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e36ccf41f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8119d8e84447e5"/>
    <x:sheet xmlns:r="http://schemas.openxmlformats.org/officeDocument/2006/relationships" name="Active analysis" sheetId="2" r:id="Re43c44d324794463"/>
    <x:sheet xmlns:r="http://schemas.openxmlformats.org/officeDocument/2006/relationships" name="All wallets" sheetId="3" r:id="R9b71986011de4836"/>
    <x:sheet xmlns:r="http://schemas.openxmlformats.org/officeDocument/2006/relationships" name="Rules &amp; sources" sheetId="4" r:id="Rcc9898c135aa4379"/>
  </x:sheets>
</x:workbook>
</file>

<file path=xl/comments1.xml><?xml version="1.0" encoding="utf-8"?>
<x:comments xmlns:x="http://schemas.openxmlformats.org/spreadsheetml/2006/main">
  <x:authors>
    <x:author>tc={E4C3080E-D3BE-FB98-8C8A-3C8D1A937AE5}</x:author>
    <x:author>tc={96410C2C-F7D6-E5D9-C437-DF545707601D}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Official Robinhood Chain documentation used to verify chain IDs and public endpoints.</x:t>
        </x:r>
      </x:text>
    </x:comment>
    <x:comment ref="B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Blockscout API was queried on 2026-08-24 for outgoing testnet transaction history.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%"/>
    <x:numFmt numFmtId="203" formatCode="0.00"/>
    <x:numFmt numFmtId="204" formatCode="yyyy-mm-dd hh:mm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20"/>
      <x:color rgb="FFFFFFFF"/>
      <x:name val="Aptos"/>
    </x:font>
    <x:font>
      <x:i/>
      <x:sz val="11"/>
      <x:color rgb="FF1E3A8A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4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5" borderId="3" xfId="0" applyNumberFormat="1" applyFont="1" applyFill="1" applyBorder="1"/>
    <x:xf numFmtId="201" fontId="5" fillId="0" borderId="4" xfId="0" applyNumberFormat="1" applyFont="1" applyFill="1" applyBorder="1"/>
    <x:xf numFmtId="0" fontId="4" fillId="5" borderId="5" xfId="0" applyNumberFormat="1" applyFont="1" applyFill="1" applyBorder="1"/>
    <x:xf numFmtId="201" fontId="5" fillId="0" borderId="6" xfId="0" applyNumberFormat="1" applyFont="1" applyFill="1" applyBorder="1"/>
    <x:xf numFmtId="0" fontId="3" fillId="4" borderId="7" xfId="0" applyNumberFormat="1" applyFont="1" applyFill="1" applyBorder="1"/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7" xfId="0" applyNumberFormat="1" applyFont="1" applyFill="1" applyBorder="1"/>
    <x:xf numFmtId="0" fontId="10" fillId="5" borderId="3" xfId="0" applyNumberFormat="1" applyFont="1" applyFill="1" applyBorder="1"/>
    <x:xf numFmtId="201" fontId="11" fillId="0" borderId="4" xfId="0" applyNumberFormat="1" applyFont="1" applyFill="1" applyBorder="1"/>
    <x:xf numFmtId="0" fontId="8" fillId="6" borderId="3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10" fillId="5" borderId="5" xfId="0" applyNumberFormat="1" applyFont="1" applyFill="1" applyBorder="1"/>
    <x:xf numFmtId="201" fontId="11" fillId="0" borderId="6" xfId="0" applyNumberFormat="1" applyFont="1" applyFill="1" applyBorder="1"/>
    <x:xf numFmtId="20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784675bc045e2" /><Relationship Type="http://schemas.openxmlformats.org/officeDocument/2006/relationships/theme" Target="/xl/theme/theme1.xml" Id="Rdd3db7e70c6c4a45" /><Relationship Type="http://schemas.openxmlformats.org/officeDocument/2006/relationships/sharedStrings" Target="/xl/sharedStrings.xml" Id="Rac81b29b2aa044bd" /><Relationship Type="http://schemas.openxmlformats.org/officeDocument/2006/relationships/worksheet" Target="/xl/worksheets/sheet1.xml" Id="R528119d8e84447e5" /><Relationship Type="http://schemas.openxmlformats.org/officeDocument/2006/relationships/worksheet" Target="/xl/worksheets/sheet2.xml" Id="Re43c44d324794463" /><Relationship Type="http://schemas.openxmlformats.org/officeDocument/2006/relationships/worksheet" Target="/xl/worksheets/sheet3.xml" Id="R9b71986011de4836" /><Relationship Type="http://schemas.openxmlformats.org/officeDocument/2006/relationships/worksheet" Target="/xl/worksheets/sheet4.xml" Id="Rcc9898c135aa4379" /><Relationship Type="http://schemas.microsoft.com/office/2017/10/relationships/person" Target="/xl/persons/person.xml" Id="R3208b29482f14c19" /></Relationships>
</file>

<file path=xl/persons/person.xml><?xml version="1.0" encoding="utf-8"?>
<xltc:personList xmlns:xltc="http://schemas.microsoft.com/office/spreadsheetml/2018/threadedcomments">
  <xltc:person displayName="User" id="{E71D6FFD-3FC3-4603-842E-A67A94244A90}"/>
</xltc:personList>
</file>

<file path=xl/tables/table1.xml><?xml version="1.0" encoding="utf-8"?>
<x:table xmlns:x="http://schemas.openxmlformats.org/spreadsheetml/2006/main" id="1" name="ActiveWalletsTable" displayName="ActiveWalletsTable" ref="A1:Z58" headerRowCount="1" totalsRowCount="0" totalsRowShown="0">
  <x:tableColumns count="26">
    <x:tableColumn id="1" name="Address (addr: text prefix)"/>
    <x:tableColumn id="2" name="Testnet nonce"/>
    <x:tableColumn id="3" name="Sample tx"/>
    <x:tableColumn id="4" name="Successful tx"/>
    <x:tableColumn id="5" name="Success rate"/>
    <x:tableColumn id="6" name="Active days"/>
    <x:tableColumn id="7" name="Sample span, days"/>
    <x:tableColumn id="8" name="Unique targets"/>
    <x:tableColumn id="9" name="Unique methods"/>
    <x:tableColumn id="10" name="Dominant target"/>
    <x:tableColumn id="11" name="Dominant method"/>
    <x:tableColumn id="12" name="Same-block burst"/>
    <x:tableColumn id="13" name="Median interval, sec"/>
    <x:tableColumn id="14" name="Single target"/>
    <x:tableColumn id="15" name="Single method"/>
    <x:tableColumn id="16" name="Same block"/>
    <x:tableColumn id="17" name="Machine timing"/>
    <x:tableColumn id="18" name="High-volume window"/>
    <x:tableColumn id="19" name="Mostly failed"/>
    <x:tableColumn id="20" name="Bot signals"/>
    <x:tableColumn id="21" name="Score"/>
    <x:tableColumn id="22" name="Decision"/>
    <x:tableColumn id="23" name="Detected signals"/>
    <x:tableColumn id="24" name="Newest tx"/>
    <x:tableColumn id="25" name="Oldest sampled tx"/>
    <x:tableColumn id="26" name="Explor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WalletsTable" displayName="AllWalletsTable" ref="A1:J12327" headerRowCount="1" totalsRowCount="0" totalsRowShown="0">
  <x:tableColumns count="10">
    <x:tableColumn id="1" name="Source line"/>
    <x:tableColumn id="2" name="Address (addr: text prefix)"/>
    <x:tableColumn id="3" name="Structural flag"/>
    <x:tableColumn id="4" name="Testnet nonce"/>
    <x:tableColumn id="5" name="Outgoing activity"/>
    <x:tableColumn id="6" name="Testnet decision"/>
    <x:tableColumn id="7" name="Score"/>
    <x:tableColumn id="8" name="Mainnet scan status"/>
    <x:tableColumn id="9" name="Mainnet nonce"/>
    <x:tableColumn id="10" name="Decision 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Table" displayName="RulesTable" ref="A1:D15" headerRowCount="1" totalsRowCount="0" totalsRowShown="0">
  <x:tableColumns count="4">
    <x:tableColumn id="1" name="Rule / source"/>
    <x:tableColumn id="2" name="Threshold or URL"/>
    <x:tableColumn id="3" name="Purpos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8-24T01:55:25.503" personId="{E71D6FFD-3FC3-4603-842E-A67A94244A90}" id="{E4C3080E-D3BE-FB98-8C8A-3C8D1A937AE5}">
    <xltc:text>Official Robinhood Chain documentation used to verify chain IDs and public endpoints.</xltc:text>
  </xltc:threadedComment>
  <xltc:threadedComment ref="B11" dT="2026-08-24T01:55:25.505" personId="{E71D6FFD-3FC3-4603-842E-A67A94244A90}" id="{96410C2C-F7D6-E5D9-C437-DF545707601D}">
    <xltc:text>Blockscout API was queried on 2026-08-24 for outgoing testnet transaction history.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134a38ddf4d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63b591355348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453a56dfcdd948a4" /><Relationship Type="http://schemas.openxmlformats.org/officeDocument/2006/relationships/vmlDrawing" Target="/xl/drawings/vmldrawing.vml" Id="R59a5625e43a049e5" /><Relationship Type="http://schemas.microsoft.com/office/2017/10/relationships/threadedComment" Target="/xl/threadedcomments/threadedcomment.xml" Id="Rb8eb4d828db741ca" /><Relationship Type="http://schemas.openxmlformats.org/officeDocument/2006/relationships/table" Target="/xl/tables/table3.xml" Id="R3b611373660540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5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9" t="str">
        <x:v>Robinhood Chain wallet audit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29"/>
      <x:c r="B2" s="29"/>
      <x:c r="C2" s="29"/>
      <x:c r="D2" s="29"/>
      <x:c r="E2" s="29"/>
      <x:c r="F2" s="29"/>
      <x:c r="G2" s="29"/>
      <x:c r="H2" s="29"/>
    </x:row>
    <x:row r="3" ht="24" customHeight="1">
      <x:c r="A3" s="30" t="str">
        <x:v>Complete testnet screening • Mainnet pass is partial because public APIs reached their quota</x:v>
      </x:c>
      <x:c r="B3" s="30"/>
      <x:c r="C3" s="30"/>
      <x:c r="D3" s="30"/>
      <x:c r="E3" s="30"/>
      <x:c r="F3" s="30"/>
      <x:c r="G3" s="30"/>
      <x:c r="H3" s="30"/>
    </x:row>
    <x:row r="4" ht="26" customHeight="1">
      <x:c r="A4" s="31"/>
      <x:c r="B4" s="31"/>
      <x:c r="C4" s="31"/>
      <x:c r="D4" s="31"/>
      <x:c r="E4" s="31"/>
      <x:c r="F4" s="31"/>
      <x:c r="G4" s="31"/>
      <x:c r="H4" s="31"/>
    </x:row>
    <x:row r="5" ht="26" customHeight="1">
      <x:c r="A5" s="32" t="str">
        <x:v>Metric</x:v>
      </x:c>
      <x:c r="B5" s="33" t="str">
        <x:v>Value</x:v>
      </x:c>
      <x:c r="C5" s="31"/>
      <x:c r="D5" s="32" t="str">
        <x:v>Decision summary</x:v>
      </x:c>
      <x:c r="E5" s="34"/>
      <x:c r="F5" s="34"/>
      <x:c r="G5" s="34"/>
      <x:c r="H5" s="33"/>
    </x:row>
    <x:row r="6" ht="42" customHeight="1">
      <x:c r="A6" s="35" t="str">
        <x:v>Source wallets</x:v>
      </x:c>
      <x:c r="B6" s="36" t="n">
        <x:f>COUNTA('All wallets'!$B$2:$B$12327)</x:f>
        <x:v>12326</x:v>
      </x:c>
      <x:c r="C6" s="31"/>
      <x:c r="D6" s="37" t="str">
        <x:v>RECOMMEND — no automation signals, ≥4 sampled transactions, score ≥65, and either ≥3 active days or ≥14-day span.</x:v>
      </x:c>
      <x:c r="E6" s="38"/>
      <x:c r="F6" s="38"/>
      <x:c r="G6" s="38"/>
      <x:c r="H6" s="39"/>
    </x:row>
    <x:row r="7" ht="42" customHeight="1">
      <x:c r="A7" s="35" t="str">
        <x:v>Testnet outgoing active</x:v>
      </x:c>
      <x:c r="B7" s="36" t="n">
        <x:f>COUNTIF('All wallets'!$D$2:$D$12327,"&gt;0")</x:f>
        <x:v>57</x:v>
      </x:c>
      <x:c r="C7" s="31"/>
      <x:c r="D7" s="37" t="str">
        <x:v>REVIEW — real signed activity exists, but history is short, concentrated, or has one automation signal.</x:v>
      </x:c>
      <x:c r="E7" s="38"/>
      <x:c r="F7" s="38"/>
      <x:c r="G7" s="38"/>
      <x:c r="H7" s="39"/>
    </x:row>
    <x:row r="8" ht="42" customHeight="1">
      <x:c r="A8" s="35" t="str">
        <x:v>Recommended for testnet mint</x:v>
      </x:c>
      <x:c r="B8" s="36" t="n">
        <x:f>COUNTIF('Active analysis'!$V$2:$V$58,"recommend")</x:f>
        <x:v>21</x:v>
      </x:c>
      <x:c r="C8" s="31"/>
      <x:c r="D8" s="37" t="str">
        <x:v>LIKELY BOT — at least two automation signals or ≥80% of the sample was packed into one block.</x:v>
      </x:c>
      <x:c r="E8" s="38"/>
      <x:c r="F8" s="38"/>
      <x:c r="G8" s="38"/>
      <x:c r="H8" s="39"/>
    </x:row>
    <x:row r="9" ht="42" customHeight="1">
      <x:c r="A9" s="35" t="str">
        <x:v>Manual review</x:v>
      </x:c>
      <x:c r="B9" s="36" t="n">
        <x:f>COUNTIF('Active analysis'!$V$2:$V$58,"review")</x:f>
        <x:v>31</x:v>
      </x:c>
      <x:c r="C9" s="31"/>
      <x:c r="D9" s="37" t="str">
        <x:v>NO ACTIVITY — no signed outgoing transaction on Robinhood testnet.</x:v>
      </x:c>
      <x:c r="E9" s="38"/>
      <x:c r="F9" s="38"/>
      <x:c r="G9" s="38"/>
      <x:c r="H9" s="39"/>
    </x:row>
    <x:row r="10" ht="42" customHeight="1">
      <x:c r="A10" s="35" t="str">
        <x:v>Likely automated</x:v>
      </x:c>
      <x:c r="B10" s="36" t="n">
        <x:f>COUNTIF('Active analysis'!$V$2:$V$58,"likely_bot")</x:f>
        <x:v>5</x:v>
      </x:c>
      <x:c r="C10" s="31"/>
      <x:c r="D10" s="37" t="str">
        <x:v>MAINNET — only the first quota-limited partial pass is recorded; do not treat this workbook as a complete mainnet allowlist.</x:v>
      </x:c>
      <x:c r="E10" s="38"/>
      <x:c r="F10" s="38"/>
      <x:c r="G10" s="38"/>
      <x:c r="H10" s="39"/>
    </x:row>
    <x:row r="11" ht="42" customHeight="1">
      <x:c r="A11" s="35" t="str">
        <x:v>Synthetic/system patterns</x:v>
      </x:c>
      <x:c r="B11" s="36" t="n">
        <x:f>COUNTIF('All wallets'!$C$2:$C$12327,"synthetic_low_address")+COUNTIF('All wallets'!$C$2:$C$12327,"synthetic_repeated_character")</x:f>
        <x:v>30</x:v>
      </x:c>
      <x:c r="C11" s="31"/>
      <x:c r="D11" s="40" t="str">
        <x:v>A bot label is probabilistic. Review high-value participants manually before committing an irreversible mint allowlist.</x:v>
      </x:c>
      <x:c r="E11" s="41"/>
      <x:c r="F11" s="41"/>
      <x:c r="G11" s="41"/>
      <x:c r="H11" s="42"/>
    </x:row>
    <x:row r="12" ht="26" customHeight="1">
      <x:c r="A12" s="43" t="str">
        <x:v>Mainnet addresses scanned</x:v>
      </x:c>
      <x:c r="B12" s="44" t="n">
        <x:f>COUNTIF('All wallets'!$H$2:$H$12327,"scanned_partial_pass")</x:f>
        <x:v>825</x:v>
      </x:c>
      <x:c r="C12" s="31"/>
      <x:c r="D12" s="31"/>
      <x:c r="E12" s="31"/>
      <x:c r="F12" s="31"/>
      <x:c r="G12" s="31"/>
      <x:c r="H12" s="31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34" hidden="0" customWidth="1"/>
    <x:col min="24" max="24" width="20" hidden="0" customWidth="1"/>
    <x:col min="25" max="25" width="20" hidden="0" customWidth="1"/>
    <x:col min="26" max="26" width="52" hidden="0" customWidth="1"/>
  </x:cols>
  <x:sheetData>
    <x:row r="1" ht="32" customHeight="1">
      <x:c r="A1" s="48" t="str">
        <x:v>Address (addr: text prefix)</x:v>
      </x:c>
      <x:c r="B1" s="48" t="str">
        <x:v>Testnet nonce</x:v>
      </x:c>
      <x:c r="C1" s="48" t="str">
        <x:v>Sample tx</x:v>
      </x:c>
      <x:c r="D1" s="48" t="str">
        <x:v>Successful tx</x:v>
      </x:c>
      <x:c r="E1" s="48" t="str">
        <x:v>Success rate</x:v>
      </x:c>
      <x:c r="F1" s="48" t="str">
        <x:v>Active days</x:v>
      </x:c>
      <x:c r="G1" s="48" t="str">
        <x:v>Sample span, days</x:v>
      </x:c>
      <x:c r="H1" s="48" t="str">
        <x:v>Unique targets</x:v>
      </x:c>
      <x:c r="I1" s="48" t="str">
        <x:v>Unique methods</x:v>
      </x:c>
      <x:c r="J1" s="48" t="str">
        <x:v>Dominant target</x:v>
      </x:c>
      <x:c r="K1" s="48" t="str">
        <x:v>Dominant method</x:v>
      </x:c>
      <x:c r="L1" s="48" t="str">
        <x:v>Same-block burst</x:v>
      </x:c>
      <x:c r="M1" s="48" t="str">
        <x:v>Median interval, sec</x:v>
      </x:c>
      <x:c r="N1" s="48" t="str">
        <x:v>Single target</x:v>
      </x:c>
      <x:c r="O1" s="48" t="str">
        <x:v>Single method</x:v>
      </x:c>
      <x:c r="P1" s="48" t="str">
        <x:v>Same block</x:v>
      </x:c>
      <x:c r="Q1" s="48" t="str">
        <x:v>Machine timing</x:v>
      </x:c>
      <x:c r="R1" s="48" t="str">
        <x:v>High-volume window</x:v>
      </x:c>
      <x:c r="S1" s="48" t="str">
        <x:v>Mostly failed</x:v>
      </x:c>
      <x:c r="T1" s="48" t="str">
        <x:v>Bot signals</x:v>
      </x:c>
      <x:c r="U1" s="48" t="str">
        <x:v>Score</x:v>
      </x:c>
      <x:c r="V1" s="48" t="str">
        <x:v>Decision</x:v>
      </x:c>
      <x:c r="W1" s="48" t="str">
        <x:v>Detected signals</x:v>
      </x:c>
      <x:c r="X1" s="48" t="str">
        <x:v>Newest tx</x:v>
      </x:c>
      <x:c r="Y1" s="48" t="str">
        <x:v>Oldest sampled tx</x:v>
      </x:c>
      <x:c r="Z1" s="48" t="str">
        <x:v>Explorer</x:v>
      </x:c>
    </x:row>
    <x:row r="2">
      <x:c r="A2" s="45" t="str">
        <x:v>addr:0x00dd79d314c9ad5e944a46c55e37944fd382a79d</x:v>
      </x:c>
      <x:c r="B2" s="31" t="n">
        <x:v>6</x:v>
      </x:c>
      <x:c r="C2" s="31" t="n">
        <x:v>7</x:v>
      </x:c>
      <x:c r="D2" s="31" t="n">
        <x:v>7</x:v>
      </x:c>
      <x:c r="E2" s="49" t="n">
        <x:f>IFERROR(D2/C2,0)</x:f>
        <x:v>1</x:v>
      </x:c>
      <x:c r="F2" s="31" t="n">
        <x:v>3</x:v>
      </x:c>
      <x:c r="G2" s="50" t="n">
        <x:v>33.02</x:v>
      </x:c>
      <x:c r="H2" s="31" t="n">
        <x:v>5</x:v>
      </x:c>
      <x:c r="I2" s="31" t="n">
        <x:v>6</x:v>
      </x:c>
      <x:c r="J2" s="49" t="n">
        <x:v>0.4286</x:v>
      </x:c>
      <x:c r="K2" s="49" t="n">
        <x:v>0.2857</x:v>
      </x:c>
      <x:c r="L2" s="49" t="n">
        <x:v>0.1429</x:v>
      </x:c>
      <x:c r="M2" s="50" t="n">
        <x:v>22265</x:v>
      </x:c>
      <x:c r="N2" s="31" t="b">
        <x:f>AND(C2&gt;=10,J2&gt;=0.9)</x:f>
        <x:v>0</x:v>
      </x:c>
      <x:c r="O2" s="31" t="b">
        <x:f>AND(C2&gt;=10,K2&gt;=0.9)</x:f>
        <x:v>0</x:v>
      </x:c>
      <x:c r="P2" s="31" t="b">
        <x:f>AND(C2&gt;=6,L2&gt;=0.5)</x:f>
        <x:v>0</x:v>
      </x:c>
      <x:c r="Q2" s="31" t="b">
        <x:f>AND(C2&gt;=10,M2&lt;=20)</x:f>
        <x:v>0</x:v>
      </x:c>
      <x:c r="R2" s="31" t="b">
        <x:f>AND(C2&gt;=20,F2&lt;=2)</x:f>
        <x:v>0</x:v>
      </x:c>
      <x:c r="S2" s="31" t="b">
        <x:f>AND(C2&gt;=6,E2&lt;0.5)</x:f>
        <x:v>0</x:v>
      </x:c>
      <x:c r="T2" s="31" t="n">
        <x:f>IF(N2,1,0)+IF(O2,1,0)+IF(P2,1,0)+IF(Q2,1,0)+IF(R2,1,0)+IF(S2,1,0)</x:f>
        <x:v>0</x:v>
      </x:c>
      <x:c r="U2" s="31" t="n">
        <x:f>MAX(0,MIN(100,20+IF(C2&gt;=3,15,0)+IF(F2&gt;=3,15,0)+IF(G2&gt;=7,10,0)+IF(H2&gt;=3,15,0)+IF(I2&gt;=3,10,0)+IF(E2&gt;=0.8,10,0)-MIN(60,T2*20)))</x:f>
        <x:v>95</x:v>
      </x:c>
      <x:c r="V2" s="31" t="str">
        <x:f>IF(OR(T2&gt;=2,L2&gt;=0.8),"likely_bot",IF(AND(U2&gt;=65,T2=0,C2&gt;=4,OR(F2&gt;=3,G2&gt;=14)),"recommend","review"))</x:f>
        <x:v>recommend</x:v>
      </x:c>
      <x:c r="W2" s="31" t="str"/>
      <x:c r="X2" s="51" t="n">
        <x:v>46103.03600694444</x:v>
      </x:c>
      <x:c r="Y2" s="51" t="n">
        <x:v>46070.01329861111</x:v>
      </x:c>
      <x:c r="Z2" s="31" t="str">
        <x:v>https://explorer.testnet.chain.robinhood.com/address/0x00dd79d314c9ad5e944a46c55e37944fd382a79d</x:v>
      </x:c>
    </x:row>
    <x:row r="3">
      <x:c r="A3" s="45" t="str">
        <x:v>addr:0x00eca1bdf3874a9eec810557d230bab1eb2468da</x:v>
      </x:c>
      <x:c r="B3" s="31" t="n">
        <x:v>172</x:v>
      </x:c>
      <x:c r="C3" s="31" t="n">
        <x:v>50</x:v>
      </x:c>
      <x:c r="D3" s="31" t="n">
        <x:v>50</x:v>
      </x:c>
      <x:c r="E3" s="49" t="n">
        <x:f>IFERROR(D3/C3,0)</x:f>
        <x:v>1</x:v>
      </x:c>
      <x:c r="F3" s="31" t="n">
        <x:v>14</x:v>
      </x:c>
      <x:c r="G3" s="50" t="n">
        <x:v>41.62</x:v>
      </x:c>
      <x:c r="H3" s="31" t="n">
        <x:v>5</x:v>
      </x:c>
      <x:c r="I3" s="31" t="n">
        <x:v>6</x:v>
      </x:c>
      <x:c r="J3" s="49" t="n">
        <x:v>0.3</x:v>
      </x:c>
      <x:c r="K3" s="49" t="n">
        <x:v>0.3</x:v>
      </x:c>
      <x:c r="L3" s="49" t="n">
        <x:v>0.02</x:v>
      </x:c>
      <x:c r="M3" s="50" t="n">
        <x:v>219</x:v>
      </x:c>
      <x:c r="N3" s="31" t="b">
        <x:f>AND(C3&gt;=10,J3&gt;=0.9)</x:f>
        <x:v>0</x:v>
      </x:c>
      <x:c r="O3" s="31" t="b">
        <x:f>AND(C3&gt;=10,K3&gt;=0.9)</x:f>
        <x:v>0</x:v>
      </x:c>
      <x:c r="P3" s="31" t="b">
        <x:f>AND(C3&gt;=6,L3&gt;=0.5)</x:f>
        <x:v>0</x:v>
      </x:c>
      <x:c r="Q3" s="31" t="b">
        <x:f>AND(C3&gt;=10,M3&lt;=20)</x:f>
        <x:v>0</x:v>
      </x:c>
      <x:c r="R3" s="31" t="b">
        <x:f>AND(C3&gt;=20,F3&lt;=2)</x:f>
        <x:v>0</x:v>
      </x:c>
      <x:c r="S3" s="31" t="b">
        <x:f>AND(C3&gt;=6,E3&lt;0.5)</x:f>
        <x:v>0</x:v>
      </x:c>
      <x:c r="T3" s="31" t="n">
        <x:f>IF(N3,1,0)+IF(O3,1,0)+IF(P3,1,0)+IF(Q3,1,0)+IF(R3,1,0)+IF(S3,1,0)</x:f>
        <x:v>0</x:v>
      </x:c>
      <x:c r="U3" s="31" t="n">
        <x:f>MAX(0,MIN(100,20+IF(C3&gt;=3,15,0)+IF(F3&gt;=3,15,0)+IF(G3&gt;=7,10,0)+IF(H3&gt;=3,15,0)+IF(I3&gt;=3,10,0)+IF(E3&gt;=0.8,10,0)-MIN(60,T3*20)))</x:f>
        <x:v>95</x:v>
      </x:c>
      <x:c r="V3" s="31" t="str">
        <x:f>IF(OR(T3&gt;=2,L3&gt;=0.8),"likely_bot",IF(AND(U3&gt;=65,T3=0,C3&gt;=4,OR(F3&gt;=3,G3&gt;=14)),"recommend","review"))</x:f>
        <x:v>recommend</x:v>
      </x:c>
      <x:c r="W3" s="31" t="str"/>
      <x:c r="X3" s="51" t="n">
        <x:v>46173.6490162037</x:v>
      </x:c>
      <x:c r="Y3" s="51" t="n">
        <x:v>46132.02539351852</x:v>
      </x:c>
      <x:c r="Z3" s="31" t="str">
        <x:v>https://explorer.testnet.chain.robinhood.com/address/0x00eca1bdf3874a9eec810557d230bab1eb2468da</x:v>
      </x:c>
    </x:row>
    <x:row r="4">
      <x:c r="A4" s="45" t="str">
        <x:v>addr:0x04d1c2bc25288a8f062687404250a423af15937c</x:v>
      </x:c>
      <x:c r="B4" s="31" t="n">
        <x:v>4</x:v>
      </x:c>
      <x:c r="C4" s="31" t="n">
        <x:v>5</x:v>
      </x:c>
      <x:c r="D4" s="31" t="n">
        <x:v>5</x:v>
      </x:c>
      <x:c r="E4" s="49" t="n">
        <x:f>IFERROR(D4/C4,0)</x:f>
        <x:v>1</x:v>
      </x:c>
      <x:c r="F4" s="31" t="n">
        <x:v>4</x:v>
      </x:c>
      <x:c r="G4" s="50" t="n">
        <x:v>14.47</x:v>
      </x:c>
      <x:c r="H4" s="31" t="n">
        <x:v>5</x:v>
      </x:c>
      <x:c r="I4" s="31" t="n">
        <x:v>5</x:v>
      </x:c>
      <x:c r="J4" s="49" t="n">
        <x:v>0.2</x:v>
      </x:c>
      <x:c r="K4" s="49" t="n">
        <x:v>0.2</x:v>
      </x:c>
      <x:c r="L4" s="49" t="n">
        <x:v>0.2</x:v>
      </x:c>
      <x:c r="M4" s="50" t="n">
        <x:v>112489.5</x:v>
      </x:c>
      <x:c r="N4" s="31" t="b">
        <x:f>AND(C4&gt;=10,J4&gt;=0.9)</x:f>
        <x:v>0</x:v>
      </x:c>
      <x:c r="O4" s="31" t="b">
        <x:f>AND(C4&gt;=10,K4&gt;=0.9)</x:f>
        <x:v>0</x:v>
      </x:c>
      <x:c r="P4" s="31" t="b">
        <x:f>AND(C4&gt;=6,L4&gt;=0.5)</x:f>
        <x:v>0</x:v>
      </x:c>
      <x:c r="Q4" s="31" t="b">
        <x:f>AND(C4&gt;=10,M4&lt;=20)</x:f>
        <x:v>0</x:v>
      </x:c>
      <x:c r="R4" s="31" t="b">
        <x:f>AND(C4&gt;=20,F4&lt;=2)</x:f>
        <x:v>0</x:v>
      </x:c>
      <x:c r="S4" s="31" t="b">
        <x:f>AND(C4&gt;=6,E4&lt;0.5)</x:f>
        <x:v>0</x:v>
      </x:c>
      <x:c r="T4" s="31" t="n">
        <x:f>IF(N4,1,0)+IF(O4,1,0)+IF(P4,1,0)+IF(Q4,1,0)+IF(R4,1,0)+IF(S4,1,0)</x:f>
        <x:v>0</x:v>
      </x:c>
      <x:c r="U4" s="31" t="n">
        <x:f>MAX(0,MIN(100,20+IF(C4&gt;=3,15,0)+IF(F4&gt;=3,15,0)+IF(G4&gt;=7,10,0)+IF(H4&gt;=3,15,0)+IF(I4&gt;=3,10,0)+IF(E4&gt;=0.8,10,0)-MIN(60,T4*20)))</x:f>
        <x:v>95</x:v>
      </x:c>
      <x:c r="V4" s="31" t="str">
        <x:f>IF(OR(T4&gt;=2,L4&gt;=0.8),"likely_bot",IF(AND(U4&gt;=65,T4=0,C4&gt;=4,OR(F4&gt;=3,G4&gt;=14)),"recommend","review"))</x:f>
        <x:v>recommend</x:v>
      </x:c>
      <x:c r="W4" s="31" t="str"/>
      <x:c r="X4" s="51" t="n">
        <x:v>46085.33824074074</x:v>
      </x:c>
      <x:c r="Y4" s="51" t="n">
        <x:v>46070.86380787037</x:v>
      </x:c>
      <x:c r="Z4" s="31" t="str">
        <x:v>https://explorer.testnet.chain.robinhood.com/address/0x04d1c2bc25288a8f062687404250a423af15937c</x:v>
      </x:c>
    </x:row>
    <x:row r="5">
      <x:c r="A5" s="45" t="str">
        <x:v>addr:0x06a5b40b61a177f52f1f760ef56b31f92668a0ad</x:v>
      </x:c>
      <x:c r="B5" s="31" t="n">
        <x:v>14</x:v>
      </x:c>
      <x:c r="C5" s="31" t="n">
        <x:v>15</x:v>
      </x:c>
      <x:c r="D5" s="31" t="n">
        <x:v>15</x:v>
      </x:c>
      <x:c r="E5" s="49" t="n">
        <x:f>IFERROR(D5/C5,0)</x:f>
        <x:v>1</x:v>
      </x:c>
      <x:c r="F5" s="31" t="n">
        <x:v>3</x:v>
      </x:c>
      <x:c r="G5" s="50" t="n">
        <x:v>180.88</x:v>
      </x:c>
      <x:c r="H5" s="31" t="n">
        <x:v>8</x:v>
      </x:c>
      <x:c r="I5" s="31" t="n">
        <x:v>5</x:v>
      </x:c>
      <x:c r="J5" s="49" t="n">
        <x:v>0.2667</x:v>
      </x:c>
      <x:c r="K5" s="49" t="n">
        <x:v>0.4667</x:v>
      </x:c>
      <x:c r="L5" s="49" t="n">
        <x:v>0.0667</x:v>
      </x:c>
      <x:c r="M5" s="50" t="n">
        <x:v>32.5</x:v>
      </x:c>
      <x:c r="N5" s="31" t="b">
        <x:f>AND(C5&gt;=10,J5&gt;=0.9)</x:f>
        <x:v>0</x:v>
      </x:c>
      <x:c r="O5" s="31" t="b">
        <x:f>AND(C5&gt;=10,K5&gt;=0.9)</x:f>
        <x:v>0</x:v>
      </x:c>
      <x:c r="P5" s="31" t="b">
        <x:f>AND(C5&gt;=6,L5&gt;=0.5)</x:f>
        <x:v>0</x:v>
      </x:c>
      <x:c r="Q5" s="31" t="b">
        <x:f>AND(C5&gt;=10,M5&lt;=20)</x:f>
        <x:v>0</x:v>
      </x:c>
      <x:c r="R5" s="31" t="b">
        <x:f>AND(C5&gt;=20,F5&lt;=2)</x:f>
        <x:v>0</x:v>
      </x:c>
      <x:c r="S5" s="31" t="b">
        <x:f>AND(C5&gt;=6,E5&lt;0.5)</x:f>
        <x:v>0</x:v>
      </x:c>
      <x:c r="T5" s="31" t="n">
        <x:f>IF(N5,1,0)+IF(O5,1,0)+IF(P5,1,0)+IF(Q5,1,0)+IF(R5,1,0)+IF(S5,1,0)</x:f>
        <x:v>0</x:v>
      </x:c>
      <x:c r="U5" s="31" t="n">
        <x:f>MAX(0,MIN(100,20+IF(C5&gt;=3,15,0)+IF(F5&gt;=3,15,0)+IF(G5&gt;=7,10,0)+IF(H5&gt;=3,15,0)+IF(I5&gt;=3,10,0)+IF(E5&gt;=0.8,10,0)-MIN(60,T5*20)))</x:f>
        <x:v>95</x:v>
      </x:c>
      <x:c r="V5" s="31" t="str">
        <x:f>IF(OR(T5&gt;=2,L5&gt;=0.8),"likely_bot",IF(AND(U5&gt;=65,T5=0,C5&gt;=4,OR(F5&gt;=3,G5&gt;=14)),"recommend","review"))</x:f>
        <x:v>recommend</x:v>
      </x:c>
      <x:c r="W5" s="31" t="str"/>
      <x:c r="X5" s="51" t="n">
        <x:v>46254.28681712963</x:v>
      </x:c>
      <x:c r="Y5" s="51" t="n">
        <x:v>46073.40744212963</x:v>
      </x:c>
      <x:c r="Z5" s="31" t="str">
        <x:v>https://explorer.testnet.chain.robinhood.com/address/0x06a5b40b61a177f52f1f760ef56b31f92668a0ad</x:v>
      </x:c>
    </x:row>
    <x:row r="6">
      <x:c r="A6" s="45" t="str">
        <x:v>addr:0x10a108b045d0c97ae7d69cbafb4d5b97c22ba63c</x:v>
      </x:c>
      <x:c r="B6" s="31" t="n">
        <x:v>8</x:v>
      </x:c>
      <x:c r="C6" s="31" t="n">
        <x:v>9</x:v>
      </x:c>
      <x:c r="D6" s="31" t="n">
        <x:v>9</x:v>
      </x:c>
      <x:c r="E6" s="49" t="n">
        <x:f>IFERROR(D6/C6,0)</x:f>
        <x:v>1</x:v>
      </x:c>
      <x:c r="F6" s="31" t="n">
        <x:v>3</x:v>
      </x:c>
      <x:c r="G6" s="50" t="n">
        <x:v>14.74</x:v>
      </x:c>
      <x:c r="H6" s="31" t="n">
        <x:v>4</x:v>
      </x:c>
      <x:c r="I6" s="31" t="n">
        <x:v>4</x:v>
      </x:c>
      <x:c r="J6" s="49" t="n">
        <x:v>0.3333</x:v>
      </x:c>
      <x:c r="K6" s="49" t="n">
        <x:v>0.3333</x:v>
      </x:c>
      <x:c r="L6" s="49" t="n">
        <x:v>0.1111</x:v>
      </x:c>
      <x:c r="M6" s="50" t="n">
        <x:v>149</x:v>
      </x:c>
      <x:c r="N6" s="31" t="b">
        <x:f>AND(C6&gt;=10,J6&gt;=0.9)</x:f>
        <x:v>0</x:v>
      </x:c>
      <x:c r="O6" s="31" t="b">
        <x:f>AND(C6&gt;=10,K6&gt;=0.9)</x:f>
        <x:v>0</x:v>
      </x:c>
      <x:c r="P6" s="31" t="b">
        <x:f>AND(C6&gt;=6,L6&gt;=0.5)</x:f>
        <x:v>0</x:v>
      </x:c>
      <x:c r="Q6" s="31" t="b">
        <x:f>AND(C6&gt;=10,M6&lt;=20)</x:f>
        <x:v>0</x:v>
      </x:c>
      <x:c r="R6" s="31" t="b">
        <x:f>AND(C6&gt;=20,F6&lt;=2)</x:f>
        <x:v>0</x:v>
      </x:c>
      <x:c r="S6" s="31" t="b">
        <x:f>AND(C6&gt;=6,E6&lt;0.5)</x:f>
        <x:v>0</x:v>
      </x:c>
      <x:c r="T6" s="31" t="n">
        <x:f>IF(N6,1,0)+IF(O6,1,0)+IF(P6,1,0)+IF(Q6,1,0)+IF(R6,1,0)+IF(S6,1,0)</x:f>
        <x:v>0</x:v>
      </x:c>
      <x:c r="U6" s="31" t="n">
        <x:f>MAX(0,MIN(100,20+IF(C6&gt;=3,15,0)+IF(F6&gt;=3,15,0)+IF(G6&gt;=7,10,0)+IF(H6&gt;=3,15,0)+IF(I6&gt;=3,10,0)+IF(E6&gt;=0.8,10,0)-MIN(60,T6*20)))</x:f>
        <x:v>95</x:v>
      </x:c>
      <x:c r="V6" s="31" t="str">
        <x:f>IF(OR(T6&gt;=2,L6&gt;=0.8),"likely_bot",IF(AND(U6&gt;=65,T6=0,C6&gt;=4,OR(F6&gt;=3,G6&gt;=14)),"recommend","review"))</x:f>
        <x:v>recommend</x:v>
      </x:c>
      <x:c r="W6" s="31" t="str"/>
      <x:c r="X6" s="51" t="n">
        <x:v>46080.14813657408</x:v>
      </x:c>
      <x:c r="Y6" s="51" t="n">
        <x:v>46065.406180555554</x:v>
      </x:c>
      <x:c r="Z6" s="31" t="str">
        <x:v>https://explorer.testnet.chain.robinhood.com/address/0x10a108b045d0c97ae7d69cbafb4d5b97c22ba63c</x:v>
      </x:c>
    </x:row>
    <x:row r="7">
      <x:c r="A7" s="45" t="str">
        <x:v>addr:0x3aa3c85280a56e0408b7b3f02f0db9469280542a</x:v>
      </x:c>
      <x:c r="B7" s="31" t="n">
        <x:v>57</x:v>
      </x:c>
      <x:c r="C7" s="31" t="n">
        <x:v>50</x:v>
      </x:c>
      <x:c r="D7" s="31" t="n">
        <x:v>49</x:v>
      </x:c>
      <x:c r="E7" s="49" t="n">
        <x:f>IFERROR(D7/C7,0)</x:f>
        <x:v>0.98</x:v>
      </x:c>
      <x:c r="F7" s="31" t="n">
        <x:v>6</x:v>
      </x:c>
      <x:c r="G7" s="50" t="n">
        <x:v>189.39</x:v>
      </x:c>
      <x:c r="H7" s="31" t="n">
        <x:v>22</x:v>
      </x:c>
      <x:c r="I7" s="31" t="n">
        <x:v>9</x:v>
      </x:c>
      <x:c r="J7" s="49" t="n">
        <x:v>0.12</x:v>
      </x:c>
      <x:c r="K7" s="49" t="n">
        <x:v>0.34</x:v>
      </x:c>
      <x:c r="L7" s="49" t="n">
        <x:v>0.02</x:v>
      </x:c>
      <x:c r="M7" s="50" t="n">
        <x:v>91</x:v>
      </x:c>
      <x:c r="N7" s="31" t="b">
        <x:f>AND(C7&gt;=10,J7&gt;=0.9)</x:f>
        <x:v>0</x:v>
      </x:c>
      <x:c r="O7" s="31" t="b">
        <x:f>AND(C7&gt;=10,K7&gt;=0.9)</x:f>
        <x:v>0</x:v>
      </x:c>
      <x:c r="P7" s="31" t="b">
        <x:f>AND(C7&gt;=6,L7&gt;=0.5)</x:f>
        <x:v>0</x:v>
      </x:c>
      <x:c r="Q7" s="31" t="b">
        <x:f>AND(C7&gt;=10,M7&lt;=20)</x:f>
        <x:v>0</x:v>
      </x:c>
      <x:c r="R7" s="31" t="b">
        <x:f>AND(C7&gt;=20,F7&lt;=2)</x:f>
        <x:v>0</x:v>
      </x:c>
      <x:c r="S7" s="31" t="b">
        <x:f>AND(C7&gt;=6,E7&lt;0.5)</x:f>
        <x:v>0</x:v>
      </x:c>
      <x:c r="T7" s="31" t="n">
        <x:f>IF(N7,1,0)+IF(O7,1,0)+IF(P7,1,0)+IF(Q7,1,0)+IF(R7,1,0)+IF(S7,1,0)</x:f>
        <x:v>0</x:v>
      </x:c>
      <x:c r="U7" s="31" t="n">
        <x:f>MAX(0,MIN(100,20+IF(C7&gt;=3,15,0)+IF(F7&gt;=3,15,0)+IF(G7&gt;=7,10,0)+IF(H7&gt;=3,15,0)+IF(I7&gt;=3,10,0)+IF(E7&gt;=0.8,10,0)-MIN(60,T7*20)))</x:f>
        <x:v>95</x:v>
      </x:c>
      <x:c r="V7" s="31" t="str">
        <x:f>IF(OR(T7&gt;=2,L7&gt;=0.8),"likely_bot",IF(AND(U7&gt;=65,T7=0,C7&gt;=4,OR(F7&gt;=3,G7&gt;=14)),"recommend","review"))</x:f>
        <x:v>recommend</x:v>
      </x:c>
      <x:c r="W7" s="31" t="str"/>
      <x:c r="X7" s="51" t="n">
        <x:v>46256.00679398148</x:v>
      </x:c>
      <x:c r="Y7" s="51" t="n">
        <x:v>46066.61601851852</x:v>
      </x:c>
      <x:c r="Z7" s="31" t="str">
        <x:v>https://explorer.testnet.chain.robinhood.com/address/0x3aa3c85280a56e0408b7b3f02f0db9469280542a</x:v>
      </x:c>
    </x:row>
    <x:row r="8">
      <x:c r="A8" s="45" t="str">
        <x:v>addr:0x4c21a6826899c058c759db52361469372ac5944b</x:v>
      </x:c>
      <x:c r="B8" s="31" t="n">
        <x:v>10</x:v>
      </x:c>
      <x:c r="C8" s="31" t="n">
        <x:v>11</x:v>
      </x:c>
      <x:c r="D8" s="31" t="n">
        <x:v>11</x:v>
      </x:c>
      <x:c r="E8" s="49" t="n">
        <x:f>IFERROR(D8/C8,0)</x:f>
        <x:v>1</x:v>
      </x:c>
      <x:c r="F8" s="31" t="n">
        <x:v>5</x:v>
      </x:c>
      <x:c r="G8" s="50" t="n">
        <x:v>141.31</x:v>
      </x:c>
      <x:c r="H8" s="31" t="n">
        <x:v>6</x:v>
      </x:c>
      <x:c r="I8" s="31" t="n">
        <x:v>6</x:v>
      </x:c>
      <x:c r="J8" s="49" t="n">
        <x:v>0.5455</x:v>
      </x:c>
      <x:c r="K8" s="49" t="n">
        <x:v>0.5455</x:v>
      </x:c>
      <x:c r="L8" s="49" t="n">
        <x:v>0.0909</x:v>
      </x:c>
      <x:c r="M8" s="50" t="n">
        <x:v>106</x:v>
      </x:c>
      <x:c r="N8" s="31" t="b">
        <x:f>AND(C8&gt;=10,J8&gt;=0.9)</x:f>
        <x:v>0</x:v>
      </x:c>
      <x:c r="O8" s="31" t="b">
        <x:f>AND(C8&gt;=10,K8&gt;=0.9)</x:f>
        <x:v>0</x:v>
      </x:c>
      <x:c r="P8" s="31" t="b">
        <x:f>AND(C8&gt;=6,L8&gt;=0.5)</x:f>
        <x:v>0</x:v>
      </x:c>
      <x:c r="Q8" s="31" t="b">
        <x:f>AND(C8&gt;=10,M8&lt;=20)</x:f>
        <x:v>0</x:v>
      </x:c>
      <x:c r="R8" s="31" t="b">
        <x:f>AND(C8&gt;=20,F8&lt;=2)</x:f>
        <x:v>0</x:v>
      </x:c>
      <x:c r="S8" s="31" t="b">
        <x:f>AND(C8&gt;=6,E8&lt;0.5)</x:f>
        <x:v>0</x:v>
      </x:c>
      <x:c r="T8" s="31" t="n">
        <x:f>IF(N8,1,0)+IF(O8,1,0)+IF(P8,1,0)+IF(Q8,1,0)+IF(R8,1,0)+IF(S8,1,0)</x:f>
        <x:v>0</x:v>
      </x:c>
      <x:c r="U8" s="31" t="n">
        <x:f>MAX(0,MIN(100,20+IF(C8&gt;=3,15,0)+IF(F8&gt;=3,15,0)+IF(G8&gt;=7,10,0)+IF(H8&gt;=3,15,0)+IF(I8&gt;=3,10,0)+IF(E8&gt;=0.8,10,0)-MIN(60,T8*20)))</x:f>
        <x:v>95</x:v>
      </x:c>
      <x:c r="V8" s="31" t="str">
        <x:f>IF(OR(T8&gt;=2,L8&gt;=0.8),"likely_bot",IF(AND(U8&gt;=65,T8=0,C8&gt;=4,OR(F8&gt;=3,G8&gt;=14)),"recommend","review"))</x:f>
        <x:v>recommend</x:v>
      </x:c>
      <x:c r="W8" s="31" t="str"/>
      <x:c r="X8" s="51" t="n">
        <x:v>46206.270462962966</x:v>
      </x:c>
      <x:c r="Y8" s="51" t="n">
        <x:v>46064.96078703704</x:v>
      </x:c>
      <x:c r="Z8" s="31" t="str">
        <x:v>https://explorer.testnet.chain.robinhood.com/address/0x4c21a6826899c058c759db52361469372ac5944b</x:v>
      </x:c>
    </x:row>
    <x:row r="9">
      <x:c r="A9" s="45" t="str">
        <x:v>addr:0x4d27283e99a578dec0cd2f66eb23694faa7d449c</x:v>
      </x:c>
      <x:c r="B9" s="31" t="n">
        <x:v>5</x:v>
      </x:c>
      <x:c r="C9" s="31" t="n">
        <x:v>6</x:v>
      </x:c>
      <x:c r="D9" s="31" t="n">
        <x:v>5</x:v>
      </x:c>
      <x:c r="E9" s="49" t="n">
        <x:f>IFERROR(D9/C9,0)</x:f>
        <x:v>0.8333333333333334</x:v>
      </x:c>
      <x:c r="F9" s="31" t="n">
        <x:v>3</x:v>
      </x:c>
      <x:c r="G9" s="50" t="n">
        <x:v>155.66</x:v>
      </x:c>
      <x:c r="H9" s="31" t="n">
        <x:v>5</x:v>
      </x:c>
      <x:c r="I9" s="31" t="n">
        <x:v>6</x:v>
      </x:c>
      <x:c r="J9" s="49" t="n">
        <x:v>0.3333</x:v>
      </x:c>
      <x:c r="K9" s="49" t="n">
        <x:v>0.1667</x:v>
      </x:c>
      <x:c r="L9" s="49" t="n">
        <x:v>0.1667</x:v>
      </x:c>
      <x:c r="M9" s="50" t="n">
        <x:v>53</x:v>
      </x:c>
      <x:c r="N9" s="31" t="b">
        <x:f>AND(C9&gt;=10,J9&gt;=0.9)</x:f>
        <x:v>0</x:v>
      </x:c>
      <x:c r="O9" s="31" t="b">
        <x:f>AND(C9&gt;=10,K9&gt;=0.9)</x:f>
        <x:v>0</x:v>
      </x:c>
      <x:c r="P9" s="31" t="b">
        <x:f>AND(C9&gt;=6,L9&gt;=0.5)</x:f>
        <x:v>0</x:v>
      </x:c>
      <x:c r="Q9" s="31" t="b">
        <x:f>AND(C9&gt;=10,M9&lt;=20)</x:f>
        <x:v>0</x:v>
      </x:c>
      <x:c r="R9" s="31" t="b">
        <x:f>AND(C9&gt;=20,F9&lt;=2)</x:f>
        <x:v>0</x:v>
      </x:c>
      <x:c r="S9" s="31" t="b">
        <x:f>AND(C9&gt;=6,E9&lt;0.5)</x:f>
        <x:v>0</x:v>
      </x:c>
      <x:c r="T9" s="31" t="n">
        <x:f>IF(N9,1,0)+IF(O9,1,0)+IF(P9,1,0)+IF(Q9,1,0)+IF(R9,1,0)+IF(S9,1,0)</x:f>
        <x:v>0</x:v>
      </x:c>
      <x:c r="U9" s="31" t="n">
        <x:f>MAX(0,MIN(100,20+IF(C9&gt;=3,15,0)+IF(F9&gt;=3,15,0)+IF(G9&gt;=7,10,0)+IF(H9&gt;=3,15,0)+IF(I9&gt;=3,10,0)+IF(E9&gt;=0.8,10,0)-MIN(60,T9*20)))</x:f>
        <x:v>95</x:v>
      </x:c>
      <x:c r="V9" s="31" t="str">
        <x:f>IF(OR(T9&gt;=2,L9&gt;=0.8),"likely_bot",IF(AND(U9&gt;=65,T9=0,C9&gt;=4,OR(F9&gt;=3,G9&gt;=14)),"recommend","review"))</x:f>
        <x:v>recommend</x:v>
      </x:c>
      <x:c r="W9" s="31" t="str"/>
      <x:c r="X9" s="51" t="n">
        <x:v>46253.90109953703</x:v>
      </x:c>
      <x:c r="Y9" s="51" t="n">
        <x:v>46098.23851851852</x:v>
      </x:c>
      <x:c r="Z9" s="31" t="str">
        <x:v>https://explorer.testnet.chain.robinhood.com/address/0x4d27283e99a578dec0cd2f66eb23694faa7d449c</x:v>
      </x:c>
    </x:row>
    <x:row r="10">
      <x:c r="A10" s="45" t="str">
        <x:v>addr:0x52e7e2f5529698f0ab0a09e15d17ef44efc08f18</x:v>
      </x:c>
      <x:c r="B10" s="31" t="n">
        <x:v>39</x:v>
      </x:c>
      <x:c r="C10" s="31" t="n">
        <x:v>40</x:v>
      </x:c>
      <x:c r="D10" s="31" t="n">
        <x:v>39</x:v>
      </x:c>
      <x:c r="E10" s="49" t="n">
        <x:f>IFERROR(D10/C10,0)</x:f>
        <x:v>0.975</x:v>
      </x:c>
      <x:c r="F10" s="31" t="n">
        <x:v>4</x:v>
      </x:c>
      <x:c r="G10" s="50" t="n">
        <x:v>79.65</x:v>
      </x:c>
      <x:c r="H10" s="31" t="n">
        <x:v>14</x:v>
      </x:c>
      <x:c r="I10" s="31" t="n">
        <x:v>17</x:v>
      </x:c>
      <x:c r="J10" s="49" t="n">
        <x:v>0.475</x:v>
      </x:c>
      <x:c r="K10" s="49" t="n">
        <x:v>0.2</x:v>
      </x:c>
      <x:c r="L10" s="49" t="n">
        <x:v>0.025</x:v>
      </x:c>
      <x:c r="M10" s="50" t="n">
        <x:v>56</x:v>
      </x:c>
      <x:c r="N10" s="31" t="b">
        <x:f>AND(C10&gt;=10,J10&gt;=0.9)</x:f>
        <x:v>0</x:v>
      </x:c>
      <x:c r="O10" s="31" t="b">
        <x:f>AND(C10&gt;=10,K10&gt;=0.9)</x:f>
        <x:v>0</x:v>
      </x:c>
      <x:c r="P10" s="31" t="b">
        <x:f>AND(C10&gt;=6,L10&gt;=0.5)</x:f>
        <x:v>0</x:v>
      </x:c>
      <x:c r="Q10" s="31" t="b">
        <x:f>AND(C10&gt;=10,M10&lt;=20)</x:f>
        <x:v>0</x:v>
      </x:c>
      <x:c r="R10" s="31" t="b">
        <x:f>AND(C10&gt;=20,F10&lt;=2)</x:f>
        <x:v>0</x:v>
      </x:c>
      <x:c r="S10" s="31" t="b">
        <x:f>AND(C10&gt;=6,E10&lt;0.5)</x:f>
        <x:v>0</x:v>
      </x:c>
      <x:c r="T10" s="31" t="n">
        <x:f>IF(N10,1,0)+IF(O10,1,0)+IF(P10,1,0)+IF(Q10,1,0)+IF(R10,1,0)+IF(S10,1,0)</x:f>
        <x:v>0</x:v>
      </x:c>
      <x:c r="U10" s="31" t="n">
        <x:f>MAX(0,MIN(100,20+IF(C10&gt;=3,15,0)+IF(F10&gt;=3,15,0)+IF(G10&gt;=7,10,0)+IF(H10&gt;=3,15,0)+IF(I10&gt;=3,10,0)+IF(E10&gt;=0.8,10,0)-MIN(60,T10*20)))</x:f>
        <x:v>95</x:v>
      </x:c>
      <x:c r="V10" s="31" t="str">
        <x:f>IF(OR(T10&gt;=2,L10&gt;=0.8),"likely_bot",IF(AND(U10&gt;=65,T10=0,C10&gt;=4,OR(F10&gt;=3,G10&gt;=14)),"recommend","review"))</x:f>
        <x:v>recommend</x:v>
      </x:c>
      <x:c r="W10" s="31" t="str"/>
      <x:c r="X10" s="51" t="n">
        <x:v>46146.56648148148</x:v>
      </x:c>
      <x:c r="Y10" s="51" t="n">
        <x:v>46066.914305555554</x:v>
      </x:c>
      <x:c r="Z10" s="31" t="str">
        <x:v>https://explorer.testnet.chain.robinhood.com/address/0x52e7e2f5529698f0ab0a09e15d17ef44efc08f18</x:v>
      </x:c>
    </x:row>
    <x:row r="11">
      <x:c r="A11" s="45" t="str">
        <x:v>addr:0x753faaa66a70d4c18d97567518c42290e6c3f491</x:v>
      </x:c>
      <x:c r="B11" s="31" t="n">
        <x:v>42</x:v>
      </x:c>
      <x:c r="C11" s="31" t="n">
        <x:v>43</x:v>
      </x:c>
      <x:c r="D11" s="31" t="n">
        <x:v>43</x:v>
      </x:c>
      <x:c r="E11" s="49" t="n">
        <x:f>IFERROR(D11/C11,0)</x:f>
        <x:v>1</x:v>
      </x:c>
      <x:c r="F11" s="31" t="n">
        <x:v>6</x:v>
      </x:c>
      <x:c r="G11" s="50" t="n">
        <x:v>34.87</x:v>
      </x:c>
      <x:c r="H11" s="31" t="n">
        <x:v>15</x:v>
      </x:c>
      <x:c r="I11" s="31" t="n">
        <x:v>11</x:v>
      </x:c>
      <x:c r="J11" s="49" t="n">
        <x:v>0.3023</x:v>
      </x:c>
      <x:c r="K11" s="49" t="n">
        <x:v>0.3023</x:v>
      </x:c>
      <x:c r="L11" s="49" t="n">
        <x:v>0.0233</x:v>
      </x:c>
      <x:c r="M11" s="50" t="n">
        <x:v>51</x:v>
      </x:c>
      <x:c r="N11" s="31" t="b">
        <x:f>AND(C11&gt;=10,J11&gt;=0.9)</x:f>
        <x:v>0</x:v>
      </x:c>
      <x:c r="O11" s="31" t="b">
        <x:f>AND(C11&gt;=10,K11&gt;=0.9)</x:f>
        <x:v>0</x:v>
      </x:c>
      <x:c r="P11" s="31" t="b">
        <x:f>AND(C11&gt;=6,L11&gt;=0.5)</x:f>
        <x:v>0</x:v>
      </x:c>
      <x:c r="Q11" s="31" t="b">
        <x:f>AND(C11&gt;=10,M11&lt;=20)</x:f>
        <x:v>0</x:v>
      </x:c>
      <x:c r="R11" s="31" t="b">
        <x:f>AND(C11&gt;=20,F11&lt;=2)</x:f>
        <x:v>0</x:v>
      </x:c>
      <x:c r="S11" s="31" t="b">
        <x:f>AND(C11&gt;=6,E11&lt;0.5)</x:f>
        <x:v>0</x:v>
      </x:c>
      <x:c r="T11" s="31" t="n">
        <x:f>IF(N11,1,0)+IF(O11,1,0)+IF(P11,1,0)+IF(Q11,1,0)+IF(R11,1,0)+IF(S11,1,0)</x:f>
        <x:v>0</x:v>
      </x:c>
      <x:c r="U11" s="31" t="n">
        <x:f>MAX(0,MIN(100,20+IF(C11&gt;=3,15,0)+IF(F11&gt;=3,15,0)+IF(G11&gt;=7,10,0)+IF(H11&gt;=3,15,0)+IF(I11&gt;=3,10,0)+IF(E11&gt;=0.8,10,0)-MIN(60,T11*20)))</x:f>
        <x:v>95</x:v>
      </x:c>
      <x:c r="V11" s="31" t="str">
        <x:f>IF(OR(T11&gt;=2,L11&gt;=0.8),"likely_bot",IF(AND(U11&gt;=65,T11=0,C11&gt;=4,OR(F11&gt;=3,G11&gt;=14)),"recommend","review"))</x:f>
        <x:v>recommend</x:v>
      </x:c>
      <x:c r="W11" s="31" t="str"/>
      <x:c r="X11" s="51" t="n">
        <x:v>46099.54201388889</x:v>
      </x:c>
      <x:c r="Y11" s="51" t="n">
        <x:v>46064.674837962964</x:v>
      </x:c>
      <x:c r="Z11" s="31" t="str">
        <x:v>https://explorer.testnet.chain.robinhood.com/address/0x753faaa66a70d4c18d97567518c42290e6c3f491</x:v>
      </x:c>
    </x:row>
    <x:row r="12">
      <x:c r="A12" s="45" t="str">
        <x:v>addr:0x79f095c916abf6861333939b44453d1f4db4134c</x:v>
      </x:c>
      <x:c r="B12" s="31" t="n">
        <x:v>10</x:v>
      </x:c>
      <x:c r="C12" s="31" t="n">
        <x:v>11</x:v>
      </x:c>
      <x:c r="D12" s="31" t="n">
        <x:v>11</x:v>
      </x:c>
      <x:c r="E12" s="49" t="n">
        <x:f>IFERROR(D12/C12,0)</x:f>
        <x:v>1</x:v>
      </x:c>
      <x:c r="F12" s="31" t="n">
        <x:v>5</x:v>
      </x:c>
      <x:c r="G12" s="50" t="n">
        <x:v>27.77</x:v>
      </x:c>
      <x:c r="H12" s="31" t="n">
        <x:v>5</x:v>
      </x:c>
      <x:c r="I12" s="31" t="n">
        <x:v>5</x:v>
      </x:c>
      <x:c r="J12" s="49" t="n">
        <x:v>0.3636</x:v>
      </x:c>
      <x:c r="K12" s="49" t="n">
        <x:v>0.3636</x:v>
      </x:c>
      <x:c r="L12" s="49" t="n">
        <x:v>0.0909</x:v>
      </x:c>
      <x:c r="M12" s="50" t="n">
        <x:v>14883</x:v>
      </x:c>
      <x:c r="N12" s="31" t="b">
        <x:f>AND(C12&gt;=10,J12&gt;=0.9)</x:f>
        <x:v>0</x:v>
      </x:c>
      <x:c r="O12" s="31" t="b">
        <x:f>AND(C12&gt;=10,K12&gt;=0.9)</x:f>
        <x:v>0</x:v>
      </x:c>
      <x:c r="P12" s="31" t="b">
        <x:f>AND(C12&gt;=6,L12&gt;=0.5)</x:f>
        <x:v>0</x:v>
      </x:c>
      <x:c r="Q12" s="31" t="b">
        <x:f>AND(C12&gt;=10,M12&lt;=20)</x:f>
        <x:v>0</x:v>
      </x:c>
      <x:c r="R12" s="31" t="b">
        <x:f>AND(C12&gt;=20,F12&lt;=2)</x:f>
        <x:v>0</x:v>
      </x:c>
      <x:c r="S12" s="31" t="b">
        <x:f>AND(C12&gt;=6,E12&lt;0.5)</x:f>
        <x:v>0</x:v>
      </x:c>
      <x:c r="T12" s="31" t="n">
        <x:f>IF(N12,1,0)+IF(O12,1,0)+IF(P12,1,0)+IF(Q12,1,0)+IF(R12,1,0)+IF(S12,1,0)</x:f>
        <x:v>0</x:v>
      </x:c>
      <x:c r="U12" s="31" t="n">
        <x:f>MAX(0,MIN(100,20+IF(C12&gt;=3,15,0)+IF(F12&gt;=3,15,0)+IF(G12&gt;=7,10,0)+IF(H12&gt;=3,15,0)+IF(I12&gt;=3,10,0)+IF(E12&gt;=0.8,10,0)-MIN(60,T12*20)))</x:f>
        <x:v>95</x:v>
      </x:c>
      <x:c r="V12" s="31" t="str">
        <x:f>IF(OR(T12&gt;=2,L12&gt;=0.8),"likely_bot",IF(AND(U12&gt;=65,T12=0,C12&gt;=4,OR(F12&gt;=3,G12&gt;=14)),"recommend","review"))</x:f>
        <x:v>recommend</x:v>
      </x:c>
      <x:c r="W12" s="31" t="str"/>
      <x:c r="X12" s="51" t="n">
        <x:v>46135.64021990741</x:v>
      </x:c>
      <x:c r="Y12" s="51" t="n">
        <x:v>46107.86834490741</x:v>
      </x:c>
      <x:c r="Z12" s="31" t="str">
        <x:v>https://explorer.testnet.chain.robinhood.com/address/0x79f095c916abf6861333939b44453d1f4db4134c</x:v>
      </x:c>
    </x:row>
    <x:row r="13">
      <x:c r="A13" s="45" t="str">
        <x:v>addr:0x81ed446d922b53ab24bce07aee8469e2b4b4b436</x:v>
      </x:c>
      <x:c r="B13" s="31" t="n">
        <x:v>27</x:v>
      </x:c>
      <x:c r="C13" s="31" t="n">
        <x:v>28</x:v>
      </x:c>
      <x:c r="D13" s="31" t="n">
        <x:v>28</x:v>
      </x:c>
      <x:c r="E13" s="49" t="n">
        <x:f>IFERROR(D13/C13,0)</x:f>
        <x:v>1</x:v>
      </x:c>
      <x:c r="F13" s="31" t="n">
        <x:v>12</x:v>
      </x:c>
      <x:c r="G13" s="50" t="n">
        <x:v>14.75</x:v>
      </x:c>
      <x:c r="H13" s="31" t="n">
        <x:v>4</x:v>
      </x:c>
      <x:c r="I13" s="31" t="n">
        <x:v>4</x:v>
      </x:c>
      <x:c r="J13" s="49" t="n">
        <x:v>0.4286</x:v>
      </x:c>
      <x:c r="K13" s="49" t="n">
        <x:v>0.4286</x:v>
      </x:c>
      <x:c r="L13" s="49" t="n">
        <x:v>0.0357</x:v>
      </x:c>
      <x:c r="M13" s="50" t="n">
        <x:v>35</x:v>
      </x:c>
      <x:c r="N13" s="31" t="b">
        <x:f>AND(C13&gt;=10,J13&gt;=0.9)</x:f>
        <x:v>0</x:v>
      </x:c>
      <x:c r="O13" s="31" t="b">
        <x:f>AND(C13&gt;=10,K13&gt;=0.9)</x:f>
        <x:v>0</x:v>
      </x:c>
      <x:c r="P13" s="31" t="b">
        <x:f>AND(C13&gt;=6,L13&gt;=0.5)</x:f>
        <x:v>0</x:v>
      </x:c>
      <x:c r="Q13" s="31" t="b">
        <x:f>AND(C13&gt;=10,M13&lt;=20)</x:f>
        <x:v>0</x:v>
      </x:c>
      <x:c r="R13" s="31" t="b">
        <x:f>AND(C13&gt;=20,F13&lt;=2)</x:f>
        <x:v>0</x:v>
      </x:c>
      <x:c r="S13" s="31" t="b">
        <x:f>AND(C13&gt;=6,E13&lt;0.5)</x:f>
        <x:v>0</x:v>
      </x:c>
      <x:c r="T13" s="31" t="n">
        <x:f>IF(N13,1,0)+IF(O13,1,0)+IF(P13,1,0)+IF(Q13,1,0)+IF(R13,1,0)+IF(S13,1,0)</x:f>
        <x:v>0</x:v>
      </x:c>
      <x:c r="U13" s="31" t="n">
        <x:f>MAX(0,MIN(100,20+IF(C13&gt;=3,15,0)+IF(F13&gt;=3,15,0)+IF(G13&gt;=7,10,0)+IF(H13&gt;=3,15,0)+IF(I13&gt;=3,10,0)+IF(E13&gt;=0.8,10,0)-MIN(60,T13*20)))</x:f>
        <x:v>95</x:v>
      </x:c>
      <x:c r="V13" s="31" t="str">
        <x:f>IF(OR(T13&gt;=2,L13&gt;=0.8),"likely_bot",IF(AND(U13&gt;=65,T13=0,C13&gt;=4,OR(F13&gt;=3,G13&gt;=14)),"recommend","review"))</x:f>
        <x:v>recommend</x:v>
      </x:c>
      <x:c r="W13" s="31" t="str"/>
      <x:c r="X13" s="51" t="n">
        <x:v>46138.19704861111</x:v>
      </x:c>
      <x:c r="Y13" s="51" t="n">
        <x:v>46123.44766203704</x:v>
      </x:c>
      <x:c r="Z13" s="31" t="str">
        <x:v>https://explorer.testnet.chain.robinhood.com/address/0x81ed446d922b53ab24bce07aee8469e2b4b4b436</x:v>
      </x:c>
    </x:row>
    <x:row r="14">
      <x:c r="A14" s="45" t="str">
        <x:v>addr:0xcba7ff2932db07d7e1735a84c8fe2113d8f6c7f3</x:v>
      </x:c>
      <x:c r="B14" s="31" t="n">
        <x:v>40</x:v>
      </x:c>
      <x:c r="C14" s="31" t="n">
        <x:v>41</x:v>
      </x:c>
      <x:c r="D14" s="31" t="n">
        <x:v>40</x:v>
      </x:c>
      <x:c r="E14" s="49" t="n">
        <x:f>IFERROR(D14/C14,0)</x:f>
        <x:v>0.975609756097561</x:v>
      </x:c>
      <x:c r="F14" s="31" t="n">
        <x:v>3</x:v>
      </x:c>
      <x:c r="G14" s="50" t="n">
        <x:v>30.72</x:v>
      </x:c>
      <x:c r="H14" s="31" t="n">
        <x:v>18</x:v>
      </x:c>
      <x:c r="I14" s="31" t="n">
        <x:v>16</x:v>
      </x:c>
      <x:c r="J14" s="49" t="n">
        <x:v>0.2683</x:v>
      </x:c>
      <x:c r="K14" s="49" t="n">
        <x:v>0.1707</x:v>
      </x:c>
      <x:c r="L14" s="49" t="n">
        <x:v>0.0244</x:v>
      </x:c>
      <x:c r="M14" s="50" t="n">
        <x:v>25</x:v>
      </x:c>
      <x:c r="N14" s="31" t="b">
        <x:f>AND(C14&gt;=10,J14&gt;=0.9)</x:f>
        <x:v>0</x:v>
      </x:c>
      <x:c r="O14" s="31" t="b">
        <x:f>AND(C14&gt;=10,K14&gt;=0.9)</x:f>
        <x:v>0</x:v>
      </x:c>
      <x:c r="P14" s="31" t="b">
        <x:f>AND(C14&gt;=6,L14&gt;=0.5)</x:f>
        <x:v>0</x:v>
      </x:c>
      <x:c r="Q14" s="31" t="b">
        <x:f>AND(C14&gt;=10,M14&lt;=20)</x:f>
        <x:v>0</x:v>
      </x:c>
      <x:c r="R14" s="31" t="b">
        <x:f>AND(C14&gt;=20,F14&lt;=2)</x:f>
        <x:v>0</x:v>
      </x:c>
      <x:c r="S14" s="31" t="b">
        <x:f>AND(C14&gt;=6,E14&lt;0.5)</x:f>
        <x:v>0</x:v>
      </x:c>
      <x:c r="T14" s="31" t="n">
        <x:f>IF(N14,1,0)+IF(O14,1,0)+IF(P14,1,0)+IF(Q14,1,0)+IF(R14,1,0)+IF(S14,1,0)</x:f>
        <x:v>0</x:v>
      </x:c>
      <x:c r="U14" s="31" t="n">
        <x:f>MAX(0,MIN(100,20+IF(C14&gt;=3,15,0)+IF(F14&gt;=3,15,0)+IF(G14&gt;=7,10,0)+IF(H14&gt;=3,15,0)+IF(I14&gt;=3,10,0)+IF(E14&gt;=0.8,10,0)-MIN(60,T14*20)))</x:f>
        <x:v>95</x:v>
      </x:c>
      <x:c r="V14" s="31" t="str">
        <x:f>IF(OR(T14&gt;=2,L14&gt;=0.8),"likely_bot",IF(AND(U14&gt;=65,T14=0,C14&gt;=4,OR(F14&gt;=3,G14&gt;=14)),"recommend","review"))</x:f>
        <x:v>recommend</x:v>
      </x:c>
      <x:c r="W14" s="31" t="str"/>
      <x:c r="X14" s="51" t="n">
        <x:v>46099.547418981485</x:v>
      </x:c>
      <x:c r="Y14" s="51" t="n">
        <x:v>46068.82375</x:v>
      </x:c>
      <x:c r="Z14" s="31" t="str">
        <x:v>https://explorer.testnet.chain.robinhood.com/address/0xcba7ff2932db07d7e1735a84c8fe2113d8f6c7f3</x:v>
      </x:c>
    </x:row>
    <x:row r="15">
      <x:c r="A15" s="45" t="str">
        <x:v>addr:0xce53a9b2b5c33689d74a731acbe2a31fb8f35b1a</x:v>
      </x:c>
      <x:c r="B15" s="31" t="n">
        <x:v>82</x:v>
      </x:c>
      <x:c r="C15" s="31" t="n">
        <x:v>50</x:v>
      </x:c>
      <x:c r="D15" s="31" t="n">
        <x:v>50</x:v>
      </x:c>
      <x:c r="E15" s="49" t="n">
        <x:f>IFERROR(D15/C15,0)</x:f>
        <x:v>1</x:v>
      </x:c>
      <x:c r="F15" s="31" t="n">
        <x:v>13</x:v>
      </x:c>
      <x:c r="G15" s="50" t="n">
        <x:v>17.2</x:v>
      </x:c>
      <x:c r="H15" s="31" t="n">
        <x:v>6</x:v>
      </x:c>
      <x:c r="I15" s="31" t="n">
        <x:v>3</x:v>
      </x:c>
      <x:c r="J15" s="49" t="n">
        <x:v>0.36</x:v>
      </x:c>
      <x:c r="K15" s="49" t="n">
        <x:v>0.62</x:v>
      </x:c>
      <x:c r="L15" s="49" t="n">
        <x:v>0.02</x:v>
      </x:c>
      <x:c r="M15" s="50" t="n">
        <x:v>74</x:v>
      </x:c>
      <x:c r="N15" s="31" t="b">
        <x:f>AND(C15&gt;=10,J15&gt;=0.9)</x:f>
        <x:v>0</x:v>
      </x:c>
      <x:c r="O15" s="31" t="b">
        <x:f>AND(C15&gt;=10,K15&gt;=0.9)</x:f>
        <x:v>0</x:v>
      </x:c>
      <x:c r="P15" s="31" t="b">
        <x:f>AND(C15&gt;=6,L15&gt;=0.5)</x:f>
        <x:v>0</x:v>
      </x:c>
      <x:c r="Q15" s="31" t="b">
        <x:f>AND(C15&gt;=10,M15&lt;=20)</x:f>
        <x:v>0</x:v>
      </x:c>
      <x:c r="R15" s="31" t="b">
        <x:f>AND(C15&gt;=20,F15&lt;=2)</x:f>
        <x:v>0</x:v>
      </x:c>
      <x:c r="S15" s="31" t="b">
        <x:f>AND(C15&gt;=6,E15&lt;0.5)</x:f>
        <x:v>0</x:v>
      </x:c>
      <x:c r="T15" s="31" t="n">
        <x:f>IF(N15,1,0)+IF(O15,1,0)+IF(P15,1,0)+IF(Q15,1,0)+IF(R15,1,0)+IF(S15,1,0)</x:f>
        <x:v>0</x:v>
      </x:c>
      <x:c r="U15" s="31" t="n">
        <x:f>MAX(0,MIN(100,20+IF(C15&gt;=3,15,0)+IF(F15&gt;=3,15,0)+IF(G15&gt;=7,10,0)+IF(H15&gt;=3,15,0)+IF(I15&gt;=3,10,0)+IF(E15&gt;=0.8,10,0)-MIN(60,T15*20)))</x:f>
        <x:v>95</x:v>
      </x:c>
      <x:c r="V15" s="31" t="str">
        <x:f>IF(OR(T15&gt;=2,L15&gt;=0.8),"likely_bot",IF(AND(U15&gt;=65,T15=0,C15&gt;=4,OR(F15&gt;=3,G15&gt;=14)),"recommend","review"))</x:f>
        <x:v>recommend</x:v>
      </x:c>
      <x:c r="W15" s="31" t="str"/>
      <x:c r="X15" s="51" t="n">
        <x:v>46257.813888888886</x:v>
      </x:c>
      <x:c r="Y15" s="51" t="n">
        <x:v>46240.6121875</x:v>
      </x:c>
      <x:c r="Z15" s="31" t="str">
        <x:v>https://explorer.testnet.chain.robinhood.com/address/0xce53a9b2b5c33689d74a731acbe2a31fb8f35b1a</x:v>
      </x:c>
    </x:row>
    <x:row r="16">
      <x:c r="A16" s="45" t="str">
        <x:v>addr:0xde577cf8e3b331d7e655c62f895d9b850af4dcfb</x:v>
      </x:c>
      <x:c r="B16" s="31" t="n">
        <x:v>33</x:v>
      </x:c>
      <x:c r="C16" s="31" t="n">
        <x:v>34</x:v>
      </x:c>
      <x:c r="D16" s="31" t="n">
        <x:v>34</x:v>
      </x:c>
      <x:c r="E16" s="49" t="n">
        <x:f>IFERROR(D16/C16,0)</x:f>
        <x:v>1</x:v>
      </x:c>
      <x:c r="F16" s="31" t="n">
        <x:v>9</x:v>
      </x:c>
      <x:c r="G16" s="50" t="n">
        <x:v>30.91</x:v>
      </x:c>
      <x:c r="H16" s="31" t="n">
        <x:v>20</x:v>
      </x:c>
      <x:c r="I16" s="31" t="n">
        <x:v>14</x:v>
      </x:c>
      <x:c r="J16" s="49" t="n">
        <x:v>0.1471</x:v>
      </x:c>
      <x:c r="K16" s="49" t="n">
        <x:v>0.1765</x:v>
      </x:c>
      <x:c r="L16" s="49" t="n">
        <x:v>0.0294</x:v>
      </x:c>
      <x:c r="M16" s="50" t="n">
        <x:v>68</x:v>
      </x:c>
      <x:c r="N16" s="31" t="b">
        <x:f>AND(C16&gt;=10,J16&gt;=0.9)</x:f>
        <x:v>0</x:v>
      </x:c>
      <x:c r="O16" s="31" t="b">
        <x:f>AND(C16&gt;=10,K16&gt;=0.9)</x:f>
        <x:v>0</x:v>
      </x:c>
      <x:c r="P16" s="31" t="b">
        <x:f>AND(C16&gt;=6,L16&gt;=0.5)</x:f>
        <x:v>0</x:v>
      </x:c>
      <x:c r="Q16" s="31" t="b">
        <x:f>AND(C16&gt;=10,M16&lt;=20)</x:f>
        <x:v>0</x:v>
      </x:c>
      <x:c r="R16" s="31" t="b">
        <x:f>AND(C16&gt;=20,F16&lt;=2)</x:f>
        <x:v>0</x:v>
      </x:c>
      <x:c r="S16" s="31" t="b">
        <x:f>AND(C16&gt;=6,E16&lt;0.5)</x:f>
        <x:v>0</x:v>
      </x:c>
      <x:c r="T16" s="31" t="n">
        <x:f>IF(N16,1,0)+IF(O16,1,0)+IF(P16,1,0)+IF(Q16,1,0)+IF(R16,1,0)+IF(S16,1,0)</x:f>
        <x:v>0</x:v>
      </x:c>
      <x:c r="U16" s="31" t="n">
        <x:f>MAX(0,MIN(100,20+IF(C16&gt;=3,15,0)+IF(F16&gt;=3,15,0)+IF(G16&gt;=7,10,0)+IF(H16&gt;=3,15,0)+IF(I16&gt;=3,10,0)+IF(E16&gt;=0.8,10,0)-MIN(60,T16*20)))</x:f>
        <x:v>95</x:v>
      </x:c>
      <x:c r="V16" s="31" t="str">
        <x:f>IF(OR(T16&gt;=2,L16&gt;=0.8),"likely_bot",IF(AND(U16&gt;=65,T16=0,C16&gt;=4,OR(F16&gt;=3,G16&gt;=14)),"recommend","review"))</x:f>
        <x:v>recommend</x:v>
      </x:c>
      <x:c r="W16" s="31" t="str"/>
      <x:c r="X16" s="51" t="n">
        <x:v>46104.752222222225</x:v>
      </x:c>
      <x:c r="Y16" s="51" t="n">
        <x:v>46073.839166666665</x:v>
      </x:c>
      <x:c r="Z16" s="31" t="str">
        <x:v>https://explorer.testnet.chain.robinhood.com/address/0xde577cf8e3b331d7e655c62f895d9b850af4dcfb</x:v>
      </x:c>
    </x:row>
    <x:row r="17">
      <x:c r="A17" s="45" t="str">
        <x:v>addr:0xf95b4ff875bbbb10d7046069f773b66333db3e77</x:v>
      </x:c>
      <x:c r="B17" s="31" t="n">
        <x:v>22</x:v>
      </x:c>
      <x:c r="C17" s="31" t="n">
        <x:v>23</x:v>
      </x:c>
      <x:c r="D17" s="31" t="n">
        <x:v>21</x:v>
      </x:c>
      <x:c r="E17" s="49" t="n">
        <x:f>IFERROR(D17/C17,0)</x:f>
        <x:v>0.9130434782608695</x:v>
      </x:c>
      <x:c r="F17" s="31" t="n">
        <x:v>5</x:v>
      </x:c>
      <x:c r="G17" s="50" t="n">
        <x:v>14.03</x:v>
      </x:c>
      <x:c r="H17" s="31" t="n">
        <x:v>10</x:v>
      </x:c>
      <x:c r="I17" s="31" t="n">
        <x:v>8</x:v>
      </x:c>
      <x:c r="J17" s="49" t="n">
        <x:v>0.4348</x:v>
      </x:c>
      <x:c r="K17" s="49" t="n">
        <x:v>0.3043</x:v>
      </x:c>
      <x:c r="L17" s="49" t="n">
        <x:v>0.0435</x:v>
      </x:c>
      <x:c r="M17" s="50" t="n">
        <x:v>43.5</x:v>
      </x:c>
      <x:c r="N17" s="31" t="b">
        <x:f>AND(C17&gt;=10,J17&gt;=0.9)</x:f>
        <x:v>0</x:v>
      </x:c>
      <x:c r="O17" s="31" t="b">
        <x:f>AND(C17&gt;=10,K17&gt;=0.9)</x:f>
        <x:v>0</x:v>
      </x:c>
      <x:c r="P17" s="31" t="b">
        <x:f>AND(C17&gt;=6,L17&gt;=0.5)</x:f>
        <x:v>0</x:v>
      </x:c>
      <x:c r="Q17" s="31" t="b">
        <x:f>AND(C17&gt;=10,M17&lt;=20)</x:f>
        <x:v>0</x:v>
      </x:c>
      <x:c r="R17" s="31" t="b">
        <x:f>AND(C17&gt;=20,F17&lt;=2)</x:f>
        <x:v>0</x:v>
      </x:c>
      <x:c r="S17" s="31" t="b">
        <x:f>AND(C17&gt;=6,E17&lt;0.5)</x:f>
        <x:v>0</x:v>
      </x:c>
      <x:c r="T17" s="31" t="n">
        <x:f>IF(N17,1,0)+IF(O17,1,0)+IF(P17,1,0)+IF(Q17,1,0)+IF(R17,1,0)+IF(S17,1,0)</x:f>
        <x:v>0</x:v>
      </x:c>
      <x:c r="U17" s="31" t="n">
        <x:f>MAX(0,MIN(100,20+IF(C17&gt;=3,15,0)+IF(F17&gt;=3,15,0)+IF(G17&gt;=7,10,0)+IF(H17&gt;=3,15,0)+IF(I17&gt;=3,10,0)+IF(E17&gt;=0.8,10,0)-MIN(60,T17*20)))</x:f>
        <x:v>95</x:v>
      </x:c>
      <x:c r="V17" s="31" t="str">
        <x:f>IF(OR(T17&gt;=2,L17&gt;=0.8),"likely_bot",IF(AND(U17&gt;=65,T17=0,C17&gt;=4,OR(F17&gt;=3,G17&gt;=14)),"recommend","review"))</x:f>
        <x:v>recommend</x:v>
      </x:c>
      <x:c r="W17" s="31" t="str"/>
      <x:c r="X17" s="51" t="n">
        <x:v>46079.63706018519</x:v>
      </x:c>
      <x:c r="Y17" s="51" t="n">
        <x:v>46065.60693287037</x:v>
      </x:c>
      <x:c r="Z17" s="31" t="str">
        <x:v>https://explorer.testnet.chain.robinhood.com/address/0xf95b4ff875bbbb10d7046069f773b66333db3e77</x:v>
      </x:c>
    </x:row>
    <x:row r="18">
      <x:c r="A18" s="45" t="str">
        <x:v>addr:0xee34ced4608c238be371d8c519d56f8d7190a445</x:v>
      </x:c>
      <x:c r="B18" s="31" t="n">
        <x:v>37</x:v>
      </x:c>
      <x:c r="C18" s="31" t="n">
        <x:v>38</x:v>
      </x:c>
      <x:c r="D18" s="31" t="n">
        <x:v>38</x:v>
      </x:c>
      <x:c r="E18" s="49" t="n">
        <x:f>IFERROR(D18/C18,0)</x:f>
        <x:v>1</x:v>
      </x:c>
      <x:c r="F18" s="31" t="n">
        <x:v>4</x:v>
      </x:c>
      <x:c r="G18" s="50" t="n">
        <x:v>2.7</x:v>
      </x:c>
      <x:c r="H18" s="31" t="n">
        <x:v>20</x:v>
      </x:c>
      <x:c r="I18" s="31" t="n">
        <x:v>18</x:v>
      </x:c>
      <x:c r="J18" s="49" t="n">
        <x:v>0.1316</x:v>
      </x:c>
      <x:c r="K18" s="49" t="n">
        <x:v>0.1579</x:v>
      </x:c>
      <x:c r="L18" s="49" t="n">
        <x:v>0.0263</x:v>
      </x:c>
      <x:c r="M18" s="50" t="n">
        <x:v>84</x:v>
      </x:c>
      <x:c r="N18" s="31" t="b">
        <x:f>AND(C18&gt;=10,J18&gt;=0.9)</x:f>
        <x:v>0</x:v>
      </x:c>
      <x:c r="O18" s="31" t="b">
        <x:f>AND(C18&gt;=10,K18&gt;=0.9)</x:f>
        <x:v>0</x:v>
      </x:c>
      <x:c r="P18" s="31" t="b">
        <x:f>AND(C18&gt;=6,L18&gt;=0.5)</x:f>
        <x:v>0</x:v>
      </x:c>
      <x:c r="Q18" s="31" t="b">
        <x:f>AND(C18&gt;=10,M18&lt;=20)</x:f>
        <x:v>0</x:v>
      </x:c>
      <x:c r="R18" s="31" t="b">
        <x:f>AND(C18&gt;=20,F18&lt;=2)</x:f>
        <x:v>0</x:v>
      </x:c>
      <x:c r="S18" s="31" t="b">
        <x:f>AND(C18&gt;=6,E18&lt;0.5)</x:f>
        <x:v>0</x:v>
      </x:c>
      <x:c r="T18" s="31" t="n">
        <x:f>IF(N18,1,0)+IF(O18,1,0)+IF(P18,1,0)+IF(Q18,1,0)+IF(R18,1,0)+IF(S18,1,0)</x:f>
        <x:v>0</x:v>
      </x:c>
      <x:c r="U18" s="31" t="n">
        <x:f>MAX(0,MIN(100,20+IF(C18&gt;=3,15,0)+IF(F18&gt;=3,15,0)+IF(G18&gt;=7,10,0)+IF(H18&gt;=3,15,0)+IF(I18&gt;=3,10,0)+IF(E18&gt;=0.8,10,0)-MIN(60,T18*20)))</x:f>
        <x:v>85</x:v>
      </x:c>
      <x:c r="V18" s="31" t="str">
        <x:f>IF(OR(T18&gt;=2,L18&gt;=0.8),"likely_bot",IF(AND(U18&gt;=65,T18=0,C18&gt;=4,OR(F18&gt;=3,G18&gt;=14)),"recommend","review"))</x:f>
        <x:v>recommend</x:v>
      </x:c>
      <x:c r="W18" s="31" t="str"/>
      <x:c r="X18" s="51" t="n">
        <x:v>46124.49883101852</x:v>
      </x:c>
      <x:c r="Y18" s="51" t="n">
        <x:v>46121.79519675926</x:v>
      </x:c>
      <x:c r="Z18" s="31" t="str">
        <x:v>https://explorer.testnet.chain.robinhood.com/address/0xee34ced4608c238be371d8c519d56f8d7190a445</x:v>
      </x:c>
    </x:row>
    <x:row r="19">
      <x:c r="A19" s="45" t="str">
        <x:v>addr:0x3511748c00b6b2dd9f77c1141cec9c0bd7ada5be</x:v>
      </x:c>
      <x:c r="B19" s="31" t="n">
        <x:v>14</x:v>
      </x:c>
      <x:c r="C19" s="31" t="n">
        <x:v>15</x:v>
      </x:c>
      <x:c r="D19" s="31" t="n">
        <x:v>15</x:v>
      </x:c>
      <x:c r="E19" s="49" t="n">
        <x:f>IFERROR(D19/C19,0)</x:f>
        <x:v>1</x:v>
      </x:c>
      <x:c r="F19" s="31" t="n">
        <x:v>2</x:v>
      </x:c>
      <x:c r="G19" s="50" t="n">
        <x:v>173.84</x:v>
      </x:c>
      <x:c r="H19" s="31" t="n">
        <x:v>11</x:v>
      </x:c>
      <x:c r="I19" s="31" t="n">
        <x:v>5</x:v>
      </x:c>
      <x:c r="J19" s="49" t="n">
        <x:v>0.3333</x:v>
      </x:c>
      <x:c r="K19" s="49" t="n">
        <x:v>0.4</x:v>
      </x:c>
      <x:c r="L19" s="49" t="n">
        <x:v>0.0667</x:v>
      </x:c>
      <x:c r="M19" s="50" t="n">
        <x:v>58</x:v>
      </x:c>
      <x:c r="N19" s="31" t="b">
        <x:f>AND(C19&gt;=10,J19&gt;=0.9)</x:f>
        <x:v>0</x:v>
      </x:c>
      <x:c r="O19" s="31" t="b">
        <x:f>AND(C19&gt;=10,K19&gt;=0.9)</x:f>
        <x:v>0</x:v>
      </x:c>
      <x:c r="P19" s="31" t="b">
        <x:f>AND(C19&gt;=6,L19&gt;=0.5)</x:f>
        <x:v>0</x:v>
      </x:c>
      <x:c r="Q19" s="31" t="b">
        <x:f>AND(C19&gt;=10,M19&lt;=20)</x:f>
        <x:v>0</x:v>
      </x:c>
      <x:c r="R19" s="31" t="b">
        <x:f>AND(C19&gt;=20,F19&lt;=2)</x:f>
        <x:v>0</x:v>
      </x:c>
      <x:c r="S19" s="31" t="b">
        <x:f>AND(C19&gt;=6,E19&lt;0.5)</x:f>
        <x:v>0</x:v>
      </x:c>
      <x:c r="T19" s="31" t="n">
        <x:f>IF(N19,1,0)+IF(O19,1,0)+IF(P19,1,0)+IF(Q19,1,0)+IF(R19,1,0)+IF(S19,1,0)</x:f>
        <x:v>0</x:v>
      </x:c>
      <x:c r="U19" s="31" t="n">
        <x:f>MAX(0,MIN(100,20+IF(C19&gt;=3,15,0)+IF(F19&gt;=3,15,0)+IF(G19&gt;=7,10,0)+IF(H19&gt;=3,15,0)+IF(I19&gt;=3,10,0)+IF(E19&gt;=0.8,10,0)-MIN(60,T19*20)))</x:f>
        <x:v>80</x:v>
      </x:c>
      <x:c r="V19" s="31" t="str">
        <x:f>IF(OR(T19&gt;=2,L19&gt;=0.8),"likely_bot",IF(AND(U19&gt;=65,T19=0,C19&gt;=4,OR(F19&gt;=3,G19&gt;=14)),"recommend","review"))</x:f>
        <x:v>recommend</x:v>
      </x:c>
      <x:c r="W19" s="31" t="str"/>
      <x:c r="X19" s="51" t="n">
        <x:v>46252.20883101852</x:v>
      </x:c>
      <x:c r="Y19" s="51" t="n">
        <x:v>46078.37142361111</x:v>
      </x:c>
      <x:c r="Z19" s="31" t="str">
        <x:v>https://explorer.testnet.chain.robinhood.com/address/0x3511748c00b6b2dd9f77c1141cec9c0bd7ada5be</x:v>
      </x:c>
    </x:row>
    <x:row r="20">
      <x:c r="A20" s="45" t="str">
        <x:v>addr:0x5d1f4f1e99a9d0866be15d7300b9ac2970e232d4</x:v>
      </x:c>
      <x:c r="B20" s="31" t="n">
        <x:v>4</x:v>
      </x:c>
      <x:c r="C20" s="31" t="n">
        <x:v>5</x:v>
      </x:c>
      <x:c r="D20" s="31" t="n">
        <x:v>5</x:v>
      </x:c>
      <x:c r="E20" s="49" t="n">
        <x:f>IFERROR(D20/C20,0)</x:f>
        <x:v>1</x:v>
      </x:c>
      <x:c r="F20" s="31" t="n">
        <x:v>2</x:v>
      </x:c>
      <x:c r="G20" s="50" t="n">
        <x:v>110</x:v>
      </x:c>
      <x:c r="H20" s="31" t="n">
        <x:v>5</x:v>
      </x:c>
      <x:c r="I20" s="31" t="n">
        <x:v>5</x:v>
      </x:c>
      <x:c r="J20" s="49" t="n">
        <x:v>0.2</x:v>
      </x:c>
      <x:c r="K20" s="49" t="n">
        <x:v>0.2</x:v>
      </x:c>
      <x:c r="L20" s="49" t="n">
        <x:v>0.2</x:v>
      </x:c>
      <x:c r="M20" s="50" t="n">
        <x:v>34.5</x:v>
      </x:c>
      <x:c r="N20" s="31" t="b">
        <x:f>AND(C20&gt;=10,J20&gt;=0.9)</x:f>
        <x:v>0</x:v>
      </x:c>
      <x:c r="O20" s="31" t="b">
        <x:f>AND(C20&gt;=10,K20&gt;=0.9)</x:f>
        <x:v>0</x:v>
      </x:c>
      <x:c r="P20" s="31" t="b">
        <x:f>AND(C20&gt;=6,L20&gt;=0.5)</x:f>
        <x:v>0</x:v>
      </x:c>
      <x:c r="Q20" s="31" t="b">
        <x:f>AND(C20&gt;=10,M20&lt;=20)</x:f>
        <x:v>0</x:v>
      </x:c>
      <x:c r="R20" s="31" t="b">
        <x:f>AND(C20&gt;=20,F20&lt;=2)</x:f>
        <x:v>0</x:v>
      </x:c>
      <x:c r="S20" s="31" t="b">
        <x:f>AND(C20&gt;=6,E20&lt;0.5)</x:f>
        <x:v>0</x:v>
      </x:c>
      <x:c r="T20" s="31" t="n">
        <x:f>IF(N20,1,0)+IF(O20,1,0)+IF(P20,1,0)+IF(Q20,1,0)+IF(R20,1,0)+IF(S20,1,0)</x:f>
        <x:v>0</x:v>
      </x:c>
      <x:c r="U20" s="31" t="n">
        <x:f>MAX(0,MIN(100,20+IF(C20&gt;=3,15,0)+IF(F20&gt;=3,15,0)+IF(G20&gt;=7,10,0)+IF(H20&gt;=3,15,0)+IF(I20&gt;=3,10,0)+IF(E20&gt;=0.8,10,0)-MIN(60,T20*20)))</x:f>
        <x:v>80</x:v>
      </x:c>
      <x:c r="V20" s="31" t="str">
        <x:f>IF(OR(T20&gt;=2,L20&gt;=0.8),"likely_bot",IF(AND(U20&gt;=65,T20=0,C20&gt;=4,OR(F20&gt;=3,G20&gt;=14)),"recommend","review"))</x:f>
        <x:v>recommend</x:v>
      </x:c>
      <x:c r="W20" s="31" t="str"/>
      <x:c r="X20" s="51" t="n">
        <x:v>46174.85653935185</x:v>
      </x:c>
      <x:c r="Y20" s="51" t="n">
        <x:v>46064.85519675926</x:v>
      </x:c>
      <x:c r="Z20" s="31" t="str">
        <x:v>https://explorer.testnet.chain.robinhood.com/address/0x5d1f4f1e99a9d0866be15d7300b9ac2970e232d4</x:v>
      </x:c>
    </x:row>
    <x:row r="21">
      <x:c r="A21" s="45" t="str">
        <x:v>addr:0x010dd13b588a806c1f0289317e18368516c8df35</x:v>
      </x:c>
      <x:c r="B21" s="31" t="n">
        <x:v>3</x:v>
      </x:c>
      <x:c r="C21" s="31" t="n">
        <x:v>4</x:v>
      </x:c>
      <x:c r="D21" s="31" t="n">
        <x:v>4</x:v>
      </x:c>
      <x:c r="E21" s="49" t="n">
        <x:f>IFERROR(D21/C21,0)</x:f>
        <x:v>1</x:v>
      </x:c>
      <x:c r="F21" s="31" t="n">
        <x:v>1</x:v>
      </x:c>
      <x:c r="G21" s="50" t="n">
        <x:v>0</x:v>
      </x:c>
      <x:c r="H21" s="31" t="n">
        <x:v>4</x:v>
      </x:c>
      <x:c r="I21" s="31" t="n">
        <x:v>4</x:v>
      </x:c>
      <x:c r="J21" s="49" t="n">
        <x:v>0.25</x:v>
      </x:c>
      <x:c r="K21" s="49" t="n">
        <x:v>0.25</x:v>
      </x:c>
      <x:c r="L21" s="49" t="n">
        <x:v>0.25</x:v>
      </x:c>
      <x:c r="M21" s="50" t="n">
        <x:v>28</x:v>
      </x:c>
      <x:c r="N21" s="31" t="b">
        <x:f>AND(C21&gt;=10,J21&gt;=0.9)</x:f>
        <x:v>0</x:v>
      </x:c>
      <x:c r="O21" s="31" t="b">
        <x:f>AND(C21&gt;=10,K21&gt;=0.9)</x:f>
        <x:v>0</x:v>
      </x:c>
      <x:c r="P21" s="31" t="b">
        <x:f>AND(C21&gt;=6,L21&gt;=0.5)</x:f>
        <x:v>0</x:v>
      </x:c>
      <x:c r="Q21" s="31" t="b">
        <x:f>AND(C21&gt;=10,M21&lt;=20)</x:f>
        <x:v>0</x:v>
      </x:c>
      <x:c r="R21" s="31" t="b">
        <x:f>AND(C21&gt;=20,F21&lt;=2)</x:f>
        <x:v>0</x:v>
      </x:c>
      <x:c r="S21" s="31" t="b">
        <x:f>AND(C21&gt;=6,E21&lt;0.5)</x:f>
        <x:v>0</x:v>
      </x:c>
      <x:c r="T21" s="31" t="n">
        <x:f>IF(N21,1,0)+IF(O21,1,0)+IF(P21,1,0)+IF(Q21,1,0)+IF(R21,1,0)+IF(S21,1,0)</x:f>
        <x:v>0</x:v>
      </x:c>
      <x:c r="U21" s="31" t="n">
        <x:f>MAX(0,MIN(100,20+IF(C21&gt;=3,15,0)+IF(F21&gt;=3,15,0)+IF(G21&gt;=7,10,0)+IF(H21&gt;=3,15,0)+IF(I21&gt;=3,10,0)+IF(E21&gt;=0.8,10,0)-MIN(60,T21*20)))</x:f>
        <x:v>70</x:v>
      </x:c>
      <x:c r="V21" s="31" t="str">
        <x:f>IF(OR(T21&gt;=2,L21&gt;=0.8),"likely_bot",IF(AND(U21&gt;=65,T21=0,C21&gt;=4,OR(F21&gt;=3,G21&gt;=14)),"recommend","review"))</x:f>
        <x:v>review</x:v>
      </x:c>
      <x:c r="W21" s="31" t="str"/>
      <x:c r="X21" s="51" t="n">
        <x:v>46065.70621527778</x:v>
      </x:c>
      <x:c r="Y21" s="51" t="n">
        <x:v>46065.703877314816</x:v>
      </x:c>
      <x:c r="Z21" s="31" t="str">
        <x:v>https://explorer.testnet.chain.robinhood.com/address/0x010dd13b588a806c1f0289317e18368516c8df35</x:v>
      </x:c>
    </x:row>
    <x:row r="22">
      <x:c r="A22" s="45" t="str">
        <x:v>addr:0x0a17e554f1e6d01207a11c22f124c82b1225dae8</x:v>
      </x:c>
      <x:c r="B22" s="31" t="n">
        <x:v>3</x:v>
      </x:c>
      <x:c r="C22" s="31" t="n">
        <x:v>4</x:v>
      </x:c>
      <x:c r="D22" s="31" t="n">
        <x:v>4</x:v>
      </x:c>
      <x:c r="E22" s="49" t="n">
        <x:f>IFERROR(D22/C22,0)</x:f>
        <x:v>1</x:v>
      </x:c>
      <x:c r="F22" s="31" t="n">
        <x:v>1</x:v>
      </x:c>
      <x:c r="G22" s="50" t="n">
        <x:v>0.01</x:v>
      </x:c>
      <x:c r="H22" s="31" t="n">
        <x:v>3</x:v>
      </x:c>
      <x:c r="I22" s="31" t="n">
        <x:v>3</x:v>
      </x:c>
      <x:c r="J22" s="49" t="n">
        <x:v>0.5</x:v>
      </x:c>
      <x:c r="K22" s="49" t="n">
        <x:v>0.5</x:v>
      </x:c>
      <x:c r="L22" s="49" t="n">
        <x:v>0.25</x:v>
      </x:c>
      <x:c r="M22" s="50" t="n">
        <x:v>68</x:v>
      </x:c>
      <x:c r="N22" s="31" t="b">
        <x:f>AND(C22&gt;=10,J22&gt;=0.9)</x:f>
        <x:v>0</x:v>
      </x:c>
      <x:c r="O22" s="31" t="b">
        <x:f>AND(C22&gt;=10,K22&gt;=0.9)</x:f>
        <x:v>0</x:v>
      </x:c>
      <x:c r="P22" s="31" t="b">
        <x:f>AND(C22&gt;=6,L22&gt;=0.5)</x:f>
        <x:v>0</x:v>
      </x:c>
      <x:c r="Q22" s="31" t="b">
        <x:f>AND(C22&gt;=10,M22&lt;=20)</x:f>
        <x:v>0</x:v>
      </x:c>
      <x:c r="R22" s="31" t="b">
        <x:f>AND(C22&gt;=20,F22&lt;=2)</x:f>
        <x:v>0</x:v>
      </x:c>
      <x:c r="S22" s="31" t="b">
        <x:f>AND(C22&gt;=6,E22&lt;0.5)</x:f>
        <x:v>0</x:v>
      </x:c>
      <x:c r="T22" s="31" t="n">
        <x:f>IF(N22,1,0)+IF(O22,1,0)+IF(P22,1,0)+IF(Q22,1,0)+IF(R22,1,0)+IF(S22,1,0)</x:f>
        <x:v>0</x:v>
      </x:c>
      <x:c r="U22" s="31" t="n">
        <x:f>MAX(0,MIN(100,20+IF(C22&gt;=3,15,0)+IF(F22&gt;=3,15,0)+IF(G22&gt;=7,10,0)+IF(H22&gt;=3,15,0)+IF(I22&gt;=3,10,0)+IF(E22&gt;=0.8,10,0)-MIN(60,T22*20)))</x:f>
        <x:v>70</x:v>
      </x:c>
      <x:c r="V22" s="31" t="str">
        <x:f>IF(OR(T22&gt;=2,L22&gt;=0.8),"likely_bot",IF(AND(U22&gt;=65,T22=0,C22&gt;=4,OR(F22&gt;=3,G22&gt;=14)),"recommend","review"))</x:f>
        <x:v>review</x:v>
      </x:c>
      <x:c r="W22" s="31" t="str"/>
      <x:c r="X22" s="51" t="n">
        <x:v>46069.36888888889</x:v>
      </x:c>
      <x:c r="Y22" s="51" t="n">
        <x:v>46069.363587962966</x:v>
      </x:c>
      <x:c r="Z22" s="31" t="str">
        <x:v>https://explorer.testnet.chain.robinhood.com/address/0x0a17e554f1e6d01207a11c22f124c82b1225dae8</x:v>
      </x:c>
    </x:row>
    <x:row r="23">
      <x:c r="A23" s="45" t="str">
        <x:v>addr:0x0cdbf5f32b4de6dde05ac88ed0deb66bb62df2a0</x:v>
      </x:c>
      <x:c r="B23" s="31" t="n">
        <x:v>7</x:v>
      </x:c>
      <x:c r="C23" s="31" t="n">
        <x:v>8</x:v>
      </x:c>
      <x:c r="D23" s="31" t="n">
        <x:v>8</x:v>
      </x:c>
      <x:c r="E23" s="49" t="n">
        <x:f>IFERROR(D23/C23,0)</x:f>
        <x:v>1</x:v>
      </x:c>
      <x:c r="F23" s="31" t="n">
        <x:v>1</x:v>
      </x:c>
      <x:c r="G23" s="50" t="n">
        <x:v>0.01</x:v>
      </x:c>
      <x:c r="H23" s="31" t="n">
        <x:v>4</x:v>
      </x:c>
      <x:c r="I23" s="31" t="n">
        <x:v>5</x:v>
      </x:c>
      <x:c r="J23" s="49" t="n">
        <x:v>0.375</x:v>
      </x:c>
      <x:c r="K23" s="49" t="n">
        <x:v>0.375</x:v>
      </x:c>
      <x:c r="L23" s="49" t="n">
        <x:v>0.125</x:v>
      </x:c>
      <x:c r="M23" s="50" t="n">
        <x:v>72</x:v>
      </x:c>
      <x:c r="N23" s="31" t="b">
        <x:f>AND(C23&gt;=10,J23&gt;=0.9)</x:f>
        <x:v>0</x:v>
      </x:c>
      <x:c r="O23" s="31" t="b">
        <x:f>AND(C23&gt;=10,K23&gt;=0.9)</x:f>
        <x:v>0</x:v>
      </x:c>
      <x:c r="P23" s="31" t="b">
        <x:f>AND(C23&gt;=6,L23&gt;=0.5)</x:f>
        <x:v>0</x:v>
      </x:c>
      <x:c r="Q23" s="31" t="b">
        <x:f>AND(C23&gt;=10,M23&lt;=20)</x:f>
        <x:v>0</x:v>
      </x:c>
      <x:c r="R23" s="31" t="b">
        <x:f>AND(C23&gt;=20,F23&lt;=2)</x:f>
        <x:v>0</x:v>
      </x:c>
      <x:c r="S23" s="31" t="b">
        <x:f>AND(C23&gt;=6,E23&lt;0.5)</x:f>
        <x:v>0</x:v>
      </x:c>
      <x:c r="T23" s="31" t="n">
        <x:f>IF(N23,1,0)+IF(O23,1,0)+IF(P23,1,0)+IF(Q23,1,0)+IF(R23,1,0)+IF(S23,1,0)</x:f>
        <x:v>0</x:v>
      </x:c>
      <x:c r="U23" s="31" t="n">
        <x:f>MAX(0,MIN(100,20+IF(C23&gt;=3,15,0)+IF(F23&gt;=3,15,0)+IF(G23&gt;=7,10,0)+IF(H23&gt;=3,15,0)+IF(I23&gt;=3,10,0)+IF(E23&gt;=0.8,10,0)-MIN(60,T23*20)))</x:f>
        <x:v>70</x:v>
      </x:c>
      <x:c r="V23" s="31" t="str">
        <x:f>IF(OR(T23&gt;=2,L23&gt;=0.8),"likely_bot",IF(AND(U23&gt;=65,T23=0,C23&gt;=4,OR(F23&gt;=3,G23&gt;=14)),"recommend","review"))</x:f>
        <x:v>review</x:v>
      </x:c>
      <x:c r="W23" s="31" t="str"/>
      <x:c r="X23" s="51" t="n">
        <x:v>46067.58752314815</x:v>
      </x:c>
      <x:c r="Y23" s="51" t="n">
        <x:v>46067.57982638889</x:v>
      </x:c>
      <x:c r="Z23" s="31" t="str">
        <x:v>https://explorer.testnet.chain.robinhood.com/address/0x0cdbf5f32b4de6dde05ac88ed0deb66bb62df2a0</x:v>
      </x:c>
    </x:row>
    <x:row r="24">
      <x:c r="A24" s="45" t="str">
        <x:v>addr:0x15dd590aedb68577c74ed23413876be45071c74a</x:v>
      </x:c>
      <x:c r="B24" s="31" t="n">
        <x:v>3</x:v>
      </x:c>
      <x:c r="C24" s="31" t="n">
        <x:v>4</x:v>
      </x:c>
      <x:c r="D24" s="31" t="n">
        <x:v>4</x:v>
      </x:c>
      <x:c r="E24" s="49" t="n">
        <x:f>IFERROR(D24/C24,0)</x:f>
        <x:v>1</x:v>
      </x:c>
      <x:c r="F24" s="31" t="n">
        <x:v>2</x:v>
      </x:c>
      <x:c r="G24" s="50" t="n">
        <x:v>6.21</x:v>
      </x:c>
      <x:c r="H24" s="31" t="n">
        <x:v>3</x:v>
      </x:c>
      <x:c r="I24" s="31" t="n">
        <x:v>3</x:v>
      </x:c>
      <x:c r="J24" s="49" t="n">
        <x:v>0.5</x:v>
      </x:c>
      <x:c r="K24" s="49" t="n">
        <x:v>0.5</x:v>
      </x:c>
      <x:c r="L24" s="49" t="n">
        <x:v>0.25</x:v>
      </x:c>
      <x:c r="M24" s="50" t="n">
        <x:v>247</x:v>
      </x:c>
      <x:c r="N24" s="31" t="b">
        <x:f>AND(C24&gt;=10,J24&gt;=0.9)</x:f>
        <x:v>0</x:v>
      </x:c>
      <x:c r="O24" s="31" t="b">
        <x:f>AND(C24&gt;=10,K24&gt;=0.9)</x:f>
        <x:v>0</x:v>
      </x:c>
      <x:c r="P24" s="31" t="b">
        <x:f>AND(C24&gt;=6,L24&gt;=0.5)</x:f>
        <x:v>0</x:v>
      </x:c>
      <x:c r="Q24" s="31" t="b">
        <x:f>AND(C24&gt;=10,M24&lt;=20)</x:f>
        <x:v>0</x:v>
      </x:c>
      <x:c r="R24" s="31" t="b">
        <x:f>AND(C24&gt;=20,F24&lt;=2)</x:f>
        <x:v>0</x:v>
      </x:c>
      <x:c r="S24" s="31" t="b">
        <x:f>AND(C24&gt;=6,E24&lt;0.5)</x:f>
        <x:v>0</x:v>
      </x:c>
      <x:c r="T24" s="31" t="n">
        <x:f>IF(N24,1,0)+IF(O24,1,0)+IF(P24,1,0)+IF(Q24,1,0)+IF(R24,1,0)+IF(S24,1,0)</x:f>
        <x:v>0</x:v>
      </x:c>
      <x:c r="U24" s="31" t="n">
        <x:f>MAX(0,MIN(100,20+IF(C24&gt;=3,15,0)+IF(F24&gt;=3,15,0)+IF(G24&gt;=7,10,0)+IF(H24&gt;=3,15,0)+IF(I24&gt;=3,10,0)+IF(E24&gt;=0.8,10,0)-MIN(60,T24*20)))</x:f>
        <x:v>70</x:v>
      </x:c>
      <x:c r="V24" s="31" t="str">
        <x:f>IF(OR(T24&gt;=2,L24&gt;=0.8),"likely_bot",IF(AND(U24&gt;=65,T24=0,C24&gt;=4,OR(F24&gt;=3,G24&gt;=14)),"recommend","review"))</x:f>
        <x:v>review</x:v>
      </x:c>
      <x:c r="W24" s="31" t="str"/>
      <x:c r="X24" s="51" t="n">
        <x:v>46070.6652662037</x:v>
      </x:c>
      <x:c r="Y24" s="51" t="n">
        <x:v>46064.45583333333</x:v>
      </x:c>
      <x:c r="Z24" s="31" t="str">
        <x:v>https://explorer.testnet.chain.robinhood.com/address/0x15dd590aedb68577c74ed23413876be45071c74a</x:v>
      </x:c>
    </x:row>
    <x:row r="25">
      <x:c r="A25" s="45" t="str">
        <x:v>addr:0x17480193c3f19fa8c00ab22266ec3e409ce38a38</x:v>
      </x:c>
      <x:c r="B25" s="31" t="n">
        <x:v>11</x:v>
      </x:c>
      <x:c r="C25" s="31" t="n">
        <x:v>12</x:v>
      </x:c>
      <x:c r="D25" s="31" t="n">
        <x:v>12</x:v>
      </x:c>
      <x:c r="E25" s="49" t="n">
        <x:f>IFERROR(D25/C25,0)</x:f>
        <x:v>1</x:v>
      </x:c>
      <x:c r="F25" s="31" t="n">
        <x:v>1</x:v>
      </x:c>
      <x:c r="G25" s="50" t="n">
        <x:v>0.01</x:v>
      </x:c>
      <x:c r="H25" s="31" t="n">
        <x:v>7</x:v>
      </x:c>
      <x:c r="I25" s="31" t="n">
        <x:v>11</x:v>
      </x:c>
      <x:c r="J25" s="49" t="n">
        <x:v>0.4167</x:v>
      </x:c>
      <x:c r="K25" s="49" t="n">
        <x:v>0.1667</x:v>
      </x:c>
      <x:c r="L25" s="49" t="n">
        <x:v>0.0833</x:v>
      </x:c>
      <x:c r="M25" s="50" t="n">
        <x:v>63</x:v>
      </x:c>
      <x:c r="N25" s="31" t="b">
        <x:f>AND(C25&gt;=10,J25&gt;=0.9)</x:f>
        <x:v>0</x:v>
      </x:c>
      <x:c r="O25" s="31" t="b">
        <x:f>AND(C25&gt;=10,K25&gt;=0.9)</x:f>
        <x:v>0</x:v>
      </x:c>
      <x:c r="P25" s="31" t="b">
        <x:f>AND(C25&gt;=6,L25&gt;=0.5)</x:f>
        <x:v>0</x:v>
      </x:c>
      <x:c r="Q25" s="31" t="b">
        <x:f>AND(C25&gt;=10,M25&lt;=20)</x:f>
        <x:v>0</x:v>
      </x:c>
      <x:c r="R25" s="31" t="b">
        <x:f>AND(C25&gt;=20,F25&lt;=2)</x:f>
        <x:v>0</x:v>
      </x:c>
      <x:c r="S25" s="31" t="b">
        <x:f>AND(C25&gt;=6,E25&lt;0.5)</x:f>
        <x:v>0</x:v>
      </x:c>
      <x:c r="T25" s="31" t="n">
        <x:f>IF(N25,1,0)+IF(O25,1,0)+IF(P25,1,0)+IF(Q25,1,0)+IF(R25,1,0)+IF(S25,1,0)</x:f>
        <x:v>0</x:v>
      </x:c>
      <x:c r="U25" s="31" t="n">
        <x:f>MAX(0,MIN(100,20+IF(C25&gt;=3,15,0)+IF(F25&gt;=3,15,0)+IF(G25&gt;=7,10,0)+IF(H25&gt;=3,15,0)+IF(I25&gt;=3,10,0)+IF(E25&gt;=0.8,10,0)-MIN(60,T25*20)))</x:f>
        <x:v>70</x:v>
      </x:c>
      <x:c r="V25" s="31" t="str">
        <x:f>IF(OR(T25&gt;=2,L25&gt;=0.8),"likely_bot",IF(AND(U25&gt;=65,T25=0,C25&gt;=4,OR(F25&gt;=3,G25&gt;=14)),"recommend","review"))</x:f>
        <x:v>review</x:v>
      </x:c>
      <x:c r="W25" s="31" t="str"/>
      <x:c r="X25" s="51" t="n">
        <x:v>46069.35395833333</x:v>
      </x:c>
      <x:c r="Y25" s="51" t="n">
        <x:v>46069.3462037037</x:v>
      </x:c>
      <x:c r="Z25" s="31" t="str">
        <x:v>https://explorer.testnet.chain.robinhood.com/address/0x17480193c3f19fa8c00ab22266ec3e409ce38a38</x:v>
      </x:c>
    </x:row>
    <x:row r="26">
      <x:c r="A26" s="45" t="str">
        <x:v>addr:0x1ff4a2035df247c0d0085ae0d732c79270d0db2b</x:v>
      </x:c>
      <x:c r="B26" s="31" t="n">
        <x:v>3</x:v>
      </x:c>
      <x:c r="C26" s="31" t="n">
        <x:v>4</x:v>
      </x:c>
      <x:c r="D26" s="31" t="n">
        <x:v>4</x:v>
      </x:c>
      <x:c r="E26" s="49" t="n">
        <x:f>IFERROR(D26/C26,0)</x:f>
        <x:v>1</x:v>
      </x:c>
      <x:c r="F26" s="31" t="n">
        <x:v>1</x:v>
      </x:c>
      <x:c r="G26" s="50" t="n">
        <x:v>0</x:v>
      </x:c>
      <x:c r="H26" s="31" t="n">
        <x:v>4</x:v>
      </x:c>
      <x:c r="I26" s="31" t="n">
        <x:v>4</x:v>
      </x:c>
      <x:c r="J26" s="49" t="n">
        <x:v>0.25</x:v>
      </x:c>
      <x:c r="K26" s="49" t="n">
        <x:v>0.25</x:v>
      </x:c>
      <x:c r="L26" s="49" t="n">
        <x:v>0.25</x:v>
      </x:c>
      <x:c r="M26" s="50" t="n">
        <x:v>77</x:v>
      </x:c>
      <x:c r="N26" s="31" t="b">
        <x:f>AND(C26&gt;=10,J26&gt;=0.9)</x:f>
        <x:v>0</x:v>
      </x:c>
      <x:c r="O26" s="31" t="b">
        <x:f>AND(C26&gt;=10,K26&gt;=0.9)</x:f>
        <x:v>0</x:v>
      </x:c>
      <x:c r="P26" s="31" t="b">
        <x:f>AND(C26&gt;=6,L26&gt;=0.5)</x:f>
        <x:v>0</x:v>
      </x:c>
      <x:c r="Q26" s="31" t="b">
        <x:f>AND(C26&gt;=10,M26&lt;=20)</x:f>
        <x:v>0</x:v>
      </x:c>
      <x:c r="R26" s="31" t="b">
        <x:f>AND(C26&gt;=20,F26&lt;=2)</x:f>
        <x:v>0</x:v>
      </x:c>
      <x:c r="S26" s="31" t="b">
        <x:f>AND(C26&gt;=6,E26&lt;0.5)</x:f>
        <x:v>0</x:v>
      </x:c>
      <x:c r="T26" s="31" t="n">
        <x:f>IF(N26,1,0)+IF(O26,1,0)+IF(P26,1,0)+IF(Q26,1,0)+IF(R26,1,0)+IF(S26,1,0)</x:f>
        <x:v>0</x:v>
      </x:c>
      <x:c r="U26" s="31" t="n">
        <x:f>MAX(0,MIN(100,20+IF(C26&gt;=3,15,0)+IF(F26&gt;=3,15,0)+IF(G26&gt;=7,10,0)+IF(H26&gt;=3,15,0)+IF(I26&gt;=3,10,0)+IF(E26&gt;=0.8,10,0)-MIN(60,T26*20)))</x:f>
        <x:v>70</x:v>
      </x:c>
      <x:c r="V26" s="31" t="str">
        <x:f>IF(OR(T26&gt;=2,L26&gt;=0.8),"likely_bot",IF(AND(U26&gt;=65,T26=0,C26&gt;=4,OR(F26&gt;=3,G26&gt;=14)),"recommend","review"))</x:f>
        <x:v>review</x:v>
      </x:c>
      <x:c r="W26" s="31" t="str"/>
      <x:c r="X26" s="51" t="n">
        <x:v>46064.621296296296</x:v>
      </x:c>
      <x:c r="Y26" s="51" t="n">
        <x:v>46064.61920138889</x:v>
      </x:c>
      <x:c r="Z26" s="31" t="str">
        <x:v>https://explorer.testnet.chain.robinhood.com/address/0x1ff4a2035df247c0d0085ae0d732c79270d0db2b</x:v>
      </x:c>
    </x:row>
    <x:row r="27">
      <x:c r="A27" s="45" t="str">
        <x:v>addr:0x348c9e883d16456b0e0c5c2fc271398e544a5758</x:v>
      </x:c>
      <x:c r="B27" s="31" t="n">
        <x:v>15</x:v>
      </x:c>
      <x:c r="C27" s="31" t="n">
        <x:v>16</x:v>
      </x:c>
      <x:c r="D27" s="31" t="n">
        <x:v>16</x:v>
      </x:c>
      <x:c r="E27" s="49" t="n">
        <x:f>IFERROR(D27/C27,0)</x:f>
        <x:v>1</x:v>
      </x:c>
      <x:c r="F27" s="31" t="n">
        <x:v>1</x:v>
      </x:c>
      <x:c r="G27" s="50" t="n">
        <x:v>0.19</x:v>
      </x:c>
      <x:c r="H27" s="31" t="n">
        <x:v>8</x:v>
      </x:c>
      <x:c r="I27" s="31" t="n">
        <x:v>12</x:v>
      </x:c>
      <x:c r="J27" s="49" t="n">
        <x:v>0.3125</x:v>
      </x:c>
      <x:c r="K27" s="49" t="n">
        <x:v>0.3125</x:v>
      </x:c>
      <x:c r="L27" s="49" t="n">
        <x:v>0.0625</x:v>
      </x:c>
      <x:c r="M27" s="50" t="n">
        <x:v>22</x:v>
      </x:c>
      <x:c r="N27" s="31" t="b">
        <x:f>AND(C27&gt;=10,J27&gt;=0.9)</x:f>
        <x:v>0</x:v>
      </x:c>
      <x:c r="O27" s="31" t="b">
        <x:f>AND(C27&gt;=10,K27&gt;=0.9)</x:f>
        <x:v>0</x:v>
      </x:c>
      <x:c r="P27" s="31" t="b">
        <x:f>AND(C27&gt;=6,L27&gt;=0.5)</x:f>
        <x:v>0</x:v>
      </x:c>
      <x:c r="Q27" s="31" t="b">
        <x:f>AND(C27&gt;=10,M27&lt;=20)</x:f>
        <x:v>0</x:v>
      </x:c>
      <x:c r="R27" s="31" t="b">
        <x:f>AND(C27&gt;=20,F27&lt;=2)</x:f>
        <x:v>0</x:v>
      </x:c>
      <x:c r="S27" s="31" t="b">
        <x:f>AND(C27&gt;=6,E27&lt;0.5)</x:f>
        <x:v>0</x:v>
      </x:c>
      <x:c r="T27" s="31" t="n">
        <x:f>IF(N27,1,0)+IF(O27,1,0)+IF(P27,1,0)+IF(Q27,1,0)+IF(R27,1,0)+IF(S27,1,0)</x:f>
        <x:v>0</x:v>
      </x:c>
      <x:c r="U27" s="31" t="n">
        <x:f>MAX(0,MIN(100,20+IF(C27&gt;=3,15,0)+IF(F27&gt;=3,15,0)+IF(G27&gt;=7,10,0)+IF(H27&gt;=3,15,0)+IF(I27&gt;=3,10,0)+IF(E27&gt;=0.8,10,0)-MIN(60,T27*20)))</x:f>
        <x:v>70</x:v>
      </x:c>
      <x:c r="V27" s="31" t="str">
        <x:f>IF(OR(T27&gt;=2,L27&gt;=0.8),"likely_bot",IF(AND(U27&gt;=65,T27=0,C27&gt;=4,OR(F27&gt;=3,G27&gt;=14)),"recommend","review"))</x:f>
        <x:v>review</x:v>
      </x:c>
      <x:c r="W27" s="31" t="str"/>
      <x:c r="X27" s="51" t="n">
        <x:v>46069.56170138889</x:v>
      </x:c>
      <x:c r="Y27" s="51" t="n">
        <x:v>46069.369039351855</x:v>
      </x:c>
      <x:c r="Z27" s="31" t="str">
        <x:v>https://explorer.testnet.chain.robinhood.com/address/0x348c9e883d16456b0e0c5c2fc271398e544a5758</x:v>
      </x:c>
    </x:row>
    <x:row r="28">
      <x:c r="A28" s="45" t="str">
        <x:v>addr:0x48bc9f838550656618b86054ecbc30fcd54c006d</x:v>
      </x:c>
      <x:c r="B28" s="31" t="n">
        <x:v>4</x:v>
      </x:c>
      <x:c r="C28" s="31" t="n">
        <x:v>5</x:v>
      </x:c>
      <x:c r="D28" s="31" t="n">
        <x:v>5</x:v>
      </x:c>
      <x:c r="E28" s="49" t="n">
        <x:f>IFERROR(D28/C28,0)</x:f>
        <x:v>1</x:v>
      </x:c>
      <x:c r="F28" s="31" t="n">
        <x:v>1</x:v>
      </x:c>
      <x:c r="G28" s="50" t="n">
        <x:v>0.09</x:v>
      </x:c>
      <x:c r="H28" s="31" t="n">
        <x:v>4</x:v>
      </x:c>
      <x:c r="I28" s="31" t="n">
        <x:v>4</x:v>
      </x:c>
      <x:c r="J28" s="49" t="n">
        <x:v>0.4</x:v>
      </x:c>
      <x:c r="K28" s="49" t="n">
        <x:v>0.4</x:v>
      </x:c>
      <x:c r="L28" s="49" t="n">
        <x:v>0.2</x:v>
      </x:c>
      <x:c r="M28" s="50" t="n">
        <x:v>67</x:v>
      </x:c>
      <x:c r="N28" s="31" t="b">
        <x:f>AND(C28&gt;=10,J28&gt;=0.9)</x:f>
        <x:v>0</x:v>
      </x:c>
      <x:c r="O28" s="31" t="b">
        <x:f>AND(C28&gt;=10,K28&gt;=0.9)</x:f>
        <x:v>0</x:v>
      </x:c>
      <x:c r="P28" s="31" t="b">
        <x:f>AND(C28&gt;=6,L28&gt;=0.5)</x:f>
        <x:v>0</x:v>
      </x:c>
      <x:c r="Q28" s="31" t="b">
        <x:f>AND(C28&gt;=10,M28&lt;=20)</x:f>
        <x:v>0</x:v>
      </x:c>
      <x:c r="R28" s="31" t="b">
        <x:f>AND(C28&gt;=20,F28&lt;=2)</x:f>
        <x:v>0</x:v>
      </x:c>
      <x:c r="S28" s="31" t="b">
        <x:f>AND(C28&gt;=6,E28&lt;0.5)</x:f>
        <x:v>0</x:v>
      </x:c>
      <x:c r="T28" s="31" t="n">
        <x:f>IF(N28,1,0)+IF(O28,1,0)+IF(P28,1,0)+IF(Q28,1,0)+IF(R28,1,0)+IF(S28,1,0)</x:f>
        <x:v>0</x:v>
      </x:c>
      <x:c r="U28" s="31" t="n">
        <x:f>MAX(0,MIN(100,20+IF(C28&gt;=3,15,0)+IF(F28&gt;=3,15,0)+IF(G28&gt;=7,10,0)+IF(H28&gt;=3,15,0)+IF(I28&gt;=3,10,0)+IF(E28&gt;=0.8,10,0)-MIN(60,T28*20)))</x:f>
        <x:v>70</x:v>
      </x:c>
      <x:c r="V28" s="31" t="str">
        <x:f>IF(OR(T28&gt;=2,L28&gt;=0.8),"likely_bot",IF(AND(U28&gt;=65,T28=0,C28&gt;=4,OR(F28&gt;=3,G28&gt;=14)),"recommend","review"))</x:f>
        <x:v>review</x:v>
      </x:c>
      <x:c r="W28" s="31" t="str"/>
      <x:c r="X28" s="51" t="n">
        <x:v>46064.64496527778</x:v>
      </x:c>
      <x:c r="Y28" s="51" t="n">
        <x:v>46064.55265046296</x:v>
      </x:c>
      <x:c r="Z28" s="31" t="str">
        <x:v>https://explorer.testnet.chain.robinhood.com/address/0x48bc9f838550656618b86054ecbc30fcd54c006d</x:v>
      </x:c>
    </x:row>
    <x:row r="29">
      <x:c r="A29" s="45" t="str">
        <x:v>addr:0x4f217e05ea36686daee0163b46983c0eda8a2e6f</x:v>
      </x:c>
      <x:c r="B29" s="31" t="n">
        <x:v>8</x:v>
      </x:c>
      <x:c r="C29" s="31" t="n">
        <x:v>9</x:v>
      </x:c>
      <x:c r="D29" s="31" t="n">
        <x:v>9</x:v>
      </x:c>
      <x:c r="E29" s="49" t="n">
        <x:f>IFERROR(D29/C29,0)</x:f>
        <x:v>1</x:v>
      </x:c>
      <x:c r="F29" s="31" t="n">
        <x:v>1</x:v>
      </x:c>
      <x:c r="G29" s="50" t="n">
        <x:v>0.33</x:v>
      </x:c>
      <x:c r="H29" s="31" t="n">
        <x:v>4</x:v>
      </x:c>
      <x:c r="I29" s="31" t="n">
        <x:v>8</x:v>
      </x:c>
      <x:c r="J29" s="49" t="n">
        <x:v>0.6667</x:v>
      </x:c>
      <x:c r="K29" s="49" t="n">
        <x:v>0.2222</x:v>
      </x:c>
      <x:c r="L29" s="49" t="n">
        <x:v>0.1111</x:v>
      </x:c>
      <x:c r="M29" s="50" t="n">
        <x:v>69.5</x:v>
      </x:c>
      <x:c r="N29" s="31" t="b">
        <x:f>AND(C29&gt;=10,J29&gt;=0.9)</x:f>
        <x:v>0</x:v>
      </x:c>
      <x:c r="O29" s="31" t="b">
        <x:f>AND(C29&gt;=10,K29&gt;=0.9)</x:f>
        <x:v>0</x:v>
      </x:c>
      <x:c r="P29" s="31" t="b">
        <x:f>AND(C29&gt;=6,L29&gt;=0.5)</x:f>
        <x:v>0</x:v>
      </x:c>
      <x:c r="Q29" s="31" t="b">
        <x:f>AND(C29&gt;=10,M29&lt;=20)</x:f>
        <x:v>0</x:v>
      </x:c>
      <x:c r="R29" s="31" t="b">
        <x:f>AND(C29&gt;=20,F29&lt;=2)</x:f>
        <x:v>0</x:v>
      </x:c>
      <x:c r="S29" s="31" t="b">
        <x:f>AND(C29&gt;=6,E29&lt;0.5)</x:f>
        <x:v>0</x:v>
      </x:c>
      <x:c r="T29" s="31" t="n">
        <x:f>IF(N29,1,0)+IF(O29,1,0)+IF(P29,1,0)+IF(Q29,1,0)+IF(R29,1,0)+IF(S29,1,0)</x:f>
        <x:v>0</x:v>
      </x:c>
      <x:c r="U29" s="31" t="n">
        <x:f>MAX(0,MIN(100,20+IF(C29&gt;=3,15,0)+IF(F29&gt;=3,15,0)+IF(G29&gt;=7,10,0)+IF(H29&gt;=3,15,0)+IF(I29&gt;=3,10,0)+IF(E29&gt;=0.8,10,0)-MIN(60,T29*20)))</x:f>
        <x:v>70</x:v>
      </x:c>
      <x:c r="V29" s="31" t="str">
        <x:f>IF(OR(T29&gt;=2,L29&gt;=0.8),"likely_bot",IF(AND(U29&gt;=65,T29=0,C29&gt;=4,OR(F29&gt;=3,G29&gt;=14)),"recommend","review"))</x:f>
        <x:v>review</x:v>
      </x:c>
      <x:c r="W29" s="31" t="str"/>
      <x:c r="X29" s="51" t="n">
        <x:v>46065.829722222225</x:v>
      </x:c>
      <x:c r="Y29" s="51" t="n">
        <x:v>46065.50105324074</x:v>
      </x:c>
      <x:c r="Z29" s="31" t="str">
        <x:v>https://explorer.testnet.chain.robinhood.com/address/0x4f217e05ea36686daee0163b46983c0eda8a2e6f</x:v>
      </x:c>
    </x:row>
    <x:row r="30">
      <x:c r="A30" s="45" t="str">
        <x:v>addr:0x50172abdc33a6d571ed0abc5bc5edfc4d71d768f</x:v>
      </x:c>
      <x:c r="B30" s="31" t="n">
        <x:v>8</x:v>
      </x:c>
      <x:c r="C30" s="31" t="n">
        <x:v>9</x:v>
      </x:c>
      <x:c r="D30" s="31" t="n">
        <x:v>9</x:v>
      </x:c>
      <x:c r="E30" s="49" t="n">
        <x:f>IFERROR(D30/C30,0)</x:f>
        <x:v>1</x:v>
      </x:c>
      <x:c r="F30" s="31" t="n">
        <x:v>1</x:v>
      </x:c>
      <x:c r="G30" s="50" t="n">
        <x:v>0.03</x:v>
      </x:c>
      <x:c r="H30" s="31" t="n">
        <x:v>3</x:v>
      </x:c>
      <x:c r="I30" s="31" t="n">
        <x:v>4</x:v>
      </x:c>
      <x:c r="J30" s="49" t="n">
        <x:v>0.5556</x:v>
      </x:c>
      <x:c r="K30" s="49" t="n">
        <x:v>0.3333</x:v>
      </x:c>
      <x:c r="L30" s="49" t="n">
        <x:v>0.2222</x:v>
      </x:c>
      <x:c r="M30" s="50" t="n">
        <x:v>88.5</x:v>
      </x:c>
      <x:c r="N30" s="31" t="b">
        <x:f>AND(C30&gt;=10,J30&gt;=0.9)</x:f>
        <x:v>0</x:v>
      </x:c>
      <x:c r="O30" s="31" t="b">
        <x:f>AND(C30&gt;=10,K30&gt;=0.9)</x:f>
        <x:v>0</x:v>
      </x:c>
      <x:c r="P30" s="31" t="b">
        <x:f>AND(C30&gt;=6,L30&gt;=0.5)</x:f>
        <x:v>0</x:v>
      </x:c>
      <x:c r="Q30" s="31" t="b">
        <x:f>AND(C30&gt;=10,M30&lt;=20)</x:f>
        <x:v>0</x:v>
      </x:c>
      <x:c r="R30" s="31" t="b">
        <x:f>AND(C30&gt;=20,F30&lt;=2)</x:f>
        <x:v>0</x:v>
      </x:c>
      <x:c r="S30" s="31" t="b">
        <x:f>AND(C30&gt;=6,E30&lt;0.5)</x:f>
        <x:v>0</x:v>
      </x:c>
      <x:c r="T30" s="31" t="n">
        <x:f>IF(N30,1,0)+IF(O30,1,0)+IF(P30,1,0)+IF(Q30,1,0)+IF(R30,1,0)+IF(S30,1,0)</x:f>
        <x:v>0</x:v>
      </x:c>
      <x:c r="U30" s="31" t="n">
        <x:f>MAX(0,MIN(100,20+IF(C30&gt;=3,15,0)+IF(F30&gt;=3,15,0)+IF(G30&gt;=7,10,0)+IF(H30&gt;=3,15,0)+IF(I30&gt;=3,10,0)+IF(E30&gt;=0.8,10,0)-MIN(60,T30*20)))</x:f>
        <x:v>70</x:v>
      </x:c>
      <x:c r="V30" s="31" t="str">
        <x:f>IF(OR(T30&gt;=2,L30&gt;=0.8),"likely_bot",IF(AND(U30&gt;=65,T30=0,C30&gt;=4,OR(F30&gt;=3,G30&gt;=14)),"recommend","review"))</x:f>
        <x:v>review</x:v>
      </x:c>
      <x:c r="W30" s="31" t="str"/>
      <x:c r="X30" s="51" t="n">
        <x:v>46244.557488425926</x:v>
      </x:c>
      <x:c r="Y30" s="51" t="n">
        <x:v>46244.5275</x:v>
      </x:c>
      <x:c r="Z30" s="31" t="str">
        <x:v>https://explorer.testnet.chain.robinhood.com/address/0x50172abdc33a6d571ed0abc5bc5edfc4d71d768f</x:v>
      </x:c>
    </x:row>
    <x:row r="31">
      <x:c r="A31" s="45" t="str">
        <x:v>addr:0x798574003a6946c36ee6e82d45cbbddcfca18dd4</x:v>
      </x:c>
      <x:c r="B31" s="31" t="n">
        <x:v>4</x:v>
      </x:c>
      <x:c r="C31" s="31" t="n">
        <x:v>5</x:v>
      </x:c>
      <x:c r="D31" s="31" t="n">
        <x:v>5</x:v>
      </x:c>
      <x:c r="E31" s="49" t="n">
        <x:f>IFERROR(D31/C31,0)</x:f>
        <x:v>1</x:v>
      </x:c>
      <x:c r="F31" s="31" t="n">
        <x:v>1</x:v>
      </x:c>
      <x:c r="G31" s="50" t="n">
        <x:v>0.02</x:v>
      </x:c>
      <x:c r="H31" s="31" t="n">
        <x:v>4</x:v>
      </x:c>
      <x:c r="I31" s="31" t="n">
        <x:v>4</x:v>
      </x:c>
      <x:c r="J31" s="49" t="n">
        <x:v>0.4</x:v>
      </x:c>
      <x:c r="K31" s="49" t="n">
        <x:v>0.4</x:v>
      </x:c>
      <x:c r="L31" s="49" t="n">
        <x:v>0.2</x:v>
      </x:c>
      <x:c r="M31" s="50" t="n">
        <x:v>190</x:v>
      </x:c>
      <x:c r="N31" s="31" t="b">
        <x:f>AND(C31&gt;=10,J31&gt;=0.9)</x:f>
        <x:v>0</x:v>
      </x:c>
      <x:c r="O31" s="31" t="b">
        <x:f>AND(C31&gt;=10,K31&gt;=0.9)</x:f>
        <x:v>0</x:v>
      </x:c>
      <x:c r="P31" s="31" t="b">
        <x:f>AND(C31&gt;=6,L31&gt;=0.5)</x:f>
        <x:v>0</x:v>
      </x:c>
      <x:c r="Q31" s="31" t="b">
        <x:f>AND(C31&gt;=10,M31&lt;=20)</x:f>
        <x:v>0</x:v>
      </x:c>
      <x:c r="R31" s="31" t="b">
        <x:f>AND(C31&gt;=20,F31&lt;=2)</x:f>
        <x:v>0</x:v>
      </x:c>
      <x:c r="S31" s="31" t="b">
        <x:f>AND(C31&gt;=6,E31&lt;0.5)</x:f>
        <x:v>0</x:v>
      </x:c>
      <x:c r="T31" s="31" t="n">
        <x:f>IF(N31,1,0)+IF(O31,1,0)+IF(P31,1,0)+IF(Q31,1,0)+IF(R31,1,0)+IF(S31,1,0)</x:f>
        <x:v>0</x:v>
      </x:c>
      <x:c r="U31" s="31" t="n">
        <x:f>MAX(0,MIN(100,20+IF(C31&gt;=3,15,0)+IF(F31&gt;=3,15,0)+IF(G31&gt;=7,10,0)+IF(H31&gt;=3,15,0)+IF(I31&gt;=3,10,0)+IF(E31&gt;=0.8,10,0)-MIN(60,T31*20)))</x:f>
        <x:v>70</x:v>
      </x:c>
      <x:c r="V31" s="31" t="str">
        <x:f>IF(OR(T31&gt;=2,L31&gt;=0.8),"likely_bot",IF(AND(U31&gt;=65,T31=0,C31&gt;=4,OR(F31&gt;=3,G31&gt;=14)),"recommend","review"))</x:f>
        <x:v>review</x:v>
      </x:c>
      <x:c r="W31" s="31" t="str"/>
      <x:c r="X31" s="51" t="n">
        <x:v>46067.080555555556</x:v>
      </x:c>
      <x:c r="Y31" s="51" t="n">
        <x:v>46067.06383101852</x:v>
      </x:c>
      <x:c r="Z31" s="31" t="str">
        <x:v>https://explorer.testnet.chain.robinhood.com/address/0x798574003a6946c36ee6e82d45cbbddcfca18dd4</x:v>
      </x:c>
    </x:row>
    <x:row r="32">
      <x:c r="A32" s="45" t="str">
        <x:v>addr:0x848896b64964bff98946abb1e7843b22a08a6e63</x:v>
      </x:c>
      <x:c r="B32" s="31" t="n">
        <x:v>6</x:v>
      </x:c>
      <x:c r="C32" s="31" t="n">
        <x:v>7</x:v>
      </x:c>
      <x:c r="D32" s="31" t="n">
        <x:v>7</x:v>
      </x:c>
      <x:c r="E32" s="49" t="n">
        <x:f>IFERROR(D32/C32,0)</x:f>
        <x:v>1</x:v>
      </x:c>
      <x:c r="F32" s="31" t="n">
        <x:v>1</x:v>
      </x:c>
      <x:c r="G32" s="50" t="n">
        <x:v>0</x:v>
      </x:c>
      <x:c r="H32" s="31" t="n">
        <x:v>4</x:v>
      </x:c>
      <x:c r="I32" s="31" t="n">
        <x:v>4</x:v>
      </x:c>
      <x:c r="J32" s="49" t="n">
        <x:v>0.5714</x:v>
      </x:c>
      <x:c r="K32" s="49" t="n">
        <x:v>0.2857</x:v>
      </x:c>
      <x:c r="L32" s="49" t="n">
        <x:v>0.1429</x:v>
      </x:c>
      <x:c r="M32" s="50" t="n">
        <x:v>16</x:v>
      </x:c>
      <x:c r="N32" s="31" t="b">
        <x:f>AND(C32&gt;=10,J32&gt;=0.9)</x:f>
        <x:v>0</x:v>
      </x:c>
      <x:c r="O32" s="31" t="b">
        <x:f>AND(C32&gt;=10,K32&gt;=0.9)</x:f>
        <x:v>0</x:v>
      </x:c>
      <x:c r="P32" s="31" t="b">
        <x:f>AND(C32&gt;=6,L32&gt;=0.5)</x:f>
        <x:v>0</x:v>
      </x:c>
      <x:c r="Q32" s="31" t="b">
        <x:f>AND(C32&gt;=10,M32&lt;=20)</x:f>
        <x:v>0</x:v>
      </x:c>
      <x:c r="R32" s="31" t="b">
        <x:f>AND(C32&gt;=20,F32&lt;=2)</x:f>
        <x:v>0</x:v>
      </x:c>
      <x:c r="S32" s="31" t="b">
        <x:f>AND(C32&gt;=6,E32&lt;0.5)</x:f>
        <x:v>0</x:v>
      </x:c>
      <x:c r="T32" s="31" t="n">
        <x:f>IF(N32,1,0)+IF(O32,1,0)+IF(P32,1,0)+IF(Q32,1,0)+IF(R32,1,0)+IF(S32,1,0)</x:f>
        <x:v>0</x:v>
      </x:c>
      <x:c r="U32" s="31" t="n">
        <x:f>MAX(0,MIN(100,20+IF(C32&gt;=3,15,0)+IF(F32&gt;=3,15,0)+IF(G32&gt;=7,10,0)+IF(H32&gt;=3,15,0)+IF(I32&gt;=3,10,0)+IF(E32&gt;=0.8,10,0)-MIN(60,T32*20)))</x:f>
        <x:v>70</x:v>
      </x:c>
      <x:c r="V32" s="31" t="str">
        <x:f>IF(OR(T32&gt;=2,L32&gt;=0.8),"likely_bot",IF(AND(U32&gt;=65,T32=0,C32&gt;=4,OR(F32&gt;=3,G32&gt;=14)),"recommend","review"))</x:f>
        <x:v>review</x:v>
      </x:c>
      <x:c r="W32" s="31" t="str"/>
      <x:c r="X32" s="51" t="n">
        <x:v>46099.51162037037</x:v>
      </x:c>
      <x:c r="Y32" s="51" t="n">
        <x:v>46099.51059027778</x:v>
      </x:c>
      <x:c r="Z32" s="31" t="str">
        <x:v>https://explorer.testnet.chain.robinhood.com/address/0x848896b64964bff98946abb1e7843b22a08a6e63</x:v>
      </x:c>
    </x:row>
    <x:row r="33">
      <x:c r="A33" s="45" t="str">
        <x:v>addr:0x869466e4a4feb6589e5bb39b7f5de38549f53b79</x:v>
      </x:c>
      <x:c r="B33" s="31" t="n">
        <x:v>11</x:v>
      </x:c>
      <x:c r="C33" s="31" t="n">
        <x:v>12</x:v>
      </x:c>
      <x:c r="D33" s="31" t="n">
        <x:v>12</x:v>
      </x:c>
      <x:c r="E33" s="49" t="n">
        <x:f>IFERROR(D33/C33,0)</x:f>
        <x:v>1</x:v>
      </x:c>
      <x:c r="F33" s="31" t="n">
        <x:v>1</x:v>
      </x:c>
      <x:c r="G33" s="50" t="n">
        <x:v>0.02</x:v>
      </x:c>
      <x:c r="H33" s="31" t="n">
        <x:v>6</x:v>
      </x:c>
      <x:c r="I33" s="31" t="n">
        <x:v>11</x:v>
      </x:c>
      <x:c r="J33" s="49" t="n">
        <x:v>0.4167</x:v>
      </x:c>
      <x:c r="K33" s="49" t="n">
        <x:v>0.1667</x:v>
      </x:c>
      <x:c r="L33" s="49" t="n">
        <x:v>0.0833</x:v>
      </x:c>
      <x:c r="M33" s="50" t="n">
        <x:v>48</x:v>
      </x:c>
      <x:c r="N33" s="31" t="b">
        <x:f>AND(C33&gt;=10,J33&gt;=0.9)</x:f>
        <x:v>0</x:v>
      </x:c>
      <x:c r="O33" s="31" t="b">
        <x:f>AND(C33&gt;=10,K33&gt;=0.9)</x:f>
        <x:v>0</x:v>
      </x:c>
      <x:c r="P33" s="31" t="b">
        <x:f>AND(C33&gt;=6,L33&gt;=0.5)</x:f>
        <x:v>0</x:v>
      </x:c>
      <x:c r="Q33" s="31" t="b">
        <x:f>AND(C33&gt;=10,M33&lt;=20)</x:f>
        <x:v>0</x:v>
      </x:c>
      <x:c r="R33" s="31" t="b">
        <x:f>AND(C33&gt;=20,F33&lt;=2)</x:f>
        <x:v>0</x:v>
      </x:c>
      <x:c r="S33" s="31" t="b">
        <x:f>AND(C33&gt;=6,E33&lt;0.5)</x:f>
        <x:v>0</x:v>
      </x:c>
      <x:c r="T33" s="31" t="n">
        <x:f>IF(N33,1,0)+IF(O33,1,0)+IF(P33,1,0)+IF(Q33,1,0)+IF(R33,1,0)+IF(S33,1,0)</x:f>
        <x:v>0</x:v>
      </x:c>
      <x:c r="U33" s="31" t="n">
        <x:f>MAX(0,MIN(100,20+IF(C33&gt;=3,15,0)+IF(F33&gt;=3,15,0)+IF(G33&gt;=7,10,0)+IF(H33&gt;=3,15,0)+IF(I33&gt;=3,10,0)+IF(E33&gt;=0.8,10,0)-MIN(60,T33*20)))</x:f>
        <x:v>70</x:v>
      </x:c>
      <x:c r="V33" s="31" t="str">
        <x:f>IF(OR(T33&gt;=2,L33&gt;=0.8),"likely_bot",IF(AND(U33&gt;=65,T33=0,C33&gt;=4,OR(F33&gt;=3,G33&gt;=14)),"recommend","review"))</x:f>
        <x:v>review</x:v>
      </x:c>
      <x:c r="W33" s="31" t="str"/>
      <x:c r="X33" s="51" t="n">
        <x:v>46076.24920138889</x:v>
      </x:c>
      <x:c r="Y33" s="51" t="n">
        <x:v>46076.2328587963</x:v>
      </x:c>
      <x:c r="Z33" s="31" t="str">
        <x:v>https://explorer.testnet.chain.robinhood.com/address/0x869466e4a4feb6589e5bb39b7f5de38549f53b79</x:v>
      </x:c>
    </x:row>
    <x:row r="34">
      <x:c r="A34" s="45" t="str">
        <x:v>addr:0x9438a11c300fd51ee66680b4e01c5ad779e6e445</x:v>
      </x:c>
      <x:c r="B34" s="31" t="n">
        <x:v>4</x:v>
      </x:c>
      <x:c r="C34" s="31" t="n">
        <x:v>5</x:v>
      </x:c>
      <x:c r="D34" s="31" t="n">
        <x:v>5</x:v>
      </x:c>
      <x:c r="E34" s="49" t="n">
        <x:f>IFERROR(D34/C34,0)</x:f>
        <x:v>1</x:v>
      </x:c>
      <x:c r="F34" s="31" t="n">
        <x:v>1</x:v>
      </x:c>
      <x:c r="G34" s="50" t="n">
        <x:v>0.01</x:v>
      </x:c>
      <x:c r="H34" s="31" t="n">
        <x:v>3</x:v>
      </x:c>
      <x:c r="I34" s="31" t="n">
        <x:v>3</x:v>
      </x:c>
      <x:c r="J34" s="49" t="n">
        <x:v>0.4</x:v>
      </x:c>
      <x:c r="K34" s="49" t="n">
        <x:v>0.4</x:v>
      </x:c>
      <x:c r="L34" s="49" t="n">
        <x:v>0.2</x:v>
      </x:c>
      <x:c r="M34" s="50" t="n">
        <x:v>109</x:v>
      </x:c>
      <x:c r="N34" s="31" t="b">
        <x:f>AND(C34&gt;=10,J34&gt;=0.9)</x:f>
        <x:v>0</x:v>
      </x:c>
      <x:c r="O34" s="31" t="b">
        <x:f>AND(C34&gt;=10,K34&gt;=0.9)</x:f>
        <x:v>0</x:v>
      </x:c>
      <x:c r="P34" s="31" t="b">
        <x:f>AND(C34&gt;=6,L34&gt;=0.5)</x:f>
        <x:v>0</x:v>
      </x:c>
      <x:c r="Q34" s="31" t="b">
        <x:f>AND(C34&gt;=10,M34&lt;=20)</x:f>
        <x:v>0</x:v>
      </x:c>
      <x:c r="R34" s="31" t="b">
        <x:f>AND(C34&gt;=20,F34&lt;=2)</x:f>
        <x:v>0</x:v>
      </x:c>
      <x:c r="S34" s="31" t="b">
        <x:f>AND(C34&gt;=6,E34&lt;0.5)</x:f>
        <x:v>0</x:v>
      </x:c>
      <x:c r="T34" s="31" t="n">
        <x:f>IF(N34,1,0)+IF(O34,1,0)+IF(P34,1,0)+IF(Q34,1,0)+IF(R34,1,0)+IF(S34,1,0)</x:f>
        <x:v>0</x:v>
      </x:c>
      <x:c r="U34" s="31" t="n">
        <x:f>MAX(0,MIN(100,20+IF(C34&gt;=3,15,0)+IF(F34&gt;=3,15,0)+IF(G34&gt;=7,10,0)+IF(H34&gt;=3,15,0)+IF(I34&gt;=3,10,0)+IF(E34&gt;=0.8,10,0)-MIN(60,T34*20)))</x:f>
        <x:v>70</x:v>
      </x:c>
      <x:c r="V34" s="31" t="str">
        <x:f>IF(OR(T34&gt;=2,L34&gt;=0.8),"likely_bot",IF(AND(U34&gt;=65,T34=0,C34&gt;=4,OR(F34&gt;=3,G34&gt;=14)),"recommend","review"))</x:f>
        <x:v>review</x:v>
      </x:c>
      <x:c r="W34" s="31" t="str"/>
      <x:c r="X34" s="51" t="n">
        <x:v>46065.4297337963</x:v>
      </x:c>
      <x:c r="Y34" s="51" t="n">
        <x:v>46065.416134259256</x:v>
      </x:c>
      <x:c r="Z34" s="31" t="str">
        <x:v>https://explorer.testnet.chain.robinhood.com/address/0x9438a11c300fd51ee66680b4e01c5ad779e6e445</x:v>
      </x:c>
    </x:row>
    <x:row r="35">
      <x:c r="A35" s="45" t="str">
        <x:v>addr:0xa19b636b18f8682bdc1445f1378e170f5c81a942</x:v>
      </x:c>
      <x:c r="B35" s="31" t="n">
        <x:v>5</x:v>
      </x:c>
      <x:c r="C35" s="31" t="n">
        <x:v>6</x:v>
      </x:c>
      <x:c r="D35" s="31" t="n">
        <x:v>6</x:v>
      </x:c>
      <x:c r="E35" s="49" t="n">
        <x:f>IFERROR(D35/C35,0)</x:f>
        <x:v>1</x:v>
      </x:c>
      <x:c r="F35" s="31" t="n">
        <x:v>2</x:v>
      </x:c>
      <x:c r="G35" s="50" t="n">
        <x:v>145.22</x:v>
      </x:c>
      <x:c r="H35" s="31" t="n">
        <x:v>4</x:v>
      </x:c>
      <x:c r="I35" s="31" t="n">
        <x:v>2</x:v>
      </x:c>
      <x:c r="J35" s="49" t="n">
        <x:v>0.5</x:v>
      </x:c>
      <x:c r="K35" s="49" t="n">
        <x:v>0.5</x:v>
      </x:c>
      <x:c r="L35" s="49" t="n">
        <x:v>0.1667</x:v>
      </x:c>
      <x:c r="M35" s="50" t="n">
        <x:v>486</x:v>
      </x:c>
      <x:c r="N35" s="31" t="b">
        <x:f>AND(C35&gt;=10,J35&gt;=0.9)</x:f>
        <x:v>0</x:v>
      </x:c>
      <x:c r="O35" s="31" t="b">
        <x:f>AND(C35&gt;=10,K35&gt;=0.9)</x:f>
        <x:v>0</x:v>
      </x:c>
      <x:c r="P35" s="31" t="b">
        <x:f>AND(C35&gt;=6,L35&gt;=0.5)</x:f>
        <x:v>0</x:v>
      </x:c>
      <x:c r="Q35" s="31" t="b">
        <x:f>AND(C35&gt;=10,M35&lt;=20)</x:f>
        <x:v>0</x:v>
      </x:c>
      <x:c r="R35" s="31" t="b">
        <x:f>AND(C35&gt;=20,F35&lt;=2)</x:f>
        <x:v>0</x:v>
      </x:c>
      <x:c r="S35" s="31" t="b">
        <x:f>AND(C35&gt;=6,E35&lt;0.5)</x:f>
        <x:v>0</x:v>
      </x:c>
      <x:c r="T35" s="31" t="n">
        <x:f>IF(N35,1,0)+IF(O35,1,0)+IF(P35,1,0)+IF(Q35,1,0)+IF(R35,1,0)+IF(S35,1,0)</x:f>
        <x:v>0</x:v>
      </x:c>
      <x:c r="U35" s="31" t="n">
        <x:f>MAX(0,MIN(100,20+IF(C35&gt;=3,15,0)+IF(F35&gt;=3,15,0)+IF(G35&gt;=7,10,0)+IF(H35&gt;=3,15,0)+IF(I35&gt;=3,10,0)+IF(E35&gt;=0.8,10,0)-MIN(60,T35*20)))</x:f>
        <x:v>70</x:v>
      </x:c>
      <x:c r="V35" s="31" t="str">
        <x:f>IF(OR(T35&gt;=2,L35&gt;=0.8),"likely_bot",IF(AND(U35&gt;=65,T35=0,C35&gt;=4,OR(F35&gt;=3,G35&gt;=14)),"recommend","review"))</x:f>
        <x:v>recommend</x:v>
      </x:c>
      <x:c r="W35" s="31" t="str"/>
      <x:c r="X35" s="51" t="n">
        <x:v>46211.76574074074</x:v>
      </x:c>
      <x:c r="Y35" s="51" t="n">
        <x:v>46066.54172453703</x:v>
      </x:c>
      <x:c r="Z35" s="31" t="str">
        <x:v>https://explorer.testnet.chain.robinhood.com/address/0xa19b636b18f8682bdc1445f1378e170f5c81a942</x:v>
      </x:c>
    </x:row>
    <x:row r="36">
      <x:c r="A36" s="45" t="str">
        <x:v>addr:0xa8c37c2ab518f8541b863ba666e0ecac7f4a8501</x:v>
      </x:c>
      <x:c r="B36" s="31" t="n">
        <x:v>11</x:v>
      </x:c>
      <x:c r="C36" s="31" t="n">
        <x:v>12</x:v>
      </x:c>
      <x:c r="D36" s="31" t="n">
        <x:v>12</x:v>
      </x:c>
      <x:c r="E36" s="49" t="n">
        <x:f>IFERROR(D36/C36,0)</x:f>
        <x:v>1</x:v>
      </x:c>
      <x:c r="F36" s="31" t="n">
        <x:v>2</x:v>
      </x:c>
      <x:c r="G36" s="50" t="n">
        <x:v>1.03</x:v>
      </x:c>
      <x:c r="H36" s="31" t="n">
        <x:v>4</x:v>
      </x:c>
      <x:c r="I36" s="31" t="n">
        <x:v>3</x:v>
      </x:c>
      <x:c r="J36" s="49" t="n">
        <x:v>0.6667</x:v>
      </x:c>
      <x:c r="K36" s="49" t="n">
        <x:v>0.6667</x:v>
      </x:c>
      <x:c r="L36" s="49" t="n">
        <x:v>0.0833</x:v>
      </x:c>
      <x:c r="M36" s="50" t="n">
        <x:v>70</x:v>
      </x:c>
      <x:c r="N36" s="31" t="b">
        <x:f>AND(C36&gt;=10,J36&gt;=0.9)</x:f>
        <x:v>0</x:v>
      </x:c>
      <x:c r="O36" s="31" t="b">
        <x:f>AND(C36&gt;=10,K36&gt;=0.9)</x:f>
        <x:v>0</x:v>
      </x:c>
      <x:c r="P36" s="31" t="b">
        <x:f>AND(C36&gt;=6,L36&gt;=0.5)</x:f>
        <x:v>0</x:v>
      </x:c>
      <x:c r="Q36" s="31" t="b">
        <x:f>AND(C36&gt;=10,M36&lt;=20)</x:f>
        <x:v>0</x:v>
      </x:c>
      <x:c r="R36" s="31" t="b">
        <x:f>AND(C36&gt;=20,F36&lt;=2)</x:f>
        <x:v>0</x:v>
      </x:c>
      <x:c r="S36" s="31" t="b">
        <x:f>AND(C36&gt;=6,E36&lt;0.5)</x:f>
        <x:v>0</x:v>
      </x:c>
      <x:c r="T36" s="31" t="n">
        <x:f>IF(N36,1,0)+IF(O36,1,0)+IF(P36,1,0)+IF(Q36,1,0)+IF(R36,1,0)+IF(S36,1,0)</x:f>
        <x:v>0</x:v>
      </x:c>
      <x:c r="U36" s="31" t="n">
        <x:f>MAX(0,MIN(100,20+IF(C36&gt;=3,15,0)+IF(F36&gt;=3,15,0)+IF(G36&gt;=7,10,0)+IF(H36&gt;=3,15,0)+IF(I36&gt;=3,10,0)+IF(E36&gt;=0.8,10,0)-MIN(60,T36*20)))</x:f>
        <x:v>70</x:v>
      </x:c>
      <x:c r="V36" s="31" t="str">
        <x:f>IF(OR(T36&gt;=2,L36&gt;=0.8),"likely_bot",IF(AND(U36&gt;=65,T36=0,C36&gt;=4,OR(F36&gt;=3,G36&gt;=14)),"recommend","review"))</x:f>
        <x:v>review</x:v>
      </x:c>
      <x:c r="W36" s="31" t="str"/>
      <x:c r="X36" s="51" t="n">
        <x:v>46255.535462962966</x:v>
      </x:c>
      <x:c r="Y36" s="51" t="n">
        <x:v>46254.501226851855</x:v>
      </x:c>
      <x:c r="Z36" s="31" t="str">
        <x:v>https://explorer.testnet.chain.robinhood.com/address/0xa8c37c2ab518f8541b863ba666e0ecac7f4a8501</x:v>
      </x:c>
    </x:row>
    <x:row r="37">
      <x:c r="A37" s="45" t="str">
        <x:v>addr:0xab5159505074091813609b0062e10620669435e2</x:v>
      </x:c>
      <x:c r="B37" s="31" t="n">
        <x:v>11</x:v>
      </x:c>
      <x:c r="C37" s="31" t="n">
        <x:v>12</x:v>
      </x:c>
      <x:c r="D37" s="31" t="n">
        <x:v>12</x:v>
      </x:c>
      <x:c r="E37" s="49" t="n">
        <x:f>IFERROR(D37/C37,0)</x:f>
        <x:v>1</x:v>
      </x:c>
      <x:c r="F37" s="31" t="n">
        <x:v>2</x:v>
      </x:c>
      <x:c r="G37" s="50" t="n">
        <x:v>0.96</x:v>
      </x:c>
      <x:c r="H37" s="31" t="n">
        <x:v>7</x:v>
      </x:c>
      <x:c r="I37" s="31" t="n">
        <x:v>11</x:v>
      </x:c>
      <x:c r="J37" s="49" t="n">
        <x:v>0.4167</x:v>
      </x:c>
      <x:c r="K37" s="49" t="n">
        <x:v>0.1667</x:v>
      </x:c>
      <x:c r="L37" s="49" t="n">
        <x:v>0.0833</x:v>
      </x:c>
      <x:c r="M37" s="50" t="n">
        <x:v>196</x:v>
      </x:c>
      <x:c r="N37" s="31" t="b">
        <x:f>AND(C37&gt;=10,J37&gt;=0.9)</x:f>
        <x:v>0</x:v>
      </x:c>
      <x:c r="O37" s="31" t="b">
        <x:f>AND(C37&gt;=10,K37&gt;=0.9)</x:f>
        <x:v>0</x:v>
      </x:c>
      <x:c r="P37" s="31" t="b">
        <x:f>AND(C37&gt;=6,L37&gt;=0.5)</x:f>
        <x:v>0</x:v>
      </x:c>
      <x:c r="Q37" s="31" t="b">
        <x:f>AND(C37&gt;=10,M37&lt;=20)</x:f>
        <x:v>0</x:v>
      </x:c>
      <x:c r="R37" s="31" t="b">
        <x:f>AND(C37&gt;=20,F37&lt;=2)</x:f>
        <x:v>0</x:v>
      </x:c>
      <x:c r="S37" s="31" t="b">
        <x:f>AND(C37&gt;=6,E37&lt;0.5)</x:f>
        <x:v>0</x:v>
      </x:c>
      <x:c r="T37" s="31" t="n">
        <x:f>IF(N37,1,0)+IF(O37,1,0)+IF(P37,1,0)+IF(Q37,1,0)+IF(R37,1,0)+IF(S37,1,0)</x:f>
        <x:v>0</x:v>
      </x:c>
      <x:c r="U37" s="31" t="n">
        <x:f>MAX(0,MIN(100,20+IF(C37&gt;=3,15,0)+IF(F37&gt;=3,15,0)+IF(G37&gt;=7,10,0)+IF(H37&gt;=3,15,0)+IF(I37&gt;=3,10,0)+IF(E37&gt;=0.8,10,0)-MIN(60,T37*20)))</x:f>
        <x:v>70</x:v>
      </x:c>
      <x:c r="V37" s="31" t="str">
        <x:f>IF(OR(T37&gt;=2,L37&gt;=0.8),"likely_bot",IF(AND(U37&gt;=65,T37=0,C37&gt;=4,OR(F37&gt;=3,G37&gt;=14)),"recommend","review"))</x:f>
        <x:v>review</x:v>
      </x:c>
      <x:c r="W37" s="31" t="str"/>
      <x:c r="X37" s="51" t="n">
        <x:v>46070.69</x:v>
      </x:c>
      <x:c r="Y37" s="51" t="n">
        <x:v>46069.72990740741</x:v>
      </x:c>
      <x:c r="Z37" s="31" t="str">
        <x:v>https://explorer.testnet.chain.robinhood.com/address/0xab5159505074091813609b0062e10620669435e2</x:v>
      </x:c>
    </x:row>
    <x:row r="38">
      <x:c r="A38" s="45" t="str">
        <x:v>addr:0xaf890b225514ffbd5a58eea563ee493760e9c4f3</x:v>
      </x:c>
      <x:c r="B38" s="31" t="n">
        <x:v>9</x:v>
      </x:c>
      <x:c r="C38" s="31" t="n">
        <x:v>10</x:v>
      </x:c>
      <x:c r="D38" s="31" t="n">
        <x:v>10</x:v>
      </x:c>
      <x:c r="E38" s="49" t="n">
        <x:f>IFERROR(D38/C38,0)</x:f>
        <x:v>1</x:v>
      </x:c>
      <x:c r="F38" s="31" t="n">
        <x:v>1</x:v>
      </x:c>
      <x:c r="G38" s="50" t="n">
        <x:v>0.03</x:v>
      </x:c>
      <x:c r="H38" s="31" t="n">
        <x:v>5</x:v>
      </x:c>
      <x:c r="I38" s="31" t="n">
        <x:v>5</x:v>
      </x:c>
      <x:c r="J38" s="49" t="n">
        <x:v>0.3</x:v>
      </x:c>
      <x:c r="K38" s="49" t="n">
        <x:v>0.3</x:v>
      </x:c>
      <x:c r="L38" s="49" t="n">
        <x:v>0.1</x:v>
      </x:c>
      <x:c r="M38" s="50" t="n">
        <x:v>260</x:v>
      </x:c>
      <x:c r="N38" s="31" t="b">
        <x:f>AND(C38&gt;=10,J38&gt;=0.9)</x:f>
        <x:v>0</x:v>
      </x:c>
      <x:c r="O38" s="31" t="b">
        <x:f>AND(C38&gt;=10,K38&gt;=0.9)</x:f>
        <x:v>0</x:v>
      </x:c>
      <x:c r="P38" s="31" t="b">
        <x:f>AND(C38&gt;=6,L38&gt;=0.5)</x:f>
        <x:v>0</x:v>
      </x:c>
      <x:c r="Q38" s="31" t="b">
        <x:f>AND(C38&gt;=10,M38&lt;=20)</x:f>
        <x:v>0</x:v>
      </x:c>
      <x:c r="R38" s="31" t="b">
        <x:f>AND(C38&gt;=20,F38&lt;=2)</x:f>
        <x:v>0</x:v>
      </x:c>
      <x:c r="S38" s="31" t="b">
        <x:f>AND(C38&gt;=6,E38&lt;0.5)</x:f>
        <x:v>0</x:v>
      </x:c>
      <x:c r="T38" s="31" t="n">
        <x:f>IF(N38,1,0)+IF(O38,1,0)+IF(P38,1,0)+IF(Q38,1,0)+IF(R38,1,0)+IF(S38,1,0)</x:f>
        <x:v>0</x:v>
      </x:c>
      <x:c r="U38" s="31" t="n">
        <x:f>MAX(0,MIN(100,20+IF(C38&gt;=3,15,0)+IF(F38&gt;=3,15,0)+IF(G38&gt;=7,10,0)+IF(H38&gt;=3,15,0)+IF(I38&gt;=3,10,0)+IF(E38&gt;=0.8,10,0)-MIN(60,T38*20)))</x:f>
        <x:v>70</x:v>
      </x:c>
      <x:c r="V38" s="31" t="str">
        <x:f>IF(OR(T38&gt;=2,L38&gt;=0.8),"likely_bot",IF(AND(U38&gt;=65,T38=0,C38&gt;=4,OR(F38&gt;=3,G38&gt;=14)),"recommend","review"))</x:f>
        <x:v>review</x:v>
      </x:c>
      <x:c r="W38" s="31" t="str"/>
      <x:c r="X38" s="51" t="n">
        <x:v>46066.550162037034</x:v>
      </x:c>
      <x:c r="Y38" s="51" t="n">
        <x:v>46066.517847222225</x:v>
      </x:c>
      <x:c r="Z38" s="31" t="str">
        <x:v>https://explorer.testnet.chain.robinhood.com/address/0xaf890b225514ffbd5a58eea563ee493760e9c4f3</x:v>
      </x:c>
    </x:row>
    <x:row r="39">
      <x:c r="A39" s="45" t="str">
        <x:v>addr:0xb3c83b2113a23d2bb7a11740b2cb80ff14abf1d0</x:v>
      </x:c>
      <x:c r="B39" s="31" t="n">
        <x:v>3</x:v>
      </x:c>
      <x:c r="C39" s="31" t="n">
        <x:v>4</x:v>
      </x:c>
      <x:c r="D39" s="31" t="n">
        <x:v>4</x:v>
      </x:c>
      <x:c r="E39" s="49" t="n">
        <x:f>IFERROR(D39/C39,0)</x:f>
        <x:v>1</x:v>
      </x:c>
      <x:c r="F39" s="31" t="n">
        <x:v>3</x:v>
      </x:c>
      <x:c r="G39" s="50" t="n">
        <x:v>36.57</x:v>
      </x:c>
      <x:c r="H39" s="31" t="n">
        <x:v>2</x:v>
      </x:c>
      <x:c r="I39" s="31" t="n">
        <x:v>2</x:v>
      </x:c>
      <x:c r="J39" s="49" t="n">
        <x:v>0.5</x:v>
      </x:c>
      <x:c r="K39" s="49" t="n">
        <x:v>0.5</x:v>
      </x:c>
      <x:c r="L39" s="49" t="n">
        <x:v>0.25</x:v>
      </x:c>
      <x:c r="M39" s="50" t="n">
        <x:v>697177</x:v>
      </x:c>
      <x:c r="N39" s="31" t="b">
        <x:f>AND(C39&gt;=10,J39&gt;=0.9)</x:f>
        <x:v>0</x:v>
      </x:c>
      <x:c r="O39" s="31" t="b">
        <x:f>AND(C39&gt;=10,K39&gt;=0.9)</x:f>
        <x:v>0</x:v>
      </x:c>
      <x:c r="P39" s="31" t="b">
        <x:f>AND(C39&gt;=6,L39&gt;=0.5)</x:f>
        <x:v>0</x:v>
      </x:c>
      <x:c r="Q39" s="31" t="b">
        <x:f>AND(C39&gt;=10,M39&lt;=20)</x:f>
        <x:v>0</x:v>
      </x:c>
      <x:c r="R39" s="31" t="b">
        <x:f>AND(C39&gt;=20,F39&lt;=2)</x:f>
        <x:v>0</x:v>
      </x:c>
      <x:c r="S39" s="31" t="b">
        <x:f>AND(C39&gt;=6,E39&lt;0.5)</x:f>
        <x:v>0</x:v>
      </x:c>
      <x:c r="T39" s="31" t="n">
        <x:f>IF(N39,1,0)+IF(O39,1,0)+IF(P39,1,0)+IF(Q39,1,0)+IF(R39,1,0)+IF(S39,1,0)</x:f>
        <x:v>0</x:v>
      </x:c>
      <x:c r="U39" s="31" t="n">
        <x:f>MAX(0,MIN(100,20+IF(C39&gt;=3,15,0)+IF(F39&gt;=3,15,0)+IF(G39&gt;=7,10,0)+IF(H39&gt;=3,15,0)+IF(I39&gt;=3,10,0)+IF(E39&gt;=0.8,10,0)-MIN(60,T39*20)))</x:f>
        <x:v>70</x:v>
      </x:c>
      <x:c r="V39" s="31" t="str">
        <x:f>IF(OR(T39&gt;=2,L39&gt;=0.8),"likely_bot",IF(AND(U39&gt;=65,T39=0,C39&gt;=4,OR(F39&gt;=3,G39&gt;=14)),"recommend","review"))</x:f>
        <x:v>recommend</x:v>
      </x:c>
      <x:c r="W39" s="31" t="str"/>
      <x:c r="X39" s="51" t="n">
        <x:v>46101.378900462965</x:v>
      </x:c>
      <x:c r="Y39" s="51" t="n">
        <x:v>46064.80658564815</x:v>
      </x:c>
      <x:c r="Z39" s="31" t="str">
        <x:v>https://explorer.testnet.chain.robinhood.com/address/0xb3c83b2113a23d2bb7a11740b2cb80ff14abf1d0</x:v>
      </x:c>
    </x:row>
    <x:row r="40">
      <x:c r="A40" s="45" t="str">
        <x:v>addr:0xd084d34c5bfb166f2f72ff4e9f7c0f14a2748ae0</x:v>
      </x:c>
      <x:c r="B40" s="31" t="n">
        <x:v>7</x:v>
      </x:c>
      <x:c r="C40" s="31" t="n">
        <x:v>8</x:v>
      </x:c>
      <x:c r="D40" s="31" t="n">
        <x:v>8</x:v>
      </x:c>
      <x:c r="E40" s="49" t="n">
        <x:f>IFERROR(D40/C40,0)</x:f>
        <x:v>1</x:v>
      </x:c>
      <x:c r="F40" s="31" t="n">
        <x:v>1</x:v>
      </x:c>
      <x:c r="G40" s="50" t="n">
        <x:v>0.03</x:v>
      </x:c>
      <x:c r="H40" s="31" t="n">
        <x:v>6</x:v>
      </x:c>
      <x:c r="I40" s="31" t="n">
        <x:v>4</x:v>
      </x:c>
      <x:c r="J40" s="49" t="n">
        <x:v>0.25</x:v>
      </x:c>
      <x:c r="K40" s="49" t="n">
        <x:v>0.25</x:v>
      </x:c>
      <x:c r="L40" s="49" t="n">
        <x:v>0.125</x:v>
      </x:c>
      <x:c r="M40" s="50" t="n">
        <x:v>376</x:v>
      </x:c>
      <x:c r="N40" s="31" t="b">
        <x:f>AND(C40&gt;=10,J40&gt;=0.9)</x:f>
        <x:v>0</x:v>
      </x:c>
      <x:c r="O40" s="31" t="b">
        <x:f>AND(C40&gt;=10,K40&gt;=0.9)</x:f>
        <x:v>0</x:v>
      </x:c>
      <x:c r="P40" s="31" t="b">
        <x:f>AND(C40&gt;=6,L40&gt;=0.5)</x:f>
        <x:v>0</x:v>
      </x:c>
      <x:c r="Q40" s="31" t="b">
        <x:f>AND(C40&gt;=10,M40&lt;=20)</x:f>
        <x:v>0</x:v>
      </x:c>
      <x:c r="R40" s="31" t="b">
        <x:f>AND(C40&gt;=20,F40&lt;=2)</x:f>
        <x:v>0</x:v>
      </x:c>
      <x:c r="S40" s="31" t="b">
        <x:f>AND(C40&gt;=6,E40&lt;0.5)</x:f>
        <x:v>0</x:v>
      </x:c>
      <x:c r="T40" s="31" t="n">
        <x:f>IF(N40,1,0)+IF(O40,1,0)+IF(P40,1,0)+IF(Q40,1,0)+IF(R40,1,0)+IF(S40,1,0)</x:f>
        <x:v>0</x:v>
      </x:c>
      <x:c r="U40" s="31" t="n">
        <x:f>MAX(0,MIN(100,20+IF(C40&gt;=3,15,0)+IF(F40&gt;=3,15,0)+IF(G40&gt;=7,10,0)+IF(H40&gt;=3,15,0)+IF(I40&gt;=3,10,0)+IF(E40&gt;=0.8,10,0)-MIN(60,T40*20)))</x:f>
        <x:v>70</x:v>
      </x:c>
      <x:c r="V40" s="31" t="str">
        <x:f>IF(OR(T40&gt;=2,L40&gt;=0.8),"likely_bot",IF(AND(U40&gt;=65,T40=0,C40&gt;=4,OR(F40&gt;=3,G40&gt;=14)),"recommend","review"))</x:f>
        <x:v>review</x:v>
      </x:c>
      <x:c r="W40" s="31" t="str"/>
      <x:c r="X40" s="51" t="n">
        <x:v>46254.55231481481</x:v>
      </x:c>
      <x:c r="Y40" s="51" t="n">
        <x:v>46254.52613425926</x:v>
      </x:c>
      <x:c r="Z40" s="31" t="str">
        <x:v>https://explorer.testnet.chain.robinhood.com/address/0xd084d34c5bfb166f2f72ff4e9f7c0f14a2748ae0</x:v>
      </x:c>
    </x:row>
    <x:row r="41">
      <x:c r="A41" s="45" t="str">
        <x:v>addr:0xe76f75a6fd041c72af3693ef4972fbceadbc633f</x:v>
      </x:c>
      <x:c r="B41" s="31" t="n">
        <x:v>8</x:v>
      </x:c>
      <x:c r="C41" s="31" t="n">
        <x:v>9</x:v>
      </x:c>
      <x:c r="D41" s="31" t="n">
        <x:v>9</x:v>
      </x:c>
      <x:c r="E41" s="49" t="n">
        <x:f>IFERROR(D41/C41,0)</x:f>
        <x:v>1</x:v>
      </x:c>
      <x:c r="F41" s="31" t="n">
        <x:v>1</x:v>
      </x:c>
      <x:c r="G41" s="50" t="n">
        <x:v>0.01</x:v>
      </x:c>
      <x:c r="H41" s="31" t="n">
        <x:v>8</x:v>
      </x:c>
      <x:c r="I41" s="31" t="n">
        <x:v>6</x:v>
      </x:c>
      <x:c r="J41" s="49" t="n">
        <x:v>0.2222</x:v>
      </x:c>
      <x:c r="K41" s="49" t="n">
        <x:v>0.3333</x:v>
      </x:c>
      <x:c r="L41" s="49" t="n">
        <x:v>0.1111</x:v>
      </x:c>
      <x:c r="M41" s="50" t="n">
        <x:v>73.5</x:v>
      </x:c>
      <x:c r="N41" s="31" t="b">
        <x:f>AND(C41&gt;=10,J41&gt;=0.9)</x:f>
        <x:v>0</x:v>
      </x:c>
      <x:c r="O41" s="31" t="b">
        <x:f>AND(C41&gt;=10,K41&gt;=0.9)</x:f>
        <x:v>0</x:v>
      </x:c>
      <x:c r="P41" s="31" t="b">
        <x:f>AND(C41&gt;=6,L41&gt;=0.5)</x:f>
        <x:v>0</x:v>
      </x:c>
      <x:c r="Q41" s="31" t="b">
        <x:f>AND(C41&gt;=10,M41&lt;=20)</x:f>
        <x:v>0</x:v>
      </x:c>
      <x:c r="R41" s="31" t="b">
        <x:f>AND(C41&gt;=20,F41&lt;=2)</x:f>
        <x:v>0</x:v>
      </x:c>
      <x:c r="S41" s="31" t="b">
        <x:f>AND(C41&gt;=6,E41&lt;0.5)</x:f>
        <x:v>0</x:v>
      </x:c>
      <x:c r="T41" s="31" t="n">
        <x:f>IF(N41,1,0)+IF(O41,1,0)+IF(P41,1,0)+IF(Q41,1,0)+IF(R41,1,0)+IF(S41,1,0)</x:f>
        <x:v>0</x:v>
      </x:c>
      <x:c r="U41" s="31" t="n">
        <x:f>MAX(0,MIN(100,20+IF(C41&gt;=3,15,0)+IF(F41&gt;=3,15,0)+IF(G41&gt;=7,10,0)+IF(H41&gt;=3,15,0)+IF(I41&gt;=3,10,0)+IF(E41&gt;=0.8,10,0)-MIN(60,T41*20)))</x:f>
        <x:v>70</x:v>
      </x:c>
      <x:c r="V41" s="31" t="str">
        <x:f>IF(OR(T41&gt;=2,L41&gt;=0.8),"likely_bot",IF(AND(U41&gt;=65,T41=0,C41&gt;=4,OR(F41&gt;=3,G41&gt;=14)),"recommend","review"))</x:f>
        <x:v>review</x:v>
      </x:c>
      <x:c r="W41" s="31" t="str"/>
      <x:c r="X41" s="51" t="n">
        <x:v>46067.58497685185</x:v>
      </x:c>
      <x:c r="Y41" s="51" t="n">
        <x:v>46067.575520833336</x:v>
      </x:c>
      <x:c r="Z41" s="31" t="str">
        <x:v>https://explorer.testnet.chain.robinhood.com/address/0xe76f75a6fd041c72af3693ef4972fbceadbc633f</x:v>
      </x:c>
    </x:row>
    <x:row r="42">
      <x:c r="A42" s="45" t="str">
        <x:v>addr:0xf628cdf0eeb3ef1c419fcd1cbdb9190cdd80d633</x:v>
      </x:c>
      <x:c r="B42" s="31" t="n">
        <x:v>5</x:v>
      </x:c>
      <x:c r="C42" s="31" t="n">
        <x:v>6</x:v>
      </x:c>
      <x:c r="D42" s="31" t="n">
        <x:v>6</x:v>
      </x:c>
      <x:c r="E42" s="49" t="n">
        <x:f>IFERROR(D42/C42,0)</x:f>
        <x:v>1</x:v>
      </x:c>
      <x:c r="F42" s="31" t="n">
        <x:v>2</x:v>
      </x:c>
      <x:c r="G42" s="50" t="n">
        <x:v>4.43</x:v>
      </x:c>
      <x:c r="H42" s="31" t="n">
        <x:v>6</x:v>
      </x:c>
      <x:c r="I42" s="31" t="n">
        <x:v>5</x:v>
      </x:c>
      <x:c r="J42" s="49" t="n">
        <x:v>0.1667</x:v>
      </x:c>
      <x:c r="K42" s="49" t="n">
        <x:v>0.3333</x:v>
      </x:c>
      <x:c r="L42" s="49" t="n">
        <x:v>0.1667</x:v>
      </x:c>
      <x:c r="M42" s="50" t="n">
        <x:v>32</x:v>
      </x:c>
      <x:c r="N42" s="31" t="b">
        <x:f>AND(C42&gt;=10,J42&gt;=0.9)</x:f>
        <x:v>0</x:v>
      </x:c>
      <x:c r="O42" s="31" t="b">
        <x:f>AND(C42&gt;=10,K42&gt;=0.9)</x:f>
        <x:v>0</x:v>
      </x:c>
      <x:c r="P42" s="31" t="b">
        <x:f>AND(C42&gt;=6,L42&gt;=0.5)</x:f>
        <x:v>0</x:v>
      </x:c>
      <x:c r="Q42" s="31" t="b">
        <x:f>AND(C42&gt;=10,M42&lt;=20)</x:f>
        <x:v>0</x:v>
      </x:c>
      <x:c r="R42" s="31" t="b">
        <x:f>AND(C42&gt;=20,F42&lt;=2)</x:f>
        <x:v>0</x:v>
      </x:c>
      <x:c r="S42" s="31" t="b">
        <x:f>AND(C42&gt;=6,E42&lt;0.5)</x:f>
        <x:v>0</x:v>
      </x:c>
      <x:c r="T42" s="31" t="n">
        <x:f>IF(N42,1,0)+IF(O42,1,0)+IF(P42,1,0)+IF(Q42,1,0)+IF(R42,1,0)+IF(S42,1,0)</x:f>
        <x:v>0</x:v>
      </x:c>
      <x:c r="U42" s="31" t="n">
        <x:f>MAX(0,MIN(100,20+IF(C42&gt;=3,15,0)+IF(F42&gt;=3,15,0)+IF(G42&gt;=7,10,0)+IF(H42&gt;=3,15,0)+IF(I42&gt;=3,10,0)+IF(E42&gt;=0.8,10,0)-MIN(60,T42*20)))</x:f>
        <x:v>70</x:v>
      </x:c>
      <x:c r="V42" s="31" t="str">
        <x:f>IF(OR(T42&gt;=2,L42&gt;=0.8),"likely_bot",IF(AND(U42&gt;=65,T42=0,C42&gt;=4,OR(F42&gt;=3,G42&gt;=14)),"recommend","review"))</x:f>
        <x:v>review</x:v>
      </x:c>
      <x:c r="W42" s="31" t="str"/>
      <x:c r="X42" s="51" t="n">
        <x:v>46070.05037037037</x:v>
      </x:c>
      <x:c r="Y42" s="51" t="n">
        <x:v>46065.624189814815</x:v>
      </x:c>
      <x:c r="Z42" s="31" t="str">
        <x:v>https://explorer.testnet.chain.robinhood.com/address/0xf628cdf0eeb3ef1c419fcd1cbdb9190cdd80d633</x:v>
      </x:c>
    </x:row>
    <x:row r="43">
      <x:c r="A43" s="45" t="str">
        <x:v>addr:0xfd0d24692df090bf5b789d3bbf0b72872498f9e8</x:v>
      </x:c>
      <x:c r="B43" s="31" t="n">
        <x:v>6</x:v>
      </x:c>
      <x:c r="C43" s="31" t="n">
        <x:v>7</x:v>
      </x:c>
      <x:c r="D43" s="31" t="n">
        <x:v>7</x:v>
      </x:c>
      <x:c r="E43" s="49" t="n">
        <x:f>IFERROR(D43/C43,0)</x:f>
        <x:v>1</x:v>
      </x:c>
      <x:c r="F43" s="31" t="n">
        <x:v>2</x:v>
      </x:c>
      <x:c r="G43" s="50" t="n">
        <x:v>0.8</x:v>
      </x:c>
      <x:c r="H43" s="31" t="n">
        <x:v>5</x:v>
      </x:c>
      <x:c r="I43" s="31" t="n">
        <x:v>5</x:v>
      </x:c>
      <x:c r="J43" s="49" t="n">
        <x:v>0.2857</x:v>
      </x:c>
      <x:c r="K43" s="49" t="n">
        <x:v>0.2857</x:v>
      </x:c>
      <x:c r="L43" s="49" t="n">
        <x:v>0.1429</x:v>
      </x:c>
      <x:c r="M43" s="50" t="n">
        <x:v>116.5</x:v>
      </x:c>
      <x:c r="N43" s="31" t="b">
        <x:f>AND(C43&gt;=10,J43&gt;=0.9)</x:f>
        <x:v>0</x:v>
      </x:c>
      <x:c r="O43" s="31" t="b">
        <x:f>AND(C43&gt;=10,K43&gt;=0.9)</x:f>
        <x:v>0</x:v>
      </x:c>
      <x:c r="P43" s="31" t="b">
        <x:f>AND(C43&gt;=6,L43&gt;=0.5)</x:f>
        <x:v>0</x:v>
      </x:c>
      <x:c r="Q43" s="31" t="b">
        <x:f>AND(C43&gt;=10,M43&lt;=20)</x:f>
        <x:v>0</x:v>
      </x:c>
      <x:c r="R43" s="31" t="b">
        <x:f>AND(C43&gt;=20,F43&lt;=2)</x:f>
        <x:v>0</x:v>
      </x:c>
      <x:c r="S43" s="31" t="b">
        <x:f>AND(C43&gt;=6,E43&lt;0.5)</x:f>
        <x:v>0</x:v>
      </x:c>
      <x:c r="T43" s="31" t="n">
        <x:f>IF(N43,1,0)+IF(O43,1,0)+IF(P43,1,0)+IF(Q43,1,0)+IF(R43,1,0)+IF(S43,1,0)</x:f>
        <x:v>0</x:v>
      </x:c>
      <x:c r="U43" s="31" t="n">
        <x:f>MAX(0,MIN(100,20+IF(C43&gt;=3,15,0)+IF(F43&gt;=3,15,0)+IF(G43&gt;=7,10,0)+IF(H43&gt;=3,15,0)+IF(I43&gt;=3,10,0)+IF(E43&gt;=0.8,10,0)-MIN(60,T43*20)))</x:f>
        <x:v>70</x:v>
      </x:c>
      <x:c r="V43" s="31" t="str">
        <x:f>IF(OR(T43&gt;=2,L43&gt;=0.8),"likely_bot",IF(AND(U43&gt;=65,T43=0,C43&gt;=4,OR(F43&gt;=3,G43&gt;=14)),"recommend","review"))</x:f>
        <x:v>review</x:v>
      </x:c>
      <x:c r="W43" s="31" t="str"/>
      <x:c r="X43" s="51" t="n">
        <x:v>46065.34447916667</x:v>
      </x:c>
      <x:c r="Y43" s="51" t="n">
        <x:v>46064.547372685185</x:v>
      </x:c>
      <x:c r="Z43" s="31" t="str">
        <x:v>https://explorer.testnet.chain.robinhood.com/address/0xfd0d24692df090bf5b789d3bbf0b72872498f9e8</x:v>
      </x:c>
    </x:row>
    <x:row r="44">
      <x:c r="A44" s="45" t="str">
        <x:v>addr:0x000004fba09dfdd43f6e1ffcb66d2e3c802f17dd</x:v>
      </x:c>
      <x:c r="B44" s="31" t="n">
        <x:v>6</x:v>
      </x:c>
      <x:c r="C44" s="31" t="n">
        <x:v>7</x:v>
      </x:c>
      <x:c r="D44" s="31" t="n">
        <x:v>7</x:v>
      </x:c>
      <x:c r="E44" s="49" t="n">
        <x:f>IFERROR(D44/C44,0)</x:f>
        <x:v>1</x:v>
      </x:c>
      <x:c r="F44" s="31" t="n">
        <x:v>1</x:v>
      </x:c>
      <x:c r="G44" s="50" t="n">
        <x:v>0</x:v>
      </x:c>
      <x:c r="H44" s="31" t="n">
        <x:v>5</x:v>
      </x:c>
      <x:c r="I44" s="31" t="n">
        <x:v>2</x:v>
      </x:c>
      <x:c r="J44" s="49" t="n">
        <x:v>0.4286</x:v>
      </x:c>
      <x:c r="K44" s="49" t="n">
        <x:v>0.5714</x:v>
      </x:c>
      <x:c r="L44" s="49" t="n">
        <x:v>0.1429</x:v>
      </x:c>
      <x:c r="M44" s="50" t="n">
        <x:v>24.5</x:v>
      </x:c>
      <x:c r="N44" s="31" t="b">
        <x:f>AND(C44&gt;=10,J44&gt;=0.9)</x:f>
        <x:v>0</x:v>
      </x:c>
      <x:c r="O44" s="31" t="b">
        <x:f>AND(C44&gt;=10,K44&gt;=0.9)</x:f>
        <x:v>0</x:v>
      </x:c>
      <x:c r="P44" s="31" t="b">
        <x:f>AND(C44&gt;=6,L44&gt;=0.5)</x:f>
        <x:v>0</x:v>
      </x:c>
      <x:c r="Q44" s="31" t="b">
        <x:f>AND(C44&gt;=10,M44&lt;=20)</x:f>
        <x:v>0</x:v>
      </x:c>
      <x:c r="R44" s="31" t="b">
        <x:f>AND(C44&gt;=20,F44&lt;=2)</x:f>
        <x:v>0</x:v>
      </x:c>
      <x:c r="S44" s="31" t="b">
        <x:f>AND(C44&gt;=6,E44&lt;0.5)</x:f>
        <x:v>0</x:v>
      </x:c>
      <x:c r="T44" s="31" t="n">
        <x:f>IF(N44,1,0)+IF(O44,1,0)+IF(P44,1,0)+IF(Q44,1,0)+IF(R44,1,0)+IF(S44,1,0)</x:f>
        <x:v>0</x:v>
      </x:c>
      <x:c r="U44" s="31" t="n">
        <x:f>MAX(0,MIN(100,20+IF(C44&gt;=3,15,0)+IF(F44&gt;=3,15,0)+IF(G44&gt;=7,10,0)+IF(H44&gt;=3,15,0)+IF(I44&gt;=3,10,0)+IF(E44&gt;=0.8,10,0)-MIN(60,T44*20)))</x:f>
        <x:v>60</x:v>
      </x:c>
      <x:c r="V44" s="31" t="str">
        <x:f>IF(OR(T44&gt;=2,L44&gt;=0.8),"likely_bot",IF(AND(U44&gt;=65,T44=0,C44&gt;=4,OR(F44&gt;=3,G44&gt;=14)),"recommend","review"))</x:f>
        <x:v>review</x:v>
      </x:c>
      <x:c r="W44" s="31" t="str"/>
      <x:c r="X44" s="51" t="n">
        <x:v>46064.76763888889</x:v>
      </x:c>
      <x:c r="Y44" s="51" t="n">
        <x:v>46064.765648148146</x:v>
      </x:c>
      <x:c r="Z44" s="31" t="str">
        <x:v>https://explorer.testnet.chain.robinhood.com/address/0x000004fba09dfdd43f6e1ffcb66d2e3c802f17dd</x:v>
      </x:c>
    </x:row>
    <x:row r="45">
      <x:c r="A45" s="45" t="str">
        <x:v>addr:0x4d87f05abb7ab6dc36a1cd956e15f28dfa2f381e</x:v>
      </x:c>
      <x:c r="B45" s="31" t="n">
        <x:v>2</x:v>
      </x:c>
      <x:c r="C45" s="31" t="n">
        <x:v>3</x:v>
      </x:c>
      <x:c r="D45" s="31" t="n">
        <x:v>3</x:v>
      </x:c>
      <x:c r="E45" s="49" t="n">
        <x:f>IFERROR(D45/C45,0)</x:f>
        <x:v>1</x:v>
      </x:c>
      <x:c r="F45" s="31" t="n">
        <x:v>1</x:v>
      </x:c>
      <x:c r="G45" s="50" t="n">
        <x:v>0.01</x:v>
      </x:c>
      <x:c r="H45" s="31" t="n">
        <x:v>3</x:v>
      </x:c>
      <x:c r="I45" s="31" t="n">
        <x:v>2</x:v>
      </x:c>
      <x:c r="J45" s="49" t="n">
        <x:v>0.3333</x:v>
      </x:c>
      <x:c r="K45" s="49" t="n">
        <x:v>0.6667</x:v>
      </x:c>
      <x:c r="L45" s="49" t="n">
        <x:v>0.3333</x:v>
      </x:c>
      <x:c r="M45" s="50" t="n">
        <x:v>463</x:v>
      </x:c>
      <x:c r="N45" s="31" t="b">
        <x:f>AND(C45&gt;=10,J45&gt;=0.9)</x:f>
        <x:v>0</x:v>
      </x:c>
      <x:c r="O45" s="31" t="b">
        <x:f>AND(C45&gt;=10,K45&gt;=0.9)</x:f>
        <x:v>0</x:v>
      </x:c>
      <x:c r="P45" s="31" t="b">
        <x:f>AND(C45&gt;=6,L45&gt;=0.5)</x:f>
        <x:v>0</x:v>
      </x:c>
      <x:c r="Q45" s="31" t="b">
        <x:f>AND(C45&gt;=10,M45&lt;=20)</x:f>
        <x:v>0</x:v>
      </x:c>
      <x:c r="R45" s="31" t="b">
        <x:f>AND(C45&gt;=20,F45&lt;=2)</x:f>
        <x:v>0</x:v>
      </x:c>
      <x:c r="S45" s="31" t="b">
        <x:f>AND(C45&gt;=6,E45&lt;0.5)</x:f>
        <x:v>0</x:v>
      </x:c>
      <x:c r="T45" s="31" t="n">
        <x:f>IF(N45,1,0)+IF(O45,1,0)+IF(P45,1,0)+IF(Q45,1,0)+IF(R45,1,0)+IF(S45,1,0)</x:f>
        <x:v>0</x:v>
      </x:c>
      <x:c r="U45" s="31" t="n">
        <x:f>MAX(0,MIN(100,20+IF(C45&gt;=3,15,0)+IF(F45&gt;=3,15,0)+IF(G45&gt;=7,10,0)+IF(H45&gt;=3,15,0)+IF(I45&gt;=3,10,0)+IF(E45&gt;=0.8,10,0)-MIN(60,T45*20)))</x:f>
        <x:v>60</x:v>
      </x:c>
      <x:c r="V45" s="31" t="str">
        <x:f>IF(OR(T45&gt;=2,L45&gt;=0.8),"likely_bot",IF(AND(U45&gt;=65,T45=0,C45&gt;=4,OR(F45&gt;=3,G45&gt;=14)),"recommend","review"))</x:f>
        <x:v>review</x:v>
      </x:c>
      <x:c r="W45" s="31" t="str"/>
      <x:c r="X45" s="51" t="n">
        <x:v>46253.95297453704</x:v>
      </x:c>
      <x:c r="Y45" s="51" t="n">
        <x:v>46253.94225694444</x:v>
      </x:c>
      <x:c r="Z45" s="31" t="str">
        <x:v>https://explorer.testnet.chain.robinhood.com/address/0x4d87f05abb7ab6dc36a1cd956e15f28dfa2f381e</x:v>
      </x:c>
    </x:row>
    <x:row r="46">
      <x:c r="A46" s="45" t="str">
        <x:v>addr:0x99c28292eb893ccaec0af157a38b1d5150b66a9b</x:v>
      </x:c>
      <x:c r="B46" s="31" t="n">
        <x:v>28</x:v>
      </x:c>
      <x:c r="C46" s="31" t="n">
        <x:v>29</x:v>
      </x:c>
      <x:c r="D46" s="31" t="n">
        <x:v>29</x:v>
      </x:c>
      <x:c r="E46" s="49" t="n">
        <x:f>IFERROR(D46/C46,0)</x:f>
        <x:v>1</x:v>
      </x:c>
      <x:c r="F46" s="31" t="n">
        <x:v>2</x:v>
      </x:c>
      <x:c r="G46" s="50" t="n">
        <x:v>11.74</x:v>
      </x:c>
      <x:c r="H46" s="31" t="n">
        <x:v>17</x:v>
      </x:c>
      <x:c r="I46" s="31" t="n">
        <x:v>11</x:v>
      </x:c>
      <x:c r="J46" s="49" t="n">
        <x:v>0.3793</x:v>
      </x:c>
      <x:c r="K46" s="49" t="n">
        <x:v>0.2069</x:v>
      </x:c>
      <x:c r="L46" s="49" t="n">
        <x:v>0.0345</x:v>
      </x:c>
      <x:c r="M46" s="50" t="n">
        <x:v>34.5</x:v>
      </x:c>
      <x:c r="N46" s="31" t="b">
        <x:f>AND(C46&gt;=10,J46&gt;=0.9)</x:f>
        <x:v>0</x:v>
      </x:c>
      <x:c r="O46" s="31" t="b">
        <x:f>AND(C46&gt;=10,K46&gt;=0.9)</x:f>
        <x:v>0</x:v>
      </x:c>
      <x:c r="P46" s="31" t="b">
        <x:f>AND(C46&gt;=6,L46&gt;=0.5)</x:f>
        <x:v>0</x:v>
      </x:c>
      <x:c r="Q46" s="31" t="b">
        <x:f>AND(C46&gt;=10,M46&lt;=20)</x:f>
        <x:v>0</x:v>
      </x:c>
      <x:c r="R46" s="31" t="b">
        <x:f>AND(C46&gt;=20,F46&lt;=2)</x:f>
        <x:v>1</x:v>
      </x:c>
      <x:c r="S46" s="31" t="b">
        <x:f>AND(C46&gt;=6,E46&lt;0.5)</x:f>
        <x:v>0</x:v>
      </x:c>
      <x:c r="T46" s="31" t="n">
        <x:f>IF(N46,1,0)+IF(O46,1,0)+IF(P46,1,0)+IF(Q46,1,0)+IF(R46,1,0)+IF(S46,1,0)</x:f>
        <x:v>1</x:v>
      </x:c>
      <x:c r="U46" s="31" t="n">
        <x:f>MAX(0,MIN(100,20+IF(C46&gt;=3,15,0)+IF(F46&gt;=3,15,0)+IF(G46&gt;=7,10,0)+IF(H46&gt;=3,15,0)+IF(I46&gt;=3,10,0)+IF(E46&gt;=0.8,10,0)-MIN(60,T46*20)))</x:f>
        <x:v>60</x:v>
      </x:c>
      <x:c r="V46" s="31" t="str">
        <x:f>IF(OR(T46&gt;=2,L46&gt;=0.8),"likely_bot",IF(AND(U46&gt;=65,T46=0,C46&gt;=4,OR(F46&gt;=3,G46&gt;=14)),"recommend","review"))</x:f>
        <x:v>review</x:v>
      </x:c>
      <x:c r="W46" s="31" t="str">
        <x:v>high_volume_short_window</x:v>
      </x:c>
      <x:c r="X46" s="51" t="n">
        <x:v>46080.667546296296</x:v>
      </x:c>
      <x:c r="Y46" s="51" t="n">
        <x:v>46068.927303240744</x:v>
      </x:c>
      <x:c r="Z46" s="31" t="str">
        <x:v>https://explorer.testnet.chain.robinhood.com/address/0x99c28292eb893ccaec0af157a38b1d5150b66a9b</x:v>
      </x:c>
    </x:row>
    <x:row r="47">
      <x:c r="A47" s="45" t="str">
        <x:v>addr:0x0cdde495eb010617bb3663025f7050d115b14261</x:v>
      </x:c>
      <x:c r="B47" s="31" t="n">
        <x:v>4</x:v>
      </x:c>
      <x:c r="C47" s="31" t="n">
        <x:v>5</x:v>
      </x:c>
      <x:c r="D47" s="31" t="n">
        <x:v>5</x:v>
      </x:c>
      <x:c r="E47" s="49" t="n">
        <x:f>IFERROR(D47/C47,0)</x:f>
        <x:v>1</x:v>
      </x:c>
      <x:c r="F47" s="31" t="n">
        <x:v>1</x:v>
      </x:c>
      <x:c r="G47" s="50" t="n">
        <x:v>0.01</x:v>
      </x:c>
      <x:c r="H47" s="31" t="n">
        <x:v>2</x:v>
      </x:c>
      <x:c r="I47" s="31" t="n">
        <x:v>3</x:v>
      </x:c>
      <x:c r="J47" s="49" t="n">
        <x:v>0.6</x:v>
      </x:c>
      <x:c r="K47" s="49" t="n">
        <x:v>0.4</x:v>
      </x:c>
      <x:c r="L47" s="49" t="n">
        <x:v>0.2</x:v>
      </x:c>
      <x:c r="M47" s="50" t="n">
        <x:v>21.5</x:v>
      </x:c>
      <x:c r="N47" s="31" t="b">
        <x:f>AND(C47&gt;=10,J47&gt;=0.9)</x:f>
        <x:v>0</x:v>
      </x:c>
      <x:c r="O47" s="31" t="b">
        <x:f>AND(C47&gt;=10,K47&gt;=0.9)</x:f>
        <x:v>0</x:v>
      </x:c>
      <x:c r="P47" s="31" t="b">
        <x:f>AND(C47&gt;=6,L47&gt;=0.5)</x:f>
        <x:v>0</x:v>
      </x:c>
      <x:c r="Q47" s="31" t="b">
        <x:f>AND(C47&gt;=10,M47&lt;=20)</x:f>
        <x:v>0</x:v>
      </x:c>
      <x:c r="R47" s="31" t="b">
        <x:f>AND(C47&gt;=20,F47&lt;=2)</x:f>
        <x:v>0</x:v>
      </x:c>
      <x:c r="S47" s="31" t="b">
        <x:f>AND(C47&gt;=6,E47&lt;0.5)</x:f>
        <x:v>0</x:v>
      </x:c>
      <x:c r="T47" s="31" t="n">
        <x:f>IF(N47,1,0)+IF(O47,1,0)+IF(P47,1,0)+IF(Q47,1,0)+IF(R47,1,0)+IF(S47,1,0)</x:f>
        <x:v>0</x:v>
      </x:c>
      <x:c r="U47" s="31" t="n">
        <x:f>MAX(0,MIN(100,20+IF(C47&gt;=3,15,0)+IF(F47&gt;=3,15,0)+IF(G47&gt;=7,10,0)+IF(H47&gt;=3,15,0)+IF(I47&gt;=3,10,0)+IF(E47&gt;=0.8,10,0)-MIN(60,T47*20)))</x:f>
        <x:v>55</x:v>
      </x:c>
      <x:c r="V47" s="31" t="str">
        <x:f>IF(OR(T47&gt;=2,L47&gt;=0.8),"likely_bot",IF(AND(U47&gt;=65,T47=0,C47&gt;=4,OR(F47&gt;=3,G47&gt;=14)),"recommend","review"))</x:f>
        <x:v>review</x:v>
      </x:c>
      <x:c r="W47" s="31" t="str"/>
      <x:c r="X47" s="51" t="n">
        <x:v>46202.43953703704</x:v>
      </x:c>
      <x:c r="Y47" s="51" t="n">
        <x:v>46202.43311342593</x:v>
      </x:c>
      <x:c r="Z47" s="31" t="str">
        <x:v>https://explorer.testnet.chain.robinhood.com/address/0x0cdde495eb010617bb3663025f7050d115b14261</x:v>
      </x:c>
    </x:row>
    <x:row r="48">
      <x:c r="A48" s="45" t="str">
        <x:v>addr:0x4c4c1b66728d9e2fcf9c83b259a4772acd61db01</x:v>
      </x:c>
      <x:c r="B48" s="31" t="n">
        <x:v>4</x:v>
      </x:c>
      <x:c r="C48" s="31" t="n">
        <x:v>5</x:v>
      </x:c>
      <x:c r="D48" s="31" t="n">
        <x:v>5</x:v>
      </x:c>
      <x:c r="E48" s="49" t="n">
        <x:f>IFERROR(D48/C48,0)</x:f>
        <x:v>1</x:v>
      </x:c>
      <x:c r="F48" s="31" t="n">
        <x:v>1</x:v>
      </x:c>
      <x:c r="G48" s="50" t="n">
        <x:v>0</x:v>
      </x:c>
      <x:c r="H48" s="31" t="n">
        <x:v>1</x:v>
      </x:c>
      <x:c r="I48" s="31" t="n">
        <x:v>5</x:v>
      </x:c>
      <x:c r="J48" s="49" t="n">
        <x:v>1</x:v>
      </x:c>
      <x:c r="K48" s="49" t="n">
        <x:v>0.2</x:v>
      </x:c>
      <x:c r="L48" s="49" t="n">
        <x:v>0.2</x:v>
      </x:c>
      <x:c r="M48" s="50" t="n">
        <x:v>13</x:v>
      </x:c>
      <x:c r="N48" s="31" t="b">
        <x:f>AND(C48&gt;=10,J48&gt;=0.9)</x:f>
        <x:v>0</x:v>
      </x:c>
      <x:c r="O48" s="31" t="b">
        <x:f>AND(C48&gt;=10,K48&gt;=0.9)</x:f>
        <x:v>0</x:v>
      </x:c>
      <x:c r="P48" s="31" t="b">
        <x:f>AND(C48&gt;=6,L48&gt;=0.5)</x:f>
        <x:v>0</x:v>
      </x:c>
      <x:c r="Q48" s="31" t="b">
        <x:f>AND(C48&gt;=10,M48&lt;=20)</x:f>
        <x:v>0</x:v>
      </x:c>
      <x:c r="R48" s="31" t="b">
        <x:f>AND(C48&gt;=20,F48&lt;=2)</x:f>
        <x:v>0</x:v>
      </x:c>
      <x:c r="S48" s="31" t="b">
        <x:f>AND(C48&gt;=6,E48&lt;0.5)</x:f>
        <x:v>0</x:v>
      </x:c>
      <x:c r="T48" s="31" t="n">
        <x:f>IF(N48,1,0)+IF(O48,1,0)+IF(P48,1,0)+IF(Q48,1,0)+IF(R48,1,0)+IF(S48,1,0)</x:f>
        <x:v>0</x:v>
      </x:c>
      <x:c r="U48" s="31" t="n">
        <x:f>MAX(0,MIN(100,20+IF(C48&gt;=3,15,0)+IF(F48&gt;=3,15,0)+IF(G48&gt;=7,10,0)+IF(H48&gt;=3,15,0)+IF(I48&gt;=3,10,0)+IF(E48&gt;=0.8,10,0)-MIN(60,T48*20)))</x:f>
        <x:v>55</x:v>
      </x:c>
      <x:c r="V48" s="31" t="str">
        <x:f>IF(OR(T48&gt;=2,L48&gt;=0.8),"likely_bot",IF(AND(U48&gt;=65,T48=0,C48&gt;=4,OR(F48&gt;=3,G48&gt;=14)),"recommend","review"))</x:f>
        <x:v>review</x:v>
      </x:c>
      <x:c r="W48" s="31" t="str"/>
      <x:c r="X48" s="51" t="n">
        <x:v>46066.69087962963</x:v>
      </x:c>
      <x:c r="Y48" s="51" t="n">
        <x:v>46066.69027777778</x:v>
      </x:c>
      <x:c r="Z48" s="31" t="str">
        <x:v>https://explorer.testnet.chain.robinhood.com/address/0x4c4c1b66728d9e2fcf9c83b259a4772acd61db01</x:v>
      </x:c>
    </x:row>
    <x:row r="49">
      <x:c r="A49" s="45" t="str">
        <x:v>addr:0x4d80135040ae9c77d276e31f21be8ebd922214de</x:v>
      </x:c>
      <x:c r="B49" s="31" t="n">
        <x:v>2</x:v>
      </x:c>
      <x:c r="C49" s="31" t="n">
        <x:v>3</x:v>
      </x:c>
      <x:c r="D49" s="31" t="n">
        <x:v>3</x:v>
      </x:c>
      <x:c r="E49" s="49" t="n">
        <x:f>IFERROR(D49/C49,0)</x:f>
        <x:v>1</x:v>
      </x:c>
      <x:c r="F49" s="31" t="n">
        <x:v>1</x:v>
      </x:c>
      <x:c r="G49" s="50" t="n">
        <x:v>0</x:v>
      </x:c>
      <x:c r="H49" s="31" t="n">
        <x:v>2</x:v>
      </x:c>
      <x:c r="I49" s="31" t="n">
        <x:v>3</x:v>
      </x:c>
      <x:c r="J49" s="49" t="n">
        <x:v>0.6667</x:v>
      </x:c>
      <x:c r="K49" s="49" t="n">
        <x:v>0.3333</x:v>
      </x:c>
      <x:c r="L49" s="49" t="n">
        <x:v>0.3333</x:v>
      </x:c>
      <x:c r="M49" s="50" t="n">
        <x:v>49.5</x:v>
      </x:c>
      <x:c r="N49" s="31" t="b">
        <x:f>AND(C49&gt;=10,J49&gt;=0.9)</x:f>
        <x:v>0</x:v>
      </x:c>
      <x:c r="O49" s="31" t="b">
        <x:f>AND(C49&gt;=10,K49&gt;=0.9)</x:f>
        <x:v>0</x:v>
      </x:c>
      <x:c r="P49" s="31" t="b">
        <x:f>AND(C49&gt;=6,L49&gt;=0.5)</x:f>
        <x:v>0</x:v>
      </x:c>
      <x:c r="Q49" s="31" t="b">
        <x:f>AND(C49&gt;=10,M49&lt;=20)</x:f>
        <x:v>0</x:v>
      </x:c>
      <x:c r="R49" s="31" t="b">
        <x:f>AND(C49&gt;=20,F49&lt;=2)</x:f>
        <x:v>0</x:v>
      </x:c>
      <x:c r="S49" s="31" t="b">
        <x:f>AND(C49&gt;=6,E49&lt;0.5)</x:f>
        <x:v>0</x:v>
      </x:c>
      <x:c r="T49" s="31" t="n">
        <x:f>IF(N49,1,0)+IF(O49,1,0)+IF(P49,1,0)+IF(Q49,1,0)+IF(R49,1,0)+IF(S49,1,0)</x:f>
        <x:v>0</x:v>
      </x:c>
      <x:c r="U49" s="31" t="n">
        <x:f>MAX(0,MIN(100,20+IF(C49&gt;=3,15,0)+IF(F49&gt;=3,15,0)+IF(G49&gt;=7,10,0)+IF(H49&gt;=3,15,0)+IF(I49&gt;=3,10,0)+IF(E49&gt;=0.8,10,0)-MIN(60,T49*20)))</x:f>
        <x:v>55</x:v>
      </x:c>
      <x:c r="V49" s="31" t="str">
        <x:f>IF(OR(T49&gt;=2,L49&gt;=0.8),"likely_bot",IF(AND(U49&gt;=65,T49=0,C49&gt;=4,OR(F49&gt;=3,G49&gt;=14)),"recommend","review"))</x:f>
        <x:v>review</x:v>
      </x:c>
      <x:c r="W49" s="31" t="str"/>
      <x:c r="X49" s="51" t="n">
        <x:v>46224.65424768518</x:v>
      </x:c>
      <x:c r="Y49" s="51" t="n">
        <x:v>46224.65310185185</x:v>
      </x:c>
      <x:c r="Z49" s="31" t="str">
        <x:v>https://explorer.testnet.chain.robinhood.com/address/0x4d80135040ae9c77d276e31f21be8ebd922214de</x:v>
      </x:c>
    </x:row>
    <x:row r="50">
      <x:c r="A50" s="45" t="str">
        <x:v>addr:0x995737ba36f81560bb2a838f1aad0a6e40bab0fc</x:v>
      </x:c>
      <x:c r="B50" s="31" t="n">
        <x:v>14</x:v>
      </x:c>
      <x:c r="C50" s="31" t="n">
        <x:v>15</x:v>
      </x:c>
      <x:c r="D50" s="31" t="n">
        <x:v>15</x:v>
      </x:c>
      <x:c r="E50" s="49" t="n">
        <x:f>IFERROR(D50/C50,0)</x:f>
        <x:v>1</x:v>
      </x:c>
      <x:c r="F50" s="31" t="n">
        <x:v>1</x:v>
      </x:c>
      <x:c r="G50" s="50" t="n">
        <x:v>0</x:v>
      </x:c>
      <x:c r="H50" s="31" t="n">
        <x:v>5</x:v>
      </x:c>
      <x:c r="I50" s="31" t="n">
        <x:v>9</x:v>
      </x:c>
      <x:c r="J50" s="49" t="n">
        <x:v>0.6667</x:v>
      </x:c>
      <x:c r="K50" s="49" t="n">
        <x:v>0.1333</x:v>
      </x:c>
      <x:c r="L50" s="49" t="n">
        <x:v>0.0667</x:v>
      </x:c>
      <x:c r="M50" s="50" t="n">
        <x:v>17</x:v>
      </x:c>
      <x:c r="N50" s="31" t="b">
        <x:f>AND(C50&gt;=10,J50&gt;=0.9)</x:f>
        <x:v>0</x:v>
      </x:c>
      <x:c r="O50" s="31" t="b">
        <x:f>AND(C50&gt;=10,K50&gt;=0.9)</x:f>
        <x:v>0</x:v>
      </x:c>
      <x:c r="P50" s="31" t="b">
        <x:f>AND(C50&gt;=6,L50&gt;=0.5)</x:f>
        <x:v>0</x:v>
      </x:c>
      <x:c r="Q50" s="31" t="b">
        <x:f>AND(C50&gt;=10,M50&lt;=20)</x:f>
        <x:v>1</x:v>
      </x:c>
      <x:c r="R50" s="31" t="b">
        <x:f>AND(C50&gt;=20,F50&lt;=2)</x:f>
        <x:v>0</x:v>
      </x:c>
      <x:c r="S50" s="31" t="b">
        <x:f>AND(C50&gt;=6,E50&lt;0.5)</x:f>
        <x:v>0</x:v>
      </x:c>
      <x:c r="T50" s="31" t="n">
        <x:f>IF(N50,1,0)+IF(O50,1,0)+IF(P50,1,0)+IF(Q50,1,0)+IF(R50,1,0)+IF(S50,1,0)</x:f>
        <x:v>1</x:v>
      </x:c>
      <x:c r="U50" s="31" t="n">
        <x:f>MAX(0,MIN(100,20+IF(C50&gt;=3,15,0)+IF(F50&gt;=3,15,0)+IF(G50&gt;=7,10,0)+IF(H50&gt;=3,15,0)+IF(I50&gt;=3,10,0)+IF(E50&gt;=0.8,10,0)-MIN(60,T50*20)))</x:f>
        <x:v>50</x:v>
      </x:c>
      <x:c r="V50" s="31" t="str">
        <x:f>IF(OR(T50&gt;=2,L50&gt;=0.8),"likely_bot",IF(AND(U50&gt;=65,T50=0,C50&gt;=4,OR(F50&gt;=3,G50&gt;=14)),"recommend","review"))</x:f>
        <x:v>review</x:v>
      </x:c>
      <x:c r="W50" s="31" t="str">
        <x:v>machine_like_timing</x:v>
      </x:c>
      <x:c r="X50" s="51" t="n">
        <x:v>46065.688935185186</x:v>
      </x:c>
      <x:c r="Y50" s="51" t="n">
        <x:v>46065.6840625</x:v>
      </x:c>
      <x:c r="Z50" s="31" t="str">
        <x:v>https://explorer.testnet.chain.robinhood.com/address/0x995737ba36f81560bb2a838f1aad0a6e40bab0fc</x:v>
      </x:c>
    </x:row>
    <x:row r="51">
      <x:c r="A51" s="45" t="str">
        <x:v>addr:0x84861de6d8c5cae5d3de3efcda999c11e006d706</x:v>
      </x:c>
      <x:c r="B51" s="31" t="n">
        <x:v>1</x:v>
      </x:c>
      <x:c r="C51" s="31" t="n">
        <x:v>2</x:v>
      </x:c>
      <x:c r="D51" s="31" t="n">
        <x:v>2</x:v>
      </x:c>
      <x:c r="E51" s="49" t="n">
        <x:f>IFERROR(D51/C51,0)</x:f>
        <x:v>1</x:v>
      </x:c>
      <x:c r="F51" s="31" t="n">
        <x:v>2</x:v>
      </x:c>
      <x:c r="G51" s="50" t="n">
        <x:v>34.15</x:v>
      </x:c>
      <x:c r="H51" s="31" t="n">
        <x:v>2</x:v>
      </x:c>
      <x:c r="I51" s="31" t="n">
        <x:v>2</x:v>
      </x:c>
      <x:c r="J51" s="49" t="n">
        <x:v>0.5</x:v>
      </x:c>
      <x:c r="K51" s="49" t="n">
        <x:v>0.5</x:v>
      </x:c>
      <x:c r="L51" s="49" t="n">
        <x:v>0.5</x:v>
      </x:c>
      <x:c r="M51" s="50" t="n">
        <x:v>2950948</x:v>
      </x:c>
      <x:c r="N51" s="31" t="b">
        <x:f>AND(C51&gt;=10,J51&gt;=0.9)</x:f>
        <x:v>0</x:v>
      </x:c>
      <x:c r="O51" s="31" t="b">
        <x:f>AND(C51&gt;=10,K51&gt;=0.9)</x:f>
        <x:v>0</x:v>
      </x:c>
      <x:c r="P51" s="31" t="b">
        <x:f>AND(C51&gt;=6,L51&gt;=0.5)</x:f>
        <x:v>0</x:v>
      </x:c>
      <x:c r="Q51" s="31" t="b">
        <x:f>AND(C51&gt;=10,M51&lt;=20)</x:f>
        <x:v>0</x:v>
      </x:c>
      <x:c r="R51" s="31" t="b">
        <x:f>AND(C51&gt;=20,F51&lt;=2)</x:f>
        <x:v>0</x:v>
      </x:c>
      <x:c r="S51" s="31" t="b">
        <x:f>AND(C51&gt;=6,E51&lt;0.5)</x:f>
        <x:v>0</x:v>
      </x:c>
      <x:c r="T51" s="31" t="n">
        <x:f>IF(N51,1,0)+IF(O51,1,0)+IF(P51,1,0)+IF(Q51,1,0)+IF(R51,1,0)+IF(S51,1,0)</x:f>
        <x:v>0</x:v>
      </x:c>
      <x:c r="U51" s="31" t="n">
        <x:f>MAX(0,MIN(100,20+IF(C51&gt;=3,15,0)+IF(F51&gt;=3,15,0)+IF(G51&gt;=7,10,0)+IF(H51&gt;=3,15,0)+IF(I51&gt;=3,10,0)+IF(E51&gt;=0.8,10,0)-MIN(60,T51*20)))</x:f>
        <x:v>40</x:v>
      </x:c>
      <x:c r="V51" s="31" t="str">
        <x:f>IF(OR(T51&gt;=2,L51&gt;=0.8),"likely_bot",IF(AND(U51&gt;=65,T51=0,C51&gt;=4,OR(F51&gt;=3,G51&gt;=14)),"recommend","review"))</x:f>
        <x:v>review</x:v>
      </x:c>
      <x:c r="W51" s="31" t="str"/>
      <x:c r="X51" s="51" t="n">
        <x:v>46098.69810185185</x:v>
      </x:c>
      <x:c r="Y51" s="51" t="n">
        <x:v>46064.54361111111</x:v>
      </x:c>
      <x:c r="Z51" s="31" t="str">
        <x:v>https://explorer.testnet.chain.robinhood.com/address/0x84861de6d8c5cae5d3de3efcda999c11e006d706</x:v>
      </x:c>
    </x:row>
    <x:row r="52">
      <x:c r="A52" s="45" t="str">
        <x:v>addr:0xa4095f44fc7a7c9f37ffe2b74635bb8946db49d8</x:v>
      </x:c>
      <x:c r="B52" s="31" t="n">
        <x:v>291</x:v>
      </x:c>
      <x:c r="C52" s="31" t="n">
        <x:v>50</x:v>
      </x:c>
      <x:c r="D52" s="31" t="n">
        <x:v>50</x:v>
      </x:c>
      <x:c r="E52" s="49" t="n">
        <x:f>IFERROR(D52/C52,0)</x:f>
        <x:v>1</x:v>
      </x:c>
      <x:c r="F52" s="31" t="n">
        <x:v>11</x:v>
      </x:c>
      <x:c r="G52" s="50" t="n">
        <x:v>10.17</x:v>
      </x:c>
      <x:c r="H52" s="31" t="n">
        <x:v>1</x:v>
      </x:c>
      <x:c r="I52" s="31" t="n">
        <x:v>5</x:v>
      </x:c>
      <x:c r="J52" s="49" t="n">
        <x:v>1</x:v>
      </x:c>
      <x:c r="K52" s="49" t="n">
        <x:v>0.2</x:v>
      </x:c>
      <x:c r="L52" s="49" t="n">
        <x:v>0.02</x:v>
      </x:c>
      <x:c r="M52" s="50" t="n">
        <x:v>4</x:v>
      </x:c>
      <x:c r="N52" s="31" t="b">
        <x:f>AND(C52&gt;=10,J52&gt;=0.9)</x:f>
        <x:v>1</x:v>
      </x:c>
      <x:c r="O52" s="31" t="b">
        <x:f>AND(C52&gt;=10,K52&gt;=0.9)</x:f>
        <x:v>0</x:v>
      </x:c>
      <x:c r="P52" s="31" t="b">
        <x:f>AND(C52&gt;=6,L52&gt;=0.5)</x:f>
        <x:v>0</x:v>
      </x:c>
      <x:c r="Q52" s="31" t="b">
        <x:f>AND(C52&gt;=10,M52&lt;=20)</x:f>
        <x:v>1</x:v>
      </x:c>
      <x:c r="R52" s="31" t="b">
        <x:f>AND(C52&gt;=20,F52&lt;=2)</x:f>
        <x:v>0</x:v>
      </x:c>
      <x:c r="S52" s="31" t="b">
        <x:f>AND(C52&gt;=6,E52&lt;0.5)</x:f>
        <x:v>0</x:v>
      </x:c>
      <x:c r="T52" s="31" t="n">
        <x:f>IF(N52,1,0)+IF(O52,1,0)+IF(P52,1,0)+IF(Q52,1,0)+IF(R52,1,0)+IF(S52,1,0)</x:f>
        <x:v>2</x:v>
      </x:c>
      <x:c r="U52" s="31" t="n">
        <x:f>MAX(0,MIN(100,20+IF(C52&gt;=3,15,0)+IF(F52&gt;=3,15,0)+IF(G52&gt;=7,10,0)+IF(H52&gt;=3,15,0)+IF(I52&gt;=3,10,0)+IF(E52&gt;=0.8,10,0)-MIN(60,T52*20)))</x:f>
        <x:v>40</x:v>
      </x:c>
      <x:c r="V52" s="31" t="str">
        <x:f>IF(OR(T52&gt;=2,L52&gt;=0.8),"likely_bot",IF(AND(U52&gt;=65,T52=0,C52&gt;=4,OR(F52&gt;=3,G52&gt;=14)),"recommend","review"))</x:f>
        <x:v>likely_bot</x:v>
      </x:c>
      <x:c r="W52" s="31" t="str">
        <x:v>single_target_concentration | machine_like_timing</x:v>
      </x:c>
      <x:c r="X52" s="51" t="n">
        <x:v>46166.614652777775</x:v>
      </x:c>
      <x:c r="Y52" s="51" t="n">
        <x:v>46156.44924768519</x:v>
      </x:c>
      <x:c r="Z52" s="31" t="str">
        <x:v>https://explorer.testnet.chain.robinhood.com/address/0xa4095f44fc7a7c9f37ffe2b74635bb8946db49d8</x:v>
      </x:c>
    </x:row>
    <x:row r="53">
      <x:c r="A53" s="45" t="str">
        <x:v>addr:0xaead9e9190f27b757e798ed256e3193c4fb381e1</x:v>
      </x:c>
      <x:c r="B53" s="31" t="n">
        <x:v>273</x:v>
      </x:c>
      <x:c r="C53" s="31" t="n">
        <x:v>50</x:v>
      </x:c>
      <x:c r="D53" s="31" t="n">
        <x:v>50</x:v>
      </x:c>
      <x:c r="E53" s="49" t="n">
        <x:f>IFERROR(D53/C53,0)</x:f>
        <x:v>1</x:v>
      </x:c>
      <x:c r="F53" s="31" t="n">
        <x:v>10</x:v>
      </x:c>
      <x:c r="G53" s="50" t="n">
        <x:v>8.98</x:v>
      </x:c>
      <x:c r="H53" s="31" t="n">
        <x:v>1</x:v>
      </x:c>
      <x:c r="I53" s="31" t="n">
        <x:v>5</x:v>
      </x:c>
      <x:c r="J53" s="49" t="n">
        <x:v>1</x:v>
      </x:c>
      <x:c r="K53" s="49" t="n">
        <x:v>0.2</x:v>
      </x:c>
      <x:c r="L53" s="49" t="n">
        <x:v>0.02</x:v>
      </x:c>
      <x:c r="M53" s="50" t="n">
        <x:v>12</x:v>
      </x:c>
      <x:c r="N53" s="31" t="b">
        <x:f>AND(C53&gt;=10,J53&gt;=0.9)</x:f>
        <x:v>1</x:v>
      </x:c>
      <x:c r="O53" s="31" t="b">
        <x:f>AND(C53&gt;=10,K53&gt;=0.9)</x:f>
        <x:v>0</x:v>
      </x:c>
      <x:c r="P53" s="31" t="b">
        <x:f>AND(C53&gt;=6,L53&gt;=0.5)</x:f>
        <x:v>0</x:v>
      </x:c>
      <x:c r="Q53" s="31" t="b">
        <x:f>AND(C53&gt;=10,M53&lt;=20)</x:f>
        <x:v>1</x:v>
      </x:c>
      <x:c r="R53" s="31" t="b">
        <x:f>AND(C53&gt;=20,F53&lt;=2)</x:f>
        <x:v>0</x:v>
      </x:c>
      <x:c r="S53" s="31" t="b">
        <x:f>AND(C53&gt;=6,E53&lt;0.5)</x:f>
        <x:v>0</x:v>
      </x:c>
      <x:c r="T53" s="31" t="n">
        <x:f>IF(N53,1,0)+IF(O53,1,0)+IF(P53,1,0)+IF(Q53,1,0)+IF(R53,1,0)+IF(S53,1,0)</x:f>
        <x:v>2</x:v>
      </x:c>
      <x:c r="U53" s="31" t="n">
        <x:f>MAX(0,MIN(100,20+IF(C53&gt;=3,15,0)+IF(F53&gt;=3,15,0)+IF(G53&gt;=7,10,0)+IF(H53&gt;=3,15,0)+IF(I53&gt;=3,10,0)+IF(E53&gt;=0.8,10,0)-MIN(60,T53*20)))</x:f>
        <x:v>40</x:v>
      </x:c>
      <x:c r="V53" s="31" t="str">
        <x:f>IF(OR(T53&gt;=2,L53&gt;=0.8),"likely_bot",IF(AND(U53&gt;=65,T53=0,C53&gt;=4,OR(F53&gt;=3,G53&gt;=14)),"recommend","review"))</x:f>
        <x:v>likely_bot</x:v>
      </x:c>
      <x:c r="W53" s="31" t="str">
        <x:v>single_target_concentration | machine_like_timing</x:v>
      </x:c>
      <x:c r="X53" s="51" t="n">
        <x:v>46122.14200231482</x:v>
      </x:c>
      <x:c r="Y53" s="51" t="n">
        <x:v>46113.15741898148</x:v>
      </x:c>
      <x:c r="Z53" s="31" t="str">
        <x:v>https://explorer.testnet.chain.robinhood.com/address/0xaead9e9190f27b757e798ed256e3193c4fb381e1</x:v>
      </x:c>
    </x:row>
    <x:row r="54">
      <x:c r="A54" s="45" t="str">
        <x:v>addr:0x18150da63acf82f2fa5f4f596f3a1532efab6d9d</x:v>
      </x:c>
      <x:c r="B54" s="31" t="n">
        <x:v>78</x:v>
      </x:c>
      <x:c r="C54" s="31" t="n">
        <x:v>50</x:v>
      </x:c>
      <x:c r="D54" s="31" t="n">
        <x:v>50</x:v>
      </x:c>
      <x:c r="E54" s="49" t="n">
        <x:f>IFERROR(D54/C54,0)</x:f>
        <x:v>1</x:v>
      </x:c>
      <x:c r="F54" s="31" t="n">
        <x:v>2</x:v>
      </x:c>
      <x:c r="G54" s="50" t="n">
        <x:v>1.64</x:v>
      </x:c>
      <x:c r="H54" s="31" t="n">
        <x:v>11</x:v>
      </x:c>
      <x:c r="I54" s="31" t="n">
        <x:v>12</x:v>
      </x:c>
      <x:c r="J54" s="49" t="n">
        <x:v>0.38</x:v>
      </x:c>
      <x:c r="K54" s="49" t="n">
        <x:v>0.28</x:v>
      </x:c>
      <x:c r="L54" s="49" t="n">
        <x:v>0.02</x:v>
      </x:c>
      <x:c r="M54" s="50" t="n">
        <x:v>16</x:v>
      </x:c>
      <x:c r="N54" s="31" t="b">
        <x:f>AND(C54&gt;=10,J54&gt;=0.9)</x:f>
        <x:v>0</x:v>
      </x:c>
      <x:c r="O54" s="31" t="b">
        <x:f>AND(C54&gt;=10,K54&gt;=0.9)</x:f>
        <x:v>0</x:v>
      </x:c>
      <x:c r="P54" s="31" t="b">
        <x:f>AND(C54&gt;=6,L54&gt;=0.5)</x:f>
        <x:v>0</x:v>
      </x:c>
      <x:c r="Q54" s="31" t="b">
        <x:f>AND(C54&gt;=10,M54&lt;=20)</x:f>
        <x:v>1</x:v>
      </x:c>
      <x:c r="R54" s="31" t="b">
        <x:f>AND(C54&gt;=20,F54&lt;=2)</x:f>
        <x:v>1</x:v>
      </x:c>
      <x:c r="S54" s="31" t="b">
        <x:f>AND(C54&gt;=6,E54&lt;0.5)</x:f>
        <x:v>0</x:v>
      </x:c>
      <x:c r="T54" s="31" t="n">
        <x:f>IF(N54,1,0)+IF(O54,1,0)+IF(P54,1,0)+IF(Q54,1,0)+IF(R54,1,0)+IF(S54,1,0)</x:f>
        <x:v>2</x:v>
      </x:c>
      <x:c r="U54" s="31" t="n">
        <x:f>MAX(0,MIN(100,20+IF(C54&gt;=3,15,0)+IF(F54&gt;=3,15,0)+IF(G54&gt;=7,10,0)+IF(H54&gt;=3,15,0)+IF(I54&gt;=3,10,0)+IF(E54&gt;=0.8,10,0)-MIN(60,T54*20)))</x:f>
        <x:v>30</x:v>
      </x:c>
      <x:c r="V54" s="31" t="str">
        <x:f>IF(OR(T54&gt;=2,L54&gt;=0.8),"likely_bot",IF(AND(U54&gt;=65,T54=0,C54&gt;=4,OR(F54&gt;=3,G54&gt;=14)),"recommend","review"))</x:f>
        <x:v>likely_bot</x:v>
      </x:c>
      <x:c r="W54" s="31" t="str">
        <x:v>machine_like_timing | high_volume_short_window</x:v>
      </x:c>
      <x:c r="X54" s="51" t="n">
        <x:v>46100.81369212963</x:v>
      </x:c>
      <x:c r="Y54" s="51" t="n">
        <x:v>46099.17039351852</x:v>
      </x:c>
      <x:c r="Z54" s="31" t="str">
        <x:v>https://explorer.testnet.chain.robinhood.com/address/0x18150da63acf82f2fa5f4f596f3a1532efab6d9d</x:v>
      </x:c>
    </x:row>
    <x:row r="55">
      <x:c r="A55" s="45" t="str">
        <x:v>addr:0x9c39a09ade6f1c123f83f4af825c19a425c8898b</x:v>
      </x:c>
      <x:c r="B55" s="31" t="n">
        <x:v>1</x:v>
      </x:c>
      <x:c r="C55" s="31" t="n">
        <x:v>2</x:v>
      </x:c>
      <x:c r="D55" s="31" t="n">
        <x:v>2</x:v>
      </x:c>
      <x:c r="E55" s="49" t="n">
        <x:f>IFERROR(D55/C55,0)</x:f>
        <x:v>1</x:v>
      </x:c>
      <x:c r="F55" s="31" t="n">
        <x:v>1</x:v>
      </x:c>
      <x:c r="G55" s="50" t="n">
        <x:v>0</x:v>
      </x:c>
      <x:c r="H55" s="31" t="n">
        <x:v>1</x:v>
      </x:c>
      <x:c r="I55" s="31" t="n">
        <x:v>1</x:v>
      </x:c>
      <x:c r="J55" s="49" t="n">
        <x:v>1</x:v>
      </x:c>
      <x:c r="K55" s="49" t="n">
        <x:v>1</x:v>
      </x:c>
      <x:c r="L55" s="49" t="n">
        <x:v>0.5</x:v>
      </x:c>
      <x:c r="M55" s="50" t="n">
        <x:v>113</x:v>
      </x:c>
      <x:c r="N55" s="31" t="b">
        <x:f>AND(C55&gt;=10,J55&gt;=0.9)</x:f>
        <x:v>0</x:v>
      </x:c>
      <x:c r="O55" s="31" t="b">
        <x:f>AND(C55&gt;=10,K55&gt;=0.9)</x:f>
        <x:v>0</x:v>
      </x:c>
      <x:c r="P55" s="31" t="b">
        <x:f>AND(C55&gt;=6,L55&gt;=0.5)</x:f>
        <x:v>0</x:v>
      </x:c>
      <x:c r="Q55" s="31" t="b">
        <x:f>AND(C55&gt;=10,M55&lt;=20)</x:f>
        <x:v>0</x:v>
      </x:c>
      <x:c r="R55" s="31" t="b">
        <x:f>AND(C55&gt;=20,F55&lt;=2)</x:f>
        <x:v>0</x:v>
      </x:c>
      <x:c r="S55" s="31" t="b">
        <x:f>AND(C55&gt;=6,E55&lt;0.5)</x:f>
        <x:v>0</x:v>
      </x:c>
      <x:c r="T55" s="31" t="n">
        <x:f>IF(N55,1,0)+IF(O55,1,0)+IF(P55,1,0)+IF(Q55,1,0)+IF(R55,1,0)+IF(S55,1,0)</x:f>
        <x:v>0</x:v>
      </x:c>
      <x:c r="U55" s="31" t="n">
        <x:f>MAX(0,MIN(100,20+IF(C55&gt;=3,15,0)+IF(F55&gt;=3,15,0)+IF(G55&gt;=7,10,0)+IF(H55&gt;=3,15,0)+IF(I55&gt;=3,10,0)+IF(E55&gt;=0.8,10,0)-MIN(60,T55*20)))</x:f>
        <x:v>30</x:v>
      </x:c>
      <x:c r="V55" s="31" t="str">
        <x:f>IF(OR(T55&gt;=2,L55&gt;=0.8),"likely_bot",IF(AND(U55&gt;=65,T55=0,C55&gt;=4,OR(F55&gt;=3,G55&gt;=14)),"recommend","review"))</x:f>
        <x:v>review</x:v>
      </x:c>
      <x:c r="W55" s="31" t="str"/>
      <x:c r="X55" s="51" t="n">
        <x:v>46253.52181712963</x:v>
      </x:c>
      <x:c r="Y55" s="51" t="n">
        <x:v>46253.52050925926</x:v>
      </x:c>
      <x:c r="Z55" s="31" t="str">
        <x:v>https://explorer.testnet.chain.robinhood.com/address/0x9c39a09ade6f1c123f83f4af825c19a425c8898b</x:v>
      </x:c>
    </x:row>
    <x:row r="56">
      <x:c r="A56" s="45" t="str">
        <x:v>addr:0x9d2ad0ab4634f6c605e9dd410419bbe1aa039eee</x:v>
      </x:c>
      <x:c r="B56" s="31" t="n">
        <x:v>1</x:v>
      </x:c>
      <x:c r="C56" s="31" t="n">
        <x:v>2</x:v>
      </x:c>
      <x:c r="D56" s="31" t="n">
        <x:v>2</x:v>
      </x:c>
      <x:c r="E56" s="49" t="n">
        <x:f>IFERROR(D56/C56,0)</x:f>
        <x:v>1</x:v>
      </x:c>
      <x:c r="F56" s="31" t="n">
        <x:v>1</x:v>
      </x:c>
      <x:c r="G56" s="50" t="n">
        <x:v>0</x:v>
      </x:c>
      <x:c r="H56" s="31" t="n">
        <x:v>1</x:v>
      </x:c>
      <x:c r="I56" s="31" t="n">
        <x:v>1</x:v>
      </x:c>
      <x:c r="J56" s="49" t="n">
        <x:v>1</x:v>
      </x:c>
      <x:c r="K56" s="49" t="n">
        <x:v>1</x:v>
      </x:c>
      <x:c r="L56" s="49" t="n">
        <x:v>0.5</x:v>
      </x:c>
      <x:c r="M56" s="50" t="n">
        <x:v>33</x:v>
      </x:c>
      <x:c r="N56" s="31" t="b">
        <x:f>AND(C56&gt;=10,J56&gt;=0.9)</x:f>
        <x:v>0</x:v>
      </x:c>
      <x:c r="O56" s="31" t="b">
        <x:f>AND(C56&gt;=10,K56&gt;=0.9)</x:f>
        <x:v>0</x:v>
      </x:c>
      <x:c r="P56" s="31" t="b">
        <x:f>AND(C56&gt;=6,L56&gt;=0.5)</x:f>
        <x:v>0</x:v>
      </x:c>
      <x:c r="Q56" s="31" t="b">
        <x:f>AND(C56&gt;=10,M56&lt;=20)</x:f>
        <x:v>0</x:v>
      </x:c>
      <x:c r="R56" s="31" t="b">
        <x:f>AND(C56&gt;=20,F56&lt;=2)</x:f>
        <x:v>0</x:v>
      </x:c>
      <x:c r="S56" s="31" t="b">
        <x:f>AND(C56&gt;=6,E56&lt;0.5)</x:f>
        <x:v>0</x:v>
      </x:c>
      <x:c r="T56" s="31" t="n">
        <x:f>IF(N56,1,0)+IF(O56,1,0)+IF(P56,1,0)+IF(Q56,1,0)+IF(R56,1,0)+IF(S56,1,0)</x:f>
        <x:v>0</x:v>
      </x:c>
      <x:c r="U56" s="31" t="n">
        <x:f>MAX(0,MIN(100,20+IF(C56&gt;=3,15,0)+IF(F56&gt;=3,15,0)+IF(G56&gt;=7,10,0)+IF(H56&gt;=3,15,0)+IF(I56&gt;=3,10,0)+IF(E56&gt;=0.8,10,0)-MIN(60,T56*20)))</x:f>
        <x:v>30</x:v>
      </x:c>
      <x:c r="V56" s="31" t="str">
        <x:f>IF(OR(T56&gt;=2,L56&gt;=0.8),"likely_bot",IF(AND(U56&gt;=65,T56=0,C56&gt;=4,OR(F56&gt;=3,G56&gt;=14)),"recommend","review"))</x:f>
        <x:v>review</x:v>
      </x:c>
      <x:c r="W56" s="31" t="str"/>
      <x:c r="X56" s="51" t="n">
        <x:v>46101.504641203705</x:v>
      </x:c>
      <x:c r="Y56" s="51" t="n">
        <x:v>46101.50425925926</x:v>
      </x:c>
      <x:c r="Z56" s="31" t="str">
        <x:v>https://explorer.testnet.chain.robinhood.com/address/0x9d2ad0ab4634f6c605e9dd410419bbe1aa039eee</x:v>
      </x:c>
    </x:row>
    <x:row r="57">
      <x:c r="A57" s="45" t="str">
        <x:v>addr:0xb615d7d3345f3e49f731b429f8274f71e29d4d35</x:v>
      </x:c>
      <x:c r="B57" s="31" t="n">
        <x:v>86</x:v>
      </x:c>
      <x:c r="C57" s="31" t="n">
        <x:v>50</x:v>
      </x:c>
      <x:c r="D57" s="31" t="n">
        <x:v>50</x:v>
      </x:c>
      <x:c r="E57" s="49" t="n">
        <x:f>IFERROR(D57/C57,0)</x:f>
        <x:v>1</x:v>
      </x:c>
      <x:c r="F57" s="31" t="n">
        <x:v>2</x:v>
      </x:c>
      <x:c r="G57" s="50" t="n">
        <x:v>0.94</x:v>
      </x:c>
      <x:c r="H57" s="31" t="n">
        <x:v>23</x:v>
      </x:c>
      <x:c r="I57" s="31" t="n">
        <x:v>15</x:v>
      </x:c>
      <x:c r="J57" s="49" t="n">
        <x:v>0.18</x:v>
      </x:c>
      <x:c r="K57" s="49" t="n">
        <x:v>0.28</x:v>
      </x:c>
      <x:c r="L57" s="49" t="n">
        <x:v>0.38</x:v>
      </x:c>
      <x:c r="M57" s="50" t="n">
        <x:v>8</x:v>
      </x:c>
      <x:c r="N57" s="31" t="b">
        <x:f>AND(C57&gt;=10,J57&gt;=0.9)</x:f>
        <x:v>0</x:v>
      </x:c>
      <x:c r="O57" s="31" t="b">
        <x:f>AND(C57&gt;=10,K57&gt;=0.9)</x:f>
        <x:v>0</x:v>
      </x:c>
      <x:c r="P57" s="31" t="b">
        <x:f>AND(C57&gt;=6,L57&gt;=0.5)</x:f>
        <x:v>0</x:v>
      </x:c>
      <x:c r="Q57" s="31" t="b">
        <x:f>AND(C57&gt;=10,M57&lt;=20)</x:f>
        <x:v>1</x:v>
      </x:c>
      <x:c r="R57" s="31" t="b">
        <x:f>AND(C57&gt;=20,F57&lt;=2)</x:f>
        <x:v>1</x:v>
      </x:c>
      <x:c r="S57" s="31" t="b">
        <x:f>AND(C57&gt;=6,E57&lt;0.5)</x:f>
        <x:v>0</x:v>
      </x:c>
      <x:c r="T57" s="31" t="n">
        <x:f>IF(N57,1,0)+IF(O57,1,0)+IF(P57,1,0)+IF(Q57,1,0)+IF(R57,1,0)+IF(S57,1,0)</x:f>
        <x:v>2</x:v>
      </x:c>
      <x:c r="U57" s="31" t="n">
        <x:f>MAX(0,MIN(100,20+IF(C57&gt;=3,15,0)+IF(F57&gt;=3,15,0)+IF(G57&gt;=7,10,0)+IF(H57&gt;=3,15,0)+IF(I57&gt;=3,10,0)+IF(E57&gt;=0.8,10,0)-MIN(60,T57*20)))</x:f>
        <x:v>30</x:v>
      </x:c>
      <x:c r="V57" s="31" t="str">
        <x:f>IF(OR(T57&gt;=2,L57&gt;=0.8),"likely_bot",IF(AND(U57&gt;=65,T57=0,C57&gt;=4,OR(F57&gt;=3,G57&gt;=14)),"recommend","review"))</x:f>
        <x:v>likely_bot</x:v>
      </x:c>
      <x:c r="W57" s="31" t="str">
        <x:v>machine_like_timing | high_volume_short_window</x:v>
      </x:c>
      <x:c r="X57" s="51" t="n">
        <x:v>46237.66956018518</x:v>
      </x:c>
      <x:c r="Y57" s="51" t="n">
        <x:v>46236.726851851854</x:v>
      </x:c>
      <x:c r="Z57" s="31" t="str">
        <x:v>https://explorer.testnet.chain.robinhood.com/address/0xb615d7d3345f3e49f731b429f8274f71e29d4d35</x:v>
      </x:c>
    </x:row>
    <x:row r="58">
      <x:c r="A58" s="45" t="str">
        <x:v>addr:0xf690121bb70693257a36f3f59e43b1cffe3a4081</x:v>
      </x:c>
      <x:c r="B58" s="31" t="n">
        <x:v>11</x:v>
      </x:c>
      <x:c r="C58" s="31" t="n">
        <x:v>12</x:v>
      </x:c>
      <x:c r="D58" s="31" t="n">
        <x:v>11</x:v>
      </x:c>
      <x:c r="E58" s="49" t="n">
        <x:f>IFERROR(D58/C58,0)</x:f>
        <x:v>0.9166666666666666</x:v>
      </x:c>
      <x:c r="F58" s="31" t="n">
        <x:v>1</x:v>
      </x:c>
      <x:c r="G58" s="50" t="n">
        <x:v>0.01</x:v>
      </x:c>
      <x:c r="H58" s="31" t="n">
        <x:v>3</x:v>
      </x:c>
      <x:c r="I58" s="31" t="n">
        <x:v>1</x:v>
      </x:c>
      <x:c r="J58" s="49" t="n">
        <x:v>0.4167</x:v>
      </x:c>
      <x:c r="K58" s="49" t="n">
        <x:v>1</x:v>
      </x:c>
      <x:c r="L58" s="49" t="n">
        <x:v>0.0833</x:v>
      </x:c>
      <x:c r="M58" s="50" t="n">
        <x:v>18</x:v>
      </x:c>
      <x:c r="N58" s="31" t="b">
        <x:f>AND(C58&gt;=10,J58&gt;=0.9)</x:f>
        <x:v>0</x:v>
      </x:c>
      <x:c r="O58" s="31" t="b">
        <x:f>AND(C58&gt;=10,K58&gt;=0.9)</x:f>
        <x:v>1</x:v>
      </x:c>
      <x:c r="P58" s="31" t="b">
        <x:f>AND(C58&gt;=6,L58&gt;=0.5)</x:f>
        <x:v>0</x:v>
      </x:c>
      <x:c r="Q58" s="31" t="b">
        <x:f>AND(C58&gt;=10,M58&lt;=20)</x:f>
        <x:v>1</x:v>
      </x:c>
      <x:c r="R58" s="31" t="b">
        <x:f>AND(C58&gt;=20,F58&lt;=2)</x:f>
        <x:v>0</x:v>
      </x:c>
      <x:c r="S58" s="31" t="b">
        <x:f>AND(C58&gt;=6,E58&lt;0.5)</x:f>
        <x:v>0</x:v>
      </x:c>
      <x:c r="T58" s="31" t="n">
        <x:f>IF(N58,1,0)+IF(O58,1,0)+IF(P58,1,0)+IF(Q58,1,0)+IF(R58,1,0)+IF(S58,1,0)</x:f>
        <x:v>2</x:v>
      </x:c>
      <x:c r="U58" s="31" t="n">
        <x:f>MAX(0,MIN(100,20+IF(C58&gt;=3,15,0)+IF(F58&gt;=3,15,0)+IF(G58&gt;=7,10,0)+IF(H58&gt;=3,15,0)+IF(I58&gt;=3,10,0)+IF(E58&gt;=0.8,10,0)-MIN(60,T58*20)))</x:f>
        <x:v>20</x:v>
      </x:c>
      <x:c r="V58" s="31" t="str">
        <x:f>IF(OR(T58&gt;=2,L58&gt;=0.8),"likely_bot",IF(AND(U58&gt;=65,T58=0,C58&gt;=4,OR(F58&gt;=3,G58&gt;=14)),"recommend","review"))</x:f>
        <x:v>likely_bot</x:v>
      </x:c>
      <x:c r="W58" s="31" t="str">
        <x:v>single_method_repetition | machine_like_timing</x:v>
      </x:c>
      <x:c r="X58" s="51" t="n">
        <x:v>46072.583402777775</x:v>
      </x:c>
      <x:c r="Y58" s="51" t="n">
        <x:v>46072.57603009259</x:v>
      </x:c>
      <x:c r="Z58" s="31" t="str">
        <x:v>https://explorer.testnet.chain.robinhood.com/address/0xf690121bb70693257a36f3f59e43b1cffe3a4081</x:v>
      </x:c>
    </x:row>
  </x:sheetData>
  <x:conditionalFormatting sqref="V2:V58">
    <x:cfRule type="containsText" dxfId="0" priority="1" operator="containsText" text="recommend"/>
    <x:cfRule type="containsText" dxfId="1" priority="2" operator="containsText" text="review"/>
    <x:cfRule type="containsText" dxfId="2" priority="3" operator="containsText" text="likely_bot"/>
  </x:conditionalFormatting>
  <x:pageMargins left="0.7" right="0.7" top="0.75" bottom="0.75" header="0.3" footer="0.3"/>
  <x:tableParts count="1">
    <x:tablePart xmlns:r="http://schemas.openxmlformats.org/officeDocument/2006/relationships" r:id="R85d134a38ddf4d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</x:cols>
  <x:sheetData>
    <x:row r="1" ht="32" customHeight="1">
      <x:c r="A1" s="48" t="str">
        <x:v>Source line</x:v>
      </x:c>
      <x:c r="B1" s="48" t="str">
        <x:v>Address (addr: text prefix)</x:v>
      </x:c>
      <x:c r="C1" s="48" t="str">
        <x:v>Structural flag</x:v>
      </x:c>
      <x:c r="D1" s="48" t="str">
        <x:v>Testnet nonce</x:v>
      </x:c>
      <x:c r="E1" s="48" t="str">
        <x:v>Outgoing activity</x:v>
      </x:c>
      <x:c r="F1" s="48" t="str">
        <x:v>Testnet decision</x:v>
      </x:c>
      <x:c r="G1" s="48" t="str">
        <x:v>Score</x:v>
      </x:c>
      <x:c r="H1" s="48" t="str">
        <x:v>Mainnet scan status</x:v>
      </x:c>
      <x:c r="I1" s="48" t="str">
        <x:v>Mainnet nonce</x:v>
      </x:c>
      <x:c r="J1" s="48" t="str">
        <x:v>Decision reason</x:v>
      </x:c>
    </x:row>
    <x:row r="2">
      <x:c r="A2" s="31" t="n">
        <x:v>1</x:v>
      </x:c>
      <x:c r="B2" s="45" t="str">
        <x:v>addr:0x0000000000000000000000000000000000000000</x:v>
      </x:c>
      <x:c r="C2" s="31" t="str">
        <x:v>synthetic_low_address</x:v>
      </x:c>
      <x:c r="D2" s="31" t="n">
        <x:v>0</x:v>
      </x:c>
      <x:c r="E2" s="31" t="str">
        <x:v>no</x:v>
      </x:c>
      <x:c r="F2" s="31" t="str">
        <x:f>IF(C2&lt;&gt;"","exclude_synthetic",IF(D2=0,"exclude_no_activity",IFERROR(VLOOKUP(LOWER(B2),'Active analysis'!$A$2:$V$58,22,FALSE),"review")))</x:f>
        <x:v>exclude_synthetic</x:v>
      </x:c>
      <x:c r="G2" s="31" t="n">
        <x:f>IFERROR(VLOOKUP(LOWER(B2),'Active analysis'!$A$2:$V$58,21,FALSE),0)</x:f>
        <x:v>0</x:v>
      </x:c>
      <x:c r="H2" s="31" t="str">
        <x:v>scanned_partial_pass</x:v>
      </x:c>
      <x:c r="I2" s="31" t="n">
        <x:v>0</x:v>
      </x:c>
      <x:c r="J2" s="31" t="str">
        <x:f>IF(C2&lt;&gt;"",C2,IF(D2=0,"no signed outgoing testnet activity",IF(F2="recommend","diverse and persistent testnet activity",IF(F2="likely_bot","multiple automation signals","insufficient longevity or one automation signal"))))</x:f>
        <x:v>synthetic_low_address</x:v>
      </x:c>
    </x:row>
    <x:row r="3">
      <x:c r="A3" s="31" t="n">
        <x:v>2</x:v>
      </x:c>
      <x:c r="B3" s="45" t="str">
        <x:v>addr:0x0000000000000000000000000000000000000001</x:v>
      </x:c>
      <x:c r="C3" s="31" t="str">
        <x:v>synthetic_low_address</x:v>
      </x:c>
      <x:c r="D3" s="31" t="n">
        <x:v>0</x:v>
      </x:c>
      <x:c r="E3" s="31" t="str">
        <x:v>no</x:v>
      </x:c>
      <x:c r="F3" s="31" t="str">
        <x:f>IF(C3&lt;&gt;"","exclude_synthetic",IF(D3=0,"exclude_no_activity",IFERROR(VLOOKUP(LOWER(B3),'Active analysis'!$A$2:$V$58,22,FALSE),"review")))</x:f>
        <x:v>exclude_synthetic</x:v>
      </x:c>
      <x:c r="G3" s="31" t="n">
        <x:f>IFERROR(VLOOKUP(LOWER(B3),'Active analysis'!$A$2:$V$58,21,FALSE),0)</x:f>
        <x:v>0</x:v>
      </x:c>
      <x:c r="H3" s="31" t="str">
        <x:v>scanned_partial_pass</x:v>
      </x:c>
      <x:c r="I3" s="31" t="n">
        <x:v>0</x:v>
      </x:c>
      <x:c r="J3" s="31" t="str">
        <x:f>IF(C3&lt;&gt;"",C3,IF(D3=0,"no signed outgoing testnet activity",IF(F3="recommend","diverse and persistent testnet activity",IF(F3="likely_bot","multiple automation signals","insufficient longevity or one automation signal"))))</x:f>
        <x:v>synthetic_low_address</x:v>
      </x:c>
    </x:row>
    <x:row r="4">
      <x:c r="A4" s="31" t="n">
        <x:v>3</x:v>
      </x:c>
      <x:c r="B4" s="45" t="str">
        <x:v>addr:0x0000000000000000000000000000000000000002</x:v>
      </x:c>
      <x:c r="C4" s="31" t="str">
        <x:v>synthetic_low_address</x:v>
      </x:c>
      <x:c r="D4" s="31" t="n">
        <x:v>0</x:v>
      </x:c>
      <x:c r="E4" s="31" t="str">
        <x:v>no</x:v>
      </x:c>
      <x:c r="F4" s="31" t="str">
        <x:f>IF(C4&lt;&gt;"","exclude_synthetic",IF(D4=0,"exclude_no_activity",IFERROR(VLOOKUP(LOWER(B4),'Active analysis'!$A$2:$V$58,22,FALSE),"review")))</x:f>
        <x:v>exclude_synthetic</x:v>
      </x:c>
      <x:c r="G4" s="31" t="n">
        <x:f>IFERROR(VLOOKUP(LOWER(B4),'Active analysis'!$A$2:$V$58,21,FALSE),0)</x:f>
        <x:v>0</x:v>
      </x:c>
      <x:c r="H4" s="31" t="str">
        <x:v>scanned_partial_pass</x:v>
      </x:c>
      <x:c r="I4" s="31" t="n">
        <x:v>0</x:v>
      </x:c>
      <x:c r="J4" s="31" t="str">
        <x:f>IF(C4&lt;&gt;"",C4,IF(D4=0,"no signed outgoing testnet activity",IF(F4="recommend","diverse and persistent testnet activity",IF(F4="likely_bot","multiple automation signals","insufficient longevity or one automation signal"))))</x:f>
        <x:v>synthetic_low_address</x:v>
      </x:c>
    </x:row>
    <x:row r="5">
      <x:c r="A5" s="31" t="n">
        <x:v>4</x:v>
      </x:c>
      <x:c r="B5" s="45" t="str">
        <x:v>addr:0x0000000000000000000000000000000000000003</x:v>
      </x:c>
      <x:c r="C5" s="31" t="str">
        <x:v>synthetic_low_address</x:v>
      </x:c>
      <x:c r="D5" s="31" t="n">
        <x:v>0</x:v>
      </x:c>
      <x:c r="E5" s="31" t="str">
        <x:v>no</x:v>
      </x:c>
      <x:c r="F5" s="31" t="str">
        <x:f>IF(C5&lt;&gt;"","exclude_synthetic",IF(D5=0,"exclude_no_activity",IFERROR(VLOOKUP(LOWER(B5),'Active analysis'!$A$2:$V$58,22,FALSE),"review")))</x:f>
        <x:v>exclude_synthetic</x:v>
      </x:c>
      <x:c r="G5" s="31" t="n">
        <x:f>IFERROR(VLOOKUP(LOWER(B5),'Active analysis'!$A$2:$V$58,21,FALSE),0)</x:f>
        <x:v>0</x:v>
      </x:c>
      <x:c r="H5" s="31" t="str">
        <x:v>scanned_partial_pass</x:v>
      </x:c>
      <x:c r="I5" s="31" t="n">
        <x:v>0</x:v>
      </x:c>
      <x:c r="J5" s="31" t="str">
        <x:f>IF(C5&lt;&gt;"",C5,IF(D5=0,"no signed outgoing testnet activity",IF(F5="recommend","diverse and persistent testnet activity",IF(F5="likely_bot","multiple automation signals","insufficient longevity or one automation signal"))))</x:f>
        <x:v>synthetic_low_address</x:v>
      </x:c>
    </x:row>
    <x:row r="6">
      <x:c r="A6" s="31" t="n">
        <x:v>5</x:v>
      </x:c>
      <x:c r="B6" s="45" t="str">
        <x:v>addr:0x0000000000000000000000000000000000000004</x:v>
      </x:c>
      <x:c r="C6" s="31" t="str">
        <x:v>synthetic_low_address</x:v>
      </x:c>
      <x:c r="D6" s="31" t="n">
        <x:v>0</x:v>
      </x:c>
      <x:c r="E6" s="31" t="str">
        <x:v>no</x:v>
      </x:c>
      <x:c r="F6" s="31" t="str">
        <x:f>IF(C6&lt;&gt;"","exclude_synthetic",IF(D6=0,"exclude_no_activity",IFERROR(VLOOKUP(LOWER(B6),'Active analysis'!$A$2:$V$58,22,FALSE),"review")))</x:f>
        <x:v>exclude_synthetic</x:v>
      </x:c>
      <x:c r="G6" s="31" t="n">
        <x:f>IFERROR(VLOOKUP(LOWER(B6),'Active analysis'!$A$2:$V$58,21,FALSE),0)</x:f>
        <x:v>0</x:v>
      </x:c>
      <x:c r="H6" s="31" t="str">
        <x:v>scanned_partial_pass</x:v>
      </x:c>
      <x:c r="I6" s="31" t="n">
        <x:v>0</x:v>
      </x:c>
      <x:c r="J6" s="31" t="str">
        <x:f>IF(C6&lt;&gt;"",C6,IF(D6=0,"no signed outgoing testnet activity",IF(F6="recommend","diverse and persistent testnet activity",IF(F6="likely_bot","multiple automation signals","insufficient longevity or one automation signal"))))</x:f>
        <x:v>synthetic_low_address</x:v>
      </x:c>
    </x:row>
    <x:row r="7">
      <x:c r="A7" s="31" t="n">
        <x:v>6</x:v>
      </x:c>
      <x:c r="B7" s="45" t="str">
        <x:v>addr:0x0000000000000000000000000000000000000005</x:v>
      </x:c>
      <x:c r="C7" s="31" t="str">
        <x:v>synthetic_low_address</x:v>
      </x:c>
      <x:c r="D7" s="31" t="n">
        <x:v>0</x:v>
      </x:c>
      <x:c r="E7" s="31" t="str">
        <x:v>no</x:v>
      </x:c>
      <x:c r="F7" s="31" t="str">
        <x:f>IF(C7&lt;&gt;"","exclude_synthetic",IF(D7=0,"exclude_no_activity",IFERROR(VLOOKUP(LOWER(B7),'Active analysis'!$A$2:$V$58,22,FALSE),"review")))</x:f>
        <x:v>exclude_synthetic</x:v>
      </x:c>
      <x:c r="G7" s="31" t="n">
        <x:f>IFERROR(VLOOKUP(LOWER(B7),'Active analysis'!$A$2:$V$58,21,FALSE),0)</x:f>
        <x:v>0</x:v>
      </x:c>
      <x:c r="H7" s="31" t="str">
        <x:v>scanned_partial_pass</x:v>
      </x:c>
      <x:c r="I7" s="31" t="n">
        <x:v>0</x:v>
      </x:c>
      <x:c r="J7" s="31" t="str">
        <x:f>IF(C7&lt;&gt;"",C7,IF(D7=0,"no signed outgoing testnet activity",IF(F7="recommend","diverse and persistent testnet activity",IF(F7="likely_bot","multiple automation signals","insufficient longevity or one automation signal"))))</x:f>
        <x:v>synthetic_low_address</x:v>
      </x:c>
    </x:row>
    <x:row r="8">
      <x:c r="A8" s="31" t="n">
        <x:v>7</x:v>
      </x:c>
      <x:c r="B8" s="45" t="str">
        <x:v>addr:0x0000000000000000000000000000000000000006</x:v>
      </x:c>
      <x:c r="C8" s="31" t="str">
        <x:v>synthetic_low_address</x:v>
      </x:c>
      <x:c r="D8" s="31" t="n">
        <x:v>0</x:v>
      </x:c>
      <x:c r="E8" s="31" t="str">
        <x:v>no</x:v>
      </x:c>
      <x:c r="F8" s="31" t="str">
        <x:f>IF(C8&lt;&gt;"","exclude_synthetic",IF(D8=0,"exclude_no_activity",IFERROR(VLOOKUP(LOWER(B8),'Active analysis'!$A$2:$V$58,22,FALSE),"review")))</x:f>
        <x:v>exclude_synthetic</x:v>
      </x:c>
      <x:c r="G8" s="31" t="n">
        <x:f>IFERROR(VLOOKUP(LOWER(B8),'Active analysis'!$A$2:$V$58,21,FALSE),0)</x:f>
        <x:v>0</x:v>
      </x:c>
      <x:c r="H8" s="31" t="str">
        <x:v>scanned_partial_pass</x:v>
      </x:c>
      <x:c r="I8" s="31" t="n">
        <x:v>0</x:v>
      </x:c>
      <x:c r="J8" s="31" t="str">
        <x:f>IF(C8&lt;&gt;"",C8,IF(D8=0,"no signed outgoing testnet activity",IF(F8="recommend","diverse and persistent testnet activity",IF(F8="likely_bot","multiple automation signals","insufficient longevity or one automation signal"))))</x:f>
        <x:v>synthetic_low_address</x:v>
      </x:c>
    </x:row>
    <x:row r="9">
      <x:c r="A9" s="31" t="n">
        <x:v>8</x:v>
      </x:c>
      <x:c r="B9" s="45" t="str">
        <x:v>addr:0x0000000000000000000000000000000000000007</x:v>
      </x:c>
      <x:c r="C9" s="31" t="str">
        <x:v>synthetic_low_address</x:v>
      </x:c>
      <x:c r="D9" s="31" t="n">
        <x:v>0</x:v>
      </x:c>
      <x:c r="E9" s="31" t="str">
        <x:v>no</x:v>
      </x:c>
      <x:c r="F9" s="31" t="str">
        <x:f>IF(C9&lt;&gt;"","exclude_synthetic",IF(D9=0,"exclude_no_activity",IFERROR(VLOOKUP(LOWER(B9),'Active analysis'!$A$2:$V$58,22,FALSE),"review")))</x:f>
        <x:v>exclude_synthetic</x:v>
      </x:c>
      <x:c r="G9" s="31" t="n">
        <x:f>IFERROR(VLOOKUP(LOWER(B9),'Active analysis'!$A$2:$V$58,21,FALSE),0)</x:f>
        <x:v>0</x:v>
      </x:c>
      <x:c r="H9" s="31" t="str">
        <x:v>scanned_partial_pass</x:v>
      </x:c>
      <x:c r="I9" s="31" t="n">
        <x:v>0</x:v>
      </x:c>
      <x:c r="J9" s="31" t="str">
        <x:f>IF(C9&lt;&gt;"",C9,IF(D9=0,"no signed outgoing testnet activity",IF(F9="recommend","diverse and persistent testnet activity",IF(F9="likely_bot","multiple automation signals","insufficient longevity or one automation signal"))))</x:f>
        <x:v>synthetic_low_address</x:v>
      </x:c>
    </x:row>
    <x:row r="10">
      <x:c r="A10" s="31" t="n">
        <x:v>9</x:v>
      </x:c>
      <x:c r="B10" s="45" t="str">
        <x:v>addr:0x0000000000000000000000000000000000000008</x:v>
      </x:c>
      <x:c r="C10" s="31" t="str">
        <x:v>synthetic_low_address</x:v>
      </x:c>
      <x:c r="D10" s="31" t="n">
        <x:v>0</x:v>
      </x:c>
      <x:c r="E10" s="31" t="str">
        <x:v>no</x:v>
      </x:c>
      <x:c r="F10" s="31" t="str">
        <x:f>IF(C10&lt;&gt;"","exclude_synthetic",IF(D10=0,"exclude_no_activity",IFERROR(VLOOKUP(LOWER(B10),'Active analysis'!$A$2:$V$58,22,FALSE),"review")))</x:f>
        <x:v>exclude_synthetic</x:v>
      </x:c>
      <x:c r="G10" s="31" t="n">
        <x:f>IFERROR(VLOOKUP(LOWER(B10),'Active analysis'!$A$2:$V$58,21,FALSE),0)</x:f>
        <x:v>0</x:v>
      </x:c>
      <x:c r="H10" s="31" t="str">
        <x:v>scanned_partial_pass</x:v>
      </x:c>
      <x:c r="I10" s="31" t="n">
        <x:v>0</x:v>
      </x:c>
      <x:c r="J10" s="31" t="str">
        <x:f>IF(C10&lt;&gt;"",C10,IF(D10=0,"no signed outgoing testnet activity",IF(F10="recommend","diverse and persistent testnet activity",IF(F10="likely_bot","multiple automation signals","insufficient longevity or one automation signal"))))</x:f>
        <x:v>synthetic_low_address</x:v>
      </x:c>
    </x:row>
    <x:row r="11">
      <x:c r="A11" s="31" t="n">
        <x:v>10</x:v>
      </x:c>
      <x:c r="B11" s="45" t="str">
        <x:v>addr:0x0000000000000000000000000000000000000009</x:v>
      </x:c>
      <x:c r="C11" s="31" t="str">
        <x:v>synthetic_low_address</x:v>
      </x:c>
      <x:c r="D11" s="31" t="n">
        <x:v>0</x:v>
      </x:c>
      <x:c r="E11" s="31" t="str">
        <x:v>no</x:v>
      </x:c>
      <x:c r="F11" s="31" t="str">
        <x:f>IF(C11&lt;&gt;"","exclude_synthetic",IF(D11=0,"exclude_no_activity",IFERROR(VLOOKUP(LOWER(B11),'Active analysis'!$A$2:$V$58,22,FALSE),"review")))</x:f>
        <x:v>exclude_synthetic</x:v>
      </x:c>
      <x:c r="G11" s="31" t="n">
        <x:f>IFERROR(VLOOKUP(LOWER(B11),'Active analysis'!$A$2:$V$58,21,FALSE),0)</x:f>
        <x:v>0</x:v>
      </x:c>
      <x:c r="H11" s="31" t="str">
        <x:v>scanned_partial_pass</x:v>
      </x:c>
      <x:c r="I11" s="31" t="n">
        <x:v>0</x:v>
      </x:c>
      <x:c r="J11" s="31" t="str">
        <x:f>IF(C11&lt;&gt;"",C11,IF(D11=0,"no signed outgoing testnet activity",IF(F11="recommend","diverse and persistent testnet activity",IF(F11="likely_bot","multiple automation signals","insufficient longevity or one automation signal"))))</x:f>
        <x:v>synthetic_low_address</x:v>
      </x:c>
    </x:row>
    <x:row r="12">
      <x:c r="A12" s="31" t="n">
        <x:v>11</x:v>
      </x:c>
      <x:c r="B12" s="45" t="str">
        <x:v>addr:0x0000000000000000000000000000000000000010</x:v>
      </x:c>
      <x:c r="C12" s="31" t="str">
        <x:v>synthetic_low_address</x:v>
      </x:c>
      <x:c r="D12" s="31" t="n">
        <x:v>0</x:v>
      </x:c>
      <x:c r="E12" s="31" t="str">
        <x:v>no</x:v>
      </x:c>
      <x:c r="F12" s="31" t="str">
        <x:f>IF(C12&lt;&gt;"","exclude_synthetic",IF(D12=0,"exclude_no_activity",IFERROR(VLOOKUP(LOWER(B12),'Active analysis'!$A$2:$V$58,22,FALSE),"review")))</x:f>
        <x:v>exclude_synthetic</x:v>
      </x:c>
      <x:c r="G12" s="31" t="n">
        <x:f>IFERROR(VLOOKUP(LOWER(B12),'Active analysis'!$A$2:$V$58,21,FALSE),0)</x:f>
        <x:v>0</x:v>
      </x:c>
      <x:c r="H12" s="31" t="str">
        <x:v>scanned_partial_pass</x:v>
      </x:c>
      <x:c r="I12" s="31" t="n">
        <x:v>0</x:v>
      </x:c>
      <x:c r="J12" s="31" t="str">
        <x:f>IF(C12&lt;&gt;"",C12,IF(D12=0,"no signed outgoing testnet activity",IF(F12="recommend","diverse and persistent testnet activity",IF(F12="likely_bot","multiple automation signals","insufficient longevity or one automation signal"))))</x:f>
        <x:v>synthetic_low_address</x:v>
      </x:c>
    </x:row>
    <x:row r="13">
      <x:c r="A13" s="31" t="n">
        <x:v>12</x:v>
      </x:c>
      <x:c r="B13" s="45" t="str">
        <x:v>addr:0x0000000000000000000000000000000000000011</x:v>
      </x:c>
      <x:c r="C13" s="31" t="str">
        <x:v>synthetic_low_address</x:v>
      </x:c>
      <x:c r="D13" s="31" t="n">
        <x:v>0</x:v>
      </x:c>
      <x:c r="E13" s="31" t="str">
        <x:v>no</x:v>
      </x:c>
      <x:c r="F13" s="31" t="str">
        <x:f>IF(C13&lt;&gt;"","exclude_synthetic",IF(D13=0,"exclude_no_activity",IFERROR(VLOOKUP(LOWER(B13),'Active analysis'!$A$2:$V$58,22,FALSE),"review")))</x:f>
        <x:v>exclude_synthetic</x:v>
      </x:c>
      <x:c r="G13" s="31" t="n">
        <x:f>IFERROR(VLOOKUP(LOWER(B13),'Active analysis'!$A$2:$V$58,21,FALSE),0)</x:f>
        <x:v>0</x:v>
      </x:c>
      <x:c r="H13" s="31" t="str">
        <x:v>scanned_partial_pass</x:v>
      </x:c>
      <x:c r="I13" s="31" t="n">
        <x:v>0</x:v>
      </x:c>
      <x:c r="J13" s="31" t="str">
        <x:f>IF(C13&lt;&gt;"",C13,IF(D13=0,"no signed outgoing testnet activity",IF(F13="recommend","diverse and persistent testnet activity",IF(F13="likely_bot","multiple automation signals","insufficient longevity or one automation signal"))))</x:f>
        <x:v>synthetic_low_address</x:v>
      </x:c>
    </x:row>
    <x:row r="14">
      <x:c r="A14" s="31" t="n">
        <x:v>13</x:v>
      </x:c>
      <x:c r="B14" s="45" t="str">
        <x:v>addr:0x0000000000000000000000000000000000000012</x:v>
      </x:c>
      <x:c r="C14" s="31" t="str">
        <x:v>synthetic_low_address</x:v>
      </x:c>
      <x:c r="D14" s="31" t="n">
        <x:v>0</x:v>
      </x:c>
      <x:c r="E14" s="31" t="str">
        <x:v>no</x:v>
      </x:c>
      <x:c r="F14" s="31" t="str">
        <x:f>IF(C14&lt;&gt;"","exclude_synthetic",IF(D14=0,"exclude_no_activity",IFERROR(VLOOKUP(LOWER(B14),'Active analysis'!$A$2:$V$58,22,FALSE),"review")))</x:f>
        <x:v>exclude_synthetic</x:v>
      </x:c>
      <x:c r="G14" s="31" t="n">
        <x:f>IFERROR(VLOOKUP(LOWER(B14),'Active analysis'!$A$2:$V$58,21,FALSE),0)</x:f>
        <x:v>0</x:v>
      </x:c>
      <x:c r="H14" s="31" t="str">
        <x:v>scanned_partial_pass</x:v>
      </x:c>
      <x:c r="I14" s="31" t="n">
        <x:v>0</x:v>
      </x:c>
      <x:c r="J14" s="31" t="str">
        <x:f>IF(C14&lt;&gt;"",C14,IF(D14=0,"no signed outgoing testnet activity",IF(F14="recommend","diverse and persistent testnet activity",IF(F14="likely_bot","multiple automation signals","insufficient longevity or one automation signal"))))</x:f>
        <x:v>synthetic_low_address</x:v>
      </x:c>
    </x:row>
    <x:row r="15">
      <x:c r="A15" s="31" t="n">
        <x:v>14</x:v>
      </x:c>
      <x:c r="B15" s="45" t="str">
        <x:v>addr:0x0000000000000000000000000000000000000013</x:v>
      </x:c>
      <x:c r="C15" s="31" t="str">
        <x:v>synthetic_low_address</x:v>
      </x:c>
      <x:c r="D15" s="31" t="n">
        <x:v>0</x:v>
      </x:c>
      <x:c r="E15" s="31" t="str">
        <x:v>no</x:v>
      </x:c>
      <x:c r="F15" s="31" t="str">
        <x:f>IF(C15&lt;&gt;"","exclude_synthetic",IF(D15=0,"exclude_no_activity",IFERROR(VLOOKUP(LOWER(B15),'Active analysis'!$A$2:$V$58,22,FALSE),"review")))</x:f>
        <x:v>exclude_synthetic</x:v>
      </x:c>
      <x:c r="G15" s="31" t="n">
        <x:f>IFERROR(VLOOKUP(LOWER(B15),'Active analysis'!$A$2:$V$58,21,FALSE),0)</x:f>
        <x:v>0</x:v>
      </x:c>
      <x:c r="H15" s="31" t="str">
        <x:v>scanned_partial_pass</x:v>
      </x:c>
      <x:c r="I15" s="31" t="n">
        <x:v>0</x:v>
      </x:c>
      <x:c r="J15" s="31" t="str">
        <x:f>IF(C15&lt;&gt;"",C15,IF(D15=0,"no signed outgoing testnet activity",IF(F15="recommend","diverse and persistent testnet activity",IF(F15="likely_bot","multiple automation signals","insufficient longevity or one automation signal"))))</x:f>
        <x:v>synthetic_low_address</x:v>
      </x:c>
    </x:row>
    <x:row r="16">
      <x:c r="A16" s="31" t="n">
        <x:v>15</x:v>
      </x:c>
      <x:c r="B16" s="45" t="str">
        <x:v>addr:0x0000000000000000000000000000000000000014</x:v>
      </x:c>
      <x:c r="C16" s="31" t="str">
        <x:v>synthetic_low_address</x:v>
      </x:c>
      <x:c r="D16" s="31" t="n">
        <x:v>0</x:v>
      </x:c>
      <x:c r="E16" s="31" t="str">
        <x:v>no</x:v>
      </x:c>
      <x:c r="F16" s="31" t="str">
        <x:f>IF(C16&lt;&gt;"","exclude_synthetic",IF(D16=0,"exclude_no_activity",IFERROR(VLOOKUP(LOWER(B16),'Active analysis'!$A$2:$V$58,22,FALSE),"review")))</x:f>
        <x:v>exclude_synthetic</x:v>
      </x:c>
      <x:c r="G16" s="31" t="n">
        <x:f>IFERROR(VLOOKUP(LOWER(B16),'Active analysis'!$A$2:$V$58,21,FALSE),0)</x:f>
        <x:v>0</x:v>
      </x:c>
      <x:c r="H16" s="31" t="str">
        <x:v>scanned_partial_pass</x:v>
      </x:c>
      <x:c r="I16" s="31" t="n">
        <x:v>0</x:v>
      </x:c>
      <x:c r="J16" s="31" t="str">
        <x:f>IF(C16&lt;&gt;"",C16,IF(D16=0,"no signed outgoing testnet activity",IF(F16="recommend","diverse and persistent testnet activity",IF(F16="likely_bot","multiple automation signals","insufficient longevity or one automation signal"))))</x:f>
        <x:v>synthetic_low_address</x:v>
      </x:c>
    </x:row>
    <x:row r="17">
      <x:c r="A17" s="31" t="n">
        <x:v>16</x:v>
      </x:c>
      <x:c r="B17" s="45" t="str">
        <x:v>addr:0x0000000000000000000000000000000000000015</x:v>
      </x:c>
      <x:c r="C17" s="31" t="str">
        <x:v>synthetic_low_address</x:v>
      </x:c>
      <x:c r="D17" s="31" t="n">
        <x:v>0</x:v>
      </x:c>
      <x:c r="E17" s="31" t="str">
        <x:v>no</x:v>
      </x:c>
      <x:c r="F17" s="31" t="str">
        <x:f>IF(C17&lt;&gt;"","exclude_synthetic",IF(D17=0,"exclude_no_activity",IFERROR(VLOOKUP(LOWER(B17),'Active analysis'!$A$2:$V$58,22,FALSE),"review")))</x:f>
        <x:v>exclude_synthetic</x:v>
      </x:c>
      <x:c r="G17" s="31" t="n">
        <x:f>IFERROR(VLOOKUP(LOWER(B17),'Active analysis'!$A$2:$V$58,21,FALSE),0)</x:f>
        <x:v>0</x:v>
      </x:c>
      <x:c r="H17" s="31" t="str">
        <x:v>scanned_partial_pass</x:v>
      </x:c>
      <x:c r="I17" s="31" t="n">
        <x:v>0</x:v>
      </x:c>
      <x:c r="J17" s="31" t="str">
        <x:f>IF(C17&lt;&gt;"",C17,IF(D17=0,"no signed outgoing testnet activity",IF(F17="recommend","diverse and persistent testnet activity",IF(F17="likely_bot","multiple automation signals","insufficient longevity or one automation signal"))))</x:f>
        <x:v>synthetic_low_address</x:v>
      </x:c>
    </x:row>
    <x:row r="18">
      <x:c r="A18" s="31" t="n">
        <x:v>17</x:v>
      </x:c>
      <x:c r="B18" s="45" t="str">
        <x:v>addr:0x0000000000000000000000000000000000000016</x:v>
      </x:c>
      <x:c r="C18" s="31" t="str">
        <x:v>synthetic_low_address</x:v>
      </x:c>
      <x:c r="D18" s="31" t="n">
        <x:v>0</x:v>
      </x:c>
      <x:c r="E18" s="31" t="str">
        <x:v>no</x:v>
      </x:c>
      <x:c r="F18" s="31" t="str">
        <x:f>IF(C18&lt;&gt;"","exclude_synthetic",IF(D18=0,"exclude_no_activity",IFERROR(VLOOKUP(LOWER(B18),'Active analysis'!$A$2:$V$58,22,FALSE),"review")))</x:f>
        <x:v>exclude_synthetic</x:v>
      </x:c>
      <x:c r="G18" s="31" t="n">
        <x:f>IFERROR(VLOOKUP(LOWER(B18),'Active analysis'!$A$2:$V$58,21,FALSE),0)</x:f>
        <x:v>0</x:v>
      </x:c>
      <x:c r="H18" s="31" t="str">
        <x:v>scanned_partial_pass</x:v>
      </x:c>
      <x:c r="I18" s="31" t="n">
        <x:v>0</x:v>
      </x:c>
      <x:c r="J18" s="31" t="str">
        <x:f>IF(C18&lt;&gt;"",C18,IF(D18=0,"no signed outgoing testnet activity",IF(F18="recommend","diverse and persistent testnet activity",IF(F18="likely_bot","multiple automation signals","insufficient longevity or one automation signal"))))</x:f>
        <x:v>synthetic_low_address</x:v>
      </x:c>
    </x:row>
    <x:row r="19">
      <x:c r="A19" s="31" t="n">
        <x:v>18</x:v>
      </x:c>
      <x:c r="B19" s="45" t="str">
        <x:v>addr:0x0000000000000000000000000000000000000017</x:v>
      </x:c>
      <x:c r="C19" s="31" t="str">
        <x:v>synthetic_low_address</x:v>
      </x:c>
      <x:c r="D19" s="31" t="n">
        <x:v>0</x:v>
      </x:c>
      <x:c r="E19" s="31" t="str">
        <x:v>no</x:v>
      </x:c>
      <x:c r="F19" s="31" t="str">
        <x:f>IF(C19&lt;&gt;"","exclude_synthetic",IF(D19=0,"exclude_no_activity",IFERROR(VLOOKUP(LOWER(B19),'Active analysis'!$A$2:$V$58,22,FALSE),"review")))</x:f>
        <x:v>exclude_synthetic</x:v>
      </x:c>
      <x:c r="G19" s="31" t="n">
        <x:f>IFERROR(VLOOKUP(LOWER(B19),'Active analysis'!$A$2:$V$58,21,FALSE),0)</x:f>
        <x:v>0</x:v>
      </x:c>
      <x:c r="H19" s="31" t="str">
        <x:v>scanned_partial_pass</x:v>
      </x:c>
      <x:c r="I19" s="31" t="n">
        <x:v>0</x:v>
      </x:c>
      <x:c r="J19" s="31" t="str">
        <x:f>IF(C19&lt;&gt;"",C19,IF(D19=0,"no signed outgoing testnet activity",IF(F19="recommend","diverse and persistent testnet activity",IF(F19="likely_bot","multiple automation signals","insufficient longevity or one automation signal"))))</x:f>
        <x:v>synthetic_low_address</x:v>
      </x:c>
    </x:row>
    <x:row r="20">
      <x:c r="A20" s="31" t="n">
        <x:v>19</x:v>
      </x:c>
      <x:c r="B20" s="45" t="str">
        <x:v>addr:0x0000000000000000000000000000000000000018</x:v>
      </x:c>
      <x:c r="C20" s="31" t="str">
        <x:v>synthetic_low_address</x:v>
      </x:c>
      <x:c r="D20" s="31" t="n">
        <x:v>0</x:v>
      </x:c>
      <x:c r="E20" s="31" t="str">
        <x:v>no</x:v>
      </x:c>
      <x:c r="F20" s="31" t="str">
        <x:f>IF(C20&lt;&gt;"","exclude_synthetic",IF(D20=0,"exclude_no_activity",IFERROR(VLOOKUP(LOWER(B20),'Active analysis'!$A$2:$V$58,22,FALSE),"review")))</x:f>
        <x:v>exclude_synthetic</x:v>
      </x:c>
      <x:c r="G20" s="31" t="n">
        <x:f>IFERROR(VLOOKUP(LOWER(B20),'Active analysis'!$A$2:$V$58,21,FALSE),0)</x:f>
        <x:v>0</x:v>
      </x:c>
      <x:c r="H20" s="31" t="str">
        <x:v>scanned_partial_pass</x:v>
      </x:c>
      <x:c r="I20" s="31" t="n">
        <x:v>0</x:v>
      </x:c>
      <x:c r="J20" s="31" t="str">
        <x:f>IF(C20&lt;&gt;"",C20,IF(D20=0,"no signed outgoing testnet activity",IF(F20="recommend","diverse and persistent testnet activity",IF(F20="likely_bot","multiple automation signals","insufficient longevity or one automation signal"))))</x:f>
        <x:v>synthetic_low_address</x:v>
      </x:c>
    </x:row>
    <x:row r="21">
      <x:c r="A21" s="31" t="n">
        <x:v>20</x:v>
      </x:c>
      <x:c r="B21" s="45" t="str">
        <x:v>addr:0x0000000000000000000000000000000000000019</x:v>
      </x:c>
      <x:c r="C21" s="31" t="str">
        <x:v>synthetic_low_address</x:v>
      </x:c>
      <x:c r="D21" s="31" t="n">
        <x:v>0</x:v>
      </x:c>
      <x:c r="E21" s="31" t="str">
        <x:v>no</x:v>
      </x:c>
      <x:c r="F21" s="31" t="str">
        <x:f>IF(C21&lt;&gt;"","exclude_synthetic",IF(D21=0,"exclude_no_activity",IFERROR(VLOOKUP(LOWER(B21),'Active analysis'!$A$2:$V$58,22,FALSE),"review")))</x:f>
        <x:v>exclude_synthetic</x:v>
      </x:c>
      <x:c r="G21" s="31" t="n">
        <x:f>IFERROR(VLOOKUP(LOWER(B21),'Active analysis'!$A$2:$V$58,21,FALSE),0)</x:f>
        <x:v>0</x:v>
      </x:c>
      <x:c r="H21" s="31" t="str">
        <x:v>scanned_partial_pass</x:v>
      </x:c>
      <x:c r="I21" s="31" t="n">
        <x:v>0</x:v>
      </x:c>
      <x:c r="J21" s="31" t="str">
        <x:f>IF(C21&lt;&gt;"",C21,IF(D21=0,"no signed outgoing testnet activity",IF(F21="recommend","diverse and persistent testnet activity",IF(F21="likely_bot","multiple automation signals","insufficient longevity or one automation signal"))))</x:f>
        <x:v>synthetic_low_address</x:v>
      </x:c>
    </x:row>
    <x:row r="22">
      <x:c r="A22" s="31" t="n">
        <x:v>21</x:v>
      </x:c>
      <x:c r="B22" s="45" t="str">
        <x:v>addr:0x0000000000000000000000000000000000001234</x:v>
      </x:c>
      <x:c r="C22" s="31" t="str">
        <x:v>synthetic_low_address</x:v>
      </x:c>
      <x:c r="D22" s="31" t="n">
        <x:v>0</x:v>
      </x:c>
      <x:c r="E22" s="31" t="str">
        <x:v>no</x:v>
      </x:c>
      <x:c r="F22" s="31" t="str">
        <x:f>IF(C22&lt;&gt;"","exclude_synthetic",IF(D22=0,"exclude_no_activity",IFERROR(VLOOKUP(LOWER(B22),'Active analysis'!$A$2:$V$58,22,FALSE),"review")))</x:f>
        <x:v>exclude_synthetic</x:v>
      </x:c>
      <x:c r="G22" s="31" t="n">
        <x:f>IFERROR(VLOOKUP(LOWER(B22),'Active analysis'!$A$2:$V$58,21,FALSE),0)</x:f>
        <x:v>0</x:v>
      </x:c>
      <x:c r="H22" s="31" t="str">
        <x:v>scanned_partial_pass</x:v>
      </x:c>
      <x:c r="I22" s="31" t="n">
        <x:v>0</x:v>
      </x:c>
      <x:c r="J22" s="31" t="str">
        <x:f>IF(C22&lt;&gt;"",C22,IF(D22=0,"no signed outgoing testnet activity",IF(F22="recommend","diverse and persistent testnet activity",IF(F22="likely_bot","multiple automation signals","insufficient longevity or one automation signal"))))</x:f>
        <x:v>synthetic_low_address</x:v>
      </x:c>
    </x:row>
    <x:row r="23">
      <x:c r="A23" s="31" t="n">
        <x:v>22</x:v>
      </x:c>
      <x:c r="B23" s="45" t="str">
        <x:v>addr:0x000000000000000000000000000000000000dEaD</x:v>
      </x:c>
      <x:c r="C23" s="31" t="str">
        <x:v>synthetic_low_address</x:v>
      </x:c>
      <x:c r="D23" s="31" t="n">
        <x:v>0</x:v>
      </x:c>
      <x:c r="E23" s="31" t="str">
        <x:v>no</x:v>
      </x:c>
      <x:c r="F23" s="31" t="str">
        <x:f>IF(C23&lt;&gt;"","exclude_synthetic",IF(D23=0,"exclude_no_activity",IFERROR(VLOOKUP(LOWER(B23),'Active analysis'!$A$2:$V$58,22,FALSE),"review")))</x:f>
        <x:v>exclude_synthetic</x:v>
      </x:c>
      <x:c r="G23" s="31" t="n">
        <x:f>IFERROR(VLOOKUP(LOWER(B23),'Active analysis'!$A$2:$V$58,21,FALSE),0)</x:f>
        <x:v>0</x:v>
      </x:c>
      <x:c r="H23" s="31" t="str">
        <x:v>scanned_partial_pass</x:v>
      </x:c>
      <x:c r="I23" s="31" t="n">
        <x:v>0</x:v>
      </x:c>
      <x:c r="J23" s="31" t="str">
        <x:f>IF(C23&lt;&gt;"",C23,IF(D23=0,"no signed outgoing testnet activity",IF(F23="recommend","diverse and persistent testnet activity",IF(F23="likely_bot","multiple automation signals","insufficient longevity or one automation signal"))))</x:f>
        <x:v>synthetic_low_address</x:v>
      </x:c>
    </x:row>
    <x:row r="24">
      <x:c r="A24" s="31" t="n">
        <x:v>23</x:v>
      </x:c>
      <x:c r="B24" s="45" t="str">
        <x:v>addr:0x00000001b734e2b1591211ef3102c0e56bbddead</x:v>
      </x:c>
      <x:c r="C24" s="31" t="str"/>
      <x:c r="D24" s="31" t="n">
        <x:v>0</x:v>
      </x:c>
      <x:c r="E24" s="31" t="str">
        <x:v>no</x:v>
      </x:c>
      <x:c r="F24" s="31" t="str">
        <x:f>IF(C24&lt;&gt;"","exclude_synthetic",IF(D24=0,"exclude_no_activity",IFERROR(VLOOKUP(LOWER(B24),'Active analysis'!$A$2:$V$58,22,FALSE),"review")))</x:f>
        <x:v>exclude_no_activity</x:v>
      </x:c>
      <x:c r="G24" s="31" t="n">
        <x:f>IFERROR(VLOOKUP(LOWER(B24),'Active analysis'!$A$2:$V$58,21,FALSE),0)</x:f>
        <x:v>0</x:v>
      </x:c>
      <x:c r="H24" s="31" t="str">
        <x:v>scanned_partial_pass</x:v>
      </x:c>
      <x:c r="I24" s="31" t="n">
        <x:v>108</x:v>
      </x:c>
      <x:c r="J24" s="31" t="str">
        <x:f>IF(C24&lt;&gt;"",C24,IF(D24=0,"no signed outgoing testnet activity",IF(F24="recommend","diverse and persistent testnet activity",IF(F24="likely_bot","multiple automation signals","insufficient longevity or one automation signal"))))</x:f>
        <x:v>no signed outgoing testnet activity</x:v>
      </x:c>
    </x:row>
    <x:row r="25">
      <x:c r="A25" s="31" t="n">
        <x:v>24</x:v>
      </x:c>
      <x:c r="B25" s="45" t="str">
        <x:v>addr:0x000004fba09dfdd43f6e1ffcb66d2e3c802f17dd</x:v>
      </x:c>
      <x:c r="C25" s="31" t="str"/>
      <x:c r="D25" s="31" t="n">
        <x:v>6</x:v>
      </x:c>
      <x:c r="E25" s="31" t="str">
        <x:v>yes</x:v>
      </x:c>
      <x:c r="F25" s="31" t="str">
        <x:f>IF(C25&lt;&gt;"","exclude_synthetic",IF(D25=0,"exclude_no_activity",IFERROR(VLOOKUP(LOWER(B25),'Active analysis'!$A$2:$V$58,22,FALSE),"review")))</x:f>
        <x:v>review</x:v>
      </x:c>
      <x:c r="G25" s="31" t="n">
        <x:f>IFERROR(VLOOKUP(LOWER(B25),'Active analysis'!$A$2:$V$58,21,FALSE),0)</x:f>
        <x:v>60</x:v>
      </x:c>
      <x:c r="H25" s="31" t="str">
        <x:v>scanned_partial_pass</x:v>
      </x:c>
      <x:c r="I25" s="31" t="n">
        <x:v>69</x:v>
      </x:c>
      <x:c r="J25" s="31" t="str">
        <x:f>IF(C25&lt;&gt;"",C25,IF(D25=0,"no signed outgoing testnet activity",IF(F25="recommend","diverse and persistent testnet activity",IF(F25="likely_bot","multiple automation signals","insufficient longevity or one automation signal"))))</x:f>
        <x:v>insufficient longevity or one automation signal</x:v>
      </x:c>
    </x:row>
    <x:row r="26">
      <x:c r="A26" s="31" t="n">
        <x:v>25</x:v>
      </x:c>
      <x:c r="B26" s="45" t="str">
        <x:v>addr:0x0000e82636a07f191689f9155352dac2e96d83cd</x:v>
      </x:c>
      <x:c r="C26" s="31" t="str"/>
      <x:c r="D26" s="31" t="n">
        <x:v>0</x:v>
      </x:c>
      <x:c r="E26" s="31" t="str">
        <x:v>no</x:v>
      </x:c>
      <x:c r="F26" s="31" t="str">
        <x:f>IF(C26&lt;&gt;"","exclude_synthetic",IF(D26=0,"exclude_no_activity",IFERROR(VLOOKUP(LOWER(B26),'Active analysis'!$A$2:$V$58,22,FALSE),"review")))</x:f>
        <x:v>exclude_no_activity</x:v>
      </x:c>
      <x:c r="G26" s="31" t="n">
        <x:f>IFERROR(VLOOKUP(LOWER(B26),'Active analysis'!$A$2:$V$58,21,FALSE),0)</x:f>
        <x:v>0</x:v>
      </x:c>
      <x:c r="H26" s="31" t="str">
        <x:v>scanned_partial_pass</x:v>
      </x:c>
      <x:c r="I26" s="31" t="n">
        <x:v>205</x:v>
      </x:c>
      <x:c r="J26" s="31" t="str">
        <x:f>IF(C26&lt;&gt;"",C26,IF(D26=0,"no signed outgoing testnet activity",IF(F26="recommend","diverse and persistent testnet activity",IF(F26="likely_bot","multiple automation signals","insufficient longevity or one automation signal"))))</x:f>
        <x:v>no signed outgoing testnet activity</x:v>
      </x:c>
    </x:row>
    <x:row r="27">
      <x:c r="A27" s="31" t="n">
        <x:v>26</x:v>
      </x:c>
      <x:c r="B27" s="45" t="str">
        <x:v>addr:0x000273cF6B0aE67e9Ae80473cAD11c7c1C481908</x:v>
      </x:c>
      <x:c r="C27" s="31" t="str"/>
      <x:c r="D27" s="31" t="n">
        <x:v>0</x:v>
      </x:c>
      <x:c r="E27" s="31" t="str">
        <x:v>no</x:v>
      </x:c>
      <x:c r="F27" s="31" t="str">
        <x:f>IF(C27&lt;&gt;"","exclude_synthetic",IF(D27=0,"exclude_no_activity",IFERROR(VLOOKUP(LOWER(B27),'Active analysis'!$A$2:$V$58,22,FALSE),"review")))</x:f>
        <x:v>exclude_no_activity</x:v>
      </x:c>
      <x:c r="G27" s="31" t="n">
        <x:f>IFERROR(VLOOKUP(LOWER(B27),'Active analysis'!$A$2:$V$58,21,FALSE),0)</x:f>
        <x:v>0</x:v>
      </x:c>
      <x:c r="H27" s="31" t="str">
        <x:v>scanned_partial_pass</x:v>
      </x:c>
      <x:c r="I27" s="31" t="n">
        <x:v>9545</x:v>
      </x:c>
      <x:c r="J27" s="31" t="str">
        <x:f>IF(C27&lt;&gt;"",C27,IF(D27=0,"no signed outgoing testnet activity",IF(F27="recommend","diverse and persistent testnet activity",IF(F27="likely_bot","multiple automation signals","insufficient longevity or one automation signal"))))</x:f>
        <x:v>no signed outgoing testnet activity</x:v>
      </x:c>
    </x:row>
    <x:row r="28">
      <x:c r="A28" s="31" t="n">
        <x:v>27</x:v>
      </x:c>
      <x:c r="B28" s="45" t="str">
        <x:v>addr:0x000729fC930f133176afaF0d547E2D3BF22cb54a</x:v>
      </x:c>
      <x:c r="C28" s="31" t="str"/>
      <x:c r="D28" s="31" t="n">
        <x:v>0</x:v>
      </x:c>
      <x:c r="E28" s="31" t="str">
        <x:v>no</x:v>
      </x:c>
      <x:c r="F28" s="31" t="str">
        <x:f>IF(C28&lt;&gt;"","exclude_synthetic",IF(D28=0,"exclude_no_activity",IFERROR(VLOOKUP(LOWER(B28),'Active analysis'!$A$2:$V$58,22,FALSE),"review")))</x:f>
        <x:v>exclude_no_activity</x:v>
      </x:c>
      <x:c r="G28" s="31" t="n">
        <x:f>IFERROR(VLOOKUP(LOWER(B28),'Active analysis'!$A$2:$V$58,21,FALSE),0)</x:f>
        <x:v>0</x:v>
      </x:c>
      <x:c r="H28" s="31" t="str">
        <x:v>scanned_partial_pass</x:v>
      </x:c>
      <x:c r="I28" s="31" t="n">
        <x:v>65</x:v>
      </x:c>
      <x:c r="J28" s="31" t="str">
        <x:f>IF(C28&lt;&gt;"",C28,IF(D28=0,"no signed outgoing testnet activity",IF(F28="recommend","diverse and persistent testnet activity",IF(F28="likely_bot","multiple automation signals","insufficient longevity or one automation signal"))))</x:f>
        <x:v>no signed outgoing testnet activity</x:v>
      </x:c>
    </x:row>
    <x:row r="29">
      <x:c r="A29" s="31" t="n">
        <x:v>28</x:v>
      </x:c>
      <x:c r="B29" s="45" t="str">
        <x:v>addr:0x0009eb83da9ba87e14e0f0a76ac829aba39298af</x:v>
      </x:c>
      <x:c r="C29" s="31" t="str"/>
      <x:c r="D29" s="31" t="n">
        <x:v>0</x:v>
      </x:c>
      <x:c r="E29" s="31" t="str">
        <x:v>no</x:v>
      </x:c>
      <x:c r="F29" s="31" t="str">
        <x:f>IF(C29&lt;&gt;"","exclude_synthetic",IF(D29=0,"exclude_no_activity",IFERROR(VLOOKUP(LOWER(B29),'Active analysis'!$A$2:$V$58,22,FALSE),"review")))</x:f>
        <x:v>exclude_no_activity</x:v>
      </x:c>
      <x:c r="G29" s="31" t="n">
        <x:f>IFERROR(VLOOKUP(LOWER(B29),'Active analysis'!$A$2:$V$58,21,FALSE),0)</x:f>
        <x:v>0</x:v>
      </x:c>
      <x:c r="H29" s="31" t="str">
        <x:v>scanned_partial_pass</x:v>
      </x:c>
      <x:c r="I29" s="31" t="n">
        <x:v>28</x:v>
      </x:c>
      <x:c r="J29" s="31" t="str">
        <x:f>IF(C29&lt;&gt;"",C29,IF(D29=0,"no signed outgoing testnet activity",IF(F29="recommend","diverse and persistent testnet activity",IF(F29="likely_bot","multiple automation signals","insufficient longevity or one automation signal"))))</x:f>
        <x:v>no signed outgoing testnet activity</x:v>
      </x:c>
    </x:row>
    <x:row r="30">
      <x:c r="A30" s="31" t="n">
        <x:v>29</x:v>
      </x:c>
      <x:c r="B30" s="45" t="str">
        <x:v>addr:0x001238793481920D989b6788eF6ADaD8C231Faf6</x:v>
      </x:c>
      <x:c r="C30" s="31" t="str"/>
      <x:c r="D30" s="31" t="n">
        <x:v>0</x:v>
      </x:c>
      <x:c r="E30" s="31" t="str">
        <x:v>no</x:v>
      </x:c>
      <x:c r="F30" s="31" t="str">
        <x:f>IF(C30&lt;&gt;"","exclude_synthetic",IF(D30=0,"exclude_no_activity",IFERROR(VLOOKUP(LOWER(B30),'Active analysis'!$A$2:$V$58,22,FALSE),"review")))</x:f>
        <x:v>exclude_no_activity</x:v>
      </x:c>
      <x:c r="G30" s="31" t="n">
        <x:f>IFERROR(VLOOKUP(LOWER(B30),'Active analysis'!$A$2:$V$58,21,FALSE),0)</x:f>
        <x:v>0</x:v>
      </x:c>
      <x:c r="H30" s="31" t="str">
        <x:v>scanned_partial_pass</x:v>
      </x:c>
      <x:c r="I30" s="31" t="n">
        <x:v>546</x:v>
      </x:c>
      <x:c r="J30" s="31" t="str">
        <x:f>IF(C30&lt;&gt;"",C30,IF(D30=0,"no signed outgoing testnet activity",IF(F30="recommend","diverse and persistent testnet activity",IF(F30="likely_bot","multiple automation signals","insufficient longevity or one automation signal"))))</x:f>
        <x:v>no signed outgoing testnet activity</x:v>
      </x:c>
    </x:row>
    <x:row r="31">
      <x:c r="A31" s="31" t="n">
        <x:v>30</x:v>
      </x:c>
      <x:c r="B31" s="45" t="str">
        <x:v>addr:0x00140B1D5aDf2Da1A33dff892D03C8fa5FFE007D</x:v>
      </x:c>
      <x:c r="C31" s="31" t="str"/>
      <x:c r="D31" s="31" t="n">
        <x:v>0</x:v>
      </x:c>
      <x:c r="E31" s="31" t="str">
        <x:v>no</x:v>
      </x:c>
      <x:c r="F31" s="31" t="str">
        <x:f>IF(C31&lt;&gt;"","exclude_synthetic",IF(D31=0,"exclude_no_activity",IFERROR(VLOOKUP(LOWER(B31),'Active analysis'!$A$2:$V$58,22,FALSE),"review")))</x:f>
        <x:v>exclude_no_activity</x:v>
      </x:c>
      <x:c r="G31" s="31" t="n">
        <x:f>IFERROR(VLOOKUP(LOWER(B31),'Active analysis'!$A$2:$V$58,21,FALSE),0)</x:f>
        <x:v>0</x:v>
      </x:c>
      <x:c r="H31" s="31" t="str">
        <x:v>scanned_partial_pass</x:v>
      </x:c>
      <x:c r="I31" s="31" t="n">
        <x:v>0</x:v>
      </x:c>
      <x:c r="J31" s="31" t="str">
        <x:f>IF(C31&lt;&gt;"",C31,IF(D31=0,"no signed outgoing testnet activity",IF(F31="recommend","diverse and persistent testnet activity",IF(F31="likely_bot","multiple automation signals","insufficient longevity or one automation signal"))))</x:f>
        <x:v>no signed outgoing testnet activity</x:v>
      </x:c>
    </x:row>
    <x:row r="32">
      <x:c r="A32" s="31" t="n">
        <x:v>31</x:v>
      </x:c>
      <x:c r="B32" s="45" t="str">
        <x:v>addr:0x0014E49DCF906a1E208386028014e10706B24eCF</x:v>
      </x:c>
      <x:c r="C32" s="31" t="str"/>
      <x:c r="D32" s="31" t="n">
        <x:v>0</x:v>
      </x:c>
      <x:c r="E32" s="31" t="str">
        <x:v>no</x:v>
      </x:c>
      <x:c r="F32" s="31" t="str">
        <x:f>IF(C32&lt;&gt;"","exclude_synthetic",IF(D32=0,"exclude_no_activity",IFERROR(VLOOKUP(LOWER(B32),'Active analysis'!$A$2:$V$58,22,FALSE),"review")))</x:f>
        <x:v>exclude_no_activity</x:v>
      </x:c>
      <x:c r="G32" s="31" t="n">
        <x:f>IFERROR(VLOOKUP(LOWER(B32),'Active analysis'!$A$2:$V$58,21,FALSE),0)</x:f>
        <x:v>0</x:v>
      </x:c>
      <x:c r="H32" s="31" t="str">
        <x:v>scanned_partial_pass</x:v>
      </x:c>
      <x:c r="I32" s="31" t="n">
        <x:v>25</x:v>
      </x:c>
      <x:c r="J32" s="31" t="str">
        <x:f>IF(C32&lt;&gt;"",C32,IF(D32=0,"no signed outgoing testnet activity",IF(F32="recommend","diverse and persistent testnet activity",IF(F32="likely_bot","multiple automation signals","insufficient longevity or one automation signal"))))</x:f>
        <x:v>no signed outgoing testnet activity</x:v>
      </x:c>
    </x:row>
    <x:row r="33">
      <x:c r="A33" s="31" t="n">
        <x:v>32</x:v>
      </x:c>
      <x:c r="B33" s="45" t="str">
        <x:v>addr:0x00179A311d6B239F2d367372b0Dd7799946e6AB6</x:v>
      </x:c>
      <x:c r="C33" s="31" t="str"/>
      <x:c r="D33" s="31" t="n">
        <x:v>0</x:v>
      </x:c>
      <x:c r="E33" s="31" t="str">
        <x:v>no</x:v>
      </x:c>
      <x:c r="F33" s="31" t="str">
        <x:f>IF(C33&lt;&gt;"","exclude_synthetic",IF(D33=0,"exclude_no_activity",IFERROR(VLOOKUP(LOWER(B33),'Active analysis'!$A$2:$V$58,22,FALSE),"review")))</x:f>
        <x:v>exclude_no_activity</x:v>
      </x:c>
      <x:c r="G33" s="31" t="n">
        <x:f>IFERROR(VLOOKUP(LOWER(B33),'Active analysis'!$A$2:$V$58,21,FALSE),0)</x:f>
        <x:v>0</x:v>
      </x:c>
      <x:c r="H33" s="31" t="str">
        <x:v>scanned_partial_pass</x:v>
      </x:c>
      <x:c r="I33" s="31" t="n">
        <x:v>991</x:v>
      </x:c>
      <x:c r="J33" s="31" t="str">
        <x:f>IF(C33&lt;&gt;"",C33,IF(D33=0,"no signed outgoing testnet activity",IF(F33="recommend","diverse and persistent testnet activity",IF(F33="likely_bot","multiple automation signals","insufficient longevity or one automation signal"))))</x:f>
        <x:v>no signed outgoing testnet activity</x:v>
      </x:c>
    </x:row>
    <x:row r="34">
      <x:c r="A34" s="31" t="n">
        <x:v>33</x:v>
      </x:c>
      <x:c r="B34" s="45" t="str">
        <x:v>addr:0x0028bbf5ac2ff18B913F27430079291f33EB08E0</x:v>
      </x:c>
      <x:c r="C34" s="31" t="str"/>
      <x:c r="D34" s="31" t="n">
        <x:v>0</x:v>
      </x:c>
      <x:c r="E34" s="31" t="str">
        <x:v>no</x:v>
      </x:c>
      <x:c r="F34" s="31" t="str">
        <x:f>IF(C34&lt;&gt;"","exclude_synthetic",IF(D34=0,"exclude_no_activity",IFERROR(VLOOKUP(LOWER(B34),'Active analysis'!$A$2:$V$58,22,FALSE),"review")))</x:f>
        <x:v>exclude_no_activity</x:v>
      </x:c>
      <x:c r="G34" s="31" t="n">
        <x:f>IFERROR(VLOOKUP(LOWER(B34),'Active analysis'!$A$2:$V$58,21,FALSE),0)</x:f>
        <x:v>0</x:v>
      </x:c>
      <x:c r="H34" s="31" t="str">
        <x:v>scanned_partial_pass</x:v>
      </x:c>
      <x:c r="I34" s="31" t="n">
        <x:v>2</x:v>
      </x:c>
      <x:c r="J34" s="31" t="str">
        <x:f>IF(C34&lt;&gt;"",C34,IF(D34=0,"no signed outgoing testnet activity",IF(F34="recommend","diverse and persistent testnet activity",IF(F34="likely_bot","multiple automation signals","insufficient longevity or one automation signal"))))</x:f>
        <x:v>no signed outgoing testnet activity</x:v>
      </x:c>
    </x:row>
    <x:row r="35">
      <x:c r="A35" s="31" t="n">
        <x:v>34</x:v>
      </x:c>
      <x:c r="B35" s="45" t="str">
        <x:v>addr:0x00370839d7269450A655C61F54e047d092e40bb1</x:v>
      </x:c>
      <x:c r="C35" s="31" t="str"/>
      <x:c r="D35" s="31" t="n">
        <x:v>0</x:v>
      </x:c>
      <x:c r="E35" s="31" t="str">
        <x:v>no</x:v>
      </x:c>
      <x:c r="F35" s="31" t="str">
        <x:f>IF(C35&lt;&gt;"","exclude_synthetic",IF(D35=0,"exclude_no_activity",IFERROR(VLOOKUP(LOWER(B35),'Active analysis'!$A$2:$V$58,22,FALSE),"review")))</x:f>
        <x:v>exclude_no_activity</x:v>
      </x:c>
      <x:c r="G35" s="31" t="n">
        <x:f>IFERROR(VLOOKUP(LOWER(B35),'Active analysis'!$A$2:$V$58,21,FALSE),0)</x:f>
        <x:v>0</x:v>
      </x:c>
      <x:c r="H35" s="31" t="str">
        <x:v>scanned_partial_pass</x:v>
      </x:c>
      <x:c r="I35" s="31" t="n">
        <x:v>0</x:v>
      </x:c>
      <x:c r="J35" s="31" t="str">
        <x:f>IF(C35&lt;&gt;"",C35,IF(D35=0,"no signed outgoing testnet activity",IF(F35="recommend","diverse and persistent testnet activity",IF(F35="likely_bot","multiple automation signals","insufficient longevity or one automation signal"))))</x:f>
        <x:v>no signed outgoing testnet activity</x:v>
      </x:c>
    </x:row>
    <x:row r="36">
      <x:c r="A36" s="31" t="n">
        <x:v>35</x:v>
      </x:c>
      <x:c r="B36" s="45" t="str">
        <x:v>addr:0x003f32E6299105994F5770291e0d72ee90F565Bd</x:v>
      </x:c>
      <x:c r="C36" s="31" t="str"/>
      <x:c r="D36" s="31" t="n">
        <x:v>0</x:v>
      </x:c>
      <x:c r="E36" s="31" t="str">
        <x:v>no</x:v>
      </x:c>
      <x:c r="F36" s="31" t="str">
        <x:f>IF(C36&lt;&gt;"","exclude_synthetic",IF(D36=0,"exclude_no_activity",IFERROR(VLOOKUP(LOWER(B36),'Active analysis'!$A$2:$V$58,22,FALSE),"review")))</x:f>
        <x:v>exclude_no_activity</x:v>
      </x:c>
      <x:c r="G36" s="31" t="n">
        <x:f>IFERROR(VLOOKUP(LOWER(B36),'Active analysis'!$A$2:$V$58,21,FALSE),0)</x:f>
        <x:v>0</x:v>
      </x:c>
      <x:c r="H36" s="31" t="str">
        <x:v>scanned_partial_pass</x:v>
      </x:c>
      <x:c r="I36" s="31" t="n">
        <x:v>38</x:v>
      </x:c>
      <x:c r="J36" s="31" t="str">
        <x:f>IF(C36&lt;&gt;"",C36,IF(D36=0,"no signed outgoing testnet activity",IF(F36="recommend","diverse and persistent testnet activity",IF(F36="likely_bot","multiple automation signals","insufficient longevity or one automation signal"))))</x:f>
        <x:v>no signed outgoing testnet activity</x:v>
      </x:c>
    </x:row>
    <x:row r="37">
      <x:c r="A37" s="31" t="n">
        <x:v>36</x:v>
      </x:c>
      <x:c r="B37" s="45" t="str">
        <x:v>addr:0x004a85b8a1558aac7a1be359ea2d58d3b3b316de</x:v>
      </x:c>
      <x:c r="C37" s="31" t="str"/>
      <x:c r="D37" s="31" t="n">
        <x:v>0</x:v>
      </x:c>
      <x:c r="E37" s="31" t="str">
        <x:v>no</x:v>
      </x:c>
      <x:c r="F37" s="31" t="str">
        <x:f>IF(C37&lt;&gt;"","exclude_synthetic",IF(D37=0,"exclude_no_activity",IFERROR(VLOOKUP(LOWER(B37),'Active analysis'!$A$2:$V$58,22,FALSE),"review")))</x:f>
        <x:v>exclude_no_activity</x:v>
      </x:c>
      <x:c r="G37" s="31" t="n">
        <x:f>IFERROR(VLOOKUP(LOWER(B37),'Active analysis'!$A$2:$V$58,21,FALSE),0)</x:f>
        <x:v>0</x:v>
      </x:c>
      <x:c r="H37" s="31" t="str">
        <x:v>scanned_partial_pass</x:v>
      </x:c>
      <x:c r="I37" s="31" t="n">
        <x:v>138</x:v>
      </x:c>
      <x:c r="J37" s="31" t="str">
        <x:f>IF(C37&lt;&gt;"",C37,IF(D37=0,"no signed outgoing testnet activity",IF(F37="recommend","diverse and persistent testnet activity",IF(F37="likely_bot","multiple automation signals","insufficient longevity or one automation signal"))))</x:f>
        <x:v>no signed outgoing testnet activity</x:v>
      </x:c>
    </x:row>
    <x:row r="38">
      <x:c r="A38" s="31" t="n">
        <x:v>37</x:v>
      </x:c>
      <x:c r="B38" s="45" t="str">
        <x:v>addr:0x0052dD47042139d2947DAfb5D15156ECd915Cc3B</x:v>
      </x:c>
      <x:c r="C38" s="31" t="str"/>
      <x:c r="D38" s="31" t="n">
        <x:v>0</x:v>
      </x:c>
      <x:c r="E38" s="31" t="str">
        <x:v>no</x:v>
      </x:c>
      <x:c r="F38" s="31" t="str">
        <x:f>IF(C38&lt;&gt;"","exclude_synthetic",IF(D38=0,"exclude_no_activity",IFERROR(VLOOKUP(LOWER(B38),'Active analysis'!$A$2:$V$58,22,FALSE),"review")))</x:f>
        <x:v>exclude_no_activity</x:v>
      </x:c>
      <x:c r="G38" s="31" t="n">
        <x:f>IFERROR(VLOOKUP(LOWER(B38),'Active analysis'!$A$2:$V$58,21,FALSE),0)</x:f>
        <x:v>0</x:v>
      </x:c>
      <x:c r="H38" s="31" t="str">
        <x:v>scanned_partial_pass</x:v>
      </x:c>
      <x:c r="I38" s="31" t="n">
        <x:v>0</x:v>
      </x:c>
      <x:c r="J38" s="31" t="str">
        <x:f>IF(C38&lt;&gt;"",C38,IF(D38=0,"no signed outgoing testnet activity",IF(F38="recommend","diverse and persistent testnet activity",IF(F38="likely_bot","multiple automation signals","insufficient longevity or one automation signal"))))</x:f>
        <x:v>no signed outgoing testnet activity</x:v>
      </x:c>
    </x:row>
    <x:row r="39">
      <x:c r="A39" s="31" t="n">
        <x:v>38</x:v>
      </x:c>
      <x:c r="B39" s="45" t="str">
        <x:v>addr:0x00547C5811c09102cB632Bbb945C395F8567d573</x:v>
      </x:c>
      <x:c r="C39" s="31" t="str"/>
      <x:c r="D39" s="31" t="n">
        <x:v>0</x:v>
      </x:c>
      <x:c r="E39" s="31" t="str">
        <x:v>no</x:v>
      </x:c>
      <x:c r="F39" s="31" t="str">
        <x:f>IF(C39&lt;&gt;"","exclude_synthetic",IF(D39=0,"exclude_no_activity",IFERROR(VLOOKUP(LOWER(B39),'Active analysis'!$A$2:$V$58,22,FALSE),"review")))</x:f>
        <x:v>exclude_no_activity</x:v>
      </x:c>
      <x:c r="G39" s="31" t="n">
        <x:f>IFERROR(VLOOKUP(LOWER(B39),'Active analysis'!$A$2:$V$58,21,FALSE),0)</x:f>
        <x:v>0</x:v>
      </x:c>
      <x:c r="H39" s="31" t="str">
        <x:v>scanned_partial_pass</x:v>
      </x:c>
      <x:c r="I39" s="31" t="n">
        <x:v>102</x:v>
      </x:c>
      <x:c r="J39" s="31" t="str">
        <x:f>IF(C39&lt;&gt;"",C39,IF(D39=0,"no signed outgoing testnet activity",IF(F39="recommend","diverse and persistent testnet activity",IF(F39="likely_bot","multiple automation signals","insufficient longevity or one automation signal"))))</x:f>
        <x:v>no signed outgoing testnet activity</x:v>
      </x:c>
    </x:row>
    <x:row r="40">
      <x:c r="A40" s="31" t="n">
        <x:v>39</x:v>
      </x:c>
      <x:c r="B40" s="45" t="str">
        <x:v>addr:0x005743c13c8f4ca87d1fab3879beeb18be6486de</x:v>
      </x:c>
      <x:c r="C40" s="31" t="str"/>
      <x:c r="D40" s="31" t="n">
        <x:v>0</x:v>
      </x:c>
      <x:c r="E40" s="31" t="str">
        <x:v>no</x:v>
      </x:c>
      <x:c r="F40" s="31" t="str">
        <x:f>IF(C40&lt;&gt;"","exclude_synthetic",IF(D40=0,"exclude_no_activity",IFERROR(VLOOKUP(LOWER(B40),'Active analysis'!$A$2:$V$58,22,FALSE),"review")))</x:f>
        <x:v>exclude_no_activity</x:v>
      </x:c>
      <x:c r="G40" s="31" t="n">
        <x:f>IFERROR(VLOOKUP(LOWER(B40),'Active analysis'!$A$2:$V$58,21,FALSE),0)</x:f>
        <x:v>0</x:v>
      </x:c>
      <x:c r="H40" s="31" t="str">
        <x:v>scanned_partial_pass</x:v>
      </x:c>
      <x:c r="I40" s="31" t="n">
        <x:v>0</x:v>
      </x:c>
      <x:c r="J40" s="31" t="str">
        <x:f>IF(C40&lt;&gt;"",C40,IF(D40=0,"no signed outgoing testnet activity",IF(F40="recommend","diverse and persistent testnet activity",IF(F40="likely_bot","multiple automation signals","insufficient longevity or one automation signal"))))</x:f>
        <x:v>no signed outgoing testnet activity</x:v>
      </x:c>
    </x:row>
    <x:row r="41">
      <x:c r="A41" s="31" t="n">
        <x:v>40</x:v>
      </x:c>
      <x:c r="B41" s="45" t="str">
        <x:v>addr:0x006441a41aafd861caf3359a74f23231bae00dca</x:v>
      </x:c>
      <x:c r="C41" s="31" t="str"/>
      <x:c r="D41" s="31" t="n">
        <x:v>0</x:v>
      </x:c>
      <x:c r="E41" s="31" t="str">
        <x:v>no</x:v>
      </x:c>
      <x:c r="F41" s="31" t="str">
        <x:f>IF(C41&lt;&gt;"","exclude_synthetic",IF(D41=0,"exclude_no_activity",IFERROR(VLOOKUP(LOWER(B41),'Active analysis'!$A$2:$V$58,22,FALSE),"review")))</x:f>
        <x:v>exclude_no_activity</x:v>
      </x:c>
      <x:c r="G41" s="31" t="n">
        <x:f>IFERROR(VLOOKUP(LOWER(B41),'Active analysis'!$A$2:$V$58,21,FALSE),0)</x:f>
        <x:v>0</x:v>
      </x:c>
      <x:c r="H41" s="31" t="str">
        <x:v>scanned_partial_pass</x:v>
      </x:c>
      <x:c r="I41" s="31" t="n">
        <x:v>279</x:v>
      </x:c>
      <x:c r="J41" s="31" t="str">
        <x:f>IF(C41&lt;&gt;"",C41,IF(D41=0,"no signed outgoing testnet activity",IF(F41="recommend","diverse and persistent testnet activity",IF(F41="likely_bot","multiple automation signals","insufficient longevity or one automation signal"))))</x:f>
        <x:v>no signed outgoing testnet activity</x:v>
      </x:c>
    </x:row>
    <x:row r="42">
      <x:c r="A42" s="31" t="n">
        <x:v>41</x:v>
      </x:c>
      <x:c r="B42" s="45" t="str">
        <x:v>addr:0x00671F533b0146356aD8EEAaA9198D370a9b33D3</x:v>
      </x:c>
      <x:c r="C42" s="31" t="str"/>
      <x:c r="D42" s="31" t="n">
        <x:v>0</x:v>
      </x:c>
      <x:c r="E42" s="31" t="str">
        <x:v>no</x:v>
      </x:c>
      <x:c r="F42" s="31" t="str">
        <x:f>IF(C42&lt;&gt;"","exclude_synthetic",IF(D42=0,"exclude_no_activity",IFERROR(VLOOKUP(LOWER(B42),'Active analysis'!$A$2:$V$58,22,FALSE),"review")))</x:f>
        <x:v>exclude_no_activity</x:v>
      </x:c>
      <x:c r="G42" s="31" t="n">
        <x:f>IFERROR(VLOOKUP(LOWER(B42),'Active analysis'!$A$2:$V$58,21,FALSE),0)</x:f>
        <x:v>0</x:v>
      </x:c>
      <x:c r="H42" s="31" t="str">
        <x:v>scanned_partial_pass</x:v>
      </x:c>
      <x:c r="I42" s="31" t="n">
        <x:v>563</x:v>
      </x:c>
      <x:c r="J42" s="31" t="str">
        <x:f>IF(C42&lt;&gt;"",C42,IF(D42=0,"no signed outgoing testnet activity",IF(F42="recommend","diverse and persistent testnet activity",IF(F42="likely_bot","multiple automation signals","insufficient longevity or one automation signal"))))</x:f>
        <x:v>no signed outgoing testnet activity</x:v>
      </x:c>
    </x:row>
    <x:row r="43">
      <x:c r="A43" s="31" t="n">
        <x:v>42</x:v>
      </x:c>
      <x:c r="B43" s="45" t="str">
        <x:v>addr:0x006C6CC7D8708d4E449155f105ecACd1a1d86b96</x:v>
      </x:c>
      <x:c r="C43" s="31" t="str"/>
      <x:c r="D43" s="31" t="n">
        <x:v>0</x:v>
      </x:c>
      <x:c r="E43" s="31" t="str">
        <x:v>no</x:v>
      </x:c>
      <x:c r="F43" s="31" t="str">
        <x:f>IF(C43&lt;&gt;"","exclude_synthetic",IF(D43=0,"exclude_no_activity",IFERROR(VLOOKUP(LOWER(B43),'Active analysis'!$A$2:$V$58,22,FALSE),"review")))</x:f>
        <x:v>exclude_no_activity</x:v>
      </x:c>
      <x:c r="G43" s="31" t="n">
        <x:f>IFERROR(VLOOKUP(LOWER(B43),'Active analysis'!$A$2:$V$58,21,FALSE),0)</x:f>
        <x:v>0</x:v>
      </x:c>
      <x:c r="H43" s="31" t="str">
        <x:v>scanned_partial_pass</x:v>
      </x:c>
      <x:c r="I43" s="31" t="n">
        <x:v>0</x:v>
      </x:c>
      <x:c r="J43" s="31" t="str">
        <x:f>IF(C43&lt;&gt;"",C43,IF(D43=0,"no signed outgoing testnet activity",IF(F43="recommend","diverse and persistent testnet activity",IF(F43="likely_bot","multiple automation signals","insufficient longevity or one automation signal"))))</x:f>
        <x:v>no signed outgoing testnet activity</x:v>
      </x:c>
    </x:row>
    <x:row r="44">
      <x:c r="A44" s="31" t="n">
        <x:v>43</x:v>
      </x:c>
      <x:c r="B44" s="45" t="str">
        <x:v>addr:0x0070e127fDAaAEc5426E2Fa9e6673CBD1bF6e3cA</x:v>
      </x:c>
      <x:c r="C44" s="31" t="str"/>
      <x:c r="D44" s="31" t="n">
        <x:v>0</x:v>
      </x:c>
      <x:c r="E44" s="31" t="str">
        <x:v>no</x:v>
      </x:c>
      <x:c r="F44" s="31" t="str">
        <x:f>IF(C44&lt;&gt;"","exclude_synthetic",IF(D44=0,"exclude_no_activity",IFERROR(VLOOKUP(LOWER(B44),'Active analysis'!$A$2:$V$58,22,FALSE),"review")))</x:f>
        <x:v>exclude_no_activity</x:v>
      </x:c>
      <x:c r="G44" s="31" t="n">
        <x:f>IFERROR(VLOOKUP(LOWER(B44),'Active analysis'!$A$2:$V$58,21,FALSE),0)</x:f>
        <x:v>0</x:v>
      </x:c>
      <x:c r="H44" s="31" t="str">
        <x:v>scanned_partial_pass</x:v>
      </x:c>
      <x:c r="I44" s="31" t="n">
        <x:v>561</x:v>
      </x:c>
      <x:c r="J44" s="31" t="str">
        <x:f>IF(C44&lt;&gt;"",C44,IF(D44=0,"no signed outgoing testnet activity",IF(F44="recommend","diverse and persistent testnet activity",IF(F44="likely_bot","multiple automation signals","insufficient longevity or one automation signal"))))</x:f>
        <x:v>no signed outgoing testnet activity</x:v>
      </x:c>
    </x:row>
    <x:row r="45">
      <x:c r="A45" s="31" t="n">
        <x:v>44</x:v>
      </x:c>
      <x:c r="B45" s="45" t="str">
        <x:v>addr:0x00738269dcf517bacb3b25bc8acf0f617f23c655</x:v>
      </x:c>
      <x:c r="C45" s="31" t="str"/>
      <x:c r="D45" s="31" t="n">
        <x:v>0</x:v>
      </x:c>
      <x:c r="E45" s="31" t="str">
        <x:v>no</x:v>
      </x:c>
      <x:c r="F45" s="31" t="str">
        <x:f>IF(C45&lt;&gt;"","exclude_synthetic",IF(D45=0,"exclude_no_activity",IFERROR(VLOOKUP(LOWER(B45),'Active analysis'!$A$2:$V$58,22,FALSE),"review")))</x:f>
        <x:v>exclude_no_activity</x:v>
      </x:c>
      <x:c r="G45" s="31" t="n">
        <x:f>IFERROR(VLOOKUP(LOWER(B45),'Active analysis'!$A$2:$V$58,21,FALSE),0)</x:f>
        <x:v>0</x:v>
      </x:c>
      <x:c r="H45" s="31" t="str">
        <x:v>scanned_partial_pass</x:v>
      </x:c>
      <x:c r="I45" s="31" t="n">
        <x:v>10</x:v>
      </x:c>
      <x:c r="J45" s="31" t="str">
        <x:f>IF(C45&lt;&gt;"",C45,IF(D45=0,"no signed outgoing testnet activity",IF(F45="recommend","diverse and persistent testnet activity",IF(F45="likely_bot","multiple automation signals","insufficient longevity or one automation signal"))))</x:f>
        <x:v>no signed outgoing testnet activity</x:v>
      </x:c>
    </x:row>
    <x:row r="46">
      <x:c r="A46" s="31" t="n">
        <x:v>45</x:v>
      </x:c>
      <x:c r="B46" s="45" t="str">
        <x:v>addr:0x0074337E76694ce2fCE16B3191018c84046Bd94D</x:v>
      </x:c>
      <x:c r="C46" s="31" t="str"/>
      <x:c r="D46" s="31" t="n">
        <x:v>0</x:v>
      </x:c>
      <x:c r="E46" s="31" t="str">
        <x:v>no</x:v>
      </x:c>
      <x:c r="F46" s="31" t="str">
        <x:f>IF(C46&lt;&gt;"","exclude_synthetic",IF(D46=0,"exclude_no_activity",IFERROR(VLOOKUP(LOWER(B46),'Active analysis'!$A$2:$V$58,22,FALSE),"review")))</x:f>
        <x:v>exclude_no_activity</x:v>
      </x:c>
      <x:c r="G46" s="31" t="n">
        <x:f>IFERROR(VLOOKUP(LOWER(B46),'Active analysis'!$A$2:$V$58,21,FALSE),0)</x:f>
        <x:v>0</x:v>
      </x:c>
      <x:c r="H46" s="31" t="str">
        <x:v>scanned_partial_pass</x:v>
      </x:c>
      <x:c r="I46" s="31" t="n">
        <x:v>22</x:v>
      </x:c>
      <x:c r="J46" s="31" t="str">
        <x:f>IF(C46&lt;&gt;"",C46,IF(D46=0,"no signed outgoing testnet activity",IF(F46="recommend","diverse and persistent testnet activity",IF(F46="likely_bot","multiple automation signals","insufficient longevity or one automation signal"))))</x:f>
        <x:v>no signed outgoing testnet activity</x:v>
      </x:c>
    </x:row>
    <x:row r="47">
      <x:c r="A47" s="31" t="n">
        <x:v>46</x:v>
      </x:c>
      <x:c r="B47" s="45" t="str">
        <x:v>addr:0x0076ab3033c06ee4613000c7963db1b417d1dd3e</x:v>
      </x:c>
      <x:c r="C47" s="31" t="str"/>
      <x:c r="D47" s="31" t="n">
        <x:v>0</x:v>
      </x:c>
      <x:c r="E47" s="31" t="str">
        <x:v>no</x:v>
      </x:c>
      <x:c r="F47" s="31" t="str">
        <x:f>IF(C47&lt;&gt;"","exclude_synthetic",IF(D47=0,"exclude_no_activity",IFERROR(VLOOKUP(LOWER(B47),'Active analysis'!$A$2:$V$58,22,FALSE),"review")))</x:f>
        <x:v>exclude_no_activity</x:v>
      </x:c>
      <x:c r="G47" s="31" t="n">
        <x:f>IFERROR(VLOOKUP(LOWER(B47),'Active analysis'!$A$2:$V$58,21,FALSE),0)</x:f>
        <x:v>0</x:v>
      </x:c>
      <x:c r="H47" s="31" t="str">
        <x:v>scanned_partial_pass</x:v>
      </x:c>
      <x:c r="I47" s="31" t="n">
        <x:v>0</x:v>
      </x:c>
      <x:c r="J47" s="31" t="str">
        <x:f>IF(C47&lt;&gt;"",C47,IF(D47=0,"no signed outgoing testnet activity",IF(F47="recommend","diverse and persistent testnet activity",IF(F47="likely_bot","multiple automation signals","insufficient longevity or one automation signal"))))</x:f>
        <x:v>no signed outgoing testnet activity</x:v>
      </x:c>
    </x:row>
    <x:row r="48">
      <x:c r="A48" s="31" t="n">
        <x:v>47</x:v>
      </x:c>
      <x:c r="B48" s="45" t="str">
        <x:v>addr:0x0078a21f9de477a60f2f53720eb5830ad9e29c09</x:v>
      </x:c>
      <x:c r="C48" s="31" t="str"/>
      <x:c r="D48" s="31" t="n">
        <x:v>0</x:v>
      </x:c>
      <x:c r="E48" s="31" t="str">
        <x:v>no</x:v>
      </x:c>
      <x:c r="F48" s="31" t="str">
        <x:f>IF(C48&lt;&gt;"","exclude_synthetic",IF(D48=0,"exclude_no_activity",IFERROR(VLOOKUP(LOWER(B48),'Active analysis'!$A$2:$V$58,22,FALSE),"review")))</x:f>
        <x:v>exclude_no_activity</x:v>
      </x:c>
      <x:c r="G48" s="31" t="n">
        <x:f>IFERROR(VLOOKUP(LOWER(B48),'Active analysis'!$A$2:$V$58,21,FALSE),0)</x:f>
        <x:v>0</x:v>
      </x:c>
      <x:c r="H48" s="31" t="str">
        <x:v>scanned_partial_pass</x:v>
      </x:c>
      <x:c r="I48" s="31" t="n">
        <x:v>131</x:v>
      </x:c>
      <x:c r="J48" s="31" t="str">
        <x:f>IF(C48&lt;&gt;"",C48,IF(D48=0,"no signed outgoing testnet activity",IF(F48="recommend","diverse and persistent testnet activity",IF(F48="likely_bot","multiple automation signals","insufficient longevity or one automation signal"))))</x:f>
        <x:v>no signed outgoing testnet activity</x:v>
      </x:c>
    </x:row>
    <x:row r="49">
      <x:c r="A49" s="31" t="n">
        <x:v>48</x:v>
      </x:c>
      <x:c r="B49" s="45" t="str">
        <x:v>addr:0x0079D29562b7eAb48293253B34968552f87855F4</x:v>
      </x:c>
      <x:c r="C49" s="31" t="str"/>
      <x:c r="D49" s="31" t="n">
        <x:v>0</x:v>
      </x:c>
      <x:c r="E49" s="31" t="str">
        <x:v>no</x:v>
      </x:c>
      <x:c r="F49" s="31" t="str">
        <x:f>IF(C49&lt;&gt;"","exclude_synthetic",IF(D49=0,"exclude_no_activity",IFERROR(VLOOKUP(LOWER(B49),'Active analysis'!$A$2:$V$58,22,FALSE),"review")))</x:f>
        <x:v>exclude_no_activity</x:v>
      </x:c>
      <x:c r="G49" s="31" t="n">
        <x:f>IFERROR(VLOOKUP(LOWER(B49),'Active analysis'!$A$2:$V$58,21,FALSE),0)</x:f>
        <x:v>0</x:v>
      </x:c>
      <x:c r="H49" s="31" t="str">
        <x:v>scanned_partial_pass</x:v>
      </x:c>
      <x:c r="I49" s="31" t="n">
        <x:v>0</x:v>
      </x:c>
      <x:c r="J49" s="31" t="str">
        <x:f>IF(C49&lt;&gt;"",C49,IF(D49=0,"no signed outgoing testnet activity",IF(F49="recommend","diverse and persistent testnet activity",IF(F49="likely_bot","multiple automation signals","insufficient longevity or one automation signal"))))</x:f>
        <x:v>no signed outgoing testnet activity</x:v>
      </x:c>
    </x:row>
    <x:row r="50">
      <x:c r="A50" s="31" t="n">
        <x:v>49</x:v>
      </x:c>
      <x:c r="B50" s="45" t="str">
        <x:v>addr:0x007bab9809A2FF1453995b0CDE5d94D95BDa38bB</x:v>
      </x:c>
      <x:c r="C50" s="31" t="str"/>
      <x:c r="D50" s="31" t="n">
        <x:v>0</x:v>
      </x:c>
      <x:c r="E50" s="31" t="str">
        <x:v>no</x:v>
      </x:c>
      <x:c r="F50" s="31" t="str">
        <x:f>IF(C50&lt;&gt;"","exclude_synthetic",IF(D50=0,"exclude_no_activity",IFERROR(VLOOKUP(LOWER(B50),'Active analysis'!$A$2:$V$58,22,FALSE),"review")))</x:f>
        <x:v>exclude_no_activity</x:v>
      </x:c>
      <x:c r="G50" s="31" t="n">
        <x:f>IFERROR(VLOOKUP(LOWER(B50),'Active analysis'!$A$2:$V$58,21,FALSE),0)</x:f>
        <x:v>0</x:v>
      </x:c>
      <x:c r="H50" s="31" t="str">
        <x:v>scanned_partial_pass</x:v>
      </x:c>
      <x:c r="I50" s="31" t="n">
        <x:v>2</x:v>
      </x:c>
      <x:c r="J50" s="31" t="str">
        <x:f>IF(C50&lt;&gt;"",C50,IF(D50=0,"no signed outgoing testnet activity",IF(F50="recommend","diverse and persistent testnet activity",IF(F50="likely_bot","multiple automation signals","insufficient longevity or one automation signal"))))</x:f>
        <x:v>no signed outgoing testnet activity</x:v>
      </x:c>
    </x:row>
    <x:row r="51">
      <x:c r="A51" s="31" t="n">
        <x:v>50</x:v>
      </x:c>
      <x:c r="B51" s="45" t="str">
        <x:v>addr:0x007cc6c98Dd66c3A22B039Dc3647D5ac6594763C</x:v>
      </x:c>
      <x:c r="C51" s="31" t="str"/>
      <x:c r="D51" s="31" t="n">
        <x:v>0</x:v>
      </x:c>
      <x:c r="E51" s="31" t="str">
        <x:v>no</x:v>
      </x:c>
      <x:c r="F51" s="31" t="str">
        <x:f>IF(C51&lt;&gt;"","exclude_synthetic",IF(D51=0,"exclude_no_activity",IFERROR(VLOOKUP(LOWER(B51),'Active analysis'!$A$2:$V$58,22,FALSE),"review")))</x:f>
        <x:v>exclude_no_activity</x:v>
      </x:c>
      <x:c r="G51" s="31" t="n">
        <x:f>IFERROR(VLOOKUP(LOWER(B51),'Active analysis'!$A$2:$V$58,21,FALSE),0)</x:f>
        <x:v>0</x:v>
      </x:c>
      <x:c r="H51" s="31" t="str">
        <x:v>scanned_partial_pass</x:v>
      </x:c>
      <x:c r="I51" s="31" t="n">
        <x:v>139</x:v>
      </x:c>
      <x:c r="J51" s="31" t="str">
        <x:f>IF(C51&lt;&gt;"",C51,IF(D51=0,"no signed outgoing testnet activity",IF(F51="recommend","diverse and persistent testnet activity",IF(F51="likely_bot","multiple automation signals","insufficient longevity or one automation signal"))))</x:f>
        <x:v>no signed outgoing testnet activity</x:v>
      </x:c>
    </x:row>
    <x:row r="52">
      <x:c r="A52" s="31" t="n">
        <x:v>51</x:v>
      </x:c>
      <x:c r="B52" s="45" t="str">
        <x:v>addr:0x00860087b3b7a080ad6f13679b39a9dfce9f1a99</x:v>
      </x:c>
      <x:c r="C52" s="31" t="str"/>
      <x:c r="D52" s="31" t="n">
        <x:v>0</x:v>
      </x:c>
      <x:c r="E52" s="31" t="str">
        <x:v>no</x:v>
      </x:c>
      <x:c r="F52" s="31" t="str">
        <x:f>IF(C52&lt;&gt;"","exclude_synthetic",IF(D52=0,"exclude_no_activity",IFERROR(VLOOKUP(LOWER(B52),'Active analysis'!$A$2:$V$58,22,FALSE),"review")))</x:f>
        <x:v>exclude_no_activity</x:v>
      </x:c>
      <x:c r="G52" s="31" t="n">
        <x:f>IFERROR(VLOOKUP(LOWER(B52),'Active analysis'!$A$2:$V$58,21,FALSE),0)</x:f>
        <x:v>0</x:v>
      </x:c>
      <x:c r="H52" s="31" t="str">
        <x:v>scanned_partial_pass</x:v>
      </x:c>
      <x:c r="I52" s="31" t="n">
        <x:v>182</x:v>
      </x:c>
      <x:c r="J52" s="31" t="str">
        <x:f>IF(C52&lt;&gt;"",C52,IF(D52=0,"no signed outgoing testnet activity",IF(F52="recommend","diverse and persistent testnet activity",IF(F52="likely_bot","multiple automation signals","insufficient longevity or one automation signal"))))</x:f>
        <x:v>no signed outgoing testnet activity</x:v>
      </x:c>
    </x:row>
    <x:row r="53">
      <x:c r="A53" s="31" t="n">
        <x:v>52</x:v>
      </x:c>
      <x:c r="B53" s="45" t="str">
        <x:v>addr:0x00881EE008EBeF03940b576dA67DC4e1f9Ea886E</x:v>
      </x:c>
      <x:c r="C53" s="31" t="str"/>
      <x:c r="D53" s="31" t="n">
        <x:v>0</x:v>
      </x:c>
      <x:c r="E53" s="31" t="str">
        <x:v>no</x:v>
      </x:c>
      <x:c r="F53" s="31" t="str">
        <x:f>IF(C53&lt;&gt;"","exclude_synthetic",IF(D53=0,"exclude_no_activity",IFERROR(VLOOKUP(LOWER(B53),'Active analysis'!$A$2:$V$58,22,FALSE),"review")))</x:f>
        <x:v>exclude_no_activity</x:v>
      </x:c>
      <x:c r="G53" s="31" t="n">
        <x:f>IFERROR(VLOOKUP(LOWER(B53),'Active analysis'!$A$2:$V$58,21,FALSE),0)</x:f>
        <x:v>0</x:v>
      </x:c>
      <x:c r="H53" s="31" t="str">
        <x:v>scanned_partial_pass</x:v>
      </x:c>
      <x:c r="I53" s="31" t="n">
        <x:v>26</x:v>
      </x:c>
      <x:c r="J53" s="31" t="str">
        <x:f>IF(C53&lt;&gt;"",C53,IF(D53=0,"no signed outgoing testnet activity",IF(F53="recommend","diverse and persistent testnet activity",IF(F53="likely_bot","multiple automation signals","insufficient longevity or one automation signal"))))</x:f>
        <x:v>no signed outgoing testnet activity</x:v>
      </x:c>
    </x:row>
    <x:row r="54">
      <x:c r="A54" s="31" t="n">
        <x:v>53</x:v>
      </x:c>
      <x:c r="B54" s="45" t="str">
        <x:v>addr:0x008a88177a36bE56e24cf59595D92C66aF10a16f</x:v>
      </x:c>
      <x:c r="C54" s="31" t="str"/>
      <x:c r="D54" s="31" t="n">
        <x:v>0</x:v>
      </x:c>
      <x:c r="E54" s="31" t="str">
        <x:v>no</x:v>
      </x:c>
      <x:c r="F54" s="31" t="str">
        <x:f>IF(C54&lt;&gt;"","exclude_synthetic",IF(D54=0,"exclude_no_activity",IFERROR(VLOOKUP(LOWER(B54),'Active analysis'!$A$2:$V$58,22,FALSE),"review")))</x:f>
        <x:v>exclude_no_activity</x:v>
      </x:c>
      <x:c r="G54" s="31" t="n">
        <x:f>IFERROR(VLOOKUP(LOWER(B54),'Active analysis'!$A$2:$V$58,21,FALSE),0)</x:f>
        <x:v>0</x:v>
      </x:c>
      <x:c r="H54" s="31" t="str">
        <x:v>scanned_partial_pass</x:v>
      </x:c>
      <x:c r="I54" s="31" t="n">
        <x:v>19</x:v>
      </x:c>
      <x:c r="J54" s="31" t="str">
        <x:f>IF(C54&lt;&gt;"",C54,IF(D54=0,"no signed outgoing testnet activity",IF(F54="recommend","diverse and persistent testnet activity",IF(F54="likely_bot","multiple automation signals","insufficient longevity or one automation signal"))))</x:f>
        <x:v>no signed outgoing testnet activity</x:v>
      </x:c>
    </x:row>
    <x:row r="55">
      <x:c r="A55" s="31" t="n">
        <x:v>54</x:v>
      </x:c>
      <x:c r="B55" s="45" t="str">
        <x:v>addr:0x008d428c274d30bef2e0fa1b4e72cc3981df14d8</x:v>
      </x:c>
      <x:c r="C55" s="31" t="str"/>
      <x:c r="D55" s="31" t="n">
        <x:v>0</x:v>
      </x:c>
      <x:c r="E55" s="31" t="str">
        <x:v>no</x:v>
      </x:c>
      <x:c r="F55" s="31" t="str">
        <x:f>IF(C55&lt;&gt;"","exclude_synthetic",IF(D55=0,"exclude_no_activity",IFERROR(VLOOKUP(LOWER(B55),'Active analysis'!$A$2:$V$58,22,FALSE),"review")))</x:f>
        <x:v>exclude_no_activity</x:v>
      </x:c>
      <x:c r="G55" s="31" t="n">
        <x:f>IFERROR(VLOOKUP(LOWER(B55),'Active analysis'!$A$2:$V$58,21,FALSE),0)</x:f>
        <x:v>0</x:v>
      </x:c>
      <x:c r="H55" s="31" t="str">
        <x:v>scanned_partial_pass</x:v>
      </x:c>
      <x:c r="I55" s="31" t="n">
        <x:v>0</x:v>
      </x:c>
      <x:c r="J55" s="31" t="str">
        <x:f>IF(C55&lt;&gt;"",C55,IF(D55=0,"no signed outgoing testnet activity",IF(F55="recommend","diverse and persistent testnet activity",IF(F55="likely_bot","multiple automation signals","insufficient longevity or one automation signal"))))</x:f>
        <x:v>no signed outgoing testnet activity</x:v>
      </x:c>
    </x:row>
    <x:row r="56">
      <x:c r="A56" s="31" t="n">
        <x:v>55</x:v>
      </x:c>
      <x:c r="B56" s="45" t="str">
        <x:v>addr:0x008fcdd4be53dde36c3ff333a4fbdb9c176a5db6</x:v>
      </x:c>
      <x:c r="C56" s="31" t="str"/>
      <x:c r="D56" s="31" t="n">
        <x:v>0</x:v>
      </x:c>
      <x:c r="E56" s="31" t="str">
        <x:v>no</x:v>
      </x:c>
      <x:c r="F56" s="31" t="str">
        <x:f>IF(C56&lt;&gt;"","exclude_synthetic",IF(D56=0,"exclude_no_activity",IFERROR(VLOOKUP(LOWER(B56),'Active analysis'!$A$2:$V$58,22,FALSE),"review")))</x:f>
        <x:v>exclude_no_activity</x:v>
      </x:c>
      <x:c r="G56" s="31" t="n">
        <x:f>IFERROR(VLOOKUP(LOWER(B56),'Active analysis'!$A$2:$V$58,21,FALSE),0)</x:f>
        <x:v>0</x:v>
      </x:c>
      <x:c r="H56" s="31" t="str">
        <x:v>scanned_partial_pass</x:v>
      </x:c>
      <x:c r="I56" s="31" t="n">
        <x:v>99</x:v>
      </x:c>
      <x:c r="J56" s="31" t="str">
        <x:f>IF(C56&lt;&gt;"",C56,IF(D56=0,"no signed outgoing testnet activity",IF(F56="recommend","diverse and persistent testnet activity",IF(F56="likely_bot","multiple automation signals","insufficient longevity or one automation signal"))))</x:f>
        <x:v>no signed outgoing testnet activity</x:v>
      </x:c>
    </x:row>
    <x:row r="57">
      <x:c r="A57" s="31" t="n">
        <x:v>56</x:v>
      </x:c>
      <x:c r="B57" s="45" t="str">
        <x:v>addr:0x00901095b00f9197f2fdbf1ff612c8d450cd7ed5</x:v>
      </x:c>
      <x:c r="C57" s="31" t="str"/>
      <x:c r="D57" s="31" t="n">
        <x:v>0</x:v>
      </x:c>
      <x:c r="E57" s="31" t="str">
        <x:v>no</x:v>
      </x:c>
      <x:c r="F57" s="31" t="str">
        <x:f>IF(C57&lt;&gt;"","exclude_synthetic",IF(D57=0,"exclude_no_activity",IFERROR(VLOOKUP(LOWER(B57),'Active analysis'!$A$2:$V$58,22,FALSE),"review")))</x:f>
        <x:v>exclude_no_activity</x:v>
      </x:c>
      <x:c r="G57" s="31" t="n">
        <x:f>IFERROR(VLOOKUP(LOWER(B57),'Active analysis'!$A$2:$V$58,21,FALSE),0)</x:f>
        <x:v>0</x:v>
      </x:c>
      <x:c r="H57" s="31" t="str">
        <x:v>scanned_partial_pass</x:v>
      </x:c>
      <x:c r="I57" s="31" t="n">
        <x:v>300</x:v>
      </x:c>
      <x:c r="J57" s="31" t="str">
        <x:f>IF(C57&lt;&gt;"",C57,IF(D57=0,"no signed outgoing testnet activity",IF(F57="recommend","diverse and persistent testnet activity",IF(F57="likely_bot","multiple automation signals","insufficient longevity or one automation signal"))))</x:f>
        <x:v>no signed outgoing testnet activity</x:v>
      </x:c>
    </x:row>
    <x:row r="58">
      <x:c r="A58" s="31" t="n">
        <x:v>57</x:v>
      </x:c>
      <x:c r="B58" s="45" t="str">
        <x:v>addr:0x0090465813B4AB8F75Ff32B52E9a509789B0FA97</x:v>
      </x:c>
      <x:c r="C58" s="31" t="str"/>
      <x:c r="D58" s="31" t="n">
        <x:v>0</x:v>
      </x:c>
      <x:c r="E58" s="31" t="str">
        <x:v>no</x:v>
      </x:c>
      <x:c r="F58" s="31" t="str">
        <x:f>IF(C58&lt;&gt;"","exclude_synthetic",IF(D58=0,"exclude_no_activity",IFERROR(VLOOKUP(LOWER(B58),'Active analysis'!$A$2:$V$58,22,FALSE),"review")))</x:f>
        <x:v>exclude_no_activity</x:v>
      </x:c>
      <x:c r="G58" s="31" t="n">
        <x:f>IFERROR(VLOOKUP(LOWER(B58),'Active analysis'!$A$2:$V$58,21,FALSE),0)</x:f>
        <x:v>0</x:v>
      </x:c>
      <x:c r="H58" s="31" t="str">
        <x:v>scanned_partial_pass</x:v>
      </x:c>
      <x:c r="I58" s="31" t="n">
        <x:v>0</x:v>
      </x:c>
      <x:c r="J58" s="31" t="str">
        <x:f>IF(C58&lt;&gt;"",C58,IF(D58=0,"no signed outgoing testnet activity",IF(F58="recommend","diverse and persistent testnet activity",IF(F58="likely_bot","multiple automation signals","insufficient longevity or one automation signal"))))</x:f>
        <x:v>no signed outgoing testnet activity</x:v>
      </x:c>
    </x:row>
    <x:row r="59">
      <x:c r="A59" s="31" t="n">
        <x:v>58</x:v>
      </x:c>
      <x:c r="B59" s="45" t="str">
        <x:v>addr:0x0092A40D44d331F1b1084215F2e9E66735D25263</x:v>
      </x:c>
      <x:c r="C59" s="31" t="str"/>
      <x:c r="D59" s="31" t="n">
        <x:v>0</x:v>
      </x:c>
      <x:c r="E59" s="31" t="str">
        <x:v>no</x:v>
      </x:c>
      <x:c r="F59" s="31" t="str">
        <x:f>IF(C59&lt;&gt;"","exclude_synthetic",IF(D59=0,"exclude_no_activity",IFERROR(VLOOKUP(LOWER(B59),'Active analysis'!$A$2:$V$58,22,FALSE),"review")))</x:f>
        <x:v>exclude_no_activity</x:v>
      </x:c>
      <x:c r="G59" s="31" t="n">
        <x:f>IFERROR(VLOOKUP(LOWER(B59),'Active analysis'!$A$2:$V$58,21,FALSE),0)</x:f>
        <x:v>0</x:v>
      </x:c>
      <x:c r="H59" s="31" t="str">
        <x:v>scanned_partial_pass</x:v>
      </x:c>
      <x:c r="I59" s="31" t="n">
        <x:v>18</x:v>
      </x:c>
      <x:c r="J59" s="31" t="str">
        <x:f>IF(C59&lt;&gt;"",C59,IF(D59=0,"no signed outgoing testnet activity",IF(F59="recommend","diverse and persistent testnet activity",IF(F59="likely_bot","multiple automation signals","insufficient longevity or one automation signal"))))</x:f>
        <x:v>no signed outgoing testnet activity</x:v>
      </x:c>
    </x:row>
    <x:row r="60">
      <x:c r="A60" s="31" t="n">
        <x:v>59</x:v>
      </x:c>
      <x:c r="B60" s="45" t="str">
        <x:v>addr:0x00960bAE828107C15193B672997b8E5cEaf196F2</x:v>
      </x:c>
      <x:c r="C60" s="31" t="str"/>
      <x:c r="D60" s="31" t="n">
        <x:v>0</x:v>
      </x:c>
      <x:c r="E60" s="31" t="str">
        <x:v>no</x:v>
      </x:c>
      <x:c r="F60" s="31" t="str">
        <x:f>IF(C60&lt;&gt;"","exclude_synthetic",IF(D60=0,"exclude_no_activity",IFERROR(VLOOKUP(LOWER(B60),'Active analysis'!$A$2:$V$58,22,FALSE),"review")))</x:f>
        <x:v>exclude_no_activity</x:v>
      </x:c>
      <x:c r="G60" s="31" t="n">
        <x:f>IFERROR(VLOOKUP(LOWER(B60),'Active analysis'!$A$2:$V$58,21,FALSE),0)</x:f>
        <x:v>0</x:v>
      </x:c>
      <x:c r="H60" s="31" t="str">
        <x:v>scanned_partial_pass</x:v>
      </x:c>
      <x:c r="I60" s="31" t="n">
        <x:v>3</x:v>
      </x:c>
      <x:c r="J60" s="31" t="str">
        <x:f>IF(C60&lt;&gt;"",C60,IF(D60=0,"no signed outgoing testnet activity",IF(F60="recommend","diverse and persistent testnet activity",IF(F60="likely_bot","multiple automation signals","insufficient longevity or one automation signal"))))</x:f>
        <x:v>no signed outgoing testnet activity</x:v>
      </x:c>
    </x:row>
    <x:row r="61">
      <x:c r="A61" s="31" t="n">
        <x:v>60</x:v>
      </x:c>
      <x:c r="B61" s="45" t="str">
        <x:v>addr:0x009ed709C270dC3d80944DAD5989c731E234bA02</x:v>
      </x:c>
      <x:c r="C61" s="31" t="str"/>
      <x:c r="D61" s="31" t="n">
        <x:v>0</x:v>
      </x:c>
      <x:c r="E61" s="31" t="str">
        <x:v>no</x:v>
      </x:c>
      <x:c r="F61" s="31" t="str">
        <x:f>IF(C61&lt;&gt;"","exclude_synthetic",IF(D61=0,"exclude_no_activity",IFERROR(VLOOKUP(LOWER(B61),'Active analysis'!$A$2:$V$58,22,FALSE),"review")))</x:f>
        <x:v>exclude_no_activity</x:v>
      </x:c>
      <x:c r="G61" s="31" t="n">
        <x:f>IFERROR(VLOOKUP(LOWER(B61),'Active analysis'!$A$2:$V$58,21,FALSE),0)</x:f>
        <x:v>0</x:v>
      </x:c>
      <x:c r="H61" s="31" t="str">
        <x:v>scanned_partial_pass</x:v>
      </x:c>
      <x:c r="I61" s="31" t="n">
        <x:v>7</x:v>
      </x:c>
      <x:c r="J61" s="31" t="str">
        <x:f>IF(C61&lt;&gt;"",C61,IF(D61=0,"no signed outgoing testnet activity",IF(F61="recommend","diverse and persistent testnet activity",IF(F61="likely_bot","multiple automation signals","insufficient longevity or one automation signal"))))</x:f>
        <x:v>no signed outgoing testnet activity</x:v>
      </x:c>
    </x:row>
    <x:row r="62">
      <x:c r="A62" s="31" t="n">
        <x:v>61</x:v>
      </x:c>
      <x:c r="B62" s="45" t="str">
        <x:v>addr:0x009f6a19890efbf81b0d68d002f9e3e1937bb067</x:v>
      </x:c>
      <x:c r="C62" s="31" t="str"/>
      <x:c r="D62" s="31" t="n">
        <x:v>0</x:v>
      </x:c>
      <x:c r="E62" s="31" t="str">
        <x:v>no</x:v>
      </x:c>
      <x:c r="F62" s="31" t="str">
        <x:f>IF(C62&lt;&gt;"","exclude_synthetic",IF(D62=0,"exclude_no_activity",IFERROR(VLOOKUP(LOWER(B62),'Active analysis'!$A$2:$V$58,22,FALSE),"review")))</x:f>
        <x:v>exclude_no_activity</x:v>
      </x:c>
      <x:c r="G62" s="31" t="n">
        <x:f>IFERROR(VLOOKUP(LOWER(B62),'Active analysis'!$A$2:$V$58,21,FALSE),0)</x:f>
        <x:v>0</x:v>
      </x:c>
      <x:c r="H62" s="31" t="str">
        <x:v>scanned_partial_pass</x:v>
      </x:c>
      <x:c r="I62" s="31" t="n">
        <x:v>389</x:v>
      </x:c>
      <x:c r="J62" s="31" t="str">
        <x:f>IF(C62&lt;&gt;"",C62,IF(D62=0,"no signed outgoing testnet activity",IF(F62="recommend","diverse and persistent testnet activity",IF(F62="likely_bot","multiple automation signals","insufficient longevity or one automation signal"))))</x:f>
        <x:v>no signed outgoing testnet activity</x:v>
      </x:c>
    </x:row>
    <x:row r="63">
      <x:c r="A63" s="31" t="n">
        <x:v>62</x:v>
      </x:c>
      <x:c r="B63" s="45" t="str">
        <x:v>addr:0x00a080a87E4f29e9A5cd129D75756966Ec5Db790</x:v>
      </x:c>
      <x:c r="C63" s="31" t="str"/>
      <x:c r="D63" s="31" t="n">
        <x:v>0</x:v>
      </x:c>
      <x:c r="E63" s="31" t="str">
        <x:v>no</x:v>
      </x:c>
      <x:c r="F63" s="31" t="str">
        <x:f>IF(C63&lt;&gt;"","exclude_synthetic",IF(D63=0,"exclude_no_activity",IFERROR(VLOOKUP(LOWER(B63),'Active analysis'!$A$2:$V$58,22,FALSE),"review")))</x:f>
        <x:v>exclude_no_activity</x:v>
      </x:c>
      <x:c r="G63" s="31" t="n">
        <x:f>IFERROR(VLOOKUP(LOWER(B63),'Active analysis'!$A$2:$V$58,21,FALSE),0)</x:f>
        <x:v>0</x:v>
      </x:c>
      <x:c r="H63" s="31" t="str">
        <x:v>scanned_partial_pass</x:v>
      </x:c>
      <x:c r="I63" s="31" t="n">
        <x:v>60</x:v>
      </x:c>
      <x:c r="J63" s="31" t="str">
        <x:f>IF(C63&lt;&gt;"",C63,IF(D63=0,"no signed outgoing testnet activity",IF(F63="recommend","diverse and persistent testnet activity",IF(F63="likely_bot","multiple automation signals","insufficient longevity or one automation signal"))))</x:f>
        <x:v>no signed outgoing testnet activity</x:v>
      </x:c>
    </x:row>
    <x:row r="64">
      <x:c r="A64" s="31" t="n">
        <x:v>63</x:v>
      </x:c>
      <x:c r="B64" s="45" t="str">
        <x:v>addr:0x00aF8cC584F0c0b63511B642d8FF0236cA1B9d4d</x:v>
      </x:c>
      <x:c r="C64" s="31" t="str"/>
      <x:c r="D64" s="31" t="n">
        <x:v>0</x:v>
      </x:c>
      <x:c r="E64" s="31" t="str">
        <x:v>no</x:v>
      </x:c>
      <x:c r="F64" s="31" t="str">
        <x:f>IF(C64&lt;&gt;"","exclude_synthetic",IF(D64=0,"exclude_no_activity",IFERROR(VLOOKUP(LOWER(B64),'Active analysis'!$A$2:$V$58,22,FALSE),"review")))</x:f>
        <x:v>exclude_no_activity</x:v>
      </x:c>
      <x:c r="G64" s="31" t="n">
        <x:f>IFERROR(VLOOKUP(LOWER(B64),'Active analysis'!$A$2:$V$58,21,FALSE),0)</x:f>
        <x:v>0</x:v>
      </x:c>
      <x:c r="H64" s="31" t="str">
        <x:v>scanned_partial_pass</x:v>
      </x:c>
      <x:c r="I64" s="31" t="n">
        <x:v>18</x:v>
      </x:c>
      <x:c r="J64" s="31" t="str">
        <x:f>IF(C64&lt;&gt;"",C64,IF(D64=0,"no signed outgoing testnet activity",IF(F64="recommend","diverse and persistent testnet activity",IF(F64="likely_bot","multiple automation signals","insufficient longevity or one automation signal"))))</x:f>
        <x:v>no signed outgoing testnet activity</x:v>
      </x:c>
    </x:row>
    <x:row r="65">
      <x:c r="A65" s="31" t="n">
        <x:v>64</x:v>
      </x:c>
      <x:c r="B65" s="45" t="str">
        <x:v>addr:0x00C344F146A2b52Fb76784711d2de6421d25A9E8</x:v>
      </x:c>
      <x:c r="C65" s="31" t="str"/>
      <x:c r="D65" s="31" t="n">
        <x:v>0</x:v>
      </x:c>
      <x:c r="E65" s="31" t="str">
        <x:v>no</x:v>
      </x:c>
      <x:c r="F65" s="31" t="str">
        <x:f>IF(C65&lt;&gt;"","exclude_synthetic",IF(D65=0,"exclude_no_activity",IFERROR(VLOOKUP(LOWER(B65),'Active analysis'!$A$2:$V$58,22,FALSE),"review")))</x:f>
        <x:v>exclude_no_activity</x:v>
      </x:c>
      <x:c r="G65" s="31" t="n">
        <x:f>IFERROR(VLOOKUP(LOWER(B65),'Active analysis'!$A$2:$V$58,21,FALSE),0)</x:f>
        <x:v>0</x:v>
      </x:c>
      <x:c r="H65" s="31" t="str">
        <x:v>scanned_partial_pass</x:v>
      </x:c>
      <x:c r="I65" s="31" t="n">
        <x:v>4</x:v>
      </x:c>
      <x:c r="J65" s="31" t="str">
        <x:f>IF(C65&lt;&gt;"",C65,IF(D65=0,"no signed outgoing testnet activity",IF(F65="recommend","diverse and persistent testnet activity",IF(F65="likely_bot","multiple automation signals","insufficient longevity or one automation signal"))))</x:f>
        <x:v>no signed outgoing testnet activity</x:v>
      </x:c>
    </x:row>
    <x:row r="66">
      <x:c r="A66" s="31" t="n">
        <x:v>65</x:v>
      </x:c>
      <x:c r="B66" s="45" t="str">
        <x:v>addr:0x00c7c3f3d5fe313B88bfd07D64349459fd317e56</x:v>
      </x:c>
      <x:c r="C66" s="31" t="str"/>
      <x:c r="D66" s="31" t="n">
        <x:v>0</x:v>
      </x:c>
      <x:c r="E66" s="31" t="str">
        <x:v>no</x:v>
      </x:c>
      <x:c r="F66" s="31" t="str">
        <x:f>IF(C66&lt;&gt;"","exclude_synthetic",IF(D66=0,"exclude_no_activity",IFERROR(VLOOKUP(LOWER(B66),'Active analysis'!$A$2:$V$58,22,FALSE),"review")))</x:f>
        <x:v>exclude_no_activity</x:v>
      </x:c>
      <x:c r="G66" s="31" t="n">
        <x:f>IFERROR(VLOOKUP(LOWER(B66),'Active analysis'!$A$2:$V$58,21,FALSE),0)</x:f>
        <x:v>0</x:v>
      </x:c>
      <x:c r="H66" s="31" t="str">
        <x:v>scanned_partial_pass</x:v>
      </x:c>
      <x:c r="I66" s="31" t="n">
        <x:v>0</x:v>
      </x:c>
      <x:c r="J66" s="31" t="str">
        <x:f>IF(C66&lt;&gt;"",C66,IF(D66=0,"no signed outgoing testnet activity",IF(F66="recommend","diverse and persistent testnet activity",IF(F66="likely_bot","multiple automation signals","insufficient longevity or one automation signal"))))</x:f>
        <x:v>no signed outgoing testnet activity</x:v>
      </x:c>
    </x:row>
    <x:row r="67">
      <x:c r="A67" s="31" t="n">
        <x:v>66</x:v>
      </x:c>
      <x:c r="B67" s="45" t="str">
        <x:v>addr:0x00C976E71B5AeE994C4DF7508207AF2Ad58cbd2C</x:v>
      </x:c>
      <x:c r="C67" s="31" t="str"/>
      <x:c r="D67" s="31" t="n">
        <x:v>0</x:v>
      </x:c>
      <x:c r="E67" s="31" t="str">
        <x:v>no</x:v>
      </x:c>
      <x:c r="F67" s="31" t="str">
        <x:f>IF(C67&lt;&gt;"","exclude_synthetic",IF(D67=0,"exclude_no_activity",IFERROR(VLOOKUP(LOWER(B67),'Active analysis'!$A$2:$V$58,22,FALSE),"review")))</x:f>
        <x:v>exclude_no_activity</x:v>
      </x:c>
      <x:c r="G67" s="31" t="n">
        <x:f>IFERROR(VLOOKUP(LOWER(B67),'Active analysis'!$A$2:$V$58,21,FALSE),0)</x:f>
        <x:v>0</x:v>
      </x:c>
      <x:c r="H67" s="31" t="str">
        <x:v>scanned_partial_pass</x:v>
      </x:c>
      <x:c r="I67" s="31" t="n">
        <x:v>0</x:v>
      </x:c>
      <x:c r="J67" s="31" t="str">
        <x:f>IF(C67&lt;&gt;"",C67,IF(D67=0,"no signed outgoing testnet activity",IF(F67="recommend","diverse and persistent testnet activity",IF(F67="likely_bot","multiple automation signals","insufficient longevity or one automation signal"))))</x:f>
        <x:v>no signed outgoing testnet activity</x:v>
      </x:c>
    </x:row>
    <x:row r="68">
      <x:c r="A68" s="31" t="n">
        <x:v>67</x:v>
      </x:c>
      <x:c r="B68" s="45" t="str">
        <x:v>addr:0x00D18e0A38D7D1094148D6642c7fCbfa3c7C20e8</x:v>
      </x:c>
      <x:c r="C68" s="31" t="str"/>
      <x:c r="D68" s="31" t="n">
        <x:v>0</x:v>
      </x:c>
      <x:c r="E68" s="31" t="str">
        <x:v>no</x:v>
      </x:c>
      <x:c r="F68" s="31" t="str">
        <x:f>IF(C68&lt;&gt;"","exclude_synthetic",IF(D68=0,"exclude_no_activity",IFERROR(VLOOKUP(LOWER(B68),'Active analysis'!$A$2:$V$58,22,FALSE),"review")))</x:f>
        <x:v>exclude_no_activity</x:v>
      </x:c>
      <x:c r="G68" s="31" t="n">
        <x:f>IFERROR(VLOOKUP(LOWER(B68),'Active analysis'!$A$2:$V$58,21,FALSE),0)</x:f>
        <x:v>0</x:v>
      </x:c>
      <x:c r="H68" s="31" t="str">
        <x:v>scanned_partial_pass</x:v>
      </x:c>
      <x:c r="I68" s="31" t="n">
        <x:v>18</x:v>
      </x:c>
      <x:c r="J68" s="31" t="str">
        <x:f>IF(C68&lt;&gt;"",C68,IF(D68=0,"no signed outgoing testnet activity",IF(F68="recommend","diverse and persistent testnet activity",IF(F68="likely_bot","multiple automation signals","insufficient longevity or one automation signal"))))</x:f>
        <x:v>no signed outgoing testnet activity</x:v>
      </x:c>
    </x:row>
    <x:row r="69">
      <x:c r="A69" s="31" t="n">
        <x:v>68</x:v>
      </x:c>
      <x:c r="B69" s="45" t="str">
        <x:v>addr:0x00d3cA57836CfCB8d9d55cC12ae76872d4b0b92d</x:v>
      </x:c>
      <x:c r="C69" s="31" t="str"/>
      <x:c r="D69" s="31" t="n">
        <x:v>0</x:v>
      </x:c>
      <x:c r="E69" s="31" t="str">
        <x:v>no</x:v>
      </x:c>
      <x:c r="F69" s="31" t="str">
        <x:f>IF(C69&lt;&gt;"","exclude_synthetic",IF(D69=0,"exclude_no_activity",IFERROR(VLOOKUP(LOWER(B69),'Active analysis'!$A$2:$V$58,22,FALSE),"review")))</x:f>
        <x:v>exclude_no_activity</x:v>
      </x:c>
      <x:c r="G69" s="31" t="n">
        <x:f>IFERROR(VLOOKUP(LOWER(B69),'Active analysis'!$A$2:$V$58,21,FALSE),0)</x:f>
        <x:v>0</x:v>
      </x:c>
      <x:c r="H69" s="31" t="str">
        <x:v>scanned_partial_pass</x:v>
      </x:c>
      <x:c r="I69" s="31" t="n">
        <x:v>1414</x:v>
      </x:c>
      <x:c r="J69" s="31" t="str">
        <x:f>IF(C69&lt;&gt;"",C69,IF(D69=0,"no signed outgoing testnet activity",IF(F69="recommend","diverse and persistent testnet activity",IF(F69="likely_bot","multiple automation signals","insufficient longevity or one automation signal"))))</x:f>
        <x:v>no signed outgoing testnet activity</x:v>
      </x:c>
    </x:row>
    <x:row r="70">
      <x:c r="A70" s="31" t="n">
        <x:v>69</x:v>
      </x:c>
      <x:c r="B70" s="45" t="str">
        <x:v>addr:0x00d52E16dCa5E3aD256E94da8f9793BB2b9C3fA6</x:v>
      </x:c>
      <x:c r="C70" s="31" t="str"/>
      <x:c r="D70" s="31" t="n">
        <x:v>0</x:v>
      </x:c>
      <x:c r="E70" s="31" t="str">
        <x:v>no</x:v>
      </x:c>
      <x:c r="F70" s="31" t="str">
        <x:f>IF(C70&lt;&gt;"","exclude_synthetic",IF(D70=0,"exclude_no_activity",IFERROR(VLOOKUP(LOWER(B70),'Active analysis'!$A$2:$V$58,22,FALSE),"review")))</x:f>
        <x:v>exclude_no_activity</x:v>
      </x:c>
      <x:c r="G70" s="31" t="n">
        <x:f>IFERROR(VLOOKUP(LOWER(B70),'Active analysis'!$A$2:$V$58,21,FALSE),0)</x:f>
        <x:v>0</x:v>
      </x:c>
      <x:c r="H70" s="31" t="str">
        <x:v>scanned_partial_pass</x:v>
      </x:c>
      <x:c r="I70" s="31" t="n">
        <x:v>55</x:v>
      </x:c>
      <x:c r="J70" s="31" t="str">
        <x:f>IF(C70&lt;&gt;"",C70,IF(D70=0,"no signed outgoing testnet activity",IF(F70="recommend","diverse and persistent testnet activity",IF(F70="likely_bot","multiple automation signals","insufficient longevity or one automation signal"))))</x:f>
        <x:v>no signed outgoing testnet activity</x:v>
      </x:c>
    </x:row>
    <x:row r="71">
      <x:c r="A71" s="31" t="n">
        <x:v>70</x:v>
      </x:c>
      <x:c r="B71" s="45" t="str">
        <x:v>addr:0x00d954cfda974d8de099fd71b7d5f751eef1856e</x:v>
      </x:c>
      <x:c r="C71" s="31" t="str"/>
      <x:c r="D71" s="31" t="n">
        <x:v>0</x:v>
      </x:c>
      <x:c r="E71" s="31" t="str">
        <x:v>no</x:v>
      </x:c>
      <x:c r="F71" s="31" t="str">
        <x:f>IF(C71&lt;&gt;"","exclude_synthetic",IF(D71=0,"exclude_no_activity",IFERROR(VLOOKUP(LOWER(B71),'Active analysis'!$A$2:$V$58,22,FALSE),"review")))</x:f>
        <x:v>exclude_no_activity</x:v>
      </x:c>
      <x:c r="G71" s="31" t="n">
        <x:f>IFERROR(VLOOKUP(LOWER(B71),'Active analysis'!$A$2:$V$58,21,FALSE),0)</x:f>
        <x:v>0</x:v>
      </x:c>
      <x:c r="H71" s="31" t="str">
        <x:v>scanned_partial_pass</x:v>
      </x:c>
      <x:c r="I71" s="31" t="n">
        <x:v>93</x:v>
      </x:c>
      <x:c r="J71" s="31" t="str">
        <x:f>IF(C71&lt;&gt;"",C71,IF(D71=0,"no signed outgoing testnet activity",IF(F71="recommend","diverse and persistent testnet activity",IF(F71="likely_bot","multiple automation signals","insufficient longevity or one automation signal"))))</x:f>
        <x:v>no signed outgoing testnet activity</x:v>
      </x:c>
    </x:row>
    <x:row r="72">
      <x:c r="A72" s="31" t="n">
        <x:v>71</x:v>
      </x:c>
      <x:c r="B72" s="45" t="str">
        <x:v>addr:0x00db489fd77AE8A3dc70F0B5542676D0964f8D02</x:v>
      </x:c>
      <x:c r="C72" s="31" t="str"/>
      <x:c r="D72" s="31" t="n">
        <x:v>0</x:v>
      </x:c>
      <x:c r="E72" s="31" t="str">
        <x:v>no</x:v>
      </x:c>
      <x:c r="F72" s="31" t="str">
        <x:f>IF(C72&lt;&gt;"","exclude_synthetic",IF(D72=0,"exclude_no_activity",IFERROR(VLOOKUP(LOWER(B72),'Active analysis'!$A$2:$V$58,22,FALSE),"review")))</x:f>
        <x:v>exclude_no_activity</x:v>
      </x:c>
      <x:c r="G72" s="31" t="n">
        <x:f>IFERROR(VLOOKUP(LOWER(B72),'Active analysis'!$A$2:$V$58,21,FALSE),0)</x:f>
        <x:v>0</x:v>
      </x:c>
      <x:c r="H72" s="31" t="str">
        <x:v>scanned_partial_pass</x:v>
      </x:c>
      <x:c r="I72" s="31" t="n">
        <x:v>145</x:v>
      </x:c>
      <x:c r="J72" s="31" t="str">
        <x:f>IF(C72&lt;&gt;"",C72,IF(D72=0,"no signed outgoing testnet activity",IF(F72="recommend","diverse and persistent testnet activity",IF(F72="likely_bot","multiple automation signals","insufficient longevity or one automation signal"))))</x:f>
        <x:v>no signed outgoing testnet activity</x:v>
      </x:c>
    </x:row>
    <x:row r="73">
      <x:c r="A73" s="31" t="n">
        <x:v>72</x:v>
      </x:c>
      <x:c r="B73" s="45" t="str">
        <x:v>addr:0x00dd79d314c9ad5e944a46c55e37944fd382a79d</x:v>
      </x:c>
      <x:c r="C73" s="31" t="str"/>
      <x:c r="D73" s="31" t="n">
        <x:v>6</x:v>
      </x:c>
      <x:c r="E73" s="31" t="str">
        <x:v>yes</x:v>
      </x:c>
      <x:c r="F73" s="31" t="str">
        <x:f>IF(C73&lt;&gt;"","exclude_synthetic",IF(D73=0,"exclude_no_activity",IFERROR(VLOOKUP(LOWER(B73),'Active analysis'!$A$2:$V$58,22,FALSE),"review")))</x:f>
        <x:v>recommend</x:v>
      </x:c>
      <x:c r="G73" s="31" t="n">
        <x:f>IFERROR(VLOOKUP(LOWER(B73),'Active analysis'!$A$2:$V$58,21,FALSE),0)</x:f>
        <x:v>95</x:v>
      </x:c>
      <x:c r="H73" s="31" t="str">
        <x:v>scanned_partial_pass</x:v>
      </x:c>
      <x:c r="I73" s="31" t="n">
        <x:v>27</x:v>
      </x:c>
      <x:c r="J73" s="31" t="str">
        <x:f>IF(C73&lt;&gt;"",C73,IF(D73=0,"no signed outgoing testnet activity",IF(F73="recommend","diverse and persistent testnet activity",IF(F73="likely_bot","multiple automation signals","insufficient longevity or one automation signal"))))</x:f>
        <x:v>diverse and persistent testnet activity</x:v>
      </x:c>
    </x:row>
    <x:row r="74">
      <x:c r="A74" s="31" t="n">
        <x:v>73</x:v>
      </x:c>
      <x:c r="B74" s="45" t="str">
        <x:v>addr:0x00dff41dfdd8516ab6ae347c3441782ea878499e</x:v>
      </x:c>
      <x:c r="C74" s="31" t="str"/>
      <x:c r="D74" s="31" t="n">
        <x:v>0</x:v>
      </x:c>
      <x:c r="E74" s="31" t="str">
        <x:v>no</x:v>
      </x:c>
      <x:c r="F74" s="31" t="str">
        <x:f>IF(C74&lt;&gt;"","exclude_synthetic",IF(D74=0,"exclude_no_activity",IFERROR(VLOOKUP(LOWER(B74),'Active analysis'!$A$2:$V$58,22,FALSE),"review")))</x:f>
        <x:v>exclude_no_activity</x:v>
      </x:c>
      <x:c r="G74" s="31" t="n">
        <x:f>IFERROR(VLOOKUP(LOWER(B74),'Active analysis'!$A$2:$V$58,21,FALSE),0)</x:f>
        <x:v>0</x:v>
      </x:c>
      <x:c r="H74" s="31" t="str">
        <x:v>scanned_partial_pass</x:v>
      </x:c>
      <x:c r="I74" s="31" t="n">
        <x:v>20</x:v>
      </x:c>
      <x:c r="J74" s="31" t="str">
        <x:f>IF(C74&lt;&gt;"",C74,IF(D74=0,"no signed outgoing testnet activity",IF(F74="recommend","diverse and persistent testnet activity",IF(F74="likely_bot","multiple automation signals","insufficient longevity or one automation signal"))))</x:f>
        <x:v>no signed outgoing testnet activity</x:v>
      </x:c>
    </x:row>
    <x:row r="75">
      <x:c r="A75" s="31" t="n">
        <x:v>74</x:v>
      </x:c>
      <x:c r="B75" s="45" t="str">
        <x:v>addr:0x00e0bf2C8f3D27969c0CB15A0CEF85c7bdb3802D</x:v>
      </x:c>
      <x:c r="C75" s="31" t="str"/>
      <x:c r="D75" s="31" t="n">
        <x:v>0</x:v>
      </x:c>
      <x:c r="E75" s="31" t="str">
        <x:v>no</x:v>
      </x:c>
      <x:c r="F75" s="31" t="str">
        <x:f>IF(C75&lt;&gt;"","exclude_synthetic",IF(D75=0,"exclude_no_activity",IFERROR(VLOOKUP(LOWER(B75),'Active analysis'!$A$2:$V$58,22,FALSE),"review")))</x:f>
        <x:v>exclude_no_activity</x:v>
      </x:c>
      <x:c r="G75" s="31" t="n">
        <x:f>IFERROR(VLOOKUP(LOWER(B75),'Active analysis'!$A$2:$V$58,21,FALSE),0)</x:f>
        <x:v>0</x:v>
      </x:c>
      <x:c r="H75" s="31" t="str">
        <x:v>scanned_partial_pass</x:v>
      </x:c>
      <x:c r="I75" s="31" t="n">
        <x:v>12</x:v>
      </x:c>
      <x:c r="J75" s="31" t="str">
        <x:f>IF(C75&lt;&gt;"",C75,IF(D75=0,"no signed outgoing testnet activity",IF(F75="recommend","diverse and persistent testnet activity",IF(F75="likely_bot","multiple automation signals","insufficient longevity or one automation signal"))))</x:f>
        <x:v>no signed outgoing testnet activity</x:v>
      </x:c>
    </x:row>
    <x:row r="76">
      <x:c r="A76" s="31" t="n">
        <x:v>75</x:v>
      </x:c>
      <x:c r="B76" s="45" t="str">
        <x:v>addr:0x00EAea15d2F5D65E345234476c73F1700B79431D</x:v>
      </x:c>
      <x:c r="C76" s="31" t="str"/>
      <x:c r="D76" s="31" t="n">
        <x:v>0</x:v>
      </x:c>
      <x:c r="E76" s="31" t="str">
        <x:v>no</x:v>
      </x:c>
      <x:c r="F76" s="31" t="str">
        <x:f>IF(C76&lt;&gt;"","exclude_synthetic",IF(D76=0,"exclude_no_activity",IFERROR(VLOOKUP(LOWER(B76),'Active analysis'!$A$2:$V$58,22,FALSE),"review")))</x:f>
        <x:v>exclude_no_activity</x:v>
      </x:c>
      <x:c r="G76" s="31" t="n">
        <x:f>IFERROR(VLOOKUP(LOWER(B76),'Active analysis'!$A$2:$V$58,21,FALSE),0)</x:f>
        <x:v>0</x:v>
      </x:c>
      <x:c r="H76" s="31" t="str">
        <x:v>scanned_partial_pass</x:v>
      </x:c>
      <x:c r="I76" s="31" t="n">
        <x:v>0</x:v>
      </x:c>
      <x:c r="J76" s="31" t="str">
        <x:f>IF(C76&lt;&gt;"",C76,IF(D76=0,"no signed outgoing testnet activity",IF(F76="recommend","diverse and persistent testnet activity",IF(F76="likely_bot","multiple automation signals","insufficient longevity or one automation signal"))))</x:f>
        <x:v>no signed outgoing testnet activity</x:v>
      </x:c>
    </x:row>
    <x:row r="77">
      <x:c r="A77" s="31" t="n">
        <x:v>76</x:v>
      </x:c>
      <x:c r="B77" s="45" t="str">
        <x:v>addr:0x00eca1bdf3874a9eec810557d230bab1eb2468da</x:v>
      </x:c>
      <x:c r="C77" s="31" t="str"/>
      <x:c r="D77" s="31" t="n">
        <x:v>172</x:v>
      </x:c>
      <x:c r="E77" s="31" t="str">
        <x:v>yes</x:v>
      </x:c>
      <x:c r="F77" s="31" t="str">
        <x:f>IF(C77&lt;&gt;"","exclude_synthetic",IF(D77=0,"exclude_no_activity",IFERROR(VLOOKUP(LOWER(B77),'Active analysis'!$A$2:$V$58,22,FALSE),"review")))</x:f>
        <x:v>recommend</x:v>
      </x:c>
      <x:c r="G77" s="31" t="n">
        <x:f>IFERROR(VLOOKUP(LOWER(B77),'Active analysis'!$A$2:$V$58,21,FALSE),0)</x:f>
        <x:v>95</x:v>
      </x:c>
      <x:c r="H77" s="31" t="str">
        <x:v>scanned_partial_pass</x:v>
      </x:c>
      <x:c r="I77" s="31" t="n">
        <x:v>26</x:v>
      </x:c>
      <x:c r="J77" s="31" t="str">
        <x:f>IF(C77&lt;&gt;"",C77,IF(D77=0,"no signed outgoing testnet activity",IF(F77="recommend","diverse and persistent testnet activity",IF(F77="likely_bot","multiple automation signals","insufficient longevity or one automation signal"))))</x:f>
        <x:v>diverse and persistent testnet activity</x:v>
      </x:c>
    </x:row>
    <x:row r="78">
      <x:c r="A78" s="31" t="n">
        <x:v>77</x:v>
      </x:c>
      <x:c r="B78" s="45" t="str">
        <x:v>addr:0x00eedcbba63bbf8aee7d3604a99c59e54d1cc84e</x:v>
      </x:c>
      <x:c r="C78" s="31" t="str"/>
      <x:c r="D78" s="31" t="n">
        <x:v>0</x:v>
      </x:c>
      <x:c r="E78" s="31" t="str">
        <x:v>no</x:v>
      </x:c>
      <x:c r="F78" s="31" t="str">
        <x:f>IF(C78&lt;&gt;"","exclude_synthetic",IF(D78=0,"exclude_no_activity",IFERROR(VLOOKUP(LOWER(B78),'Active analysis'!$A$2:$V$58,22,FALSE),"review")))</x:f>
        <x:v>exclude_no_activity</x:v>
      </x:c>
      <x:c r="G78" s="31" t="n">
        <x:f>IFERROR(VLOOKUP(LOWER(B78),'Active analysis'!$A$2:$V$58,21,FALSE),0)</x:f>
        <x:v>0</x:v>
      </x:c>
      <x:c r="H78" s="31" t="str">
        <x:v>scanned_partial_pass</x:v>
      </x:c>
      <x:c r="I78" s="31" t="n">
        <x:v>184</x:v>
      </x:c>
      <x:c r="J78" s="31" t="str">
        <x:f>IF(C78&lt;&gt;"",C78,IF(D78=0,"no signed outgoing testnet activity",IF(F78="recommend","diverse and persistent testnet activity",IF(F78="likely_bot","multiple automation signals","insufficient longevity or one automation signal"))))</x:f>
        <x:v>no signed outgoing testnet activity</x:v>
      </x:c>
    </x:row>
    <x:row r="79">
      <x:c r="A79" s="31" t="n">
        <x:v>78</x:v>
      </x:c>
      <x:c r="B79" s="45" t="str">
        <x:v>addr:0x00f0f9309f1fabe9f2464f67d2933657122247ed</x:v>
      </x:c>
      <x:c r="C79" s="31" t="str"/>
      <x:c r="D79" s="31" t="n">
        <x:v>0</x:v>
      </x:c>
      <x:c r="E79" s="31" t="str">
        <x:v>no</x:v>
      </x:c>
      <x:c r="F79" s="31" t="str">
        <x:f>IF(C79&lt;&gt;"","exclude_synthetic",IF(D79=0,"exclude_no_activity",IFERROR(VLOOKUP(LOWER(B79),'Active analysis'!$A$2:$V$58,22,FALSE),"review")))</x:f>
        <x:v>exclude_no_activity</x:v>
      </x:c>
      <x:c r="G79" s="31" t="n">
        <x:f>IFERROR(VLOOKUP(LOWER(B79),'Active analysis'!$A$2:$V$58,21,FALSE),0)</x:f>
        <x:v>0</x:v>
      </x:c>
      <x:c r="H79" s="31" t="str">
        <x:v>scanned_partial_pass</x:v>
      </x:c>
      <x:c r="I79" s="31" t="n">
        <x:v>53</x:v>
      </x:c>
      <x:c r="J79" s="31" t="str">
        <x:f>IF(C79&lt;&gt;"",C79,IF(D79=0,"no signed outgoing testnet activity",IF(F79="recommend","diverse and persistent testnet activity",IF(F79="likely_bot","multiple automation signals","insufficient longevity or one automation signal"))))</x:f>
        <x:v>no signed outgoing testnet activity</x:v>
      </x:c>
    </x:row>
    <x:row r="80">
      <x:c r="A80" s="31" t="n">
        <x:v>79</x:v>
      </x:c>
      <x:c r="B80" s="45" t="str">
        <x:v>addr:0x00F0FE83782B890D8C72A82F037A40c8cB91DdE4</x:v>
      </x:c>
      <x:c r="C80" s="31" t="str"/>
      <x:c r="D80" s="31" t="n">
        <x:v>0</x:v>
      </x:c>
      <x:c r="E80" s="31" t="str">
        <x:v>no</x:v>
      </x:c>
      <x:c r="F80" s="31" t="str">
        <x:f>IF(C80&lt;&gt;"","exclude_synthetic",IF(D80=0,"exclude_no_activity",IFERROR(VLOOKUP(LOWER(B80),'Active analysis'!$A$2:$V$58,22,FALSE),"review")))</x:f>
        <x:v>exclude_no_activity</x:v>
      </x:c>
      <x:c r="G80" s="31" t="n">
        <x:f>IFERROR(VLOOKUP(LOWER(B80),'Active analysis'!$A$2:$V$58,21,FALSE),0)</x:f>
        <x:v>0</x:v>
      </x:c>
      <x:c r="H80" s="31" t="str">
        <x:v>scanned_partial_pass</x:v>
      </x:c>
      <x:c r="I80" s="31" t="n">
        <x:v>4768</x:v>
      </x:c>
      <x:c r="J80" s="31" t="str">
        <x:f>IF(C80&lt;&gt;"",C80,IF(D80=0,"no signed outgoing testnet activity",IF(F80="recommend","diverse and persistent testnet activity",IF(F80="likely_bot","multiple automation signals","insufficient longevity or one automation signal"))))</x:f>
        <x:v>no signed outgoing testnet activity</x:v>
      </x:c>
    </x:row>
    <x:row r="81">
      <x:c r="A81" s="31" t="n">
        <x:v>80</x:v>
      </x:c>
      <x:c r="B81" s="45" t="str">
        <x:v>addr:0x00F7585826397a2e9ed0FD66B0668AFBE18327aD</x:v>
      </x:c>
      <x:c r="C81" s="31" t="str"/>
      <x:c r="D81" s="31" t="n">
        <x:v>0</x:v>
      </x:c>
      <x:c r="E81" s="31" t="str">
        <x:v>no</x:v>
      </x:c>
      <x:c r="F81" s="31" t="str">
        <x:f>IF(C81&lt;&gt;"","exclude_synthetic",IF(D81=0,"exclude_no_activity",IFERROR(VLOOKUP(LOWER(B81),'Active analysis'!$A$2:$V$58,22,FALSE),"review")))</x:f>
        <x:v>exclude_no_activity</x:v>
      </x:c>
      <x:c r="G81" s="31" t="n">
        <x:f>IFERROR(VLOOKUP(LOWER(B81),'Active analysis'!$A$2:$V$58,21,FALSE),0)</x:f>
        <x:v>0</x:v>
      </x:c>
      <x:c r="H81" s="31" t="str">
        <x:v>scanned_partial_pass</x:v>
      </x:c>
      <x:c r="I81" s="31" t="n">
        <x:v>1</x:v>
      </x:c>
      <x:c r="J81" s="31" t="str">
        <x:f>IF(C81&lt;&gt;"",C81,IF(D81=0,"no signed outgoing testnet activity",IF(F81="recommend","diverse and persistent testnet activity",IF(F81="likely_bot","multiple automation signals","insufficient longevity or one automation signal"))))</x:f>
        <x:v>no signed outgoing testnet activity</x:v>
      </x:c>
    </x:row>
    <x:row r="82">
      <x:c r="A82" s="31" t="n">
        <x:v>81</x:v>
      </x:c>
      <x:c r="B82" s="45" t="str">
        <x:v>addr:0x00F97C298554eec1Ca1Cb03a0A091f8CD9E114f8</x:v>
      </x:c>
      <x:c r="C82" s="31" t="str"/>
      <x:c r="D82" s="31" t="n">
        <x:v>0</x:v>
      </x:c>
      <x:c r="E82" s="31" t="str">
        <x:v>no</x:v>
      </x:c>
      <x:c r="F82" s="31" t="str">
        <x:f>IF(C82&lt;&gt;"","exclude_synthetic",IF(D82=0,"exclude_no_activity",IFERROR(VLOOKUP(LOWER(B82),'Active analysis'!$A$2:$V$58,22,FALSE),"review")))</x:f>
        <x:v>exclude_no_activity</x:v>
      </x:c>
      <x:c r="G82" s="31" t="n">
        <x:f>IFERROR(VLOOKUP(LOWER(B82),'Active analysis'!$A$2:$V$58,21,FALSE),0)</x:f>
        <x:v>0</x:v>
      </x:c>
      <x:c r="H82" s="31" t="str">
        <x:v>scanned_partial_pass</x:v>
      </x:c>
      <x:c r="I82" s="31" t="n">
        <x:v>0</x:v>
      </x:c>
      <x:c r="J82" s="31" t="str">
        <x:f>IF(C82&lt;&gt;"",C82,IF(D82=0,"no signed outgoing testnet activity",IF(F82="recommend","diverse and persistent testnet activity",IF(F82="likely_bot","multiple automation signals","insufficient longevity or one automation signal"))))</x:f>
        <x:v>no signed outgoing testnet activity</x:v>
      </x:c>
    </x:row>
    <x:row r="83">
      <x:c r="A83" s="31" t="n">
        <x:v>82</x:v>
      </x:c>
      <x:c r="B83" s="45" t="str">
        <x:v>addr:0x00fff1cc573182ee141854c7989e868ce25744a6</x:v>
      </x:c>
      <x:c r="C83" s="31" t="str"/>
      <x:c r="D83" s="31" t="n">
        <x:v>0</x:v>
      </x:c>
      <x:c r="E83" s="31" t="str">
        <x:v>no</x:v>
      </x:c>
      <x:c r="F83" s="31" t="str">
        <x:f>IF(C83&lt;&gt;"","exclude_synthetic",IF(D83=0,"exclude_no_activity",IFERROR(VLOOKUP(LOWER(B83),'Active analysis'!$A$2:$V$58,22,FALSE),"review")))</x:f>
        <x:v>exclude_no_activity</x:v>
      </x:c>
      <x:c r="G83" s="31" t="n">
        <x:f>IFERROR(VLOOKUP(LOWER(B83),'Active analysis'!$A$2:$V$58,21,FALSE),0)</x:f>
        <x:v>0</x:v>
      </x:c>
      <x:c r="H83" s="31" t="str">
        <x:v>scanned_partial_pass</x:v>
      </x:c>
      <x:c r="I83" s="31" t="n">
        <x:v>150</x:v>
      </x:c>
      <x:c r="J83" s="31" t="str">
        <x:f>IF(C83&lt;&gt;"",C83,IF(D83=0,"no signed outgoing testnet activity",IF(F83="recommend","diverse and persistent testnet activity",IF(F83="likely_bot","multiple automation signals","insufficient longevity or one automation signal"))))</x:f>
        <x:v>no signed outgoing testnet activity</x:v>
      </x:c>
    </x:row>
    <x:row r="84">
      <x:c r="A84" s="31" t="n">
        <x:v>83</x:v>
      </x:c>
      <x:c r="B84" s="45" t="str">
        <x:v>addr:0x01011d2c40a8Cfe74988d4aF03c596a5B8Bac8a4</x:v>
      </x:c>
      <x:c r="C84" s="31" t="str"/>
      <x:c r="D84" s="31" t="n">
        <x:v>0</x:v>
      </x:c>
      <x:c r="E84" s="31" t="str">
        <x:v>no</x:v>
      </x:c>
      <x:c r="F84" s="31" t="str">
        <x:f>IF(C84&lt;&gt;"","exclude_synthetic",IF(D84=0,"exclude_no_activity",IFERROR(VLOOKUP(LOWER(B84),'Active analysis'!$A$2:$V$58,22,FALSE),"review")))</x:f>
        <x:v>exclude_no_activity</x:v>
      </x:c>
      <x:c r="G84" s="31" t="n">
        <x:f>IFERROR(VLOOKUP(LOWER(B84),'Active analysis'!$A$2:$V$58,21,FALSE),0)</x:f>
        <x:v>0</x:v>
      </x:c>
      <x:c r="H84" s="31" t="str">
        <x:v>scanned_partial_pass</x:v>
      </x:c>
      <x:c r="I84" s="31" t="n">
        <x:v>29</x:v>
      </x:c>
      <x:c r="J84" s="31" t="str">
        <x:f>IF(C84&lt;&gt;"",C84,IF(D84=0,"no signed outgoing testnet activity",IF(F84="recommend","diverse and persistent testnet activity",IF(F84="likely_bot","multiple automation signals","insufficient longevity or one automation signal"))))</x:f>
        <x:v>no signed outgoing testnet activity</x:v>
      </x:c>
    </x:row>
    <x:row r="85">
      <x:c r="A85" s="31" t="n">
        <x:v>84</x:v>
      </x:c>
      <x:c r="B85" s="45" t="str">
        <x:v>addr:0x0105E11451a2F78f9Db2F27aeE4FA00Dd612460f</x:v>
      </x:c>
      <x:c r="C85" s="31" t="str"/>
      <x:c r="D85" s="31" t="n">
        <x:v>0</x:v>
      </x:c>
      <x:c r="E85" s="31" t="str">
        <x:v>no</x:v>
      </x:c>
      <x:c r="F85" s="31" t="str">
        <x:f>IF(C85&lt;&gt;"","exclude_synthetic",IF(D85=0,"exclude_no_activity",IFERROR(VLOOKUP(LOWER(B85),'Active analysis'!$A$2:$V$58,22,FALSE),"review")))</x:f>
        <x:v>exclude_no_activity</x:v>
      </x:c>
      <x:c r="G85" s="31" t="n">
        <x:f>IFERROR(VLOOKUP(LOWER(B85),'Active analysis'!$A$2:$V$58,21,FALSE),0)</x:f>
        <x:v>0</x:v>
      </x:c>
      <x:c r="H85" s="31" t="str">
        <x:v>scanned_partial_pass</x:v>
      </x:c>
      <x:c r="I85" s="31" t="n">
        <x:v>281</x:v>
      </x:c>
      <x:c r="J85" s="31" t="str">
        <x:f>IF(C85&lt;&gt;"",C85,IF(D85=0,"no signed outgoing testnet activity",IF(F85="recommend","diverse and persistent testnet activity",IF(F85="likely_bot","multiple automation signals","insufficient longevity or one automation signal"))))</x:f>
        <x:v>no signed outgoing testnet activity</x:v>
      </x:c>
    </x:row>
    <x:row r="86">
      <x:c r="A86" s="31" t="n">
        <x:v>85</x:v>
      </x:c>
      <x:c r="B86" s="45" t="str">
        <x:v>addr:0x010a269abfaf906919f3e29fa82ea424a9378248</x:v>
      </x:c>
      <x:c r="C86" s="31" t="str"/>
      <x:c r="D86" s="31" t="n">
        <x:v>0</x:v>
      </x:c>
      <x:c r="E86" s="31" t="str">
        <x:v>no</x:v>
      </x:c>
      <x:c r="F86" s="31" t="str">
        <x:f>IF(C86&lt;&gt;"","exclude_synthetic",IF(D86=0,"exclude_no_activity",IFERROR(VLOOKUP(LOWER(B86),'Active analysis'!$A$2:$V$58,22,FALSE),"review")))</x:f>
        <x:v>exclude_no_activity</x:v>
      </x:c>
      <x:c r="G86" s="31" t="n">
        <x:f>IFERROR(VLOOKUP(LOWER(B86),'Active analysis'!$A$2:$V$58,21,FALSE),0)</x:f>
        <x:v>0</x:v>
      </x:c>
      <x:c r="H86" s="31" t="str">
        <x:v>scanned_partial_pass</x:v>
      </x:c>
      <x:c r="I86" s="31" t="n">
        <x:v>28</x:v>
      </x:c>
      <x:c r="J86" s="31" t="str">
        <x:f>IF(C86&lt;&gt;"",C86,IF(D86=0,"no signed outgoing testnet activity",IF(F86="recommend","diverse and persistent testnet activity",IF(F86="likely_bot","multiple automation signals","insufficient longevity or one automation signal"))))</x:f>
        <x:v>no signed outgoing testnet activity</x:v>
      </x:c>
    </x:row>
    <x:row r="87">
      <x:c r="A87" s="31" t="n">
        <x:v>86</x:v>
      </x:c>
      <x:c r="B87" s="45" t="str">
        <x:v>addr:0x010Dd13B588A806C1f0289317e18368516c8df35</x:v>
      </x:c>
      <x:c r="C87" s="31" t="str"/>
      <x:c r="D87" s="31" t="n">
        <x:v>3</x:v>
      </x:c>
      <x:c r="E87" s="31" t="str">
        <x:v>yes</x:v>
      </x:c>
      <x:c r="F87" s="31" t="str">
        <x:f>IF(C87&lt;&gt;"","exclude_synthetic",IF(D87=0,"exclude_no_activity",IFERROR(VLOOKUP(LOWER(B87),'Active analysis'!$A$2:$V$58,22,FALSE),"review")))</x:f>
        <x:v>review</x:v>
      </x:c>
      <x:c r="G87" s="31" t="n">
        <x:f>IFERROR(VLOOKUP(LOWER(B87),'Active analysis'!$A$2:$V$58,21,FALSE),0)</x:f>
        <x:v>70</x:v>
      </x:c>
      <x:c r="H87" s="31" t="str">
        <x:v>scanned_partial_pass</x:v>
      </x:c>
      <x:c r="I87" s="31" t="n">
        <x:v>429</x:v>
      </x:c>
      <x:c r="J87" s="31" t="str">
        <x:f>IF(C87&lt;&gt;"",C87,IF(D87=0,"no signed outgoing testnet activity",IF(F87="recommend","diverse and persistent testnet activity",IF(F87="likely_bot","multiple automation signals","insufficient longevity or one automation signal"))))</x:f>
        <x:v>insufficient longevity or one automation signal</x:v>
      </x:c>
    </x:row>
    <x:row r="88">
      <x:c r="A88" s="31" t="n">
        <x:v>87</x:v>
      </x:c>
      <x:c r="B88" s="45" t="str">
        <x:v>addr:0x010e7c222cdb82b11a761d6b8baabbc2cb73cbff</x:v>
      </x:c>
      <x:c r="C88" s="31" t="str"/>
      <x:c r="D88" s="31" t="n">
        <x:v>0</x:v>
      </x:c>
      <x:c r="E88" s="31" t="str">
        <x:v>no</x:v>
      </x:c>
      <x:c r="F88" s="31" t="str">
        <x:f>IF(C88&lt;&gt;"","exclude_synthetic",IF(D88=0,"exclude_no_activity",IFERROR(VLOOKUP(LOWER(B88),'Active analysis'!$A$2:$V$58,22,FALSE),"review")))</x:f>
        <x:v>exclude_no_activity</x:v>
      </x:c>
      <x:c r="G88" s="31" t="n">
        <x:f>IFERROR(VLOOKUP(LOWER(B88),'Active analysis'!$A$2:$V$58,21,FALSE),0)</x:f>
        <x:v>0</x:v>
      </x:c>
      <x:c r="H88" s="31" t="str">
        <x:v>scanned_partial_pass</x:v>
      </x:c>
      <x:c r="I88" s="31" t="n">
        <x:v>0</x:v>
      </x:c>
      <x:c r="J88" s="31" t="str">
        <x:f>IF(C88&lt;&gt;"",C88,IF(D88=0,"no signed outgoing testnet activity",IF(F88="recommend","diverse and persistent testnet activity",IF(F88="likely_bot","multiple automation signals","insufficient longevity or one automation signal"))))</x:f>
        <x:v>no signed outgoing testnet activity</x:v>
      </x:c>
    </x:row>
    <x:row r="89">
      <x:c r="A89" s="31" t="n">
        <x:v>88</x:v>
      </x:c>
      <x:c r="B89" s="45" t="str">
        <x:v>addr:0x0111f03c5dca3da68b3beac8c0fa4671b88e2e5e</x:v>
      </x:c>
      <x:c r="C89" s="31" t="str"/>
      <x:c r="D89" s="31" t="n">
        <x:v>0</x:v>
      </x:c>
      <x:c r="E89" s="31" t="str">
        <x:v>no</x:v>
      </x:c>
      <x:c r="F89" s="31" t="str">
        <x:f>IF(C89&lt;&gt;"","exclude_synthetic",IF(D89=0,"exclude_no_activity",IFERROR(VLOOKUP(LOWER(B89),'Active analysis'!$A$2:$V$58,22,FALSE),"review")))</x:f>
        <x:v>exclude_no_activity</x:v>
      </x:c>
      <x:c r="G89" s="31" t="n">
        <x:f>IFERROR(VLOOKUP(LOWER(B89),'Active analysis'!$A$2:$V$58,21,FALSE),0)</x:f>
        <x:v>0</x:v>
      </x:c>
      <x:c r="H89" s="31" t="str">
        <x:v>scanned_partial_pass</x:v>
      </x:c>
      <x:c r="I89" s="31" t="n">
        <x:v>509</x:v>
      </x:c>
      <x:c r="J89" s="31" t="str">
        <x:f>IF(C89&lt;&gt;"",C89,IF(D89=0,"no signed outgoing testnet activity",IF(F89="recommend","diverse and persistent testnet activity",IF(F89="likely_bot","multiple automation signals","insufficient longevity or one automation signal"))))</x:f>
        <x:v>no signed outgoing testnet activity</x:v>
      </x:c>
    </x:row>
    <x:row r="90">
      <x:c r="A90" s="31" t="n">
        <x:v>89</x:v>
      </x:c>
      <x:c r="B90" s="45" t="str">
        <x:v>addr:0x0116E6Ee38cB91fbb97ad7BC0ec20fbac937dE6F</x:v>
      </x:c>
      <x:c r="C90" s="31" t="str"/>
      <x:c r="D90" s="31" t="n">
        <x:v>0</x:v>
      </x:c>
      <x:c r="E90" s="31" t="str">
        <x:v>no</x:v>
      </x:c>
      <x:c r="F90" s="31" t="str">
        <x:f>IF(C90&lt;&gt;"","exclude_synthetic",IF(D90=0,"exclude_no_activity",IFERROR(VLOOKUP(LOWER(B90),'Active analysis'!$A$2:$V$58,22,FALSE),"review")))</x:f>
        <x:v>exclude_no_activity</x:v>
      </x:c>
      <x:c r="G90" s="31" t="n">
        <x:f>IFERROR(VLOOKUP(LOWER(B90),'Active analysis'!$A$2:$V$58,21,FALSE),0)</x:f>
        <x:v>0</x:v>
      </x:c>
      <x:c r="H90" s="31" t="str">
        <x:v>scanned_partial_pass</x:v>
      </x:c>
      <x:c r="I90" s="31" t="n">
        <x:v>285</x:v>
      </x:c>
      <x:c r="J90" s="31" t="str">
        <x:f>IF(C90&lt;&gt;"",C90,IF(D90=0,"no signed outgoing testnet activity",IF(F90="recommend","diverse and persistent testnet activity",IF(F90="likely_bot","multiple automation signals","insufficient longevity or one automation signal"))))</x:f>
        <x:v>no signed outgoing testnet activity</x:v>
      </x:c>
    </x:row>
    <x:row r="91">
      <x:c r="A91" s="31" t="n">
        <x:v>90</x:v>
      </x:c>
      <x:c r="B91" s="45" t="str">
        <x:v>addr:0x01196285d9Ee2a0434D6a29A320CbB21aD7E1663</x:v>
      </x:c>
      <x:c r="C91" s="31" t="str"/>
      <x:c r="D91" s="31" t="n">
        <x:v>0</x:v>
      </x:c>
      <x:c r="E91" s="31" t="str">
        <x:v>no</x:v>
      </x:c>
      <x:c r="F91" s="31" t="str">
        <x:f>IF(C91&lt;&gt;"","exclude_synthetic",IF(D91=0,"exclude_no_activity",IFERROR(VLOOKUP(LOWER(B91),'Active analysis'!$A$2:$V$58,22,FALSE),"review")))</x:f>
        <x:v>exclude_no_activity</x:v>
      </x:c>
      <x:c r="G91" s="31" t="n">
        <x:f>IFERROR(VLOOKUP(LOWER(B91),'Active analysis'!$A$2:$V$58,21,FALSE),0)</x:f>
        <x:v>0</x:v>
      </x:c>
      <x:c r="H91" s="31" t="str">
        <x:v>scanned_partial_pass</x:v>
      </x:c>
      <x:c r="I91" s="31" t="n">
        <x:v>0</x:v>
      </x:c>
      <x:c r="J91" s="31" t="str">
        <x:f>IF(C91&lt;&gt;"",C91,IF(D91=0,"no signed outgoing testnet activity",IF(F91="recommend","diverse and persistent testnet activity",IF(F91="likely_bot","multiple automation signals","insufficient longevity or one automation signal"))))</x:f>
        <x:v>no signed outgoing testnet activity</x:v>
      </x:c>
    </x:row>
    <x:row r="92">
      <x:c r="A92" s="31" t="n">
        <x:v>91</x:v>
      </x:c>
      <x:c r="B92" s="45" t="str">
        <x:v>addr:0x011e049976b5f0bB32202420c9276dcad407d419</x:v>
      </x:c>
      <x:c r="C92" s="31" t="str"/>
      <x:c r="D92" s="31" t="n">
        <x:v>0</x:v>
      </x:c>
      <x:c r="E92" s="31" t="str">
        <x:v>no</x:v>
      </x:c>
      <x:c r="F92" s="31" t="str">
        <x:f>IF(C92&lt;&gt;"","exclude_synthetic",IF(D92=0,"exclude_no_activity",IFERROR(VLOOKUP(LOWER(B92),'Active analysis'!$A$2:$V$58,22,FALSE),"review")))</x:f>
        <x:v>exclude_no_activity</x:v>
      </x:c>
      <x:c r="G92" s="31" t="n">
        <x:f>IFERROR(VLOOKUP(LOWER(B92),'Active analysis'!$A$2:$V$58,21,FALSE),0)</x:f>
        <x:v>0</x:v>
      </x:c>
      <x:c r="H92" s="31" t="str">
        <x:v>scanned_partial_pass</x:v>
      </x:c>
      <x:c r="I92" s="31" t="n">
        <x:v>0</x:v>
      </x:c>
      <x:c r="J92" s="31" t="str">
        <x:f>IF(C92&lt;&gt;"",C92,IF(D92=0,"no signed outgoing testnet activity",IF(F92="recommend","diverse and persistent testnet activity",IF(F92="likely_bot","multiple automation signals","insufficient longevity or one automation signal"))))</x:f>
        <x:v>no signed outgoing testnet activity</x:v>
      </x:c>
    </x:row>
    <x:row r="93">
      <x:c r="A93" s="31" t="n">
        <x:v>92</x:v>
      </x:c>
      <x:c r="B93" s="45" t="str">
        <x:v>addr:0x012D6aC1E6ACAD37796c9521E8Bb8dfE273ABF70</x:v>
      </x:c>
      <x:c r="C93" s="31" t="str"/>
      <x:c r="D93" s="31" t="n">
        <x:v>0</x:v>
      </x:c>
      <x:c r="E93" s="31" t="str">
        <x:v>no</x:v>
      </x:c>
      <x:c r="F93" s="31" t="str">
        <x:f>IF(C93&lt;&gt;"","exclude_synthetic",IF(D93=0,"exclude_no_activity",IFERROR(VLOOKUP(LOWER(B93),'Active analysis'!$A$2:$V$58,22,FALSE),"review")))</x:f>
        <x:v>exclude_no_activity</x:v>
      </x:c>
      <x:c r="G93" s="31" t="n">
        <x:f>IFERROR(VLOOKUP(LOWER(B93),'Active analysis'!$A$2:$V$58,21,FALSE),0)</x:f>
        <x:v>0</x:v>
      </x:c>
      <x:c r="H93" s="31" t="str">
        <x:v>scanned_partial_pass</x:v>
      </x:c>
      <x:c r="I93" s="31" t="n">
        <x:v>54</x:v>
      </x:c>
      <x:c r="J93" s="31" t="str">
        <x:f>IF(C93&lt;&gt;"",C93,IF(D93=0,"no signed outgoing testnet activity",IF(F93="recommend","diverse and persistent testnet activity",IF(F93="likely_bot","multiple automation signals","insufficient longevity or one automation signal"))))</x:f>
        <x:v>no signed outgoing testnet activity</x:v>
      </x:c>
    </x:row>
    <x:row r="94">
      <x:c r="A94" s="31" t="n">
        <x:v>93</x:v>
      </x:c>
      <x:c r="B94" s="45" t="str">
        <x:v>addr:0x0141558b020cbabba5070c867323a73dd14d49ef</x:v>
      </x:c>
      <x:c r="C94" s="31" t="str"/>
      <x:c r="D94" s="31" t="n">
        <x:v>0</x:v>
      </x:c>
      <x:c r="E94" s="31" t="str">
        <x:v>no</x:v>
      </x:c>
      <x:c r="F94" s="31" t="str">
        <x:f>IF(C94&lt;&gt;"","exclude_synthetic",IF(D94=0,"exclude_no_activity",IFERROR(VLOOKUP(LOWER(B94),'Active analysis'!$A$2:$V$58,22,FALSE),"review")))</x:f>
        <x:v>exclude_no_activity</x:v>
      </x:c>
      <x:c r="G94" s="31" t="n">
        <x:f>IFERROR(VLOOKUP(LOWER(B94),'Active analysis'!$A$2:$V$58,21,FALSE),0)</x:f>
        <x:v>0</x:v>
      </x:c>
      <x:c r="H94" s="31" t="str">
        <x:v>scanned_partial_pass</x:v>
      </x:c>
      <x:c r="I94" s="31" t="n">
        <x:v>83</x:v>
      </x:c>
      <x:c r="J94" s="31" t="str">
        <x:f>IF(C94&lt;&gt;"",C94,IF(D94=0,"no signed outgoing testnet activity",IF(F94="recommend","diverse and persistent testnet activity",IF(F94="likely_bot","multiple automation signals","insufficient longevity or one automation signal"))))</x:f>
        <x:v>no signed outgoing testnet activity</x:v>
      </x:c>
    </x:row>
    <x:row r="95">
      <x:c r="A95" s="31" t="n">
        <x:v>94</x:v>
      </x:c>
      <x:c r="B95" s="45" t="str">
        <x:v>addr:0x01440BA672e2F26b210a58E505f4acC4C6c0f730</x:v>
      </x:c>
      <x:c r="C95" s="31" t="str"/>
      <x:c r="D95" s="31" t="n">
        <x:v>0</x:v>
      </x:c>
      <x:c r="E95" s="31" t="str">
        <x:v>no</x:v>
      </x:c>
      <x:c r="F95" s="31" t="str">
        <x:f>IF(C95&lt;&gt;"","exclude_synthetic",IF(D95=0,"exclude_no_activity",IFERROR(VLOOKUP(LOWER(B95),'Active analysis'!$A$2:$V$58,22,FALSE),"review")))</x:f>
        <x:v>exclude_no_activity</x:v>
      </x:c>
      <x:c r="G95" s="31" t="n">
        <x:f>IFERROR(VLOOKUP(LOWER(B95),'Active analysis'!$A$2:$V$58,21,FALSE),0)</x:f>
        <x:v>0</x:v>
      </x:c>
      <x:c r="H95" s="31" t="str">
        <x:v>scanned_partial_pass</x:v>
      </x:c>
      <x:c r="I95" s="31" t="n">
        <x:v>39</x:v>
      </x:c>
      <x:c r="J95" s="31" t="str">
        <x:f>IF(C95&lt;&gt;"",C95,IF(D95=0,"no signed outgoing testnet activity",IF(F95="recommend","diverse and persistent testnet activity",IF(F95="likely_bot","multiple automation signals","insufficient longevity or one automation signal"))))</x:f>
        <x:v>no signed outgoing testnet activity</x:v>
      </x:c>
    </x:row>
    <x:row r="96">
      <x:c r="A96" s="31" t="n">
        <x:v>95</x:v>
      </x:c>
      <x:c r="B96" s="45" t="str">
        <x:v>addr:0x014D9F3bD2c7317eA05B27b4f6fD1F7de8767C60</x:v>
      </x:c>
      <x:c r="C96" s="31" t="str"/>
      <x:c r="D96" s="31" t="n">
        <x:v>0</x:v>
      </x:c>
      <x:c r="E96" s="31" t="str">
        <x:v>no</x:v>
      </x:c>
      <x:c r="F96" s="31" t="str">
        <x:f>IF(C96&lt;&gt;"","exclude_synthetic",IF(D96=0,"exclude_no_activity",IFERROR(VLOOKUP(LOWER(B96),'Active analysis'!$A$2:$V$58,22,FALSE),"review")))</x:f>
        <x:v>exclude_no_activity</x:v>
      </x:c>
      <x:c r="G96" s="31" t="n">
        <x:f>IFERROR(VLOOKUP(LOWER(B96),'Active analysis'!$A$2:$V$58,21,FALSE),0)</x:f>
        <x:v>0</x:v>
      </x:c>
      <x:c r="H96" s="31" t="str">
        <x:v>scanned_partial_pass</x:v>
      </x:c>
      <x:c r="I96" s="31" t="n">
        <x:v>93</x:v>
      </x:c>
      <x:c r="J96" s="31" t="str">
        <x:f>IF(C96&lt;&gt;"",C96,IF(D96=0,"no signed outgoing testnet activity",IF(F96="recommend","diverse and persistent testnet activity",IF(F96="likely_bot","multiple automation signals","insufficient longevity or one automation signal"))))</x:f>
        <x:v>no signed outgoing testnet activity</x:v>
      </x:c>
    </x:row>
    <x:row r="97">
      <x:c r="A97" s="31" t="n">
        <x:v>96</x:v>
      </x:c>
      <x:c r="B97" s="45" t="str">
        <x:v>addr:0x015b5b9ef0023ab13b4d651d3baba0081e90a64d</x:v>
      </x:c>
      <x:c r="C97" s="31" t="str"/>
      <x:c r="D97" s="31" t="n">
        <x:v>0</x:v>
      </x:c>
      <x:c r="E97" s="31" t="str">
        <x:v>no</x:v>
      </x:c>
      <x:c r="F97" s="31" t="str">
        <x:f>IF(C97&lt;&gt;"","exclude_synthetic",IF(D97=0,"exclude_no_activity",IFERROR(VLOOKUP(LOWER(B97),'Active analysis'!$A$2:$V$58,22,FALSE),"review")))</x:f>
        <x:v>exclude_no_activity</x:v>
      </x:c>
      <x:c r="G97" s="31" t="n">
        <x:f>IFERROR(VLOOKUP(LOWER(B97),'Active analysis'!$A$2:$V$58,21,FALSE),0)</x:f>
        <x:v>0</x:v>
      </x:c>
      <x:c r="H97" s="31" t="str">
        <x:v>scanned_partial_pass</x:v>
      </x:c>
      <x:c r="I97" s="31" t="n">
        <x:v>29</x:v>
      </x:c>
      <x:c r="J97" s="31" t="str">
        <x:f>IF(C97&lt;&gt;"",C97,IF(D97=0,"no signed outgoing testnet activity",IF(F97="recommend","diverse and persistent testnet activity",IF(F97="likely_bot","multiple automation signals","insufficient longevity or one automation signal"))))</x:f>
        <x:v>no signed outgoing testnet activity</x:v>
      </x:c>
    </x:row>
    <x:row r="98">
      <x:c r="A98" s="31" t="n">
        <x:v>97</x:v>
      </x:c>
      <x:c r="B98" s="45" t="str">
        <x:v>addr:0x015b92e4AebcE81A43Ae6E1B579cca2ddCbe327b</x:v>
      </x:c>
      <x:c r="C98" s="31" t="str"/>
      <x:c r="D98" s="31" t="n">
        <x:v>0</x:v>
      </x:c>
      <x:c r="E98" s="31" t="str">
        <x:v>no</x:v>
      </x:c>
      <x:c r="F98" s="31" t="str">
        <x:f>IF(C98&lt;&gt;"","exclude_synthetic",IF(D98=0,"exclude_no_activity",IFERROR(VLOOKUP(LOWER(B98),'Active analysis'!$A$2:$V$58,22,FALSE),"review")))</x:f>
        <x:v>exclude_no_activity</x:v>
      </x:c>
      <x:c r="G98" s="31" t="n">
        <x:f>IFERROR(VLOOKUP(LOWER(B98),'Active analysis'!$A$2:$V$58,21,FALSE),0)</x:f>
        <x:v>0</x:v>
      </x:c>
      <x:c r="H98" s="31" t="str">
        <x:v>scanned_partial_pass</x:v>
      </x:c>
      <x:c r="I98" s="31" t="n">
        <x:v>0</x:v>
      </x:c>
      <x:c r="J98" s="31" t="str">
        <x:f>IF(C98&lt;&gt;"",C98,IF(D98=0,"no signed outgoing testnet activity",IF(F98="recommend","diverse and persistent testnet activity",IF(F98="likely_bot","multiple automation signals","insufficient longevity or one automation signal"))))</x:f>
        <x:v>no signed outgoing testnet activity</x:v>
      </x:c>
    </x:row>
    <x:row r="99">
      <x:c r="A99" s="31" t="n">
        <x:v>98</x:v>
      </x:c>
      <x:c r="B99" s="45" t="str">
        <x:v>addr:0x0162C9D4057F80E4Ba14aa9B526D91cad3774F18</x:v>
      </x:c>
      <x:c r="C99" s="31" t="str"/>
      <x:c r="D99" s="31" t="n">
        <x:v>0</x:v>
      </x:c>
      <x:c r="E99" s="31" t="str">
        <x:v>no</x:v>
      </x:c>
      <x:c r="F99" s="31" t="str">
        <x:f>IF(C99&lt;&gt;"","exclude_synthetic",IF(D99=0,"exclude_no_activity",IFERROR(VLOOKUP(LOWER(B99),'Active analysis'!$A$2:$V$58,22,FALSE),"review")))</x:f>
        <x:v>exclude_no_activity</x:v>
      </x:c>
      <x:c r="G99" s="31" t="n">
        <x:f>IFERROR(VLOOKUP(LOWER(B99),'Active analysis'!$A$2:$V$58,21,FALSE),0)</x:f>
        <x:v>0</x:v>
      </x:c>
      <x:c r="H99" s="31" t="str">
        <x:v>scanned_partial_pass</x:v>
      </x:c>
      <x:c r="I99" s="31" t="n">
        <x:v>6</x:v>
      </x:c>
      <x:c r="J99" s="31" t="str">
        <x:f>IF(C99&lt;&gt;"",C99,IF(D99=0,"no signed outgoing testnet activity",IF(F99="recommend","diverse and persistent testnet activity",IF(F99="likely_bot","multiple automation signals","insufficient longevity or one automation signal"))))</x:f>
        <x:v>no signed outgoing testnet activity</x:v>
      </x:c>
    </x:row>
    <x:row r="100">
      <x:c r="A100" s="31" t="n">
        <x:v>99</x:v>
      </x:c>
      <x:c r="B100" s="45" t="str">
        <x:v>addr:0x016D92f6A087d0aFa3826584ab277142EC99Cd3a</x:v>
      </x:c>
      <x:c r="C100" s="31" t="str"/>
      <x:c r="D100" s="31" t="n">
        <x:v>0</x:v>
      </x:c>
      <x:c r="E100" s="31" t="str">
        <x:v>no</x:v>
      </x:c>
      <x:c r="F100" s="31" t="str">
        <x:f>IF(C100&lt;&gt;"","exclude_synthetic",IF(D100=0,"exclude_no_activity",IFERROR(VLOOKUP(LOWER(B100),'Active analysis'!$A$2:$V$58,22,FALSE),"review")))</x:f>
        <x:v>exclude_no_activity</x:v>
      </x:c>
      <x:c r="G100" s="31" t="n">
        <x:f>IFERROR(VLOOKUP(LOWER(B100),'Active analysis'!$A$2:$V$58,21,FALSE),0)</x:f>
        <x:v>0</x:v>
      </x:c>
      <x:c r="H100" s="31" t="str">
        <x:v>scanned_partial_pass</x:v>
      </x:c>
      <x:c r="I100" s="31" t="n">
        <x:v>59</x:v>
      </x:c>
      <x:c r="J100" s="31" t="str">
        <x:f>IF(C100&lt;&gt;"",C100,IF(D100=0,"no signed outgoing testnet activity",IF(F100="recommend","diverse and persistent testnet activity",IF(F100="likely_bot","multiple automation signals","insufficient longevity or one automation signal"))))</x:f>
        <x:v>no signed outgoing testnet activity</x:v>
      </x:c>
    </x:row>
    <x:row r="101">
      <x:c r="A101" s="31" t="n">
        <x:v>100</x:v>
      </x:c>
      <x:c r="B101" s="45" t="str">
        <x:v>addr:0x018bd987af439c3bd889aba66dfb0480f95b133d</x:v>
      </x:c>
      <x:c r="C101" s="31" t="str"/>
      <x:c r="D101" s="31" t="n">
        <x:v>0</x:v>
      </x:c>
      <x:c r="E101" s="31" t="str">
        <x:v>no</x:v>
      </x:c>
      <x:c r="F101" s="31" t="str">
        <x:f>IF(C101&lt;&gt;"","exclude_synthetic",IF(D101=0,"exclude_no_activity",IFERROR(VLOOKUP(LOWER(B101),'Active analysis'!$A$2:$V$58,22,FALSE),"review")))</x:f>
        <x:v>exclude_no_activity</x:v>
      </x:c>
      <x:c r="G101" s="31" t="n">
        <x:f>IFERROR(VLOOKUP(LOWER(B101),'Active analysis'!$A$2:$V$58,21,FALSE),0)</x:f>
        <x:v>0</x:v>
      </x:c>
      <x:c r="H101" s="31" t="str">
        <x:v>scanned_partial_pass</x:v>
      </x:c>
      <x:c r="I101" s="31" t="n">
        <x:v>0</x:v>
      </x:c>
      <x:c r="J101" s="31" t="str">
        <x:f>IF(C101&lt;&gt;"",C101,IF(D101=0,"no signed outgoing testnet activity",IF(F101="recommend","diverse and persistent testnet activity",IF(F101="likely_bot","multiple automation signals","insufficient longevity or one automation signal"))))</x:f>
        <x:v>no signed outgoing testnet activity</x:v>
      </x:c>
    </x:row>
    <x:row r="102">
      <x:c r="A102" s="31" t="n">
        <x:v>101</x:v>
      </x:c>
      <x:c r="B102" s="45" t="str">
        <x:v>addr:0x018E79Be45E22fF00b4C295389655E9ABc3d26dE</x:v>
      </x:c>
      <x:c r="C102" s="31" t="str"/>
      <x:c r="D102" s="31" t="n">
        <x:v>0</x:v>
      </x:c>
      <x:c r="E102" s="31" t="str">
        <x:v>no</x:v>
      </x:c>
      <x:c r="F102" s="31" t="str">
        <x:f>IF(C102&lt;&gt;"","exclude_synthetic",IF(D102=0,"exclude_no_activity",IFERROR(VLOOKUP(LOWER(B102),'Active analysis'!$A$2:$V$58,22,FALSE),"review")))</x:f>
        <x:v>exclude_no_activity</x:v>
      </x:c>
      <x:c r="G102" s="31" t="n">
        <x:f>IFERROR(VLOOKUP(LOWER(B102),'Active analysis'!$A$2:$V$58,21,FALSE),0)</x:f>
        <x:v>0</x:v>
      </x:c>
      <x:c r="H102" s="31" t="str">
        <x:v>scanned_partial_pass</x:v>
      </x:c>
      <x:c r="I102" s="31" t="n">
        <x:v>24</x:v>
      </x:c>
      <x:c r="J102" s="31" t="str">
        <x:f>IF(C102&lt;&gt;"",C102,IF(D102=0,"no signed outgoing testnet activity",IF(F102="recommend","diverse and persistent testnet activity",IF(F102="likely_bot","multiple automation signals","insufficient longevity or one automation signal"))))</x:f>
        <x:v>no signed outgoing testnet activity</x:v>
      </x:c>
    </x:row>
    <x:row r="103">
      <x:c r="A103" s="31" t="n">
        <x:v>102</x:v>
      </x:c>
      <x:c r="B103" s="45" t="str">
        <x:v>addr:0x018Fae1f83B0286F58325dc9BF2d56aEf6c6A84B</x:v>
      </x:c>
      <x:c r="C103" s="31" t="str"/>
      <x:c r="D103" s="31" t="n">
        <x:v>0</x:v>
      </x:c>
      <x:c r="E103" s="31" t="str">
        <x:v>no</x:v>
      </x:c>
      <x:c r="F103" s="31" t="str">
        <x:f>IF(C103&lt;&gt;"","exclude_synthetic",IF(D103=0,"exclude_no_activity",IFERROR(VLOOKUP(LOWER(B103),'Active analysis'!$A$2:$V$58,22,FALSE),"review")))</x:f>
        <x:v>exclude_no_activity</x:v>
      </x:c>
      <x:c r="G103" s="31" t="n">
        <x:f>IFERROR(VLOOKUP(LOWER(B103),'Active analysis'!$A$2:$V$58,21,FALSE),0)</x:f>
        <x:v>0</x:v>
      </x:c>
      <x:c r="H103" s="31" t="str">
        <x:v>scanned_partial_pass</x:v>
      </x:c>
      <x:c r="I103" s="31" t="n">
        <x:v>242</x:v>
      </x:c>
      <x:c r="J103" s="31" t="str">
        <x:f>IF(C103&lt;&gt;"",C103,IF(D103=0,"no signed outgoing testnet activity",IF(F103="recommend","diverse and persistent testnet activity",IF(F103="likely_bot","multiple automation signals","insufficient longevity or one automation signal"))))</x:f>
        <x:v>no signed outgoing testnet activity</x:v>
      </x:c>
    </x:row>
    <x:row r="104">
      <x:c r="A104" s="31" t="n">
        <x:v>103</x:v>
      </x:c>
      <x:c r="B104" s="45" t="str">
        <x:v>addr:0x0193A33b81b4AAb579cEC1FdaF689d8D716f9306</x:v>
      </x:c>
      <x:c r="C104" s="31" t="str"/>
      <x:c r="D104" s="31" t="n">
        <x:v>0</x:v>
      </x:c>
      <x:c r="E104" s="31" t="str">
        <x:v>no</x:v>
      </x:c>
      <x:c r="F104" s="31" t="str">
        <x:f>IF(C104&lt;&gt;"","exclude_synthetic",IF(D104=0,"exclude_no_activity",IFERROR(VLOOKUP(LOWER(B104),'Active analysis'!$A$2:$V$58,22,FALSE),"review")))</x:f>
        <x:v>exclude_no_activity</x:v>
      </x:c>
      <x:c r="G104" s="31" t="n">
        <x:f>IFERROR(VLOOKUP(LOWER(B104),'Active analysis'!$A$2:$V$58,21,FALSE),0)</x:f>
        <x:v>0</x:v>
      </x:c>
      <x:c r="H104" s="31" t="str">
        <x:v>scanned_partial_pass</x:v>
      </x:c>
      <x:c r="I104" s="31" t="n">
        <x:v>0</x:v>
      </x:c>
      <x:c r="J104" s="31" t="str">
        <x:f>IF(C104&lt;&gt;"",C104,IF(D104=0,"no signed outgoing testnet activity",IF(F104="recommend","diverse and persistent testnet activity",IF(F104="likely_bot","multiple automation signals","insufficient longevity or one automation signal"))))</x:f>
        <x:v>no signed outgoing testnet activity</x:v>
      </x:c>
    </x:row>
    <x:row r="105">
      <x:c r="A105" s="31" t="n">
        <x:v>104</x:v>
      </x:c>
      <x:c r="B105" s="45" t="str">
        <x:v>addr:0x01A81947eeCC84719Ef561A61DEB08378f23C2E5</x:v>
      </x:c>
      <x:c r="C105" s="31" t="str"/>
      <x:c r="D105" s="31" t="n">
        <x:v>0</x:v>
      </x:c>
      <x:c r="E105" s="31" t="str">
        <x:v>no</x:v>
      </x:c>
      <x:c r="F105" s="31" t="str">
        <x:f>IF(C105&lt;&gt;"","exclude_synthetic",IF(D105=0,"exclude_no_activity",IFERROR(VLOOKUP(LOWER(B105),'Active analysis'!$A$2:$V$58,22,FALSE),"review")))</x:f>
        <x:v>exclude_no_activity</x:v>
      </x:c>
      <x:c r="G105" s="31" t="n">
        <x:f>IFERROR(VLOOKUP(LOWER(B105),'Active analysis'!$A$2:$V$58,21,FALSE),0)</x:f>
        <x:v>0</x:v>
      </x:c>
      <x:c r="H105" s="31" t="str">
        <x:v>scanned_partial_pass</x:v>
      </x:c>
      <x:c r="I105" s="31" t="n">
        <x:v>74</x:v>
      </x:c>
      <x:c r="J105" s="31" t="str">
        <x:f>IF(C105&lt;&gt;"",C105,IF(D105=0,"no signed outgoing testnet activity",IF(F105="recommend","diverse and persistent testnet activity",IF(F105="likely_bot","multiple automation signals","insufficient longevity or one automation signal"))))</x:f>
        <x:v>no signed outgoing testnet activity</x:v>
      </x:c>
    </x:row>
    <x:row r="106">
      <x:c r="A106" s="31" t="n">
        <x:v>105</x:v>
      </x:c>
      <x:c r="B106" s="45" t="str">
        <x:v>addr:0x01B180F4E077369cD57e957D815B2d16065561f2</x:v>
      </x:c>
      <x:c r="C106" s="31" t="str"/>
      <x:c r="D106" s="31" t="n">
        <x:v>0</x:v>
      </x:c>
      <x:c r="E106" s="31" t="str">
        <x:v>no</x:v>
      </x:c>
      <x:c r="F106" s="31" t="str">
        <x:f>IF(C106&lt;&gt;"","exclude_synthetic",IF(D106=0,"exclude_no_activity",IFERROR(VLOOKUP(LOWER(B106),'Active analysis'!$A$2:$V$58,22,FALSE),"review")))</x:f>
        <x:v>exclude_no_activity</x:v>
      </x:c>
      <x:c r="G106" s="31" t="n">
        <x:f>IFERROR(VLOOKUP(LOWER(B106),'Active analysis'!$A$2:$V$58,21,FALSE),0)</x:f>
        <x:v>0</x:v>
      </x:c>
      <x:c r="H106" s="31" t="str">
        <x:v>scanned_partial_pass</x:v>
      </x:c>
      <x:c r="I106" s="31" t="n">
        <x:v>126</x:v>
      </x:c>
      <x:c r="J106" s="31" t="str">
        <x:f>IF(C106&lt;&gt;"",C106,IF(D106=0,"no signed outgoing testnet activity",IF(F106="recommend","diverse and persistent testnet activity",IF(F106="likely_bot","multiple automation signals","insufficient longevity or one automation signal"))))</x:f>
        <x:v>no signed outgoing testnet activity</x:v>
      </x:c>
    </x:row>
    <x:row r="107">
      <x:c r="A107" s="31" t="n">
        <x:v>106</x:v>
      </x:c>
      <x:c r="B107" s="45" t="str">
        <x:v>addr:0x01b35bd1609f6BD5eE5Ce564a971D4A0AFefCAfB</x:v>
      </x:c>
      <x:c r="C107" s="31" t="str"/>
      <x:c r="D107" s="31" t="n">
        <x:v>0</x:v>
      </x:c>
      <x:c r="E107" s="31" t="str">
        <x:v>no</x:v>
      </x:c>
      <x:c r="F107" s="31" t="str">
        <x:f>IF(C107&lt;&gt;"","exclude_synthetic",IF(D107=0,"exclude_no_activity",IFERROR(VLOOKUP(LOWER(B107),'Active analysis'!$A$2:$V$58,22,FALSE),"review")))</x:f>
        <x:v>exclude_no_activity</x:v>
      </x:c>
      <x:c r="G107" s="31" t="n">
        <x:f>IFERROR(VLOOKUP(LOWER(B107),'Active analysis'!$A$2:$V$58,21,FALSE),0)</x:f>
        <x:v>0</x:v>
      </x:c>
      <x:c r="H107" s="31" t="str">
        <x:v>scanned_partial_pass</x:v>
      </x:c>
      <x:c r="I107" s="31" t="n">
        <x:v>178</x:v>
      </x:c>
      <x:c r="J107" s="31" t="str">
        <x:f>IF(C107&lt;&gt;"",C107,IF(D107=0,"no signed outgoing testnet activity",IF(F107="recommend","diverse and persistent testnet activity",IF(F107="likely_bot","multiple automation signals","insufficient longevity or one automation signal"))))</x:f>
        <x:v>no signed outgoing testnet activity</x:v>
      </x:c>
    </x:row>
    <x:row r="108">
      <x:c r="A108" s="31" t="n">
        <x:v>107</x:v>
      </x:c>
      <x:c r="B108" s="45" t="str">
        <x:v>addr:0x01B4ce8742a4c33b961035608fa7d78CE1993BaC</x:v>
      </x:c>
      <x:c r="C108" s="31" t="str"/>
      <x:c r="D108" s="31" t="n">
        <x:v>0</x:v>
      </x:c>
      <x:c r="E108" s="31" t="str">
        <x:v>no</x:v>
      </x:c>
      <x:c r="F108" s="31" t="str">
        <x:f>IF(C108&lt;&gt;"","exclude_synthetic",IF(D108=0,"exclude_no_activity",IFERROR(VLOOKUP(LOWER(B108),'Active analysis'!$A$2:$V$58,22,FALSE),"review")))</x:f>
        <x:v>exclude_no_activity</x:v>
      </x:c>
      <x:c r="G108" s="31" t="n">
        <x:f>IFERROR(VLOOKUP(LOWER(B108),'Active analysis'!$A$2:$V$58,21,FALSE),0)</x:f>
        <x:v>0</x:v>
      </x:c>
      <x:c r="H108" s="31" t="str">
        <x:v>scanned_partial_pass</x:v>
      </x:c>
      <x:c r="I108" s="31" t="n">
        <x:v>31</x:v>
      </x:c>
      <x:c r="J108" s="31" t="str">
        <x:f>IF(C108&lt;&gt;"",C108,IF(D108=0,"no signed outgoing testnet activity",IF(F108="recommend","diverse and persistent testnet activity",IF(F108="likely_bot","multiple automation signals","insufficient longevity or one automation signal"))))</x:f>
        <x:v>no signed outgoing testnet activity</x:v>
      </x:c>
    </x:row>
    <x:row r="109">
      <x:c r="A109" s="31" t="n">
        <x:v>108</x:v>
      </x:c>
      <x:c r="B109" s="45" t="str">
        <x:v>addr:0x01b5b40CA9B59620aC18673C8880e18BE10D616c</x:v>
      </x:c>
      <x:c r="C109" s="31" t="str"/>
      <x:c r="D109" s="31" t="n">
        <x:v>0</x:v>
      </x:c>
      <x:c r="E109" s="31" t="str">
        <x:v>no</x:v>
      </x:c>
      <x:c r="F109" s="31" t="str">
        <x:f>IF(C109&lt;&gt;"","exclude_synthetic",IF(D109=0,"exclude_no_activity",IFERROR(VLOOKUP(LOWER(B109),'Active analysis'!$A$2:$V$58,22,FALSE),"review")))</x:f>
        <x:v>exclude_no_activity</x:v>
      </x:c>
      <x:c r="G109" s="31" t="n">
        <x:f>IFERROR(VLOOKUP(LOWER(B109),'Active analysis'!$A$2:$V$58,21,FALSE),0)</x:f>
        <x:v>0</x:v>
      </x:c>
      <x:c r="H109" s="31" t="str">
        <x:v>scanned_partial_pass</x:v>
      </x:c>
      <x:c r="I109" s="31" t="n">
        <x:v>0</x:v>
      </x:c>
      <x:c r="J109" s="31" t="str">
        <x:f>IF(C109&lt;&gt;"",C109,IF(D109=0,"no signed outgoing testnet activity",IF(F109="recommend","diverse and persistent testnet activity",IF(F109="likely_bot","multiple automation signals","insufficient longevity or one automation signal"))))</x:f>
        <x:v>no signed outgoing testnet activity</x:v>
      </x:c>
    </x:row>
    <x:row r="110">
      <x:c r="A110" s="31" t="n">
        <x:v>109</x:v>
      </x:c>
      <x:c r="B110" s="45" t="str">
        <x:v>addr:0x01b832ED92d36FF68B2D4A87eEBb15D98693f243</x:v>
      </x:c>
      <x:c r="C110" s="31" t="str"/>
      <x:c r="D110" s="31" t="n">
        <x:v>0</x:v>
      </x:c>
      <x:c r="E110" s="31" t="str">
        <x:v>no</x:v>
      </x:c>
      <x:c r="F110" s="31" t="str">
        <x:f>IF(C110&lt;&gt;"","exclude_synthetic",IF(D110=0,"exclude_no_activity",IFERROR(VLOOKUP(LOWER(B110),'Active analysis'!$A$2:$V$58,22,FALSE),"review")))</x:f>
        <x:v>exclude_no_activity</x:v>
      </x:c>
      <x:c r="G110" s="31" t="n">
        <x:f>IFERROR(VLOOKUP(LOWER(B110),'Active analysis'!$A$2:$V$58,21,FALSE),0)</x:f>
        <x:v>0</x:v>
      </x:c>
      <x:c r="H110" s="31" t="str">
        <x:v>scanned_partial_pass</x:v>
      </x:c>
      <x:c r="I110" s="31" t="n">
        <x:v>52</x:v>
      </x:c>
      <x:c r="J110" s="31" t="str">
        <x:f>IF(C110&lt;&gt;"",C110,IF(D110=0,"no signed outgoing testnet activity",IF(F110="recommend","diverse and persistent testnet activity",IF(F110="likely_bot","multiple automation signals","insufficient longevity or one automation signal"))))</x:f>
        <x:v>no signed outgoing testnet activity</x:v>
      </x:c>
    </x:row>
    <x:row r="111">
      <x:c r="A111" s="31" t="n">
        <x:v>110</x:v>
      </x:c>
      <x:c r="B111" s="45" t="str">
        <x:v>addr:0x01ce6a5c7e3df8126d91bdbfc22eead954e6586b</x:v>
      </x:c>
      <x:c r="C111" s="31" t="str"/>
      <x:c r="D111" s="31" t="n">
        <x:v>0</x:v>
      </x:c>
      <x:c r="E111" s="31" t="str">
        <x:v>no</x:v>
      </x:c>
      <x:c r="F111" s="31" t="str">
        <x:f>IF(C111&lt;&gt;"","exclude_synthetic",IF(D111=0,"exclude_no_activity",IFERROR(VLOOKUP(LOWER(B111),'Active analysis'!$A$2:$V$58,22,FALSE),"review")))</x:f>
        <x:v>exclude_no_activity</x:v>
      </x:c>
      <x:c r="G111" s="31" t="n">
        <x:f>IFERROR(VLOOKUP(LOWER(B111),'Active analysis'!$A$2:$V$58,21,FALSE),0)</x:f>
        <x:v>0</x:v>
      </x:c>
      <x:c r="H111" s="31" t="str">
        <x:v>scanned_partial_pass</x:v>
      </x:c>
      <x:c r="I111" s="31" t="n">
        <x:v>149</x:v>
      </x:c>
      <x:c r="J111" s="31" t="str">
        <x:f>IF(C111&lt;&gt;"",C111,IF(D111=0,"no signed outgoing testnet activity",IF(F111="recommend","diverse and persistent testnet activity",IF(F111="likely_bot","multiple automation signals","insufficient longevity or one automation signal"))))</x:f>
        <x:v>no signed outgoing testnet activity</x:v>
      </x:c>
    </x:row>
    <x:row r="112">
      <x:c r="A112" s="31" t="n">
        <x:v>111</x:v>
      </x:c>
      <x:c r="B112" s="45" t="str">
        <x:v>addr:0x01D46087bC027526b258265c1E95E4ac87691b09</x:v>
      </x:c>
      <x:c r="C112" s="31" t="str"/>
      <x:c r="D112" s="31" t="n">
        <x:v>0</x:v>
      </x:c>
      <x:c r="E112" s="31" t="str">
        <x:v>no</x:v>
      </x:c>
      <x:c r="F112" s="31" t="str">
        <x:f>IF(C112&lt;&gt;"","exclude_synthetic",IF(D112=0,"exclude_no_activity",IFERROR(VLOOKUP(LOWER(B112),'Active analysis'!$A$2:$V$58,22,FALSE),"review")))</x:f>
        <x:v>exclude_no_activity</x:v>
      </x:c>
      <x:c r="G112" s="31" t="n">
        <x:f>IFERROR(VLOOKUP(LOWER(B112),'Active analysis'!$A$2:$V$58,21,FALSE),0)</x:f>
        <x:v>0</x:v>
      </x:c>
      <x:c r="H112" s="31" t="str">
        <x:v>scanned_partial_pass</x:v>
      </x:c>
      <x:c r="I112" s="31" t="n">
        <x:v>63</x:v>
      </x:c>
      <x:c r="J112" s="31" t="str">
        <x:f>IF(C112&lt;&gt;"",C112,IF(D112=0,"no signed outgoing testnet activity",IF(F112="recommend","diverse and persistent testnet activity",IF(F112="likely_bot","multiple automation signals","insufficient longevity or one automation signal"))))</x:f>
        <x:v>no signed outgoing testnet activity</x:v>
      </x:c>
    </x:row>
    <x:row r="113">
      <x:c r="A113" s="31" t="n">
        <x:v>112</x:v>
      </x:c>
      <x:c r="B113" s="45" t="str">
        <x:v>addr:0x01Db3902F96D6f27aB14eb0bcD371311be612016</x:v>
      </x:c>
      <x:c r="C113" s="31" t="str"/>
      <x:c r="D113" s="31" t="n">
        <x:v>0</x:v>
      </x:c>
      <x:c r="E113" s="31" t="str">
        <x:v>no</x:v>
      </x:c>
      <x:c r="F113" s="31" t="str">
        <x:f>IF(C113&lt;&gt;"","exclude_synthetic",IF(D113=0,"exclude_no_activity",IFERROR(VLOOKUP(LOWER(B113),'Active analysis'!$A$2:$V$58,22,FALSE),"review")))</x:f>
        <x:v>exclude_no_activity</x:v>
      </x:c>
      <x:c r="G113" s="31" t="n">
        <x:f>IFERROR(VLOOKUP(LOWER(B113),'Active analysis'!$A$2:$V$58,21,FALSE),0)</x:f>
        <x:v>0</x:v>
      </x:c>
      <x:c r="H113" s="31" t="str">
        <x:v>scanned_partial_pass</x:v>
      </x:c>
      <x:c r="I113" s="31" t="n">
        <x:v>14</x:v>
      </x:c>
      <x:c r="J113" s="31" t="str">
        <x:f>IF(C113&lt;&gt;"",C113,IF(D113=0,"no signed outgoing testnet activity",IF(F113="recommend","diverse and persistent testnet activity",IF(F113="likely_bot","multiple automation signals","insufficient longevity or one automation signal"))))</x:f>
        <x:v>no signed outgoing testnet activity</x:v>
      </x:c>
    </x:row>
    <x:row r="114">
      <x:c r="A114" s="31" t="n">
        <x:v>113</x:v>
      </x:c>
      <x:c r="B114" s="45" t="str">
        <x:v>addr:0x01dd240fcf7aeae4d2e167bbb49d079112e3448d</x:v>
      </x:c>
      <x:c r="C114" s="31" t="str"/>
      <x:c r="D114" s="31" t="n">
        <x:v>0</x:v>
      </x:c>
      <x:c r="E114" s="31" t="str">
        <x:v>no</x:v>
      </x:c>
      <x:c r="F114" s="31" t="str">
        <x:f>IF(C114&lt;&gt;"","exclude_synthetic",IF(D114=0,"exclude_no_activity",IFERROR(VLOOKUP(LOWER(B114),'Active analysis'!$A$2:$V$58,22,FALSE),"review")))</x:f>
        <x:v>exclude_no_activity</x:v>
      </x:c>
      <x:c r="G114" s="31" t="n">
        <x:f>IFERROR(VLOOKUP(LOWER(B114),'Active analysis'!$A$2:$V$58,21,FALSE),0)</x:f>
        <x:v>0</x:v>
      </x:c>
      <x:c r="H114" s="31" t="str">
        <x:v>scanned_partial_pass</x:v>
      </x:c>
      <x:c r="I114" s="31" t="n">
        <x:v>168</x:v>
      </x:c>
      <x:c r="J114" s="31" t="str">
        <x:f>IF(C114&lt;&gt;"",C114,IF(D114=0,"no signed outgoing testnet activity",IF(F114="recommend","diverse and persistent testnet activity",IF(F114="likely_bot","multiple automation signals","insufficient longevity or one automation signal"))))</x:f>
        <x:v>no signed outgoing testnet activity</x:v>
      </x:c>
    </x:row>
    <x:row r="115">
      <x:c r="A115" s="31" t="n">
        <x:v>114</x:v>
      </x:c>
      <x:c r="B115" s="45" t="str">
        <x:v>addr:0x01dff646a4e39963d2bc7cfa85bb3e3e2d362311</x:v>
      </x:c>
      <x:c r="C115" s="31" t="str"/>
      <x:c r="D115" s="31" t="n">
        <x:v>0</x:v>
      </x:c>
      <x:c r="E115" s="31" t="str">
        <x:v>no</x:v>
      </x:c>
      <x:c r="F115" s="31" t="str">
        <x:f>IF(C115&lt;&gt;"","exclude_synthetic",IF(D115=0,"exclude_no_activity",IFERROR(VLOOKUP(LOWER(B115),'Active analysis'!$A$2:$V$58,22,FALSE),"review")))</x:f>
        <x:v>exclude_no_activity</x:v>
      </x:c>
      <x:c r="G115" s="31" t="n">
        <x:f>IFERROR(VLOOKUP(LOWER(B115),'Active analysis'!$A$2:$V$58,21,FALSE),0)</x:f>
        <x:v>0</x:v>
      </x:c>
      <x:c r="H115" s="31" t="str">
        <x:v>scanned_partial_pass</x:v>
      </x:c>
      <x:c r="I115" s="31" t="n">
        <x:v>7</x:v>
      </x:c>
      <x:c r="J115" s="31" t="str">
        <x:f>IF(C115&lt;&gt;"",C115,IF(D115=0,"no signed outgoing testnet activity",IF(F115="recommend","diverse and persistent testnet activity",IF(F115="likely_bot","multiple automation signals","insufficient longevity or one automation signal"))))</x:f>
        <x:v>no signed outgoing testnet activity</x:v>
      </x:c>
    </x:row>
    <x:row r="116">
      <x:c r="A116" s="31" t="n">
        <x:v>115</x:v>
      </x:c>
      <x:c r="B116" s="45" t="str">
        <x:v>addr:0x01E7015241180990b7Cbd4e2b75064b6DcaA84f3</x:v>
      </x:c>
      <x:c r="C116" s="31" t="str"/>
      <x:c r="D116" s="31" t="n">
        <x:v>0</x:v>
      </x:c>
      <x:c r="E116" s="31" t="str">
        <x:v>no</x:v>
      </x:c>
      <x:c r="F116" s="31" t="str">
        <x:f>IF(C116&lt;&gt;"","exclude_synthetic",IF(D116=0,"exclude_no_activity",IFERROR(VLOOKUP(LOWER(B116),'Active analysis'!$A$2:$V$58,22,FALSE),"review")))</x:f>
        <x:v>exclude_no_activity</x:v>
      </x:c>
      <x:c r="G116" s="31" t="n">
        <x:f>IFERROR(VLOOKUP(LOWER(B116),'Active analysis'!$A$2:$V$58,21,FALSE),0)</x:f>
        <x:v>0</x:v>
      </x:c>
      <x:c r="H116" s="31" t="str">
        <x:v>scanned_partial_pass</x:v>
      </x:c>
      <x:c r="I116" s="31" t="n">
        <x:v>54</x:v>
      </x:c>
      <x:c r="J116" s="31" t="str">
        <x:f>IF(C116&lt;&gt;"",C116,IF(D116=0,"no signed outgoing testnet activity",IF(F116="recommend","diverse and persistent testnet activity",IF(F116="likely_bot","multiple automation signals","insufficient longevity or one automation signal"))))</x:f>
        <x:v>no signed outgoing testnet activity</x:v>
      </x:c>
    </x:row>
    <x:row r="117">
      <x:c r="A117" s="31" t="n">
        <x:v>116</x:v>
      </x:c>
      <x:c r="B117" s="45" t="str">
        <x:v>addr:0x01eb5616d5ab3b94b47417284686756234abdba1</x:v>
      </x:c>
      <x:c r="C117" s="31" t="str"/>
      <x:c r="D117" s="31" t="n">
        <x:v>0</x:v>
      </x:c>
      <x:c r="E117" s="31" t="str">
        <x:v>no</x:v>
      </x:c>
      <x:c r="F117" s="31" t="str">
        <x:f>IF(C117&lt;&gt;"","exclude_synthetic",IF(D117=0,"exclude_no_activity",IFERROR(VLOOKUP(LOWER(B117),'Active analysis'!$A$2:$V$58,22,FALSE),"review")))</x:f>
        <x:v>exclude_no_activity</x:v>
      </x:c>
      <x:c r="G117" s="31" t="n">
        <x:f>IFERROR(VLOOKUP(LOWER(B117),'Active analysis'!$A$2:$V$58,21,FALSE),0)</x:f>
        <x:v>0</x:v>
      </x:c>
      <x:c r="H117" s="31" t="str">
        <x:v>scanned_partial_pass</x:v>
      </x:c>
      <x:c r="I117" s="31" t="n">
        <x:v>0</x:v>
      </x:c>
      <x:c r="J117" s="31" t="str">
        <x:f>IF(C117&lt;&gt;"",C117,IF(D117=0,"no signed outgoing testnet activity",IF(F117="recommend","diverse and persistent testnet activity",IF(F117="likely_bot","multiple automation signals","insufficient longevity or one automation signal"))))</x:f>
        <x:v>no signed outgoing testnet activity</x:v>
      </x:c>
    </x:row>
    <x:row r="118">
      <x:c r="A118" s="31" t="n">
        <x:v>117</x:v>
      </x:c>
      <x:c r="B118" s="45" t="str">
        <x:v>addr:0x01ed81c644f2e6a34ad8f80ca545f55c00809734</x:v>
      </x:c>
      <x:c r="C118" s="31" t="str"/>
      <x:c r="D118" s="31" t="n">
        <x:v>0</x:v>
      </x:c>
      <x:c r="E118" s="31" t="str">
        <x:v>no</x:v>
      </x:c>
      <x:c r="F118" s="31" t="str">
        <x:f>IF(C118&lt;&gt;"","exclude_synthetic",IF(D118=0,"exclude_no_activity",IFERROR(VLOOKUP(LOWER(B118),'Active analysis'!$A$2:$V$58,22,FALSE),"review")))</x:f>
        <x:v>exclude_no_activity</x:v>
      </x:c>
      <x:c r="G118" s="31" t="n">
        <x:f>IFERROR(VLOOKUP(LOWER(B118),'Active analysis'!$A$2:$V$58,21,FALSE),0)</x:f>
        <x:v>0</x:v>
      </x:c>
      <x:c r="H118" s="31" t="str">
        <x:v>scanned_partial_pass</x:v>
      </x:c>
      <x:c r="I118" s="31" t="n">
        <x:v>931</x:v>
      </x:c>
      <x:c r="J118" s="31" t="str">
        <x:f>IF(C118&lt;&gt;"",C118,IF(D118=0,"no signed outgoing testnet activity",IF(F118="recommend","diverse and persistent testnet activity",IF(F118="likely_bot","multiple automation signals","insufficient longevity or one automation signal"))))</x:f>
        <x:v>no signed outgoing testnet activity</x:v>
      </x:c>
    </x:row>
    <x:row r="119">
      <x:c r="A119" s="31" t="n">
        <x:v>118</x:v>
      </x:c>
      <x:c r="B119" s="45" t="str">
        <x:v>addr:0x01f2AE4DF0FB921eF89141CF1597F3EcCB02c24e</x:v>
      </x:c>
      <x:c r="C119" s="31" t="str"/>
      <x:c r="D119" s="31" t="n">
        <x:v>0</x:v>
      </x:c>
      <x:c r="E119" s="31" t="str">
        <x:v>no</x:v>
      </x:c>
      <x:c r="F119" s="31" t="str">
        <x:f>IF(C119&lt;&gt;"","exclude_synthetic",IF(D119=0,"exclude_no_activity",IFERROR(VLOOKUP(LOWER(B119),'Active analysis'!$A$2:$V$58,22,FALSE),"review")))</x:f>
        <x:v>exclude_no_activity</x:v>
      </x:c>
      <x:c r="G119" s="31" t="n">
        <x:f>IFERROR(VLOOKUP(LOWER(B119),'Active analysis'!$A$2:$V$58,21,FALSE),0)</x:f>
        <x:v>0</x:v>
      </x:c>
      <x:c r="H119" s="31" t="str">
        <x:v>scanned_partial_pass</x:v>
      </x:c>
      <x:c r="I119" s="31" t="n">
        <x:v>13</x:v>
      </x:c>
      <x:c r="J119" s="31" t="str">
        <x:f>IF(C119&lt;&gt;"",C119,IF(D119=0,"no signed outgoing testnet activity",IF(F119="recommend","diverse and persistent testnet activity",IF(F119="likely_bot","multiple automation signals","insufficient longevity or one automation signal"))))</x:f>
        <x:v>no signed outgoing testnet activity</x:v>
      </x:c>
    </x:row>
    <x:row r="120">
      <x:c r="A120" s="31" t="n">
        <x:v>119</x:v>
      </x:c>
      <x:c r="B120" s="45" t="str">
        <x:v>addr:0x01f689a0dF6B414F1060815466bEEa9Ac674B5A6</x:v>
      </x:c>
      <x:c r="C120" s="31" t="str"/>
      <x:c r="D120" s="31" t="n">
        <x:v>0</x:v>
      </x:c>
      <x:c r="E120" s="31" t="str">
        <x:v>no</x:v>
      </x:c>
      <x:c r="F120" s="31" t="str">
        <x:f>IF(C120&lt;&gt;"","exclude_synthetic",IF(D120=0,"exclude_no_activity",IFERROR(VLOOKUP(LOWER(B120),'Active analysis'!$A$2:$V$58,22,FALSE),"review")))</x:f>
        <x:v>exclude_no_activity</x:v>
      </x:c>
      <x:c r="G120" s="31" t="n">
        <x:f>IFERROR(VLOOKUP(LOWER(B120),'Active analysis'!$A$2:$V$58,21,FALSE),0)</x:f>
        <x:v>0</x:v>
      </x:c>
      <x:c r="H120" s="31" t="str">
        <x:v>scanned_partial_pass</x:v>
      </x:c>
      <x:c r="I120" s="31" t="n">
        <x:v>0</x:v>
      </x:c>
      <x:c r="J120" s="31" t="str">
        <x:f>IF(C120&lt;&gt;"",C120,IF(D120=0,"no signed outgoing testnet activity",IF(F120="recommend","diverse and persistent testnet activity",IF(F120="likely_bot","multiple automation signals","insufficient longevity or one automation signal"))))</x:f>
        <x:v>no signed outgoing testnet activity</x:v>
      </x:c>
    </x:row>
    <x:row r="121">
      <x:c r="A121" s="31" t="n">
        <x:v>120</x:v>
      </x:c>
      <x:c r="B121" s="45" t="str">
        <x:v>addr:0x01f68afe5ff00bb96629bbb92aee282fc8393493</x:v>
      </x:c>
      <x:c r="C121" s="31" t="str"/>
      <x:c r="D121" s="31" t="n">
        <x:v>0</x:v>
      </x:c>
      <x:c r="E121" s="31" t="str">
        <x:v>no</x:v>
      </x:c>
      <x:c r="F121" s="31" t="str">
        <x:f>IF(C121&lt;&gt;"","exclude_synthetic",IF(D121=0,"exclude_no_activity",IFERROR(VLOOKUP(LOWER(B121),'Active analysis'!$A$2:$V$58,22,FALSE),"review")))</x:f>
        <x:v>exclude_no_activity</x:v>
      </x:c>
      <x:c r="G121" s="31" t="n">
        <x:f>IFERROR(VLOOKUP(LOWER(B121),'Active analysis'!$A$2:$V$58,21,FALSE),0)</x:f>
        <x:v>0</x:v>
      </x:c>
      <x:c r="H121" s="31" t="str">
        <x:v>scanned_partial_pass</x:v>
      </x:c>
      <x:c r="I121" s="31" t="n">
        <x:v>41</x:v>
      </x:c>
      <x:c r="J121" s="31" t="str">
        <x:f>IF(C121&lt;&gt;"",C121,IF(D121=0,"no signed outgoing testnet activity",IF(F121="recommend","diverse and persistent testnet activity",IF(F121="likely_bot","multiple automation signals","insufficient longevity or one automation signal"))))</x:f>
        <x:v>no signed outgoing testnet activity</x:v>
      </x:c>
    </x:row>
    <x:row r="122">
      <x:c r="A122" s="31" t="n">
        <x:v>121</x:v>
      </x:c>
      <x:c r="B122" s="45" t="str">
        <x:v>addr:0x01fa3f3069e10191076650759c75054b3839e064</x:v>
      </x:c>
      <x:c r="C122" s="31" t="str"/>
      <x:c r="D122" s="31" t="n">
        <x:v>0</x:v>
      </x:c>
      <x:c r="E122" s="31" t="str">
        <x:v>no</x:v>
      </x:c>
      <x:c r="F122" s="31" t="str">
        <x:f>IF(C122&lt;&gt;"","exclude_synthetic",IF(D122=0,"exclude_no_activity",IFERROR(VLOOKUP(LOWER(B122),'Active analysis'!$A$2:$V$58,22,FALSE),"review")))</x:f>
        <x:v>exclude_no_activity</x:v>
      </x:c>
      <x:c r="G122" s="31" t="n">
        <x:f>IFERROR(VLOOKUP(LOWER(B122),'Active analysis'!$A$2:$V$58,21,FALSE),0)</x:f>
        <x:v>0</x:v>
      </x:c>
      <x:c r="H122" s="31" t="str">
        <x:v>scanned_partial_pass</x:v>
      </x:c>
      <x:c r="I122" s="31" t="n">
        <x:v>0</x:v>
      </x:c>
      <x:c r="J122" s="31" t="str">
        <x:f>IF(C122&lt;&gt;"",C122,IF(D122=0,"no signed outgoing testnet activity",IF(F122="recommend","diverse and persistent testnet activity",IF(F122="likely_bot","multiple automation signals","insufficient longevity or one automation signal"))))</x:f>
        <x:v>no signed outgoing testnet activity</x:v>
      </x:c>
    </x:row>
    <x:row r="123">
      <x:c r="A123" s="31" t="n">
        <x:v>122</x:v>
      </x:c>
      <x:c r="B123" s="45" t="str">
        <x:v>addr:0x0209F2f3344542ccD1A9A37da893041b1A5d37A0</x:v>
      </x:c>
      <x:c r="C123" s="31" t="str"/>
      <x:c r="D123" s="31" t="n">
        <x:v>0</x:v>
      </x:c>
      <x:c r="E123" s="31" t="str">
        <x:v>no</x:v>
      </x:c>
      <x:c r="F123" s="31" t="str">
        <x:f>IF(C123&lt;&gt;"","exclude_synthetic",IF(D123=0,"exclude_no_activity",IFERROR(VLOOKUP(LOWER(B123),'Active analysis'!$A$2:$V$58,22,FALSE),"review")))</x:f>
        <x:v>exclude_no_activity</x:v>
      </x:c>
      <x:c r="G123" s="31" t="n">
        <x:f>IFERROR(VLOOKUP(LOWER(B123),'Active analysis'!$A$2:$V$58,21,FALSE),0)</x:f>
        <x:v>0</x:v>
      </x:c>
      <x:c r="H123" s="31" t="str">
        <x:v>scanned_partial_pass</x:v>
      </x:c>
      <x:c r="I123" s="31" t="n">
        <x:v>52</x:v>
      </x:c>
      <x:c r="J123" s="31" t="str">
        <x:f>IF(C123&lt;&gt;"",C123,IF(D123=0,"no signed outgoing testnet activity",IF(F123="recommend","diverse and persistent testnet activity",IF(F123="likely_bot","multiple automation signals","insufficient longevity or one automation signal"))))</x:f>
        <x:v>no signed outgoing testnet activity</x:v>
      </x:c>
    </x:row>
    <x:row r="124">
      <x:c r="A124" s="31" t="n">
        <x:v>123</x:v>
      </x:c>
      <x:c r="B124" s="45" t="str">
        <x:v>addr:0x020a781730DA6B996B4F7fe109035b656F870983</x:v>
      </x:c>
      <x:c r="C124" s="31" t="str"/>
      <x:c r="D124" s="31" t="n">
        <x:v>0</x:v>
      </x:c>
      <x:c r="E124" s="31" t="str">
        <x:v>no</x:v>
      </x:c>
      <x:c r="F124" s="31" t="str">
        <x:f>IF(C124&lt;&gt;"","exclude_synthetic",IF(D124=0,"exclude_no_activity",IFERROR(VLOOKUP(LOWER(B124),'Active analysis'!$A$2:$V$58,22,FALSE),"review")))</x:f>
        <x:v>exclude_no_activity</x:v>
      </x:c>
      <x:c r="G124" s="31" t="n">
        <x:f>IFERROR(VLOOKUP(LOWER(B124),'Active analysis'!$A$2:$V$58,21,FALSE),0)</x:f>
        <x:v>0</x:v>
      </x:c>
      <x:c r="H124" s="31" t="str">
        <x:v>scanned_partial_pass</x:v>
      </x:c>
      <x:c r="I124" s="31" t="n">
        <x:v>0</x:v>
      </x:c>
      <x:c r="J124" s="31" t="str">
        <x:f>IF(C124&lt;&gt;"",C124,IF(D124=0,"no signed outgoing testnet activity",IF(F124="recommend","diverse and persistent testnet activity",IF(F124="likely_bot","multiple automation signals","insufficient longevity or one automation signal"))))</x:f>
        <x:v>no signed outgoing testnet activity</x:v>
      </x:c>
    </x:row>
    <x:row r="125">
      <x:c r="A125" s="31" t="n">
        <x:v>124</x:v>
      </x:c>
      <x:c r="B125" s="45" t="str">
        <x:v>addr:0x020e2bf9722845bfed3d92ae949a7c017997bc5f</x:v>
      </x:c>
      <x:c r="C125" s="31" t="str"/>
      <x:c r="D125" s="31" t="n">
        <x:v>0</x:v>
      </x:c>
      <x:c r="E125" s="31" t="str">
        <x:v>no</x:v>
      </x:c>
      <x:c r="F125" s="31" t="str">
        <x:f>IF(C125&lt;&gt;"","exclude_synthetic",IF(D125=0,"exclude_no_activity",IFERROR(VLOOKUP(LOWER(B125),'Active analysis'!$A$2:$V$58,22,FALSE),"review")))</x:f>
        <x:v>exclude_no_activity</x:v>
      </x:c>
      <x:c r="G125" s="31" t="n">
        <x:f>IFERROR(VLOOKUP(LOWER(B125),'Active analysis'!$A$2:$V$58,21,FALSE),0)</x:f>
        <x:v>0</x:v>
      </x:c>
      <x:c r="H125" s="31" t="str">
        <x:v>scanned_partial_pass</x:v>
      </x:c>
      <x:c r="I125" s="31" t="n">
        <x:v>7</x:v>
      </x:c>
      <x:c r="J125" s="31" t="str">
        <x:f>IF(C125&lt;&gt;"",C125,IF(D125=0,"no signed outgoing testnet activity",IF(F125="recommend","diverse and persistent testnet activity",IF(F125="likely_bot","multiple automation signals","insufficient longevity or one automation signal"))))</x:f>
        <x:v>no signed outgoing testnet activity</x:v>
      </x:c>
    </x:row>
    <x:row r="126">
      <x:c r="A126" s="31" t="n">
        <x:v>125</x:v>
      </x:c>
      <x:c r="B126" s="45" t="str">
        <x:v>addr:0x0210342B1f484987fEB5d8C8b4F4A6E25164BecD</x:v>
      </x:c>
      <x:c r="C126" s="31" t="str"/>
      <x:c r="D126" s="31" t="n">
        <x:v>0</x:v>
      </x:c>
      <x:c r="E126" s="31" t="str">
        <x:v>no</x:v>
      </x:c>
      <x:c r="F126" s="31" t="str">
        <x:f>IF(C126&lt;&gt;"","exclude_synthetic",IF(D126=0,"exclude_no_activity",IFERROR(VLOOKUP(LOWER(B126),'Active analysis'!$A$2:$V$58,22,FALSE),"review")))</x:f>
        <x:v>exclude_no_activity</x:v>
      </x:c>
      <x:c r="G126" s="31" t="n">
        <x:f>IFERROR(VLOOKUP(LOWER(B126),'Active analysis'!$A$2:$V$58,21,FALSE),0)</x:f>
        <x:v>0</x:v>
      </x:c>
      <x:c r="H126" s="31" t="str">
        <x:v>scanned_partial_pass</x:v>
      </x:c>
      <x:c r="I126" s="31" t="n">
        <x:v>24</x:v>
      </x:c>
      <x:c r="J126" s="31" t="str">
        <x:f>IF(C126&lt;&gt;"",C126,IF(D126=0,"no signed outgoing testnet activity",IF(F126="recommend","diverse and persistent testnet activity",IF(F126="likely_bot","multiple automation signals","insufficient longevity or one automation signal"))))</x:f>
        <x:v>no signed outgoing testnet activity</x:v>
      </x:c>
    </x:row>
    <x:row r="127">
      <x:c r="A127" s="31" t="n">
        <x:v>126</x:v>
      </x:c>
      <x:c r="B127" s="45" t="str">
        <x:v>addr:0x0213c34e0a72d9a6f8ac7f0f88df500f78cd4399</x:v>
      </x:c>
      <x:c r="C127" s="31" t="str"/>
      <x:c r="D127" s="31" t="n">
        <x:v>0</x:v>
      </x:c>
      <x:c r="E127" s="31" t="str">
        <x:v>no</x:v>
      </x:c>
      <x:c r="F127" s="31" t="str">
        <x:f>IF(C127&lt;&gt;"","exclude_synthetic",IF(D127=0,"exclude_no_activity",IFERROR(VLOOKUP(LOWER(B127),'Active analysis'!$A$2:$V$58,22,FALSE),"review")))</x:f>
        <x:v>exclude_no_activity</x:v>
      </x:c>
      <x:c r="G127" s="31" t="n">
        <x:f>IFERROR(VLOOKUP(LOWER(B127),'Active analysis'!$A$2:$V$58,21,FALSE),0)</x:f>
        <x:v>0</x:v>
      </x:c>
      <x:c r="H127" s="31" t="str">
        <x:v>scanned_partial_pass</x:v>
      </x:c>
      <x:c r="I127" s="31" t="n">
        <x:v>733</x:v>
      </x:c>
      <x:c r="J127" s="31" t="str">
        <x:f>IF(C127&lt;&gt;"",C127,IF(D127=0,"no signed outgoing testnet activity",IF(F127="recommend","diverse and persistent testnet activity",IF(F127="likely_bot","multiple automation signals","insufficient longevity or one automation signal"))))</x:f>
        <x:v>no signed outgoing testnet activity</x:v>
      </x:c>
    </x:row>
    <x:row r="128">
      <x:c r="A128" s="31" t="n">
        <x:v>127</x:v>
      </x:c>
      <x:c r="B128" s="45" t="str">
        <x:v>addr:0x0216721E1D512eaBd934286A2f7845625eaf289e</x:v>
      </x:c>
      <x:c r="C128" s="31" t="str"/>
      <x:c r="D128" s="31" t="n">
        <x:v>0</x:v>
      </x:c>
      <x:c r="E128" s="31" t="str">
        <x:v>no</x:v>
      </x:c>
      <x:c r="F128" s="31" t="str">
        <x:f>IF(C128&lt;&gt;"","exclude_synthetic",IF(D128=0,"exclude_no_activity",IFERROR(VLOOKUP(LOWER(B128),'Active analysis'!$A$2:$V$58,22,FALSE),"review")))</x:f>
        <x:v>exclude_no_activity</x:v>
      </x:c>
      <x:c r="G128" s="31" t="n">
        <x:f>IFERROR(VLOOKUP(LOWER(B128),'Active analysis'!$A$2:$V$58,21,FALSE),0)</x:f>
        <x:v>0</x:v>
      </x:c>
      <x:c r="H128" s="31" t="str">
        <x:v>scanned_partial_pass</x:v>
      </x:c>
      <x:c r="I128" s="31" t="n">
        <x:v>63</x:v>
      </x:c>
      <x:c r="J128" s="31" t="str">
        <x:f>IF(C128&lt;&gt;"",C128,IF(D128=0,"no signed outgoing testnet activity",IF(F128="recommend","diverse and persistent testnet activity",IF(F128="likely_bot","multiple automation signals","insufficient longevity or one automation signal"))))</x:f>
        <x:v>no signed outgoing testnet activity</x:v>
      </x:c>
    </x:row>
    <x:row r="129">
      <x:c r="A129" s="31" t="n">
        <x:v>128</x:v>
      </x:c>
      <x:c r="B129" s="45" t="str">
        <x:v>addr:0x021b9eaf9bad0654f6a6e6e91584d88e90dbc32b</x:v>
      </x:c>
      <x:c r="C129" s="31" t="str"/>
      <x:c r="D129" s="31" t="n">
        <x:v>0</x:v>
      </x:c>
      <x:c r="E129" s="31" t="str">
        <x:v>no</x:v>
      </x:c>
      <x:c r="F129" s="31" t="str">
        <x:f>IF(C129&lt;&gt;"","exclude_synthetic",IF(D129=0,"exclude_no_activity",IFERROR(VLOOKUP(LOWER(B129),'Active analysis'!$A$2:$V$58,22,FALSE),"review")))</x:f>
        <x:v>exclude_no_activity</x:v>
      </x:c>
      <x:c r="G129" s="31" t="n">
        <x:f>IFERROR(VLOOKUP(LOWER(B129),'Active analysis'!$A$2:$V$58,21,FALSE),0)</x:f>
        <x:v>0</x:v>
      </x:c>
      <x:c r="H129" s="31" t="str">
        <x:v>scanned_partial_pass</x:v>
      </x:c>
      <x:c r="I129" s="31" t="n">
        <x:v>5</x:v>
      </x:c>
      <x:c r="J129" s="31" t="str">
        <x:f>IF(C129&lt;&gt;"",C129,IF(D129=0,"no signed outgoing testnet activity",IF(F129="recommend","diverse and persistent testnet activity",IF(F129="likely_bot","multiple automation signals","insufficient longevity or one automation signal"))))</x:f>
        <x:v>no signed outgoing testnet activity</x:v>
      </x:c>
    </x:row>
    <x:row r="130">
      <x:c r="A130" s="31" t="n">
        <x:v>129</x:v>
      </x:c>
      <x:c r="B130" s="45" t="str">
        <x:v>addr:0x0223df02cb605c40465b904d945d1fd2273bf181</x:v>
      </x:c>
      <x:c r="C130" s="31" t="str"/>
      <x:c r="D130" s="31" t="n">
        <x:v>0</x:v>
      </x:c>
      <x:c r="E130" s="31" t="str">
        <x:v>no</x:v>
      </x:c>
      <x:c r="F130" s="31" t="str">
        <x:f>IF(C130&lt;&gt;"","exclude_synthetic",IF(D130=0,"exclude_no_activity",IFERROR(VLOOKUP(LOWER(B130),'Active analysis'!$A$2:$V$58,22,FALSE),"review")))</x:f>
        <x:v>exclude_no_activity</x:v>
      </x:c>
      <x:c r="G130" s="31" t="n">
        <x:f>IFERROR(VLOOKUP(LOWER(B130),'Active analysis'!$A$2:$V$58,21,FALSE),0)</x:f>
        <x:v>0</x:v>
      </x:c>
      <x:c r="H130" s="31" t="str">
        <x:v>scanned_partial_pass</x:v>
      </x:c>
      <x:c r="I130" s="31" t="n">
        <x:v>10</x:v>
      </x:c>
      <x:c r="J130" s="31" t="str">
        <x:f>IF(C130&lt;&gt;"",C130,IF(D130=0,"no signed outgoing testnet activity",IF(F130="recommend","diverse and persistent testnet activity",IF(F130="likely_bot","multiple automation signals","insufficient longevity or one automation signal"))))</x:f>
        <x:v>no signed outgoing testnet activity</x:v>
      </x:c>
    </x:row>
    <x:row r="131">
      <x:c r="A131" s="31" t="n">
        <x:v>130</x:v>
      </x:c>
      <x:c r="B131" s="45" t="str">
        <x:v>addr:0x022427526F9d72e82b195a1561fB8574072e32BA</x:v>
      </x:c>
      <x:c r="C131" s="31" t="str"/>
      <x:c r="D131" s="31" t="n">
        <x:v>0</x:v>
      </x:c>
      <x:c r="E131" s="31" t="str">
        <x:v>no</x:v>
      </x:c>
      <x:c r="F131" s="31" t="str">
        <x:f>IF(C131&lt;&gt;"","exclude_synthetic",IF(D131=0,"exclude_no_activity",IFERROR(VLOOKUP(LOWER(B131),'Active analysis'!$A$2:$V$58,22,FALSE),"review")))</x:f>
        <x:v>exclude_no_activity</x:v>
      </x:c>
      <x:c r="G131" s="31" t="n">
        <x:f>IFERROR(VLOOKUP(LOWER(B131),'Active analysis'!$A$2:$V$58,21,FALSE),0)</x:f>
        <x:v>0</x:v>
      </x:c>
      <x:c r="H131" s="31" t="str">
        <x:v>scanned_partial_pass</x:v>
      </x:c>
      <x:c r="I131" s="31" t="n">
        <x:v>928</x:v>
      </x:c>
      <x:c r="J131" s="31" t="str">
        <x:f>IF(C131&lt;&gt;"",C131,IF(D131=0,"no signed outgoing testnet activity",IF(F131="recommend","diverse and persistent testnet activity",IF(F131="likely_bot","multiple automation signals","insufficient longevity or one automation signal"))))</x:f>
        <x:v>no signed outgoing testnet activity</x:v>
      </x:c>
    </x:row>
    <x:row r="132">
      <x:c r="A132" s="31" t="n">
        <x:v>131</x:v>
      </x:c>
      <x:c r="B132" s="45" t="str">
        <x:v>addr:0x0224b3ce6e82a79d4a2760eb1fe5416e90f14f69</x:v>
      </x:c>
      <x:c r="C132" s="31" t="str"/>
      <x:c r="D132" s="31" t="n">
        <x:v>0</x:v>
      </x:c>
      <x:c r="E132" s="31" t="str">
        <x:v>no</x:v>
      </x:c>
      <x:c r="F132" s="31" t="str">
        <x:f>IF(C132&lt;&gt;"","exclude_synthetic",IF(D132=0,"exclude_no_activity",IFERROR(VLOOKUP(LOWER(B132),'Active analysis'!$A$2:$V$58,22,FALSE),"review")))</x:f>
        <x:v>exclude_no_activity</x:v>
      </x:c>
      <x:c r="G132" s="31" t="n">
        <x:f>IFERROR(VLOOKUP(LOWER(B132),'Active analysis'!$A$2:$V$58,21,FALSE),0)</x:f>
        <x:v>0</x:v>
      </x:c>
      <x:c r="H132" s="31" t="str">
        <x:v>scanned_partial_pass</x:v>
      </x:c>
      <x:c r="I132" s="31" t="n">
        <x:v>158</x:v>
      </x:c>
      <x:c r="J132" s="31" t="str">
        <x:f>IF(C132&lt;&gt;"",C132,IF(D132=0,"no signed outgoing testnet activity",IF(F132="recommend","diverse and persistent testnet activity",IF(F132="likely_bot","multiple automation signals","insufficient longevity or one automation signal"))))</x:f>
        <x:v>no signed outgoing testnet activity</x:v>
      </x:c>
    </x:row>
    <x:row r="133">
      <x:c r="A133" s="31" t="n">
        <x:v>132</x:v>
      </x:c>
      <x:c r="B133" s="45" t="str">
        <x:v>addr:0x0225dA0fa978a951b7679182a7200F270e3812c2</x:v>
      </x:c>
      <x:c r="C133" s="31" t="str"/>
      <x:c r="D133" s="31" t="n">
        <x:v>0</x:v>
      </x:c>
      <x:c r="E133" s="31" t="str">
        <x:v>no</x:v>
      </x:c>
      <x:c r="F133" s="31" t="str">
        <x:f>IF(C133&lt;&gt;"","exclude_synthetic",IF(D133=0,"exclude_no_activity",IFERROR(VLOOKUP(LOWER(B133),'Active analysis'!$A$2:$V$58,22,FALSE),"review")))</x:f>
        <x:v>exclude_no_activity</x:v>
      </x:c>
      <x:c r="G133" s="31" t="n">
        <x:f>IFERROR(VLOOKUP(LOWER(B133),'Active analysis'!$A$2:$V$58,21,FALSE),0)</x:f>
        <x:v>0</x:v>
      </x:c>
      <x:c r="H133" s="31" t="str">
        <x:v>scanned_partial_pass</x:v>
      </x:c>
      <x:c r="I133" s="31" t="n">
        <x:v>2</x:v>
      </x:c>
      <x:c r="J133" s="31" t="str">
        <x:f>IF(C133&lt;&gt;"",C133,IF(D133=0,"no signed outgoing testnet activity",IF(F133="recommend","diverse and persistent testnet activity",IF(F133="likely_bot","multiple automation signals","insufficient longevity or one automation signal"))))</x:f>
        <x:v>no signed outgoing testnet activity</x:v>
      </x:c>
    </x:row>
    <x:row r="134">
      <x:c r="A134" s="31" t="n">
        <x:v>133</x:v>
      </x:c>
      <x:c r="B134" s="45" t="str">
        <x:v>addr:0x022649Bf0dd9eF9257d3EcE4bDfC526C3D3Dee1F</x:v>
      </x:c>
      <x:c r="C134" s="31" t="str"/>
      <x:c r="D134" s="31" t="n">
        <x:v>0</x:v>
      </x:c>
      <x:c r="E134" s="31" t="str">
        <x:v>no</x:v>
      </x:c>
      <x:c r="F134" s="31" t="str">
        <x:f>IF(C134&lt;&gt;"","exclude_synthetic",IF(D134=0,"exclude_no_activity",IFERROR(VLOOKUP(LOWER(B134),'Active analysis'!$A$2:$V$58,22,FALSE),"review")))</x:f>
        <x:v>exclude_no_activity</x:v>
      </x:c>
      <x:c r="G134" s="31" t="n">
        <x:f>IFERROR(VLOOKUP(LOWER(B134),'Active analysis'!$A$2:$V$58,21,FALSE),0)</x:f>
        <x:v>0</x:v>
      </x:c>
      <x:c r="H134" s="31" t="str">
        <x:v>scanned_partial_pass</x:v>
      </x:c>
      <x:c r="I134" s="31" t="n">
        <x:v>19</x:v>
      </x:c>
      <x:c r="J134" s="31" t="str">
        <x:f>IF(C134&lt;&gt;"",C134,IF(D134=0,"no signed outgoing testnet activity",IF(F134="recommend","diverse and persistent testnet activity",IF(F134="likely_bot","multiple automation signals","insufficient longevity or one automation signal"))))</x:f>
        <x:v>no signed outgoing testnet activity</x:v>
      </x:c>
    </x:row>
    <x:row r="135">
      <x:c r="A135" s="31" t="n">
        <x:v>134</x:v>
      </x:c>
      <x:c r="B135" s="45" t="str">
        <x:v>addr:0x02320955cd46174727262135ee0a0f25b5159362</x:v>
      </x:c>
      <x:c r="C135" s="31" t="str"/>
      <x:c r="D135" s="31" t="n">
        <x:v>0</x:v>
      </x:c>
      <x:c r="E135" s="31" t="str">
        <x:v>no</x:v>
      </x:c>
      <x:c r="F135" s="31" t="str">
        <x:f>IF(C135&lt;&gt;"","exclude_synthetic",IF(D135=0,"exclude_no_activity",IFERROR(VLOOKUP(LOWER(B135),'Active analysis'!$A$2:$V$58,22,FALSE),"review")))</x:f>
        <x:v>exclude_no_activity</x:v>
      </x:c>
      <x:c r="G135" s="31" t="n">
        <x:f>IFERROR(VLOOKUP(LOWER(B135),'Active analysis'!$A$2:$V$58,21,FALSE),0)</x:f>
        <x:v>0</x:v>
      </x:c>
      <x:c r="H135" s="31" t="str">
        <x:v>scanned_partial_pass</x:v>
      </x:c>
      <x:c r="I135" s="31" t="n">
        <x:v>28</x:v>
      </x:c>
      <x:c r="J135" s="31" t="str">
        <x:f>IF(C135&lt;&gt;"",C135,IF(D135=0,"no signed outgoing testnet activity",IF(F135="recommend","diverse and persistent testnet activity",IF(F135="likely_bot","multiple automation signals","insufficient longevity or one automation signal"))))</x:f>
        <x:v>no signed outgoing testnet activity</x:v>
      </x:c>
    </x:row>
    <x:row r="136">
      <x:c r="A136" s="31" t="n">
        <x:v>135</x:v>
      </x:c>
      <x:c r="B136" s="45" t="str">
        <x:v>addr:0x0237289d4f8aC51Fab544D35a228e8b34683bF59</x:v>
      </x:c>
      <x:c r="C136" s="31" t="str"/>
      <x:c r="D136" s="31" t="n">
        <x:v>0</x:v>
      </x:c>
      <x:c r="E136" s="31" t="str">
        <x:v>no</x:v>
      </x:c>
      <x:c r="F136" s="31" t="str">
        <x:f>IF(C136&lt;&gt;"","exclude_synthetic",IF(D136=0,"exclude_no_activity",IFERROR(VLOOKUP(LOWER(B136),'Active analysis'!$A$2:$V$58,22,FALSE),"review")))</x:f>
        <x:v>exclude_no_activity</x:v>
      </x:c>
      <x:c r="G136" s="31" t="n">
        <x:f>IFERROR(VLOOKUP(LOWER(B136),'Active analysis'!$A$2:$V$58,21,FALSE),0)</x:f>
        <x:v>0</x:v>
      </x:c>
      <x:c r="H136" s="31" t="str">
        <x:v>scanned_partial_pass</x:v>
      </x:c>
      <x:c r="I136" s="31" t="n">
        <x:v>0</x:v>
      </x:c>
      <x:c r="J136" s="31" t="str">
        <x:f>IF(C136&lt;&gt;"",C136,IF(D136=0,"no signed outgoing testnet activity",IF(F136="recommend","diverse and persistent testnet activity",IF(F136="likely_bot","multiple automation signals","insufficient longevity or one automation signal"))))</x:f>
        <x:v>no signed outgoing testnet activity</x:v>
      </x:c>
    </x:row>
    <x:row r="137">
      <x:c r="A137" s="31" t="n">
        <x:v>136</x:v>
      </x:c>
      <x:c r="B137" s="45" t="str">
        <x:v>addr:0x02374e7d700cc568335908a7a65689a7e5a035ce</x:v>
      </x:c>
      <x:c r="C137" s="31" t="str"/>
      <x:c r="D137" s="31" t="n">
        <x:v>0</x:v>
      </x:c>
      <x:c r="E137" s="31" t="str">
        <x:v>no</x:v>
      </x:c>
      <x:c r="F137" s="31" t="str">
        <x:f>IF(C137&lt;&gt;"","exclude_synthetic",IF(D137=0,"exclude_no_activity",IFERROR(VLOOKUP(LOWER(B137),'Active analysis'!$A$2:$V$58,22,FALSE),"review")))</x:f>
        <x:v>exclude_no_activity</x:v>
      </x:c>
      <x:c r="G137" s="31" t="n">
        <x:f>IFERROR(VLOOKUP(LOWER(B137),'Active analysis'!$A$2:$V$58,21,FALSE),0)</x:f>
        <x:v>0</x:v>
      </x:c>
      <x:c r="H137" s="31" t="str">
        <x:v>scanned_partial_pass</x:v>
      </x:c>
      <x:c r="I137" s="31" t="n">
        <x:v>279</x:v>
      </x:c>
      <x:c r="J137" s="31" t="str">
        <x:f>IF(C137&lt;&gt;"",C137,IF(D137=0,"no signed outgoing testnet activity",IF(F137="recommend","diverse and persistent testnet activity",IF(F137="likely_bot","multiple automation signals","insufficient longevity or one automation signal"))))</x:f>
        <x:v>no signed outgoing testnet activity</x:v>
      </x:c>
    </x:row>
    <x:row r="138">
      <x:c r="A138" s="31" t="n">
        <x:v>137</x:v>
      </x:c>
      <x:c r="B138" s="45" t="str">
        <x:v>addr:0x0237BCA6c46B277469c244B96c69c08EeAE91122</x:v>
      </x:c>
      <x:c r="C138" s="31" t="str"/>
      <x:c r="D138" s="31" t="n">
        <x:v>0</x:v>
      </x:c>
      <x:c r="E138" s="31" t="str">
        <x:v>no</x:v>
      </x:c>
      <x:c r="F138" s="31" t="str">
        <x:f>IF(C138&lt;&gt;"","exclude_synthetic",IF(D138=0,"exclude_no_activity",IFERROR(VLOOKUP(LOWER(B138),'Active analysis'!$A$2:$V$58,22,FALSE),"review")))</x:f>
        <x:v>exclude_no_activity</x:v>
      </x:c>
      <x:c r="G138" s="31" t="n">
        <x:f>IFERROR(VLOOKUP(LOWER(B138),'Active analysis'!$A$2:$V$58,21,FALSE),0)</x:f>
        <x:v>0</x:v>
      </x:c>
      <x:c r="H138" s="31" t="str">
        <x:v>scanned_partial_pass</x:v>
      </x:c>
      <x:c r="I138" s="31" t="n">
        <x:v>2</x:v>
      </x:c>
      <x:c r="J138" s="31" t="str">
        <x:f>IF(C138&lt;&gt;"",C138,IF(D138=0,"no signed outgoing testnet activity",IF(F138="recommend","diverse and persistent testnet activity",IF(F138="likely_bot","multiple automation signals","insufficient longevity or one automation signal"))))</x:f>
        <x:v>no signed outgoing testnet activity</x:v>
      </x:c>
    </x:row>
    <x:row r="139">
      <x:c r="A139" s="31" t="n">
        <x:v>138</x:v>
      </x:c>
      <x:c r="B139" s="45" t="str">
        <x:v>addr:0x023820a844f9d214EAf6B3edFfD5F731E423bF53</x:v>
      </x:c>
      <x:c r="C139" s="31" t="str"/>
      <x:c r="D139" s="31" t="n">
        <x:v>0</x:v>
      </x:c>
      <x:c r="E139" s="31" t="str">
        <x:v>no</x:v>
      </x:c>
      <x:c r="F139" s="31" t="str">
        <x:f>IF(C139&lt;&gt;"","exclude_synthetic",IF(D139=0,"exclude_no_activity",IFERROR(VLOOKUP(LOWER(B139),'Active analysis'!$A$2:$V$58,22,FALSE),"review")))</x:f>
        <x:v>exclude_no_activity</x:v>
      </x:c>
      <x:c r="G139" s="31" t="n">
        <x:f>IFERROR(VLOOKUP(LOWER(B139),'Active analysis'!$A$2:$V$58,21,FALSE),0)</x:f>
        <x:v>0</x:v>
      </x:c>
      <x:c r="H139" s="31" t="str">
        <x:v>scanned_partial_pass</x:v>
      </x:c>
      <x:c r="I139" s="31" t="n">
        <x:v>73</x:v>
      </x:c>
      <x:c r="J139" s="31" t="str">
        <x:f>IF(C139&lt;&gt;"",C139,IF(D139=0,"no signed outgoing testnet activity",IF(F139="recommend","diverse and persistent testnet activity",IF(F139="likely_bot","multiple automation signals","insufficient longevity or one automation signal"))))</x:f>
        <x:v>no signed outgoing testnet activity</x:v>
      </x:c>
    </x:row>
    <x:row r="140">
      <x:c r="A140" s="31" t="n">
        <x:v>139</x:v>
      </x:c>
      <x:c r="B140" s="45" t="str">
        <x:v>addr:0x024A37fD4b494147104b6EC2154fdd301b35B980</x:v>
      </x:c>
      <x:c r="C140" s="31" t="str"/>
      <x:c r="D140" s="31" t="n">
        <x:v>0</x:v>
      </x:c>
      <x:c r="E140" s="31" t="str">
        <x:v>no</x:v>
      </x:c>
      <x:c r="F140" s="31" t="str">
        <x:f>IF(C140&lt;&gt;"","exclude_synthetic",IF(D140=0,"exclude_no_activity",IFERROR(VLOOKUP(LOWER(B140),'Active analysis'!$A$2:$V$58,22,FALSE),"review")))</x:f>
        <x:v>exclude_no_activity</x:v>
      </x:c>
      <x:c r="G140" s="31" t="n">
        <x:f>IFERROR(VLOOKUP(LOWER(B140),'Active analysis'!$A$2:$V$58,21,FALSE),0)</x:f>
        <x:v>0</x:v>
      </x:c>
      <x:c r="H140" s="31" t="str">
        <x:v>scanned_partial_pass</x:v>
      </x:c>
      <x:c r="I140" s="31" t="n">
        <x:v>1</x:v>
      </x:c>
      <x:c r="J140" s="31" t="str">
        <x:f>IF(C140&lt;&gt;"",C140,IF(D140=0,"no signed outgoing testnet activity",IF(F140="recommend","diverse and persistent testnet activity",IF(F140="likely_bot","multiple automation signals","insufficient longevity or one automation signal"))))</x:f>
        <x:v>no signed outgoing testnet activity</x:v>
      </x:c>
    </x:row>
    <x:row r="141">
      <x:c r="A141" s="31" t="n">
        <x:v>140</x:v>
      </x:c>
      <x:c r="B141" s="45" t="str">
        <x:v>addr:0x024dFc95285Dd83E508E662d9307b090594A11E1</x:v>
      </x:c>
      <x:c r="C141" s="31" t="str"/>
      <x:c r="D141" s="31" t="n">
        <x:v>0</x:v>
      </x:c>
      <x:c r="E141" s="31" t="str">
        <x:v>no</x:v>
      </x:c>
      <x:c r="F141" s="31" t="str">
        <x:f>IF(C141&lt;&gt;"","exclude_synthetic",IF(D141=0,"exclude_no_activity",IFERROR(VLOOKUP(LOWER(B141),'Active analysis'!$A$2:$V$58,22,FALSE),"review")))</x:f>
        <x:v>exclude_no_activity</x:v>
      </x:c>
      <x:c r="G141" s="31" t="n">
        <x:f>IFERROR(VLOOKUP(LOWER(B141),'Active analysis'!$A$2:$V$58,21,FALSE),0)</x:f>
        <x:v>0</x:v>
      </x:c>
      <x:c r="H141" s="31" t="str">
        <x:v>scanned_partial_pass</x:v>
      </x:c>
      <x:c r="I141" s="31" t="n">
        <x:v>5</x:v>
      </x:c>
      <x:c r="J141" s="31" t="str">
        <x:f>IF(C141&lt;&gt;"",C141,IF(D141=0,"no signed outgoing testnet activity",IF(F141="recommend","diverse and persistent testnet activity",IF(F141="likely_bot","multiple automation signals","insufficient longevity or one automation signal"))))</x:f>
        <x:v>no signed outgoing testnet activity</x:v>
      </x:c>
    </x:row>
    <x:row r="142">
      <x:c r="A142" s="31" t="n">
        <x:v>141</x:v>
      </x:c>
      <x:c r="B142" s="45" t="str">
        <x:v>addr:0x025183B676e860952e44A516221bBE6623778a51</x:v>
      </x:c>
      <x:c r="C142" s="31" t="str"/>
      <x:c r="D142" s="31" t="n">
        <x:v>0</x:v>
      </x:c>
      <x:c r="E142" s="31" t="str">
        <x:v>no</x:v>
      </x:c>
      <x:c r="F142" s="31" t="str">
        <x:f>IF(C142&lt;&gt;"","exclude_synthetic",IF(D142=0,"exclude_no_activity",IFERROR(VLOOKUP(LOWER(B142),'Active analysis'!$A$2:$V$58,22,FALSE),"review")))</x:f>
        <x:v>exclude_no_activity</x:v>
      </x:c>
      <x:c r="G142" s="31" t="n">
        <x:f>IFERROR(VLOOKUP(LOWER(B142),'Active analysis'!$A$2:$V$58,21,FALSE),0)</x:f>
        <x:v>0</x:v>
      </x:c>
      <x:c r="H142" s="31" t="str">
        <x:v>scanned_partial_pass</x:v>
      </x:c>
      <x:c r="I142" s="31" t="n">
        <x:v>5</x:v>
      </x:c>
      <x:c r="J142" s="31" t="str">
        <x:f>IF(C142&lt;&gt;"",C142,IF(D142=0,"no signed outgoing testnet activity",IF(F142="recommend","diverse and persistent testnet activity",IF(F142="likely_bot","multiple automation signals","insufficient longevity or one automation signal"))))</x:f>
        <x:v>no signed outgoing testnet activity</x:v>
      </x:c>
    </x:row>
    <x:row r="143">
      <x:c r="A143" s="31" t="n">
        <x:v>142</x:v>
      </x:c>
      <x:c r="B143" s="45" t="str">
        <x:v>addr:0x0257eb5e739a6770ff7645ef03d1efec25f5d74c</x:v>
      </x:c>
      <x:c r="C143" s="31" t="str"/>
      <x:c r="D143" s="31" t="n">
        <x:v>0</x:v>
      </x:c>
      <x:c r="E143" s="31" t="str">
        <x:v>no</x:v>
      </x:c>
      <x:c r="F143" s="31" t="str">
        <x:f>IF(C143&lt;&gt;"","exclude_synthetic",IF(D143=0,"exclude_no_activity",IFERROR(VLOOKUP(LOWER(B143),'Active analysis'!$A$2:$V$58,22,FALSE),"review")))</x:f>
        <x:v>exclude_no_activity</x:v>
      </x:c>
      <x:c r="G143" s="31" t="n">
        <x:f>IFERROR(VLOOKUP(LOWER(B143),'Active analysis'!$A$2:$V$58,21,FALSE),0)</x:f>
        <x:v>0</x:v>
      </x:c>
      <x:c r="H143" s="31" t="str">
        <x:v>scanned_partial_pass</x:v>
      </x:c>
      <x:c r="I143" s="31" t="n">
        <x:v>150</x:v>
      </x:c>
      <x:c r="J143" s="31" t="str">
        <x:f>IF(C143&lt;&gt;"",C143,IF(D143=0,"no signed outgoing testnet activity",IF(F143="recommend","diverse and persistent testnet activity",IF(F143="likely_bot","multiple automation signals","insufficient longevity or one automation signal"))))</x:f>
        <x:v>no signed outgoing testnet activity</x:v>
      </x:c>
    </x:row>
    <x:row r="144">
      <x:c r="A144" s="31" t="n">
        <x:v>143</x:v>
      </x:c>
      <x:c r="B144" s="45" t="str">
        <x:v>addr:0x025B730d4543523F0a7F32ec47273767177F2b73</x:v>
      </x:c>
      <x:c r="C144" s="31" t="str"/>
      <x:c r="D144" s="31" t="n">
        <x:v>0</x:v>
      </x:c>
      <x:c r="E144" s="31" t="str">
        <x:v>no</x:v>
      </x:c>
      <x:c r="F144" s="31" t="str">
        <x:f>IF(C144&lt;&gt;"","exclude_synthetic",IF(D144=0,"exclude_no_activity",IFERROR(VLOOKUP(LOWER(B144),'Active analysis'!$A$2:$V$58,22,FALSE),"review")))</x:f>
        <x:v>exclude_no_activity</x:v>
      </x:c>
      <x:c r="G144" s="31" t="n">
        <x:f>IFERROR(VLOOKUP(LOWER(B144),'Active analysis'!$A$2:$V$58,21,FALSE),0)</x:f>
        <x:v>0</x:v>
      </x:c>
      <x:c r="H144" s="31" t="str">
        <x:v>scanned_partial_pass</x:v>
      </x:c>
      <x:c r="I144" s="31" t="n">
        <x:v>23</x:v>
      </x:c>
      <x:c r="J144" s="31" t="str">
        <x:f>IF(C144&lt;&gt;"",C144,IF(D144=0,"no signed outgoing testnet activity",IF(F144="recommend","diverse and persistent testnet activity",IF(F144="likely_bot","multiple automation signals","insufficient longevity or one automation signal"))))</x:f>
        <x:v>no signed outgoing testnet activity</x:v>
      </x:c>
    </x:row>
    <x:row r="145">
      <x:c r="A145" s="31" t="n">
        <x:v>144</x:v>
      </x:c>
      <x:c r="B145" s="45" t="str">
        <x:v>addr:0x025d3B52D6B9ADf1EDce9A7C86a323d401e64143</x:v>
      </x:c>
      <x:c r="C145" s="31" t="str"/>
      <x:c r="D145" s="31" t="n">
        <x:v>0</x:v>
      </x:c>
      <x:c r="E145" s="31" t="str">
        <x:v>no</x:v>
      </x:c>
      <x:c r="F145" s="31" t="str">
        <x:f>IF(C145&lt;&gt;"","exclude_synthetic",IF(D145=0,"exclude_no_activity",IFERROR(VLOOKUP(LOWER(B145),'Active analysis'!$A$2:$V$58,22,FALSE),"review")))</x:f>
        <x:v>exclude_no_activity</x:v>
      </x:c>
      <x:c r="G145" s="31" t="n">
        <x:f>IFERROR(VLOOKUP(LOWER(B145),'Active analysis'!$A$2:$V$58,21,FALSE),0)</x:f>
        <x:v>0</x:v>
      </x:c>
      <x:c r="H145" s="31" t="str">
        <x:v>scanned_partial_pass</x:v>
      </x:c>
      <x:c r="I145" s="31" t="n">
        <x:v>82</x:v>
      </x:c>
      <x:c r="J145" s="31" t="str">
        <x:f>IF(C145&lt;&gt;"",C145,IF(D145=0,"no signed outgoing testnet activity",IF(F145="recommend","diverse and persistent testnet activity",IF(F145="likely_bot","multiple automation signals","insufficient longevity or one automation signal"))))</x:f>
        <x:v>no signed outgoing testnet activity</x:v>
      </x:c>
    </x:row>
    <x:row r="146">
      <x:c r="A146" s="31" t="n">
        <x:v>145</x:v>
      </x:c>
      <x:c r="B146" s="45" t="str">
        <x:v>addr:0x026547907721406CCE62A589419EFe3d3dE6ad71</x:v>
      </x:c>
      <x:c r="C146" s="31" t="str"/>
      <x:c r="D146" s="31" t="n">
        <x:v>0</x:v>
      </x:c>
      <x:c r="E146" s="31" t="str">
        <x:v>no</x:v>
      </x:c>
      <x:c r="F146" s="31" t="str">
        <x:f>IF(C146&lt;&gt;"","exclude_synthetic",IF(D146=0,"exclude_no_activity",IFERROR(VLOOKUP(LOWER(B146),'Active analysis'!$A$2:$V$58,22,FALSE),"review")))</x:f>
        <x:v>exclude_no_activity</x:v>
      </x:c>
      <x:c r="G146" s="31" t="n">
        <x:f>IFERROR(VLOOKUP(LOWER(B146),'Active analysis'!$A$2:$V$58,21,FALSE),0)</x:f>
        <x:v>0</x:v>
      </x:c>
      <x:c r="H146" s="31" t="str">
        <x:v>scanned_partial_pass</x:v>
      </x:c>
      <x:c r="I146" s="31" t="n">
        <x:v>13</x:v>
      </x:c>
      <x:c r="J146" s="31" t="str">
        <x:f>IF(C146&lt;&gt;"",C146,IF(D146=0,"no signed outgoing testnet activity",IF(F146="recommend","diverse and persistent testnet activity",IF(F146="likely_bot","multiple automation signals","insufficient longevity or one automation signal"))))</x:f>
        <x:v>no signed outgoing testnet activity</x:v>
      </x:c>
    </x:row>
    <x:row r="147">
      <x:c r="A147" s="31" t="n">
        <x:v>146</x:v>
      </x:c>
      <x:c r="B147" s="45" t="str">
        <x:v>addr:0x026fdaf90edf179bfcefd28e5c5450910fb0cf85</x:v>
      </x:c>
      <x:c r="C147" s="31" t="str"/>
      <x:c r="D147" s="31" t="n">
        <x:v>0</x:v>
      </x:c>
      <x:c r="E147" s="31" t="str">
        <x:v>no</x:v>
      </x:c>
      <x:c r="F147" s="31" t="str">
        <x:f>IF(C147&lt;&gt;"","exclude_synthetic",IF(D147=0,"exclude_no_activity",IFERROR(VLOOKUP(LOWER(B147),'Active analysis'!$A$2:$V$58,22,FALSE),"review")))</x:f>
        <x:v>exclude_no_activity</x:v>
      </x:c>
      <x:c r="G147" s="31" t="n">
        <x:f>IFERROR(VLOOKUP(LOWER(B147),'Active analysis'!$A$2:$V$58,21,FALSE),0)</x:f>
        <x:v>0</x:v>
      </x:c>
      <x:c r="H147" s="31" t="str">
        <x:v>scanned_partial_pass</x:v>
      </x:c>
      <x:c r="I147" s="31" t="n">
        <x:v>156</x:v>
      </x:c>
      <x:c r="J147" s="31" t="str">
        <x:f>IF(C147&lt;&gt;"",C147,IF(D147=0,"no signed outgoing testnet activity",IF(F147="recommend","diverse and persistent testnet activity",IF(F147="likely_bot","multiple automation signals","insufficient longevity or one automation signal"))))</x:f>
        <x:v>no signed outgoing testnet activity</x:v>
      </x:c>
    </x:row>
    <x:row r="148">
      <x:c r="A148" s="31" t="n">
        <x:v>147</x:v>
      </x:c>
      <x:c r="B148" s="45" t="str">
        <x:v>addr:0x02761aAb65Daf1318d61201896b16e19e4e09b34</x:v>
      </x:c>
      <x:c r="C148" s="31" t="str"/>
      <x:c r="D148" s="31" t="n">
        <x:v>0</x:v>
      </x:c>
      <x:c r="E148" s="31" t="str">
        <x:v>no</x:v>
      </x:c>
      <x:c r="F148" s="31" t="str">
        <x:f>IF(C148&lt;&gt;"","exclude_synthetic",IF(D148=0,"exclude_no_activity",IFERROR(VLOOKUP(LOWER(B148),'Active analysis'!$A$2:$V$58,22,FALSE),"review")))</x:f>
        <x:v>exclude_no_activity</x:v>
      </x:c>
      <x:c r="G148" s="31" t="n">
        <x:f>IFERROR(VLOOKUP(LOWER(B148),'Active analysis'!$A$2:$V$58,21,FALSE),0)</x:f>
        <x:v>0</x:v>
      </x:c>
      <x:c r="H148" s="31" t="str">
        <x:v>scanned_partial_pass</x:v>
      </x:c>
      <x:c r="I148" s="31" t="n">
        <x:v>0</x:v>
      </x:c>
      <x:c r="J148" s="31" t="str">
        <x:f>IF(C148&lt;&gt;"",C148,IF(D148=0,"no signed outgoing testnet activity",IF(F148="recommend","diverse and persistent testnet activity",IF(F148="likely_bot","multiple automation signals","insufficient longevity or one automation signal"))))</x:f>
        <x:v>no signed outgoing testnet activity</x:v>
      </x:c>
    </x:row>
    <x:row r="149">
      <x:c r="A149" s="31" t="n">
        <x:v>148</x:v>
      </x:c>
      <x:c r="B149" s="45" t="str">
        <x:v>addr:0x0279a18cc75415a719643c2E217AF7DbCb32FCA5</x:v>
      </x:c>
      <x:c r="C149" s="31" t="str"/>
      <x:c r="D149" s="31" t="n">
        <x:v>0</x:v>
      </x:c>
      <x:c r="E149" s="31" t="str">
        <x:v>no</x:v>
      </x:c>
      <x:c r="F149" s="31" t="str">
        <x:f>IF(C149&lt;&gt;"","exclude_synthetic",IF(D149=0,"exclude_no_activity",IFERROR(VLOOKUP(LOWER(B149),'Active analysis'!$A$2:$V$58,22,FALSE),"review")))</x:f>
        <x:v>exclude_no_activity</x:v>
      </x:c>
      <x:c r="G149" s="31" t="n">
        <x:f>IFERROR(VLOOKUP(LOWER(B149),'Active analysis'!$A$2:$V$58,21,FALSE),0)</x:f>
        <x:v>0</x:v>
      </x:c>
      <x:c r="H149" s="31" t="str">
        <x:v>scanned_partial_pass</x:v>
      </x:c>
      <x:c r="I149" s="31" t="n">
        <x:v>19</x:v>
      </x:c>
      <x:c r="J149" s="31" t="str">
        <x:f>IF(C149&lt;&gt;"",C149,IF(D149=0,"no signed outgoing testnet activity",IF(F149="recommend","diverse and persistent testnet activity",IF(F149="likely_bot","multiple automation signals","insufficient longevity or one automation signal"))))</x:f>
        <x:v>no signed outgoing testnet activity</x:v>
      </x:c>
    </x:row>
    <x:row r="150">
      <x:c r="A150" s="31" t="n">
        <x:v>149</x:v>
      </x:c>
      <x:c r="B150" s="45" t="str">
        <x:v>addr:0x0285dE533B81aB56BD63e4F8085c9e51B609F425</x:v>
      </x:c>
      <x:c r="C150" s="31" t="str"/>
      <x:c r="D150" s="31" t="n">
        <x:v>0</x:v>
      </x:c>
      <x:c r="E150" s="31" t="str">
        <x:v>no</x:v>
      </x:c>
      <x:c r="F150" s="31" t="str">
        <x:f>IF(C150&lt;&gt;"","exclude_synthetic",IF(D150=0,"exclude_no_activity",IFERROR(VLOOKUP(LOWER(B150),'Active analysis'!$A$2:$V$58,22,FALSE),"review")))</x:f>
        <x:v>exclude_no_activity</x:v>
      </x:c>
      <x:c r="G150" s="31" t="n">
        <x:f>IFERROR(VLOOKUP(LOWER(B150),'Active analysis'!$A$2:$V$58,21,FALSE),0)</x:f>
        <x:v>0</x:v>
      </x:c>
      <x:c r="H150" s="31" t="str">
        <x:v>scanned_partial_pass</x:v>
      </x:c>
      <x:c r="I150" s="31" t="n">
        <x:v>25</x:v>
      </x:c>
      <x:c r="J150" s="31" t="str">
        <x:f>IF(C150&lt;&gt;"",C150,IF(D150=0,"no signed outgoing testnet activity",IF(F150="recommend","diverse and persistent testnet activity",IF(F150="likely_bot","multiple automation signals","insufficient longevity or one automation signal"))))</x:f>
        <x:v>no signed outgoing testnet activity</x:v>
      </x:c>
    </x:row>
    <x:row r="151">
      <x:c r="A151" s="31" t="n">
        <x:v>150</x:v>
      </x:c>
      <x:c r="B151" s="45" t="str">
        <x:v>addr:0x028ff5f38dafa51bfacd14f2f5b7c61f57c1cb30</x:v>
      </x:c>
      <x:c r="C151" s="31" t="str"/>
      <x:c r="D151" s="31" t="n">
        <x:v>0</x:v>
      </x:c>
      <x:c r="E151" s="31" t="str">
        <x:v>no</x:v>
      </x:c>
      <x:c r="F151" s="31" t="str">
        <x:f>IF(C151&lt;&gt;"","exclude_synthetic",IF(D151=0,"exclude_no_activity",IFERROR(VLOOKUP(LOWER(B151),'Active analysis'!$A$2:$V$58,22,FALSE),"review")))</x:f>
        <x:v>exclude_no_activity</x:v>
      </x:c>
      <x:c r="G151" s="31" t="n">
        <x:f>IFERROR(VLOOKUP(LOWER(B151),'Active analysis'!$A$2:$V$58,21,FALSE),0)</x:f>
        <x:v>0</x:v>
      </x:c>
      <x:c r="H151" s="31" t="str">
        <x:v>scanned_partial_pass</x:v>
      </x:c>
      <x:c r="I151" s="31" t="n">
        <x:v>35</x:v>
      </x:c>
      <x:c r="J151" s="31" t="str">
        <x:f>IF(C151&lt;&gt;"",C151,IF(D151=0,"no signed outgoing testnet activity",IF(F151="recommend","diverse and persistent testnet activity",IF(F151="likely_bot","multiple automation signals","insufficient longevity or one automation signal"))))</x:f>
        <x:v>no signed outgoing testnet activity</x:v>
      </x:c>
    </x:row>
    <x:row r="152">
      <x:c r="A152" s="31" t="n">
        <x:v>151</x:v>
      </x:c>
      <x:c r="B152" s="45" t="str">
        <x:v>addr:0x02977015a8bb698fcf1d8e34e64746fc72135632</x:v>
      </x:c>
      <x:c r="C152" s="31" t="str"/>
      <x:c r="D152" s="31" t="n">
        <x:v>0</x:v>
      </x:c>
      <x:c r="E152" s="31" t="str">
        <x:v>no</x:v>
      </x:c>
      <x:c r="F152" s="31" t="str">
        <x:f>IF(C152&lt;&gt;"","exclude_synthetic",IF(D152=0,"exclude_no_activity",IFERROR(VLOOKUP(LOWER(B152),'Active analysis'!$A$2:$V$58,22,FALSE),"review")))</x:f>
        <x:v>exclude_no_activity</x:v>
      </x:c>
      <x:c r="G152" s="31" t="n">
        <x:f>IFERROR(VLOOKUP(LOWER(B152),'Active analysis'!$A$2:$V$58,21,FALSE),0)</x:f>
        <x:v>0</x:v>
      </x:c>
      <x:c r="H152" s="31" t="str">
        <x:v>scanned_partial_pass</x:v>
      </x:c>
      <x:c r="I152" s="31" t="n">
        <x:v>0</x:v>
      </x:c>
      <x:c r="J152" s="31" t="str">
        <x:f>IF(C152&lt;&gt;"",C152,IF(D152=0,"no signed outgoing testnet activity",IF(F152="recommend","diverse and persistent testnet activity",IF(F152="likely_bot","multiple automation signals","insufficient longevity or one automation signal"))))</x:f>
        <x:v>no signed outgoing testnet activity</x:v>
      </x:c>
    </x:row>
    <x:row r="153">
      <x:c r="A153" s="31" t="n">
        <x:v>152</x:v>
      </x:c>
      <x:c r="B153" s="45" t="str">
        <x:v>addr:0x02977d752d9b5f3270e27ba511b07329243be8d3</x:v>
      </x:c>
      <x:c r="C153" s="31" t="str"/>
      <x:c r="D153" s="31" t="n">
        <x:v>0</x:v>
      </x:c>
      <x:c r="E153" s="31" t="str">
        <x:v>no</x:v>
      </x:c>
      <x:c r="F153" s="31" t="str">
        <x:f>IF(C153&lt;&gt;"","exclude_synthetic",IF(D153=0,"exclude_no_activity",IFERROR(VLOOKUP(LOWER(B153),'Active analysis'!$A$2:$V$58,22,FALSE),"review")))</x:f>
        <x:v>exclude_no_activity</x:v>
      </x:c>
      <x:c r="G153" s="31" t="n">
        <x:f>IFERROR(VLOOKUP(LOWER(B153),'Active analysis'!$A$2:$V$58,21,FALSE),0)</x:f>
        <x:v>0</x:v>
      </x:c>
      <x:c r="H153" s="31" t="str">
        <x:v>scanned_partial_pass</x:v>
      </x:c>
      <x:c r="I153" s="31" t="n">
        <x:v>490</x:v>
      </x:c>
      <x:c r="J153" s="31" t="str">
        <x:f>IF(C153&lt;&gt;"",C153,IF(D153=0,"no signed outgoing testnet activity",IF(F153="recommend","diverse and persistent testnet activity",IF(F153="likely_bot","multiple automation signals","insufficient longevity or one automation signal"))))</x:f>
        <x:v>no signed outgoing testnet activity</x:v>
      </x:c>
    </x:row>
    <x:row r="154">
      <x:c r="A154" s="31" t="n">
        <x:v>153</x:v>
      </x:c>
      <x:c r="B154" s="45" t="str">
        <x:v>addr:0x02990545400F901A788700769e4820668dEad878</x:v>
      </x:c>
      <x:c r="C154" s="31" t="str"/>
      <x:c r="D154" s="31" t="n">
        <x:v>0</x:v>
      </x:c>
      <x:c r="E154" s="31" t="str">
        <x:v>no</x:v>
      </x:c>
      <x:c r="F154" s="31" t="str">
        <x:f>IF(C154&lt;&gt;"","exclude_synthetic",IF(D154=0,"exclude_no_activity",IFERROR(VLOOKUP(LOWER(B154),'Active analysis'!$A$2:$V$58,22,FALSE),"review")))</x:f>
        <x:v>exclude_no_activity</x:v>
      </x:c>
      <x:c r="G154" s="31" t="n">
        <x:f>IFERROR(VLOOKUP(LOWER(B154),'Active analysis'!$A$2:$V$58,21,FALSE),0)</x:f>
        <x:v>0</x:v>
      </x:c>
      <x:c r="H154" s="31" t="str">
        <x:v>scanned_partial_pass</x:v>
      </x:c>
      <x:c r="I154" s="31" t="n">
        <x:v>75</x:v>
      </x:c>
      <x:c r="J154" s="31" t="str">
        <x:f>IF(C154&lt;&gt;"",C154,IF(D154=0,"no signed outgoing testnet activity",IF(F154="recommend","diverse and persistent testnet activity",IF(F154="likely_bot","multiple automation signals","insufficient longevity or one automation signal"))))</x:f>
        <x:v>no signed outgoing testnet activity</x:v>
      </x:c>
    </x:row>
    <x:row r="155">
      <x:c r="A155" s="31" t="n">
        <x:v>154</x:v>
      </x:c>
      <x:c r="B155" s="45" t="str">
        <x:v>addr:0x02998e65fc8de5fa604bb39d8dc29ea97913f6d3</x:v>
      </x:c>
      <x:c r="C155" s="31" t="str"/>
      <x:c r="D155" s="31" t="n">
        <x:v>0</x:v>
      </x:c>
      <x:c r="E155" s="31" t="str">
        <x:v>no</x:v>
      </x:c>
      <x:c r="F155" s="31" t="str">
        <x:f>IF(C155&lt;&gt;"","exclude_synthetic",IF(D155=0,"exclude_no_activity",IFERROR(VLOOKUP(LOWER(B155),'Active analysis'!$A$2:$V$58,22,FALSE),"review")))</x:f>
        <x:v>exclude_no_activity</x:v>
      </x:c>
      <x:c r="G155" s="31" t="n">
        <x:f>IFERROR(VLOOKUP(LOWER(B155),'Active analysis'!$A$2:$V$58,21,FALSE),0)</x:f>
        <x:v>0</x:v>
      </x:c>
      <x:c r="H155" s="31" t="str">
        <x:v>scanned_partial_pass</x:v>
      </x:c>
      <x:c r="I155" s="31" t="n">
        <x:v>172</x:v>
      </x:c>
      <x:c r="J155" s="31" t="str">
        <x:f>IF(C155&lt;&gt;"",C155,IF(D155=0,"no signed outgoing testnet activity",IF(F155="recommend","diverse and persistent testnet activity",IF(F155="likely_bot","multiple automation signals","insufficient longevity or one automation signal"))))</x:f>
        <x:v>no signed outgoing testnet activity</x:v>
      </x:c>
    </x:row>
    <x:row r="156">
      <x:c r="A156" s="31" t="n">
        <x:v>155</x:v>
      </x:c>
      <x:c r="B156" s="45" t="str">
        <x:v>addr:0x029f0a294ff30fe92edf5c72488319fa11548977</x:v>
      </x:c>
      <x:c r="C156" s="31" t="str"/>
      <x:c r="D156" s="31" t="n">
        <x:v>0</x:v>
      </x:c>
      <x:c r="E156" s="31" t="str">
        <x:v>no</x:v>
      </x:c>
      <x:c r="F156" s="31" t="str">
        <x:f>IF(C156&lt;&gt;"","exclude_synthetic",IF(D156=0,"exclude_no_activity",IFERROR(VLOOKUP(LOWER(B156),'Active analysis'!$A$2:$V$58,22,FALSE),"review")))</x:f>
        <x:v>exclude_no_activity</x:v>
      </x:c>
      <x:c r="G156" s="31" t="n">
        <x:f>IFERROR(VLOOKUP(LOWER(B156),'Active analysis'!$A$2:$V$58,21,FALSE),0)</x:f>
        <x:v>0</x:v>
      </x:c>
      <x:c r="H156" s="31" t="str">
        <x:v>scanned_partial_pass</x:v>
      </x:c>
      <x:c r="I156" s="31" t="n">
        <x:v>100</x:v>
      </x:c>
      <x:c r="J156" s="31" t="str">
        <x:f>IF(C156&lt;&gt;"",C156,IF(D156=0,"no signed outgoing testnet activity",IF(F156="recommend","diverse and persistent testnet activity",IF(F156="likely_bot","multiple automation signals","insufficient longevity or one automation signal"))))</x:f>
        <x:v>no signed outgoing testnet activity</x:v>
      </x:c>
    </x:row>
    <x:row r="157">
      <x:c r="A157" s="31" t="n">
        <x:v>156</x:v>
      </x:c>
      <x:c r="B157" s="45" t="str">
        <x:v>addr:0x02a1323fed0e7027fd35d3b100a487a4e868faf3</x:v>
      </x:c>
      <x:c r="C157" s="31" t="str"/>
      <x:c r="D157" s="31" t="n">
        <x:v>0</x:v>
      </x:c>
      <x:c r="E157" s="31" t="str">
        <x:v>no</x:v>
      </x:c>
      <x:c r="F157" s="31" t="str">
        <x:f>IF(C157&lt;&gt;"","exclude_synthetic",IF(D157=0,"exclude_no_activity",IFERROR(VLOOKUP(LOWER(B157),'Active analysis'!$A$2:$V$58,22,FALSE),"review")))</x:f>
        <x:v>exclude_no_activity</x:v>
      </x:c>
      <x:c r="G157" s="31" t="n">
        <x:f>IFERROR(VLOOKUP(LOWER(B157),'Active analysis'!$A$2:$V$58,21,FALSE),0)</x:f>
        <x:v>0</x:v>
      </x:c>
      <x:c r="H157" s="31" t="str">
        <x:v>scanned_partial_pass</x:v>
      </x:c>
      <x:c r="I157" s="31" t="n">
        <x:v>944</x:v>
      </x:c>
      <x:c r="J157" s="31" t="str">
        <x:f>IF(C157&lt;&gt;"",C157,IF(D157=0,"no signed outgoing testnet activity",IF(F157="recommend","diverse and persistent testnet activity",IF(F157="likely_bot","multiple automation signals","insufficient longevity or one automation signal"))))</x:f>
        <x:v>no signed outgoing testnet activity</x:v>
      </x:c>
    </x:row>
    <x:row r="158">
      <x:c r="A158" s="31" t="n">
        <x:v>157</x:v>
      </x:c>
      <x:c r="B158" s="45" t="str">
        <x:v>addr:0x02A982d39E2330520308DBA847558E734F91118d</x:v>
      </x:c>
      <x:c r="C158" s="31" t="str"/>
      <x:c r="D158" s="31" t="n">
        <x:v>0</x:v>
      </x:c>
      <x:c r="E158" s="31" t="str">
        <x:v>no</x:v>
      </x:c>
      <x:c r="F158" s="31" t="str">
        <x:f>IF(C158&lt;&gt;"","exclude_synthetic",IF(D158=0,"exclude_no_activity",IFERROR(VLOOKUP(LOWER(B158),'Active analysis'!$A$2:$V$58,22,FALSE),"review")))</x:f>
        <x:v>exclude_no_activity</x:v>
      </x:c>
      <x:c r="G158" s="31" t="n">
        <x:f>IFERROR(VLOOKUP(LOWER(B158),'Active analysis'!$A$2:$V$58,21,FALSE),0)</x:f>
        <x:v>0</x:v>
      </x:c>
      <x:c r="H158" s="31" t="str">
        <x:v>scanned_partial_pass</x:v>
      </x:c>
      <x:c r="I158" s="31" t="n">
        <x:v>2</x:v>
      </x:c>
      <x:c r="J158" s="31" t="str">
        <x:f>IF(C158&lt;&gt;"",C158,IF(D158=0,"no signed outgoing testnet activity",IF(F158="recommend","diverse and persistent testnet activity",IF(F158="likely_bot","multiple automation signals","insufficient longevity or one automation signal"))))</x:f>
        <x:v>no signed outgoing testnet activity</x:v>
      </x:c>
    </x:row>
    <x:row r="159">
      <x:c r="A159" s="31" t="n">
        <x:v>158</x:v>
      </x:c>
      <x:c r="B159" s="45" t="str">
        <x:v>addr:0x02A9fe90CC61a335f9C0FBf5033FF3cD5cBfe828</x:v>
      </x:c>
      <x:c r="C159" s="31" t="str"/>
      <x:c r="D159" s="31" t="n">
        <x:v>0</x:v>
      </x:c>
      <x:c r="E159" s="31" t="str">
        <x:v>no</x:v>
      </x:c>
      <x:c r="F159" s="31" t="str">
        <x:f>IF(C159&lt;&gt;"","exclude_synthetic",IF(D159=0,"exclude_no_activity",IFERROR(VLOOKUP(LOWER(B159),'Active analysis'!$A$2:$V$58,22,FALSE),"review")))</x:f>
        <x:v>exclude_no_activity</x:v>
      </x:c>
      <x:c r="G159" s="31" t="n">
        <x:f>IFERROR(VLOOKUP(LOWER(B159),'Active analysis'!$A$2:$V$58,21,FALSE),0)</x:f>
        <x:v>0</x:v>
      </x:c>
      <x:c r="H159" s="31" t="str">
        <x:v>scanned_partial_pass</x:v>
      </x:c>
      <x:c r="I159" s="31" t="n">
        <x:v>5</x:v>
      </x:c>
      <x:c r="J159" s="31" t="str">
        <x:f>IF(C159&lt;&gt;"",C159,IF(D159=0,"no signed outgoing testnet activity",IF(F159="recommend","diverse and persistent testnet activity",IF(F159="likely_bot","multiple automation signals","insufficient longevity or one automation signal"))))</x:f>
        <x:v>no signed outgoing testnet activity</x:v>
      </x:c>
    </x:row>
    <x:row r="160">
      <x:c r="A160" s="31" t="n">
        <x:v>159</x:v>
      </x:c>
      <x:c r="B160" s="45" t="str">
        <x:v>addr:0x02AbDc6f9D71EfC154fdeC13D9bd800F77C1c5eD</x:v>
      </x:c>
      <x:c r="C160" s="31" t="str"/>
      <x:c r="D160" s="31" t="n">
        <x:v>0</x:v>
      </x:c>
      <x:c r="E160" s="31" t="str">
        <x:v>no</x:v>
      </x:c>
      <x:c r="F160" s="31" t="str">
        <x:f>IF(C160&lt;&gt;"","exclude_synthetic",IF(D160=0,"exclude_no_activity",IFERROR(VLOOKUP(LOWER(B160),'Active analysis'!$A$2:$V$58,22,FALSE),"review")))</x:f>
        <x:v>exclude_no_activity</x:v>
      </x:c>
      <x:c r="G160" s="31" t="n">
        <x:f>IFERROR(VLOOKUP(LOWER(B160),'Active analysis'!$A$2:$V$58,21,FALSE),0)</x:f>
        <x:v>0</x:v>
      </x:c>
      <x:c r="H160" s="31" t="str">
        <x:v>scanned_partial_pass</x:v>
      </x:c>
      <x:c r="I160" s="31" t="n">
        <x:v>0</x:v>
      </x:c>
      <x:c r="J160" s="31" t="str">
        <x:f>IF(C160&lt;&gt;"",C160,IF(D160=0,"no signed outgoing testnet activity",IF(F160="recommend","diverse and persistent testnet activity",IF(F160="likely_bot","multiple automation signals","insufficient longevity or one automation signal"))))</x:f>
        <x:v>no signed outgoing testnet activity</x:v>
      </x:c>
    </x:row>
    <x:row r="161">
      <x:c r="A161" s="31" t="n">
        <x:v>160</x:v>
      </x:c>
      <x:c r="B161" s="45" t="str">
        <x:v>addr:0x02aefa03c86b4c6917bae8e85d07c0683c7fe178</x:v>
      </x:c>
      <x:c r="C161" s="31" t="str"/>
      <x:c r="D161" s="31" t="n">
        <x:v>0</x:v>
      </x:c>
      <x:c r="E161" s="31" t="str">
        <x:v>no</x:v>
      </x:c>
      <x:c r="F161" s="31" t="str">
        <x:f>IF(C161&lt;&gt;"","exclude_synthetic",IF(D161=0,"exclude_no_activity",IFERROR(VLOOKUP(LOWER(B161),'Active analysis'!$A$2:$V$58,22,FALSE),"review")))</x:f>
        <x:v>exclude_no_activity</x:v>
      </x:c>
      <x:c r="G161" s="31" t="n">
        <x:f>IFERROR(VLOOKUP(LOWER(B161),'Active analysis'!$A$2:$V$58,21,FALSE),0)</x:f>
        <x:v>0</x:v>
      </x:c>
      <x:c r="H161" s="31" t="str">
        <x:v>scanned_partial_pass</x:v>
      </x:c>
      <x:c r="I161" s="31" t="n">
        <x:v>0</x:v>
      </x:c>
      <x:c r="J161" s="31" t="str">
        <x:f>IF(C161&lt;&gt;"",C161,IF(D161=0,"no signed outgoing testnet activity",IF(F161="recommend","diverse and persistent testnet activity",IF(F161="likely_bot","multiple automation signals","insufficient longevity or one automation signal"))))</x:f>
        <x:v>no signed outgoing testnet activity</x:v>
      </x:c>
    </x:row>
    <x:row r="162">
      <x:c r="A162" s="31" t="n">
        <x:v>161</x:v>
      </x:c>
      <x:c r="B162" s="45" t="str">
        <x:v>addr:0x02b261a41eb20468a36c8bad21fbac1229f7401c</x:v>
      </x:c>
      <x:c r="C162" s="31" t="str"/>
      <x:c r="D162" s="31" t="n">
        <x:v>0</x:v>
      </x:c>
      <x:c r="E162" s="31" t="str">
        <x:v>no</x:v>
      </x:c>
      <x:c r="F162" s="31" t="str">
        <x:f>IF(C162&lt;&gt;"","exclude_synthetic",IF(D162=0,"exclude_no_activity",IFERROR(VLOOKUP(LOWER(B162),'Active analysis'!$A$2:$V$58,22,FALSE),"review")))</x:f>
        <x:v>exclude_no_activity</x:v>
      </x:c>
      <x:c r="G162" s="31" t="n">
        <x:f>IFERROR(VLOOKUP(LOWER(B162),'Active analysis'!$A$2:$V$58,21,FALSE),0)</x:f>
        <x:v>0</x:v>
      </x:c>
      <x:c r="H162" s="31" t="str">
        <x:v>scanned_partial_pass</x:v>
      </x:c>
      <x:c r="I162" s="31" t="n">
        <x:v>174</x:v>
      </x:c>
      <x:c r="J162" s="31" t="str">
        <x:f>IF(C162&lt;&gt;"",C162,IF(D162=0,"no signed outgoing testnet activity",IF(F162="recommend","diverse and persistent testnet activity",IF(F162="likely_bot","multiple automation signals","insufficient longevity or one automation signal"))))</x:f>
        <x:v>no signed outgoing testnet activity</x:v>
      </x:c>
    </x:row>
    <x:row r="163">
      <x:c r="A163" s="31" t="n">
        <x:v>162</x:v>
      </x:c>
      <x:c r="B163" s="45" t="str">
        <x:v>addr:0x02B707872abEb4f7a67E687071b3AC6B6dceD5E1</x:v>
      </x:c>
      <x:c r="C163" s="31" t="str"/>
      <x:c r="D163" s="31" t="n">
        <x:v>0</x:v>
      </x:c>
      <x:c r="E163" s="31" t="str">
        <x:v>no</x:v>
      </x:c>
      <x:c r="F163" s="31" t="str">
        <x:f>IF(C163&lt;&gt;"","exclude_synthetic",IF(D163=0,"exclude_no_activity",IFERROR(VLOOKUP(LOWER(B163),'Active analysis'!$A$2:$V$58,22,FALSE),"review")))</x:f>
        <x:v>exclude_no_activity</x:v>
      </x:c>
      <x:c r="G163" s="31" t="n">
        <x:f>IFERROR(VLOOKUP(LOWER(B163),'Active analysis'!$A$2:$V$58,21,FALSE),0)</x:f>
        <x:v>0</x:v>
      </x:c>
      <x:c r="H163" s="31" t="str">
        <x:v>scanned_partial_pass</x:v>
      </x:c>
      <x:c r="I163" s="31" t="n">
        <x:v>2</x:v>
      </x:c>
      <x:c r="J163" s="31" t="str">
        <x:f>IF(C163&lt;&gt;"",C163,IF(D163=0,"no signed outgoing testnet activity",IF(F163="recommend","diverse and persistent testnet activity",IF(F163="likely_bot","multiple automation signals","insufficient longevity or one automation signal"))))</x:f>
        <x:v>no signed outgoing testnet activity</x:v>
      </x:c>
    </x:row>
    <x:row r="164">
      <x:c r="A164" s="31" t="n">
        <x:v>163</x:v>
      </x:c>
      <x:c r="B164" s="45" t="str">
        <x:v>addr:0x02BFf0E1Fc82fA50b0e95fD42D500642f56742Bb</x:v>
      </x:c>
      <x:c r="C164" s="31" t="str"/>
      <x:c r="D164" s="31" t="n">
        <x:v>0</x:v>
      </x:c>
      <x:c r="E164" s="31" t="str">
        <x:v>no</x:v>
      </x:c>
      <x:c r="F164" s="31" t="str">
        <x:f>IF(C164&lt;&gt;"","exclude_synthetic",IF(D164=0,"exclude_no_activity",IFERROR(VLOOKUP(LOWER(B164),'Active analysis'!$A$2:$V$58,22,FALSE),"review")))</x:f>
        <x:v>exclude_no_activity</x:v>
      </x:c>
      <x:c r="G164" s="31" t="n">
        <x:f>IFERROR(VLOOKUP(LOWER(B164),'Active analysis'!$A$2:$V$58,21,FALSE),0)</x:f>
        <x:v>0</x:v>
      </x:c>
      <x:c r="H164" s="31" t="str">
        <x:v>scanned_partial_pass</x:v>
      </x:c>
      <x:c r="I164" s="31" t="n">
        <x:v>65</x:v>
      </x:c>
      <x:c r="J164" s="31" t="str">
        <x:f>IF(C164&lt;&gt;"",C164,IF(D164=0,"no signed outgoing testnet activity",IF(F164="recommend","diverse and persistent testnet activity",IF(F164="likely_bot","multiple automation signals","insufficient longevity or one automation signal"))))</x:f>
        <x:v>no signed outgoing testnet activity</x:v>
      </x:c>
    </x:row>
    <x:row r="165">
      <x:c r="A165" s="31" t="n">
        <x:v>164</x:v>
      </x:c>
      <x:c r="B165" s="45" t="str">
        <x:v>addr:0x02d044f51b880d122729dbfcce12fdcb0a28d6e0</x:v>
      </x:c>
      <x:c r="C165" s="31" t="str"/>
      <x:c r="D165" s="31" t="n">
        <x:v>0</x:v>
      </x:c>
      <x:c r="E165" s="31" t="str">
        <x:v>no</x:v>
      </x:c>
      <x:c r="F165" s="31" t="str">
        <x:f>IF(C165&lt;&gt;"","exclude_synthetic",IF(D165=0,"exclude_no_activity",IFERROR(VLOOKUP(LOWER(B165),'Active analysis'!$A$2:$V$58,22,FALSE),"review")))</x:f>
        <x:v>exclude_no_activity</x:v>
      </x:c>
      <x:c r="G165" s="31" t="n">
        <x:f>IFERROR(VLOOKUP(LOWER(B165),'Active analysis'!$A$2:$V$58,21,FALSE),0)</x:f>
        <x:v>0</x:v>
      </x:c>
      <x:c r="H165" s="31" t="str">
        <x:v>scanned_partial_pass</x:v>
      </x:c>
      <x:c r="I165" s="31" t="n">
        <x:v>1</x:v>
      </x:c>
      <x:c r="J165" s="31" t="str">
        <x:f>IF(C165&lt;&gt;"",C165,IF(D165=0,"no signed outgoing testnet activity",IF(F165="recommend","diverse and persistent testnet activity",IF(F165="likely_bot","multiple automation signals","insufficient longevity or one automation signal"))))</x:f>
        <x:v>no signed outgoing testnet activity</x:v>
      </x:c>
    </x:row>
    <x:row r="166">
      <x:c r="A166" s="31" t="n">
        <x:v>165</x:v>
      </x:c>
      <x:c r="B166" s="45" t="str">
        <x:v>addr:0x02D114FBa69FaC17e2027b332E6bc96c72B126CB</x:v>
      </x:c>
      <x:c r="C166" s="31" t="str"/>
      <x:c r="D166" s="31" t="n">
        <x:v>0</x:v>
      </x:c>
      <x:c r="E166" s="31" t="str">
        <x:v>no</x:v>
      </x:c>
      <x:c r="F166" s="31" t="str">
        <x:f>IF(C166&lt;&gt;"","exclude_synthetic",IF(D166=0,"exclude_no_activity",IFERROR(VLOOKUP(LOWER(B166),'Active analysis'!$A$2:$V$58,22,FALSE),"review")))</x:f>
        <x:v>exclude_no_activity</x:v>
      </x:c>
      <x:c r="G166" s="31" t="n">
        <x:f>IFERROR(VLOOKUP(LOWER(B166),'Active analysis'!$A$2:$V$58,21,FALSE),0)</x:f>
        <x:v>0</x:v>
      </x:c>
      <x:c r="H166" s="31" t="str">
        <x:v>scanned_partial_pass</x:v>
      </x:c>
      <x:c r="I166" s="31" t="n">
        <x:v>23</x:v>
      </x:c>
      <x:c r="J166" s="31" t="str">
        <x:f>IF(C166&lt;&gt;"",C166,IF(D166=0,"no signed outgoing testnet activity",IF(F166="recommend","diverse and persistent testnet activity",IF(F166="likely_bot","multiple automation signals","insufficient longevity or one automation signal"))))</x:f>
        <x:v>no signed outgoing testnet activity</x:v>
      </x:c>
    </x:row>
    <x:row r="167">
      <x:c r="A167" s="31" t="n">
        <x:v>166</x:v>
      </x:c>
      <x:c r="B167" s="45" t="str">
        <x:v>addr:0x02d48b7966B4fb585f6173f18dc6928F7E025A02</x:v>
      </x:c>
      <x:c r="C167" s="31" t="str"/>
      <x:c r="D167" s="31" t="n">
        <x:v>0</x:v>
      </x:c>
      <x:c r="E167" s="31" t="str">
        <x:v>no</x:v>
      </x:c>
      <x:c r="F167" s="31" t="str">
        <x:f>IF(C167&lt;&gt;"","exclude_synthetic",IF(D167=0,"exclude_no_activity",IFERROR(VLOOKUP(LOWER(B167),'Active analysis'!$A$2:$V$58,22,FALSE),"review")))</x:f>
        <x:v>exclude_no_activity</x:v>
      </x:c>
      <x:c r="G167" s="31" t="n">
        <x:f>IFERROR(VLOOKUP(LOWER(B167),'Active analysis'!$A$2:$V$58,21,FALSE),0)</x:f>
        <x:v>0</x:v>
      </x:c>
      <x:c r="H167" s="31" t="str">
        <x:v>scanned_partial_pass</x:v>
      </x:c>
      <x:c r="I167" s="31" t="n">
        <x:v>2019</x:v>
      </x:c>
      <x:c r="J167" s="31" t="str">
        <x:f>IF(C167&lt;&gt;"",C167,IF(D167=0,"no signed outgoing testnet activity",IF(F167="recommend","diverse and persistent testnet activity",IF(F167="likely_bot","multiple automation signals","insufficient longevity or one automation signal"))))</x:f>
        <x:v>no signed outgoing testnet activity</x:v>
      </x:c>
    </x:row>
    <x:row r="168">
      <x:c r="A168" s="31" t="n">
        <x:v>167</x:v>
      </x:c>
      <x:c r="B168" s="45" t="str">
        <x:v>addr:0x02E4d98cd25048aC5fa57dd1223C3EdF82456523</x:v>
      </x:c>
      <x:c r="C168" s="31" t="str"/>
      <x:c r="D168" s="31" t="n">
        <x:v>0</x:v>
      </x:c>
      <x:c r="E168" s="31" t="str">
        <x:v>no</x:v>
      </x:c>
      <x:c r="F168" s="31" t="str">
        <x:f>IF(C168&lt;&gt;"","exclude_synthetic",IF(D168=0,"exclude_no_activity",IFERROR(VLOOKUP(LOWER(B168),'Active analysis'!$A$2:$V$58,22,FALSE),"review")))</x:f>
        <x:v>exclude_no_activity</x:v>
      </x:c>
      <x:c r="G168" s="31" t="n">
        <x:f>IFERROR(VLOOKUP(LOWER(B168),'Active analysis'!$A$2:$V$58,21,FALSE),0)</x:f>
        <x:v>0</x:v>
      </x:c>
      <x:c r="H168" s="31" t="str">
        <x:v>scanned_partial_pass</x:v>
      </x:c>
      <x:c r="I168" s="31" t="n">
        <x:v>114</x:v>
      </x:c>
      <x:c r="J168" s="31" t="str">
        <x:f>IF(C168&lt;&gt;"",C168,IF(D168=0,"no signed outgoing testnet activity",IF(F168="recommend","diverse and persistent testnet activity",IF(F168="likely_bot","multiple automation signals","insufficient longevity or one automation signal"))))</x:f>
        <x:v>no signed outgoing testnet activity</x:v>
      </x:c>
    </x:row>
    <x:row r="169">
      <x:c r="A169" s="31" t="n">
        <x:v>168</x:v>
      </x:c>
      <x:c r="B169" s="45" t="str">
        <x:v>addr:0x02e71dc479bee75d6b32aa0df4ca0e0e0a6b227f</x:v>
      </x:c>
      <x:c r="C169" s="31" t="str"/>
      <x:c r="D169" s="31" t="n">
        <x:v>0</x:v>
      </x:c>
      <x:c r="E169" s="31" t="str">
        <x:v>no</x:v>
      </x:c>
      <x:c r="F169" s="31" t="str">
        <x:f>IF(C169&lt;&gt;"","exclude_synthetic",IF(D169=0,"exclude_no_activity",IFERROR(VLOOKUP(LOWER(B169),'Active analysis'!$A$2:$V$58,22,FALSE),"review")))</x:f>
        <x:v>exclude_no_activity</x:v>
      </x:c>
      <x:c r="G169" s="31" t="n">
        <x:f>IFERROR(VLOOKUP(LOWER(B169),'Active analysis'!$A$2:$V$58,21,FALSE),0)</x:f>
        <x:v>0</x:v>
      </x:c>
      <x:c r="H169" s="31" t="str">
        <x:v>scanned_partial_pass</x:v>
      </x:c>
      <x:c r="I169" s="31" t="n">
        <x:v>0</x:v>
      </x:c>
      <x:c r="J169" s="31" t="str">
        <x:f>IF(C169&lt;&gt;"",C169,IF(D169=0,"no signed outgoing testnet activity",IF(F169="recommend","diverse and persistent testnet activity",IF(F169="likely_bot","multiple automation signals","insufficient longevity or one automation signal"))))</x:f>
        <x:v>no signed outgoing testnet activity</x:v>
      </x:c>
    </x:row>
    <x:row r="170">
      <x:c r="A170" s="31" t="n">
        <x:v>169</x:v>
      </x:c>
      <x:c r="B170" s="45" t="str">
        <x:v>addr:0x02e94a68f77ca624fa221ffac1049a89df8ca728</x:v>
      </x:c>
      <x:c r="C170" s="31" t="str"/>
      <x:c r="D170" s="31" t="n">
        <x:v>0</x:v>
      </x:c>
      <x:c r="E170" s="31" t="str">
        <x:v>no</x:v>
      </x:c>
      <x:c r="F170" s="31" t="str">
        <x:f>IF(C170&lt;&gt;"","exclude_synthetic",IF(D170=0,"exclude_no_activity",IFERROR(VLOOKUP(LOWER(B170),'Active analysis'!$A$2:$V$58,22,FALSE),"review")))</x:f>
        <x:v>exclude_no_activity</x:v>
      </x:c>
      <x:c r="G170" s="31" t="n">
        <x:f>IFERROR(VLOOKUP(LOWER(B170),'Active analysis'!$A$2:$V$58,21,FALSE),0)</x:f>
        <x:v>0</x:v>
      </x:c>
      <x:c r="H170" s="31" t="str">
        <x:v>scanned_partial_pass</x:v>
      </x:c>
      <x:c r="I170" s="31" t="n">
        <x:v>310</x:v>
      </x:c>
      <x:c r="J170" s="31" t="str">
        <x:f>IF(C170&lt;&gt;"",C170,IF(D170=0,"no signed outgoing testnet activity",IF(F170="recommend","diverse and persistent testnet activity",IF(F170="likely_bot","multiple automation signals","insufficient longevity or one automation signal"))))</x:f>
        <x:v>no signed outgoing testnet activity</x:v>
      </x:c>
    </x:row>
    <x:row r="171">
      <x:c r="A171" s="31" t="n">
        <x:v>170</x:v>
      </x:c>
      <x:c r="B171" s="45" t="str">
        <x:v>addr:0x02eEd93d2a85b2b6543Ee7F6B2F608DC5ee8910D</x:v>
      </x:c>
      <x:c r="C171" s="31" t="str"/>
      <x:c r="D171" s="31" t="n">
        <x:v>0</x:v>
      </x:c>
      <x:c r="E171" s="31" t="str">
        <x:v>no</x:v>
      </x:c>
      <x:c r="F171" s="31" t="str">
        <x:f>IF(C171&lt;&gt;"","exclude_synthetic",IF(D171=0,"exclude_no_activity",IFERROR(VLOOKUP(LOWER(B171),'Active analysis'!$A$2:$V$58,22,FALSE),"review")))</x:f>
        <x:v>exclude_no_activity</x:v>
      </x:c>
      <x:c r="G171" s="31" t="n">
        <x:f>IFERROR(VLOOKUP(LOWER(B171),'Active analysis'!$A$2:$V$58,21,FALSE),0)</x:f>
        <x:v>0</x:v>
      </x:c>
      <x:c r="H171" s="31" t="str">
        <x:v>scanned_partial_pass</x:v>
      </x:c>
      <x:c r="I171" s="31" t="n">
        <x:v>0</x:v>
      </x:c>
      <x:c r="J171" s="31" t="str">
        <x:f>IF(C171&lt;&gt;"",C171,IF(D171=0,"no signed outgoing testnet activity",IF(F171="recommend","diverse and persistent testnet activity",IF(F171="likely_bot","multiple automation signals","insufficient longevity or one automation signal"))))</x:f>
        <x:v>no signed outgoing testnet activity</x:v>
      </x:c>
    </x:row>
    <x:row r="172">
      <x:c r="A172" s="31" t="n">
        <x:v>171</x:v>
      </x:c>
      <x:c r="B172" s="45" t="str">
        <x:v>addr:0x02F23AE67b862F29413d88A4498D441D66be6860</x:v>
      </x:c>
      <x:c r="C172" s="31" t="str"/>
      <x:c r="D172" s="31" t="n">
        <x:v>0</x:v>
      </x:c>
      <x:c r="E172" s="31" t="str">
        <x:v>no</x:v>
      </x:c>
      <x:c r="F172" s="31" t="str">
        <x:f>IF(C172&lt;&gt;"","exclude_synthetic",IF(D172=0,"exclude_no_activity",IFERROR(VLOOKUP(LOWER(B172),'Active analysis'!$A$2:$V$58,22,FALSE),"review")))</x:f>
        <x:v>exclude_no_activity</x:v>
      </x:c>
      <x:c r="G172" s="31" t="n">
        <x:f>IFERROR(VLOOKUP(LOWER(B172),'Active analysis'!$A$2:$V$58,21,FALSE),0)</x:f>
        <x:v>0</x:v>
      </x:c>
      <x:c r="H172" s="31" t="str">
        <x:v>scanned_partial_pass</x:v>
      </x:c>
      <x:c r="I172" s="31" t="n">
        <x:v>1</x:v>
      </x:c>
      <x:c r="J172" s="31" t="str">
        <x:f>IF(C172&lt;&gt;"",C172,IF(D172=0,"no signed outgoing testnet activity",IF(F172="recommend","diverse and persistent testnet activity",IF(F172="likely_bot","multiple automation signals","insufficient longevity or one automation signal"))))</x:f>
        <x:v>no signed outgoing testnet activity</x:v>
      </x:c>
    </x:row>
    <x:row r="173">
      <x:c r="A173" s="31" t="n">
        <x:v>172</x:v>
      </x:c>
      <x:c r="B173" s="45" t="str">
        <x:v>addr:0x02f502f7c505031476e79fea6a5e1beaf8a5f6fa</x:v>
      </x:c>
      <x:c r="C173" s="31" t="str"/>
      <x:c r="D173" s="31" t="n">
        <x:v>0</x:v>
      </x:c>
      <x:c r="E173" s="31" t="str">
        <x:v>no</x:v>
      </x:c>
      <x:c r="F173" s="31" t="str">
        <x:f>IF(C173&lt;&gt;"","exclude_synthetic",IF(D173=0,"exclude_no_activity",IFERROR(VLOOKUP(LOWER(B173),'Active analysis'!$A$2:$V$58,22,FALSE),"review")))</x:f>
        <x:v>exclude_no_activity</x:v>
      </x:c>
      <x:c r="G173" s="31" t="n">
        <x:f>IFERROR(VLOOKUP(LOWER(B173),'Active analysis'!$A$2:$V$58,21,FALSE),0)</x:f>
        <x:v>0</x:v>
      </x:c>
      <x:c r="H173" s="31" t="str">
        <x:v>scanned_partial_pass</x:v>
      </x:c>
      <x:c r="I173" s="31" t="n">
        <x:v>27</x:v>
      </x:c>
      <x:c r="J173" s="31" t="str">
        <x:f>IF(C173&lt;&gt;"",C173,IF(D173=0,"no signed outgoing testnet activity",IF(F173="recommend","diverse and persistent testnet activity",IF(F173="likely_bot","multiple automation signals","insufficient longevity or one automation signal"))))</x:f>
        <x:v>no signed outgoing testnet activity</x:v>
      </x:c>
    </x:row>
    <x:row r="174">
      <x:c r="A174" s="31" t="n">
        <x:v>173</x:v>
      </x:c>
      <x:c r="B174" s="45" t="str">
        <x:v>addr:0x02fab9183a93ab6187e9a2df4de7824fcdfdd997</x:v>
      </x:c>
      <x:c r="C174" s="31" t="str"/>
      <x:c r="D174" s="31" t="n">
        <x:v>0</x:v>
      </x:c>
      <x:c r="E174" s="31" t="str">
        <x:v>no</x:v>
      </x:c>
      <x:c r="F174" s="31" t="str">
        <x:f>IF(C174&lt;&gt;"","exclude_synthetic",IF(D174=0,"exclude_no_activity",IFERROR(VLOOKUP(LOWER(B174),'Active analysis'!$A$2:$V$58,22,FALSE),"review")))</x:f>
        <x:v>exclude_no_activity</x:v>
      </x:c>
      <x:c r="G174" s="31" t="n">
        <x:f>IFERROR(VLOOKUP(LOWER(B174),'Active analysis'!$A$2:$V$58,21,FALSE),0)</x:f>
        <x:v>0</x:v>
      </x:c>
      <x:c r="H174" s="31" t="str">
        <x:v>scanned_partial_pass</x:v>
      </x:c>
      <x:c r="I174" s="31" t="n">
        <x:v>72</x:v>
      </x:c>
      <x:c r="J174" s="31" t="str">
        <x:f>IF(C174&lt;&gt;"",C174,IF(D174=0,"no signed outgoing testnet activity",IF(F174="recommend","diverse and persistent testnet activity",IF(F174="likely_bot","multiple automation signals","insufficient longevity or one automation signal"))))</x:f>
        <x:v>no signed outgoing testnet activity</x:v>
      </x:c>
    </x:row>
    <x:row r="175">
      <x:c r="A175" s="31" t="n">
        <x:v>174</x:v>
      </x:c>
      <x:c r="B175" s="45" t="str">
        <x:v>addr:0x0307F40B220942F43C5536513584053E04dc5495</x:v>
      </x:c>
      <x:c r="C175" s="31" t="str"/>
      <x:c r="D175" s="31" t="n">
        <x:v>0</x:v>
      </x:c>
      <x:c r="E175" s="31" t="str">
        <x:v>no</x:v>
      </x:c>
      <x:c r="F175" s="31" t="str">
        <x:f>IF(C175&lt;&gt;"","exclude_synthetic",IF(D175=0,"exclude_no_activity",IFERROR(VLOOKUP(LOWER(B175),'Active analysis'!$A$2:$V$58,22,FALSE),"review")))</x:f>
        <x:v>exclude_no_activity</x:v>
      </x:c>
      <x:c r="G175" s="31" t="n">
        <x:f>IFERROR(VLOOKUP(LOWER(B175),'Active analysis'!$A$2:$V$58,21,FALSE),0)</x:f>
        <x:v>0</x:v>
      </x:c>
      <x:c r="H175" s="31" t="str">
        <x:v>scanned_partial_pass</x:v>
      </x:c>
      <x:c r="I175" s="31" t="n">
        <x:v>15</x:v>
      </x:c>
      <x:c r="J175" s="31" t="str">
        <x:f>IF(C175&lt;&gt;"",C175,IF(D175=0,"no signed outgoing testnet activity",IF(F175="recommend","diverse and persistent testnet activity",IF(F175="likely_bot","multiple automation signals","insufficient longevity or one automation signal"))))</x:f>
        <x:v>no signed outgoing testnet activity</x:v>
      </x:c>
    </x:row>
    <x:row r="176">
      <x:c r="A176" s="31" t="n">
        <x:v>175</x:v>
      </x:c>
      <x:c r="B176" s="45" t="str">
        <x:v>addr:0x030Ec44eeb72d3E498F153CA0D2abA879148C767</x:v>
      </x:c>
      <x:c r="C176" s="31" t="str"/>
      <x:c r="D176" s="31" t="n">
        <x:v>0</x:v>
      </x:c>
      <x:c r="E176" s="31" t="str">
        <x:v>no</x:v>
      </x:c>
      <x:c r="F176" s="31" t="str">
        <x:f>IF(C176&lt;&gt;"","exclude_synthetic",IF(D176=0,"exclude_no_activity",IFERROR(VLOOKUP(LOWER(B176),'Active analysis'!$A$2:$V$58,22,FALSE),"review")))</x:f>
        <x:v>exclude_no_activity</x:v>
      </x:c>
      <x:c r="G176" s="31" t="n">
        <x:f>IFERROR(VLOOKUP(LOWER(B176),'Active analysis'!$A$2:$V$58,21,FALSE),0)</x:f>
        <x:v>0</x:v>
      </x:c>
      <x:c r="H176" s="31" t="str">
        <x:v>scanned_partial_pass</x:v>
      </x:c>
      <x:c r="I176" s="31" t="n">
        <x:v>58</x:v>
      </x:c>
      <x:c r="J176" s="31" t="str">
        <x:f>IF(C176&lt;&gt;"",C176,IF(D176=0,"no signed outgoing testnet activity",IF(F176="recommend","diverse and persistent testnet activity",IF(F176="likely_bot","multiple automation signals","insufficient longevity or one automation signal"))))</x:f>
        <x:v>no signed outgoing testnet activity</x:v>
      </x:c>
    </x:row>
    <x:row r="177">
      <x:c r="A177" s="31" t="n">
        <x:v>176</x:v>
      </x:c>
      <x:c r="B177" s="45" t="str">
        <x:v>addr:0x0314002763528eeBeb94a6Fff8DF688A91dd6DFd</x:v>
      </x:c>
      <x:c r="C177" s="31" t="str"/>
      <x:c r="D177" s="31" t="n">
        <x:v>0</x:v>
      </x:c>
      <x:c r="E177" s="31" t="str">
        <x:v>no</x:v>
      </x:c>
      <x:c r="F177" s="31" t="str">
        <x:f>IF(C177&lt;&gt;"","exclude_synthetic",IF(D177=0,"exclude_no_activity",IFERROR(VLOOKUP(LOWER(B177),'Active analysis'!$A$2:$V$58,22,FALSE),"review")))</x:f>
        <x:v>exclude_no_activity</x:v>
      </x:c>
      <x:c r="G177" s="31" t="n">
        <x:f>IFERROR(VLOOKUP(LOWER(B177),'Active analysis'!$A$2:$V$58,21,FALSE),0)</x:f>
        <x:v>0</x:v>
      </x:c>
      <x:c r="H177" s="31" t="str">
        <x:v>scanned_partial_pass</x:v>
      </x:c>
      <x:c r="I177" s="31" t="n">
        <x:v>607</x:v>
      </x:c>
      <x:c r="J177" s="31" t="str">
        <x:f>IF(C177&lt;&gt;"",C177,IF(D177=0,"no signed outgoing testnet activity",IF(F177="recommend","diverse and persistent testnet activity",IF(F177="likely_bot","multiple automation signals","insufficient longevity or one automation signal"))))</x:f>
        <x:v>no signed outgoing testnet activity</x:v>
      </x:c>
    </x:row>
    <x:row r="178">
      <x:c r="A178" s="31" t="n">
        <x:v>177</x:v>
      </x:c>
      <x:c r="B178" s="45" t="str">
        <x:v>addr:0x032737Cbb7EFeb1139004b3009a941a15b893f86</x:v>
      </x:c>
      <x:c r="C178" s="31" t="str"/>
      <x:c r="D178" s="31" t="n">
        <x:v>0</x:v>
      </x:c>
      <x:c r="E178" s="31" t="str">
        <x:v>no</x:v>
      </x:c>
      <x:c r="F178" s="31" t="str">
        <x:f>IF(C178&lt;&gt;"","exclude_synthetic",IF(D178=0,"exclude_no_activity",IFERROR(VLOOKUP(LOWER(B178),'Active analysis'!$A$2:$V$58,22,FALSE),"review")))</x:f>
        <x:v>exclude_no_activity</x:v>
      </x:c>
      <x:c r="G178" s="31" t="n">
        <x:f>IFERROR(VLOOKUP(LOWER(B178),'Active analysis'!$A$2:$V$58,21,FALSE),0)</x:f>
        <x:v>0</x:v>
      </x:c>
      <x:c r="H178" s="31" t="str">
        <x:v>scanned_partial_pass</x:v>
      </x:c>
      <x:c r="I178" s="31" t="n">
        <x:v>522</x:v>
      </x:c>
      <x:c r="J178" s="31" t="str">
        <x:f>IF(C178&lt;&gt;"",C178,IF(D178=0,"no signed outgoing testnet activity",IF(F178="recommend","diverse and persistent testnet activity",IF(F178="likely_bot","multiple automation signals","insufficient longevity or one automation signal"))))</x:f>
        <x:v>no signed outgoing testnet activity</x:v>
      </x:c>
    </x:row>
    <x:row r="179">
      <x:c r="A179" s="31" t="n">
        <x:v>178</x:v>
      </x:c>
      <x:c r="B179" s="45" t="str">
        <x:v>addr:0x0334dbe490ced36bfcfd4cdb40d5d2f87663fc35</x:v>
      </x:c>
      <x:c r="C179" s="31" t="str"/>
      <x:c r="D179" s="31" t="n">
        <x:v>0</x:v>
      </x:c>
      <x:c r="E179" s="31" t="str">
        <x:v>no</x:v>
      </x:c>
      <x:c r="F179" s="31" t="str">
        <x:f>IF(C179&lt;&gt;"","exclude_synthetic",IF(D179=0,"exclude_no_activity",IFERROR(VLOOKUP(LOWER(B179),'Active analysis'!$A$2:$V$58,22,FALSE),"review")))</x:f>
        <x:v>exclude_no_activity</x:v>
      </x:c>
      <x:c r="G179" s="31" t="n">
        <x:f>IFERROR(VLOOKUP(LOWER(B179),'Active analysis'!$A$2:$V$58,21,FALSE),0)</x:f>
        <x:v>0</x:v>
      </x:c>
      <x:c r="H179" s="31" t="str">
        <x:v>scanned_partial_pass</x:v>
      </x:c>
      <x:c r="I179" s="31" t="n">
        <x:v>1428</x:v>
      </x:c>
      <x:c r="J179" s="31" t="str">
        <x:f>IF(C179&lt;&gt;"",C179,IF(D179=0,"no signed outgoing testnet activity",IF(F179="recommend","diverse and persistent testnet activity",IF(F179="likely_bot","multiple automation signals","insufficient longevity or one automation signal"))))</x:f>
        <x:v>no signed outgoing testnet activity</x:v>
      </x:c>
    </x:row>
    <x:row r="180">
      <x:c r="A180" s="31" t="n">
        <x:v>179</x:v>
      </x:c>
      <x:c r="B180" s="45" t="str">
        <x:v>addr:0x03374780e46029718523d333fd41e17c5533c6f5</x:v>
      </x:c>
      <x:c r="C180" s="31" t="str"/>
      <x:c r="D180" s="31" t="n">
        <x:v>0</x:v>
      </x:c>
      <x:c r="E180" s="31" t="str">
        <x:v>no</x:v>
      </x:c>
      <x:c r="F180" s="31" t="str">
        <x:f>IF(C180&lt;&gt;"","exclude_synthetic",IF(D180=0,"exclude_no_activity",IFERROR(VLOOKUP(LOWER(B180),'Active analysis'!$A$2:$V$58,22,FALSE),"review")))</x:f>
        <x:v>exclude_no_activity</x:v>
      </x:c>
      <x:c r="G180" s="31" t="n">
        <x:f>IFERROR(VLOOKUP(LOWER(B180),'Active analysis'!$A$2:$V$58,21,FALSE),0)</x:f>
        <x:v>0</x:v>
      </x:c>
      <x:c r="H180" s="31" t="str">
        <x:v>scanned_partial_pass</x:v>
      </x:c>
      <x:c r="I180" s="31" t="n">
        <x:v>55</x:v>
      </x:c>
      <x:c r="J180" s="31" t="str">
        <x:f>IF(C180&lt;&gt;"",C180,IF(D180=0,"no signed outgoing testnet activity",IF(F180="recommend","diverse and persistent testnet activity",IF(F180="likely_bot","multiple automation signals","insufficient longevity or one automation signal"))))</x:f>
        <x:v>no signed outgoing testnet activity</x:v>
      </x:c>
    </x:row>
    <x:row r="181">
      <x:c r="A181" s="31" t="n">
        <x:v>180</x:v>
      </x:c>
      <x:c r="B181" s="45" t="str">
        <x:v>addr:0x033D7fcA0F2ECB5AFdCf0A61eBaBc1f1967Cf96b</x:v>
      </x:c>
      <x:c r="C181" s="31" t="str"/>
      <x:c r="D181" s="31" t="n">
        <x:v>0</x:v>
      </x:c>
      <x:c r="E181" s="31" t="str">
        <x:v>no</x:v>
      </x:c>
      <x:c r="F181" s="31" t="str">
        <x:f>IF(C181&lt;&gt;"","exclude_synthetic",IF(D181=0,"exclude_no_activity",IFERROR(VLOOKUP(LOWER(B181),'Active analysis'!$A$2:$V$58,22,FALSE),"review")))</x:f>
        <x:v>exclude_no_activity</x:v>
      </x:c>
      <x:c r="G181" s="31" t="n">
        <x:f>IFERROR(VLOOKUP(LOWER(B181),'Active analysis'!$A$2:$V$58,21,FALSE),0)</x:f>
        <x:v>0</x:v>
      </x:c>
      <x:c r="H181" s="31" t="str">
        <x:v>scanned_partial_pass</x:v>
      </x:c>
      <x:c r="I181" s="31" t="n">
        <x:v>0</x:v>
      </x:c>
      <x:c r="J181" s="31" t="str">
        <x:f>IF(C181&lt;&gt;"",C181,IF(D181=0,"no signed outgoing testnet activity",IF(F181="recommend","diverse and persistent testnet activity",IF(F181="likely_bot","multiple automation signals","insufficient longevity or one automation signal"))))</x:f>
        <x:v>no signed outgoing testnet activity</x:v>
      </x:c>
    </x:row>
    <x:row r="182">
      <x:c r="A182" s="31" t="n">
        <x:v>181</x:v>
      </x:c>
      <x:c r="B182" s="45" t="str">
        <x:v>addr:0x033Da9D85342Bc28f365A8F6E38fa1D7fcF83936</x:v>
      </x:c>
      <x:c r="C182" s="31" t="str"/>
      <x:c r="D182" s="31" t="n">
        <x:v>0</x:v>
      </x:c>
      <x:c r="E182" s="31" t="str">
        <x:v>no</x:v>
      </x:c>
      <x:c r="F182" s="31" t="str">
        <x:f>IF(C182&lt;&gt;"","exclude_synthetic",IF(D182=0,"exclude_no_activity",IFERROR(VLOOKUP(LOWER(B182),'Active analysis'!$A$2:$V$58,22,FALSE),"review")))</x:f>
        <x:v>exclude_no_activity</x:v>
      </x:c>
      <x:c r="G182" s="31" t="n">
        <x:f>IFERROR(VLOOKUP(LOWER(B182),'Active analysis'!$A$2:$V$58,21,FALSE),0)</x:f>
        <x:v>0</x:v>
      </x:c>
      <x:c r="H182" s="31" t="str">
        <x:v>scanned_partial_pass</x:v>
      </x:c>
      <x:c r="I182" s="31" t="n">
        <x:v>538</x:v>
      </x:c>
      <x:c r="J182" s="31" t="str">
        <x:f>IF(C182&lt;&gt;"",C182,IF(D182=0,"no signed outgoing testnet activity",IF(F182="recommend","diverse and persistent testnet activity",IF(F182="likely_bot","multiple automation signals","insufficient longevity or one automation signal"))))</x:f>
        <x:v>no signed outgoing testnet activity</x:v>
      </x:c>
    </x:row>
    <x:row r="183">
      <x:c r="A183" s="31" t="n">
        <x:v>182</x:v>
      </x:c>
      <x:c r="B183" s="45" t="str">
        <x:v>addr:0x0346b5Ed7236D326D95Bc48ec8801DF74f9cd412</x:v>
      </x:c>
      <x:c r="C183" s="31" t="str"/>
      <x:c r="D183" s="31" t="n">
        <x:v>0</x:v>
      </x:c>
      <x:c r="E183" s="31" t="str">
        <x:v>no</x:v>
      </x:c>
      <x:c r="F183" s="31" t="str">
        <x:f>IF(C183&lt;&gt;"","exclude_synthetic",IF(D183=0,"exclude_no_activity",IFERROR(VLOOKUP(LOWER(B183),'Active analysis'!$A$2:$V$58,22,FALSE),"review")))</x:f>
        <x:v>exclude_no_activity</x:v>
      </x:c>
      <x:c r="G183" s="31" t="n">
        <x:f>IFERROR(VLOOKUP(LOWER(B183),'Active analysis'!$A$2:$V$58,21,FALSE),0)</x:f>
        <x:v>0</x:v>
      </x:c>
      <x:c r="H183" s="31" t="str">
        <x:v>scanned_partial_pass</x:v>
      </x:c>
      <x:c r="I183" s="31" t="n">
        <x:v>53</x:v>
      </x:c>
      <x:c r="J183" s="31" t="str">
        <x:f>IF(C183&lt;&gt;"",C183,IF(D183=0,"no signed outgoing testnet activity",IF(F183="recommend","diverse and persistent testnet activity",IF(F183="likely_bot","multiple automation signals","insufficient longevity or one automation signal"))))</x:f>
        <x:v>no signed outgoing testnet activity</x:v>
      </x:c>
    </x:row>
    <x:row r="184">
      <x:c r="A184" s="31" t="n">
        <x:v>183</x:v>
      </x:c>
      <x:c r="B184" s="45" t="str">
        <x:v>addr:0x0348a9a4a061286b33e71ea6515bd4ffed2e7edd</x:v>
      </x:c>
      <x:c r="C184" s="31" t="str"/>
      <x:c r="D184" s="31" t="n">
        <x:v>0</x:v>
      </x:c>
      <x:c r="E184" s="31" t="str">
        <x:v>no</x:v>
      </x:c>
      <x:c r="F184" s="31" t="str">
        <x:f>IF(C184&lt;&gt;"","exclude_synthetic",IF(D184=0,"exclude_no_activity",IFERROR(VLOOKUP(LOWER(B184),'Active analysis'!$A$2:$V$58,22,FALSE),"review")))</x:f>
        <x:v>exclude_no_activity</x:v>
      </x:c>
      <x:c r="G184" s="31" t="n">
        <x:f>IFERROR(VLOOKUP(LOWER(B184),'Active analysis'!$A$2:$V$58,21,FALSE),0)</x:f>
        <x:v>0</x:v>
      </x:c>
      <x:c r="H184" s="31" t="str">
        <x:v>scanned_partial_pass</x:v>
      </x:c>
      <x:c r="I184" s="31" t="n">
        <x:v>0</x:v>
      </x:c>
      <x:c r="J184" s="31" t="str">
        <x:f>IF(C184&lt;&gt;"",C184,IF(D184=0,"no signed outgoing testnet activity",IF(F184="recommend","diverse and persistent testnet activity",IF(F184="likely_bot","multiple automation signals","insufficient longevity or one automation signal"))))</x:f>
        <x:v>no signed outgoing testnet activity</x:v>
      </x:c>
    </x:row>
    <x:row r="185">
      <x:c r="A185" s="31" t="n">
        <x:v>184</x:v>
      </x:c>
      <x:c r="B185" s="45" t="str">
        <x:v>addr:0x034E379f20e0984DC20f62E256E639e0c096b762</x:v>
      </x:c>
      <x:c r="C185" s="31" t="str"/>
      <x:c r="D185" s="31" t="n">
        <x:v>0</x:v>
      </x:c>
      <x:c r="E185" s="31" t="str">
        <x:v>no</x:v>
      </x:c>
      <x:c r="F185" s="31" t="str">
        <x:f>IF(C185&lt;&gt;"","exclude_synthetic",IF(D185=0,"exclude_no_activity",IFERROR(VLOOKUP(LOWER(B185),'Active analysis'!$A$2:$V$58,22,FALSE),"review")))</x:f>
        <x:v>exclude_no_activity</x:v>
      </x:c>
      <x:c r="G185" s="31" t="n">
        <x:f>IFERROR(VLOOKUP(LOWER(B185),'Active analysis'!$A$2:$V$58,21,FALSE),0)</x:f>
        <x:v>0</x:v>
      </x:c>
      <x:c r="H185" s="31" t="str">
        <x:v>scanned_partial_pass</x:v>
      </x:c>
      <x:c r="I185" s="31" t="n">
        <x:v>22</x:v>
      </x:c>
      <x:c r="J185" s="31" t="str">
        <x:f>IF(C185&lt;&gt;"",C185,IF(D185=0,"no signed outgoing testnet activity",IF(F185="recommend","diverse and persistent testnet activity",IF(F185="likely_bot","multiple automation signals","insufficient longevity or one automation signal"))))</x:f>
        <x:v>no signed outgoing testnet activity</x:v>
      </x:c>
    </x:row>
    <x:row r="186">
      <x:c r="A186" s="31" t="n">
        <x:v>185</x:v>
      </x:c>
      <x:c r="B186" s="45" t="str">
        <x:v>addr:0x034f0DE4eACD838D0422Ed025eA69F249532fda6</x:v>
      </x:c>
      <x:c r="C186" s="31" t="str"/>
      <x:c r="D186" s="31" t="n">
        <x:v>0</x:v>
      </x:c>
      <x:c r="E186" s="31" t="str">
        <x:v>no</x:v>
      </x:c>
      <x:c r="F186" s="31" t="str">
        <x:f>IF(C186&lt;&gt;"","exclude_synthetic",IF(D186=0,"exclude_no_activity",IFERROR(VLOOKUP(LOWER(B186),'Active analysis'!$A$2:$V$58,22,FALSE),"review")))</x:f>
        <x:v>exclude_no_activity</x:v>
      </x:c>
      <x:c r="G186" s="31" t="n">
        <x:f>IFERROR(VLOOKUP(LOWER(B186),'Active analysis'!$A$2:$V$58,21,FALSE),0)</x:f>
        <x:v>0</x:v>
      </x:c>
      <x:c r="H186" s="31" t="str">
        <x:v>scanned_partial_pass</x:v>
      </x:c>
      <x:c r="I186" s="31" t="n">
        <x:v>19</x:v>
      </x:c>
      <x:c r="J186" s="31" t="str">
        <x:f>IF(C186&lt;&gt;"",C186,IF(D186=0,"no signed outgoing testnet activity",IF(F186="recommend","diverse and persistent testnet activity",IF(F186="likely_bot","multiple automation signals","insufficient longevity or one automation signal"))))</x:f>
        <x:v>no signed outgoing testnet activity</x:v>
      </x:c>
    </x:row>
    <x:row r="187">
      <x:c r="A187" s="31" t="n">
        <x:v>186</x:v>
      </x:c>
      <x:c r="B187" s="45" t="str">
        <x:v>addr:0x03508ECE085b903824Ecc51eBDDf020bC2F11Fac</x:v>
      </x:c>
      <x:c r="C187" s="31" t="str"/>
      <x:c r="D187" s="31" t="n">
        <x:v>0</x:v>
      </x:c>
      <x:c r="E187" s="31" t="str">
        <x:v>no</x:v>
      </x:c>
      <x:c r="F187" s="31" t="str">
        <x:f>IF(C187&lt;&gt;"","exclude_synthetic",IF(D187=0,"exclude_no_activity",IFERROR(VLOOKUP(LOWER(B187),'Active analysis'!$A$2:$V$58,22,FALSE),"review")))</x:f>
        <x:v>exclude_no_activity</x:v>
      </x:c>
      <x:c r="G187" s="31" t="n">
        <x:f>IFERROR(VLOOKUP(LOWER(B187),'Active analysis'!$A$2:$V$58,21,FALSE),0)</x:f>
        <x:v>0</x:v>
      </x:c>
      <x:c r="H187" s="31" t="str">
        <x:v>scanned_partial_pass</x:v>
      </x:c>
      <x:c r="I187" s="31" t="n">
        <x:v>80</x:v>
      </x:c>
      <x:c r="J187" s="31" t="str">
        <x:f>IF(C187&lt;&gt;"",C187,IF(D187=0,"no signed outgoing testnet activity",IF(F187="recommend","diverse and persistent testnet activity",IF(F187="likely_bot","multiple automation signals","insufficient longevity or one automation signal"))))</x:f>
        <x:v>no signed outgoing testnet activity</x:v>
      </x:c>
    </x:row>
    <x:row r="188">
      <x:c r="A188" s="31" t="n">
        <x:v>187</x:v>
      </x:c>
      <x:c r="B188" s="45" t="str">
        <x:v>addr:0x0353cef186D38196cFc85626488793d263E008d2</x:v>
      </x:c>
      <x:c r="C188" s="31" t="str"/>
      <x:c r="D188" s="31" t="n">
        <x:v>0</x:v>
      </x:c>
      <x:c r="E188" s="31" t="str">
        <x:v>no</x:v>
      </x:c>
      <x:c r="F188" s="31" t="str">
        <x:f>IF(C188&lt;&gt;"","exclude_synthetic",IF(D188=0,"exclude_no_activity",IFERROR(VLOOKUP(LOWER(B188),'Active analysis'!$A$2:$V$58,22,FALSE),"review")))</x:f>
        <x:v>exclude_no_activity</x:v>
      </x:c>
      <x:c r="G188" s="31" t="n">
        <x:f>IFERROR(VLOOKUP(LOWER(B188),'Active analysis'!$A$2:$V$58,21,FALSE),0)</x:f>
        <x:v>0</x:v>
      </x:c>
      <x:c r="H188" s="31" t="str">
        <x:v>scanned_partial_pass</x:v>
      </x:c>
      <x:c r="I188" s="31" t="n">
        <x:v>0</x:v>
      </x:c>
      <x:c r="J188" s="31" t="str">
        <x:f>IF(C188&lt;&gt;"",C188,IF(D188=0,"no signed outgoing testnet activity",IF(F188="recommend","diverse and persistent testnet activity",IF(F188="likely_bot","multiple automation signals","insufficient longevity or one automation signal"))))</x:f>
        <x:v>no signed outgoing testnet activity</x:v>
      </x:c>
    </x:row>
    <x:row r="189">
      <x:c r="A189" s="31" t="n">
        <x:v>188</x:v>
      </x:c>
      <x:c r="B189" s="45" t="str">
        <x:v>addr:0x0355733F222b82A489de48Ff6810ED9935b3F1a1</x:v>
      </x:c>
      <x:c r="C189" s="31" t="str"/>
      <x:c r="D189" s="31" t="n">
        <x:v>0</x:v>
      </x:c>
      <x:c r="E189" s="31" t="str">
        <x:v>no</x:v>
      </x:c>
      <x:c r="F189" s="31" t="str">
        <x:f>IF(C189&lt;&gt;"","exclude_synthetic",IF(D189=0,"exclude_no_activity",IFERROR(VLOOKUP(LOWER(B189),'Active analysis'!$A$2:$V$58,22,FALSE),"review")))</x:f>
        <x:v>exclude_no_activity</x:v>
      </x:c>
      <x:c r="G189" s="31" t="n">
        <x:f>IFERROR(VLOOKUP(LOWER(B189),'Active analysis'!$A$2:$V$58,21,FALSE),0)</x:f>
        <x:v>0</x:v>
      </x:c>
      <x:c r="H189" s="31" t="str">
        <x:v>scanned_partial_pass</x:v>
      </x:c>
      <x:c r="I189" s="31" t="n">
        <x:v>33</x:v>
      </x:c>
      <x:c r="J189" s="31" t="str">
        <x:f>IF(C189&lt;&gt;"",C189,IF(D189=0,"no signed outgoing testnet activity",IF(F189="recommend","diverse and persistent testnet activity",IF(F189="likely_bot","multiple automation signals","insufficient longevity or one automation signal"))))</x:f>
        <x:v>no signed outgoing testnet activity</x:v>
      </x:c>
    </x:row>
    <x:row r="190">
      <x:c r="A190" s="31" t="n">
        <x:v>189</x:v>
      </x:c>
      <x:c r="B190" s="45" t="str">
        <x:v>addr:0x035ee7c50d323013323f285be22ec1f07349196f</x:v>
      </x:c>
      <x:c r="C190" s="31" t="str"/>
      <x:c r="D190" s="31" t="n">
        <x:v>0</x:v>
      </x:c>
      <x:c r="E190" s="31" t="str">
        <x:v>no</x:v>
      </x:c>
      <x:c r="F190" s="31" t="str">
        <x:f>IF(C190&lt;&gt;"","exclude_synthetic",IF(D190=0,"exclude_no_activity",IFERROR(VLOOKUP(LOWER(B190),'Active analysis'!$A$2:$V$58,22,FALSE),"review")))</x:f>
        <x:v>exclude_no_activity</x:v>
      </x:c>
      <x:c r="G190" s="31" t="n">
        <x:f>IFERROR(VLOOKUP(LOWER(B190),'Active analysis'!$A$2:$V$58,21,FALSE),0)</x:f>
        <x:v>0</x:v>
      </x:c>
      <x:c r="H190" s="31" t="str">
        <x:v>scanned_partial_pass</x:v>
      </x:c>
      <x:c r="I190" s="31" t="n">
        <x:v>0</x:v>
      </x:c>
      <x:c r="J190" s="31" t="str">
        <x:f>IF(C190&lt;&gt;"",C190,IF(D190=0,"no signed outgoing testnet activity",IF(F190="recommend","diverse and persistent testnet activity",IF(F190="likely_bot","multiple automation signals","insufficient longevity or one automation signal"))))</x:f>
        <x:v>no signed outgoing testnet activity</x:v>
      </x:c>
    </x:row>
    <x:row r="191">
      <x:c r="A191" s="31" t="n">
        <x:v>190</x:v>
      </x:c>
      <x:c r="B191" s="45" t="str">
        <x:v>addr:0x035eF18D00b4bcb19229A61c7d1d46C2C1B47401</x:v>
      </x:c>
      <x:c r="C191" s="31" t="str"/>
      <x:c r="D191" s="31" t="n">
        <x:v>0</x:v>
      </x:c>
      <x:c r="E191" s="31" t="str">
        <x:v>no</x:v>
      </x:c>
      <x:c r="F191" s="31" t="str">
        <x:f>IF(C191&lt;&gt;"","exclude_synthetic",IF(D191=0,"exclude_no_activity",IFERROR(VLOOKUP(LOWER(B191),'Active analysis'!$A$2:$V$58,22,FALSE),"review")))</x:f>
        <x:v>exclude_no_activity</x:v>
      </x:c>
      <x:c r="G191" s="31" t="n">
        <x:f>IFERROR(VLOOKUP(LOWER(B191),'Active analysis'!$A$2:$V$58,21,FALSE),0)</x:f>
        <x:v>0</x:v>
      </x:c>
      <x:c r="H191" s="31" t="str">
        <x:v>scanned_partial_pass</x:v>
      </x:c>
      <x:c r="I191" s="31" t="n">
        <x:v>1567</x:v>
      </x:c>
      <x:c r="J191" s="31" t="str">
        <x:f>IF(C191&lt;&gt;"",C191,IF(D191=0,"no signed outgoing testnet activity",IF(F191="recommend","diverse and persistent testnet activity",IF(F191="likely_bot","multiple automation signals","insufficient longevity or one automation signal"))))</x:f>
        <x:v>no signed outgoing testnet activity</x:v>
      </x:c>
    </x:row>
    <x:row r="192">
      <x:c r="A192" s="31" t="n">
        <x:v>191</x:v>
      </x:c>
      <x:c r="B192" s="45" t="str">
        <x:v>addr:0x03634a78bbc3a1d90fac96f9d6f42adc85435112</x:v>
      </x:c>
      <x:c r="C192" s="31" t="str"/>
      <x:c r="D192" s="31" t="n">
        <x:v>0</x:v>
      </x:c>
      <x:c r="E192" s="31" t="str">
        <x:v>no</x:v>
      </x:c>
      <x:c r="F192" s="31" t="str">
        <x:f>IF(C192&lt;&gt;"","exclude_synthetic",IF(D192=0,"exclude_no_activity",IFERROR(VLOOKUP(LOWER(B192),'Active analysis'!$A$2:$V$58,22,FALSE),"review")))</x:f>
        <x:v>exclude_no_activity</x:v>
      </x:c>
      <x:c r="G192" s="31" t="n">
        <x:f>IFERROR(VLOOKUP(LOWER(B192),'Active analysis'!$A$2:$V$58,21,FALSE),0)</x:f>
        <x:v>0</x:v>
      </x:c>
      <x:c r="H192" s="31" t="str">
        <x:v>scanned_partial_pass</x:v>
      </x:c>
      <x:c r="I192" s="31" t="n">
        <x:v>769</x:v>
      </x:c>
      <x:c r="J192" s="31" t="str">
        <x:f>IF(C192&lt;&gt;"",C192,IF(D192=0,"no signed outgoing testnet activity",IF(F192="recommend","diverse and persistent testnet activity",IF(F192="likely_bot","multiple automation signals","insufficient longevity or one automation signal"))))</x:f>
        <x:v>no signed outgoing testnet activity</x:v>
      </x:c>
    </x:row>
    <x:row r="193">
      <x:c r="A193" s="31" t="n">
        <x:v>192</x:v>
      </x:c>
      <x:c r="B193" s="45" t="str">
        <x:v>addr:0x03682ffe6d56ff2d31efb08582a11369556daa2b</x:v>
      </x:c>
      <x:c r="C193" s="31" t="str"/>
      <x:c r="D193" s="31" t="n">
        <x:v>0</x:v>
      </x:c>
      <x:c r="E193" s="31" t="str">
        <x:v>no</x:v>
      </x:c>
      <x:c r="F193" s="31" t="str">
        <x:f>IF(C193&lt;&gt;"","exclude_synthetic",IF(D193=0,"exclude_no_activity",IFERROR(VLOOKUP(LOWER(B193),'Active analysis'!$A$2:$V$58,22,FALSE),"review")))</x:f>
        <x:v>exclude_no_activity</x:v>
      </x:c>
      <x:c r="G193" s="31" t="n">
        <x:f>IFERROR(VLOOKUP(LOWER(B193),'Active analysis'!$A$2:$V$58,21,FALSE),0)</x:f>
        <x:v>0</x:v>
      </x:c>
      <x:c r="H193" s="31" t="str">
        <x:v>scanned_partial_pass</x:v>
      </x:c>
      <x:c r="I193" s="31" t="n">
        <x:v>4</x:v>
      </x:c>
      <x:c r="J193" s="31" t="str">
        <x:f>IF(C193&lt;&gt;"",C193,IF(D193=0,"no signed outgoing testnet activity",IF(F193="recommend","diverse and persistent testnet activity",IF(F193="likely_bot","multiple automation signals","insufficient longevity or one automation signal"))))</x:f>
        <x:v>no signed outgoing testnet activity</x:v>
      </x:c>
    </x:row>
    <x:row r="194">
      <x:c r="A194" s="31" t="n">
        <x:v>193</x:v>
      </x:c>
      <x:c r="B194" s="45" t="str">
        <x:v>addr:0x036d9eba6af742ad93b46925a3a820589a17a19b</x:v>
      </x:c>
      <x:c r="C194" s="31" t="str"/>
      <x:c r="D194" s="31" t="n">
        <x:v>0</x:v>
      </x:c>
      <x:c r="E194" s="31" t="str">
        <x:v>no</x:v>
      </x:c>
      <x:c r="F194" s="31" t="str">
        <x:f>IF(C194&lt;&gt;"","exclude_synthetic",IF(D194=0,"exclude_no_activity",IFERROR(VLOOKUP(LOWER(B194),'Active analysis'!$A$2:$V$58,22,FALSE),"review")))</x:f>
        <x:v>exclude_no_activity</x:v>
      </x:c>
      <x:c r="G194" s="31" t="n">
        <x:f>IFERROR(VLOOKUP(LOWER(B194),'Active analysis'!$A$2:$V$58,21,FALSE),0)</x:f>
        <x:v>0</x:v>
      </x:c>
      <x:c r="H194" s="31" t="str">
        <x:v>scanned_partial_pass</x:v>
      </x:c>
      <x:c r="I194" s="31" t="n">
        <x:v>189</x:v>
      </x:c>
      <x:c r="J194" s="31" t="str">
        <x:f>IF(C194&lt;&gt;"",C194,IF(D194=0,"no signed outgoing testnet activity",IF(F194="recommend","diverse and persistent testnet activity",IF(F194="likely_bot","multiple automation signals","insufficient longevity or one automation signal"))))</x:f>
        <x:v>no signed outgoing testnet activity</x:v>
      </x:c>
    </x:row>
    <x:row r="195">
      <x:c r="A195" s="31" t="n">
        <x:v>194</x:v>
      </x:c>
      <x:c r="B195" s="45" t="str">
        <x:v>addr:0x0370a56826cfbcb082ef8c185b835f8e3dd5b0ed</x:v>
      </x:c>
      <x:c r="C195" s="31" t="str"/>
      <x:c r="D195" s="31" t="n">
        <x:v>0</x:v>
      </x:c>
      <x:c r="E195" s="31" t="str">
        <x:v>no</x:v>
      </x:c>
      <x:c r="F195" s="31" t="str">
        <x:f>IF(C195&lt;&gt;"","exclude_synthetic",IF(D195=0,"exclude_no_activity",IFERROR(VLOOKUP(LOWER(B195),'Active analysis'!$A$2:$V$58,22,FALSE),"review")))</x:f>
        <x:v>exclude_no_activity</x:v>
      </x:c>
      <x:c r="G195" s="31" t="n">
        <x:f>IFERROR(VLOOKUP(LOWER(B195),'Active analysis'!$A$2:$V$58,21,FALSE),0)</x:f>
        <x:v>0</x:v>
      </x:c>
      <x:c r="H195" s="31" t="str">
        <x:v>scanned_partial_pass</x:v>
      </x:c>
      <x:c r="I195" s="31" t="n">
        <x:v>274</x:v>
      </x:c>
      <x:c r="J195" s="31" t="str">
        <x:f>IF(C195&lt;&gt;"",C195,IF(D195=0,"no signed outgoing testnet activity",IF(F195="recommend","diverse and persistent testnet activity",IF(F195="likely_bot","multiple automation signals","insufficient longevity or one automation signal"))))</x:f>
        <x:v>no signed outgoing testnet activity</x:v>
      </x:c>
    </x:row>
    <x:row r="196">
      <x:c r="A196" s="31" t="n">
        <x:v>195</x:v>
      </x:c>
      <x:c r="B196" s="45" t="str">
        <x:v>addr:0x037351d16C4ddEB1A5314E29861264Aa2b3Ce947</x:v>
      </x:c>
      <x:c r="C196" s="31" t="str"/>
      <x:c r="D196" s="31" t="n">
        <x:v>0</x:v>
      </x:c>
      <x:c r="E196" s="31" t="str">
        <x:v>no</x:v>
      </x:c>
      <x:c r="F196" s="31" t="str">
        <x:f>IF(C196&lt;&gt;"","exclude_synthetic",IF(D196=0,"exclude_no_activity",IFERROR(VLOOKUP(LOWER(B196),'Active analysis'!$A$2:$V$58,22,FALSE),"review")))</x:f>
        <x:v>exclude_no_activity</x:v>
      </x:c>
      <x:c r="G196" s="31" t="n">
        <x:f>IFERROR(VLOOKUP(LOWER(B196),'Active analysis'!$A$2:$V$58,21,FALSE),0)</x:f>
        <x:v>0</x:v>
      </x:c>
      <x:c r="H196" s="31" t="str">
        <x:v>scanned_partial_pass</x:v>
      </x:c>
      <x:c r="I196" s="31" t="n">
        <x:v>53</x:v>
      </x:c>
      <x:c r="J196" s="31" t="str">
        <x:f>IF(C196&lt;&gt;"",C196,IF(D196=0,"no signed outgoing testnet activity",IF(F196="recommend","diverse and persistent testnet activity",IF(F196="likely_bot","multiple automation signals","insufficient longevity or one automation signal"))))</x:f>
        <x:v>no signed outgoing testnet activity</x:v>
      </x:c>
    </x:row>
    <x:row r="197">
      <x:c r="A197" s="31" t="n">
        <x:v>196</x:v>
      </x:c>
      <x:c r="B197" s="45" t="str">
        <x:v>addr:0x0378DA32514A6767347773CfB24eDF7BA803D70A</x:v>
      </x:c>
      <x:c r="C197" s="31" t="str"/>
      <x:c r="D197" s="31" t="n">
        <x:v>0</x:v>
      </x:c>
      <x:c r="E197" s="31" t="str">
        <x:v>no</x:v>
      </x:c>
      <x:c r="F197" s="31" t="str">
        <x:f>IF(C197&lt;&gt;"","exclude_synthetic",IF(D197=0,"exclude_no_activity",IFERROR(VLOOKUP(LOWER(B197),'Active analysis'!$A$2:$V$58,22,FALSE),"review")))</x:f>
        <x:v>exclude_no_activity</x:v>
      </x:c>
      <x:c r="G197" s="31" t="n">
        <x:f>IFERROR(VLOOKUP(LOWER(B197),'Active analysis'!$A$2:$V$58,21,FALSE),0)</x:f>
        <x:v>0</x:v>
      </x:c>
      <x:c r="H197" s="31" t="str">
        <x:v>scanned_partial_pass</x:v>
      </x:c>
      <x:c r="I197" s="31" t="n">
        <x:v>0</x:v>
      </x:c>
      <x:c r="J197" s="31" t="str">
        <x:f>IF(C197&lt;&gt;"",C197,IF(D197=0,"no signed outgoing testnet activity",IF(F197="recommend","diverse and persistent testnet activity",IF(F197="likely_bot","multiple automation signals","insufficient longevity or one automation signal"))))</x:f>
        <x:v>no signed outgoing testnet activity</x:v>
      </x:c>
    </x:row>
    <x:row r="198">
      <x:c r="A198" s="31" t="n">
        <x:v>197</x:v>
      </x:c>
      <x:c r="B198" s="45" t="str">
        <x:v>addr:0x037C846cf8C8DA805275bc9A094721435A34A338</x:v>
      </x:c>
      <x:c r="C198" s="31" t="str"/>
      <x:c r="D198" s="31" t="n">
        <x:v>0</x:v>
      </x:c>
      <x:c r="E198" s="31" t="str">
        <x:v>no</x:v>
      </x:c>
      <x:c r="F198" s="31" t="str">
        <x:f>IF(C198&lt;&gt;"","exclude_synthetic",IF(D198=0,"exclude_no_activity",IFERROR(VLOOKUP(LOWER(B198),'Active analysis'!$A$2:$V$58,22,FALSE),"review")))</x:f>
        <x:v>exclude_no_activity</x:v>
      </x:c>
      <x:c r="G198" s="31" t="n">
        <x:f>IFERROR(VLOOKUP(LOWER(B198),'Active analysis'!$A$2:$V$58,21,FALSE),0)</x:f>
        <x:v>0</x:v>
      </x:c>
      <x:c r="H198" s="31" t="str">
        <x:v>scanned_partial_pass</x:v>
      </x:c>
      <x:c r="I198" s="31" t="n">
        <x:v>65</x:v>
      </x:c>
      <x:c r="J198" s="31" t="str">
        <x:f>IF(C198&lt;&gt;"",C198,IF(D198=0,"no signed outgoing testnet activity",IF(F198="recommend","diverse and persistent testnet activity",IF(F198="likely_bot","multiple automation signals","insufficient longevity or one automation signal"))))</x:f>
        <x:v>no signed outgoing testnet activity</x:v>
      </x:c>
    </x:row>
    <x:row r="199">
      <x:c r="A199" s="31" t="n">
        <x:v>198</x:v>
      </x:c>
      <x:c r="B199" s="45" t="str">
        <x:v>addr:0x037fdC50360150e7AB2BFC40c780F41923b4a2C4</x:v>
      </x:c>
      <x:c r="C199" s="31" t="str"/>
      <x:c r="D199" s="31" t="n">
        <x:v>0</x:v>
      </x:c>
      <x:c r="E199" s="31" t="str">
        <x:v>no</x:v>
      </x:c>
      <x:c r="F199" s="31" t="str">
        <x:f>IF(C199&lt;&gt;"","exclude_synthetic",IF(D199=0,"exclude_no_activity",IFERROR(VLOOKUP(LOWER(B199),'Active analysis'!$A$2:$V$58,22,FALSE),"review")))</x:f>
        <x:v>exclude_no_activity</x:v>
      </x:c>
      <x:c r="G199" s="31" t="n">
        <x:f>IFERROR(VLOOKUP(LOWER(B199),'Active analysis'!$A$2:$V$58,21,FALSE),0)</x:f>
        <x:v>0</x:v>
      </x:c>
      <x:c r="H199" s="31" t="str">
        <x:v>scanned_partial_pass</x:v>
      </x:c>
      <x:c r="I199" s="31" t="n">
        <x:v>0</x:v>
      </x:c>
      <x:c r="J199" s="31" t="str">
        <x:f>IF(C199&lt;&gt;"",C199,IF(D199=0,"no signed outgoing testnet activity",IF(F199="recommend","diverse and persistent testnet activity",IF(F199="likely_bot","multiple automation signals","insufficient longevity or one automation signal"))))</x:f>
        <x:v>no signed outgoing testnet activity</x:v>
      </x:c>
    </x:row>
    <x:row r="200">
      <x:c r="A200" s="31" t="n">
        <x:v>199</x:v>
      </x:c>
      <x:c r="B200" s="45" t="str">
        <x:v>addr:0x0381444ce44eD3283a963CA338A57Ee539faF412</x:v>
      </x:c>
      <x:c r="C200" s="31" t="str"/>
      <x:c r="D200" s="31" t="n">
        <x:v>0</x:v>
      </x:c>
      <x:c r="E200" s="31" t="str">
        <x:v>no</x:v>
      </x:c>
      <x:c r="F200" s="31" t="str">
        <x:f>IF(C200&lt;&gt;"","exclude_synthetic",IF(D200=0,"exclude_no_activity",IFERROR(VLOOKUP(LOWER(B200),'Active analysis'!$A$2:$V$58,22,FALSE),"review")))</x:f>
        <x:v>exclude_no_activity</x:v>
      </x:c>
      <x:c r="G200" s="31" t="n">
        <x:f>IFERROR(VLOOKUP(LOWER(B200),'Active analysis'!$A$2:$V$58,21,FALSE),0)</x:f>
        <x:v>0</x:v>
      </x:c>
      <x:c r="H200" s="31" t="str">
        <x:v>scanned_partial_pass</x:v>
      </x:c>
      <x:c r="I200" s="31" t="n">
        <x:v>1</x:v>
      </x:c>
      <x:c r="J200" s="31" t="str">
        <x:f>IF(C200&lt;&gt;"",C200,IF(D200=0,"no signed outgoing testnet activity",IF(F200="recommend","diverse and persistent testnet activity",IF(F200="likely_bot","multiple automation signals","insufficient longevity or one automation signal"))))</x:f>
        <x:v>no signed outgoing testnet activity</x:v>
      </x:c>
    </x:row>
    <x:row r="201">
      <x:c r="A201" s="31" t="n">
        <x:v>200</x:v>
      </x:c>
      <x:c r="B201" s="45" t="str">
        <x:v>addr:0x038838d001b636A94515c88E41BA4F407d640Db7</x:v>
      </x:c>
      <x:c r="C201" s="31" t="str"/>
      <x:c r="D201" s="31" t="n">
        <x:v>0</x:v>
      </x:c>
      <x:c r="E201" s="31" t="str">
        <x:v>no</x:v>
      </x:c>
      <x:c r="F201" s="31" t="str">
        <x:f>IF(C201&lt;&gt;"","exclude_synthetic",IF(D201=0,"exclude_no_activity",IFERROR(VLOOKUP(LOWER(B201),'Active analysis'!$A$2:$V$58,22,FALSE),"review")))</x:f>
        <x:v>exclude_no_activity</x:v>
      </x:c>
      <x:c r="G201" s="31" t="n">
        <x:f>IFERROR(VLOOKUP(LOWER(B201),'Active analysis'!$A$2:$V$58,21,FALSE),0)</x:f>
        <x:v>0</x:v>
      </x:c>
      <x:c r="H201" s="31" t="str">
        <x:v>scanned_partial_pass</x:v>
      </x:c>
      <x:c r="I201" s="31" t="n">
        <x:v>2221</x:v>
      </x:c>
      <x:c r="J201" s="31" t="str">
        <x:f>IF(C201&lt;&gt;"",C201,IF(D201=0,"no signed outgoing testnet activity",IF(F201="recommend","diverse and persistent testnet activity",IF(F201="likely_bot","multiple automation signals","insufficient longevity or one automation signal"))))</x:f>
        <x:v>no signed outgoing testnet activity</x:v>
      </x:c>
    </x:row>
    <x:row r="202">
      <x:c r="A202" s="31" t="n">
        <x:v>201</x:v>
      </x:c>
      <x:c r="B202" s="45" t="str">
        <x:v>addr:0x038bb8341755027ac48398373a1da737eb94af3a</x:v>
      </x:c>
      <x:c r="C202" s="31" t="str"/>
      <x:c r="D202" s="31" t="n">
        <x:v>0</x:v>
      </x:c>
      <x:c r="E202" s="31" t="str">
        <x:v>no</x:v>
      </x:c>
      <x:c r="F202" s="31" t="str">
        <x:f>IF(C202&lt;&gt;"","exclude_synthetic",IF(D202=0,"exclude_no_activity",IFERROR(VLOOKUP(LOWER(B202),'Active analysis'!$A$2:$V$58,22,FALSE),"review")))</x:f>
        <x:v>exclude_no_activity</x:v>
      </x:c>
      <x:c r="G202" s="31" t="n">
        <x:f>IFERROR(VLOOKUP(LOWER(B202),'Active analysis'!$A$2:$V$58,21,FALSE),0)</x:f>
        <x:v>0</x:v>
      </x:c>
      <x:c r="H202" s="31" t="str">
        <x:v>scanned_partial_pass</x:v>
      </x:c>
      <x:c r="I202" s="31" t="n">
        <x:v>12</x:v>
      </x:c>
      <x:c r="J202" s="31" t="str">
        <x:f>IF(C202&lt;&gt;"",C202,IF(D202=0,"no signed outgoing testnet activity",IF(F202="recommend","diverse and persistent testnet activity",IF(F202="likely_bot","multiple automation signals","insufficient longevity or one automation signal"))))</x:f>
        <x:v>no signed outgoing testnet activity</x:v>
      </x:c>
    </x:row>
    <x:row r="203">
      <x:c r="A203" s="31" t="n">
        <x:v>202</x:v>
      </x:c>
      <x:c r="B203" s="45" t="str">
        <x:v>addr:0x038d17cF8dd23c3fA486C8DD4E4FFB725c404122</x:v>
      </x:c>
      <x:c r="C203" s="31" t="str"/>
      <x:c r="D203" s="31" t="n">
        <x:v>0</x:v>
      </x:c>
      <x:c r="E203" s="31" t="str">
        <x:v>no</x:v>
      </x:c>
      <x:c r="F203" s="31" t="str">
        <x:f>IF(C203&lt;&gt;"","exclude_synthetic",IF(D203=0,"exclude_no_activity",IFERROR(VLOOKUP(LOWER(B203),'Active analysis'!$A$2:$V$58,22,FALSE),"review")))</x:f>
        <x:v>exclude_no_activity</x:v>
      </x:c>
      <x:c r="G203" s="31" t="n">
        <x:f>IFERROR(VLOOKUP(LOWER(B203),'Active analysis'!$A$2:$V$58,21,FALSE),0)</x:f>
        <x:v>0</x:v>
      </x:c>
      <x:c r="H203" s="31" t="str">
        <x:v>scanned_partial_pass</x:v>
      </x:c>
      <x:c r="I203" s="31" t="n">
        <x:v>17</x:v>
      </x:c>
      <x:c r="J203" s="31" t="str">
        <x:f>IF(C203&lt;&gt;"",C203,IF(D203=0,"no signed outgoing testnet activity",IF(F203="recommend","diverse and persistent testnet activity",IF(F203="likely_bot","multiple automation signals","insufficient longevity or one automation signal"))))</x:f>
        <x:v>no signed outgoing testnet activity</x:v>
      </x:c>
    </x:row>
    <x:row r="204">
      <x:c r="A204" s="31" t="n">
        <x:v>203</x:v>
      </x:c>
      <x:c r="B204" s="45" t="str">
        <x:v>addr:0x0394111b0e810120c61c3021f22a2cf9263e6b2e</x:v>
      </x:c>
      <x:c r="C204" s="31" t="str"/>
      <x:c r="D204" s="31" t="n">
        <x:v>0</x:v>
      </x:c>
      <x:c r="E204" s="31" t="str">
        <x:v>no</x:v>
      </x:c>
      <x:c r="F204" s="31" t="str">
        <x:f>IF(C204&lt;&gt;"","exclude_synthetic",IF(D204=0,"exclude_no_activity",IFERROR(VLOOKUP(LOWER(B204),'Active analysis'!$A$2:$V$58,22,FALSE),"review")))</x:f>
        <x:v>exclude_no_activity</x:v>
      </x:c>
      <x:c r="G204" s="31" t="n">
        <x:f>IFERROR(VLOOKUP(LOWER(B204),'Active analysis'!$A$2:$V$58,21,FALSE),0)</x:f>
        <x:v>0</x:v>
      </x:c>
      <x:c r="H204" s="31" t="str">
        <x:v>scanned_partial_pass</x:v>
      </x:c>
      <x:c r="I204" s="31" t="n">
        <x:v>11</x:v>
      </x:c>
      <x:c r="J204" s="31" t="str">
        <x:f>IF(C204&lt;&gt;"",C204,IF(D204=0,"no signed outgoing testnet activity",IF(F204="recommend","diverse and persistent testnet activity",IF(F204="likely_bot","multiple automation signals","insufficient longevity or one automation signal"))))</x:f>
        <x:v>no signed outgoing testnet activity</x:v>
      </x:c>
    </x:row>
    <x:row r="205">
      <x:c r="A205" s="31" t="n">
        <x:v>204</x:v>
      </x:c>
      <x:c r="B205" s="45" t="str">
        <x:v>addr:0x0397be0e1bad2d43fb7d9c0f08c9d5eead2620f3</x:v>
      </x:c>
      <x:c r="C205" s="31" t="str"/>
      <x:c r="D205" s="31" t="n">
        <x:v>0</x:v>
      </x:c>
      <x:c r="E205" s="31" t="str">
        <x:v>no</x:v>
      </x:c>
      <x:c r="F205" s="31" t="str">
        <x:f>IF(C205&lt;&gt;"","exclude_synthetic",IF(D205=0,"exclude_no_activity",IFERROR(VLOOKUP(LOWER(B205),'Active analysis'!$A$2:$V$58,22,FALSE),"review")))</x:f>
        <x:v>exclude_no_activity</x:v>
      </x:c>
      <x:c r="G205" s="31" t="n">
        <x:f>IFERROR(VLOOKUP(LOWER(B205),'Active analysis'!$A$2:$V$58,21,FALSE),0)</x:f>
        <x:v>0</x:v>
      </x:c>
      <x:c r="H205" s="31" t="str">
        <x:v>scanned_partial_pass</x:v>
      </x:c>
      <x:c r="I205" s="31" t="n">
        <x:v>105</x:v>
      </x:c>
      <x:c r="J205" s="31" t="str">
        <x:f>IF(C205&lt;&gt;"",C205,IF(D205=0,"no signed outgoing testnet activity",IF(F205="recommend","diverse and persistent testnet activity",IF(F205="likely_bot","multiple automation signals","insufficient longevity or one automation signal"))))</x:f>
        <x:v>no signed outgoing testnet activity</x:v>
      </x:c>
    </x:row>
    <x:row r="206">
      <x:c r="A206" s="31" t="n">
        <x:v>205</x:v>
      </x:c>
      <x:c r="B206" s="45" t="str">
        <x:v>addr:0x03a58b567d95517ffdbf7d38b305811ac30ae65e</x:v>
      </x:c>
      <x:c r="C206" s="31" t="str"/>
      <x:c r="D206" s="31" t="n">
        <x:v>0</x:v>
      </x:c>
      <x:c r="E206" s="31" t="str">
        <x:v>no</x:v>
      </x:c>
      <x:c r="F206" s="31" t="str">
        <x:f>IF(C206&lt;&gt;"","exclude_synthetic",IF(D206=0,"exclude_no_activity",IFERROR(VLOOKUP(LOWER(B206),'Active analysis'!$A$2:$V$58,22,FALSE),"review")))</x:f>
        <x:v>exclude_no_activity</x:v>
      </x:c>
      <x:c r="G206" s="31" t="n">
        <x:f>IFERROR(VLOOKUP(LOWER(B206),'Active analysis'!$A$2:$V$58,21,FALSE),0)</x:f>
        <x:v>0</x:v>
      </x:c>
      <x:c r="H206" s="31" t="str">
        <x:v>scanned_partial_pass</x:v>
      </x:c>
      <x:c r="I206" s="31" t="n">
        <x:v>78</x:v>
      </x:c>
      <x:c r="J206" s="31" t="str">
        <x:f>IF(C206&lt;&gt;"",C206,IF(D206=0,"no signed outgoing testnet activity",IF(F206="recommend","diverse and persistent testnet activity",IF(F206="likely_bot","multiple automation signals","insufficient longevity or one automation signal"))))</x:f>
        <x:v>no signed outgoing testnet activity</x:v>
      </x:c>
    </x:row>
    <x:row r="207">
      <x:c r="A207" s="31" t="n">
        <x:v>206</x:v>
      </x:c>
      <x:c r="B207" s="45" t="str">
        <x:v>addr:0x03a6dbc8f4d4447b27e4190b31b41032bc9e7b0b</x:v>
      </x:c>
      <x:c r="C207" s="31" t="str"/>
      <x:c r="D207" s="31" t="n">
        <x:v>0</x:v>
      </x:c>
      <x:c r="E207" s="31" t="str">
        <x:v>no</x:v>
      </x:c>
      <x:c r="F207" s="31" t="str">
        <x:f>IF(C207&lt;&gt;"","exclude_synthetic",IF(D207=0,"exclude_no_activity",IFERROR(VLOOKUP(LOWER(B207),'Active analysis'!$A$2:$V$58,22,FALSE),"review")))</x:f>
        <x:v>exclude_no_activity</x:v>
      </x:c>
      <x:c r="G207" s="31" t="n">
        <x:f>IFERROR(VLOOKUP(LOWER(B207),'Active analysis'!$A$2:$V$58,21,FALSE),0)</x:f>
        <x:v>0</x:v>
      </x:c>
      <x:c r="H207" s="31" t="str">
        <x:v>scanned_partial_pass</x:v>
      </x:c>
      <x:c r="I207" s="31" t="n">
        <x:v>18</x:v>
      </x:c>
      <x:c r="J207" s="31" t="str">
        <x:f>IF(C207&lt;&gt;"",C207,IF(D207=0,"no signed outgoing testnet activity",IF(F207="recommend","diverse and persistent testnet activity",IF(F207="likely_bot","multiple automation signals","insufficient longevity or one automation signal"))))</x:f>
        <x:v>no signed outgoing testnet activity</x:v>
      </x:c>
    </x:row>
    <x:row r="208">
      <x:c r="A208" s="31" t="n">
        <x:v>207</x:v>
      </x:c>
      <x:c r="B208" s="45" t="str">
        <x:v>addr:0x03aDFbCDaFE9d54BfbBf0FdB4f23C8a149da22c5</x:v>
      </x:c>
      <x:c r="C208" s="31" t="str"/>
      <x:c r="D208" s="31" t="n">
        <x:v>0</x:v>
      </x:c>
      <x:c r="E208" s="31" t="str">
        <x:v>no</x:v>
      </x:c>
      <x:c r="F208" s="31" t="str">
        <x:f>IF(C208&lt;&gt;"","exclude_synthetic",IF(D208=0,"exclude_no_activity",IFERROR(VLOOKUP(LOWER(B208),'Active analysis'!$A$2:$V$58,22,FALSE),"review")))</x:f>
        <x:v>exclude_no_activity</x:v>
      </x:c>
      <x:c r="G208" s="31" t="n">
        <x:f>IFERROR(VLOOKUP(LOWER(B208),'Active analysis'!$A$2:$V$58,21,FALSE),0)</x:f>
        <x:v>0</x:v>
      </x:c>
      <x:c r="H208" s="31" t="str">
        <x:v>scanned_partial_pass</x:v>
      </x:c>
      <x:c r="I208" s="31" t="n">
        <x:v>0</x:v>
      </x:c>
      <x:c r="J208" s="31" t="str">
        <x:f>IF(C208&lt;&gt;"",C208,IF(D208=0,"no signed outgoing testnet activity",IF(F208="recommend","diverse and persistent testnet activity",IF(F208="likely_bot","multiple automation signals","insufficient longevity or one automation signal"))))</x:f>
        <x:v>no signed outgoing testnet activity</x:v>
      </x:c>
    </x:row>
    <x:row r="209">
      <x:c r="A209" s="31" t="n">
        <x:v>208</x:v>
      </x:c>
      <x:c r="B209" s="45" t="str">
        <x:v>addr:0x03b6607c34a37b6ff5c650f06baf999bbd3af27d</x:v>
      </x:c>
      <x:c r="C209" s="31" t="str"/>
      <x:c r="D209" s="31" t="n">
        <x:v>0</x:v>
      </x:c>
      <x:c r="E209" s="31" t="str">
        <x:v>no</x:v>
      </x:c>
      <x:c r="F209" s="31" t="str">
        <x:f>IF(C209&lt;&gt;"","exclude_synthetic",IF(D209=0,"exclude_no_activity",IFERROR(VLOOKUP(LOWER(B209),'Active analysis'!$A$2:$V$58,22,FALSE),"review")))</x:f>
        <x:v>exclude_no_activity</x:v>
      </x:c>
      <x:c r="G209" s="31" t="n">
        <x:f>IFERROR(VLOOKUP(LOWER(B209),'Active analysis'!$A$2:$V$58,21,FALSE),0)</x:f>
        <x:v>0</x:v>
      </x:c>
      <x:c r="H209" s="31" t="str">
        <x:v>scanned_partial_pass</x:v>
      </x:c>
      <x:c r="I209" s="31" t="n">
        <x:v>55</x:v>
      </x:c>
      <x:c r="J209" s="31" t="str">
        <x:f>IF(C209&lt;&gt;"",C209,IF(D209=0,"no signed outgoing testnet activity",IF(F209="recommend","diverse and persistent testnet activity",IF(F209="likely_bot","multiple automation signals","insufficient longevity or one automation signal"))))</x:f>
        <x:v>no signed outgoing testnet activity</x:v>
      </x:c>
    </x:row>
    <x:row r="210">
      <x:c r="A210" s="31" t="n">
        <x:v>209</x:v>
      </x:c>
      <x:c r="B210" s="45" t="str">
        <x:v>addr:0x03Bf80D62Ed661B21675f2CAB696660a0b8C6a92</x:v>
      </x:c>
      <x:c r="C210" s="31" t="str"/>
      <x:c r="D210" s="31" t="n">
        <x:v>0</x:v>
      </x:c>
      <x:c r="E210" s="31" t="str">
        <x:v>no</x:v>
      </x:c>
      <x:c r="F210" s="31" t="str">
        <x:f>IF(C210&lt;&gt;"","exclude_synthetic",IF(D210=0,"exclude_no_activity",IFERROR(VLOOKUP(LOWER(B210),'Active analysis'!$A$2:$V$58,22,FALSE),"review")))</x:f>
        <x:v>exclude_no_activity</x:v>
      </x:c>
      <x:c r="G210" s="31" t="n">
        <x:f>IFERROR(VLOOKUP(LOWER(B210),'Active analysis'!$A$2:$V$58,21,FALSE),0)</x:f>
        <x:v>0</x:v>
      </x:c>
      <x:c r="H210" s="31" t="str">
        <x:v>scanned_partial_pass</x:v>
      </x:c>
      <x:c r="I210" s="31" t="n">
        <x:v>59</x:v>
      </x:c>
      <x:c r="J210" s="31" t="str">
        <x:f>IF(C210&lt;&gt;"",C210,IF(D210=0,"no signed outgoing testnet activity",IF(F210="recommend","diverse and persistent testnet activity",IF(F210="likely_bot","multiple automation signals","insufficient longevity or one automation signal"))))</x:f>
        <x:v>no signed outgoing testnet activity</x:v>
      </x:c>
    </x:row>
    <x:row r="211">
      <x:c r="A211" s="31" t="n">
        <x:v>210</x:v>
      </x:c>
      <x:c r="B211" s="45" t="str">
        <x:v>addr:0x03C0B720fc55e5f89173Da33f0823A49A2485539</x:v>
      </x:c>
      <x:c r="C211" s="31" t="str"/>
      <x:c r="D211" s="31" t="n">
        <x:v>0</x:v>
      </x:c>
      <x:c r="E211" s="31" t="str">
        <x:v>no</x:v>
      </x:c>
      <x:c r="F211" s="31" t="str">
        <x:f>IF(C211&lt;&gt;"","exclude_synthetic",IF(D211=0,"exclude_no_activity",IFERROR(VLOOKUP(LOWER(B211),'Active analysis'!$A$2:$V$58,22,FALSE),"review")))</x:f>
        <x:v>exclude_no_activity</x:v>
      </x:c>
      <x:c r="G211" s="31" t="n">
        <x:f>IFERROR(VLOOKUP(LOWER(B211),'Active analysis'!$A$2:$V$58,21,FALSE),0)</x:f>
        <x:v>0</x:v>
      </x:c>
      <x:c r="H211" s="31" t="str">
        <x:v>scanned_partial_pass</x:v>
      </x:c>
      <x:c r="I211" s="31" t="n">
        <x:v>0</x:v>
      </x:c>
      <x:c r="J211" s="31" t="str">
        <x:f>IF(C211&lt;&gt;"",C211,IF(D211=0,"no signed outgoing testnet activity",IF(F211="recommend","diverse and persistent testnet activity",IF(F211="likely_bot","multiple automation signals","insufficient longevity or one automation signal"))))</x:f>
        <x:v>no signed outgoing testnet activity</x:v>
      </x:c>
    </x:row>
    <x:row r="212">
      <x:c r="A212" s="31" t="n">
        <x:v>211</x:v>
      </x:c>
      <x:c r="B212" s="45" t="str">
        <x:v>addr:0x03cca381063e28043f0f5c618b4726a45e1b1ddc</x:v>
      </x:c>
      <x:c r="C212" s="31" t="str"/>
      <x:c r="D212" s="31" t="n">
        <x:v>0</x:v>
      </x:c>
      <x:c r="E212" s="31" t="str">
        <x:v>no</x:v>
      </x:c>
      <x:c r="F212" s="31" t="str">
        <x:f>IF(C212&lt;&gt;"","exclude_synthetic",IF(D212=0,"exclude_no_activity",IFERROR(VLOOKUP(LOWER(B212),'Active analysis'!$A$2:$V$58,22,FALSE),"review")))</x:f>
        <x:v>exclude_no_activity</x:v>
      </x:c>
      <x:c r="G212" s="31" t="n">
        <x:f>IFERROR(VLOOKUP(LOWER(B212),'Active analysis'!$A$2:$V$58,21,FALSE),0)</x:f>
        <x:v>0</x:v>
      </x:c>
      <x:c r="H212" s="31" t="str">
        <x:v>scanned_partial_pass</x:v>
      </x:c>
      <x:c r="I212" s="31" t="n">
        <x:v>8</x:v>
      </x:c>
      <x:c r="J212" s="31" t="str">
        <x:f>IF(C212&lt;&gt;"",C212,IF(D212=0,"no signed outgoing testnet activity",IF(F212="recommend","diverse and persistent testnet activity",IF(F212="likely_bot","multiple automation signals","insufficient longevity or one automation signal"))))</x:f>
        <x:v>no signed outgoing testnet activity</x:v>
      </x:c>
    </x:row>
    <x:row r="213">
      <x:c r="A213" s="31" t="n">
        <x:v>212</x:v>
      </x:c>
      <x:c r="B213" s="45" t="str">
        <x:v>addr:0x03D53C9A05216E8Ca99cb958EaaB8C875eCa773b</x:v>
      </x:c>
      <x:c r="C213" s="31" t="str"/>
      <x:c r="D213" s="31" t="n">
        <x:v>0</x:v>
      </x:c>
      <x:c r="E213" s="31" t="str">
        <x:v>no</x:v>
      </x:c>
      <x:c r="F213" s="31" t="str">
        <x:f>IF(C213&lt;&gt;"","exclude_synthetic",IF(D213=0,"exclude_no_activity",IFERROR(VLOOKUP(LOWER(B213),'Active analysis'!$A$2:$V$58,22,FALSE),"review")))</x:f>
        <x:v>exclude_no_activity</x:v>
      </x:c>
      <x:c r="G213" s="31" t="n">
        <x:f>IFERROR(VLOOKUP(LOWER(B213),'Active analysis'!$A$2:$V$58,21,FALSE),0)</x:f>
        <x:v>0</x:v>
      </x:c>
      <x:c r="H213" s="31" t="str">
        <x:v>scanned_partial_pass</x:v>
      </x:c>
      <x:c r="I213" s="31" t="n">
        <x:v>18</x:v>
      </x:c>
      <x:c r="J213" s="31" t="str">
        <x:f>IF(C213&lt;&gt;"",C213,IF(D213=0,"no signed outgoing testnet activity",IF(F213="recommend","diverse and persistent testnet activity",IF(F213="likely_bot","multiple automation signals","insufficient longevity or one automation signal"))))</x:f>
        <x:v>no signed outgoing testnet activity</x:v>
      </x:c>
    </x:row>
    <x:row r="214">
      <x:c r="A214" s="31" t="n">
        <x:v>213</x:v>
      </x:c>
      <x:c r="B214" s="45" t="str">
        <x:v>addr:0x03D635219C4f7b7a1cC14FBF659A03a860bf9049</x:v>
      </x:c>
      <x:c r="C214" s="31" t="str"/>
      <x:c r="D214" s="31" t="n">
        <x:v>0</x:v>
      </x:c>
      <x:c r="E214" s="31" t="str">
        <x:v>no</x:v>
      </x:c>
      <x:c r="F214" s="31" t="str">
        <x:f>IF(C214&lt;&gt;"","exclude_synthetic",IF(D214=0,"exclude_no_activity",IFERROR(VLOOKUP(LOWER(B214),'Active analysis'!$A$2:$V$58,22,FALSE),"review")))</x:f>
        <x:v>exclude_no_activity</x:v>
      </x:c>
      <x:c r="G214" s="31" t="n">
        <x:f>IFERROR(VLOOKUP(LOWER(B214),'Active analysis'!$A$2:$V$58,21,FALSE),0)</x:f>
        <x:v>0</x:v>
      </x:c>
      <x:c r="H214" s="31" t="str">
        <x:v>scanned_partial_pass</x:v>
      </x:c>
      <x:c r="I214" s="31" t="n">
        <x:v>2</x:v>
      </x:c>
      <x:c r="J214" s="31" t="str">
        <x:f>IF(C214&lt;&gt;"",C214,IF(D214=0,"no signed outgoing testnet activity",IF(F214="recommend","diverse and persistent testnet activity",IF(F214="likely_bot","multiple automation signals","insufficient longevity or one automation signal"))))</x:f>
        <x:v>no signed outgoing testnet activity</x:v>
      </x:c>
    </x:row>
    <x:row r="215">
      <x:c r="A215" s="31" t="n">
        <x:v>214</x:v>
      </x:c>
      <x:c r="B215" s="45" t="str">
        <x:v>addr:0x03d6BB10fD7FD862052E9447dD49919297a7cf37</x:v>
      </x:c>
      <x:c r="C215" s="31" t="str"/>
      <x:c r="D215" s="31" t="n">
        <x:v>0</x:v>
      </x:c>
      <x:c r="E215" s="31" t="str">
        <x:v>no</x:v>
      </x:c>
      <x:c r="F215" s="31" t="str">
        <x:f>IF(C215&lt;&gt;"","exclude_synthetic",IF(D215=0,"exclude_no_activity",IFERROR(VLOOKUP(LOWER(B215),'Active analysis'!$A$2:$V$58,22,FALSE),"review")))</x:f>
        <x:v>exclude_no_activity</x:v>
      </x:c>
      <x:c r="G215" s="31" t="n">
        <x:f>IFERROR(VLOOKUP(LOWER(B215),'Active analysis'!$A$2:$V$58,21,FALSE),0)</x:f>
        <x:v>0</x:v>
      </x:c>
      <x:c r="H215" s="31" t="str">
        <x:v>scanned_partial_pass</x:v>
      </x:c>
      <x:c r="I215" s="31" t="n">
        <x:v>0</x:v>
      </x:c>
      <x:c r="J215" s="31" t="str">
        <x:f>IF(C215&lt;&gt;"",C215,IF(D215=0,"no signed outgoing testnet activity",IF(F215="recommend","diverse and persistent testnet activity",IF(F215="likely_bot","multiple automation signals","insufficient longevity or one automation signal"))))</x:f>
        <x:v>no signed outgoing testnet activity</x:v>
      </x:c>
    </x:row>
    <x:row r="216">
      <x:c r="A216" s="31" t="n">
        <x:v>215</x:v>
      </x:c>
      <x:c r="B216" s="45" t="str">
        <x:v>addr:0x03dAc8172068748C5b7146afAD881564D38C7042</x:v>
      </x:c>
      <x:c r="C216" s="31" t="str"/>
      <x:c r="D216" s="31" t="n">
        <x:v>0</x:v>
      </x:c>
      <x:c r="E216" s="31" t="str">
        <x:v>no</x:v>
      </x:c>
      <x:c r="F216" s="31" t="str">
        <x:f>IF(C216&lt;&gt;"","exclude_synthetic",IF(D216=0,"exclude_no_activity",IFERROR(VLOOKUP(LOWER(B216),'Active analysis'!$A$2:$V$58,22,FALSE),"review")))</x:f>
        <x:v>exclude_no_activity</x:v>
      </x:c>
      <x:c r="G216" s="31" t="n">
        <x:f>IFERROR(VLOOKUP(LOWER(B216),'Active analysis'!$A$2:$V$58,21,FALSE),0)</x:f>
        <x:v>0</x:v>
      </x:c>
      <x:c r="H216" s="31" t="str">
        <x:v>scanned_partial_pass</x:v>
      </x:c>
      <x:c r="I216" s="31" t="n">
        <x:v>23</x:v>
      </x:c>
      <x:c r="J216" s="31" t="str">
        <x:f>IF(C216&lt;&gt;"",C216,IF(D216=0,"no signed outgoing testnet activity",IF(F216="recommend","diverse and persistent testnet activity",IF(F216="likely_bot","multiple automation signals","insufficient longevity or one automation signal"))))</x:f>
        <x:v>no signed outgoing testnet activity</x:v>
      </x:c>
    </x:row>
    <x:row r="217">
      <x:c r="A217" s="31" t="n">
        <x:v>216</x:v>
      </x:c>
      <x:c r="B217" s="45" t="str">
        <x:v>addr:0x03Db481F5290FCaA70BCf58bF2de8Ba88daC9e9e</x:v>
      </x:c>
      <x:c r="C217" s="31" t="str"/>
      <x:c r="D217" s="31" t="n">
        <x:v>0</x:v>
      </x:c>
      <x:c r="E217" s="31" t="str">
        <x:v>no</x:v>
      </x:c>
      <x:c r="F217" s="31" t="str">
        <x:f>IF(C217&lt;&gt;"","exclude_synthetic",IF(D217=0,"exclude_no_activity",IFERROR(VLOOKUP(LOWER(B217),'Active analysis'!$A$2:$V$58,22,FALSE),"review")))</x:f>
        <x:v>exclude_no_activity</x:v>
      </x:c>
      <x:c r="G217" s="31" t="n">
        <x:f>IFERROR(VLOOKUP(LOWER(B217),'Active analysis'!$A$2:$V$58,21,FALSE),0)</x:f>
        <x:v>0</x:v>
      </x:c>
      <x:c r="H217" s="31" t="str">
        <x:v>scanned_partial_pass</x:v>
      </x:c>
      <x:c r="I217" s="31" t="n">
        <x:v>0</x:v>
      </x:c>
      <x:c r="J217" s="31" t="str">
        <x:f>IF(C217&lt;&gt;"",C217,IF(D217=0,"no signed outgoing testnet activity",IF(F217="recommend","diverse and persistent testnet activity",IF(F217="likely_bot","multiple automation signals","insufficient longevity or one automation signal"))))</x:f>
        <x:v>no signed outgoing testnet activity</x:v>
      </x:c>
    </x:row>
    <x:row r="218">
      <x:c r="A218" s="31" t="n">
        <x:v>217</x:v>
      </x:c>
      <x:c r="B218" s="45" t="str">
        <x:v>addr:0x03dba4114322847e15473623a04075a554de4d34</x:v>
      </x:c>
      <x:c r="C218" s="31" t="str"/>
      <x:c r="D218" s="31" t="n">
        <x:v>0</x:v>
      </x:c>
      <x:c r="E218" s="31" t="str">
        <x:v>no</x:v>
      </x:c>
      <x:c r="F218" s="31" t="str">
        <x:f>IF(C218&lt;&gt;"","exclude_synthetic",IF(D218=0,"exclude_no_activity",IFERROR(VLOOKUP(LOWER(B218),'Active analysis'!$A$2:$V$58,22,FALSE),"review")))</x:f>
        <x:v>exclude_no_activity</x:v>
      </x:c>
      <x:c r="G218" s="31" t="n">
        <x:f>IFERROR(VLOOKUP(LOWER(B218),'Active analysis'!$A$2:$V$58,21,FALSE),0)</x:f>
        <x:v>0</x:v>
      </x:c>
      <x:c r="H218" s="31" t="str">
        <x:v>scanned_partial_pass</x:v>
      </x:c>
      <x:c r="I218" s="31" t="n">
        <x:v>0</x:v>
      </x:c>
      <x:c r="J218" s="31" t="str">
        <x:f>IF(C218&lt;&gt;"",C218,IF(D218=0,"no signed outgoing testnet activity",IF(F218="recommend","diverse and persistent testnet activity",IF(F218="likely_bot","multiple automation signals","insufficient longevity or one automation signal"))))</x:f>
        <x:v>no signed outgoing testnet activity</x:v>
      </x:c>
    </x:row>
    <x:row r="219">
      <x:c r="A219" s="31" t="n">
        <x:v>218</x:v>
      </x:c>
      <x:c r="B219" s="45" t="str">
        <x:v>addr:0x03E475E3E8527e4dd14c7789A4251C7eF62Bbb86</x:v>
      </x:c>
      <x:c r="C219" s="31" t="str"/>
      <x:c r="D219" s="31" t="n">
        <x:v>0</x:v>
      </x:c>
      <x:c r="E219" s="31" t="str">
        <x:v>no</x:v>
      </x:c>
      <x:c r="F219" s="31" t="str">
        <x:f>IF(C219&lt;&gt;"","exclude_synthetic",IF(D219=0,"exclude_no_activity",IFERROR(VLOOKUP(LOWER(B219),'Active analysis'!$A$2:$V$58,22,FALSE),"review")))</x:f>
        <x:v>exclude_no_activity</x:v>
      </x:c>
      <x:c r="G219" s="31" t="n">
        <x:f>IFERROR(VLOOKUP(LOWER(B219),'Active analysis'!$A$2:$V$58,21,FALSE),0)</x:f>
        <x:v>0</x:v>
      </x:c>
      <x:c r="H219" s="31" t="str">
        <x:v>scanned_partial_pass</x:v>
      </x:c>
      <x:c r="I219" s="31" t="n">
        <x:v>2</x:v>
      </x:c>
      <x:c r="J219" s="31" t="str">
        <x:f>IF(C219&lt;&gt;"",C219,IF(D219=0,"no signed outgoing testnet activity",IF(F219="recommend","diverse and persistent testnet activity",IF(F219="likely_bot","multiple automation signals","insufficient longevity or one automation signal"))))</x:f>
        <x:v>no signed outgoing testnet activity</x:v>
      </x:c>
    </x:row>
    <x:row r="220">
      <x:c r="A220" s="31" t="n">
        <x:v>219</x:v>
      </x:c>
      <x:c r="B220" s="45" t="str">
        <x:v>addr:0x03e9b91347220650ae7430ce5a056f2933933988</x:v>
      </x:c>
      <x:c r="C220" s="31" t="str"/>
      <x:c r="D220" s="31" t="n">
        <x:v>0</x:v>
      </x:c>
      <x:c r="E220" s="31" t="str">
        <x:v>no</x:v>
      </x:c>
      <x:c r="F220" s="31" t="str">
        <x:f>IF(C220&lt;&gt;"","exclude_synthetic",IF(D220=0,"exclude_no_activity",IFERROR(VLOOKUP(LOWER(B220),'Active analysis'!$A$2:$V$58,22,FALSE),"review")))</x:f>
        <x:v>exclude_no_activity</x:v>
      </x:c>
      <x:c r="G220" s="31" t="n">
        <x:f>IFERROR(VLOOKUP(LOWER(B220),'Active analysis'!$A$2:$V$58,21,FALSE),0)</x:f>
        <x:v>0</x:v>
      </x:c>
      <x:c r="H220" s="31" t="str">
        <x:v>scanned_partial_pass</x:v>
      </x:c>
      <x:c r="I220" s="31" t="n">
        <x:v>471</x:v>
      </x:c>
      <x:c r="J220" s="31" t="str">
        <x:f>IF(C220&lt;&gt;"",C220,IF(D220=0,"no signed outgoing testnet activity",IF(F220="recommend","diverse and persistent testnet activity",IF(F220="likely_bot","multiple automation signals","insufficient longevity or one automation signal"))))</x:f>
        <x:v>no signed outgoing testnet activity</x:v>
      </x:c>
    </x:row>
    <x:row r="221">
      <x:c r="A221" s="31" t="n">
        <x:v>220</x:v>
      </x:c>
      <x:c r="B221" s="45" t="str">
        <x:v>addr:0x03f085d90ffd51517a301483e408cd6e55ff0c56</x:v>
      </x:c>
      <x:c r="C221" s="31" t="str"/>
      <x:c r="D221" s="31" t="n">
        <x:v>0</x:v>
      </x:c>
      <x:c r="E221" s="31" t="str">
        <x:v>no</x:v>
      </x:c>
      <x:c r="F221" s="31" t="str">
        <x:f>IF(C221&lt;&gt;"","exclude_synthetic",IF(D221=0,"exclude_no_activity",IFERROR(VLOOKUP(LOWER(B221),'Active analysis'!$A$2:$V$58,22,FALSE),"review")))</x:f>
        <x:v>exclude_no_activity</x:v>
      </x:c>
      <x:c r="G221" s="31" t="n">
        <x:f>IFERROR(VLOOKUP(LOWER(B221),'Active analysis'!$A$2:$V$58,21,FALSE),0)</x:f>
        <x:v>0</x:v>
      </x:c>
      <x:c r="H221" s="31" t="str">
        <x:v>scanned_partial_pass</x:v>
      </x:c>
      <x:c r="I221" s="31" t="n">
        <x:v>72</x:v>
      </x:c>
      <x:c r="J221" s="31" t="str">
        <x:f>IF(C221&lt;&gt;"",C221,IF(D221=0,"no signed outgoing testnet activity",IF(F221="recommend","diverse and persistent testnet activity",IF(F221="likely_bot","multiple automation signals","insufficient longevity or one automation signal"))))</x:f>
        <x:v>no signed outgoing testnet activity</x:v>
      </x:c>
    </x:row>
    <x:row r="222">
      <x:c r="A222" s="31" t="n">
        <x:v>221</x:v>
      </x:c>
      <x:c r="B222" s="45" t="str">
        <x:v>addr:0x03F1250870523289290310471a68a33677E4cdCA</x:v>
      </x:c>
      <x:c r="C222" s="31" t="str"/>
      <x:c r="D222" s="31" t="n">
        <x:v>0</x:v>
      </x:c>
      <x:c r="E222" s="31" t="str">
        <x:v>no</x:v>
      </x:c>
      <x:c r="F222" s="31" t="str">
        <x:f>IF(C222&lt;&gt;"","exclude_synthetic",IF(D222=0,"exclude_no_activity",IFERROR(VLOOKUP(LOWER(B222),'Active analysis'!$A$2:$V$58,22,FALSE),"review")))</x:f>
        <x:v>exclude_no_activity</x:v>
      </x:c>
      <x:c r="G222" s="31" t="n">
        <x:f>IFERROR(VLOOKUP(LOWER(B222),'Active analysis'!$A$2:$V$58,21,FALSE),0)</x:f>
        <x:v>0</x:v>
      </x:c>
      <x:c r="H222" s="31" t="str">
        <x:v>scanned_partial_pass</x:v>
      </x:c>
      <x:c r="I222" s="31" t="n">
        <x:v>167</x:v>
      </x:c>
      <x:c r="J222" s="31" t="str">
        <x:f>IF(C222&lt;&gt;"",C222,IF(D222=0,"no signed outgoing testnet activity",IF(F222="recommend","diverse and persistent testnet activity",IF(F222="likely_bot","multiple automation signals","insufficient longevity or one automation signal"))))</x:f>
        <x:v>no signed outgoing testnet activity</x:v>
      </x:c>
    </x:row>
    <x:row r="223">
      <x:c r="A223" s="31" t="n">
        <x:v>222</x:v>
      </x:c>
      <x:c r="B223" s="45" t="str">
        <x:v>addr:0x03f433711e14874525BaE9e9a810338406463c7e</x:v>
      </x:c>
      <x:c r="C223" s="31" t="str"/>
      <x:c r="D223" s="31" t="n">
        <x:v>0</x:v>
      </x:c>
      <x:c r="E223" s="31" t="str">
        <x:v>no</x:v>
      </x:c>
      <x:c r="F223" s="31" t="str">
        <x:f>IF(C223&lt;&gt;"","exclude_synthetic",IF(D223=0,"exclude_no_activity",IFERROR(VLOOKUP(LOWER(B223),'Active analysis'!$A$2:$V$58,22,FALSE),"review")))</x:f>
        <x:v>exclude_no_activity</x:v>
      </x:c>
      <x:c r="G223" s="31" t="n">
        <x:f>IFERROR(VLOOKUP(LOWER(B223),'Active analysis'!$A$2:$V$58,21,FALSE),0)</x:f>
        <x:v>0</x:v>
      </x:c>
      <x:c r="H223" s="31" t="str">
        <x:v>scanned_partial_pass</x:v>
      </x:c>
      <x:c r="I223" s="31" t="n">
        <x:v>1</x:v>
      </x:c>
      <x:c r="J223" s="31" t="str">
        <x:f>IF(C223&lt;&gt;"",C223,IF(D223=0,"no signed outgoing testnet activity",IF(F223="recommend","diverse and persistent testnet activity",IF(F223="likely_bot","multiple automation signals","insufficient longevity or one automation signal"))))</x:f>
        <x:v>no signed outgoing testnet activity</x:v>
      </x:c>
    </x:row>
    <x:row r="224">
      <x:c r="A224" s="31" t="n">
        <x:v>223</x:v>
      </x:c>
      <x:c r="B224" s="45" t="str">
        <x:v>addr:0x03f534926f5c697b1d945d6e53d4749cdf0a690c</x:v>
      </x:c>
      <x:c r="C224" s="31" t="str"/>
      <x:c r="D224" s="31" t="n">
        <x:v>0</x:v>
      </x:c>
      <x:c r="E224" s="31" t="str">
        <x:v>no</x:v>
      </x:c>
      <x:c r="F224" s="31" t="str">
        <x:f>IF(C224&lt;&gt;"","exclude_synthetic",IF(D224=0,"exclude_no_activity",IFERROR(VLOOKUP(LOWER(B224),'Active analysis'!$A$2:$V$58,22,FALSE),"review")))</x:f>
        <x:v>exclude_no_activity</x:v>
      </x:c>
      <x:c r="G224" s="31" t="n">
        <x:f>IFERROR(VLOOKUP(LOWER(B224),'Active analysis'!$A$2:$V$58,21,FALSE),0)</x:f>
        <x:v>0</x:v>
      </x:c>
      <x:c r="H224" s="31" t="str">
        <x:v>scanned_partial_pass</x:v>
      </x:c>
      <x:c r="I224" s="31" t="n">
        <x:v>71</x:v>
      </x:c>
      <x:c r="J224" s="31" t="str">
        <x:f>IF(C224&lt;&gt;"",C224,IF(D224=0,"no signed outgoing testnet activity",IF(F224="recommend","diverse and persistent testnet activity",IF(F224="likely_bot","multiple automation signals","insufficient longevity or one automation signal"))))</x:f>
        <x:v>no signed outgoing testnet activity</x:v>
      </x:c>
    </x:row>
    <x:row r="225">
      <x:c r="A225" s="31" t="n">
        <x:v>224</x:v>
      </x:c>
      <x:c r="B225" s="45" t="str">
        <x:v>addr:0x03F64d6dFf029208f599Afc2d0334dA65322c28E</x:v>
      </x:c>
      <x:c r="C225" s="31" t="str"/>
      <x:c r="D225" s="31" t="n">
        <x:v>0</x:v>
      </x:c>
      <x:c r="E225" s="31" t="str">
        <x:v>no</x:v>
      </x:c>
      <x:c r="F225" s="31" t="str">
        <x:f>IF(C225&lt;&gt;"","exclude_synthetic",IF(D225=0,"exclude_no_activity",IFERROR(VLOOKUP(LOWER(B225),'Active analysis'!$A$2:$V$58,22,FALSE),"review")))</x:f>
        <x:v>exclude_no_activity</x:v>
      </x:c>
      <x:c r="G225" s="31" t="n">
        <x:f>IFERROR(VLOOKUP(LOWER(B225),'Active analysis'!$A$2:$V$58,21,FALSE),0)</x:f>
        <x:v>0</x:v>
      </x:c>
      <x:c r="H225" s="31" t="str">
        <x:v>scanned_partial_pass</x:v>
      </x:c>
      <x:c r="I225" s="31" t="n">
        <x:v>42</x:v>
      </x:c>
      <x:c r="J225" s="31" t="str">
        <x:f>IF(C225&lt;&gt;"",C225,IF(D225=0,"no signed outgoing testnet activity",IF(F225="recommend","diverse and persistent testnet activity",IF(F225="likely_bot","multiple automation signals","insufficient longevity or one automation signal"))))</x:f>
        <x:v>no signed outgoing testnet activity</x:v>
      </x:c>
    </x:row>
    <x:row r="226">
      <x:c r="A226" s="31" t="n">
        <x:v>225</x:v>
      </x:c>
      <x:c r="B226" s="45" t="str">
        <x:v>addr:0x03Fc496391D07eee8a5182662ddEA04211d6bB16</x:v>
      </x:c>
      <x:c r="C226" s="31" t="str"/>
      <x:c r="D226" s="31" t="n">
        <x:v>0</x:v>
      </x:c>
      <x:c r="E226" s="31" t="str">
        <x:v>no</x:v>
      </x:c>
      <x:c r="F226" s="31" t="str">
        <x:f>IF(C226&lt;&gt;"","exclude_synthetic",IF(D226=0,"exclude_no_activity",IFERROR(VLOOKUP(LOWER(B226),'Active analysis'!$A$2:$V$58,22,FALSE),"review")))</x:f>
        <x:v>exclude_no_activity</x:v>
      </x:c>
      <x:c r="G226" s="31" t="n">
        <x:f>IFERROR(VLOOKUP(LOWER(B226),'Active analysis'!$A$2:$V$58,21,FALSE),0)</x:f>
        <x:v>0</x:v>
      </x:c>
      <x:c r="H226" s="31" t="str">
        <x:v>scanned_partial_pass</x:v>
      </x:c>
      <x:c r="I226" s="31" t="n">
        <x:v>0</x:v>
      </x:c>
      <x:c r="J226" s="31" t="str">
        <x:f>IF(C226&lt;&gt;"",C226,IF(D226=0,"no signed outgoing testnet activity",IF(F226="recommend","diverse and persistent testnet activity",IF(F226="likely_bot","multiple automation signals","insufficient longevity or one automation signal"))))</x:f>
        <x:v>no signed outgoing testnet activity</x:v>
      </x:c>
    </x:row>
    <x:row r="227">
      <x:c r="A227" s="31" t="n">
        <x:v>226</x:v>
      </x:c>
      <x:c r="B227" s="45" t="str">
        <x:v>addr:0x0409A91019f21577a1812B320ed927C77C12903e</x:v>
      </x:c>
      <x:c r="C227" s="31" t="str"/>
      <x:c r="D227" s="31" t="n">
        <x:v>0</x:v>
      </x:c>
      <x:c r="E227" s="31" t="str">
        <x:v>no</x:v>
      </x:c>
      <x:c r="F227" s="31" t="str">
        <x:f>IF(C227&lt;&gt;"","exclude_synthetic",IF(D227=0,"exclude_no_activity",IFERROR(VLOOKUP(LOWER(B227),'Active analysis'!$A$2:$V$58,22,FALSE),"review")))</x:f>
        <x:v>exclude_no_activity</x:v>
      </x:c>
      <x:c r="G227" s="31" t="n">
        <x:f>IFERROR(VLOOKUP(LOWER(B227),'Active analysis'!$A$2:$V$58,21,FALSE),0)</x:f>
        <x:v>0</x:v>
      </x:c>
      <x:c r="H227" s="31" t="str">
        <x:v>scanned_partial_pass</x:v>
      </x:c>
      <x:c r="I227" s="31" t="n">
        <x:v>44</x:v>
      </x:c>
      <x:c r="J227" s="31" t="str">
        <x:f>IF(C227&lt;&gt;"",C227,IF(D227=0,"no signed outgoing testnet activity",IF(F227="recommend","diverse and persistent testnet activity",IF(F227="likely_bot","multiple automation signals","insufficient longevity or one automation signal"))))</x:f>
        <x:v>no signed outgoing testnet activity</x:v>
      </x:c>
    </x:row>
    <x:row r="228">
      <x:c r="A228" s="31" t="n">
        <x:v>227</x:v>
      </x:c>
      <x:c r="B228" s="45" t="str">
        <x:v>addr:0x040b79c1d8e6a6af888425461798afa73032ecd5</x:v>
      </x:c>
      <x:c r="C228" s="31" t="str"/>
      <x:c r="D228" s="31" t="n">
        <x:v>0</x:v>
      </x:c>
      <x:c r="E228" s="31" t="str">
        <x:v>no</x:v>
      </x:c>
      <x:c r="F228" s="31" t="str">
        <x:f>IF(C228&lt;&gt;"","exclude_synthetic",IF(D228=0,"exclude_no_activity",IFERROR(VLOOKUP(LOWER(B228),'Active analysis'!$A$2:$V$58,22,FALSE),"review")))</x:f>
        <x:v>exclude_no_activity</x:v>
      </x:c>
      <x:c r="G228" s="31" t="n">
        <x:f>IFERROR(VLOOKUP(LOWER(B228),'Active analysis'!$A$2:$V$58,21,FALSE),0)</x:f>
        <x:v>0</x:v>
      </x:c>
      <x:c r="H228" s="31" t="str">
        <x:v>scanned_partial_pass</x:v>
      </x:c>
      <x:c r="I228" s="31" t="n">
        <x:v>0</x:v>
      </x:c>
      <x:c r="J228" s="31" t="str">
        <x:f>IF(C228&lt;&gt;"",C228,IF(D228=0,"no signed outgoing testnet activity",IF(F228="recommend","diverse and persistent testnet activity",IF(F228="likely_bot","multiple automation signals","insufficient longevity or one automation signal"))))</x:f>
        <x:v>no signed outgoing testnet activity</x:v>
      </x:c>
    </x:row>
    <x:row r="229">
      <x:c r="A229" s="31" t="n">
        <x:v>228</x:v>
      </x:c>
      <x:c r="B229" s="45" t="str">
        <x:v>addr:0x040ec58a5eff1d4f06d3ab8abdb97ef384e3e2d9</x:v>
      </x:c>
      <x:c r="C229" s="31" t="str"/>
      <x:c r="D229" s="31" t="n">
        <x:v>0</x:v>
      </x:c>
      <x:c r="E229" s="31" t="str">
        <x:v>no</x:v>
      </x:c>
      <x:c r="F229" s="31" t="str">
        <x:f>IF(C229&lt;&gt;"","exclude_synthetic",IF(D229=0,"exclude_no_activity",IFERROR(VLOOKUP(LOWER(B229),'Active analysis'!$A$2:$V$58,22,FALSE),"review")))</x:f>
        <x:v>exclude_no_activity</x:v>
      </x:c>
      <x:c r="G229" s="31" t="n">
        <x:f>IFERROR(VLOOKUP(LOWER(B229),'Active analysis'!$A$2:$V$58,21,FALSE),0)</x:f>
        <x:v>0</x:v>
      </x:c>
      <x:c r="H229" s="31" t="str">
        <x:v>scanned_partial_pass</x:v>
      </x:c>
      <x:c r="I229" s="31" t="n">
        <x:v>6</x:v>
      </x:c>
      <x:c r="J229" s="31" t="str">
        <x:f>IF(C229&lt;&gt;"",C229,IF(D229=0,"no signed outgoing testnet activity",IF(F229="recommend","diverse and persistent testnet activity",IF(F229="likely_bot","multiple automation signals","insufficient longevity or one automation signal"))))</x:f>
        <x:v>no signed outgoing testnet activity</x:v>
      </x:c>
    </x:row>
    <x:row r="230">
      <x:c r="A230" s="31" t="n">
        <x:v>229</x:v>
      </x:c>
      <x:c r="B230" s="45" t="str">
        <x:v>addr:0x040fC85302A43A24752d1DBC2074D77Aab479FB5</x:v>
      </x:c>
      <x:c r="C230" s="31" t="str"/>
      <x:c r="D230" s="31" t="n">
        <x:v>0</x:v>
      </x:c>
      <x:c r="E230" s="31" t="str">
        <x:v>no</x:v>
      </x:c>
      <x:c r="F230" s="31" t="str">
        <x:f>IF(C230&lt;&gt;"","exclude_synthetic",IF(D230=0,"exclude_no_activity",IFERROR(VLOOKUP(LOWER(B230),'Active analysis'!$A$2:$V$58,22,FALSE),"review")))</x:f>
        <x:v>exclude_no_activity</x:v>
      </x:c>
      <x:c r="G230" s="31" t="n">
        <x:f>IFERROR(VLOOKUP(LOWER(B230),'Active analysis'!$A$2:$V$58,21,FALSE),0)</x:f>
        <x:v>0</x:v>
      </x:c>
      <x:c r="H230" s="31" t="str">
        <x:v>scanned_partial_pass</x:v>
      </x:c>
      <x:c r="I230" s="31" t="n">
        <x:v>0</x:v>
      </x:c>
      <x:c r="J230" s="31" t="str">
        <x:f>IF(C230&lt;&gt;"",C230,IF(D230=0,"no signed outgoing testnet activity",IF(F230="recommend","diverse and persistent testnet activity",IF(F230="likely_bot","multiple automation signals","insufficient longevity or one automation signal"))))</x:f>
        <x:v>no signed outgoing testnet activity</x:v>
      </x:c>
    </x:row>
    <x:row r="231">
      <x:c r="A231" s="31" t="n">
        <x:v>230</x:v>
      </x:c>
      <x:c r="B231" s="45" t="str">
        <x:v>addr:0x04161705f407dad17146127876d1cd8196363ff7</x:v>
      </x:c>
      <x:c r="C231" s="31" t="str"/>
      <x:c r="D231" s="31" t="n">
        <x:v>0</x:v>
      </x:c>
      <x:c r="E231" s="31" t="str">
        <x:v>no</x:v>
      </x:c>
      <x:c r="F231" s="31" t="str">
        <x:f>IF(C231&lt;&gt;"","exclude_synthetic",IF(D231=0,"exclude_no_activity",IFERROR(VLOOKUP(LOWER(B231),'Active analysis'!$A$2:$V$58,22,FALSE),"review")))</x:f>
        <x:v>exclude_no_activity</x:v>
      </x:c>
      <x:c r="G231" s="31" t="n">
        <x:f>IFERROR(VLOOKUP(LOWER(B231),'Active analysis'!$A$2:$V$58,21,FALSE),0)</x:f>
        <x:v>0</x:v>
      </x:c>
      <x:c r="H231" s="31" t="str">
        <x:v>scanned_partial_pass</x:v>
      </x:c>
      <x:c r="I231" s="31" t="n">
        <x:v>9</x:v>
      </x:c>
      <x:c r="J231" s="31" t="str">
        <x:f>IF(C231&lt;&gt;"",C231,IF(D231=0,"no signed outgoing testnet activity",IF(F231="recommend","diverse and persistent testnet activity",IF(F231="likely_bot","multiple automation signals","insufficient longevity or one automation signal"))))</x:f>
        <x:v>no signed outgoing testnet activity</x:v>
      </x:c>
    </x:row>
    <x:row r="232">
      <x:c r="A232" s="31" t="n">
        <x:v>231</x:v>
      </x:c>
      <x:c r="B232" s="45" t="str">
        <x:v>addr:0x0416f585dbccae904c4578b9a59f053915ab85a2</x:v>
      </x:c>
      <x:c r="C232" s="31" t="str"/>
      <x:c r="D232" s="31" t="n">
        <x:v>0</x:v>
      </x:c>
      <x:c r="E232" s="31" t="str">
        <x:v>no</x:v>
      </x:c>
      <x:c r="F232" s="31" t="str">
        <x:f>IF(C232&lt;&gt;"","exclude_synthetic",IF(D232=0,"exclude_no_activity",IFERROR(VLOOKUP(LOWER(B232),'Active analysis'!$A$2:$V$58,22,FALSE),"review")))</x:f>
        <x:v>exclude_no_activity</x:v>
      </x:c>
      <x:c r="G232" s="31" t="n">
        <x:f>IFERROR(VLOOKUP(LOWER(B232),'Active analysis'!$A$2:$V$58,21,FALSE),0)</x:f>
        <x:v>0</x:v>
      </x:c>
      <x:c r="H232" s="31" t="str">
        <x:v>scanned_partial_pass</x:v>
      </x:c>
      <x:c r="I232" s="31" t="n">
        <x:v>0</x:v>
      </x:c>
      <x:c r="J232" s="31" t="str">
        <x:f>IF(C232&lt;&gt;"",C232,IF(D232=0,"no signed outgoing testnet activity",IF(F232="recommend","diverse and persistent testnet activity",IF(F232="likely_bot","multiple automation signals","insufficient longevity or one automation signal"))))</x:f>
        <x:v>no signed outgoing testnet activity</x:v>
      </x:c>
    </x:row>
    <x:row r="233">
      <x:c r="A233" s="31" t="n">
        <x:v>232</x:v>
      </x:c>
      <x:c r="B233" s="45" t="str">
        <x:v>addr:0x041739d854C2A92c46fc3749BD8C9094398531e0</x:v>
      </x:c>
      <x:c r="C233" s="31" t="str"/>
      <x:c r="D233" s="31" t="n">
        <x:v>0</x:v>
      </x:c>
      <x:c r="E233" s="31" t="str">
        <x:v>no</x:v>
      </x:c>
      <x:c r="F233" s="31" t="str">
        <x:f>IF(C233&lt;&gt;"","exclude_synthetic",IF(D233=0,"exclude_no_activity",IFERROR(VLOOKUP(LOWER(B233),'Active analysis'!$A$2:$V$58,22,FALSE),"review")))</x:f>
        <x:v>exclude_no_activity</x:v>
      </x:c>
      <x:c r="G233" s="31" t="n">
        <x:f>IFERROR(VLOOKUP(LOWER(B233),'Active analysis'!$A$2:$V$58,21,FALSE),0)</x:f>
        <x:v>0</x:v>
      </x:c>
      <x:c r="H233" s="31" t="str">
        <x:v>scanned_partial_pass</x:v>
      </x:c>
      <x:c r="I233" s="31" t="n">
        <x:v>0</x:v>
      </x:c>
      <x:c r="J233" s="31" t="str">
        <x:f>IF(C233&lt;&gt;"",C233,IF(D233=0,"no signed outgoing testnet activity",IF(F233="recommend","diverse and persistent testnet activity",IF(F233="likely_bot","multiple automation signals","insufficient longevity or one automation signal"))))</x:f>
        <x:v>no signed outgoing testnet activity</x:v>
      </x:c>
    </x:row>
    <x:row r="234">
      <x:c r="A234" s="31" t="n">
        <x:v>233</x:v>
      </x:c>
      <x:c r="B234" s="45" t="str">
        <x:v>addr:0x0417732a50e39682f9a454a711d6bc041553bf07</x:v>
      </x:c>
      <x:c r="C234" s="31" t="str"/>
      <x:c r="D234" s="31" t="n">
        <x:v>0</x:v>
      </x:c>
      <x:c r="E234" s="31" t="str">
        <x:v>no</x:v>
      </x:c>
      <x:c r="F234" s="31" t="str">
        <x:f>IF(C234&lt;&gt;"","exclude_synthetic",IF(D234=0,"exclude_no_activity",IFERROR(VLOOKUP(LOWER(B234),'Active analysis'!$A$2:$V$58,22,FALSE),"review")))</x:f>
        <x:v>exclude_no_activity</x:v>
      </x:c>
      <x:c r="G234" s="31" t="n">
        <x:f>IFERROR(VLOOKUP(LOWER(B234),'Active analysis'!$A$2:$V$58,21,FALSE),0)</x:f>
        <x:v>0</x:v>
      </x:c>
      <x:c r="H234" s="31" t="str">
        <x:v>scanned_partial_pass</x:v>
      </x:c>
      <x:c r="I234" s="31" t="n">
        <x:v>12</x:v>
      </x:c>
      <x:c r="J234" s="31" t="str">
        <x:f>IF(C234&lt;&gt;"",C234,IF(D234=0,"no signed outgoing testnet activity",IF(F234="recommend","diverse and persistent testnet activity",IF(F234="likely_bot","multiple automation signals","insufficient longevity or one automation signal"))))</x:f>
        <x:v>no signed outgoing testnet activity</x:v>
      </x:c>
    </x:row>
    <x:row r="235">
      <x:c r="A235" s="31" t="n">
        <x:v>234</x:v>
      </x:c>
      <x:c r="B235" s="45" t="str">
        <x:v>addr:0x041B0F6D8a1eCa4f96b00f43BBD2730D861A3011</x:v>
      </x:c>
      <x:c r="C235" s="31" t="str"/>
      <x:c r="D235" s="31" t="n">
        <x:v>0</x:v>
      </x:c>
      <x:c r="E235" s="31" t="str">
        <x:v>no</x:v>
      </x:c>
      <x:c r="F235" s="31" t="str">
        <x:f>IF(C235&lt;&gt;"","exclude_synthetic",IF(D235=0,"exclude_no_activity",IFERROR(VLOOKUP(LOWER(B235),'Active analysis'!$A$2:$V$58,22,FALSE),"review")))</x:f>
        <x:v>exclude_no_activity</x:v>
      </x:c>
      <x:c r="G235" s="31" t="n">
        <x:f>IFERROR(VLOOKUP(LOWER(B235),'Active analysis'!$A$2:$V$58,21,FALSE),0)</x:f>
        <x:v>0</x:v>
      </x:c>
      <x:c r="H235" s="31" t="str">
        <x:v>scanned_partial_pass</x:v>
      </x:c>
      <x:c r="I235" s="31" t="n">
        <x:v>29</x:v>
      </x:c>
      <x:c r="J235" s="31" t="str">
        <x:f>IF(C235&lt;&gt;"",C235,IF(D235=0,"no signed outgoing testnet activity",IF(F235="recommend","diverse and persistent testnet activity",IF(F235="likely_bot","multiple automation signals","insufficient longevity or one automation signal"))))</x:f>
        <x:v>no signed outgoing testnet activity</x:v>
      </x:c>
    </x:row>
    <x:row r="236">
      <x:c r="A236" s="31" t="n">
        <x:v>235</x:v>
      </x:c>
      <x:c r="B236" s="45" t="str">
        <x:v>addr:0x041B5946415c2ef5c1c56FadEABE8C01dA82576B</x:v>
      </x:c>
      <x:c r="C236" s="31" t="str"/>
      <x:c r="D236" s="31" t="n">
        <x:v>0</x:v>
      </x:c>
      <x:c r="E236" s="31" t="str">
        <x:v>no</x:v>
      </x:c>
      <x:c r="F236" s="31" t="str">
        <x:f>IF(C236&lt;&gt;"","exclude_synthetic",IF(D236=0,"exclude_no_activity",IFERROR(VLOOKUP(LOWER(B236),'Active analysis'!$A$2:$V$58,22,FALSE),"review")))</x:f>
        <x:v>exclude_no_activity</x:v>
      </x:c>
      <x:c r="G236" s="31" t="n">
        <x:f>IFERROR(VLOOKUP(LOWER(B236),'Active analysis'!$A$2:$V$58,21,FALSE),0)</x:f>
        <x:v>0</x:v>
      </x:c>
      <x:c r="H236" s="31" t="str">
        <x:v>scanned_partial_pass</x:v>
      </x:c>
      <x:c r="I236" s="31" t="n">
        <x:v>3</x:v>
      </x:c>
      <x:c r="J236" s="31" t="str">
        <x:f>IF(C236&lt;&gt;"",C236,IF(D236=0,"no signed outgoing testnet activity",IF(F236="recommend","diverse and persistent testnet activity",IF(F236="likely_bot","multiple automation signals","insufficient longevity or one automation signal"))))</x:f>
        <x:v>no signed outgoing testnet activity</x:v>
      </x:c>
    </x:row>
    <x:row r="237">
      <x:c r="A237" s="31" t="n">
        <x:v>236</x:v>
      </x:c>
      <x:c r="B237" s="45" t="str">
        <x:v>addr:0x041cc01b6f1e6fa34276759f74e206c6bee74b5d</x:v>
      </x:c>
      <x:c r="C237" s="31" t="str"/>
      <x:c r="D237" s="31" t="n">
        <x:v>0</x:v>
      </x:c>
      <x:c r="E237" s="31" t="str">
        <x:v>no</x:v>
      </x:c>
      <x:c r="F237" s="31" t="str">
        <x:f>IF(C237&lt;&gt;"","exclude_synthetic",IF(D237=0,"exclude_no_activity",IFERROR(VLOOKUP(LOWER(B237),'Active analysis'!$A$2:$V$58,22,FALSE),"review")))</x:f>
        <x:v>exclude_no_activity</x:v>
      </x:c>
      <x:c r="G237" s="31" t="n">
        <x:f>IFERROR(VLOOKUP(LOWER(B237),'Active analysis'!$A$2:$V$58,21,FALSE),0)</x:f>
        <x:v>0</x:v>
      </x:c>
      <x:c r="H237" s="31" t="str">
        <x:v>scanned_partial_pass</x:v>
      </x:c>
      <x:c r="I237" s="31" t="n">
        <x:v>166</x:v>
      </x:c>
      <x:c r="J237" s="31" t="str">
        <x:f>IF(C237&lt;&gt;"",C237,IF(D237=0,"no signed outgoing testnet activity",IF(F237="recommend","diverse and persistent testnet activity",IF(F237="likely_bot","multiple automation signals","insufficient longevity or one automation signal"))))</x:f>
        <x:v>no signed outgoing testnet activity</x:v>
      </x:c>
    </x:row>
    <x:row r="238">
      <x:c r="A238" s="31" t="n">
        <x:v>237</x:v>
      </x:c>
      <x:c r="B238" s="45" t="str">
        <x:v>addr:0x041d3190a04e8d099450825ebb77ff5e71a3d2b0</x:v>
      </x:c>
      <x:c r="C238" s="31" t="str"/>
      <x:c r="D238" s="31" t="n">
        <x:v>0</x:v>
      </x:c>
      <x:c r="E238" s="31" t="str">
        <x:v>no</x:v>
      </x:c>
      <x:c r="F238" s="31" t="str">
        <x:f>IF(C238&lt;&gt;"","exclude_synthetic",IF(D238=0,"exclude_no_activity",IFERROR(VLOOKUP(LOWER(B238),'Active analysis'!$A$2:$V$58,22,FALSE),"review")))</x:f>
        <x:v>exclude_no_activity</x:v>
      </x:c>
      <x:c r="G238" s="31" t="n">
        <x:f>IFERROR(VLOOKUP(LOWER(B238),'Active analysis'!$A$2:$V$58,21,FALSE),0)</x:f>
        <x:v>0</x:v>
      </x:c>
      <x:c r="H238" s="31" t="str">
        <x:v>scanned_partial_pass</x:v>
      </x:c>
      <x:c r="I238" s="31" t="n">
        <x:v>32</x:v>
      </x:c>
      <x:c r="J238" s="31" t="str">
        <x:f>IF(C238&lt;&gt;"",C238,IF(D238=0,"no signed outgoing testnet activity",IF(F238="recommend","diverse and persistent testnet activity",IF(F238="likely_bot","multiple automation signals","insufficient longevity or one automation signal"))))</x:f>
        <x:v>no signed outgoing testnet activity</x:v>
      </x:c>
    </x:row>
    <x:row r="239">
      <x:c r="A239" s="31" t="n">
        <x:v>238</x:v>
      </x:c>
      <x:c r="B239" s="45" t="str">
        <x:v>addr:0x041D5C1Cb944cAd7854a243E45D2DF8A5f26Cf81</x:v>
      </x:c>
      <x:c r="C239" s="31" t="str"/>
      <x:c r="D239" s="31" t="n">
        <x:v>0</x:v>
      </x:c>
      <x:c r="E239" s="31" t="str">
        <x:v>no</x:v>
      </x:c>
      <x:c r="F239" s="31" t="str">
        <x:f>IF(C239&lt;&gt;"","exclude_synthetic",IF(D239=0,"exclude_no_activity",IFERROR(VLOOKUP(LOWER(B239),'Active analysis'!$A$2:$V$58,22,FALSE),"review")))</x:f>
        <x:v>exclude_no_activity</x:v>
      </x:c>
      <x:c r="G239" s="31" t="n">
        <x:f>IFERROR(VLOOKUP(LOWER(B239),'Active analysis'!$A$2:$V$58,21,FALSE),0)</x:f>
        <x:v>0</x:v>
      </x:c>
      <x:c r="H239" s="31" t="str">
        <x:v>scanned_partial_pass</x:v>
      </x:c>
      <x:c r="I239" s="31" t="n">
        <x:v>3</x:v>
      </x:c>
      <x:c r="J239" s="31" t="str">
        <x:f>IF(C239&lt;&gt;"",C239,IF(D239=0,"no signed outgoing testnet activity",IF(F239="recommend","diverse and persistent testnet activity",IF(F239="likely_bot","multiple automation signals","insufficient longevity or one automation signal"))))</x:f>
        <x:v>no signed outgoing testnet activity</x:v>
      </x:c>
    </x:row>
    <x:row r="240">
      <x:c r="A240" s="31" t="n">
        <x:v>239</x:v>
      </x:c>
      <x:c r="B240" s="45" t="str">
        <x:v>addr:0x04310e6c7Fe09cC7f35Bf72F60C3EB28AB81a529</x:v>
      </x:c>
      <x:c r="C240" s="31" t="str"/>
      <x:c r="D240" s="31" t="n">
        <x:v>0</x:v>
      </x:c>
      <x:c r="E240" s="31" t="str">
        <x:v>no</x:v>
      </x:c>
      <x:c r="F240" s="31" t="str">
        <x:f>IF(C240&lt;&gt;"","exclude_synthetic",IF(D240=0,"exclude_no_activity",IFERROR(VLOOKUP(LOWER(B240),'Active analysis'!$A$2:$V$58,22,FALSE),"review")))</x:f>
        <x:v>exclude_no_activity</x:v>
      </x:c>
      <x:c r="G240" s="31" t="n">
        <x:f>IFERROR(VLOOKUP(LOWER(B240),'Active analysis'!$A$2:$V$58,21,FALSE),0)</x:f>
        <x:v>0</x:v>
      </x:c>
      <x:c r="H240" s="31" t="str">
        <x:v>scanned_partial_pass</x:v>
      </x:c>
      <x:c r="I240" s="31" t="n">
        <x:v>11</x:v>
      </x:c>
      <x:c r="J240" s="31" t="str">
        <x:f>IF(C240&lt;&gt;"",C240,IF(D240=0,"no signed outgoing testnet activity",IF(F240="recommend","diverse and persistent testnet activity",IF(F240="likely_bot","multiple automation signals","insufficient longevity or one automation signal"))))</x:f>
        <x:v>no signed outgoing testnet activity</x:v>
      </x:c>
    </x:row>
    <x:row r="241">
      <x:c r="A241" s="31" t="n">
        <x:v>240</x:v>
      </x:c>
      <x:c r="B241" s="45" t="str">
        <x:v>addr:0x043347ee3d5c2876f892d279e032a2a51674ea57</x:v>
      </x:c>
      <x:c r="C241" s="31" t="str"/>
      <x:c r="D241" s="31" t="n">
        <x:v>0</x:v>
      </x:c>
      <x:c r="E241" s="31" t="str">
        <x:v>no</x:v>
      </x:c>
      <x:c r="F241" s="31" t="str">
        <x:f>IF(C241&lt;&gt;"","exclude_synthetic",IF(D241=0,"exclude_no_activity",IFERROR(VLOOKUP(LOWER(B241),'Active analysis'!$A$2:$V$58,22,FALSE),"review")))</x:f>
        <x:v>exclude_no_activity</x:v>
      </x:c>
      <x:c r="G241" s="31" t="n">
        <x:f>IFERROR(VLOOKUP(LOWER(B241),'Active analysis'!$A$2:$V$58,21,FALSE),0)</x:f>
        <x:v>0</x:v>
      </x:c>
      <x:c r="H241" s="31" t="str">
        <x:v>scanned_partial_pass</x:v>
      </x:c>
      <x:c r="I241" s="31" t="n">
        <x:v>85</x:v>
      </x:c>
      <x:c r="J241" s="31" t="str">
        <x:f>IF(C241&lt;&gt;"",C241,IF(D241=0,"no signed outgoing testnet activity",IF(F241="recommend","diverse and persistent testnet activity",IF(F241="likely_bot","multiple automation signals","insufficient longevity or one automation signal"))))</x:f>
        <x:v>no signed outgoing testnet activity</x:v>
      </x:c>
    </x:row>
    <x:row r="242">
      <x:c r="A242" s="31" t="n">
        <x:v>241</x:v>
      </x:c>
      <x:c r="B242" s="45" t="str">
        <x:v>addr:0x043df85E76584D5fAaF1Fdc84D58B6969a7F3ccE</x:v>
      </x:c>
      <x:c r="C242" s="31" t="str"/>
      <x:c r="D242" s="31" t="n">
        <x:v>0</x:v>
      </x:c>
      <x:c r="E242" s="31" t="str">
        <x:v>no</x:v>
      </x:c>
      <x:c r="F242" s="31" t="str">
        <x:f>IF(C242&lt;&gt;"","exclude_synthetic",IF(D242=0,"exclude_no_activity",IFERROR(VLOOKUP(LOWER(B242),'Active analysis'!$A$2:$V$58,22,FALSE),"review")))</x:f>
        <x:v>exclude_no_activity</x:v>
      </x:c>
      <x:c r="G242" s="31" t="n">
        <x:f>IFERROR(VLOOKUP(LOWER(B242),'Active analysis'!$A$2:$V$58,21,FALSE),0)</x:f>
        <x:v>0</x:v>
      </x:c>
      <x:c r="H242" s="31" t="str">
        <x:v>scanned_partial_pass</x:v>
      </x:c>
      <x:c r="I242" s="31" t="n">
        <x:v>0</x:v>
      </x:c>
      <x:c r="J242" s="31" t="str">
        <x:f>IF(C242&lt;&gt;"",C242,IF(D242=0,"no signed outgoing testnet activity",IF(F242="recommend","diverse and persistent testnet activity",IF(F242="likely_bot","multiple automation signals","insufficient longevity or one automation signal"))))</x:f>
        <x:v>no signed outgoing testnet activity</x:v>
      </x:c>
    </x:row>
    <x:row r="243">
      <x:c r="A243" s="31" t="n">
        <x:v>242</x:v>
      </x:c>
      <x:c r="B243" s="45" t="str">
        <x:v>addr:0x0440738B0F899a0b55da9b261D2C0e18140e203d</x:v>
      </x:c>
      <x:c r="C243" s="31" t="str"/>
      <x:c r="D243" s="31" t="n">
        <x:v>0</x:v>
      </x:c>
      <x:c r="E243" s="31" t="str">
        <x:v>no</x:v>
      </x:c>
      <x:c r="F243" s="31" t="str">
        <x:f>IF(C243&lt;&gt;"","exclude_synthetic",IF(D243=0,"exclude_no_activity",IFERROR(VLOOKUP(LOWER(B243),'Active analysis'!$A$2:$V$58,22,FALSE),"review")))</x:f>
        <x:v>exclude_no_activity</x:v>
      </x:c>
      <x:c r="G243" s="31" t="n">
        <x:f>IFERROR(VLOOKUP(LOWER(B243),'Active analysis'!$A$2:$V$58,21,FALSE),0)</x:f>
        <x:v>0</x:v>
      </x:c>
      <x:c r="H243" s="31" t="str">
        <x:v>scanned_partial_pass</x:v>
      </x:c>
      <x:c r="I243" s="31" t="n">
        <x:v>2</x:v>
      </x:c>
      <x:c r="J243" s="31" t="str">
        <x:f>IF(C243&lt;&gt;"",C243,IF(D243=0,"no signed outgoing testnet activity",IF(F243="recommend","diverse and persistent testnet activity",IF(F243="likely_bot","multiple automation signals","insufficient longevity or one automation signal"))))</x:f>
        <x:v>no signed outgoing testnet activity</x:v>
      </x:c>
    </x:row>
    <x:row r="244">
      <x:c r="A244" s="31" t="n">
        <x:v>243</x:v>
      </x:c>
      <x:c r="B244" s="45" t="str">
        <x:v>addr:0x0448Cd1E3D5Ad21EB96C939cd2420428c0135261</x:v>
      </x:c>
      <x:c r="C244" s="31" t="str"/>
      <x:c r="D244" s="31" t="n">
        <x:v>0</x:v>
      </x:c>
      <x:c r="E244" s="31" t="str">
        <x:v>no</x:v>
      </x:c>
      <x:c r="F244" s="31" t="str">
        <x:f>IF(C244&lt;&gt;"","exclude_synthetic",IF(D244=0,"exclude_no_activity",IFERROR(VLOOKUP(LOWER(B244),'Active analysis'!$A$2:$V$58,22,FALSE),"review")))</x:f>
        <x:v>exclude_no_activity</x:v>
      </x:c>
      <x:c r="G244" s="31" t="n">
        <x:f>IFERROR(VLOOKUP(LOWER(B244),'Active analysis'!$A$2:$V$58,21,FALSE),0)</x:f>
        <x:v>0</x:v>
      </x:c>
      <x:c r="H244" s="31" t="str">
        <x:v>scanned_partial_pass</x:v>
      </x:c>
      <x:c r="I244" s="31" t="n">
        <x:v>0</x:v>
      </x:c>
      <x:c r="J244" s="31" t="str">
        <x:f>IF(C244&lt;&gt;"",C244,IF(D244=0,"no signed outgoing testnet activity",IF(F244="recommend","diverse and persistent testnet activity",IF(F244="likely_bot","multiple automation signals","insufficient longevity or one automation signal"))))</x:f>
        <x:v>no signed outgoing testnet activity</x:v>
      </x:c>
    </x:row>
    <x:row r="245">
      <x:c r="A245" s="31" t="n">
        <x:v>244</x:v>
      </x:c>
      <x:c r="B245" s="45" t="str">
        <x:v>addr:0x0450ae21C6099014f03BccAC913047047599a8d8</x:v>
      </x:c>
      <x:c r="C245" s="31" t="str"/>
      <x:c r="D245" s="31" t="n">
        <x:v>0</x:v>
      </x:c>
      <x:c r="E245" s="31" t="str">
        <x:v>no</x:v>
      </x:c>
      <x:c r="F245" s="31" t="str">
        <x:f>IF(C245&lt;&gt;"","exclude_synthetic",IF(D245=0,"exclude_no_activity",IFERROR(VLOOKUP(LOWER(B245),'Active analysis'!$A$2:$V$58,22,FALSE),"review")))</x:f>
        <x:v>exclude_no_activity</x:v>
      </x:c>
      <x:c r="G245" s="31" t="n">
        <x:f>IFERROR(VLOOKUP(LOWER(B245),'Active analysis'!$A$2:$V$58,21,FALSE),0)</x:f>
        <x:v>0</x:v>
      </x:c>
      <x:c r="H245" s="31" t="str">
        <x:v>scanned_partial_pass</x:v>
      </x:c>
      <x:c r="I245" s="31" t="n">
        <x:v>165</x:v>
      </x:c>
      <x:c r="J245" s="31" t="str">
        <x:f>IF(C245&lt;&gt;"",C245,IF(D245=0,"no signed outgoing testnet activity",IF(F245="recommend","diverse and persistent testnet activity",IF(F245="likely_bot","multiple automation signals","insufficient longevity or one automation signal"))))</x:f>
        <x:v>no signed outgoing testnet activity</x:v>
      </x:c>
    </x:row>
    <x:row r="246">
      <x:c r="A246" s="31" t="n">
        <x:v>245</x:v>
      </x:c>
      <x:c r="B246" s="45" t="str">
        <x:v>addr:0x045864148bEF87ed0E1B9B96f416A0CfDC7BB1E9</x:v>
      </x:c>
      <x:c r="C246" s="31" t="str"/>
      <x:c r="D246" s="31" t="n">
        <x:v>0</x:v>
      </x:c>
      <x:c r="E246" s="31" t="str">
        <x:v>no</x:v>
      </x:c>
      <x:c r="F246" s="31" t="str">
        <x:f>IF(C246&lt;&gt;"","exclude_synthetic",IF(D246=0,"exclude_no_activity",IFERROR(VLOOKUP(LOWER(B246),'Active analysis'!$A$2:$V$58,22,FALSE),"review")))</x:f>
        <x:v>exclude_no_activity</x:v>
      </x:c>
      <x:c r="G246" s="31" t="n">
        <x:f>IFERROR(VLOOKUP(LOWER(B246),'Active analysis'!$A$2:$V$58,21,FALSE),0)</x:f>
        <x:v>0</x:v>
      </x:c>
      <x:c r="H246" s="31" t="str">
        <x:v>scanned_partial_pass</x:v>
      </x:c>
      <x:c r="I246" s="31" t="n">
        <x:v>0</x:v>
      </x:c>
      <x:c r="J246" s="31" t="str">
        <x:f>IF(C246&lt;&gt;"",C246,IF(D246=0,"no signed outgoing testnet activity",IF(F246="recommend","diverse and persistent testnet activity",IF(F246="likely_bot","multiple automation signals","insufficient longevity or one automation signal"))))</x:f>
        <x:v>no signed outgoing testnet activity</x:v>
      </x:c>
    </x:row>
    <x:row r="247">
      <x:c r="A247" s="31" t="n">
        <x:v>246</x:v>
      </x:c>
      <x:c r="B247" s="45" t="str">
        <x:v>addr:0x04710f835b6c8918bc7aE80A71aA1E7fe8fA83d8</x:v>
      </x:c>
      <x:c r="C247" s="31" t="str"/>
      <x:c r="D247" s="31" t="n">
        <x:v>0</x:v>
      </x:c>
      <x:c r="E247" s="31" t="str">
        <x:v>no</x:v>
      </x:c>
      <x:c r="F247" s="31" t="str">
        <x:f>IF(C247&lt;&gt;"","exclude_synthetic",IF(D247=0,"exclude_no_activity",IFERROR(VLOOKUP(LOWER(B247),'Active analysis'!$A$2:$V$58,22,FALSE),"review")))</x:f>
        <x:v>exclude_no_activity</x:v>
      </x:c>
      <x:c r="G247" s="31" t="n">
        <x:f>IFERROR(VLOOKUP(LOWER(B247),'Active analysis'!$A$2:$V$58,21,FALSE),0)</x:f>
        <x:v>0</x:v>
      </x:c>
      <x:c r="H247" s="31" t="str">
        <x:v>scanned_partial_pass</x:v>
      </x:c>
      <x:c r="I247" s="31" t="n">
        <x:v>18</x:v>
      </x:c>
      <x:c r="J247" s="31" t="str">
        <x:f>IF(C247&lt;&gt;"",C247,IF(D247=0,"no signed outgoing testnet activity",IF(F247="recommend","diverse and persistent testnet activity",IF(F247="likely_bot","multiple automation signals","insufficient longevity or one automation signal"))))</x:f>
        <x:v>no signed outgoing testnet activity</x:v>
      </x:c>
    </x:row>
    <x:row r="248">
      <x:c r="A248" s="31" t="n">
        <x:v>247</x:v>
      </x:c>
      <x:c r="B248" s="45" t="str">
        <x:v>addr:0x0477a670b8631e7521f558618ca5a9f337769cbe</x:v>
      </x:c>
      <x:c r="C248" s="31" t="str"/>
      <x:c r="D248" s="31" t="n">
        <x:v>0</x:v>
      </x:c>
      <x:c r="E248" s="31" t="str">
        <x:v>no</x:v>
      </x:c>
      <x:c r="F248" s="31" t="str">
        <x:f>IF(C248&lt;&gt;"","exclude_synthetic",IF(D248=0,"exclude_no_activity",IFERROR(VLOOKUP(LOWER(B248),'Active analysis'!$A$2:$V$58,22,FALSE),"review")))</x:f>
        <x:v>exclude_no_activity</x:v>
      </x:c>
      <x:c r="G248" s="31" t="n">
        <x:f>IFERROR(VLOOKUP(LOWER(B248),'Active analysis'!$A$2:$V$58,21,FALSE),0)</x:f>
        <x:v>0</x:v>
      </x:c>
      <x:c r="H248" s="31" t="str">
        <x:v>scanned_partial_pass</x:v>
      </x:c>
      <x:c r="I248" s="31" t="n">
        <x:v>604</x:v>
      </x:c>
      <x:c r="J248" s="31" t="str">
        <x:f>IF(C248&lt;&gt;"",C248,IF(D248=0,"no signed outgoing testnet activity",IF(F248="recommend","diverse and persistent testnet activity",IF(F248="likely_bot","multiple automation signals","insufficient longevity or one automation signal"))))</x:f>
        <x:v>no signed outgoing testnet activity</x:v>
      </x:c>
    </x:row>
    <x:row r="249">
      <x:c r="A249" s="31" t="n">
        <x:v>248</x:v>
      </x:c>
      <x:c r="B249" s="45" t="str">
        <x:v>addr:0x0479FF0967Bc3602729E9F392Bd0aA102c6D63CD</x:v>
      </x:c>
      <x:c r="C249" s="31" t="str"/>
      <x:c r="D249" s="31" t="n">
        <x:v>0</x:v>
      </x:c>
      <x:c r="E249" s="31" t="str">
        <x:v>no</x:v>
      </x:c>
      <x:c r="F249" s="31" t="str">
        <x:f>IF(C249&lt;&gt;"","exclude_synthetic",IF(D249=0,"exclude_no_activity",IFERROR(VLOOKUP(LOWER(B249),'Active analysis'!$A$2:$V$58,22,FALSE),"review")))</x:f>
        <x:v>exclude_no_activity</x:v>
      </x:c>
      <x:c r="G249" s="31" t="n">
        <x:f>IFERROR(VLOOKUP(LOWER(B249),'Active analysis'!$A$2:$V$58,21,FALSE),0)</x:f>
        <x:v>0</x:v>
      </x:c>
      <x:c r="H249" s="31" t="str">
        <x:v>scanned_partial_pass</x:v>
      </x:c>
      <x:c r="I249" s="31" t="n">
        <x:v>3</x:v>
      </x:c>
      <x:c r="J249" s="31" t="str">
        <x:f>IF(C249&lt;&gt;"",C249,IF(D249=0,"no signed outgoing testnet activity",IF(F249="recommend","diverse and persistent testnet activity",IF(F249="likely_bot","multiple automation signals","insufficient longevity or one automation signal"))))</x:f>
        <x:v>no signed outgoing testnet activity</x:v>
      </x:c>
    </x:row>
    <x:row r="250">
      <x:c r="A250" s="31" t="n">
        <x:v>249</x:v>
      </x:c>
      <x:c r="B250" s="45" t="str">
        <x:v>addr:0x0481b33A7a4a7A8d7e6a28dCb8f924cF00326b3b</x:v>
      </x:c>
      <x:c r="C250" s="31" t="str"/>
      <x:c r="D250" s="31" t="n">
        <x:v>0</x:v>
      </x:c>
      <x:c r="E250" s="31" t="str">
        <x:v>no</x:v>
      </x:c>
      <x:c r="F250" s="31" t="str">
        <x:f>IF(C250&lt;&gt;"","exclude_synthetic",IF(D250=0,"exclude_no_activity",IFERROR(VLOOKUP(LOWER(B250),'Active analysis'!$A$2:$V$58,22,FALSE),"review")))</x:f>
        <x:v>exclude_no_activity</x:v>
      </x:c>
      <x:c r="G250" s="31" t="n">
        <x:f>IFERROR(VLOOKUP(LOWER(B250),'Active analysis'!$A$2:$V$58,21,FALSE),0)</x:f>
        <x:v>0</x:v>
      </x:c>
      <x:c r="H250" s="31" t="str">
        <x:v>scanned_partial_pass</x:v>
      </x:c>
      <x:c r="I250" s="31" t="n">
        <x:v>0</x:v>
      </x:c>
      <x:c r="J250" s="31" t="str">
        <x:f>IF(C250&lt;&gt;"",C250,IF(D250=0,"no signed outgoing testnet activity",IF(F250="recommend","diverse and persistent testnet activity",IF(F250="likely_bot","multiple automation signals","insufficient longevity or one automation signal"))))</x:f>
        <x:v>no signed outgoing testnet activity</x:v>
      </x:c>
    </x:row>
    <x:row r="251">
      <x:c r="A251" s="31" t="n">
        <x:v>250</x:v>
      </x:c>
      <x:c r="B251" s="45" t="str">
        <x:v>addr:0x048742695b8b4b8521BD74d0574917F35F67D55b</x:v>
      </x:c>
      <x:c r="C251" s="31" t="str"/>
      <x:c r="D251" s="31" t="n">
        <x:v>0</x:v>
      </x:c>
      <x:c r="E251" s="31" t="str">
        <x:v>no</x:v>
      </x:c>
      <x:c r="F251" s="31" t="str">
        <x:f>IF(C251&lt;&gt;"","exclude_synthetic",IF(D251=0,"exclude_no_activity",IFERROR(VLOOKUP(LOWER(B251),'Active analysis'!$A$2:$V$58,22,FALSE),"review")))</x:f>
        <x:v>exclude_no_activity</x:v>
      </x:c>
      <x:c r="G251" s="31" t="n">
        <x:f>IFERROR(VLOOKUP(LOWER(B251),'Active analysis'!$A$2:$V$58,21,FALSE),0)</x:f>
        <x:v>0</x:v>
      </x:c>
      <x:c r="H251" s="31" t="str">
        <x:v>scanned_partial_pass</x:v>
      </x:c>
      <x:c r="I251" s="31" t="n">
        <x:v>2</x:v>
      </x:c>
      <x:c r="J251" s="31" t="str">
        <x:f>IF(C251&lt;&gt;"",C251,IF(D251=0,"no signed outgoing testnet activity",IF(F251="recommend","diverse and persistent testnet activity",IF(F251="likely_bot","multiple automation signals","insufficient longevity or one automation signal"))))</x:f>
        <x:v>no signed outgoing testnet activity</x:v>
      </x:c>
    </x:row>
    <x:row r="252">
      <x:c r="A252" s="31" t="n">
        <x:v>251</x:v>
      </x:c>
      <x:c r="B252" s="45" t="str">
        <x:v>addr:0x049188e8Ad31313D83000A56F21241742cf720e8</x:v>
      </x:c>
      <x:c r="C252" s="31" t="str"/>
      <x:c r="D252" s="31" t="n">
        <x:v>0</x:v>
      </x:c>
      <x:c r="E252" s="31" t="str">
        <x:v>no</x:v>
      </x:c>
      <x:c r="F252" s="31" t="str">
        <x:f>IF(C252&lt;&gt;"","exclude_synthetic",IF(D252=0,"exclude_no_activity",IFERROR(VLOOKUP(LOWER(B252),'Active analysis'!$A$2:$V$58,22,FALSE),"review")))</x:f>
        <x:v>exclude_no_activity</x:v>
      </x:c>
      <x:c r="G252" s="31" t="n">
        <x:f>IFERROR(VLOOKUP(LOWER(B252),'Active analysis'!$A$2:$V$58,21,FALSE),0)</x:f>
        <x:v>0</x:v>
      </x:c>
      <x:c r="H252" s="31" t="str">
        <x:v>scanned_partial_pass</x:v>
      </x:c>
      <x:c r="I252" s="31" t="n">
        <x:v>237</x:v>
      </x:c>
      <x:c r="J252" s="31" t="str">
        <x:f>IF(C252&lt;&gt;"",C252,IF(D252=0,"no signed outgoing testnet activity",IF(F252="recommend","diverse and persistent testnet activity",IF(F252="likely_bot","multiple automation signals","insufficient longevity or one automation signal"))))</x:f>
        <x:v>no signed outgoing testnet activity</x:v>
      </x:c>
    </x:row>
    <x:row r="253">
      <x:c r="A253" s="31" t="n">
        <x:v>252</x:v>
      </x:c>
      <x:c r="B253" s="45" t="str">
        <x:v>addr:0x049673C48A09EB7569fB3377389E8f8f9f962a97</x:v>
      </x:c>
      <x:c r="C253" s="31" t="str"/>
      <x:c r="D253" s="31" t="n">
        <x:v>0</x:v>
      </x:c>
      <x:c r="E253" s="31" t="str">
        <x:v>no</x:v>
      </x:c>
      <x:c r="F253" s="31" t="str">
        <x:f>IF(C253&lt;&gt;"","exclude_synthetic",IF(D253=0,"exclude_no_activity",IFERROR(VLOOKUP(LOWER(B253),'Active analysis'!$A$2:$V$58,22,FALSE),"review")))</x:f>
        <x:v>exclude_no_activity</x:v>
      </x:c>
      <x:c r="G253" s="31" t="n">
        <x:f>IFERROR(VLOOKUP(LOWER(B253),'Active analysis'!$A$2:$V$58,21,FALSE),0)</x:f>
        <x:v>0</x:v>
      </x:c>
      <x:c r="H253" s="31" t="str">
        <x:v>scanned_partial_pass</x:v>
      </x:c>
      <x:c r="I253" s="31" t="n">
        <x:v>0</x:v>
      </x:c>
      <x:c r="J253" s="31" t="str">
        <x:f>IF(C253&lt;&gt;"",C253,IF(D253=0,"no signed outgoing testnet activity",IF(F253="recommend","diverse and persistent testnet activity",IF(F253="likely_bot","multiple automation signals","insufficient longevity or one automation signal"))))</x:f>
        <x:v>no signed outgoing testnet activity</x:v>
      </x:c>
    </x:row>
    <x:row r="254">
      <x:c r="A254" s="31" t="n">
        <x:v>253</x:v>
      </x:c>
      <x:c r="B254" s="45" t="str">
        <x:v>addr:0x049989dffaec37e896a3cfb225b8e6e71790a0dc</x:v>
      </x:c>
      <x:c r="C254" s="31" t="str"/>
      <x:c r="D254" s="31" t="n">
        <x:v>0</x:v>
      </x:c>
      <x:c r="E254" s="31" t="str">
        <x:v>no</x:v>
      </x:c>
      <x:c r="F254" s="31" t="str">
        <x:f>IF(C254&lt;&gt;"","exclude_synthetic",IF(D254=0,"exclude_no_activity",IFERROR(VLOOKUP(LOWER(B254),'Active analysis'!$A$2:$V$58,22,FALSE),"review")))</x:f>
        <x:v>exclude_no_activity</x:v>
      </x:c>
      <x:c r="G254" s="31" t="n">
        <x:f>IFERROR(VLOOKUP(LOWER(B254),'Active analysis'!$A$2:$V$58,21,FALSE),0)</x:f>
        <x:v>0</x:v>
      </x:c>
      <x:c r="H254" s="31" t="str">
        <x:v>scanned_partial_pass</x:v>
      </x:c>
      <x:c r="I254" s="31" t="n">
        <x:v>98</x:v>
      </x:c>
      <x:c r="J254" s="31" t="str">
        <x:f>IF(C254&lt;&gt;"",C254,IF(D254=0,"no signed outgoing testnet activity",IF(F254="recommend","diverse and persistent testnet activity",IF(F254="likely_bot","multiple automation signals","insufficient longevity or one automation signal"))))</x:f>
        <x:v>no signed outgoing testnet activity</x:v>
      </x:c>
    </x:row>
    <x:row r="255">
      <x:c r="A255" s="31" t="n">
        <x:v>254</x:v>
      </x:c>
      <x:c r="B255" s="45" t="str">
        <x:v>addr:0x049d9Dee17d44297377d67cE03A51ed3D5488B01</x:v>
      </x:c>
      <x:c r="C255" s="31" t="str"/>
      <x:c r="D255" s="31" t="n">
        <x:v>0</x:v>
      </x:c>
      <x:c r="E255" s="31" t="str">
        <x:v>no</x:v>
      </x:c>
      <x:c r="F255" s="31" t="str">
        <x:f>IF(C255&lt;&gt;"","exclude_synthetic",IF(D255=0,"exclude_no_activity",IFERROR(VLOOKUP(LOWER(B255),'Active analysis'!$A$2:$V$58,22,FALSE),"review")))</x:f>
        <x:v>exclude_no_activity</x:v>
      </x:c>
      <x:c r="G255" s="31" t="n">
        <x:f>IFERROR(VLOOKUP(LOWER(B255),'Active analysis'!$A$2:$V$58,21,FALSE),0)</x:f>
        <x:v>0</x:v>
      </x:c>
      <x:c r="H255" s="31" t="str">
        <x:v>scanned_partial_pass</x:v>
      </x:c>
      <x:c r="I255" s="31" t="n">
        <x:v>0</x:v>
      </x:c>
      <x:c r="J255" s="31" t="str">
        <x:f>IF(C255&lt;&gt;"",C255,IF(D255=0,"no signed outgoing testnet activity",IF(F255="recommend","diverse and persistent testnet activity",IF(F255="likely_bot","multiple automation signals","insufficient longevity or one automation signal"))))</x:f>
        <x:v>no signed outgoing testnet activity</x:v>
      </x:c>
    </x:row>
    <x:row r="256">
      <x:c r="A256" s="31" t="n">
        <x:v>255</x:v>
      </x:c>
      <x:c r="B256" s="45" t="str">
        <x:v>addr:0x04AE886F830ac9A21a0bc25a7b871F1ca88e43a1</x:v>
      </x:c>
      <x:c r="C256" s="31" t="str"/>
      <x:c r="D256" s="31" t="n">
        <x:v>0</x:v>
      </x:c>
      <x:c r="E256" s="31" t="str">
        <x:v>no</x:v>
      </x:c>
      <x:c r="F256" s="31" t="str">
        <x:f>IF(C256&lt;&gt;"","exclude_synthetic",IF(D256=0,"exclude_no_activity",IFERROR(VLOOKUP(LOWER(B256),'Active analysis'!$A$2:$V$58,22,FALSE),"review")))</x:f>
        <x:v>exclude_no_activity</x:v>
      </x:c>
      <x:c r="G256" s="31" t="n">
        <x:f>IFERROR(VLOOKUP(LOWER(B256),'Active analysis'!$A$2:$V$58,21,FALSE),0)</x:f>
        <x:v>0</x:v>
      </x:c>
      <x:c r="H256" s="31" t="str">
        <x:v>scanned_partial_pass</x:v>
      </x:c>
      <x:c r="I256" s="31" t="n">
        <x:v>0</x:v>
      </x:c>
      <x:c r="J256" s="31" t="str">
        <x:f>IF(C256&lt;&gt;"",C256,IF(D256=0,"no signed outgoing testnet activity",IF(F256="recommend","diverse and persistent testnet activity",IF(F256="likely_bot","multiple automation signals","insufficient longevity or one automation signal"))))</x:f>
        <x:v>no signed outgoing testnet activity</x:v>
      </x:c>
    </x:row>
    <x:row r="257">
      <x:c r="A257" s="31" t="n">
        <x:v>256</x:v>
      </x:c>
      <x:c r="B257" s="45" t="str">
        <x:v>addr:0x04aE915fd3fC7D69EdED102e89ec073D5a9bbc2C</x:v>
      </x:c>
      <x:c r="C257" s="31" t="str"/>
      <x:c r="D257" s="31" t="n">
        <x:v>0</x:v>
      </x:c>
      <x:c r="E257" s="31" t="str">
        <x:v>no</x:v>
      </x:c>
      <x:c r="F257" s="31" t="str">
        <x:f>IF(C257&lt;&gt;"","exclude_synthetic",IF(D257=0,"exclude_no_activity",IFERROR(VLOOKUP(LOWER(B257),'Active analysis'!$A$2:$V$58,22,FALSE),"review")))</x:f>
        <x:v>exclude_no_activity</x:v>
      </x:c>
      <x:c r="G257" s="31" t="n">
        <x:f>IFERROR(VLOOKUP(LOWER(B257),'Active analysis'!$A$2:$V$58,21,FALSE),0)</x:f>
        <x:v>0</x:v>
      </x:c>
      <x:c r="H257" s="31" t="str">
        <x:v>scanned_partial_pass</x:v>
      </x:c>
      <x:c r="I257" s="31" t="n">
        <x:v>0</x:v>
      </x:c>
      <x:c r="J257" s="31" t="str">
        <x:f>IF(C257&lt;&gt;"",C257,IF(D257=0,"no signed outgoing testnet activity",IF(F257="recommend","diverse and persistent testnet activity",IF(F257="likely_bot","multiple automation signals","insufficient longevity or one automation signal"))))</x:f>
        <x:v>no signed outgoing testnet activity</x:v>
      </x:c>
    </x:row>
    <x:row r="258">
      <x:c r="A258" s="31" t="n">
        <x:v>257</x:v>
      </x:c>
      <x:c r="B258" s="45" t="str">
        <x:v>addr:0x04b1e408e835c6a1d52b4f78ce8d1fb9dfdcfc2e</x:v>
      </x:c>
      <x:c r="C258" s="31" t="str"/>
      <x:c r="D258" s="31" t="n">
        <x:v>0</x:v>
      </x:c>
      <x:c r="E258" s="31" t="str">
        <x:v>no</x:v>
      </x:c>
      <x:c r="F258" s="31" t="str">
        <x:f>IF(C258&lt;&gt;"","exclude_synthetic",IF(D258=0,"exclude_no_activity",IFERROR(VLOOKUP(LOWER(B258),'Active analysis'!$A$2:$V$58,22,FALSE),"review")))</x:f>
        <x:v>exclude_no_activity</x:v>
      </x:c>
      <x:c r="G258" s="31" t="n">
        <x:f>IFERROR(VLOOKUP(LOWER(B258),'Active analysis'!$A$2:$V$58,21,FALSE),0)</x:f>
        <x:v>0</x:v>
      </x:c>
      <x:c r="H258" s="31" t="str">
        <x:v>scanned_partial_pass</x:v>
      </x:c>
      <x:c r="I258" s="31" t="n">
        <x:v>70</x:v>
      </x:c>
      <x:c r="J258" s="31" t="str">
        <x:f>IF(C258&lt;&gt;"",C258,IF(D258=0,"no signed outgoing testnet activity",IF(F258="recommend","diverse and persistent testnet activity",IF(F258="likely_bot","multiple automation signals","insufficient longevity or one automation signal"))))</x:f>
        <x:v>no signed outgoing testnet activity</x:v>
      </x:c>
    </x:row>
    <x:row r="259">
      <x:c r="A259" s="31" t="n">
        <x:v>258</x:v>
      </x:c>
      <x:c r="B259" s="45" t="str">
        <x:v>addr:0x04b332960d98497005148d26fd088805d6f176f2</x:v>
      </x:c>
      <x:c r="C259" s="31" t="str"/>
      <x:c r="D259" s="31" t="n">
        <x:v>0</x:v>
      </x:c>
      <x:c r="E259" s="31" t="str">
        <x:v>no</x:v>
      </x:c>
      <x:c r="F259" s="31" t="str">
        <x:f>IF(C259&lt;&gt;"","exclude_synthetic",IF(D259=0,"exclude_no_activity",IFERROR(VLOOKUP(LOWER(B259),'Active analysis'!$A$2:$V$58,22,FALSE),"review")))</x:f>
        <x:v>exclude_no_activity</x:v>
      </x:c>
      <x:c r="G259" s="31" t="n">
        <x:f>IFERROR(VLOOKUP(LOWER(B259),'Active analysis'!$A$2:$V$58,21,FALSE),0)</x:f>
        <x:v>0</x:v>
      </x:c>
      <x:c r="H259" s="31" t="str">
        <x:v>scanned_partial_pass</x:v>
      </x:c>
      <x:c r="I259" s="31" t="n">
        <x:v>11</x:v>
      </x:c>
      <x:c r="J259" s="31" t="str">
        <x:f>IF(C259&lt;&gt;"",C259,IF(D259=0,"no signed outgoing testnet activity",IF(F259="recommend","diverse and persistent testnet activity",IF(F259="likely_bot","multiple automation signals","insufficient longevity or one automation signal"))))</x:f>
        <x:v>no signed outgoing testnet activity</x:v>
      </x:c>
    </x:row>
    <x:row r="260">
      <x:c r="A260" s="31" t="n">
        <x:v>259</x:v>
      </x:c>
      <x:c r="B260" s="45" t="str">
        <x:v>addr:0x04b3b9127e62f4d7c7350fa62e79557d5e8960dd</x:v>
      </x:c>
      <x:c r="C260" s="31" t="str"/>
      <x:c r="D260" s="31" t="n">
        <x:v>0</x:v>
      </x:c>
      <x:c r="E260" s="31" t="str">
        <x:v>no</x:v>
      </x:c>
      <x:c r="F260" s="31" t="str">
        <x:f>IF(C260&lt;&gt;"","exclude_synthetic",IF(D260=0,"exclude_no_activity",IFERROR(VLOOKUP(LOWER(B260),'Active analysis'!$A$2:$V$58,22,FALSE),"review")))</x:f>
        <x:v>exclude_no_activity</x:v>
      </x:c>
      <x:c r="G260" s="31" t="n">
        <x:f>IFERROR(VLOOKUP(LOWER(B260),'Active analysis'!$A$2:$V$58,21,FALSE),0)</x:f>
        <x:v>0</x:v>
      </x:c>
      <x:c r="H260" s="31" t="str">
        <x:v>scanned_partial_pass</x:v>
      </x:c>
      <x:c r="I260" s="31" t="n">
        <x:v>6</x:v>
      </x:c>
      <x:c r="J260" s="31" t="str">
        <x:f>IF(C260&lt;&gt;"",C260,IF(D260=0,"no signed outgoing testnet activity",IF(F260="recommend","diverse and persistent testnet activity",IF(F260="likely_bot","multiple automation signals","insufficient longevity or one automation signal"))))</x:f>
        <x:v>no signed outgoing testnet activity</x:v>
      </x:c>
    </x:row>
    <x:row r="261">
      <x:c r="A261" s="31" t="n">
        <x:v>260</x:v>
      </x:c>
      <x:c r="B261" s="45" t="str">
        <x:v>addr:0x04b47d921c62eb52c9aff2323b0311278f67dd9c</x:v>
      </x:c>
      <x:c r="C261" s="31" t="str"/>
      <x:c r="D261" s="31" t="n">
        <x:v>0</x:v>
      </x:c>
      <x:c r="E261" s="31" t="str">
        <x:v>no</x:v>
      </x:c>
      <x:c r="F261" s="31" t="str">
        <x:f>IF(C261&lt;&gt;"","exclude_synthetic",IF(D261=0,"exclude_no_activity",IFERROR(VLOOKUP(LOWER(B261),'Active analysis'!$A$2:$V$58,22,FALSE),"review")))</x:f>
        <x:v>exclude_no_activity</x:v>
      </x:c>
      <x:c r="G261" s="31" t="n">
        <x:f>IFERROR(VLOOKUP(LOWER(B261),'Active analysis'!$A$2:$V$58,21,FALSE),0)</x:f>
        <x:v>0</x:v>
      </x:c>
      <x:c r="H261" s="31" t="str">
        <x:v>scanned_partial_pass</x:v>
      </x:c>
      <x:c r="I261" s="31" t="n">
        <x:v>181</x:v>
      </x:c>
      <x:c r="J261" s="31" t="str">
        <x:f>IF(C261&lt;&gt;"",C261,IF(D261=0,"no signed outgoing testnet activity",IF(F261="recommend","diverse and persistent testnet activity",IF(F261="likely_bot","multiple automation signals","insufficient longevity or one automation signal"))))</x:f>
        <x:v>no signed outgoing testnet activity</x:v>
      </x:c>
    </x:row>
    <x:row r="262">
      <x:c r="A262" s="31" t="n">
        <x:v>261</x:v>
      </x:c>
      <x:c r="B262" s="45" t="str">
        <x:v>addr:0x04B63b63B0C2f3D3928FBECE847dc29E0cD65d85</x:v>
      </x:c>
      <x:c r="C262" s="31" t="str"/>
      <x:c r="D262" s="31" t="n">
        <x:v>0</x:v>
      </x:c>
      <x:c r="E262" s="31" t="str">
        <x:v>no</x:v>
      </x:c>
      <x:c r="F262" s="31" t="str">
        <x:f>IF(C262&lt;&gt;"","exclude_synthetic",IF(D262=0,"exclude_no_activity",IFERROR(VLOOKUP(LOWER(B262),'Active analysis'!$A$2:$V$58,22,FALSE),"review")))</x:f>
        <x:v>exclude_no_activity</x:v>
      </x:c>
      <x:c r="G262" s="31" t="n">
        <x:f>IFERROR(VLOOKUP(LOWER(B262),'Active analysis'!$A$2:$V$58,21,FALSE),0)</x:f>
        <x:v>0</x:v>
      </x:c>
      <x:c r="H262" s="31" t="str">
        <x:v>scanned_partial_pass</x:v>
      </x:c>
      <x:c r="I262" s="31" t="n">
        <x:v>0</x:v>
      </x:c>
      <x:c r="J262" s="31" t="str">
        <x:f>IF(C262&lt;&gt;"",C262,IF(D262=0,"no signed outgoing testnet activity",IF(F262="recommend","diverse and persistent testnet activity",IF(F262="likely_bot","multiple automation signals","insufficient longevity or one automation signal"))))</x:f>
        <x:v>no signed outgoing testnet activity</x:v>
      </x:c>
    </x:row>
    <x:row r="263">
      <x:c r="A263" s="31" t="n">
        <x:v>262</x:v>
      </x:c>
      <x:c r="B263" s="45" t="str">
        <x:v>addr:0x04B6728E86723Ee689B60AA5523833755Af603Dc</x:v>
      </x:c>
      <x:c r="C263" s="31" t="str"/>
      <x:c r="D263" s="31" t="n">
        <x:v>0</x:v>
      </x:c>
      <x:c r="E263" s="31" t="str">
        <x:v>no</x:v>
      </x:c>
      <x:c r="F263" s="31" t="str">
        <x:f>IF(C263&lt;&gt;"","exclude_synthetic",IF(D263=0,"exclude_no_activity",IFERROR(VLOOKUP(LOWER(B263),'Active analysis'!$A$2:$V$58,22,FALSE),"review")))</x:f>
        <x:v>exclude_no_activity</x:v>
      </x:c>
      <x:c r="G263" s="31" t="n">
        <x:f>IFERROR(VLOOKUP(LOWER(B263),'Active analysis'!$A$2:$V$58,21,FALSE),0)</x:f>
        <x:v>0</x:v>
      </x:c>
      <x:c r="H263" s="31" t="str">
        <x:v>scanned_partial_pass</x:v>
      </x:c>
      <x:c r="I263" s="31" t="n">
        <x:v>51</x:v>
      </x:c>
      <x:c r="J263" s="31" t="str">
        <x:f>IF(C263&lt;&gt;"",C263,IF(D263=0,"no signed outgoing testnet activity",IF(F263="recommend","diverse and persistent testnet activity",IF(F263="likely_bot","multiple automation signals","insufficient longevity or one automation signal"))))</x:f>
        <x:v>no signed outgoing testnet activity</x:v>
      </x:c>
    </x:row>
    <x:row r="264">
      <x:c r="A264" s="31" t="n">
        <x:v>263</x:v>
      </x:c>
      <x:c r="B264" s="45" t="str">
        <x:v>addr:0x04b9073FaBF88caB41d40B359cdD1A03f174e57B</x:v>
      </x:c>
      <x:c r="C264" s="31" t="str"/>
      <x:c r="D264" s="31" t="n">
        <x:v>0</x:v>
      </x:c>
      <x:c r="E264" s="31" t="str">
        <x:v>no</x:v>
      </x:c>
      <x:c r="F264" s="31" t="str">
        <x:f>IF(C264&lt;&gt;"","exclude_synthetic",IF(D264=0,"exclude_no_activity",IFERROR(VLOOKUP(LOWER(B264),'Active analysis'!$A$2:$V$58,22,FALSE),"review")))</x:f>
        <x:v>exclude_no_activity</x:v>
      </x:c>
      <x:c r="G264" s="31" t="n">
        <x:f>IFERROR(VLOOKUP(LOWER(B264),'Active analysis'!$A$2:$V$58,21,FALSE),0)</x:f>
        <x:v>0</x:v>
      </x:c>
      <x:c r="H264" s="31" t="str">
        <x:v>scanned_partial_pass</x:v>
      </x:c>
      <x:c r="I264" s="31" t="n">
        <x:v>236</x:v>
      </x:c>
      <x:c r="J264" s="31" t="str">
        <x:f>IF(C264&lt;&gt;"",C264,IF(D264=0,"no signed outgoing testnet activity",IF(F264="recommend","diverse and persistent testnet activity",IF(F264="likely_bot","multiple automation signals","insufficient longevity or one automation signal"))))</x:f>
        <x:v>no signed outgoing testnet activity</x:v>
      </x:c>
    </x:row>
    <x:row r="265">
      <x:c r="A265" s="31" t="n">
        <x:v>264</x:v>
      </x:c>
      <x:c r="B265" s="45" t="str">
        <x:v>addr:0x04c77d1eba0B5B6936B863E19A9652257Fe9A859</x:v>
      </x:c>
      <x:c r="C265" s="31" t="str"/>
      <x:c r="D265" s="31" t="n">
        <x:v>0</x:v>
      </x:c>
      <x:c r="E265" s="31" t="str">
        <x:v>no</x:v>
      </x:c>
      <x:c r="F265" s="31" t="str">
        <x:f>IF(C265&lt;&gt;"","exclude_synthetic",IF(D265=0,"exclude_no_activity",IFERROR(VLOOKUP(LOWER(B265),'Active analysis'!$A$2:$V$58,22,FALSE),"review")))</x:f>
        <x:v>exclude_no_activity</x:v>
      </x:c>
      <x:c r="G265" s="31" t="n">
        <x:f>IFERROR(VLOOKUP(LOWER(B265),'Active analysis'!$A$2:$V$58,21,FALSE),0)</x:f>
        <x:v>0</x:v>
      </x:c>
      <x:c r="H265" s="31" t="str">
        <x:v>scanned_partial_pass</x:v>
      </x:c>
      <x:c r="I265" s="31" t="n">
        <x:v>538</x:v>
      </x:c>
      <x:c r="J265" s="31" t="str">
        <x:f>IF(C265&lt;&gt;"",C265,IF(D265=0,"no signed outgoing testnet activity",IF(F265="recommend","diverse and persistent testnet activity",IF(F265="likely_bot","multiple automation signals","insufficient longevity or one automation signal"))))</x:f>
        <x:v>no signed outgoing testnet activity</x:v>
      </x:c>
    </x:row>
    <x:row r="266">
      <x:c r="A266" s="31" t="n">
        <x:v>265</x:v>
      </x:c>
      <x:c r="B266" s="45" t="str">
        <x:v>addr:0x04c8c5665b67e5f7254ddecb9b57b4e874c189a3</x:v>
      </x:c>
      <x:c r="C266" s="31" t="str"/>
      <x:c r="D266" s="31" t="n">
        <x:v>0</x:v>
      </x:c>
      <x:c r="E266" s="31" t="str">
        <x:v>no</x:v>
      </x:c>
      <x:c r="F266" s="31" t="str">
        <x:f>IF(C266&lt;&gt;"","exclude_synthetic",IF(D266=0,"exclude_no_activity",IFERROR(VLOOKUP(LOWER(B266),'Active analysis'!$A$2:$V$58,22,FALSE),"review")))</x:f>
        <x:v>exclude_no_activity</x:v>
      </x:c>
      <x:c r="G266" s="31" t="n">
        <x:f>IFERROR(VLOOKUP(LOWER(B266),'Active analysis'!$A$2:$V$58,21,FALSE),0)</x:f>
        <x:v>0</x:v>
      </x:c>
      <x:c r="H266" s="31" t="str">
        <x:v>scanned_partial_pass</x:v>
      </x:c>
      <x:c r="I266" s="31" t="n">
        <x:v>13</x:v>
      </x:c>
      <x:c r="J266" s="31" t="str">
        <x:f>IF(C266&lt;&gt;"",C266,IF(D266=0,"no signed outgoing testnet activity",IF(F266="recommend","diverse and persistent testnet activity",IF(F266="likely_bot","multiple automation signals","insufficient longevity or one automation signal"))))</x:f>
        <x:v>no signed outgoing testnet activity</x:v>
      </x:c>
    </x:row>
    <x:row r="267">
      <x:c r="A267" s="31" t="n">
        <x:v>266</x:v>
      </x:c>
      <x:c r="B267" s="45" t="str">
        <x:v>addr:0x04cacbcb9b994db2b6ba36a772e7194c050aebba</x:v>
      </x:c>
      <x:c r="C267" s="31" t="str"/>
      <x:c r="D267" s="31" t="n">
        <x:v>0</x:v>
      </x:c>
      <x:c r="E267" s="31" t="str">
        <x:v>no</x:v>
      </x:c>
      <x:c r="F267" s="31" t="str">
        <x:f>IF(C267&lt;&gt;"","exclude_synthetic",IF(D267=0,"exclude_no_activity",IFERROR(VLOOKUP(LOWER(B267),'Active analysis'!$A$2:$V$58,22,FALSE),"review")))</x:f>
        <x:v>exclude_no_activity</x:v>
      </x:c>
      <x:c r="G267" s="31" t="n">
        <x:f>IFERROR(VLOOKUP(LOWER(B267),'Active analysis'!$A$2:$V$58,21,FALSE),0)</x:f>
        <x:v>0</x:v>
      </x:c>
      <x:c r="H267" s="31" t="str">
        <x:v>scanned_partial_pass</x:v>
      </x:c>
      <x:c r="I267" s="31" t="n">
        <x:v>265</x:v>
      </x:c>
      <x:c r="J267" s="31" t="str">
        <x:f>IF(C267&lt;&gt;"",C267,IF(D267=0,"no signed outgoing testnet activity",IF(F267="recommend","diverse and persistent testnet activity",IF(F267="likely_bot","multiple automation signals","insufficient longevity or one automation signal"))))</x:f>
        <x:v>no signed outgoing testnet activity</x:v>
      </x:c>
    </x:row>
    <x:row r="268">
      <x:c r="A268" s="31" t="n">
        <x:v>267</x:v>
      </x:c>
      <x:c r="B268" s="45" t="str">
        <x:v>addr:0x04ce67e4d265723c2849cb6445ad8b60e5e760f2</x:v>
      </x:c>
      <x:c r="C268" s="31" t="str"/>
      <x:c r="D268" s="31" t="n">
        <x:v>0</x:v>
      </x:c>
      <x:c r="E268" s="31" t="str">
        <x:v>no</x:v>
      </x:c>
      <x:c r="F268" s="31" t="str">
        <x:f>IF(C268&lt;&gt;"","exclude_synthetic",IF(D268=0,"exclude_no_activity",IFERROR(VLOOKUP(LOWER(B268),'Active analysis'!$A$2:$V$58,22,FALSE),"review")))</x:f>
        <x:v>exclude_no_activity</x:v>
      </x:c>
      <x:c r="G268" s="31" t="n">
        <x:f>IFERROR(VLOOKUP(LOWER(B268),'Active analysis'!$A$2:$V$58,21,FALSE),0)</x:f>
        <x:v>0</x:v>
      </x:c>
      <x:c r="H268" s="31" t="str">
        <x:v>scanned_partial_pass</x:v>
      </x:c>
      <x:c r="I268" s="31" t="n">
        <x:v>19</x:v>
      </x:c>
      <x:c r="J268" s="31" t="str">
        <x:f>IF(C268&lt;&gt;"",C268,IF(D268=0,"no signed outgoing testnet activity",IF(F268="recommend","diverse and persistent testnet activity",IF(F268="likely_bot","multiple automation signals","insufficient longevity or one automation signal"))))</x:f>
        <x:v>no signed outgoing testnet activity</x:v>
      </x:c>
    </x:row>
    <x:row r="269">
      <x:c r="A269" s="31" t="n">
        <x:v>268</x:v>
      </x:c>
      <x:c r="B269" s="45" t="str">
        <x:v>addr:0x04D02A57D98bDEbec66f9afd355d81C71BD185C9</x:v>
      </x:c>
      <x:c r="C269" s="31" t="str"/>
      <x:c r="D269" s="31" t="n">
        <x:v>0</x:v>
      </x:c>
      <x:c r="E269" s="31" t="str">
        <x:v>no</x:v>
      </x:c>
      <x:c r="F269" s="31" t="str">
        <x:f>IF(C269&lt;&gt;"","exclude_synthetic",IF(D269=0,"exclude_no_activity",IFERROR(VLOOKUP(LOWER(B269),'Active analysis'!$A$2:$V$58,22,FALSE),"review")))</x:f>
        <x:v>exclude_no_activity</x:v>
      </x:c>
      <x:c r="G269" s="31" t="n">
        <x:f>IFERROR(VLOOKUP(LOWER(B269),'Active analysis'!$A$2:$V$58,21,FALSE),0)</x:f>
        <x:v>0</x:v>
      </x:c>
      <x:c r="H269" s="31" t="str">
        <x:v>scanned_partial_pass</x:v>
      </x:c>
      <x:c r="I269" s="31" t="n">
        <x:v>33</x:v>
      </x:c>
      <x:c r="J269" s="31" t="str">
        <x:f>IF(C269&lt;&gt;"",C269,IF(D269=0,"no signed outgoing testnet activity",IF(F269="recommend","diverse and persistent testnet activity",IF(F269="likely_bot","multiple automation signals","insufficient longevity or one automation signal"))))</x:f>
        <x:v>no signed outgoing testnet activity</x:v>
      </x:c>
    </x:row>
    <x:row r="270">
      <x:c r="A270" s="31" t="n">
        <x:v>269</x:v>
      </x:c>
      <x:c r="B270" s="45" t="str">
        <x:v>addr:0x04D1C2bc25288A8F062687404250A423aF15937c</x:v>
      </x:c>
      <x:c r="C270" s="31" t="str"/>
      <x:c r="D270" s="31" t="n">
        <x:v>4</x:v>
      </x:c>
      <x:c r="E270" s="31" t="str">
        <x:v>yes</x:v>
      </x:c>
      <x:c r="F270" s="31" t="str">
        <x:f>IF(C270&lt;&gt;"","exclude_synthetic",IF(D270=0,"exclude_no_activity",IFERROR(VLOOKUP(LOWER(B270),'Active analysis'!$A$2:$V$58,22,FALSE),"review")))</x:f>
        <x:v>recommend</x:v>
      </x:c>
      <x:c r="G270" s="31" t="n">
        <x:f>IFERROR(VLOOKUP(LOWER(B270),'Active analysis'!$A$2:$V$58,21,FALSE),0)</x:f>
        <x:v>95</x:v>
      </x:c>
      <x:c r="H270" s="31" t="str">
        <x:v>scanned_partial_pass</x:v>
      </x:c>
      <x:c r="I270" s="31" t="n">
        <x:v>317</x:v>
      </x:c>
      <x:c r="J270" s="31" t="str">
        <x:f>IF(C270&lt;&gt;"",C270,IF(D270=0,"no signed outgoing testnet activity",IF(F270="recommend","diverse and persistent testnet activity",IF(F270="likely_bot","multiple automation signals","insufficient longevity or one automation signal"))))</x:f>
        <x:v>diverse and persistent testnet activity</x:v>
      </x:c>
    </x:row>
    <x:row r="271">
      <x:c r="A271" s="31" t="n">
        <x:v>270</x:v>
      </x:c>
      <x:c r="B271" s="45" t="str">
        <x:v>addr:0x04d395857c9d39f2be877889370da9f3a14e5916</x:v>
      </x:c>
      <x:c r="C271" s="31" t="str"/>
      <x:c r="D271" s="31" t="n">
        <x:v>0</x:v>
      </x:c>
      <x:c r="E271" s="31" t="str">
        <x:v>no</x:v>
      </x:c>
      <x:c r="F271" s="31" t="str">
        <x:f>IF(C271&lt;&gt;"","exclude_synthetic",IF(D271=0,"exclude_no_activity",IFERROR(VLOOKUP(LOWER(B271),'Active analysis'!$A$2:$V$58,22,FALSE),"review")))</x:f>
        <x:v>exclude_no_activity</x:v>
      </x:c>
      <x:c r="G271" s="31" t="n">
        <x:f>IFERROR(VLOOKUP(LOWER(B271),'Active analysis'!$A$2:$V$58,21,FALSE),0)</x:f>
        <x:v>0</x:v>
      </x:c>
      <x:c r="H271" s="31" t="str">
        <x:v>scanned_partial_pass</x:v>
      </x:c>
      <x:c r="I271" s="31" t="n">
        <x:v>620</x:v>
      </x:c>
      <x:c r="J271" s="31" t="str">
        <x:f>IF(C271&lt;&gt;"",C271,IF(D271=0,"no signed outgoing testnet activity",IF(F271="recommend","diverse and persistent testnet activity",IF(F271="likely_bot","multiple automation signals","insufficient longevity or one automation signal"))))</x:f>
        <x:v>no signed outgoing testnet activity</x:v>
      </x:c>
    </x:row>
    <x:row r="272">
      <x:c r="A272" s="31" t="n">
        <x:v>271</x:v>
      </x:c>
      <x:c r="B272" s="45" t="str">
        <x:v>addr:0x04dba6cac771cd427201efaaafdfddc7979288d6</x:v>
      </x:c>
      <x:c r="C272" s="31" t="str"/>
      <x:c r="D272" s="31" t="n">
        <x:v>0</x:v>
      </x:c>
      <x:c r="E272" s="31" t="str">
        <x:v>no</x:v>
      </x:c>
      <x:c r="F272" s="31" t="str">
        <x:f>IF(C272&lt;&gt;"","exclude_synthetic",IF(D272=0,"exclude_no_activity",IFERROR(VLOOKUP(LOWER(B272),'Active analysis'!$A$2:$V$58,22,FALSE),"review")))</x:f>
        <x:v>exclude_no_activity</x:v>
      </x:c>
      <x:c r="G272" s="31" t="n">
        <x:f>IFERROR(VLOOKUP(LOWER(B272),'Active analysis'!$A$2:$V$58,21,FALSE),0)</x:f>
        <x:v>0</x:v>
      </x:c>
      <x:c r="H272" s="31" t="str">
        <x:v>scanned_partial_pass</x:v>
      </x:c>
      <x:c r="I272" s="31" t="n">
        <x:v>489</x:v>
      </x:c>
      <x:c r="J272" s="31" t="str">
        <x:f>IF(C272&lt;&gt;"",C272,IF(D272=0,"no signed outgoing testnet activity",IF(F272="recommend","diverse and persistent testnet activity",IF(F272="likely_bot","multiple automation signals","insufficient longevity or one automation signal"))))</x:f>
        <x:v>no signed outgoing testnet activity</x:v>
      </x:c>
    </x:row>
    <x:row r="273">
      <x:c r="A273" s="31" t="n">
        <x:v>272</x:v>
      </x:c>
      <x:c r="B273" s="45" t="str">
        <x:v>addr:0x04dF8f18Ee9A4bE10Fa015E7B2a77FC6Cc1E4B5b</x:v>
      </x:c>
      <x:c r="C273" s="31" t="str"/>
      <x:c r="D273" s="31" t="n">
        <x:v>0</x:v>
      </x:c>
      <x:c r="E273" s="31" t="str">
        <x:v>no</x:v>
      </x:c>
      <x:c r="F273" s="31" t="str">
        <x:f>IF(C273&lt;&gt;"","exclude_synthetic",IF(D273=0,"exclude_no_activity",IFERROR(VLOOKUP(LOWER(B273),'Active analysis'!$A$2:$V$58,22,FALSE),"review")))</x:f>
        <x:v>exclude_no_activity</x:v>
      </x:c>
      <x:c r="G273" s="31" t="n">
        <x:f>IFERROR(VLOOKUP(LOWER(B273),'Active analysis'!$A$2:$V$58,21,FALSE),0)</x:f>
        <x:v>0</x:v>
      </x:c>
      <x:c r="H273" s="31" t="str">
        <x:v>scanned_partial_pass</x:v>
      </x:c>
      <x:c r="I273" s="31" t="n">
        <x:v>0</x:v>
      </x:c>
      <x:c r="J273" s="31" t="str">
        <x:f>IF(C273&lt;&gt;"",C273,IF(D273=0,"no signed outgoing testnet activity",IF(F273="recommend","diverse and persistent testnet activity",IF(F273="likely_bot","multiple automation signals","insufficient longevity or one automation signal"))))</x:f>
        <x:v>no signed outgoing testnet activity</x:v>
      </x:c>
    </x:row>
    <x:row r="274">
      <x:c r="A274" s="31" t="n">
        <x:v>273</x:v>
      </x:c>
      <x:c r="B274" s="45" t="str">
        <x:v>addr:0x04E323F6fCfa537cA9C7EC8aDda183B6Db8bBBFe</x:v>
      </x:c>
      <x:c r="C274" s="31" t="str"/>
      <x:c r="D274" s="31" t="n">
        <x:v>0</x:v>
      </x:c>
      <x:c r="E274" s="31" t="str">
        <x:v>no</x:v>
      </x:c>
      <x:c r="F274" s="31" t="str">
        <x:f>IF(C274&lt;&gt;"","exclude_synthetic",IF(D274=0,"exclude_no_activity",IFERROR(VLOOKUP(LOWER(B274),'Active analysis'!$A$2:$V$58,22,FALSE),"review")))</x:f>
        <x:v>exclude_no_activity</x:v>
      </x:c>
      <x:c r="G274" s="31" t="n">
        <x:f>IFERROR(VLOOKUP(LOWER(B274),'Active analysis'!$A$2:$V$58,21,FALSE),0)</x:f>
        <x:v>0</x:v>
      </x:c>
      <x:c r="H274" s="31" t="str">
        <x:v>scanned_partial_pass</x:v>
      </x:c>
      <x:c r="I274" s="31" t="n">
        <x:v>17</x:v>
      </x:c>
      <x:c r="J274" s="31" t="str">
        <x:f>IF(C274&lt;&gt;"",C274,IF(D274=0,"no signed outgoing testnet activity",IF(F274="recommend","diverse and persistent testnet activity",IF(F274="likely_bot","multiple automation signals","insufficient longevity or one automation signal"))))</x:f>
        <x:v>no signed outgoing testnet activity</x:v>
      </x:c>
    </x:row>
    <x:row r="275">
      <x:c r="A275" s="31" t="n">
        <x:v>274</x:v>
      </x:c>
      <x:c r="B275" s="45" t="str">
        <x:v>addr:0x04edD0ce2558a706d5C402617cC287609Dd8cE2B</x:v>
      </x:c>
      <x:c r="C275" s="31" t="str"/>
      <x:c r="D275" s="31" t="n">
        <x:v>0</x:v>
      </x:c>
      <x:c r="E275" s="31" t="str">
        <x:v>no</x:v>
      </x:c>
      <x:c r="F275" s="31" t="str">
        <x:f>IF(C275&lt;&gt;"","exclude_synthetic",IF(D275=0,"exclude_no_activity",IFERROR(VLOOKUP(LOWER(B275),'Active analysis'!$A$2:$V$58,22,FALSE),"review")))</x:f>
        <x:v>exclude_no_activity</x:v>
      </x:c>
      <x:c r="G275" s="31" t="n">
        <x:f>IFERROR(VLOOKUP(LOWER(B275),'Active analysis'!$A$2:$V$58,21,FALSE),0)</x:f>
        <x:v>0</x:v>
      </x:c>
      <x:c r="H275" s="31" t="str">
        <x:v>scanned_partial_pass</x:v>
      </x:c>
      <x:c r="I275" s="31" t="n">
        <x:v>88</x:v>
      </x:c>
      <x:c r="J275" s="31" t="str">
        <x:f>IF(C275&lt;&gt;"",C275,IF(D275=0,"no signed outgoing testnet activity",IF(F275="recommend","diverse and persistent testnet activity",IF(F275="likely_bot","multiple automation signals","insufficient longevity or one automation signal"))))</x:f>
        <x:v>no signed outgoing testnet activity</x:v>
      </x:c>
    </x:row>
    <x:row r="276">
      <x:c r="A276" s="31" t="n">
        <x:v>275</x:v>
      </x:c>
      <x:c r="B276" s="45" t="str">
        <x:v>addr:0x04eFFD9c1968d01Fe9434906b723A9a336Dbfd06</x:v>
      </x:c>
      <x:c r="C276" s="31" t="str"/>
      <x:c r="D276" s="31" t="n">
        <x:v>0</x:v>
      </x:c>
      <x:c r="E276" s="31" t="str">
        <x:v>no</x:v>
      </x:c>
      <x:c r="F276" s="31" t="str">
        <x:f>IF(C276&lt;&gt;"","exclude_synthetic",IF(D276=0,"exclude_no_activity",IFERROR(VLOOKUP(LOWER(B276),'Active analysis'!$A$2:$V$58,22,FALSE),"review")))</x:f>
        <x:v>exclude_no_activity</x:v>
      </x:c>
      <x:c r="G276" s="31" t="n">
        <x:f>IFERROR(VLOOKUP(LOWER(B276),'Active analysis'!$A$2:$V$58,21,FALSE),0)</x:f>
        <x:v>0</x:v>
      </x:c>
      <x:c r="H276" s="31" t="str">
        <x:v>scanned_partial_pass</x:v>
      </x:c>
      <x:c r="I276" s="31" t="n">
        <x:v>0</x:v>
      </x:c>
      <x:c r="J276" s="31" t="str">
        <x:f>IF(C276&lt;&gt;"",C276,IF(D276=0,"no signed outgoing testnet activity",IF(F276="recommend","diverse and persistent testnet activity",IF(F276="likely_bot","multiple automation signals","insufficient longevity or one automation signal"))))</x:f>
        <x:v>no signed outgoing testnet activity</x:v>
      </x:c>
    </x:row>
    <x:row r="277">
      <x:c r="A277" s="31" t="n">
        <x:v>276</x:v>
      </x:c>
      <x:c r="B277" s="45" t="str">
        <x:v>addr:0x04f9421bc33660928477e09fb86ae5ee9ad089a9</x:v>
      </x:c>
      <x:c r="C277" s="31" t="str"/>
      <x:c r="D277" s="31" t="n">
        <x:v>0</x:v>
      </x:c>
      <x:c r="E277" s="31" t="str">
        <x:v>no</x:v>
      </x:c>
      <x:c r="F277" s="31" t="str">
        <x:f>IF(C277&lt;&gt;"","exclude_synthetic",IF(D277=0,"exclude_no_activity",IFERROR(VLOOKUP(LOWER(B277),'Active analysis'!$A$2:$V$58,22,FALSE),"review")))</x:f>
        <x:v>exclude_no_activity</x:v>
      </x:c>
      <x:c r="G277" s="31" t="n">
        <x:f>IFERROR(VLOOKUP(LOWER(B277),'Active analysis'!$A$2:$V$58,21,FALSE),0)</x:f>
        <x:v>0</x:v>
      </x:c>
      <x:c r="H277" s="31" t="str">
        <x:v>scanned_partial_pass</x:v>
      </x:c>
      <x:c r="I277" s="31" t="n">
        <x:v>228</x:v>
      </x:c>
      <x:c r="J277" s="31" t="str">
        <x:f>IF(C277&lt;&gt;"",C277,IF(D277=0,"no signed outgoing testnet activity",IF(F277="recommend","diverse and persistent testnet activity",IF(F277="likely_bot","multiple automation signals","insufficient longevity or one automation signal"))))</x:f>
        <x:v>no signed outgoing testnet activity</x:v>
      </x:c>
    </x:row>
    <x:row r="278">
      <x:c r="A278" s="31" t="n">
        <x:v>277</x:v>
      </x:c>
      <x:c r="B278" s="45" t="str">
        <x:v>addr:0x050311c13ee26068d4cc763fc68fc6a75f172cce</x:v>
      </x:c>
      <x:c r="C278" s="31" t="str"/>
      <x:c r="D278" s="31" t="n">
        <x:v>0</x:v>
      </x:c>
      <x:c r="E278" s="31" t="str">
        <x:v>no</x:v>
      </x:c>
      <x:c r="F278" s="31" t="str">
        <x:f>IF(C278&lt;&gt;"","exclude_synthetic",IF(D278=0,"exclude_no_activity",IFERROR(VLOOKUP(LOWER(B278),'Active analysis'!$A$2:$V$58,22,FALSE),"review")))</x:f>
        <x:v>exclude_no_activity</x:v>
      </x:c>
      <x:c r="G278" s="31" t="n">
        <x:f>IFERROR(VLOOKUP(LOWER(B278),'Active analysis'!$A$2:$V$58,21,FALSE),0)</x:f>
        <x:v>0</x:v>
      </x:c>
      <x:c r="H278" s="31" t="str">
        <x:v>scanned_partial_pass</x:v>
      </x:c>
      <x:c r="I278" s="31" t="n">
        <x:v>7</x:v>
      </x:c>
      <x:c r="J278" s="31" t="str">
        <x:f>IF(C278&lt;&gt;"",C278,IF(D278=0,"no signed outgoing testnet activity",IF(F278="recommend","diverse and persistent testnet activity",IF(F278="likely_bot","multiple automation signals","insufficient longevity or one automation signal"))))</x:f>
        <x:v>no signed outgoing testnet activity</x:v>
      </x:c>
    </x:row>
    <x:row r="279">
      <x:c r="A279" s="31" t="n">
        <x:v>278</x:v>
      </x:c>
      <x:c r="B279" s="45" t="str">
        <x:v>addr:0x051223bB879eD577e2fe2887310D5c46C44Fc134</x:v>
      </x:c>
      <x:c r="C279" s="31" t="str"/>
      <x:c r="D279" s="31" t="n">
        <x:v>0</x:v>
      </x:c>
      <x:c r="E279" s="31" t="str">
        <x:v>no</x:v>
      </x:c>
      <x:c r="F279" s="31" t="str">
        <x:f>IF(C279&lt;&gt;"","exclude_synthetic",IF(D279=0,"exclude_no_activity",IFERROR(VLOOKUP(LOWER(B279),'Active analysis'!$A$2:$V$58,22,FALSE),"review")))</x:f>
        <x:v>exclude_no_activity</x:v>
      </x:c>
      <x:c r="G279" s="31" t="n">
        <x:f>IFERROR(VLOOKUP(LOWER(B279),'Active analysis'!$A$2:$V$58,21,FALSE),0)</x:f>
        <x:v>0</x:v>
      </x:c>
      <x:c r="H279" s="31" t="str">
        <x:v>scanned_partial_pass</x:v>
      </x:c>
      <x:c r="I279" s="31" t="n">
        <x:v>66</x:v>
      </x:c>
      <x:c r="J279" s="31" t="str">
        <x:f>IF(C279&lt;&gt;"",C279,IF(D279=0,"no signed outgoing testnet activity",IF(F279="recommend","diverse and persistent testnet activity",IF(F279="likely_bot","multiple automation signals","insufficient longevity or one automation signal"))))</x:f>
        <x:v>no signed outgoing testnet activity</x:v>
      </x:c>
    </x:row>
    <x:row r="280">
      <x:c r="A280" s="31" t="n">
        <x:v>279</x:v>
      </x:c>
      <x:c r="B280" s="45" t="str">
        <x:v>addr:0x0512a0EE870d89e9909AF3dBA65f0090EE5d2c80</x:v>
      </x:c>
      <x:c r="C280" s="31" t="str"/>
      <x:c r="D280" s="31" t="n">
        <x:v>0</x:v>
      </x:c>
      <x:c r="E280" s="31" t="str">
        <x:v>no</x:v>
      </x:c>
      <x:c r="F280" s="31" t="str">
        <x:f>IF(C280&lt;&gt;"","exclude_synthetic",IF(D280=0,"exclude_no_activity",IFERROR(VLOOKUP(LOWER(B280),'Active analysis'!$A$2:$V$58,22,FALSE),"review")))</x:f>
        <x:v>exclude_no_activity</x:v>
      </x:c>
      <x:c r="G280" s="31" t="n">
        <x:f>IFERROR(VLOOKUP(LOWER(B280),'Active analysis'!$A$2:$V$58,21,FALSE),0)</x:f>
        <x:v>0</x:v>
      </x:c>
      <x:c r="H280" s="31" t="str">
        <x:v>scanned_partial_pass</x:v>
      </x:c>
      <x:c r="I280" s="31" t="n">
        <x:v>0</x:v>
      </x:c>
      <x:c r="J280" s="31" t="str">
        <x:f>IF(C280&lt;&gt;"",C280,IF(D280=0,"no signed outgoing testnet activity",IF(F280="recommend","diverse and persistent testnet activity",IF(F280="likely_bot","multiple automation signals","insufficient longevity or one automation signal"))))</x:f>
        <x:v>no signed outgoing testnet activity</x:v>
      </x:c>
    </x:row>
    <x:row r="281">
      <x:c r="A281" s="31" t="n">
        <x:v>280</x:v>
      </x:c>
      <x:c r="B281" s="45" t="str">
        <x:v>addr:0x05231Ac710F14eB36d78d218Fd50D169fE7a290d</x:v>
      </x:c>
      <x:c r="C281" s="31" t="str"/>
      <x:c r="D281" s="31" t="n">
        <x:v>0</x:v>
      </x:c>
      <x:c r="E281" s="31" t="str">
        <x:v>no</x:v>
      </x:c>
      <x:c r="F281" s="31" t="str">
        <x:f>IF(C281&lt;&gt;"","exclude_synthetic",IF(D281=0,"exclude_no_activity",IFERROR(VLOOKUP(LOWER(B281),'Active analysis'!$A$2:$V$58,22,FALSE),"review")))</x:f>
        <x:v>exclude_no_activity</x:v>
      </x:c>
      <x:c r="G281" s="31" t="n">
        <x:f>IFERROR(VLOOKUP(LOWER(B281),'Active analysis'!$A$2:$V$58,21,FALSE),0)</x:f>
        <x:v>0</x:v>
      </x:c>
      <x:c r="H281" s="31" t="str">
        <x:v>scanned_partial_pass</x:v>
      </x:c>
      <x:c r="I281" s="31" t="n">
        <x:v>20</x:v>
      </x:c>
      <x:c r="J281" s="31" t="str">
        <x:f>IF(C281&lt;&gt;"",C281,IF(D281=0,"no signed outgoing testnet activity",IF(F281="recommend","diverse and persistent testnet activity",IF(F281="likely_bot","multiple automation signals","insufficient longevity or one automation signal"))))</x:f>
        <x:v>no signed outgoing testnet activity</x:v>
      </x:c>
    </x:row>
    <x:row r="282">
      <x:c r="A282" s="31" t="n">
        <x:v>281</x:v>
      </x:c>
      <x:c r="B282" s="45" t="str">
        <x:v>addr:0x0531d3A8406f49D96A24Dd71abA7a78ef1b5200D</x:v>
      </x:c>
      <x:c r="C282" s="31" t="str"/>
      <x:c r="D282" s="31" t="n">
        <x:v>0</x:v>
      </x:c>
      <x:c r="E282" s="31" t="str">
        <x:v>no</x:v>
      </x:c>
      <x:c r="F282" s="31" t="str">
        <x:f>IF(C282&lt;&gt;"","exclude_synthetic",IF(D282=0,"exclude_no_activity",IFERROR(VLOOKUP(LOWER(B282),'Active analysis'!$A$2:$V$58,22,FALSE),"review")))</x:f>
        <x:v>exclude_no_activity</x:v>
      </x:c>
      <x:c r="G282" s="31" t="n">
        <x:f>IFERROR(VLOOKUP(LOWER(B282),'Active analysis'!$A$2:$V$58,21,FALSE),0)</x:f>
        <x:v>0</x:v>
      </x:c>
      <x:c r="H282" s="31" t="str">
        <x:v>scanned_partial_pass</x:v>
      </x:c>
      <x:c r="I282" s="31" t="n">
        <x:v>55</x:v>
      </x:c>
      <x:c r="J282" s="31" t="str">
        <x:f>IF(C282&lt;&gt;"",C282,IF(D282=0,"no signed outgoing testnet activity",IF(F282="recommend","diverse and persistent testnet activity",IF(F282="likely_bot","multiple automation signals","insufficient longevity or one automation signal"))))</x:f>
        <x:v>no signed outgoing testnet activity</x:v>
      </x:c>
    </x:row>
    <x:row r="283">
      <x:c r="A283" s="31" t="n">
        <x:v>282</x:v>
      </x:c>
      <x:c r="B283" s="45" t="str">
        <x:v>addr:0x05349be86fa242bc825b5f5717e709ea269baa5b</x:v>
      </x:c>
      <x:c r="C283" s="31" t="str"/>
      <x:c r="D283" s="31" t="n">
        <x:v>0</x:v>
      </x:c>
      <x:c r="E283" s="31" t="str">
        <x:v>no</x:v>
      </x:c>
      <x:c r="F283" s="31" t="str">
        <x:f>IF(C283&lt;&gt;"","exclude_synthetic",IF(D283=0,"exclude_no_activity",IFERROR(VLOOKUP(LOWER(B283),'Active analysis'!$A$2:$V$58,22,FALSE),"review")))</x:f>
        <x:v>exclude_no_activity</x:v>
      </x:c>
      <x:c r="G283" s="31" t="n">
        <x:f>IFERROR(VLOOKUP(LOWER(B283),'Active analysis'!$A$2:$V$58,21,FALSE),0)</x:f>
        <x:v>0</x:v>
      </x:c>
      <x:c r="H283" s="31" t="str">
        <x:v>scanned_partial_pass</x:v>
      </x:c>
      <x:c r="I283" s="31" t="n">
        <x:v>149</x:v>
      </x:c>
      <x:c r="J283" s="31" t="str">
        <x:f>IF(C283&lt;&gt;"",C283,IF(D283=0,"no signed outgoing testnet activity",IF(F283="recommend","diverse and persistent testnet activity",IF(F283="likely_bot","multiple automation signals","insufficient longevity or one automation signal"))))</x:f>
        <x:v>no signed outgoing testnet activity</x:v>
      </x:c>
    </x:row>
    <x:row r="284">
      <x:c r="A284" s="31" t="n">
        <x:v>283</x:v>
      </x:c>
      <x:c r="B284" s="45" t="str">
        <x:v>addr:0x053854949eD5efB8aC1719D5f19a6CD902bdc8eC</x:v>
      </x:c>
      <x:c r="C284" s="31" t="str"/>
      <x:c r="D284" s="31" t="n">
        <x:v>0</x:v>
      </x:c>
      <x:c r="E284" s="31" t="str">
        <x:v>no</x:v>
      </x:c>
      <x:c r="F284" s="31" t="str">
        <x:f>IF(C284&lt;&gt;"","exclude_synthetic",IF(D284=0,"exclude_no_activity",IFERROR(VLOOKUP(LOWER(B284),'Active analysis'!$A$2:$V$58,22,FALSE),"review")))</x:f>
        <x:v>exclude_no_activity</x:v>
      </x:c>
      <x:c r="G284" s="31" t="n">
        <x:f>IFERROR(VLOOKUP(LOWER(B284),'Active analysis'!$A$2:$V$58,21,FALSE),0)</x:f>
        <x:v>0</x:v>
      </x:c>
      <x:c r="H284" s="31" t="str">
        <x:v>scanned_partial_pass</x:v>
      </x:c>
      <x:c r="I284" s="31" t="n">
        <x:v>1</x:v>
      </x:c>
      <x:c r="J284" s="31" t="str">
        <x:f>IF(C284&lt;&gt;"",C284,IF(D284=0,"no signed outgoing testnet activity",IF(F284="recommend","diverse and persistent testnet activity",IF(F284="likely_bot","multiple automation signals","insufficient longevity or one automation signal"))))</x:f>
        <x:v>no signed outgoing testnet activity</x:v>
      </x:c>
    </x:row>
    <x:row r="285">
      <x:c r="A285" s="31" t="n">
        <x:v>284</x:v>
      </x:c>
      <x:c r="B285" s="45" t="str">
        <x:v>addr:0x053ad712734Fa81D9776ba9975c2a161AEef07F1</x:v>
      </x:c>
      <x:c r="C285" s="31" t="str"/>
      <x:c r="D285" s="31" t="n">
        <x:v>0</x:v>
      </x:c>
      <x:c r="E285" s="31" t="str">
        <x:v>no</x:v>
      </x:c>
      <x:c r="F285" s="31" t="str">
        <x:f>IF(C285&lt;&gt;"","exclude_synthetic",IF(D285=0,"exclude_no_activity",IFERROR(VLOOKUP(LOWER(B285),'Active analysis'!$A$2:$V$58,22,FALSE),"review")))</x:f>
        <x:v>exclude_no_activity</x:v>
      </x:c>
      <x:c r="G285" s="31" t="n">
        <x:f>IFERROR(VLOOKUP(LOWER(B285),'Active analysis'!$A$2:$V$58,21,FALSE),0)</x:f>
        <x:v>0</x:v>
      </x:c>
      <x:c r="H285" s="31" t="str">
        <x:v>scanned_partial_pass</x:v>
      </x:c>
      <x:c r="I285" s="31" t="n">
        <x:v>212</x:v>
      </x:c>
      <x:c r="J285" s="31" t="str">
        <x:f>IF(C285&lt;&gt;"",C285,IF(D285=0,"no signed outgoing testnet activity",IF(F285="recommend","diverse and persistent testnet activity",IF(F285="likely_bot","multiple automation signals","insufficient longevity or one automation signal"))))</x:f>
        <x:v>no signed outgoing testnet activity</x:v>
      </x:c>
    </x:row>
    <x:row r="286">
      <x:c r="A286" s="31" t="n">
        <x:v>285</x:v>
      </x:c>
      <x:c r="B286" s="45" t="str">
        <x:v>addr:0x053F54aF658654425a551A7ff13861d6ECf30d3d</x:v>
      </x:c>
      <x:c r="C286" s="31" t="str"/>
      <x:c r="D286" s="31" t="n">
        <x:v>0</x:v>
      </x:c>
      <x:c r="E286" s="31" t="str">
        <x:v>no</x:v>
      </x:c>
      <x:c r="F286" s="31" t="str">
        <x:f>IF(C286&lt;&gt;"","exclude_synthetic",IF(D286=0,"exclude_no_activity",IFERROR(VLOOKUP(LOWER(B286),'Active analysis'!$A$2:$V$58,22,FALSE),"review")))</x:f>
        <x:v>exclude_no_activity</x:v>
      </x:c>
      <x:c r="G286" s="31" t="n">
        <x:f>IFERROR(VLOOKUP(LOWER(B286),'Active analysis'!$A$2:$V$58,21,FALSE),0)</x:f>
        <x:v>0</x:v>
      </x:c>
      <x:c r="H286" s="31" t="str">
        <x:v>scanned_partial_pass</x:v>
      </x:c>
      <x:c r="I286" s="31" t="n">
        <x:v>1</x:v>
      </x:c>
      <x:c r="J286" s="31" t="str">
        <x:f>IF(C286&lt;&gt;"",C286,IF(D286=0,"no signed outgoing testnet activity",IF(F286="recommend","diverse and persistent testnet activity",IF(F286="likely_bot","multiple automation signals","insufficient longevity or one automation signal"))))</x:f>
        <x:v>no signed outgoing testnet activity</x:v>
      </x:c>
    </x:row>
    <x:row r="287">
      <x:c r="A287" s="31" t="n">
        <x:v>286</x:v>
      </x:c>
      <x:c r="B287" s="45" t="str">
        <x:v>addr:0x0541F8eebdE363DC2Cf31D50EA2975FddD5D06a1</x:v>
      </x:c>
      <x:c r="C287" s="31" t="str"/>
      <x:c r="D287" s="31" t="n">
        <x:v>0</x:v>
      </x:c>
      <x:c r="E287" s="31" t="str">
        <x:v>no</x:v>
      </x:c>
      <x:c r="F287" s="31" t="str">
        <x:f>IF(C287&lt;&gt;"","exclude_synthetic",IF(D287=0,"exclude_no_activity",IFERROR(VLOOKUP(LOWER(B287),'Active analysis'!$A$2:$V$58,22,FALSE),"review")))</x:f>
        <x:v>exclude_no_activity</x:v>
      </x:c>
      <x:c r="G287" s="31" t="n">
        <x:f>IFERROR(VLOOKUP(LOWER(B287),'Active analysis'!$A$2:$V$58,21,FALSE),0)</x:f>
        <x:v>0</x:v>
      </x:c>
      <x:c r="H287" s="31" t="str">
        <x:v>scanned_partial_pass</x:v>
      </x:c>
      <x:c r="I287" s="31" t="n">
        <x:v>278</x:v>
      </x:c>
      <x:c r="J287" s="31" t="str">
        <x:f>IF(C287&lt;&gt;"",C287,IF(D287=0,"no signed outgoing testnet activity",IF(F287="recommend","diverse and persistent testnet activity",IF(F287="likely_bot","multiple automation signals","insufficient longevity or one automation signal"))))</x:f>
        <x:v>no signed outgoing testnet activity</x:v>
      </x:c>
    </x:row>
    <x:row r="288">
      <x:c r="A288" s="31" t="n">
        <x:v>287</x:v>
      </x:c>
      <x:c r="B288" s="45" t="str">
        <x:v>addr:0x05464056e612f0A22819942F0A06692924eAb4ca</x:v>
      </x:c>
      <x:c r="C288" s="31" t="str"/>
      <x:c r="D288" s="31" t="n">
        <x:v>0</x:v>
      </x:c>
      <x:c r="E288" s="31" t="str">
        <x:v>no</x:v>
      </x:c>
      <x:c r="F288" s="31" t="str">
        <x:f>IF(C288&lt;&gt;"","exclude_synthetic",IF(D288=0,"exclude_no_activity",IFERROR(VLOOKUP(LOWER(B288),'Active analysis'!$A$2:$V$58,22,FALSE),"review")))</x:f>
        <x:v>exclude_no_activity</x:v>
      </x:c>
      <x:c r="G288" s="31" t="n">
        <x:f>IFERROR(VLOOKUP(LOWER(B288),'Active analysis'!$A$2:$V$58,21,FALSE),0)</x:f>
        <x:v>0</x:v>
      </x:c>
      <x:c r="H288" s="31" t="str">
        <x:v>scanned_partial_pass</x:v>
      </x:c>
      <x:c r="I288" s="31" t="n">
        <x:v>0</x:v>
      </x:c>
      <x:c r="J288" s="31" t="str">
        <x:f>IF(C288&lt;&gt;"",C288,IF(D288=0,"no signed outgoing testnet activity",IF(F288="recommend","diverse and persistent testnet activity",IF(F288="likely_bot","multiple automation signals","insufficient longevity or one automation signal"))))</x:f>
        <x:v>no signed outgoing testnet activity</x:v>
      </x:c>
    </x:row>
    <x:row r="289">
      <x:c r="A289" s="31" t="n">
        <x:v>288</x:v>
      </x:c>
      <x:c r="B289" s="45" t="str">
        <x:v>addr:0x0549d218afc78d405b8cd5729e40f6dc737bdaed</x:v>
      </x:c>
      <x:c r="C289" s="31" t="str"/>
      <x:c r="D289" s="31" t="n">
        <x:v>0</x:v>
      </x:c>
      <x:c r="E289" s="31" t="str">
        <x:v>no</x:v>
      </x:c>
      <x:c r="F289" s="31" t="str">
        <x:f>IF(C289&lt;&gt;"","exclude_synthetic",IF(D289=0,"exclude_no_activity",IFERROR(VLOOKUP(LOWER(B289),'Active analysis'!$A$2:$V$58,22,FALSE),"review")))</x:f>
        <x:v>exclude_no_activity</x:v>
      </x:c>
      <x:c r="G289" s="31" t="n">
        <x:f>IFERROR(VLOOKUP(LOWER(B289),'Active analysis'!$A$2:$V$58,21,FALSE),0)</x:f>
        <x:v>0</x:v>
      </x:c>
      <x:c r="H289" s="31" t="str">
        <x:v>scanned_partial_pass</x:v>
      </x:c>
      <x:c r="I289" s="31" t="n">
        <x:v>354</x:v>
      </x:c>
      <x:c r="J289" s="31" t="str">
        <x:f>IF(C289&lt;&gt;"",C289,IF(D289=0,"no signed outgoing testnet activity",IF(F289="recommend","diverse and persistent testnet activity",IF(F289="likely_bot","multiple automation signals","insufficient longevity or one automation signal"))))</x:f>
        <x:v>no signed outgoing testnet activity</x:v>
      </x:c>
    </x:row>
    <x:row r="290">
      <x:c r="A290" s="31" t="n">
        <x:v>289</x:v>
      </x:c>
      <x:c r="B290" s="45" t="str">
        <x:v>addr:0x054d9bcee2e15b17023abce552e0eb0a06fdc6b2</x:v>
      </x:c>
      <x:c r="C290" s="31" t="str"/>
      <x:c r="D290" s="31" t="n">
        <x:v>0</x:v>
      </x:c>
      <x:c r="E290" s="31" t="str">
        <x:v>no</x:v>
      </x:c>
      <x:c r="F290" s="31" t="str">
        <x:f>IF(C290&lt;&gt;"","exclude_synthetic",IF(D290=0,"exclude_no_activity",IFERROR(VLOOKUP(LOWER(B290),'Active analysis'!$A$2:$V$58,22,FALSE),"review")))</x:f>
        <x:v>exclude_no_activity</x:v>
      </x:c>
      <x:c r="G290" s="31" t="n">
        <x:f>IFERROR(VLOOKUP(LOWER(B290),'Active analysis'!$A$2:$V$58,21,FALSE),0)</x:f>
        <x:v>0</x:v>
      </x:c>
      <x:c r="H290" s="31" t="str">
        <x:v>scanned_partial_pass</x:v>
      </x:c>
      <x:c r="I290" s="31" t="n">
        <x:v>14</x:v>
      </x:c>
      <x:c r="J290" s="31" t="str">
        <x:f>IF(C290&lt;&gt;"",C290,IF(D290=0,"no signed outgoing testnet activity",IF(F290="recommend","diverse and persistent testnet activity",IF(F290="likely_bot","multiple automation signals","insufficient longevity or one automation signal"))))</x:f>
        <x:v>no signed outgoing testnet activity</x:v>
      </x:c>
    </x:row>
    <x:row r="291">
      <x:c r="A291" s="31" t="n">
        <x:v>290</x:v>
      </x:c>
      <x:c r="B291" s="45" t="str">
        <x:v>addr:0x058A52293D261f8906F3F2763A0551EB57895858</x:v>
      </x:c>
      <x:c r="C291" s="31" t="str"/>
      <x:c r="D291" s="31" t="n">
        <x:v>0</x:v>
      </x:c>
      <x:c r="E291" s="31" t="str">
        <x:v>no</x:v>
      </x:c>
      <x:c r="F291" s="31" t="str">
        <x:f>IF(C291&lt;&gt;"","exclude_synthetic",IF(D291=0,"exclude_no_activity",IFERROR(VLOOKUP(LOWER(B291),'Active analysis'!$A$2:$V$58,22,FALSE),"review")))</x:f>
        <x:v>exclude_no_activity</x:v>
      </x:c>
      <x:c r="G291" s="31" t="n">
        <x:f>IFERROR(VLOOKUP(LOWER(B291),'Active analysis'!$A$2:$V$58,21,FALSE),0)</x:f>
        <x:v>0</x:v>
      </x:c>
      <x:c r="H291" s="31" t="str">
        <x:v>scanned_partial_pass</x:v>
      </x:c>
      <x:c r="I291" s="31" t="n">
        <x:v>41</x:v>
      </x:c>
      <x:c r="J291" s="31" t="str">
        <x:f>IF(C291&lt;&gt;"",C291,IF(D291=0,"no signed outgoing testnet activity",IF(F291="recommend","diverse and persistent testnet activity",IF(F291="likely_bot","multiple automation signals","insufficient longevity or one automation signal"))))</x:f>
        <x:v>no signed outgoing testnet activity</x:v>
      </x:c>
    </x:row>
    <x:row r="292">
      <x:c r="A292" s="31" t="n">
        <x:v>291</x:v>
      </x:c>
      <x:c r="B292" s="45" t="str">
        <x:v>addr:0x058bA33d2Df85233a9052DDA9110d3fD6c45ACB6</x:v>
      </x:c>
      <x:c r="C292" s="31" t="str"/>
      <x:c r="D292" s="31" t="n">
        <x:v>0</x:v>
      </x:c>
      <x:c r="E292" s="31" t="str">
        <x:v>no</x:v>
      </x:c>
      <x:c r="F292" s="31" t="str">
        <x:f>IF(C292&lt;&gt;"","exclude_synthetic",IF(D292=0,"exclude_no_activity",IFERROR(VLOOKUP(LOWER(B292),'Active analysis'!$A$2:$V$58,22,FALSE),"review")))</x:f>
        <x:v>exclude_no_activity</x:v>
      </x:c>
      <x:c r="G292" s="31" t="n">
        <x:f>IFERROR(VLOOKUP(LOWER(B292),'Active analysis'!$A$2:$V$58,21,FALSE),0)</x:f>
        <x:v>0</x:v>
      </x:c>
      <x:c r="H292" s="31" t="str">
        <x:v>scanned_partial_pass</x:v>
      </x:c>
      <x:c r="I292" s="31" t="n">
        <x:v>3</x:v>
      </x:c>
      <x:c r="J292" s="31" t="str">
        <x:f>IF(C292&lt;&gt;"",C292,IF(D292=0,"no signed outgoing testnet activity",IF(F292="recommend","diverse and persistent testnet activity",IF(F292="likely_bot","multiple automation signals","insufficient longevity or one automation signal"))))</x:f>
        <x:v>no signed outgoing testnet activity</x:v>
      </x:c>
    </x:row>
    <x:row r="293">
      <x:c r="A293" s="31" t="n">
        <x:v>292</x:v>
      </x:c>
      <x:c r="B293" s="45" t="str">
        <x:v>addr:0x058d75339f9dca082a61fd13de62bc3e620d484f</x:v>
      </x:c>
      <x:c r="C293" s="31" t="str"/>
      <x:c r="D293" s="31" t="n">
        <x:v>0</x:v>
      </x:c>
      <x:c r="E293" s="31" t="str">
        <x:v>no</x:v>
      </x:c>
      <x:c r="F293" s="31" t="str">
        <x:f>IF(C293&lt;&gt;"","exclude_synthetic",IF(D293=0,"exclude_no_activity",IFERROR(VLOOKUP(LOWER(B293),'Active analysis'!$A$2:$V$58,22,FALSE),"review")))</x:f>
        <x:v>exclude_no_activity</x:v>
      </x:c>
      <x:c r="G293" s="31" t="n">
        <x:f>IFERROR(VLOOKUP(LOWER(B293),'Active analysis'!$A$2:$V$58,21,FALSE),0)</x:f>
        <x:v>0</x:v>
      </x:c>
      <x:c r="H293" s="31" t="str">
        <x:v>scanned_partial_pass</x:v>
      </x:c>
      <x:c r="I293" s="31" t="n">
        <x:v>216</x:v>
      </x:c>
      <x:c r="J293" s="31" t="str">
        <x:f>IF(C293&lt;&gt;"",C293,IF(D293=0,"no signed outgoing testnet activity",IF(F293="recommend","diverse and persistent testnet activity",IF(F293="likely_bot","multiple automation signals","insufficient longevity or one automation signal"))))</x:f>
        <x:v>no signed outgoing testnet activity</x:v>
      </x:c>
    </x:row>
    <x:row r="294">
      <x:c r="A294" s="31" t="n">
        <x:v>293</x:v>
      </x:c>
      <x:c r="B294" s="45" t="str">
        <x:v>addr:0x058E2D28937b2ffa254AE684A49D3361cbBA6ACc</x:v>
      </x:c>
      <x:c r="C294" s="31" t="str"/>
      <x:c r="D294" s="31" t="n">
        <x:v>0</x:v>
      </x:c>
      <x:c r="E294" s="31" t="str">
        <x:v>no</x:v>
      </x:c>
      <x:c r="F294" s="31" t="str">
        <x:f>IF(C294&lt;&gt;"","exclude_synthetic",IF(D294=0,"exclude_no_activity",IFERROR(VLOOKUP(LOWER(B294),'Active analysis'!$A$2:$V$58,22,FALSE),"review")))</x:f>
        <x:v>exclude_no_activity</x:v>
      </x:c>
      <x:c r="G294" s="31" t="n">
        <x:f>IFERROR(VLOOKUP(LOWER(B294),'Active analysis'!$A$2:$V$58,21,FALSE),0)</x:f>
        <x:v>0</x:v>
      </x:c>
      <x:c r="H294" s="31" t="str">
        <x:v>scanned_partial_pass</x:v>
      </x:c>
      <x:c r="I294" s="31" t="n">
        <x:v>0</x:v>
      </x:c>
      <x:c r="J294" s="31" t="str">
        <x:f>IF(C294&lt;&gt;"",C294,IF(D294=0,"no signed outgoing testnet activity",IF(F294="recommend","diverse and persistent testnet activity",IF(F294="likely_bot","multiple automation signals","insufficient longevity or one automation signal"))))</x:f>
        <x:v>no signed outgoing testnet activity</x:v>
      </x:c>
    </x:row>
    <x:row r="295">
      <x:c r="A295" s="31" t="n">
        <x:v>294</x:v>
      </x:c>
      <x:c r="B295" s="45" t="str">
        <x:v>addr:0x0597723BD2783295fdb02b961311A48822BcDeE6</x:v>
      </x:c>
      <x:c r="C295" s="31" t="str"/>
      <x:c r="D295" s="31" t="n">
        <x:v>0</x:v>
      </x:c>
      <x:c r="E295" s="31" t="str">
        <x:v>no</x:v>
      </x:c>
      <x:c r="F295" s="31" t="str">
        <x:f>IF(C295&lt;&gt;"","exclude_synthetic",IF(D295=0,"exclude_no_activity",IFERROR(VLOOKUP(LOWER(B295),'Active analysis'!$A$2:$V$58,22,FALSE),"review")))</x:f>
        <x:v>exclude_no_activity</x:v>
      </x:c>
      <x:c r="G295" s="31" t="n">
        <x:f>IFERROR(VLOOKUP(LOWER(B295),'Active analysis'!$A$2:$V$58,21,FALSE),0)</x:f>
        <x:v>0</x:v>
      </x:c>
      <x:c r="H295" s="31" t="str">
        <x:v>scanned_partial_pass</x:v>
      </x:c>
      <x:c r="I295" s="31" t="n">
        <x:v>252</x:v>
      </x:c>
      <x:c r="J295" s="31" t="str">
        <x:f>IF(C295&lt;&gt;"",C295,IF(D295=0,"no signed outgoing testnet activity",IF(F295="recommend","diverse and persistent testnet activity",IF(F295="likely_bot","multiple automation signals","insufficient longevity or one automation signal"))))</x:f>
        <x:v>no signed outgoing testnet activity</x:v>
      </x:c>
    </x:row>
    <x:row r="296">
      <x:c r="A296" s="31" t="n">
        <x:v>295</x:v>
      </x:c>
      <x:c r="B296" s="45" t="str">
        <x:v>addr:0x05A13afBf31908bc572C44C3FE9bF92f32D32FeF</x:v>
      </x:c>
      <x:c r="C296" s="31" t="str"/>
      <x:c r="D296" s="31" t="n">
        <x:v>0</x:v>
      </x:c>
      <x:c r="E296" s="31" t="str">
        <x:v>no</x:v>
      </x:c>
      <x:c r="F296" s="31" t="str">
        <x:f>IF(C296&lt;&gt;"","exclude_synthetic",IF(D296=0,"exclude_no_activity",IFERROR(VLOOKUP(LOWER(B296),'Active analysis'!$A$2:$V$58,22,FALSE),"review")))</x:f>
        <x:v>exclude_no_activity</x:v>
      </x:c>
      <x:c r="G296" s="31" t="n">
        <x:f>IFERROR(VLOOKUP(LOWER(B296),'Active analysis'!$A$2:$V$58,21,FALSE),0)</x:f>
        <x:v>0</x:v>
      </x:c>
      <x:c r="H296" s="31" t="str">
        <x:v>scanned_partial_pass</x:v>
      </x:c>
      <x:c r="I296" s="31" t="n">
        <x:v>0</x:v>
      </x:c>
      <x:c r="J296" s="31" t="str">
        <x:f>IF(C296&lt;&gt;"",C296,IF(D296=0,"no signed outgoing testnet activity",IF(F296="recommend","diverse and persistent testnet activity",IF(F296="likely_bot","multiple automation signals","insufficient longevity or one automation signal"))))</x:f>
        <x:v>no signed outgoing testnet activity</x:v>
      </x:c>
    </x:row>
    <x:row r="297">
      <x:c r="A297" s="31" t="n">
        <x:v>296</x:v>
      </x:c>
      <x:c r="B297" s="45" t="str">
        <x:v>addr:0x05a653e2B9E4F509132D5c97C85C41118032e668</x:v>
      </x:c>
      <x:c r="C297" s="31" t="str"/>
      <x:c r="D297" s="31" t="n">
        <x:v>0</x:v>
      </x:c>
      <x:c r="E297" s="31" t="str">
        <x:v>no</x:v>
      </x:c>
      <x:c r="F297" s="31" t="str">
        <x:f>IF(C297&lt;&gt;"","exclude_synthetic",IF(D297=0,"exclude_no_activity",IFERROR(VLOOKUP(LOWER(B297),'Active analysis'!$A$2:$V$58,22,FALSE),"review")))</x:f>
        <x:v>exclude_no_activity</x:v>
      </x:c>
      <x:c r="G297" s="31" t="n">
        <x:f>IFERROR(VLOOKUP(LOWER(B297),'Active analysis'!$A$2:$V$58,21,FALSE),0)</x:f>
        <x:v>0</x:v>
      </x:c>
      <x:c r="H297" s="31" t="str">
        <x:v>scanned_partial_pass</x:v>
      </x:c>
      <x:c r="I297" s="31" t="n">
        <x:v>12</x:v>
      </x:c>
      <x:c r="J297" s="31" t="str">
        <x:f>IF(C297&lt;&gt;"",C297,IF(D297=0,"no signed outgoing testnet activity",IF(F297="recommend","diverse and persistent testnet activity",IF(F297="likely_bot","multiple automation signals","insufficient longevity or one automation signal"))))</x:f>
        <x:v>no signed outgoing testnet activity</x:v>
      </x:c>
    </x:row>
    <x:row r="298">
      <x:c r="A298" s="31" t="n">
        <x:v>297</x:v>
      </x:c>
      <x:c r="B298" s="45" t="str">
        <x:v>addr:0x05A8C75e66a145f2f16ce55ba3c4dB651C2D2c0D</x:v>
      </x:c>
      <x:c r="C298" s="31" t="str"/>
      <x:c r="D298" s="31" t="n">
        <x:v>0</x:v>
      </x:c>
      <x:c r="E298" s="31" t="str">
        <x:v>no</x:v>
      </x:c>
      <x:c r="F298" s="31" t="str">
        <x:f>IF(C298&lt;&gt;"","exclude_synthetic",IF(D298=0,"exclude_no_activity",IFERROR(VLOOKUP(LOWER(B298),'Active analysis'!$A$2:$V$58,22,FALSE),"review")))</x:f>
        <x:v>exclude_no_activity</x:v>
      </x:c>
      <x:c r="G298" s="31" t="n">
        <x:f>IFERROR(VLOOKUP(LOWER(B298),'Active analysis'!$A$2:$V$58,21,FALSE),0)</x:f>
        <x:v>0</x:v>
      </x:c>
      <x:c r="H298" s="31" t="str">
        <x:v>scanned_partial_pass</x:v>
      </x:c>
      <x:c r="I298" s="31" t="n">
        <x:v>2</x:v>
      </x:c>
      <x:c r="J298" s="31" t="str">
        <x:f>IF(C298&lt;&gt;"",C298,IF(D298=0,"no signed outgoing testnet activity",IF(F298="recommend","diverse and persistent testnet activity",IF(F298="likely_bot","multiple automation signals","insufficient longevity or one automation signal"))))</x:f>
        <x:v>no signed outgoing testnet activity</x:v>
      </x:c>
    </x:row>
    <x:row r="299">
      <x:c r="A299" s="31" t="n">
        <x:v>298</x:v>
      </x:c>
      <x:c r="B299" s="45" t="str">
        <x:v>addr:0x05Aec97411631BF064DC7A8A3707E6042f543E81</x:v>
      </x:c>
      <x:c r="C299" s="31" t="str"/>
      <x:c r="D299" s="31" t="n">
        <x:v>0</x:v>
      </x:c>
      <x:c r="E299" s="31" t="str">
        <x:v>no</x:v>
      </x:c>
      <x:c r="F299" s="31" t="str">
        <x:f>IF(C299&lt;&gt;"","exclude_synthetic",IF(D299=0,"exclude_no_activity",IFERROR(VLOOKUP(LOWER(B299),'Active analysis'!$A$2:$V$58,22,FALSE),"review")))</x:f>
        <x:v>exclude_no_activity</x:v>
      </x:c>
      <x:c r="G299" s="31" t="n">
        <x:f>IFERROR(VLOOKUP(LOWER(B299),'Active analysis'!$A$2:$V$58,21,FALSE),0)</x:f>
        <x:v>0</x:v>
      </x:c>
      <x:c r="H299" s="31" t="str">
        <x:v>scanned_partial_pass</x:v>
      </x:c>
      <x:c r="I299" s="31" t="n">
        <x:v>31</x:v>
      </x:c>
      <x:c r="J299" s="31" t="str">
        <x:f>IF(C299&lt;&gt;"",C299,IF(D299=0,"no signed outgoing testnet activity",IF(F299="recommend","diverse and persistent testnet activity",IF(F299="likely_bot","multiple automation signals","insufficient longevity or one automation signal"))))</x:f>
        <x:v>no signed outgoing testnet activity</x:v>
      </x:c>
    </x:row>
    <x:row r="300">
      <x:c r="A300" s="31" t="n">
        <x:v>299</x:v>
      </x:c>
      <x:c r="B300" s="45" t="str">
        <x:v>addr:0x05b696f6822030954bdf8dcdd0399f8cbf85fd32</x:v>
      </x:c>
      <x:c r="C300" s="31" t="str"/>
      <x:c r="D300" s="31" t="n">
        <x:v>0</x:v>
      </x:c>
      <x:c r="E300" s="31" t="str">
        <x:v>no</x:v>
      </x:c>
      <x:c r="F300" s="31" t="str">
        <x:f>IF(C300&lt;&gt;"","exclude_synthetic",IF(D300=0,"exclude_no_activity",IFERROR(VLOOKUP(LOWER(B300),'Active analysis'!$A$2:$V$58,22,FALSE),"review")))</x:f>
        <x:v>exclude_no_activity</x:v>
      </x:c>
      <x:c r="G300" s="31" t="n">
        <x:f>IFERROR(VLOOKUP(LOWER(B300),'Active analysis'!$A$2:$V$58,21,FALSE),0)</x:f>
        <x:v>0</x:v>
      </x:c>
      <x:c r="H300" s="31" t="str">
        <x:v>scanned_partial_pass</x:v>
      </x:c>
      <x:c r="I300" s="31" t="n">
        <x:v>0</x:v>
      </x:c>
      <x:c r="J300" s="31" t="str">
        <x:f>IF(C300&lt;&gt;"",C300,IF(D300=0,"no signed outgoing testnet activity",IF(F300="recommend","diverse and persistent testnet activity",IF(F300="likely_bot","multiple automation signals","insufficient longevity or one automation signal"))))</x:f>
        <x:v>no signed outgoing testnet activity</x:v>
      </x:c>
    </x:row>
    <x:row r="301">
      <x:c r="A301" s="31" t="n">
        <x:v>300</x:v>
      </x:c>
      <x:c r="B301" s="45" t="str">
        <x:v>addr:0x05B84f71a2D05c7cb8a126622d189FA9C5dA391f</x:v>
      </x:c>
      <x:c r="C301" s="31" t="str"/>
      <x:c r="D301" s="31" t="n">
        <x:v>0</x:v>
      </x:c>
      <x:c r="E301" s="31" t="str">
        <x:v>no</x:v>
      </x:c>
      <x:c r="F301" s="31" t="str">
        <x:f>IF(C301&lt;&gt;"","exclude_synthetic",IF(D301=0,"exclude_no_activity",IFERROR(VLOOKUP(LOWER(B301),'Active analysis'!$A$2:$V$58,22,FALSE),"review")))</x:f>
        <x:v>exclude_no_activity</x:v>
      </x:c>
      <x:c r="G301" s="31" t="n">
        <x:f>IFERROR(VLOOKUP(LOWER(B301),'Active analysis'!$A$2:$V$58,21,FALSE),0)</x:f>
        <x:v>0</x:v>
      </x:c>
      <x:c r="H301" s="31" t="str">
        <x:v>scanned_partial_pass</x:v>
      </x:c>
      <x:c r="I301" s="31" t="n">
        <x:v>55</x:v>
      </x:c>
      <x:c r="J301" s="31" t="str">
        <x:f>IF(C301&lt;&gt;"",C301,IF(D301=0,"no signed outgoing testnet activity",IF(F301="recommend","diverse and persistent testnet activity",IF(F301="likely_bot","multiple automation signals","insufficient longevity or one automation signal"))))</x:f>
        <x:v>no signed outgoing testnet activity</x:v>
      </x:c>
    </x:row>
    <x:row r="302">
      <x:c r="A302" s="31" t="n">
        <x:v>301</x:v>
      </x:c>
      <x:c r="B302" s="45" t="str">
        <x:v>addr:0x05bb970b2562DD9b1CA4Ea518121814f2f472F03</x:v>
      </x:c>
      <x:c r="C302" s="31" t="str"/>
      <x:c r="D302" s="31" t="n">
        <x:v>0</x:v>
      </x:c>
      <x:c r="E302" s="31" t="str">
        <x:v>no</x:v>
      </x:c>
      <x:c r="F302" s="31" t="str">
        <x:f>IF(C302&lt;&gt;"","exclude_synthetic",IF(D302=0,"exclude_no_activity",IFERROR(VLOOKUP(LOWER(B302),'Active analysis'!$A$2:$V$58,22,FALSE),"review")))</x:f>
        <x:v>exclude_no_activity</x:v>
      </x:c>
      <x:c r="G302" s="31" t="n">
        <x:f>IFERROR(VLOOKUP(LOWER(B302),'Active analysis'!$A$2:$V$58,21,FALSE),0)</x:f>
        <x:v>0</x:v>
      </x:c>
      <x:c r="H302" s="31" t="str">
        <x:v>scanned_partial_pass</x:v>
      </x:c>
      <x:c r="I302" s="31" t="n">
        <x:v>212</x:v>
      </x:c>
      <x:c r="J302" s="31" t="str">
        <x:f>IF(C302&lt;&gt;"",C302,IF(D302=0,"no signed outgoing testnet activity",IF(F302="recommend","diverse and persistent testnet activity",IF(F302="likely_bot","multiple automation signals","insufficient longevity or one automation signal"))))</x:f>
        <x:v>no signed outgoing testnet activity</x:v>
      </x:c>
    </x:row>
    <x:row r="303">
      <x:c r="A303" s="31" t="n">
        <x:v>302</x:v>
      </x:c>
      <x:c r="B303" s="45" t="str">
        <x:v>addr:0x05c0F8F4Af133E6348707827dDe99d7a2e14Fd34</x:v>
      </x:c>
      <x:c r="C303" s="31" t="str"/>
      <x:c r="D303" s="31" t="n">
        <x:v>0</x:v>
      </x:c>
      <x:c r="E303" s="31" t="str">
        <x:v>no</x:v>
      </x:c>
      <x:c r="F303" s="31" t="str">
        <x:f>IF(C303&lt;&gt;"","exclude_synthetic",IF(D303=0,"exclude_no_activity",IFERROR(VLOOKUP(LOWER(B303),'Active analysis'!$A$2:$V$58,22,FALSE),"review")))</x:f>
        <x:v>exclude_no_activity</x:v>
      </x:c>
      <x:c r="G303" s="31" t="n">
        <x:f>IFERROR(VLOOKUP(LOWER(B303),'Active analysis'!$A$2:$V$58,21,FALSE),0)</x:f>
        <x:v>0</x:v>
      </x:c>
      <x:c r="H303" s="31" t="str">
        <x:v>scanned_partial_pass</x:v>
      </x:c>
      <x:c r="I303" s="31" t="n">
        <x:v>659</x:v>
      </x:c>
      <x:c r="J303" s="31" t="str">
        <x:f>IF(C303&lt;&gt;"",C303,IF(D303=0,"no signed outgoing testnet activity",IF(F303="recommend","diverse and persistent testnet activity",IF(F303="likely_bot","multiple automation signals","insufficient longevity or one automation signal"))))</x:f>
        <x:v>no signed outgoing testnet activity</x:v>
      </x:c>
    </x:row>
    <x:row r="304">
      <x:c r="A304" s="31" t="n">
        <x:v>303</x:v>
      </x:c>
      <x:c r="B304" s="45" t="str">
        <x:v>addr:0x05CCfe873dbC8D046E9215A36F5547352f449D4A</x:v>
      </x:c>
      <x:c r="C304" s="31" t="str"/>
      <x:c r="D304" s="31" t="n">
        <x:v>0</x:v>
      </x:c>
      <x:c r="E304" s="31" t="str">
        <x:v>no</x:v>
      </x:c>
      <x:c r="F304" s="31" t="str">
        <x:f>IF(C304&lt;&gt;"","exclude_synthetic",IF(D304=0,"exclude_no_activity",IFERROR(VLOOKUP(LOWER(B304),'Active analysis'!$A$2:$V$58,22,FALSE),"review")))</x:f>
        <x:v>exclude_no_activity</x:v>
      </x:c>
      <x:c r="G304" s="31" t="n">
        <x:f>IFERROR(VLOOKUP(LOWER(B304),'Active analysis'!$A$2:$V$58,21,FALSE),0)</x:f>
        <x:v>0</x:v>
      </x:c>
      <x:c r="H304" s="31" t="str">
        <x:v>scanned_partial_pass</x:v>
      </x:c>
      <x:c r="I304" s="31" t="n">
        <x:v>23</x:v>
      </x:c>
      <x:c r="J304" s="31" t="str">
        <x:f>IF(C304&lt;&gt;"",C304,IF(D304=0,"no signed outgoing testnet activity",IF(F304="recommend","diverse and persistent testnet activity",IF(F304="likely_bot","multiple automation signals","insufficient longevity or one automation signal"))))</x:f>
        <x:v>no signed outgoing testnet activity</x:v>
      </x:c>
    </x:row>
    <x:row r="305">
      <x:c r="A305" s="31" t="n">
        <x:v>304</x:v>
      </x:c>
      <x:c r="B305" s="45" t="str">
        <x:v>addr:0x05d7436f353B53412a0A661aacCDd574EFfde7be</x:v>
      </x:c>
      <x:c r="C305" s="31" t="str"/>
      <x:c r="D305" s="31" t="n">
        <x:v>0</x:v>
      </x:c>
      <x:c r="E305" s="31" t="str">
        <x:v>no</x:v>
      </x:c>
      <x:c r="F305" s="31" t="str">
        <x:f>IF(C305&lt;&gt;"","exclude_synthetic",IF(D305=0,"exclude_no_activity",IFERROR(VLOOKUP(LOWER(B305),'Active analysis'!$A$2:$V$58,22,FALSE),"review")))</x:f>
        <x:v>exclude_no_activity</x:v>
      </x:c>
      <x:c r="G305" s="31" t="n">
        <x:f>IFERROR(VLOOKUP(LOWER(B305),'Active analysis'!$A$2:$V$58,21,FALSE),0)</x:f>
        <x:v>0</x:v>
      </x:c>
      <x:c r="H305" s="31" t="str">
        <x:v>scanned_partial_pass</x:v>
      </x:c>
      <x:c r="I305" s="31" t="n">
        <x:v>9</x:v>
      </x:c>
      <x:c r="J305" s="31" t="str">
        <x:f>IF(C305&lt;&gt;"",C305,IF(D305=0,"no signed outgoing testnet activity",IF(F305="recommend","diverse and persistent testnet activity",IF(F305="likely_bot","multiple automation signals","insufficient longevity or one automation signal"))))</x:f>
        <x:v>no signed outgoing testnet activity</x:v>
      </x:c>
    </x:row>
    <x:row r="306">
      <x:c r="A306" s="31" t="n">
        <x:v>305</x:v>
      </x:c>
      <x:c r="B306" s="45" t="str">
        <x:v>addr:0x05e4c489dc55a0beb17071704bb49f5a63231f39</x:v>
      </x:c>
      <x:c r="C306" s="31" t="str"/>
      <x:c r="D306" s="31" t="n">
        <x:v>0</x:v>
      </x:c>
      <x:c r="E306" s="31" t="str">
        <x:v>no</x:v>
      </x:c>
      <x:c r="F306" s="31" t="str">
        <x:f>IF(C306&lt;&gt;"","exclude_synthetic",IF(D306=0,"exclude_no_activity",IFERROR(VLOOKUP(LOWER(B306),'Active analysis'!$A$2:$V$58,22,FALSE),"review")))</x:f>
        <x:v>exclude_no_activity</x:v>
      </x:c>
      <x:c r="G306" s="31" t="n">
        <x:f>IFERROR(VLOOKUP(LOWER(B306),'Active analysis'!$A$2:$V$58,21,FALSE),0)</x:f>
        <x:v>0</x:v>
      </x:c>
      <x:c r="H306" s="31" t="str">
        <x:v>scanned_partial_pass</x:v>
      </x:c>
      <x:c r="I306" s="31" t="n">
        <x:v>574</x:v>
      </x:c>
      <x:c r="J306" s="31" t="str">
        <x:f>IF(C306&lt;&gt;"",C306,IF(D306=0,"no signed outgoing testnet activity",IF(F306="recommend","diverse and persistent testnet activity",IF(F306="likely_bot","multiple automation signals","insufficient longevity or one automation signal"))))</x:f>
        <x:v>no signed outgoing testnet activity</x:v>
      </x:c>
    </x:row>
    <x:row r="307">
      <x:c r="A307" s="31" t="n">
        <x:v>306</x:v>
      </x:c>
      <x:c r="B307" s="45" t="str">
        <x:v>addr:0x05e8b68569a40a2abeecc9c0b9a67dbf58facbcf</x:v>
      </x:c>
      <x:c r="C307" s="31" t="str"/>
      <x:c r="D307" s="31" t="n">
        <x:v>0</x:v>
      </x:c>
      <x:c r="E307" s="31" t="str">
        <x:v>no</x:v>
      </x:c>
      <x:c r="F307" s="31" t="str">
        <x:f>IF(C307&lt;&gt;"","exclude_synthetic",IF(D307=0,"exclude_no_activity",IFERROR(VLOOKUP(LOWER(B307),'Active analysis'!$A$2:$V$58,22,FALSE),"review")))</x:f>
        <x:v>exclude_no_activity</x:v>
      </x:c>
      <x:c r="G307" s="31" t="n">
        <x:f>IFERROR(VLOOKUP(LOWER(B307),'Active analysis'!$A$2:$V$58,21,FALSE),0)</x:f>
        <x:v>0</x:v>
      </x:c>
      <x:c r="H307" s="31" t="str">
        <x:v>scanned_partial_pass</x:v>
      </x:c>
      <x:c r="I307" s="31" t="n">
        <x:v>0</x:v>
      </x:c>
      <x:c r="J307" s="31" t="str">
        <x:f>IF(C307&lt;&gt;"",C307,IF(D307=0,"no signed outgoing testnet activity",IF(F307="recommend","diverse and persistent testnet activity",IF(F307="likely_bot","multiple automation signals","insufficient longevity or one automation signal"))))</x:f>
        <x:v>no signed outgoing testnet activity</x:v>
      </x:c>
    </x:row>
    <x:row r="308">
      <x:c r="A308" s="31" t="n">
        <x:v>307</x:v>
      </x:c>
      <x:c r="B308" s="45" t="str">
        <x:v>addr:0x05Ec3cCB255011d7f5182D272a7Ac3538b18A0B4</x:v>
      </x:c>
      <x:c r="C308" s="31" t="str"/>
      <x:c r="D308" s="31" t="n">
        <x:v>0</x:v>
      </x:c>
      <x:c r="E308" s="31" t="str">
        <x:v>no</x:v>
      </x:c>
      <x:c r="F308" s="31" t="str">
        <x:f>IF(C308&lt;&gt;"","exclude_synthetic",IF(D308=0,"exclude_no_activity",IFERROR(VLOOKUP(LOWER(B308),'Active analysis'!$A$2:$V$58,22,FALSE),"review")))</x:f>
        <x:v>exclude_no_activity</x:v>
      </x:c>
      <x:c r="G308" s="31" t="n">
        <x:f>IFERROR(VLOOKUP(LOWER(B308),'Active analysis'!$A$2:$V$58,21,FALSE),0)</x:f>
        <x:v>0</x:v>
      </x:c>
      <x:c r="H308" s="31" t="str">
        <x:v>scanned_partial_pass</x:v>
      </x:c>
      <x:c r="I308" s="31" t="n">
        <x:v>2506</x:v>
      </x:c>
      <x:c r="J308" s="31" t="str">
        <x:f>IF(C308&lt;&gt;"",C308,IF(D308=0,"no signed outgoing testnet activity",IF(F308="recommend","diverse and persistent testnet activity",IF(F308="likely_bot","multiple automation signals","insufficient longevity or one automation signal"))))</x:f>
        <x:v>no signed outgoing testnet activity</x:v>
      </x:c>
    </x:row>
    <x:row r="309">
      <x:c r="A309" s="31" t="n">
        <x:v>308</x:v>
      </x:c>
      <x:c r="B309" s="45" t="str">
        <x:v>addr:0x05eeb33a42f1b3ce6474e67e4500c3e750f35033</x:v>
      </x:c>
      <x:c r="C309" s="31" t="str"/>
      <x:c r="D309" s="31" t="n">
        <x:v>0</x:v>
      </x:c>
      <x:c r="E309" s="31" t="str">
        <x:v>no</x:v>
      </x:c>
      <x:c r="F309" s="31" t="str">
        <x:f>IF(C309&lt;&gt;"","exclude_synthetic",IF(D309=0,"exclude_no_activity",IFERROR(VLOOKUP(LOWER(B309),'Active analysis'!$A$2:$V$58,22,FALSE),"review")))</x:f>
        <x:v>exclude_no_activity</x:v>
      </x:c>
      <x:c r="G309" s="31" t="n">
        <x:f>IFERROR(VLOOKUP(LOWER(B309),'Active analysis'!$A$2:$V$58,21,FALSE),0)</x:f>
        <x:v>0</x:v>
      </x:c>
      <x:c r="H309" s="31" t="str">
        <x:v>scanned_partial_pass</x:v>
      </x:c>
      <x:c r="I309" s="31" t="n">
        <x:v>154</x:v>
      </x:c>
      <x:c r="J309" s="31" t="str">
        <x:f>IF(C309&lt;&gt;"",C309,IF(D309=0,"no signed outgoing testnet activity",IF(F309="recommend","diverse and persistent testnet activity",IF(F309="likely_bot","multiple automation signals","insufficient longevity or one automation signal"))))</x:f>
        <x:v>no signed outgoing testnet activity</x:v>
      </x:c>
    </x:row>
    <x:row r="310">
      <x:c r="A310" s="31" t="n">
        <x:v>309</x:v>
      </x:c>
      <x:c r="B310" s="45" t="str">
        <x:v>addr:0x05f492B006e191fF7fc911852f97bD98E4C7CbFB</x:v>
      </x:c>
      <x:c r="C310" s="31" t="str"/>
      <x:c r="D310" s="31" t="n">
        <x:v>0</x:v>
      </x:c>
      <x:c r="E310" s="31" t="str">
        <x:v>no</x:v>
      </x:c>
      <x:c r="F310" s="31" t="str">
        <x:f>IF(C310&lt;&gt;"","exclude_synthetic",IF(D310=0,"exclude_no_activity",IFERROR(VLOOKUP(LOWER(B310),'Active analysis'!$A$2:$V$58,22,FALSE),"review")))</x:f>
        <x:v>exclude_no_activity</x:v>
      </x:c>
      <x:c r="G310" s="31" t="n">
        <x:f>IFERROR(VLOOKUP(LOWER(B310),'Active analysis'!$A$2:$V$58,21,FALSE),0)</x:f>
        <x:v>0</x:v>
      </x:c>
      <x:c r="H310" s="31" t="str">
        <x:v>scanned_partial_pass</x:v>
      </x:c>
      <x:c r="I310" s="31" t="n">
        <x:v>1383</x:v>
      </x:c>
      <x:c r="J310" s="31" t="str">
        <x:f>IF(C310&lt;&gt;"",C310,IF(D310=0,"no signed outgoing testnet activity",IF(F310="recommend","diverse and persistent testnet activity",IF(F310="likely_bot","multiple automation signals","insufficient longevity or one automation signal"))))</x:f>
        <x:v>no signed outgoing testnet activity</x:v>
      </x:c>
    </x:row>
    <x:row r="311">
      <x:c r="A311" s="31" t="n">
        <x:v>310</x:v>
      </x:c>
      <x:c r="B311" s="45" t="str">
        <x:v>addr:0x05f636ca730ac9eb3d50fd1392046305e6af36e8</x:v>
      </x:c>
      <x:c r="C311" s="31" t="str"/>
      <x:c r="D311" s="31" t="n">
        <x:v>0</x:v>
      </x:c>
      <x:c r="E311" s="31" t="str">
        <x:v>no</x:v>
      </x:c>
      <x:c r="F311" s="31" t="str">
        <x:f>IF(C311&lt;&gt;"","exclude_synthetic",IF(D311=0,"exclude_no_activity",IFERROR(VLOOKUP(LOWER(B311),'Active analysis'!$A$2:$V$58,22,FALSE),"review")))</x:f>
        <x:v>exclude_no_activity</x:v>
      </x:c>
      <x:c r="G311" s="31" t="n">
        <x:f>IFERROR(VLOOKUP(LOWER(B311),'Active analysis'!$A$2:$V$58,21,FALSE),0)</x:f>
        <x:v>0</x:v>
      </x:c>
      <x:c r="H311" s="31" t="str">
        <x:v>scanned_partial_pass</x:v>
      </x:c>
      <x:c r="I311" s="31" t="n">
        <x:v>127</x:v>
      </x:c>
      <x:c r="J311" s="31" t="str">
        <x:f>IF(C311&lt;&gt;"",C311,IF(D311=0,"no signed outgoing testnet activity",IF(F311="recommend","diverse and persistent testnet activity",IF(F311="likely_bot","multiple automation signals","insufficient longevity or one automation signal"))))</x:f>
        <x:v>no signed outgoing testnet activity</x:v>
      </x:c>
    </x:row>
    <x:row r="312">
      <x:c r="A312" s="31" t="n">
        <x:v>311</x:v>
      </x:c>
      <x:c r="B312" s="45" t="str">
        <x:v>addr:0x05f76f0cf8a6c522f635285d952f10924d4aed0d</x:v>
      </x:c>
      <x:c r="C312" s="31" t="str"/>
      <x:c r="D312" s="31" t="n">
        <x:v>0</x:v>
      </x:c>
      <x:c r="E312" s="31" t="str">
        <x:v>no</x:v>
      </x:c>
      <x:c r="F312" s="31" t="str">
        <x:f>IF(C312&lt;&gt;"","exclude_synthetic",IF(D312=0,"exclude_no_activity",IFERROR(VLOOKUP(LOWER(B312),'Active analysis'!$A$2:$V$58,22,FALSE),"review")))</x:f>
        <x:v>exclude_no_activity</x:v>
      </x:c>
      <x:c r="G312" s="31" t="n">
        <x:f>IFERROR(VLOOKUP(LOWER(B312),'Active analysis'!$A$2:$V$58,21,FALSE),0)</x:f>
        <x:v>0</x:v>
      </x:c>
      <x:c r="H312" s="31" t="str">
        <x:v>scanned_partial_pass</x:v>
      </x:c>
      <x:c r="I312" s="31" t="n">
        <x:v>3</x:v>
      </x:c>
      <x:c r="J312" s="31" t="str">
        <x:f>IF(C312&lt;&gt;"",C312,IF(D312=0,"no signed outgoing testnet activity",IF(F312="recommend","diverse and persistent testnet activity",IF(F312="likely_bot","multiple automation signals","insufficient longevity or one automation signal"))))</x:f>
        <x:v>no signed outgoing testnet activity</x:v>
      </x:c>
    </x:row>
    <x:row r="313">
      <x:c r="A313" s="31" t="n">
        <x:v>312</x:v>
      </x:c>
      <x:c r="B313" s="45" t="str">
        <x:v>addr:0x06011104ce7bf1ebc61e97303d91162bd6a87db6</x:v>
      </x:c>
      <x:c r="C313" s="31" t="str"/>
      <x:c r="D313" s="31" t="n">
        <x:v>0</x:v>
      </x:c>
      <x:c r="E313" s="31" t="str">
        <x:v>no</x:v>
      </x:c>
      <x:c r="F313" s="31" t="str">
        <x:f>IF(C313&lt;&gt;"","exclude_synthetic",IF(D313=0,"exclude_no_activity",IFERROR(VLOOKUP(LOWER(B313),'Active analysis'!$A$2:$V$58,22,FALSE),"review")))</x:f>
        <x:v>exclude_no_activity</x:v>
      </x:c>
      <x:c r="G313" s="31" t="n">
        <x:f>IFERROR(VLOOKUP(LOWER(B313),'Active analysis'!$A$2:$V$58,21,FALSE),0)</x:f>
        <x:v>0</x:v>
      </x:c>
      <x:c r="H313" s="31" t="str">
        <x:v>scanned_partial_pass</x:v>
      </x:c>
      <x:c r="I313" s="31" t="n">
        <x:v>5</x:v>
      </x:c>
      <x:c r="J313" s="31" t="str">
        <x:f>IF(C313&lt;&gt;"",C313,IF(D313=0,"no signed outgoing testnet activity",IF(F313="recommend","diverse and persistent testnet activity",IF(F313="likely_bot","multiple automation signals","insufficient longevity or one automation signal"))))</x:f>
        <x:v>no signed outgoing testnet activity</x:v>
      </x:c>
    </x:row>
    <x:row r="314">
      <x:c r="A314" s="31" t="n">
        <x:v>313</x:v>
      </x:c>
      <x:c r="B314" s="45" t="str">
        <x:v>addr:0x0602C189a67c4BCc7033759E1667A8226B418a72</x:v>
      </x:c>
      <x:c r="C314" s="31" t="str"/>
      <x:c r="D314" s="31" t="n">
        <x:v>0</x:v>
      </x:c>
      <x:c r="E314" s="31" t="str">
        <x:v>no</x:v>
      </x:c>
      <x:c r="F314" s="31" t="str">
        <x:f>IF(C314&lt;&gt;"","exclude_synthetic",IF(D314=0,"exclude_no_activity",IFERROR(VLOOKUP(LOWER(B314),'Active analysis'!$A$2:$V$58,22,FALSE),"review")))</x:f>
        <x:v>exclude_no_activity</x:v>
      </x:c>
      <x:c r="G314" s="31" t="n">
        <x:f>IFERROR(VLOOKUP(LOWER(B314),'Active analysis'!$A$2:$V$58,21,FALSE),0)</x:f>
        <x:v>0</x:v>
      </x:c>
      <x:c r="H314" s="31" t="str">
        <x:v>scanned_partial_pass</x:v>
      </x:c>
      <x:c r="I314" s="31" t="n">
        <x:v>462</x:v>
      </x:c>
      <x:c r="J314" s="31" t="str">
        <x:f>IF(C314&lt;&gt;"",C314,IF(D314=0,"no signed outgoing testnet activity",IF(F314="recommend","diverse and persistent testnet activity",IF(F314="likely_bot","multiple automation signals","insufficient longevity or one automation signal"))))</x:f>
        <x:v>no signed outgoing testnet activity</x:v>
      </x:c>
    </x:row>
    <x:row r="315">
      <x:c r="A315" s="31" t="n">
        <x:v>314</x:v>
      </x:c>
      <x:c r="B315" s="45" t="str">
        <x:v>addr:0x06058d26DAe16E65bE155D6b13547087f88012BB</x:v>
      </x:c>
      <x:c r="C315" s="31" t="str"/>
      <x:c r="D315" s="31" t="n">
        <x:v>0</x:v>
      </x:c>
      <x:c r="E315" s="31" t="str">
        <x:v>no</x:v>
      </x:c>
      <x:c r="F315" s="31" t="str">
        <x:f>IF(C315&lt;&gt;"","exclude_synthetic",IF(D315=0,"exclude_no_activity",IFERROR(VLOOKUP(LOWER(B315),'Active analysis'!$A$2:$V$58,22,FALSE),"review")))</x:f>
        <x:v>exclude_no_activity</x:v>
      </x:c>
      <x:c r="G315" s="31" t="n">
        <x:f>IFERROR(VLOOKUP(LOWER(B315),'Active analysis'!$A$2:$V$58,21,FALSE),0)</x:f>
        <x:v>0</x:v>
      </x:c>
      <x:c r="H315" s="31" t="str">
        <x:v>scanned_partial_pass</x:v>
      </x:c>
      <x:c r="I315" s="31" t="n">
        <x:v>2</x:v>
      </x:c>
      <x:c r="J315" s="31" t="str">
        <x:f>IF(C315&lt;&gt;"",C315,IF(D315=0,"no signed outgoing testnet activity",IF(F315="recommend","diverse and persistent testnet activity",IF(F315="likely_bot","multiple automation signals","insufficient longevity or one automation signal"))))</x:f>
        <x:v>no signed outgoing testnet activity</x:v>
      </x:c>
    </x:row>
    <x:row r="316">
      <x:c r="A316" s="31" t="n">
        <x:v>315</x:v>
      </x:c>
      <x:c r="B316" s="45" t="str">
        <x:v>addr:0x0606AA73F4030424804114557efD682A6D81AdCD</x:v>
      </x:c>
      <x:c r="C316" s="31" t="str"/>
      <x:c r="D316" s="31" t="n">
        <x:v>0</x:v>
      </x:c>
      <x:c r="E316" s="31" t="str">
        <x:v>no</x:v>
      </x:c>
      <x:c r="F316" s="31" t="str">
        <x:f>IF(C316&lt;&gt;"","exclude_synthetic",IF(D316=0,"exclude_no_activity",IFERROR(VLOOKUP(LOWER(B316),'Active analysis'!$A$2:$V$58,22,FALSE),"review")))</x:f>
        <x:v>exclude_no_activity</x:v>
      </x:c>
      <x:c r="G316" s="31" t="n">
        <x:f>IFERROR(VLOOKUP(LOWER(B316),'Active analysis'!$A$2:$V$58,21,FALSE),0)</x:f>
        <x:v>0</x:v>
      </x:c>
      <x:c r="H316" s="31" t="str">
        <x:v>scanned_partial_pass</x:v>
      </x:c>
      <x:c r="I316" s="31" t="n">
        <x:v>0</x:v>
      </x:c>
      <x:c r="J316" s="31" t="str">
        <x:f>IF(C316&lt;&gt;"",C316,IF(D316=0,"no signed outgoing testnet activity",IF(F316="recommend","diverse and persistent testnet activity",IF(F316="likely_bot","multiple automation signals","insufficient longevity or one automation signal"))))</x:f>
        <x:v>no signed outgoing testnet activity</x:v>
      </x:c>
    </x:row>
    <x:row r="317">
      <x:c r="A317" s="31" t="n">
        <x:v>316</x:v>
      </x:c>
      <x:c r="B317" s="45" t="str">
        <x:v>addr:0x060b7F50A4860393C107e1d9858038EE33685E11</x:v>
      </x:c>
      <x:c r="C317" s="31" t="str"/>
      <x:c r="D317" s="31" t="n">
        <x:v>0</x:v>
      </x:c>
      <x:c r="E317" s="31" t="str">
        <x:v>no</x:v>
      </x:c>
      <x:c r="F317" s="31" t="str">
        <x:f>IF(C317&lt;&gt;"","exclude_synthetic",IF(D317=0,"exclude_no_activity",IFERROR(VLOOKUP(LOWER(B317),'Active analysis'!$A$2:$V$58,22,FALSE),"review")))</x:f>
        <x:v>exclude_no_activity</x:v>
      </x:c>
      <x:c r="G317" s="31" t="n">
        <x:f>IFERROR(VLOOKUP(LOWER(B317),'Active analysis'!$A$2:$V$58,21,FALSE),0)</x:f>
        <x:v>0</x:v>
      </x:c>
      <x:c r="H317" s="31" t="str">
        <x:v>scanned_partial_pass</x:v>
      </x:c>
      <x:c r="I317" s="31" t="n">
        <x:v>64</x:v>
      </x:c>
      <x:c r="J317" s="31" t="str">
        <x:f>IF(C317&lt;&gt;"",C317,IF(D317=0,"no signed outgoing testnet activity",IF(F317="recommend","diverse and persistent testnet activity",IF(F317="likely_bot","multiple automation signals","insufficient longevity or one automation signal"))))</x:f>
        <x:v>no signed outgoing testnet activity</x:v>
      </x:c>
    </x:row>
    <x:row r="318">
      <x:c r="A318" s="31" t="n">
        <x:v>317</x:v>
      </x:c>
      <x:c r="B318" s="45" t="str">
        <x:v>addr:0x06105c4e20fB291b8D074a393Fa768e38046bde3</x:v>
      </x:c>
      <x:c r="C318" s="31" t="str"/>
      <x:c r="D318" s="31" t="n">
        <x:v>0</x:v>
      </x:c>
      <x:c r="E318" s="31" t="str">
        <x:v>no</x:v>
      </x:c>
      <x:c r="F318" s="31" t="str">
        <x:f>IF(C318&lt;&gt;"","exclude_synthetic",IF(D318=0,"exclude_no_activity",IFERROR(VLOOKUP(LOWER(B318),'Active analysis'!$A$2:$V$58,22,FALSE),"review")))</x:f>
        <x:v>exclude_no_activity</x:v>
      </x:c>
      <x:c r="G318" s="31" t="n">
        <x:f>IFERROR(VLOOKUP(LOWER(B318),'Active analysis'!$A$2:$V$58,21,FALSE),0)</x:f>
        <x:v>0</x:v>
      </x:c>
      <x:c r="H318" s="31" t="str">
        <x:v>scanned_partial_pass</x:v>
      </x:c>
      <x:c r="I318" s="31" t="n">
        <x:v>543</x:v>
      </x:c>
      <x:c r="J318" s="31" t="str">
        <x:f>IF(C318&lt;&gt;"",C318,IF(D318=0,"no signed outgoing testnet activity",IF(F318="recommend","diverse and persistent testnet activity",IF(F318="likely_bot","multiple automation signals","insufficient longevity or one automation signal"))))</x:f>
        <x:v>no signed outgoing testnet activity</x:v>
      </x:c>
    </x:row>
    <x:row r="319">
      <x:c r="A319" s="31" t="n">
        <x:v>318</x:v>
      </x:c>
      <x:c r="B319" s="45" t="str">
        <x:v>addr:0x06158f1bb51e5c31de2b2aa2049a0741ffde87bc</x:v>
      </x:c>
      <x:c r="C319" s="31" t="str"/>
      <x:c r="D319" s="31" t="n">
        <x:v>0</x:v>
      </x:c>
      <x:c r="E319" s="31" t="str">
        <x:v>no</x:v>
      </x:c>
      <x:c r="F319" s="31" t="str">
        <x:f>IF(C319&lt;&gt;"","exclude_synthetic",IF(D319=0,"exclude_no_activity",IFERROR(VLOOKUP(LOWER(B319),'Active analysis'!$A$2:$V$58,22,FALSE),"review")))</x:f>
        <x:v>exclude_no_activity</x:v>
      </x:c>
      <x:c r="G319" s="31" t="n">
        <x:f>IFERROR(VLOOKUP(LOWER(B319),'Active analysis'!$A$2:$V$58,21,FALSE),0)</x:f>
        <x:v>0</x:v>
      </x:c>
      <x:c r="H319" s="31" t="str">
        <x:v>scanned_partial_pass</x:v>
      </x:c>
      <x:c r="I319" s="31" t="n">
        <x:v>0</x:v>
      </x:c>
      <x:c r="J319" s="31" t="str">
        <x:f>IF(C319&lt;&gt;"",C319,IF(D319=0,"no signed outgoing testnet activity",IF(F319="recommend","diverse and persistent testnet activity",IF(F319="likely_bot","multiple automation signals","insufficient longevity or one automation signal"))))</x:f>
        <x:v>no signed outgoing testnet activity</x:v>
      </x:c>
    </x:row>
    <x:row r="320">
      <x:c r="A320" s="31" t="n">
        <x:v>319</x:v>
      </x:c>
      <x:c r="B320" s="45" t="str">
        <x:v>addr:0x06267CC76312c7ed80a90b4Da4e28a40EE47f519</x:v>
      </x:c>
      <x:c r="C320" s="31" t="str"/>
      <x:c r="D320" s="31" t="n">
        <x:v>0</x:v>
      </x:c>
      <x:c r="E320" s="31" t="str">
        <x:v>no</x:v>
      </x:c>
      <x:c r="F320" s="31" t="str">
        <x:f>IF(C320&lt;&gt;"","exclude_synthetic",IF(D320=0,"exclude_no_activity",IFERROR(VLOOKUP(LOWER(B320),'Active analysis'!$A$2:$V$58,22,FALSE),"review")))</x:f>
        <x:v>exclude_no_activity</x:v>
      </x:c>
      <x:c r="G320" s="31" t="n">
        <x:f>IFERROR(VLOOKUP(LOWER(B320),'Active analysis'!$A$2:$V$58,21,FALSE),0)</x:f>
        <x:v>0</x:v>
      </x:c>
      <x:c r="H320" s="31" t="str">
        <x:v>scanned_partial_pass</x:v>
      </x:c>
      <x:c r="I320" s="31" t="n">
        <x:v>2</x:v>
      </x:c>
      <x:c r="J320" s="31" t="str">
        <x:f>IF(C320&lt;&gt;"",C320,IF(D320=0,"no signed outgoing testnet activity",IF(F320="recommend","diverse and persistent testnet activity",IF(F320="likely_bot","multiple automation signals","insufficient longevity or one automation signal"))))</x:f>
        <x:v>no signed outgoing testnet activity</x:v>
      </x:c>
    </x:row>
    <x:row r="321">
      <x:c r="A321" s="31" t="n">
        <x:v>320</x:v>
      </x:c>
      <x:c r="B321" s="45" t="str">
        <x:v>addr:0x0631ff3662E3ad470F8d7E8DA613168C8d1bec69</x:v>
      </x:c>
      <x:c r="C321" s="31" t="str"/>
      <x:c r="D321" s="31" t="n">
        <x:v>0</x:v>
      </x:c>
      <x:c r="E321" s="31" t="str">
        <x:v>no</x:v>
      </x:c>
      <x:c r="F321" s="31" t="str">
        <x:f>IF(C321&lt;&gt;"","exclude_synthetic",IF(D321=0,"exclude_no_activity",IFERROR(VLOOKUP(LOWER(B321),'Active analysis'!$A$2:$V$58,22,FALSE),"review")))</x:f>
        <x:v>exclude_no_activity</x:v>
      </x:c>
      <x:c r="G321" s="31" t="n">
        <x:f>IFERROR(VLOOKUP(LOWER(B321),'Active analysis'!$A$2:$V$58,21,FALSE),0)</x:f>
        <x:v>0</x:v>
      </x:c>
      <x:c r="H321" s="31" t="str">
        <x:v>scanned_partial_pass</x:v>
      </x:c>
      <x:c r="I321" s="31" t="n">
        <x:v>561</x:v>
      </x:c>
      <x:c r="J321" s="31" t="str">
        <x:f>IF(C321&lt;&gt;"",C321,IF(D321=0,"no signed outgoing testnet activity",IF(F321="recommend","diverse and persistent testnet activity",IF(F321="likely_bot","multiple automation signals","insufficient longevity or one automation signal"))))</x:f>
        <x:v>no signed outgoing testnet activity</x:v>
      </x:c>
    </x:row>
    <x:row r="322">
      <x:c r="A322" s="31" t="n">
        <x:v>321</x:v>
      </x:c>
      <x:c r="B322" s="45" t="str">
        <x:v>addr:0x0634521745Dd6D417DCAE7f9cCbeE65a684B25B6</x:v>
      </x:c>
      <x:c r="C322" s="31" t="str"/>
      <x:c r="D322" s="31" t="n">
        <x:v>0</x:v>
      </x:c>
      <x:c r="E322" s="31" t="str">
        <x:v>no</x:v>
      </x:c>
      <x:c r="F322" s="31" t="str">
        <x:f>IF(C322&lt;&gt;"","exclude_synthetic",IF(D322=0,"exclude_no_activity",IFERROR(VLOOKUP(LOWER(B322),'Active analysis'!$A$2:$V$58,22,FALSE),"review")))</x:f>
        <x:v>exclude_no_activity</x:v>
      </x:c>
      <x:c r="G322" s="31" t="n">
        <x:f>IFERROR(VLOOKUP(LOWER(B322),'Active analysis'!$A$2:$V$58,21,FALSE),0)</x:f>
        <x:v>0</x:v>
      </x:c>
      <x:c r="H322" s="31" t="str">
        <x:v>scanned_partial_pass</x:v>
      </x:c>
      <x:c r="I322" s="31" t="n">
        <x:v>1</x:v>
      </x:c>
      <x:c r="J322" s="31" t="str">
        <x:f>IF(C322&lt;&gt;"",C322,IF(D322=0,"no signed outgoing testnet activity",IF(F322="recommend","diverse and persistent testnet activity",IF(F322="likely_bot","multiple automation signals","insufficient longevity or one automation signal"))))</x:f>
        <x:v>no signed outgoing testnet activity</x:v>
      </x:c>
    </x:row>
    <x:row r="323">
      <x:c r="A323" s="31" t="n">
        <x:v>322</x:v>
      </x:c>
      <x:c r="B323" s="45" t="str">
        <x:v>addr:0x063Ae04E028d0c58e9107f8a8008B800658E7c17</x:v>
      </x:c>
      <x:c r="C323" s="31" t="str"/>
      <x:c r="D323" s="31" t="n">
        <x:v>0</x:v>
      </x:c>
      <x:c r="E323" s="31" t="str">
        <x:v>no</x:v>
      </x:c>
      <x:c r="F323" s="31" t="str">
        <x:f>IF(C323&lt;&gt;"","exclude_synthetic",IF(D323=0,"exclude_no_activity",IFERROR(VLOOKUP(LOWER(B323),'Active analysis'!$A$2:$V$58,22,FALSE),"review")))</x:f>
        <x:v>exclude_no_activity</x:v>
      </x:c>
      <x:c r="G323" s="31" t="n">
        <x:f>IFERROR(VLOOKUP(LOWER(B323),'Active analysis'!$A$2:$V$58,21,FALSE),0)</x:f>
        <x:v>0</x:v>
      </x:c>
      <x:c r="H323" s="31" t="str">
        <x:v>scanned_partial_pass</x:v>
      </x:c>
      <x:c r="I323" s="31" t="n">
        <x:v>0</x:v>
      </x:c>
      <x:c r="J323" s="31" t="str">
        <x:f>IF(C323&lt;&gt;"",C323,IF(D323=0,"no signed outgoing testnet activity",IF(F323="recommend","diverse and persistent testnet activity",IF(F323="likely_bot","multiple automation signals","insufficient longevity or one automation signal"))))</x:f>
        <x:v>no signed outgoing testnet activity</x:v>
      </x:c>
    </x:row>
    <x:row r="324">
      <x:c r="A324" s="31" t="n">
        <x:v>323</x:v>
      </x:c>
      <x:c r="B324" s="45" t="str">
        <x:v>addr:0x063b7eaD55185444f5B974b3FDa326548a5BF78F</x:v>
      </x:c>
      <x:c r="C324" s="31" t="str"/>
      <x:c r="D324" s="31" t="n">
        <x:v>0</x:v>
      </x:c>
      <x:c r="E324" s="31" t="str">
        <x:v>no</x:v>
      </x:c>
      <x:c r="F324" s="31" t="str">
        <x:f>IF(C324&lt;&gt;"","exclude_synthetic",IF(D324=0,"exclude_no_activity",IFERROR(VLOOKUP(LOWER(B324),'Active analysis'!$A$2:$V$58,22,FALSE),"review")))</x:f>
        <x:v>exclude_no_activity</x:v>
      </x:c>
      <x:c r="G324" s="31" t="n">
        <x:f>IFERROR(VLOOKUP(LOWER(B324),'Active analysis'!$A$2:$V$58,21,FALSE),0)</x:f>
        <x:v>0</x:v>
      </x:c>
      <x:c r="H324" s="31" t="str">
        <x:v>scanned_partial_pass</x:v>
      </x:c>
      <x:c r="I324" s="31" t="n">
        <x:v>0</x:v>
      </x:c>
      <x:c r="J324" s="31" t="str">
        <x:f>IF(C324&lt;&gt;"",C324,IF(D324=0,"no signed outgoing testnet activity",IF(F324="recommend","diverse and persistent testnet activity",IF(F324="likely_bot","multiple automation signals","insufficient longevity or one automation signal"))))</x:f>
        <x:v>no signed outgoing testnet activity</x:v>
      </x:c>
    </x:row>
    <x:row r="325">
      <x:c r="A325" s="31" t="n">
        <x:v>324</x:v>
      </x:c>
      <x:c r="B325" s="45" t="str">
        <x:v>addr:0x063dae22a37297cfed358eeb6d753030b93e6021</x:v>
      </x:c>
      <x:c r="C325" s="31" t="str"/>
      <x:c r="D325" s="31" t="n">
        <x:v>0</x:v>
      </x:c>
      <x:c r="E325" s="31" t="str">
        <x:v>no</x:v>
      </x:c>
      <x:c r="F325" s="31" t="str">
        <x:f>IF(C325&lt;&gt;"","exclude_synthetic",IF(D325=0,"exclude_no_activity",IFERROR(VLOOKUP(LOWER(B325),'Active analysis'!$A$2:$V$58,22,FALSE),"review")))</x:f>
        <x:v>exclude_no_activity</x:v>
      </x:c>
      <x:c r="G325" s="31" t="n">
        <x:f>IFERROR(VLOOKUP(LOWER(B325),'Active analysis'!$A$2:$V$58,21,FALSE),0)</x:f>
        <x:v>0</x:v>
      </x:c>
      <x:c r="H325" s="31" t="str">
        <x:v>scanned_partial_pass</x:v>
      </x:c>
      <x:c r="I325" s="31" t="n">
        <x:v>13</x:v>
      </x:c>
      <x:c r="J325" s="31" t="str">
        <x:f>IF(C325&lt;&gt;"",C325,IF(D325=0,"no signed outgoing testnet activity",IF(F325="recommend","diverse and persistent testnet activity",IF(F325="likely_bot","multiple automation signals","insufficient longevity or one automation signal"))))</x:f>
        <x:v>no signed outgoing testnet activity</x:v>
      </x:c>
    </x:row>
    <x:row r="326">
      <x:c r="A326" s="31" t="n">
        <x:v>325</x:v>
      </x:c>
      <x:c r="B326" s="45" t="str">
        <x:v>addr:0x06421726F616510bD4ac921EA72C0B0063Aa8886</x:v>
      </x:c>
      <x:c r="C326" s="31" t="str"/>
      <x:c r="D326" s="31" t="n">
        <x:v>0</x:v>
      </x:c>
      <x:c r="E326" s="31" t="str">
        <x:v>no</x:v>
      </x:c>
      <x:c r="F326" s="31" t="str">
        <x:f>IF(C326&lt;&gt;"","exclude_synthetic",IF(D326=0,"exclude_no_activity",IFERROR(VLOOKUP(LOWER(B326),'Active analysis'!$A$2:$V$58,22,FALSE),"review")))</x:f>
        <x:v>exclude_no_activity</x:v>
      </x:c>
      <x:c r="G326" s="31" t="n">
        <x:f>IFERROR(VLOOKUP(LOWER(B326),'Active analysis'!$A$2:$V$58,21,FALSE),0)</x:f>
        <x:v>0</x:v>
      </x:c>
      <x:c r="H326" s="31" t="str">
        <x:v>scanned_partial_pass</x:v>
      </x:c>
      <x:c r="I326" s="31" t="n">
        <x:v>304</x:v>
      </x:c>
      <x:c r="J326" s="31" t="str">
        <x:f>IF(C326&lt;&gt;"",C326,IF(D326=0,"no signed outgoing testnet activity",IF(F326="recommend","diverse and persistent testnet activity",IF(F326="likely_bot","multiple automation signals","insufficient longevity or one automation signal"))))</x:f>
        <x:v>no signed outgoing testnet activity</x:v>
      </x:c>
    </x:row>
    <x:row r="327">
      <x:c r="A327" s="31" t="n">
        <x:v>326</x:v>
      </x:c>
      <x:c r="B327" s="45" t="str">
        <x:v>addr:0x064Cd5A29F8aFafa1Fc075fE7278B67a01367B6a</x:v>
      </x:c>
      <x:c r="C327" s="31" t="str"/>
      <x:c r="D327" s="31" t="n">
        <x:v>0</x:v>
      </x:c>
      <x:c r="E327" s="31" t="str">
        <x:v>no</x:v>
      </x:c>
      <x:c r="F327" s="31" t="str">
        <x:f>IF(C327&lt;&gt;"","exclude_synthetic",IF(D327=0,"exclude_no_activity",IFERROR(VLOOKUP(LOWER(B327),'Active analysis'!$A$2:$V$58,22,FALSE),"review")))</x:f>
        <x:v>exclude_no_activity</x:v>
      </x:c>
      <x:c r="G327" s="31" t="n">
        <x:f>IFERROR(VLOOKUP(LOWER(B327),'Active analysis'!$A$2:$V$58,21,FALSE),0)</x:f>
        <x:v>0</x:v>
      </x:c>
      <x:c r="H327" s="31" t="str">
        <x:v>scanned_partial_pass</x:v>
      </x:c>
      <x:c r="I327" s="31" t="n">
        <x:v>23</x:v>
      </x:c>
      <x:c r="J327" s="31" t="str">
        <x:f>IF(C327&lt;&gt;"",C327,IF(D327=0,"no signed outgoing testnet activity",IF(F327="recommend","diverse and persistent testnet activity",IF(F327="likely_bot","multiple automation signals","insufficient longevity or one automation signal"))))</x:f>
        <x:v>no signed outgoing testnet activity</x:v>
      </x:c>
    </x:row>
    <x:row r="328">
      <x:c r="A328" s="31" t="n">
        <x:v>327</x:v>
      </x:c>
      <x:c r="B328" s="45" t="str">
        <x:v>addr:0x065466f425480A84085b7473a0540FA79c5F3D49</x:v>
      </x:c>
      <x:c r="C328" s="31" t="str"/>
      <x:c r="D328" s="31" t="n">
        <x:v>0</x:v>
      </x:c>
      <x:c r="E328" s="31" t="str">
        <x:v>no</x:v>
      </x:c>
      <x:c r="F328" s="31" t="str">
        <x:f>IF(C328&lt;&gt;"","exclude_synthetic",IF(D328=0,"exclude_no_activity",IFERROR(VLOOKUP(LOWER(B328),'Active analysis'!$A$2:$V$58,22,FALSE),"review")))</x:f>
        <x:v>exclude_no_activity</x:v>
      </x:c>
      <x:c r="G328" s="31" t="n">
        <x:f>IFERROR(VLOOKUP(LOWER(B328),'Active analysis'!$A$2:$V$58,21,FALSE),0)</x:f>
        <x:v>0</x:v>
      </x:c>
      <x:c r="H328" s="31" t="str">
        <x:v>scanned_partial_pass</x:v>
      </x:c>
      <x:c r="I328" s="31" t="n">
        <x:v>702</x:v>
      </x:c>
      <x:c r="J328" s="31" t="str">
        <x:f>IF(C328&lt;&gt;"",C328,IF(D328=0,"no signed outgoing testnet activity",IF(F328="recommend","diverse and persistent testnet activity",IF(F328="likely_bot","multiple automation signals","insufficient longevity or one automation signal"))))</x:f>
        <x:v>no signed outgoing testnet activity</x:v>
      </x:c>
    </x:row>
    <x:row r="329">
      <x:c r="A329" s="31" t="n">
        <x:v>328</x:v>
      </x:c>
      <x:c r="B329" s="45" t="str">
        <x:v>addr:0x0658b9176c53d5346177854717d38b3518da0491</x:v>
      </x:c>
      <x:c r="C329" s="31" t="str"/>
      <x:c r="D329" s="31" t="n">
        <x:v>0</x:v>
      </x:c>
      <x:c r="E329" s="31" t="str">
        <x:v>no</x:v>
      </x:c>
      <x:c r="F329" s="31" t="str">
        <x:f>IF(C329&lt;&gt;"","exclude_synthetic",IF(D329=0,"exclude_no_activity",IFERROR(VLOOKUP(LOWER(B329),'Active analysis'!$A$2:$V$58,22,FALSE),"review")))</x:f>
        <x:v>exclude_no_activity</x:v>
      </x:c>
      <x:c r="G329" s="31" t="n">
        <x:f>IFERROR(VLOOKUP(LOWER(B329),'Active analysis'!$A$2:$V$58,21,FALSE),0)</x:f>
        <x:v>0</x:v>
      </x:c>
      <x:c r="H329" s="31" t="str">
        <x:v>scanned_partial_pass</x:v>
      </x:c>
      <x:c r="I329" s="31" t="n">
        <x:v>34</x:v>
      </x:c>
      <x:c r="J329" s="31" t="str">
        <x:f>IF(C329&lt;&gt;"",C329,IF(D329=0,"no signed outgoing testnet activity",IF(F329="recommend","diverse and persistent testnet activity",IF(F329="likely_bot","multiple automation signals","insufficient longevity or one automation signal"))))</x:f>
        <x:v>no signed outgoing testnet activity</x:v>
      </x:c>
    </x:row>
    <x:row r="330">
      <x:c r="A330" s="31" t="n">
        <x:v>329</x:v>
      </x:c>
      <x:c r="B330" s="45" t="str">
        <x:v>addr:0x0658bbb86b23e7ca9bedebaa47b0e6660433408f</x:v>
      </x:c>
      <x:c r="C330" s="31" t="str"/>
      <x:c r="D330" s="31" t="n">
        <x:v>0</x:v>
      </x:c>
      <x:c r="E330" s="31" t="str">
        <x:v>no</x:v>
      </x:c>
      <x:c r="F330" s="31" t="str">
        <x:f>IF(C330&lt;&gt;"","exclude_synthetic",IF(D330=0,"exclude_no_activity",IFERROR(VLOOKUP(LOWER(B330),'Active analysis'!$A$2:$V$58,22,FALSE),"review")))</x:f>
        <x:v>exclude_no_activity</x:v>
      </x:c>
      <x:c r="G330" s="31" t="n">
        <x:f>IFERROR(VLOOKUP(LOWER(B330),'Active analysis'!$A$2:$V$58,21,FALSE),0)</x:f>
        <x:v>0</x:v>
      </x:c>
      <x:c r="H330" s="31" t="str">
        <x:v>scanned_partial_pass</x:v>
      </x:c>
      <x:c r="I330" s="31" t="n">
        <x:v>0</x:v>
      </x:c>
      <x:c r="J330" s="31" t="str">
        <x:f>IF(C330&lt;&gt;"",C330,IF(D330=0,"no signed outgoing testnet activity",IF(F330="recommend","diverse and persistent testnet activity",IF(F330="likely_bot","multiple automation signals","insufficient longevity or one automation signal"))))</x:f>
        <x:v>no signed outgoing testnet activity</x:v>
      </x:c>
    </x:row>
    <x:row r="331">
      <x:c r="A331" s="31" t="n">
        <x:v>330</x:v>
      </x:c>
      <x:c r="B331" s="45" t="str">
        <x:v>addr:0x0659eA50d260ADF07c5D250561D21481Ec9Fb784</x:v>
      </x:c>
      <x:c r="C331" s="31" t="str"/>
      <x:c r="D331" s="31" t="n">
        <x:v>0</x:v>
      </x:c>
      <x:c r="E331" s="31" t="str">
        <x:v>no</x:v>
      </x:c>
      <x:c r="F331" s="31" t="str">
        <x:f>IF(C331&lt;&gt;"","exclude_synthetic",IF(D331=0,"exclude_no_activity",IFERROR(VLOOKUP(LOWER(B331),'Active analysis'!$A$2:$V$58,22,FALSE),"review")))</x:f>
        <x:v>exclude_no_activity</x:v>
      </x:c>
      <x:c r="G331" s="31" t="n">
        <x:f>IFERROR(VLOOKUP(LOWER(B331),'Active analysis'!$A$2:$V$58,21,FALSE),0)</x:f>
        <x:v>0</x:v>
      </x:c>
      <x:c r="H331" s="31" t="str">
        <x:v>scanned_partial_pass</x:v>
      </x:c>
      <x:c r="I331" s="31" t="n">
        <x:v>0</x:v>
      </x:c>
      <x:c r="J331" s="31" t="str">
        <x:f>IF(C331&lt;&gt;"",C331,IF(D331=0,"no signed outgoing testnet activity",IF(F331="recommend","diverse and persistent testnet activity",IF(F331="likely_bot","multiple automation signals","insufficient longevity or one automation signal"))))</x:f>
        <x:v>no signed outgoing testnet activity</x:v>
      </x:c>
    </x:row>
    <x:row r="332">
      <x:c r="A332" s="31" t="n">
        <x:v>331</x:v>
      </x:c>
      <x:c r="B332" s="45" t="str">
        <x:v>addr:0x066231DD2C64AA5118BB8ae744CCe7Ae2FBb019F</x:v>
      </x:c>
      <x:c r="C332" s="31" t="str"/>
      <x:c r="D332" s="31" t="n">
        <x:v>0</x:v>
      </x:c>
      <x:c r="E332" s="31" t="str">
        <x:v>no</x:v>
      </x:c>
      <x:c r="F332" s="31" t="str">
        <x:f>IF(C332&lt;&gt;"","exclude_synthetic",IF(D332=0,"exclude_no_activity",IFERROR(VLOOKUP(LOWER(B332),'Active analysis'!$A$2:$V$58,22,FALSE),"review")))</x:f>
        <x:v>exclude_no_activity</x:v>
      </x:c>
      <x:c r="G332" s="31" t="n">
        <x:f>IFERROR(VLOOKUP(LOWER(B332),'Active analysis'!$A$2:$V$58,21,FALSE),0)</x:f>
        <x:v>0</x:v>
      </x:c>
      <x:c r="H332" s="31" t="str">
        <x:v>scanned_partial_pass</x:v>
      </x:c>
      <x:c r="I332" s="31" t="n">
        <x:v>1382</x:v>
      </x:c>
      <x:c r="J332" s="31" t="str">
        <x:f>IF(C332&lt;&gt;"",C332,IF(D332=0,"no signed outgoing testnet activity",IF(F332="recommend","diverse and persistent testnet activity",IF(F332="likely_bot","multiple automation signals","insufficient longevity or one automation signal"))))</x:f>
        <x:v>no signed outgoing testnet activity</x:v>
      </x:c>
    </x:row>
    <x:row r="333">
      <x:c r="A333" s="31" t="n">
        <x:v>332</x:v>
      </x:c>
      <x:c r="B333" s="45" t="str">
        <x:v>addr:0x066cee50fca77368199d11fa64235648ae9ad277</x:v>
      </x:c>
      <x:c r="C333" s="31" t="str"/>
      <x:c r="D333" s="31" t="n">
        <x:v>0</x:v>
      </x:c>
      <x:c r="E333" s="31" t="str">
        <x:v>no</x:v>
      </x:c>
      <x:c r="F333" s="31" t="str">
        <x:f>IF(C333&lt;&gt;"","exclude_synthetic",IF(D333=0,"exclude_no_activity",IFERROR(VLOOKUP(LOWER(B333),'Active analysis'!$A$2:$V$58,22,FALSE),"review")))</x:f>
        <x:v>exclude_no_activity</x:v>
      </x:c>
      <x:c r="G333" s="31" t="n">
        <x:f>IFERROR(VLOOKUP(LOWER(B333),'Active analysis'!$A$2:$V$58,21,FALSE),0)</x:f>
        <x:v>0</x:v>
      </x:c>
      <x:c r="H333" s="31" t="str">
        <x:v>scanned_partial_pass</x:v>
      </x:c>
      <x:c r="I333" s="31" t="n">
        <x:v>40</x:v>
      </x:c>
      <x:c r="J333" s="31" t="str">
        <x:f>IF(C333&lt;&gt;"",C333,IF(D333=0,"no signed outgoing testnet activity",IF(F333="recommend","diverse and persistent testnet activity",IF(F333="likely_bot","multiple automation signals","insufficient longevity or one automation signal"))))</x:f>
        <x:v>no signed outgoing testnet activity</x:v>
      </x:c>
    </x:row>
    <x:row r="334">
      <x:c r="A334" s="31" t="n">
        <x:v>333</x:v>
      </x:c>
      <x:c r="B334" s="45" t="str">
        <x:v>addr:0x06702091a61a6f8522b1b6ba6108c570a06132dc</x:v>
      </x:c>
      <x:c r="C334" s="31" t="str"/>
      <x:c r="D334" s="31" t="n">
        <x:v>0</x:v>
      </x:c>
      <x:c r="E334" s="31" t="str">
        <x:v>no</x:v>
      </x:c>
      <x:c r="F334" s="31" t="str">
        <x:f>IF(C334&lt;&gt;"","exclude_synthetic",IF(D334=0,"exclude_no_activity",IFERROR(VLOOKUP(LOWER(B334),'Active analysis'!$A$2:$V$58,22,FALSE),"review")))</x:f>
        <x:v>exclude_no_activity</x:v>
      </x:c>
      <x:c r="G334" s="31" t="n">
        <x:f>IFERROR(VLOOKUP(LOWER(B334),'Active analysis'!$A$2:$V$58,21,FALSE),0)</x:f>
        <x:v>0</x:v>
      </x:c>
      <x:c r="H334" s="31" t="str">
        <x:v>scanned_partial_pass</x:v>
      </x:c>
      <x:c r="I334" s="31" t="n">
        <x:v>0</x:v>
      </x:c>
      <x:c r="J334" s="31" t="str">
        <x:f>IF(C334&lt;&gt;"",C334,IF(D334=0,"no signed outgoing testnet activity",IF(F334="recommend","diverse and persistent testnet activity",IF(F334="likely_bot","multiple automation signals","insufficient longevity or one automation signal"))))</x:f>
        <x:v>no signed outgoing testnet activity</x:v>
      </x:c>
    </x:row>
    <x:row r="335">
      <x:c r="A335" s="31" t="n">
        <x:v>334</x:v>
      </x:c>
      <x:c r="B335" s="45" t="str">
        <x:v>addr:0x06729133d94aa7dd5ea56fb07dfc417af5d063a7</x:v>
      </x:c>
      <x:c r="C335" s="31" t="str"/>
      <x:c r="D335" s="31" t="n">
        <x:v>0</x:v>
      </x:c>
      <x:c r="E335" s="31" t="str">
        <x:v>no</x:v>
      </x:c>
      <x:c r="F335" s="31" t="str">
        <x:f>IF(C335&lt;&gt;"","exclude_synthetic",IF(D335=0,"exclude_no_activity",IFERROR(VLOOKUP(LOWER(B335),'Active analysis'!$A$2:$V$58,22,FALSE),"review")))</x:f>
        <x:v>exclude_no_activity</x:v>
      </x:c>
      <x:c r="G335" s="31" t="n">
        <x:f>IFERROR(VLOOKUP(LOWER(B335),'Active analysis'!$A$2:$V$58,21,FALSE),0)</x:f>
        <x:v>0</x:v>
      </x:c>
      <x:c r="H335" s="31" t="str">
        <x:v>scanned_partial_pass</x:v>
      </x:c>
      <x:c r="I335" s="31" t="n">
        <x:v>26</x:v>
      </x:c>
      <x:c r="J335" s="31" t="str">
        <x:f>IF(C335&lt;&gt;"",C335,IF(D335=0,"no signed outgoing testnet activity",IF(F335="recommend","diverse and persistent testnet activity",IF(F335="likely_bot","multiple automation signals","insufficient longevity or one automation signal"))))</x:f>
        <x:v>no signed outgoing testnet activity</x:v>
      </x:c>
    </x:row>
    <x:row r="336">
      <x:c r="A336" s="31" t="n">
        <x:v>335</x:v>
      </x:c>
      <x:c r="B336" s="45" t="str">
        <x:v>addr:0x0674117abfedab7c692da8a1cac45f34061a8d30</x:v>
      </x:c>
      <x:c r="C336" s="31" t="str"/>
      <x:c r="D336" s="31" t="n">
        <x:v>0</x:v>
      </x:c>
      <x:c r="E336" s="31" t="str">
        <x:v>no</x:v>
      </x:c>
      <x:c r="F336" s="31" t="str">
        <x:f>IF(C336&lt;&gt;"","exclude_synthetic",IF(D336=0,"exclude_no_activity",IFERROR(VLOOKUP(LOWER(B336),'Active analysis'!$A$2:$V$58,22,FALSE),"review")))</x:f>
        <x:v>exclude_no_activity</x:v>
      </x:c>
      <x:c r="G336" s="31" t="n">
        <x:f>IFERROR(VLOOKUP(LOWER(B336),'Active analysis'!$A$2:$V$58,21,FALSE),0)</x:f>
        <x:v>0</x:v>
      </x:c>
      <x:c r="H336" s="31" t="str">
        <x:v>scanned_partial_pass</x:v>
      </x:c>
      <x:c r="I336" s="31" t="n">
        <x:v>10</x:v>
      </x:c>
      <x:c r="J336" s="31" t="str">
        <x:f>IF(C336&lt;&gt;"",C336,IF(D336=0,"no signed outgoing testnet activity",IF(F336="recommend","diverse and persistent testnet activity",IF(F336="likely_bot","multiple automation signals","insufficient longevity or one automation signal"))))</x:f>
        <x:v>no signed outgoing testnet activity</x:v>
      </x:c>
    </x:row>
    <x:row r="337">
      <x:c r="A337" s="31" t="n">
        <x:v>336</x:v>
      </x:c>
      <x:c r="B337" s="45" t="str">
        <x:v>addr:0x067947321e1E692ceecAC29652e3E40AE9C1B0da</x:v>
      </x:c>
      <x:c r="C337" s="31" t="str"/>
      <x:c r="D337" s="31" t="n">
        <x:v>0</x:v>
      </x:c>
      <x:c r="E337" s="31" t="str">
        <x:v>no</x:v>
      </x:c>
      <x:c r="F337" s="31" t="str">
        <x:f>IF(C337&lt;&gt;"","exclude_synthetic",IF(D337=0,"exclude_no_activity",IFERROR(VLOOKUP(LOWER(B337),'Active analysis'!$A$2:$V$58,22,FALSE),"review")))</x:f>
        <x:v>exclude_no_activity</x:v>
      </x:c>
      <x:c r="G337" s="31" t="n">
        <x:f>IFERROR(VLOOKUP(LOWER(B337),'Active analysis'!$A$2:$V$58,21,FALSE),0)</x:f>
        <x:v>0</x:v>
      </x:c>
      <x:c r="H337" s="31" t="str">
        <x:v>scanned_partial_pass</x:v>
      </x:c>
      <x:c r="I337" s="31" t="n">
        <x:v>153</x:v>
      </x:c>
      <x:c r="J337" s="31" t="str">
        <x:f>IF(C337&lt;&gt;"",C337,IF(D337=0,"no signed outgoing testnet activity",IF(F337="recommend","diverse and persistent testnet activity",IF(F337="likely_bot","multiple automation signals","insufficient longevity or one automation signal"))))</x:f>
        <x:v>no signed outgoing testnet activity</x:v>
      </x:c>
    </x:row>
    <x:row r="338">
      <x:c r="A338" s="31" t="n">
        <x:v>337</x:v>
      </x:c>
      <x:c r="B338" s="45" t="str">
        <x:v>addr:0x067DA783d6d82B9147c35Ef20F099739afe3397B</x:v>
      </x:c>
      <x:c r="C338" s="31" t="str"/>
      <x:c r="D338" s="31" t="n">
        <x:v>0</x:v>
      </x:c>
      <x:c r="E338" s="31" t="str">
        <x:v>no</x:v>
      </x:c>
      <x:c r="F338" s="31" t="str">
        <x:f>IF(C338&lt;&gt;"","exclude_synthetic",IF(D338=0,"exclude_no_activity",IFERROR(VLOOKUP(LOWER(B338),'Active analysis'!$A$2:$V$58,22,FALSE),"review")))</x:f>
        <x:v>exclude_no_activity</x:v>
      </x:c>
      <x:c r="G338" s="31" t="n">
        <x:f>IFERROR(VLOOKUP(LOWER(B338),'Active analysis'!$A$2:$V$58,21,FALSE),0)</x:f>
        <x:v>0</x:v>
      </x:c>
      <x:c r="H338" s="31" t="str">
        <x:v>scanned_partial_pass</x:v>
      </x:c>
      <x:c r="I338" s="31" t="n">
        <x:v>1</x:v>
      </x:c>
      <x:c r="J338" s="31" t="str">
        <x:f>IF(C338&lt;&gt;"",C338,IF(D338=0,"no signed outgoing testnet activity",IF(F338="recommend","diverse and persistent testnet activity",IF(F338="likely_bot","multiple automation signals","insufficient longevity or one automation signal"))))</x:f>
        <x:v>no signed outgoing testnet activity</x:v>
      </x:c>
    </x:row>
    <x:row r="339">
      <x:c r="A339" s="31" t="n">
        <x:v>338</x:v>
      </x:c>
      <x:c r="B339" s="45" t="str">
        <x:v>addr:0x067defbd87307100b17ea36529e569126bbb1da2</x:v>
      </x:c>
      <x:c r="C339" s="31" t="str"/>
      <x:c r="D339" s="31" t="n">
        <x:v>0</x:v>
      </x:c>
      <x:c r="E339" s="31" t="str">
        <x:v>no</x:v>
      </x:c>
      <x:c r="F339" s="31" t="str">
        <x:f>IF(C339&lt;&gt;"","exclude_synthetic",IF(D339=0,"exclude_no_activity",IFERROR(VLOOKUP(LOWER(B339),'Active analysis'!$A$2:$V$58,22,FALSE),"review")))</x:f>
        <x:v>exclude_no_activity</x:v>
      </x:c>
      <x:c r="G339" s="31" t="n">
        <x:f>IFERROR(VLOOKUP(LOWER(B339),'Active analysis'!$A$2:$V$58,21,FALSE),0)</x:f>
        <x:v>0</x:v>
      </x:c>
      <x:c r="H339" s="31" t="str">
        <x:v>scanned_partial_pass</x:v>
      </x:c>
      <x:c r="I339" s="31" t="n">
        <x:v>0</x:v>
      </x:c>
      <x:c r="J339" s="31" t="str">
        <x:f>IF(C339&lt;&gt;"",C339,IF(D339=0,"no signed outgoing testnet activity",IF(F339="recommend","diverse and persistent testnet activity",IF(F339="likely_bot","multiple automation signals","insufficient longevity or one automation signal"))))</x:f>
        <x:v>no signed outgoing testnet activity</x:v>
      </x:c>
    </x:row>
    <x:row r="340">
      <x:c r="A340" s="31" t="n">
        <x:v>339</x:v>
      </x:c>
      <x:c r="B340" s="45" t="str">
        <x:v>addr:0x0680653a17202E0Ea63B1702aa6b16D8e8BC9D98</x:v>
      </x:c>
      <x:c r="C340" s="31" t="str"/>
      <x:c r="D340" s="31" t="n">
        <x:v>0</x:v>
      </x:c>
      <x:c r="E340" s="31" t="str">
        <x:v>no</x:v>
      </x:c>
      <x:c r="F340" s="31" t="str">
        <x:f>IF(C340&lt;&gt;"","exclude_synthetic",IF(D340=0,"exclude_no_activity",IFERROR(VLOOKUP(LOWER(B340),'Active analysis'!$A$2:$V$58,22,FALSE),"review")))</x:f>
        <x:v>exclude_no_activity</x:v>
      </x:c>
      <x:c r="G340" s="31" t="n">
        <x:f>IFERROR(VLOOKUP(LOWER(B340),'Active analysis'!$A$2:$V$58,21,FALSE),0)</x:f>
        <x:v>0</x:v>
      </x:c>
      <x:c r="H340" s="31" t="str">
        <x:v>scanned_partial_pass</x:v>
      </x:c>
      <x:c r="I340" s="31" t="n">
        <x:v>63</x:v>
      </x:c>
      <x:c r="J340" s="31" t="str">
        <x:f>IF(C340&lt;&gt;"",C340,IF(D340=0,"no signed outgoing testnet activity",IF(F340="recommend","diverse and persistent testnet activity",IF(F340="likely_bot","multiple automation signals","insufficient longevity or one automation signal"))))</x:f>
        <x:v>no signed outgoing testnet activity</x:v>
      </x:c>
    </x:row>
    <x:row r="341">
      <x:c r="A341" s="31" t="n">
        <x:v>340</x:v>
      </x:c>
      <x:c r="B341" s="45" t="str">
        <x:v>addr:0x068234cf3739cFC0165197132Af90AFE63485aD5</x:v>
      </x:c>
      <x:c r="C341" s="31" t="str"/>
      <x:c r="D341" s="31" t="n">
        <x:v>0</x:v>
      </x:c>
      <x:c r="E341" s="31" t="str">
        <x:v>no</x:v>
      </x:c>
      <x:c r="F341" s="31" t="str">
        <x:f>IF(C341&lt;&gt;"","exclude_synthetic",IF(D341=0,"exclude_no_activity",IFERROR(VLOOKUP(LOWER(B341),'Active analysis'!$A$2:$V$58,22,FALSE),"review")))</x:f>
        <x:v>exclude_no_activity</x:v>
      </x:c>
      <x:c r="G341" s="31" t="n">
        <x:f>IFERROR(VLOOKUP(LOWER(B341),'Active analysis'!$A$2:$V$58,21,FALSE),0)</x:f>
        <x:v>0</x:v>
      </x:c>
      <x:c r="H341" s="31" t="str">
        <x:v>scanned_partial_pass</x:v>
      </x:c>
      <x:c r="I341" s="31" t="n">
        <x:v>0</x:v>
      </x:c>
      <x:c r="J341" s="31" t="str">
        <x:f>IF(C341&lt;&gt;"",C341,IF(D341=0,"no signed outgoing testnet activity",IF(F341="recommend","diverse and persistent testnet activity",IF(F341="likely_bot","multiple automation signals","insufficient longevity or one automation signal"))))</x:f>
        <x:v>no signed outgoing testnet activity</x:v>
      </x:c>
    </x:row>
    <x:row r="342">
      <x:c r="A342" s="31" t="n">
        <x:v>341</x:v>
      </x:c>
      <x:c r="B342" s="45" t="str">
        <x:v>addr:0x06874B45D7ed6c122746b7e21d060B0239B161F7</x:v>
      </x:c>
      <x:c r="C342" s="31" t="str"/>
      <x:c r="D342" s="31" t="n">
        <x:v>0</x:v>
      </x:c>
      <x:c r="E342" s="31" t="str">
        <x:v>no</x:v>
      </x:c>
      <x:c r="F342" s="31" t="str">
        <x:f>IF(C342&lt;&gt;"","exclude_synthetic",IF(D342=0,"exclude_no_activity",IFERROR(VLOOKUP(LOWER(B342),'Active analysis'!$A$2:$V$58,22,FALSE),"review")))</x:f>
        <x:v>exclude_no_activity</x:v>
      </x:c>
      <x:c r="G342" s="31" t="n">
        <x:f>IFERROR(VLOOKUP(LOWER(B342),'Active analysis'!$A$2:$V$58,21,FALSE),0)</x:f>
        <x:v>0</x:v>
      </x:c>
      <x:c r="H342" s="31" t="str">
        <x:v>scanned_partial_pass</x:v>
      </x:c>
      <x:c r="I342" s="31" t="n">
        <x:v>90</x:v>
      </x:c>
      <x:c r="J342" s="31" t="str">
        <x:f>IF(C342&lt;&gt;"",C342,IF(D342=0,"no signed outgoing testnet activity",IF(F342="recommend","diverse and persistent testnet activity",IF(F342="likely_bot","multiple automation signals","insufficient longevity or one automation signal"))))</x:f>
        <x:v>no signed outgoing testnet activity</x:v>
      </x:c>
    </x:row>
    <x:row r="343">
      <x:c r="A343" s="31" t="n">
        <x:v>342</x:v>
      </x:c>
      <x:c r="B343" s="45" t="str">
        <x:v>addr:0x068798Bf9463fa4d585746bB02ee46962ee68456</x:v>
      </x:c>
      <x:c r="C343" s="31" t="str"/>
      <x:c r="D343" s="31" t="n">
        <x:v>0</x:v>
      </x:c>
      <x:c r="E343" s="31" t="str">
        <x:v>no</x:v>
      </x:c>
      <x:c r="F343" s="31" t="str">
        <x:f>IF(C343&lt;&gt;"","exclude_synthetic",IF(D343=0,"exclude_no_activity",IFERROR(VLOOKUP(LOWER(B343),'Active analysis'!$A$2:$V$58,22,FALSE),"review")))</x:f>
        <x:v>exclude_no_activity</x:v>
      </x:c>
      <x:c r="G343" s="31" t="n">
        <x:f>IFERROR(VLOOKUP(LOWER(B343),'Active analysis'!$A$2:$V$58,21,FALSE),0)</x:f>
        <x:v>0</x:v>
      </x:c>
      <x:c r="H343" s="31" t="str">
        <x:v>scanned_partial_pass</x:v>
      </x:c>
      <x:c r="I343" s="31" t="n">
        <x:v>4</x:v>
      </x:c>
      <x:c r="J343" s="31" t="str">
        <x:f>IF(C343&lt;&gt;"",C343,IF(D343=0,"no signed outgoing testnet activity",IF(F343="recommend","diverse and persistent testnet activity",IF(F343="likely_bot","multiple automation signals","insufficient longevity or one automation signal"))))</x:f>
        <x:v>no signed outgoing testnet activity</x:v>
      </x:c>
    </x:row>
    <x:row r="344">
      <x:c r="A344" s="31" t="n">
        <x:v>343</x:v>
      </x:c>
      <x:c r="B344" s="45" t="str">
        <x:v>addr:0x068856D5E0A8078A7E9DF0194aF51AA9d6400177</x:v>
      </x:c>
      <x:c r="C344" s="31" t="str"/>
      <x:c r="D344" s="31" t="n">
        <x:v>0</x:v>
      </x:c>
      <x:c r="E344" s="31" t="str">
        <x:v>no</x:v>
      </x:c>
      <x:c r="F344" s="31" t="str">
        <x:f>IF(C344&lt;&gt;"","exclude_synthetic",IF(D344=0,"exclude_no_activity",IFERROR(VLOOKUP(LOWER(B344),'Active analysis'!$A$2:$V$58,22,FALSE),"review")))</x:f>
        <x:v>exclude_no_activity</x:v>
      </x:c>
      <x:c r="G344" s="31" t="n">
        <x:f>IFERROR(VLOOKUP(LOWER(B344),'Active analysis'!$A$2:$V$58,21,FALSE),0)</x:f>
        <x:v>0</x:v>
      </x:c>
      <x:c r="H344" s="31" t="str">
        <x:v>scanned_partial_pass</x:v>
      </x:c>
      <x:c r="I344" s="31" t="n">
        <x:v>0</x:v>
      </x:c>
      <x:c r="J344" s="31" t="str">
        <x:f>IF(C344&lt;&gt;"",C344,IF(D344=0,"no signed outgoing testnet activity",IF(F344="recommend","diverse and persistent testnet activity",IF(F344="likely_bot","multiple automation signals","insufficient longevity or one automation signal"))))</x:f>
        <x:v>no signed outgoing testnet activity</x:v>
      </x:c>
    </x:row>
    <x:row r="345">
      <x:c r="A345" s="31" t="n">
        <x:v>344</x:v>
      </x:c>
      <x:c r="B345" s="45" t="str">
        <x:v>addr:0x06887f80Cf65a4984ECc5127cc79F716Fc931e90</x:v>
      </x:c>
      <x:c r="C345" s="31" t="str"/>
      <x:c r="D345" s="31" t="n">
        <x:v>0</x:v>
      </x:c>
      <x:c r="E345" s="31" t="str">
        <x:v>no</x:v>
      </x:c>
      <x:c r="F345" s="31" t="str">
        <x:f>IF(C345&lt;&gt;"","exclude_synthetic",IF(D345=0,"exclude_no_activity",IFERROR(VLOOKUP(LOWER(B345),'Active analysis'!$A$2:$V$58,22,FALSE),"review")))</x:f>
        <x:v>exclude_no_activity</x:v>
      </x:c>
      <x:c r="G345" s="31" t="n">
        <x:f>IFERROR(VLOOKUP(LOWER(B345),'Active analysis'!$A$2:$V$58,21,FALSE),0)</x:f>
        <x:v>0</x:v>
      </x:c>
      <x:c r="H345" s="31" t="str">
        <x:v>scanned_partial_pass</x:v>
      </x:c>
      <x:c r="I345" s="31" t="n">
        <x:v>17</x:v>
      </x:c>
      <x:c r="J345" s="31" t="str">
        <x:f>IF(C345&lt;&gt;"",C345,IF(D345=0,"no signed outgoing testnet activity",IF(F345="recommend","diverse and persistent testnet activity",IF(F345="likely_bot","multiple automation signals","insufficient longevity or one automation signal"))))</x:f>
        <x:v>no signed outgoing testnet activity</x:v>
      </x:c>
    </x:row>
    <x:row r="346">
      <x:c r="A346" s="31" t="n">
        <x:v>345</x:v>
      </x:c>
      <x:c r="B346" s="45" t="str">
        <x:v>addr:0x0697cAA0aa68E5D37Fe6fcc021f56ec3C37B069d</x:v>
      </x:c>
      <x:c r="C346" s="31" t="str"/>
      <x:c r="D346" s="31" t="n">
        <x:v>0</x:v>
      </x:c>
      <x:c r="E346" s="31" t="str">
        <x:v>no</x:v>
      </x:c>
      <x:c r="F346" s="31" t="str">
        <x:f>IF(C346&lt;&gt;"","exclude_synthetic",IF(D346=0,"exclude_no_activity",IFERROR(VLOOKUP(LOWER(B346),'Active analysis'!$A$2:$V$58,22,FALSE),"review")))</x:f>
        <x:v>exclude_no_activity</x:v>
      </x:c>
      <x:c r="G346" s="31" t="n">
        <x:f>IFERROR(VLOOKUP(LOWER(B346),'Active analysis'!$A$2:$V$58,21,FALSE),0)</x:f>
        <x:v>0</x:v>
      </x:c>
      <x:c r="H346" s="31" t="str">
        <x:v>scanned_partial_pass</x:v>
      </x:c>
      <x:c r="I346" s="31" t="n">
        <x:v>340</x:v>
      </x:c>
      <x:c r="J346" s="31" t="str">
        <x:f>IF(C346&lt;&gt;"",C346,IF(D346=0,"no signed outgoing testnet activity",IF(F346="recommend","diverse and persistent testnet activity",IF(F346="likely_bot","multiple automation signals","insufficient longevity or one automation signal"))))</x:f>
        <x:v>no signed outgoing testnet activity</x:v>
      </x:c>
    </x:row>
    <x:row r="347">
      <x:c r="A347" s="31" t="n">
        <x:v>346</x:v>
      </x:c>
      <x:c r="B347" s="45" t="str">
        <x:v>addr:0x069ecbd65e37b1b8a8cd3dbab58789145493bac9</x:v>
      </x:c>
      <x:c r="C347" s="31" t="str"/>
      <x:c r="D347" s="31" t="n">
        <x:v>0</x:v>
      </x:c>
      <x:c r="E347" s="31" t="str">
        <x:v>no</x:v>
      </x:c>
      <x:c r="F347" s="31" t="str">
        <x:f>IF(C347&lt;&gt;"","exclude_synthetic",IF(D347=0,"exclude_no_activity",IFERROR(VLOOKUP(LOWER(B347),'Active analysis'!$A$2:$V$58,22,FALSE),"review")))</x:f>
        <x:v>exclude_no_activity</x:v>
      </x:c>
      <x:c r="G347" s="31" t="n">
        <x:f>IFERROR(VLOOKUP(LOWER(B347),'Active analysis'!$A$2:$V$58,21,FALSE),0)</x:f>
        <x:v>0</x:v>
      </x:c>
      <x:c r="H347" s="31" t="str">
        <x:v>scanned_partial_pass</x:v>
      </x:c>
      <x:c r="I347" s="31" t="n">
        <x:v>174</x:v>
      </x:c>
      <x:c r="J347" s="31" t="str">
        <x:f>IF(C347&lt;&gt;"",C347,IF(D347=0,"no signed outgoing testnet activity",IF(F347="recommend","diverse and persistent testnet activity",IF(F347="likely_bot","multiple automation signals","insufficient longevity or one automation signal"))))</x:f>
        <x:v>no signed outgoing testnet activity</x:v>
      </x:c>
    </x:row>
    <x:row r="348">
      <x:c r="A348" s="31" t="n">
        <x:v>347</x:v>
      </x:c>
      <x:c r="B348" s="45" t="str">
        <x:v>addr:0x06A5B40b61A177F52f1F760eF56b31f92668A0ad</x:v>
      </x:c>
      <x:c r="C348" s="31" t="str"/>
      <x:c r="D348" s="31" t="n">
        <x:v>14</x:v>
      </x:c>
      <x:c r="E348" s="31" t="str">
        <x:v>yes</x:v>
      </x:c>
      <x:c r="F348" s="31" t="str">
        <x:f>IF(C348&lt;&gt;"","exclude_synthetic",IF(D348=0,"exclude_no_activity",IFERROR(VLOOKUP(LOWER(B348),'Active analysis'!$A$2:$V$58,22,FALSE),"review")))</x:f>
        <x:v>recommend</x:v>
      </x:c>
      <x:c r="G348" s="31" t="n">
        <x:f>IFERROR(VLOOKUP(LOWER(B348),'Active analysis'!$A$2:$V$58,21,FALSE),0)</x:f>
        <x:v>95</x:v>
      </x:c>
      <x:c r="H348" s="31" t="str">
        <x:v>scanned_partial_pass</x:v>
      </x:c>
      <x:c r="I348" s="31" t="n">
        <x:v>497</x:v>
      </x:c>
      <x:c r="J348" s="31" t="str">
        <x:f>IF(C348&lt;&gt;"",C348,IF(D348=0,"no signed outgoing testnet activity",IF(F348="recommend","diverse and persistent testnet activity",IF(F348="likely_bot","multiple automation signals","insufficient longevity or one automation signal"))))</x:f>
        <x:v>diverse and persistent testnet activity</x:v>
      </x:c>
    </x:row>
    <x:row r="349">
      <x:c r="A349" s="31" t="n">
        <x:v>348</x:v>
      </x:c>
      <x:c r="B349" s="45" t="str">
        <x:v>addr:0x06a7C125AC1Cc7C3C989f0D192Cf5c0DAd93785d</x:v>
      </x:c>
      <x:c r="C349" s="31" t="str"/>
      <x:c r="D349" s="31" t="n">
        <x:v>0</x:v>
      </x:c>
      <x:c r="E349" s="31" t="str">
        <x:v>no</x:v>
      </x:c>
      <x:c r="F349" s="31" t="str">
        <x:f>IF(C349&lt;&gt;"","exclude_synthetic",IF(D349=0,"exclude_no_activity",IFERROR(VLOOKUP(LOWER(B349),'Active analysis'!$A$2:$V$58,22,FALSE),"review")))</x:f>
        <x:v>exclude_no_activity</x:v>
      </x:c>
      <x:c r="G349" s="31" t="n">
        <x:f>IFERROR(VLOOKUP(LOWER(B349),'Active analysis'!$A$2:$V$58,21,FALSE),0)</x:f>
        <x:v>0</x:v>
      </x:c>
      <x:c r="H349" s="31" t="str">
        <x:v>scanned_partial_pass</x:v>
      </x:c>
      <x:c r="I349" s="31" t="n">
        <x:v>0</x:v>
      </x:c>
      <x:c r="J349" s="31" t="str">
        <x:f>IF(C349&lt;&gt;"",C349,IF(D349=0,"no signed outgoing testnet activity",IF(F349="recommend","diverse and persistent testnet activity",IF(F349="likely_bot","multiple automation signals","insufficient longevity or one automation signal"))))</x:f>
        <x:v>no signed outgoing testnet activity</x:v>
      </x:c>
    </x:row>
    <x:row r="350">
      <x:c r="A350" s="31" t="n">
        <x:v>349</x:v>
      </x:c>
      <x:c r="B350" s="45" t="str">
        <x:v>addr:0x06aAD65769221dBA9230Aa6f03093BA6dc752381</x:v>
      </x:c>
      <x:c r="C350" s="31" t="str"/>
      <x:c r="D350" s="31" t="n">
        <x:v>0</x:v>
      </x:c>
      <x:c r="E350" s="31" t="str">
        <x:v>no</x:v>
      </x:c>
      <x:c r="F350" s="31" t="str">
        <x:f>IF(C350&lt;&gt;"","exclude_synthetic",IF(D350=0,"exclude_no_activity",IFERROR(VLOOKUP(LOWER(B350),'Active analysis'!$A$2:$V$58,22,FALSE),"review")))</x:f>
        <x:v>exclude_no_activity</x:v>
      </x:c>
      <x:c r="G350" s="31" t="n">
        <x:f>IFERROR(VLOOKUP(LOWER(B350),'Active analysis'!$A$2:$V$58,21,FALSE),0)</x:f>
        <x:v>0</x:v>
      </x:c>
      <x:c r="H350" s="31" t="str">
        <x:v>scanned_partial_pass</x:v>
      </x:c>
      <x:c r="I350" s="31" t="n">
        <x:v>1</x:v>
      </x:c>
      <x:c r="J350" s="31" t="str">
        <x:f>IF(C350&lt;&gt;"",C350,IF(D350=0,"no signed outgoing testnet activity",IF(F350="recommend","diverse and persistent testnet activity",IF(F350="likely_bot","multiple automation signals","insufficient longevity or one automation signal"))))</x:f>
        <x:v>no signed outgoing testnet activity</x:v>
      </x:c>
    </x:row>
    <x:row r="351">
      <x:c r="A351" s="31" t="n">
        <x:v>350</x:v>
      </x:c>
      <x:c r="B351" s="45" t="str">
        <x:v>addr:0x06aC9815a3b9494c413D93201ACDCE3f65750E90</x:v>
      </x:c>
      <x:c r="C351" s="31" t="str"/>
      <x:c r="D351" s="31" t="n">
        <x:v>0</x:v>
      </x:c>
      <x:c r="E351" s="31" t="str">
        <x:v>no</x:v>
      </x:c>
      <x:c r="F351" s="31" t="str">
        <x:f>IF(C351&lt;&gt;"","exclude_synthetic",IF(D351=0,"exclude_no_activity",IFERROR(VLOOKUP(LOWER(B351),'Active analysis'!$A$2:$V$58,22,FALSE),"review")))</x:f>
        <x:v>exclude_no_activity</x:v>
      </x:c>
      <x:c r="G351" s="31" t="n">
        <x:f>IFERROR(VLOOKUP(LOWER(B351),'Active analysis'!$A$2:$V$58,21,FALSE),0)</x:f>
        <x:v>0</x:v>
      </x:c>
      <x:c r="H351" s="31" t="str">
        <x:v>scanned_partial_pass</x:v>
      </x:c>
      <x:c r="I351" s="31" t="n">
        <x:v>68</x:v>
      </x:c>
      <x:c r="J351" s="31" t="str">
        <x:f>IF(C351&lt;&gt;"",C351,IF(D351=0,"no signed outgoing testnet activity",IF(F351="recommend","diverse and persistent testnet activity",IF(F351="likely_bot","multiple automation signals","insufficient longevity or one automation signal"))))</x:f>
        <x:v>no signed outgoing testnet activity</x:v>
      </x:c>
    </x:row>
    <x:row r="352">
      <x:c r="A352" s="31" t="n">
        <x:v>351</x:v>
      </x:c>
      <x:c r="B352" s="45" t="str">
        <x:v>addr:0x06aE075daD012BC868D9c03aB86A1dB7e8EbB6b5</x:v>
      </x:c>
      <x:c r="C352" s="31" t="str"/>
      <x:c r="D352" s="31" t="n">
        <x:v>0</x:v>
      </x:c>
      <x:c r="E352" s="31" t="str">
        <x:v>no</x:v>
      </x:c>
      <x:c r="F352" s="31" t="str">
        <x:f>IF(C352&lt;&gt;"","exclude_synthetic",IF(D352=0,"exclude_no_activity",IFERROR(VLOOKUP(LOWER(B352),'Active analysis'!$A$2:$V$58,22,FALSE),"review")))</x:f>
        <x:v>exclude_no_activity</x:v>
      </x:c>
      <x:c r="G352" s="31" t="n">
        <x:f>IFERROR(VLOOKUP(LOWER(B352),'Active analysis'!$A$2:$V$58,21,FALSE),0)</x:f>
        <x:v>0</x:v>
      </x:c>
      <x:c r="H352" s="31" t="str">
        <x:v>scanned_partial_pass</x:v>
      </x:c>
      <x:c r="I352" s="31" t="n">
        <x:v>64</x:v>
      </x:c>
      <x:c r="J352" s="31" t="str">
        <x:f>IF(C352&lt;&gt;"",C352,IF(D352=0,"no signed outgoing testnet activity",IF(F352="recommend","diverse and persistent testnet activity",IF(F352="likely_bot","multiple automation signals","insufficient longevity or one automation signal"))))</x:f>
        <x:v>no signed outgoing testnet activity</x:v>
      </x:c>
    </x:row>
    <x:row r="353">
      <x:c r="A353" s="31" t="n">
        <x:v>352</x:v>
      </x:c>
      <x:c r="B353" s="45" t="str">
        <x:v>addr:0x06b06dee41acc783c407ccf44d83796f33a7da5f</x:v>
      </x:c>
      <x:c r="C353" s="31" t="str"/>
      <x:c r="D353" s="31" t="n">
        <x:v>0</x:v>
      </x:c>
      <x:c r="E353" s="31" t="str">
        <x:v>no</x:v>
      </x:c>
      <x:c r="F353" s="31" t="str">
        <x:f>IF(C353&lt;&gt;"","exclude_synthetic",IF(D353=0,"exclude_no_activity",IFERROR(VLOOKUP(LOWER(B353),'Active analysis'!$A$2:$V$58,22,FALSE),"review")))</x:f>
        <x:v>exclude_no_activity</x:v>
      </x:c>
      <x:c r="G353" s="31" t="n">
        <x:f>IFERROR(VLOOKUP(LOWER(B353),'Active analysis'!$A$2:$V$58,21,FALSE),0)</x:f>
        <x:v>0</x:v>
      </x:c>
      <x:c r="H353" s="31" t="str">
        <x:v>scanned_partial_pass</x:v>
      </x:c>
      <x:c r="I353" s="31" t="n">
        <x:v>39</x:v>
      </x:c>
      <x:c r="J353" s="31" t="str">
        <x:f>IF(C353&lt;&gt;"",C353,IF(D353=0,"no signed outgoing testnet activity",IF(F353="recommend","diverse and persistent testnet activity",IF(F353="likely_bot","multiple automation signals","insufficient longevity or one automation signal"))))</x:f>
        <x:v>no signed outgoing testnet activity</x:v>
      </x:c>
    </x:row>
    <x:row r="354">
      <x:c r="A354" s="31" t="n">
        <x:v>353</x:v>
      </x:c>
      <x:c r="B354" s="45" t="str">
        <x:v>addr:0x06b881b3e95c9892dd8abe71f58fdfece72d97a6</x:v>
      </x:c>
      <x:c r="C354" s="31" t="str"/>
      <x:c r="D354" s="31" t="n">
        <x:v>0</x:v>
      </x:c>
      <x:c r="E354" s="31" t="str">
        <x:v>no</x:v>
      </x:c>
      <x:c r="F354" s="31" t="str">
        <x:f>IF(C354&lt;&gt;"","exclude_synthetic",IF(D354=0,"exclude_no_activity",IFERROR(VLOOKUP(LOWER(B354),'Active analysis'!$A$2:$V$58,22,FALSE),"review")))</x:f>
        <x:v>exclude_no_activity</x:v>
      </x:c>
      <x:c r="G354" s="31" t="n">
        <x:f>IFERROR(VLOOKUP(LOWER(B354),'Active analysis'!$A$2:$V$58,21,FALSE),0)</x:f>
        <x:v>0</x:v>
      </x:c>
      <x:c r="H354" s="31" t="str">
        <x:v>scanned_partial_pass</x:v>
      </x:c>
      <x:c r="I354" s="31" t="n">
        <x:v>15</x:v>
      </x:c>
      <x:c r="J354" s="31" t="str">
        <x:f>IF(C354&lt;&gt;"",C354,IF(D354=0,"no signed outgoing testnet activity",IF(F354="recommend","diverse and persistent testnet activity",IF(F354="likely_bot","multiple automation signals","insufficient longevity or one automation signal"))))</x:f>
        <x:v>no signed outgoing testnet activity</x:v>
      </x:c>
    </x:row>
    <x:row r="355">
      <x:c r="A355" s="31" t="n">
        <x:v>354</x:v>
      </x:c>
      <x:c r="B355" s="45" t="str">
        <x:v>addr:0x06b9a218eef6ba0860f3ab9a1bf3e9033e92b8db</x:v>
      </x:c>
      <x:c r="C355" s="31" t="str"/>
      <x:c r="D355" s="31" t="n">
        <x:v>0</x:v>
      </x:c>
      <x:c r="E355" s="31" t="str">
        <x:v>no</x:v>
      </x:c>
      <x:c r="F355" s="31" t="str">
        <x:f>IF(C355&lt;&gt;"","exclude_synthetic",IF(D355=0,"exclude_no_activity",IFERROR(VLOOKUP(LOWER(B355),'Active analysis'!$A$2:$V$58,22,FALSE),"review")))</x:f>
        <x:v>exclude_no_activity</x:v>
      </x:c>
      <x:c r="G355" s="31" t="n">
        <x:f>IFERROR(VLOOKUP(LOWER(B355),'Active analysis'!$A$2:$V$58,21,FALSE),0)</x:f>
        <x:v>0</x:v>
      </x:c>
      <x:c r="H355" s="31" t="str">
        <x:v>scanned_partial_pass</x:v>
      </x:c>
      <x:c r="I355" s="31" t="n">
        <x:v>23</x:v>
      </x:c>
      <x:c r="J355" s="31" t="str">
        <x:f>IF(C355&lt;&gt;"",C355,IF(D355=0,"no signed outgoing testnet activity",IF(F355="recommend","diverse and persistent testnet activity",IF(F355="likely_bot","multiple automation signals","insufficient longevity or one automation signal"))))</x:f>
        <x:v>no signed outgoing testnet activity</x:v>
      </x:c>
    </x:row>
    <x:row r="356">
      <x:c r="A356" s="31" t="n">
        <x:v>355</x:v>
      </x:c>
      <x:c r="B356" s="45" t="str">
        <x:v>addr:0x06bc885a2258cdf8c6dc54eae3dd8635a9e25e48</x:v>
      </x:c>
      <x:c r="C356" s="31" t="str"/>
      <x:c r="D356" s="31" t="n">
        <x:v>0</x:v>
      </x:c>
      <x:c r="E356" s="31" t="str">
        <x:v>no</x:v>
      </x:c>
      <x:c r="F356" s="31" t="str">
        <x:f>IF(C356&lt;&gt;"","exclude_synthetic",IF(D356=0,"exclude_no_activity",IFERROR(VLOOKUP(LOWER(B356),'Active analysis'!$A$2:$V$58,22,FALSE),"review")))</x:f>
        <x:v>exclude_no_activity</x:v>
      </x:c>
      <x:c r="G356" s="31" t="n">
        <x:f>IFERROR(VLOOKUP(LOWER(B356),'Active analysis'!$A$2:$V$58,21,FALSE),0)</x:f>
        <x:v>0</x:v>
      </x:c>
      <x:c r="H356" s="31" t="str">
        <x:v>scanned_partial_pass</x:v>
      </x:c>
      <x:c r="I356" s="31" t="n">
        <x:v>155</x:v>
      </x:c>
      <x:c r="J356" s="31" t="str">
        <x:f>IF(C356&lt;&gt;"",C356,IF(D356=0,"no signed outgoing testnet activity",IF(F356="recommend","diverse and persistent testnet activity",IF(F356="likely_bot","multiple automation signals","insufficient longevity or one automation signal"))))</x:f>
        <x:v>no signed outgoing testnet activity</x:v>
      </x:c>
    </x:row>
    <x:row r="357">
      <x:c r="A357" s="31" t="n">
        <x:v>356</x:v>
      </x:c>
      <x:c r="B357" s="45" t="str">
        <x:v>addr:0x06BF83280d2192dbE821cA21ff93b15bb2A93F92</x:v>
      </x:c>
      <x:c r="C357" s="31" t="str"/>
      <x:c r="D357" s="31" t="n">
        <x:v>0</x:v>
      </x:c>
      <x:c r="E357" s="31" t="str">
        <x:v>no</x:v>
      </x:c>
      <x:c r="F357" s="31" t="str">
        <x:f>IF(C357&lt;&gt;"","exclude_synthetic",IF(D357=0,"exclude_no_activity",IFERROR(VLOOKUP(LOWER(B357),'Active analysis'!$A$2:$V$58,22,FALSE),"review")))</x:f>
        <x:v>exclude_no_activity</x:v>
      </x:c>
      <x:c r="G357" s="31" t="n">
        <x:f>IFERROR(VLOOKUP(LOWER(B357),'Active analysis'!$A$2:$V$58,21,FALSE),0)</x:f>
        <x:v>0</x:v>
      </x:c>
      <x:c r="H357" s="31" t="str">
        <x:v>scanned_partial_pass</x:v>
      </x:c>
      <x:c r="I357" s="31" t="n">
        <x:v>2</x:v>
      </x:c>
      <x:c r="J357" s="31" t="str">
        <x:f>IF(C357&lt;&gt;"",C357,IF(D357=0,"no signed outgoing testnet activity",IF(F357="recommend","diverse and persistent testnet activity",IF(F357="likely_bot","multiple automation signals","insufficient longevity or one automation signal"))))</x:f>
        <x:v>no signed outgoing testnet activity</x:v>
      </x:c>
    </x:row>
    <x:row r="358">
      <x:c r="A358" s="31" t="n">
        <x:v>357</x:v>
      </x:c>
      <x:c r="B358" s="45" t="str">
        <x:v>addr:0x06c5549cde69960a544708c2647a3ea1b027ef42</x:v>
      </x:c>
      <x:c r="C358" s="31" t="str"/>
      <x:c r="D358" s="31" t="n">
        <x:v>0</x:v>
      </x:c>
      <x:c r="E358" s="31" t="str">
        <x:v>no</x:v>
      </x:c>
      <x:c r="F358" s="31" t="str">
        <x:f>IF(C358&lt;&gt;"","exclude_synthetic",IF(D358=0,"exclude_no_activity",IFERROR(VLOOKUP(LOWER(B358),'Active analysis'!$A$2:$V$58,22,FALSE),"review")))</x:f>
        <x:v>exclude_no_activity</x:v>
      </x:c>
      <x:c r="G358" s="31" t="n">
        <x:f>IFERROR(VLOOKUP(LOWER(B358),'Active analysis'!$A$2:$V$58,21,FALSE),0)</x:f>
        <x:v>0</x:v>
      </x:c>
      <x:c r="H358" s="31" t="str">
        <x:v>scanned_partial_pass</x:v>
      </x:c>
      <x:c r="I358" s="31" t="n">
        <x:v>410</x:v>
      </x:c>
      <x:c r="J358" s="31" t="str">
        <x:f>IF(C358&lt;&gt;"",C358,IF(D358=0,"no signed outgoing testnet activity",IF(F358="recommend","diverse and persistent testnet activity",IF(F358="likely_bot","multiple automation signals","insufficient longevity or one automation signal"))))</x:f>
        <x:v>no signed outgoing testnet activity</x:v>
      </x:c>
    </x:row>
    <x:row r="359">
      <x:c r="A359" s="31" t="n">
        <x:v>358</x:v>
      </x:c>
      <x:c r="B359" s="45" t="str">
        <x:v>addr:0x06Ca9A86D499531bA4436A9Ab34Fdc778c7cE62D</x:v>
      </x:c>
      <x:c r="C359" s="31" t="str"/>
      <x:c r="D359" s="31" t="n">
        <x:v>0</x:v>
      </x:c>
      <x:c r="E359" s="31" t="str">
        <x:v>no</x:v>
      </x:c>
      <x:c r="F359" s="31" t="str">
        <x:f>IF(C359&lt;&gt;"","exclude_synthetic",IF(D359=0,"exclude_no_activity",IFERROR(VLOOKUP(LOWER(B359),'Active analysis'!$A$2:$V$58,22,FALSE),"review")))</x:f>
        <x:v>exclude_no_activity</x:v>
      </x:c>
      <x:c r="G359" s="31" t="n">
        <x:f>IFERROR(VLOOKUP(LOWER(B359),'Active analysis'!$A$2:$V$58,21,FALSE),0)</x:f>
        <x:v>0</x:v>
      </x:c>
      <x:c r="H359" s="31" t="str">
        <x:v>scanned_partial_pass</x:v>
      </x:c>
      <x:c r="I359" s="31" t="n">
        <x:v>99</x:v>
      </x:c>
      <x:c r="J359" s="31" t="str">
        <x:f>IF(C359&lt;&gt;"",C359,IF(D359=0,"no signed outgoing testnet activity",IF(F359="recommend","diverse and persistent testnet activity",IF(F359="likely_bot","multiple automation signals","insufficient longevity or one automation signal"))))</x:f>
        <x:v>no signed outgoing testnet activity</x:v>
      </x:c>
    </x:row>
    <x:row r="360">
      <x:c r="A360" s="31" t="n">
        <x:v>359</x:v>
      </x:c>
      <x:c r="B360" s="45" t="str">
        <x:v>addr:0x06da8e0eb3274d72d31d37e34ae9731a35cdeb8e</x:v>
      </x:c>
      <x:c r="C360" s="31" t="str"/>
      <x:c r="D360" s="31" t="n">
        <x:v>0</x:v>
      </x:c>
      <x:c r="E360" s="31" t="str">
        <x:v>no</x:v>
      </x:c>
      <x:c r="F360" s="31" t="str">
        <x:f>IF(C360&lt;&gt;"","exclude_synthetic",IF(D360=0,"exclude_no_activity",IFERROR(VLOOKUP(LOWER(B360),'Active analysis'!$A$2:$V$58,22,FALSE),"review")))</x:f>
        <x:v>exclude_no_activity</x:v>
      </x:c>
      <x:c r="G360" s="31" t="n">
        <x:f>IFERROR(VLOOKUP(LOWER(B360),'Active analysis'!$A$2:$V$58,21,FALSE),0)</x:f>
        <x:v>0</x:v>
      </x:c>
      <x:c r="H360" s="31" t="str">
        <x:v>scanned_partial_pass</x:v>
      </x:c>
      <x:c r="I360" s="31" t="n">
        <x:v>25</x:v>
      </x:c>
      <x:c r="J360" s="31" t="str">
        <x:f>IF(C360&lt;&gt;"",C360,IF(D360=0,"no signed outgoing testnet activity",IF(F360="recommend","diverse and persistent testnet activity",IF(F360="likely_bot","multiple automation signals","insufficient longevity or one automation signal"))))</x:f>
        <x:v>no signed outgoing testnet activity</x:v>
      </x:c>
    </x:row>
    <x:row r="361">
      <x:c r="A361" s="31" t="n">
        <x:v>360</x:v>
      </x:c>
      <x:c r="B361" s="45" t="str">
        <x:v>addr:0x06DeE2488bA1D591C20695B9872c43C8F0428564</x:v>
      </x:c>
      <x:c r="C361" s="31" t="str"/>
      <x:c r="D361" s="31" t="n">
        <x:v>0</x:v>
      </x:c>
      <x:c r="E361" s="31" t="str">
        <x:v>no</x:v>
      </x:c>
      <x:c r="F361" s="31" t="str">
        <x:f>IF(C361&lt;&gt;"","exclude_synthetic",IF(D361=0,"exclude_no_activity",IFERROR(VLOOKUP(LOWER(B361),'Active analysis'!$A$2:$V$58,22,FALSE),"review")))</x:f>
        <x:v>exclude_no_activity</x:v>
      </x:c>
      <x:c r="G361" s="31" t="n">
        <x:f>IFERROR(VLOOKUP(LOWER(B361),'Active analysis'!$A$2:$V$58,21,FALSE),0)</x:f>
        <x:v>0</x:v>
      </x:c>
      <x:c r="H361" s="31" t="str">
        <x:v>scanned_partial_pass</x:v>
      </x:c>
      <x:c r="I361" s="31" t="n">
        <x:v>33</x:v>
      </x:c>
      <x:c r="J361" s="31" t="str">
        <x:f>IF(C361&lt;&gt;"",C361,IF(D361=0,"no signed outgoing testnet activity",IF(F361="recommend","diverse and persistent testnet activity",IF(F361="likely_bot","multiple automation signals","insufficient longevity or one automation signal"))))</x:f>
        <x:v>no signed outgoing testnet activity</x:v>
      </x:c>
    </x:row>
    <x:row r="362">
      <x:c r="A362" s="31" t="n">
        <x:v>361</x:v>
      </x:c>
      <x:c r="B362" s="45" t="str">
        <x:v>addr:0x06DEE8248c1A87E65a84ED51C1c24532B760bf49</x:v>
      </x:c>
      <x:c r="C362" s="31" t="str"/>
      <x:c r="D362" s="31" t="n">
        <x:v>0</x:v>
      </x:c>
      <x:c r="E362" s="31" t="str">
        <x:v>no</x:v>
      </x:c>
      <x:c r="F362" s="31" t="str">
        <x:f>IF(C362&lt;&gt;"","exclude_synthetic",IF(D362=0,"exclude_no_activity",IFERROR(VLOOKUP(LOWER(B362),'Active analysis'!$A$2:$V$58,22,FALSE),"review")))</x:f>
        <x:v>exclude_no_activity</x:v>
      </x:c>
      <x:c r="G362" s="31" t="n">
        <x:f>IFERROR(VLOOKUP(LOWER(B362),'Active analysis'!$A$2:$V$58,21,FALSE),0)</x:f>
        <x:v>0</x:v>
      </x:c>
      <x:c r="H362" s="31" t="str">
        <x:v>scanned_partial_pass</x:v>
      </x:c>
      <x:c r="I362" s="31" t="n">
        <x:v>5</x:v>
      </x:c>
      <x:c r="J362" s="31" t="str">
        <x:f>IF(C362&lt;&gt;"",C362,IF(D362=0,"no signed outgoing testnet activity",IF(F362="recommend","diverse and persistent testnet activity",IF(F362="likely_bot","multiple automation signals","insufficient longevity or one automation signal"))))</x:f>
        <x:v>no signed outgoing testnet activity</x:v>
      </x:c>
    </x:row>
    <x:row r="363">
      <x:c r="A363" s="31" t="n">
        <x:v>362</x:v>
      </x:c>
      <x:c r="B363" s="45" t="str">
        <x:v>addr:0x06E219D78eec6eD3deF31D247c9C502C880B0467</x:v>
      </x:c>
      <x:c r="C363" s="31" t="str"/>
      <x:c r="D363" s="31" t="n">
        <x:v>0</x:v>
      </x:c>
      <x:c r="E363" s="31" t="str">
        <x:v>no</x:v>
      </x:c>
      <x:c r="F363" s="31" t="str">
        <x:f>IF(C363&lt;&gt;"","exclude_synthetic",IF(D363=0,"exclude_no_activity",IFERROR(VLOOKUP(LOWER(B363),'Active analysis'!$A$2:$V$58,22,FALSE),"review")))</x:f>
        <x:v>exclude_no_activity</x:v>
      </x:c>
      <x:c r="G363" s="31" t="n">
        <x:f>IFERROR(VLOOKUP(LOWER(B363),'Active analysis'!$A$2:$V$58,21,FALSE),0)</x:f>
        <x:v>0</x:v>
      </x:c>
      <x:c r="H363" s="31" t="str">
        <x:v>scanned_partial_pass</x:v>
      </x:c>
      <x:c r="I363" s="31" t="n">
        <x:v>87</x:v>
      </x:c>
      <x:c r="J363" s="31" t="str">
        <x:f>IF(C363&lt;&gt;"",C363,IF(D363=0,"no signed outgoing testnet activity",IF(F363="recommend","diverse and persistent testnet activity",IF(F363="likely_bot","multiple automation signals","insufficient longevity or one automation signal"))))</x:f>
        <x:v>no signed outgoing testnet activity</x:v>
      </x:c>
    </x:row>
    <x:row r="364">
      <x:c r="A364" s="31" t="n">
        <x:v>363</x:v>
      </x:c>
      <x:c r="B364" s="45" t="str">
        <x:v>addr:0x06e2f0f809484e7f4f1f42f390afd38844e2c815</x:v>
      </x:c>
      <x:c r="C364" s="31" t="str"/>
      <x:c r="D364" s="31" t="n">
        <x:v>0</x:v>
      </x:c>
      <x:c r="E364" s="31" t="str">
        <x:v>no</x:v>
      </x:c>
      <x:c r="F364" s="31" t="str">
        <x:f>IF(C364&lt;&gt;"","exclude_synthetic",IF(D364=0,"exclude_no_activity",IFERROR(VLOOKUP(LOWER(B364),'Active analysis'!$A$2:$V$58,22,FALSE),"review")))</x:f>
        <x:v>exclude_no_activity</x:v>
      </x:c>
      <x:c r="G364" s="31" t="n">
        <x:f>IFERROR(VLOOKUP(LOWER(B364),'Active analysis'!$A$2:$V$58,21,FALSE),0)</x:f>
        <x:v>0</x:v>
      </x:c>
      <x:c r="H364" s="31" t="str">
        <x:v>scanned_partial_pass</x:v>
      </x:c>
      <x:c r="I364" s="31" t="n">
        <x:v>243</x:v>
      </x:c>
      <x:c r="J364" s="31" t="str">
        <x:f>IF(C364&lt;&gt;"",C364,IF(D364=0,"no signed outgoing testnet activity",IF(F364="recommend","diverse and persistent testnet activity",IF(F364="likely_bot","multiple automation signals","insufficient longevity or one automation signal"))))</x:f>
        <x:v>no signed outgoing testnet activity</x:v>
      </x:c>
    </x:row>
    <x:row r="365">
      <x:c r="A365" s="31" t="n">
        <x:v>364</x:v>
      </x:c>
      <x:c r="B365" s="45" t="str">
        <x:v>addr:0x06e8881D901a4cf14f8221F3311244E919F74a84</x:v>
      </x:c>
      <x:c r="C365" s="31" t="str"/>
      <x:c r="D365" s="31" t="n">
        <x:v>0</x:v>
      </x:c>
      <x:c r="E365" s="31" t="str">
        <x:v>no</x:v>
      </x:c>
      <x:c r="F365" s="31" t="str">
        <x:f>IF(C365&lt;&gt;"","exclude_synthetic",IF(D365=0,"exclude_no_activity",IFERROR(VLOOKUP(LOWER(B365),'Active analysis'!$A$2:$V$58,22,FALSE),"review")))</x:f>
        <x:v>exclude_no_activity</x:v>
      </x:c>
      <x:c r="G365" s="31" t="n">
        <x:f>IFERROR(VLOOKUP(LOWER(B365),'Active analysis'!$A$2:$V$58,21,FALSE),0)</x:f>
        <x:v>0</x:v>
      </x:c>
      <x:c r="H365" s="31" t="str">
        <x:v>scanned_partial_pass</x:v>
      </x:c>
      <x:c r="I365" s="31" t="n">
        <x:v>50</x:v>
      </x:c>
      <x:c r="J365" s="31" t="str">
        <x:f>IF(C365&lt;&gt;"",C365,IF(D365=0,"no signed outgoing testnet activity",IF(F365="recommend","diverse and persistent testnet activity",IF(F365="likely_bot","multiple automation signals","insufficient longevity or one automation signal"))))</x:f>
        <x:v>no signed outgoing testnet activity</x:v>
      </x:c>
    </x:row>
    <x:row r="366">
      <x:c r="A366" s="31" t="n">
        <x:v>365</x:v>
      </x:c>
      <x:c r="B366" s="45" t="str">
        <x:v>addr:0x06e9b1353b3d8663a893ce3ffb8626140b24e659</x:v>
      </x:c>
      <x:c r="C366" s="31" t="str"/>
      <x:c r="D366" s="31" t="n">
        <x:v>0</x:v>
      </x:c>
      <x:c r="E366" s="31" t="str">
        <x:v>no</x:v>
      </x:c>
      <x:c r="F366" s="31" t="str">
        <x:f>IF(C366&lt;&gt;"","exclude_synthetic",IF(D366=0,"exclude_no_activity",IFERROR(VLOOKUP(LOWER(B366),'Active analysis'!$A$2:$V$58,22,FALSE),"review")))</x:f>
        <x:v>exclude_no_activity</x:v>
      </x:c>
      <x:c r="G366" s="31" t="n">
        <x:f>IFERROR(VLOOKUP(LOWER(B366),'Active analysis'!$A$2:$V$58,21,FALSE),0)</x:f>
        <x:v>0</x:v>
      </x:c>
      <x:c r="H366" s="31" t="str">
        <x:v>scanned_partial_pass</x:v>
      </x:c>
      <x:c r="I366" s="31" t="n">
        <x:v>174</x:v>
      </x:c>
      <x:c r="J366" s="31" t="str">
        <x:f>IF(C366&lt;&gt;"",C366,IF(D366=0,"no signed outgoing testnet activity",IF(F366="recommend","diverse and persistent testnet activity",IF(F366="likely_bot","multiple automation signals","insufficient longevity or one automation signal"))))</x:f>
        <x:v>no signed outgoing testnet activity</x:v>
      </x:c>
    </x:row>
    <x:row r="367">
      <x:c r="A367" s="31" t="n">
        <x:v>366</x:v>
      </x:c>
      <x:c r="B367" s="45" t="str">
        <x:v>addr:0x06ee1748948675884644417D3246fF7832E32b3A</x:v>
      </x:c>
      <x:c r="C367" s="31" t="str"/>
      <x:c r="D367" s="31" t="n">
        <x:v>0</x:v>
      </x:c>
      <x:c r="E367" s="31" t="str">
        <x:v>no</x:v>
      </x:c>
      <x:c r="F367" s="31" t="str">
        <x:f>IF(C367&lt;&gt;"","exclude_synthetic",IF(D367=0,"exclude_no_activity",IFERROR(VLOOKUP(LOWER(B367),'Active analysis'!$A$2:$V$58,22,FALSE),"review")))</x:f>
        <x:v>exclude_no_activity</x:v>
      </x:c>
      <x:c r="G367" s="31" t="n">
        <x:f>IFERROR(VLOOKUP(LOWER(B367),'Active analysis'!$A$2:$V$58,21,FALSE),0)</x:f>
        <x:v>0</x:v>
      </x:c>
      <x:c r="H367" s="31" t="str">
        <x:v>scanned_partial_pass</x:v>
      </x:c>
      <x:c r="I367" s="31" t="n">
        <x:v>559</x:v>
      </x:c>
      <x:c r="J367" s="31" t="str">
        <x:f>IF(C367&lt;&gt;"",C367,IF(D367=0,"no signed outgoing testnet activity",IF(F367="recommend","diverse and persistent testnet activity",IF(F367="likely_bot","multiple automation signals","insufficient longevity or one automation signal"))))</x:f>
        <x:v>no signed outgoing testnet activity</x:v>
      </x:c>
    </x:row>
    <x:row r="368">
      <x:c r="A368" s="31" t="n">
        <x:v>367</x:v>
      </x:c>
      <x:c r="B368" s="45" t="str">
        <x:v>addr:0x06f79FC9A649b28af4E2949cc74C7D3C862c7c92</x:v>
      </x:c>
      <x:c r="C368" s="31" t="str"/>
      <x:c r="D368" s="31" t="n">
        <x:v>0</x:v>
      </x:c>
      <x:c r="E368" s="31" t="str">
        <x:v>no</x:v>
      </x:c>
      <x:c r="F368" s="31" t="str">
        <x:f>IF(C368&lt;&gt;"","exclude_synthetic",IF(D368=0,"exclude_no_activity",IFERROR(VLOOKUP(LOWER(B368),'Active analysis'!$A$2:$V$58,22,FALSE),"review")))</x:f>
        <x:v>exclude_no_activity</x:v>
      </x:c>
      <x:c r="G368" s="31" t="n">
        <x:f>IFERROR(VLOOKUP(LOWER(B368),'Active analysis'!$A$2:$V$58,21,FALSE),0)</x:f>
        <x:v>0</x:v>
      </x:c>
      <x:c r="H368" s="31" t="str">
        <x:v>scanned_partial_pass</x:v>
      </x:c>
      <x:c r="I368" s="31" t="n">
        <x:v>0</x:v>
      </x:c>
      <x:c r="J368" s="31" t="str">
        <x:f>IF(C368&lt;&gt;"",C368,IF(D368=0,"no signed outgoing testnet activity",IF(F368="recommend","diverse and persistent testnet activity",IF(F368="likely_bot","multiple automation signals","insufficient longevity or one automation signal"))))</x:f>
        <x:v>no signed outgoing testnet activity</x:v>
      </x:c>
    </x:row>
    <x:row r="369">
      <x:c r="A369" s="31" t="n">
        <x:v>368</x:v>
      </x:c>
      <x:c r="B369" s="45" t="str">
        <x:v>addr:0x06fcaad5144c523b6a3155fd17fb0e5d3de5c002</x:v>
      </x:c>
      <x:c r="C369" s="31" t="str"/>
      <x:c r="D369" s="31" t="n">
        <x:v>0</x:v>
      </x:c>
      <x:c r="E369" s="31" t="str">
        <x:v>no</x:v>
      </x:c>
      <x:c r="F369" s="31" t="str">
        <x:f>IF(C369&lt;&gt;"","exclude_synthetic",IF(D369=0,"exclude_no_activity",IFERROR(VLOOKUP(LOWER(B369),'Active analysis'!$A$2:$V$58,22,FALSE),"review")))</x:f>
        <x:v>exclude_no_activity</x:v>
      </x:c>
      <x:c r="G369" s="31" t="n">
        <x:f>IFERROR(VLOOKUP(LOWER(B369),'Active analysis'!$A$2:$V$58,21,FALSE),0)</x:f>
        <x:v>0</x:v>
      </x:c>
      <x:c r="H369" s="31" t="str">
        <x:v>scanned_partial_pass</x:v>
      </x:c>
      <x:c r="I369" s="31" t="n">
        <x:v>617</x:v>
      </x:c>
      <x:c r="J369" s="31" t="str">
        <x:f>IF(C369&lt;&gt;"",C369,IF(D369=0,"no signed outgoing testnet activity",IF(F369="recommend","diverse and persistent testnet activity",IF(F369="likely_bot","multiple automation signals","insufficient longevity or one automation signal"))))</x:f>
        <x:v>no signed outgoing testnet activity</x:v>
      </x:c>
    </x:row>
    <x:row r="370">
      <x:c r="A370" s="31" t="n">
        <x:v>369</x:v>
      </x:c>
      <x:c r="B370" s="45" t="str">
        <x:v>addr:0x06fd44eb675edb132bd9aaa950e26a51a7d99127</x:v>
      </x:c>
      <x:c r="C370" s="31" t="str"/>
      <x:c r="D370" s="31" t="n">
        <x:v>0</x:v>
      </x:c>
      <x:c r="E370" s="31" t="str">
        <x:v>no</x:v>
      </x:c>
      <x:c r="F370" s="31" t="str">
        <x:f>IF(C370&lt;&gt;"","exclude_synthetic",IF(D370=0,"exclude_no_activity",IFERROR(VLOOKUP(LOWER(B370),'Active analysis'!$A$2:$V$58,22,FALSE),"review")))</x:f>
        <x:v>exclude_no_activity</x:v>
      </x:c>
      <x:c r="G370" s="31" t="n">
        <x:f>IFERROR(VLOOKUP(LOWER(B370),'Active analysis'!$A$2:$V$58,21,FALSE),0)</x:f>
        <x:v>0</x:v>
      </x:c>
      <x:c r="H370" s="31" t="str">
        <x:v>scanned_partial_pass</x:v>
      </x:c>
      <x:c r="I370" s="31" t="n">
        <x:v>101</x:v>
      </x:c>
      <x:c r="J370" s="31" t="str">
        <x:f>IF(C370&lt;&gt;"",C370,IF(D370=0,"no signed outgoing testnet activity",IF(F370="recommend","diverse and persistent testnet activity",IF(F370="likely_bot","multiple automation signals","insufficient longevity or one automation signal"))))</x:f>
        <x:v>no signed outgoing testnet activity</x:v>
      </x:c>
    </x:row>
    <x:row r="371">
      <x:c r="A371" s="31" t="n">
        <x:v>370</x:v>
      </x:c>
      <x:c r="B371" s="45" t="str">
        <x:v>addr:0x06FDD770e58B3B6bbE7CDeA1865CaF2ed98Ce7Ef</x:v>
      </x:c>
      <x:c r="C371" s="31" t="str"/>
      <x:c r="D371" s="31" t="n">
        <x:v>0</x:v>
      </x:c>
      <x:c r="E371" s="31" t="str">
        <x:v>no</x:v>
      </x:c>
      <x:c r="F371" s="31" t="str">
        <x:f>IF(C371&lt;&gt;"","exclude_synthetic",IF(D371=0,"exclude_no_activity",IFERROR(VLOOKUP(LOWER(B371),'Active analysis'!$A$2:$V$58,22,FALSE),"review")))</x:f>
        <x:v>exclude_no_activity</x:v>
      </x:c>
      <x:c r="G371" s="31" t="n">
        <x:f>IFERROR(VLOOKUP(LOWER(B371),'Active analysis'!$A$2:$V$58,21,FALSE),0)</x:f>
        <x:v>0</x:v>
      </x:c>
      <x:c r="H371" s="31" t="str">
        <x:v>scanned_partial_pass</x:v>
      </x:c>
      <x:c r="I371" s="31" t="n">
        <x:v>333</x:v>
      </x:c>
      <x:c r="J371" s="31" t="str">
        <x:f>IF(C371&lt;&gt;"",C371,IF(D371=0,"no signed outgoing testnet activity",IF(F371="recommend","diverse and persistent testnet activity",IF(F371="likely_bot","multiple automation signals","insufficient longevity or one automation signal"))))</x:f>
        <x:v>no signed outgoing testnet activity</x:v>
      </x:c>
    </x:row>
    <x:row r="372">
      <x:c r="A372" s="31" t="n">
        <x:v>371</x:v>
      </x:c>
      <x:c r="B372" s="45" t="str">
        <x:v>addr:0x070321B8cbd45c8e77F061a56b01cCeEFEA7239F</x:v>
      </x:c>
      <x:c r="C372" s="31" t="str"/>
      <x:c r="D372" s="31" t="n">
        <x:v>0</x:v>
      </x:c>
      <x:c r="E372" s="31" t="str">
        <x:v>no</x:v>
      </x:c>
      <x:c r="F372" s="31" t="str">
        <x:f>IF(C372&lt;&gt;"","exclude_synthetic",IF(D372=0,"exclude_no_activity",IFERROR(VLOOKUP(LOWER(B372),'Active analysis'!$A$2:$V$58,22,FALSE),"review")))</x:f>
        <x:v>exclude_no_activity</x:v>
      </x:c>
      <x:c r="G372" s="31" t="n">
        <x:f>IFERROR(VLOOKUP(LOWER(B372),'Active analysis'!$A$2:$V$58,21,FALSE),0)</x:f>
        <x:v>0</x:v>
      </x:c>
      <x:c r="H372" s="31" t="str">
        <x:v>scanned_partial_pass</x:v>
      </x:c>
      <x:c r="I372" s="31" t="n">
        <x:v>40</x:v>
      </x:c>
      <x:c r="J372" s="31" t="str">
        <x:f>IF(C372&lt;&gt;"",C372,IF(D372=0,"no signed outgoing testnet activity",IF(F372="recommend","diverse and persistent testnet activity",IF(F372="likely_bot","multiple automation signals","insufficient longevity or one automation signal"))))</x:f>
        <x:v>no signed outgoing testnet activity</x:v>
      </x:c>
    </x:row>
    <x:row r="373">
      <x:c r="A373" s="31" t="n">
        <x:v>372</x:v>
      </x:c>
      <x:c r="B373" s="45" t="str">
        <x:v>addr:0x07044e3133be9b76968e16e9da81328cef32f8d6</x:v>
      </x:c>
      <x:c r="C373" s="31" t="str"/>
      <x:c r="D373" s="31" t="n">
        <x:v>0</x:v>
      </x:c>
      <x:c r="E373" s="31" t="str">
        <x:v>no</x:v>
      </x:c>
      <x:c r="F373" s="31" t="str">
        <x:f>IF(C373&lt;&gt;"","exclude_synthetic",IF(D373=0,"exclude_no_activity",IFERROR(VLOOKUP(LOWER(B373),'Active analysis'!$A$2:$V$58,22,FALSE),"review")))</x:f>
        <x:v>exclude_no_activity</x:v>
      </x:c>
      <x:c r="G373" s="31" t="n">
        <x:f>IFERROR(VLOOKUP(LOWER(B373),'Active analysis'!$A$2:$V$58,21,FALSE),0)</x:f>
        <x:v>0</x:v>
      </x:c>
      <x:c r="H373" s="31" t="str">
        <x:v>scanned_partial_pass</x:v>
      </x:c>
      <x:c r="I373" s="31" t="n">
        <x:v>6</x:v>
      </x:c>
      <x:c r="J373" s="31" t="str">
        <x:f>IF(C373&lt;&gt;"",C373,IF(D373=0,"no signed outgoing testnet activity",IF(F373="recommend","diverse and persistent testnet activity",IF(F373="likely_bot","multiple automation signals","insufficient longevity or one automation signal"))))</x:f>
        <x:v>no signed outgoing testnet activity</x:v>
      </x:c>
    </x:row>
    <x:row r="374">
      <x:c r="A374" s="31" t="n">
        <x:v>373</x:v>
      </x:c>
      <x:c r="B374" s="45" t="str">
        <x:v>addr:0x070541b4a91f64bfDE7F101642c1db5b608fb340</x:v>
      </x:c>
      <x:c r="C374" s="31" t="str"/>
      <x:c r="D374" s="31" t="n">
        <x:v>0</x:v>
      </x:c>
      <x:c r="E374" s="31" t="str">
        <x:v>no</x:v>
      </x:c>
      <x:c r="F374" s="31" t="str">
        <x:f>IF(C374&lt;&gt;"","exclude_synthetic",IF(D374=0,"exclude_no_activity",IFERROR(VLOOKUP(LOWER(B374),'Active analysis'!$A$2:$V$58,22,FALSE),"review")))</x:f>
        <x:v>exclude_no_activity</x:v>
      </x:c>
      <x:c r="G374" s="31" t="n">
        <x:f>IFERROR(VLOOKUP(LOWER(B374),'Active analysis'!$A$2:$V$58,21,FALSE),0)</x:f>
        <x:v>0</x:v>
      </x:c>
      <x:c r="H374" s="31" t="str">
        <x:v>scanned_partial_pass</x:v>
      </x:c>
      <x:c r="I374" s="31" t="n">
        <x:v>0</x:v>
      </x:c>
      <x:c r="J374" s="31" t="str">
        <x:f>IF(C374&lt;&gt;"",C374,IF(D374=0,"no signed outgoing testnet activity",IF(F374="recommend","diverse and persistent testnet activity",IF(F374="likely_bot","multiple automation signals","insufficient longevity or one automation signal"))))</x:f>
        <x:v>no signed outgoing testnet activity</x:v>
      </x:c>
    </x:row>
    <x:row r="375">
      <x:c r="A375" s="31" t="n">
        <x:v>374</x:v>
      </x:c>
      <x:c r="B375" s="45" t="str">
        <x:v>addr:0x07146DDf9BCE0CdacFA37eEF7Aafc9C72F0bF695</x:v>
      </x:c>
      <x:c r="C375" s="31" t="str"/>
      <x:c r="D375" s="31" t="n">
        <x:v>0</x:v>
      </x:c>
      <x:c r="E375" s="31" t="str">
        <x:v>no</x:v>
      </x:c>
      <x:c r="F375" s="31" t="str">
        <x:f>IF(C375&lt;&gt;"","exclude_synthetic",IF(D375=0,"exclude_no_activity",IFERROR(VLOOKUP(LOWER(B375),'Active analysis'!$A$2:$V$58,22,FALSE),"review")))</x:f>
        <x:v>exclude_no_activity</x:v>
      </x:c>
      <x:c r="G375" s="31" t="n">
        <x:f>IFERROR(VLOOKUP(LOWER(B375),'Active analysis'!$A$2:$V$58,21,FALSE),0)</x:f>
        <x:v>0</x:v>
      </x:c>
      <x:c r="H375" s="31" t="str">
        <x:v>scanned_partial_pass</x:v>
      </x:c>
      <x:c r="I375" s="31" t="n">
        <x:v>26</x:v>
      </x:c>
      <x:c r="J375" s="31" t="str">
        <x:f>IF(C375&lt;&gt;"",C375,IF(D375=0,"no signed outgoing testnet activity",IF(F375="recommend","diverse and persistent testnet activity",IF(F375="likely_bot","multiple automation signals","insufficient longevity or one automation signal"))))</x:f>
        <x:v>no signed outgoing testnet activity</x:v>
      </x:c>
    </x:row>
    <x:row r="376">
      <x:c r="A376" s="31" t="n">
        <x:v>375</x:v>
      </x:c>
      <x:c r="B376" s="45" t="str">
        <x:v>addr:0x072213b5322BF1baa7a929f19c984b0642861d16</x:v>
      </x:c>
      <x:c r="C376" s="31" t="str"/>
      <x:c r="D376" s="31" t="n">
        <x:v>0</x:v>
      </x:c>
      <x:c r="E376" s="31" t="str">
        <x:v>no</x:v>
      </x:c>
      <x:c r="F376" s="31" t="str">
        <x:f>IF(C376&lt;&gt;"","exclude_synthetic",IF(D376=0,"exclude_no_activity",IFERROR(VLOOKUP(LOWER(B376),'Active analysis'!$A$2:$V$58,22,FALSE),"review")))</x:f>
        <x:v>exclude_no_activity</x:v>
      </x:c>
      <x:c r="G376" s="31" t="n">
        <x:f>IFERROR(VLOOKUP(LOWER(B376),'Active analysis'!$A$2:$V$58,21,FALSE),0)</x:f>
        <x:v>0</x:v>
      </x:c>
      <x:c r="H376" s="31" t="str">
        <x:v>scanned_partial_pass</x:v>
      </x:c>
      <x:c r="I376" s="31" t="n">
        <x:v>7</x:v>
      </x:c>
      <x:c r="J376" s="31" t="str">
        <x:f>IF(C376&lt;&gt;"",C376,IF(D376=0,"no signed outgoing testnet activity",IF(F376="recommend","diverse and persistent testnet activity",IF(F376="likely_bot","multiple automation signals","insufficient longevity or one automation signal"))))</x:f>
        <x:v>no signed outgoing testnet activity</x:v>
      </x:c>
    </x:row>
    <x:row r="377">
      <x:c r="A377" s="31" t="n">
        <x:v>376</x:v>
      </x:c>
      <x:c r="B377" s="45" t="str">
        <x:v>addr:0x072a49f9c7db856c2f85eff10aed5ba9a250ec59</x:v>
      </x:c>
      <x:c r="C377" s="31" t="str"/>
      <x:c r="D377" s="31" t="n">
        <x:v>0</x:v>
      </x:c>
      <x:c r="E377" s="31" t="str">
        <x:v>no</x:v>
      </x:c>
      <x:c r="F377" s="31" t="str">
        <x:f>IF(C377&lt;&gt;"","exclude_synthetic",IF(D377=0,"exclude_no_activity",IFERROR(VLOOKUP(LOWER(B377),'Active analysis'!$A$2:$V$58,22,FALSE),"review")))</x:f>
        <x:v>exclude_no_activity</x:v>
      </x:c>
      <x:c r="G377" s="31" t="n">
        <x:f>IFERROR(VLOOKUP(LOWER(B377),'Active analysis'!$A$2:$V$58,21,FALSE),0)</x:f>
        <x:v>0</x:v>
      </x:c>
      <x:c r="H377" s="31" t="str">
        <x:v>scanned_partial_pass</x:v>
      </x:c>
      <x:c r="I377" s="31" t="n">
        <x:v>281</x:v>
      </x:c>
      <x:c r="J377" s="31" t="str">
        <x:f>IF(C377&lt;&gt;"",C377,IF(D377=0,"no signed outgoing testnet activity",IF(F377="recommend","diverse and persistent testnet activity",IF(F377="likely_bot","multiple automation signals","insufficient longevity or one automation signal"))))</x:f>
        <x:v>no signed outgoing testnet activity</x:v>
      </x:c>
    </x:row>
    <x:row r="378">
      <x:c r="A378" s="31" t="n">
        <x:v>377</x:v>
      </x:c>
      <x:c r="B378" s="45" t="str">
        <x:v>addr:0x072a4a0d251cfe6ebd352e19f9eabf5ac633594d</x:v>
      </x:c>
      <x:c r="C378" s="31" t="str"/>
      <x:c r="D378" s="31" t="n">
        <x:v>0</x:v>
      </x:c>
      <x:c r="E378" s="31" t="str">
        <x:v>no</x:v>
      </x:c>
      <x:c r="F378" s="31" t="str">
        <x:f>IF(C378&lt;&gt;"","exclude_synthetic",IF(D378=0,"exclude_no_activity",IFERROR(VLOOKUP(LOWER(B378),'Active analysis'!$A$2:$V$58,22,FALSE),"review")))</x:f>
        <x:v>exclude_no_activity</x:v>
      </x:c>
      <x:c r="G378" s="31" t="n">
        <x:f>IFERROR(VLOOKUP(LOWER(B378),'Active analysis'!$A$2:$V$58,21,FALSE),0)</x:f>
        <x:v>0</x:v>
      </x:c>
      <x:c r="H378" s="31" t="str">
        <x:v>scanned_partial_pass</x:v>
      </x:c>
      <x:c r="I378" s="31" t="n">
        <x:v>576</x:v>
      </x:c>
      <x:c r="J378" s="31" t="str">
        <x:f>IF(C378&lt;&gt;"",C378,IF(D378=0,"no signed outgoing testnet activity",IF(F378="recommend","diverse and persistent testnet activity",IF(F378="likely_bot","multiple automation signals","insufficient longevity or one automation signal"))))</x:f>
        <x:v>no signed outgoing testnet activity</x:v>
      </x:c>
    </x:row>
    <x:row r="379">
      <x:c r="A379" s="31" t="n">
        <x:v>378</x:v>
      </x:c>
      <x:c r="B379" s="45" t="str">
        <x:v>addr:0x072Eb5786013Ec3a13a99F40Aee44adbA545f243</x:v>
      </x:c>
      <x:c r="C379" s="31" t="str"/>
      <x:c r="D379" s="31" t="n">
        <x:v>0</x:v>
      </x:c>
      <x:c r="E379" s="31" t="str">
        <x:v>no</x:v>
      </x:c>
      <x:c r="F379" s="31" t="str">
        <x:f>IF(C379&lt;&gt;"","exclude_synthetic",IF(D379=0,"exclude_no_activity",IFERROR(VLOOKUP(LOWER(B379),'Active analysis'!$A$2:$V$58,22,FALSE),"review")))</x:f>
        <x:v>exclude_no_activity</x:v>
      </x:c>
      <x:c r="G379" s="31" t="n">
        <x:f>IFERROR(VLOOKUP(LOWER(B379),'Active analysis'!$A$2:$V$58,21,FALSE),0)</x:f>
        <x:v>0</x:v>
      </x:c>
      <x:c r="H379" s="31" t="str">
        <x:v>scanned_partial_pass</x:v>
      </x:c>
      <x:c r="I379" s="31" t="n">
        <x:v>1</x:v>
      </x:c>
      <x:c r="J379" s="31" t="str">
        <x:f>IF(C379&lt;&gt;"",C379,IF(D379=0,"no signed outgoing testnet activity",IF(F379="recommend","diverse and persistent testnet activity",IF(F379="likely_bot","multiple automation signals","insufficient longevity or one automation signal"))))</x:f>
        <x:v>no signed outgoing testnet activity</x:v>
      </x:c>
    </x:row>
    <x:row r="380">
      <x:c r="A380" s="31" t="n">
        <x:v>379</x:v>
      </x:c>
      <x:c r="B380" s="45" t="str">
        <x:v>addr:0x0736d8cf39c416435e7525f352090e54a3c41a90</x:v>
      </x:c>
      <x:c r="C380" s="31" t="str"/>
      <x:c r="D380" s="31" t="n">
        <x:v>0</x:v>
      </x:c>
      <x:c r="E380" s="31" t="str">
        <x:v>no</x:v>
      </x:c>
      <x:c r="F380" s="31" t="str">
        <x:f>IF(C380&lt;&gt;"","exclude_synthetic",IF(D380=0,"exclude_no_activity",IFERROR(VLOOKUP(LOWER(B380),'Active analysis'!$A$2:$V$58,22,FALSE),"review")))</x:f>
        <x:v>exclude_no_activity</x:v>
      </x:c>
      <x:c r="G380" s="31" t="n">
        <x:f>IFERROR(VLOOKUP(LOWER(B380),'Active analysis'!$A$2:$V$58,21,FALSE),0)</x:f>
        <x:v>0</x:v>
      </x:c>
      <x:c r="H380" s="31" t="str">
        <x:v>scanned_partial_pass</x:v>
      </x:c>
      <x:c r="I380" s="31" t="n">
        <x:v>10</x:v>
      </x:c>
      <x:c r="J380" s="31" t="str">
        <x:f>IF(C380&lt;&gt;"",C380,IF(D380=0,"no signed outgoing testnet activity",IF(F380="recommend","diverse and persistent testnet activity",IF(F380="likely_bot","multiple automation signals","insufficient longevity or one automation signal"))))</x:f>
        <x:v>no signed outgoing testnet activity</x:v>
      </x:c>
    </x:row>
    <x:row r="381">
      <x:c r="A381" s="31" t="n">
        <x:v>380</x:v>
      </x:c>
      <x:c r="B381" s="45" t="str">
        <x:v>addr:0x07386632153bD760bC4E93964e84D69276A827A0</x:v>
      </x:c>
      <x:c r="C381" s="31" t="str"/>
      <x:c r="D381" s="31" t="n">
        <x:v>0</x:v>
      </x:c>
      <x:c r="E381" s="31" t="str">
        <x:v>no</x:v>
      </x:c>
      <x:c r="F381" s="31" t="str">
        <x:f>IF(C381&lt;&gt;"","exclude_synthetic",IF(D381=0,"exclude_no_activity",IFERROR(VLOOKUP(LOWER(B381),'Active analysis'!$A$2:$V$58,22,FALSE),"review")))</x:f>
        <x:v>exclude_no_activity</x:v>
      </x:c>
      <x:c r="G381" s="31" t="n">
        <x:f>IFERROR(VLOOKUP(LOWER(B381),'Active analysis'!$A$2:$V$58,21,FALSE),0)</x:f>
        <x:v>0</x:v>
      </x:c>
      <x:c r="H381" s="31" t="str">
        <x:v>scanned_partial_pass</x:v>
      </x:c>
      <x:c r="I381" s="31" t="n">
        <x:v>0</x:v>
      </x:c>
      <x:c r="J381" s="31" t="str">
        <x:f>IF(C381&lt;&gt;"",C381,IF(D381=0,"no signed outgoing testnet activity",IF(F381="recommend","diverse and persistent testnet activity",IF(F381="likely_bot","multiple automation signals","insufficient longevity or one automation signal"))))</x:f>
        <x:v>no signed outgoing testnet activity</x:v>
      </x:c>
    </x:row>
    <x:row r="382">
      <x:c r="A382" s="31" t="n">
        <x:v>381</x:v>
      </x:c>
      <x:c r="B382" s="45" t="str">
        <x:v>addr:0x0739D2c3a8c8b1355565c89C023Cfa4DB11568A8</x:v>
      </x:c>
      <x:c r="C382" s="31" t="str"/>
      <x:c r="D382" s="31" t="n">
        <x:v>0</x:v>
      </x:c>
      <x:c r="E382" s="31" t="str">
        <x:v>no</x:v>
      </x:c>
      <x:c r="F382" s="31" t="str">
        <x:f>IF(C382&lt;&gt;"","exclude_synthetic",IF(D382=0,"exclude_no_activity",IFERROR(VLOOKUP(LOWER(B382),'Active analysis'!$A$2:$V$58,22,FALSE),"review")))</x:f>
        <x:v>exclude_no_activity</x:v>
      </x:c>
      <x:c r="G382" s="31" t="n">
        <x:f>IFERROR(VLOOKUP(LOWER(B382),'Active analysis'!$A$2:$V$58,21,FALSE),0)</x:f>
        <x:v>0</x:v>
      </x:c>
      <x:c r="H382" s="31" t="str">
        <x:v>scanned_partial_pass</x:v>
      </x:c>
      <x:c r="I382" s="31" t="n">
        <x:v>430</x:v>
      </x:c>
      <x:c r="J382" s="31" t="str">
        <x:f>IF(C382&lt;&gt;"",C382,IF(D382=0,"no signed outgoing testnet activity",IF(F382="recommend","diverse and persistent testnet activity",IF(F382="likely_bot","multiple automation signals","insufficient longevity or one automation signal"))))</x:f>
        <x:v>no signed outgoing testnet activity</x:v>
      </x:c>
    </x:row>
    <x:row r="383">
      <x:c r="A383" s="31" t="n">
        <x:v>382</x:v>
      </x:c>
      <x:c r="B383" s="45" t="str">
        <x:v>addr:0x074f6ef9b9e58376c7bc3f635f906afed1fd49f2</x:v>
      </x:c>
      <x:c r="C383" s="31" t="str"/>
      <x:c r="D383" s="31" t="n">
        <x:v>0</x:v>
      </x:c>
      <x:c r="E383" s="31" t="str">
        <x:v>no</x:v>
      </x:c>
      <x:c r="F383" s="31" t="str">
        <x:f>IF(C383&lt;&gt;"","exclude_synthetic",IF(D383=0,"exclude_no_activity",IFERROR(VLOOKUP(LOWER(B383),'Active analysis'!$A$2:$V$58,22,FALSE),"review")))</x:f>
        <x:v>exclude_no_activity</x:v>
      </x:c>
      <x:c r="G383" s="31" t="n">
        <x:f>IFERROR(VLOOKUP(LOWER(B383),'Active analysis'!$A$2:$V$58,21,FALSE),0)</x:f>
        <x:v>0</x:v>
      </x:c>
      <x:c r="H383" s="31" t="str">
        <x:v>scanned_partial_pass</x:v>
      </x:c>
      <x:c r="I383" s="31" t="n">
        <x:v>119</x:v>
      </x:c>
      <x:c r="J383" s="31" t="str">
        <x:f>IF(C383&lt;&gt;"",C383,IF(D383=0,"no signed outgoing testnet activity",IF(F383="recommend","diverse and persistent testnet activity",IF(F383="likely_bot","multiple automation signals","insufficient longevity or one automation signal"))))</x:f>
        <x:v>no signed outgoing testnet activity</x:v>
      </x:c>
    </x:row>
    <x:row r="384">
      <x:c r="A384" s="31" t="n">
        <x:v>383</x:v>
      </x:c>
      <x:c r="B384" s="45" t="str">
        <x:v>addr:0x074f7d6004ef5a290a163afe9951b9d8f6b79382</x:v>
      </x:c>
      <x:c r="C384" s="31" t="str"/>
      <x:c r="D384" s="31" t="n">
        <x:v>0</x:v>
      </x:c>
      <x:c r="E384" s="31" t="str">
        <x:v>no</x:v>
      </x:c>
      <x:c r="F384" s="31" t="str">
        <x:f>IF(C384&lt;&gt;"","exclude_synthetic",IF(D384=0,"exclude_no_activity",IFERROR(VLOOKUP(LOWER(B384),'Active analysis'!$A$2:$V$58,22,FALSE),"review")))</x:f>
        <x:v>exclude_no_activity</x:v>
      </x:c>
      <x:c r="G384" s="31" t="n">
        <x:f>IFERROR(VLOOKUP(LOWER(B384),'Active analysis'!$A$2:$V$58,21,FALSE),0)</x:f>
        <x:v>0</x:v>
      </x:c>
      <x:c r="H384" s="31" t="str">
        <x:v>scanned_partial_pass</x:v>
      </x:c>
      <x:c r="I384" s="31" t="n">
        <x:v>5</x:v>
      </x:c>
      <x:c r="J384" s="31" t="str">
        <x:f>IF(C384&lt;&gt;"",C384,IF(D384=0,"no signed outgoing testnet activity",IF(F384="recommend","diverse and persistent testnet activity",IF(F384="likely_bot","multiple automation signals","insufficient longevity or one automation signal"))))</x:f>
        <x:v>no signed outgoing testnet activity</x:v>
      </x:c>
    </x:row>
    <x:row r="385">
      <x:c r="A385" s="31" t="n">
        <x:v>384</x:v>
      </x:c>
      <x:c r="B385" s="45" t="str">
        <x:v>addr:0x075180cD444B36cfB6355F2c66BFa536Cc02bD5d</x:v>
      </x:c>
      <x:c r="C385" s="31" t="str"/>
      <x:c r="D385" s="31" t="n">
        <x:v>0</x:v>
      </x:c>
      <x:c r="E385" s="31" t="str">
        <x:v>no</x:v>
      </x:c>
      <x:c r="F385" s="31" t="str">
        <x:f>IF(C385&lt;&gt;"","exclude_synthetic",IF(D385=0,"exclude_no_activity",IFERROR(VLOOKUP(LOWER(B385),'Active analysis'!$A$2:$V$58,22,FALSE),"review")))</x:f>
        <x:v>exclude_no_activity</x:v>
      </x:c>
      <x:c r="G385" s="31" t="n">
        <x:f>IFERROR(VLOOKUP(LOWER(B385),'Active analysis'!$A$2:$V$58,21,FALSE),0)</x:f>
        <x:v>0</x:v>
      </x:c>
      <x:c r="H385" s="31" t="str">
        <x:v>scanned_partial_pass</x:v>
      </x:c>
      <x:c r="I385" s="31" t="n">
        <x:v>20</x:v>
      </x:c>
      <x:c r="J385" s="31" t="str">
        <x:f>IF(C385&lt;&gt;"",C385,IF(D385=0,"no signed outgoing testnet activity",IF(F385="recommend","diverse and persistent testnet activity",IF(F385="likely_bot","multiple automation signals","insufficient longevity or one automation signal"))))</x:f>
        <x:v>no signed outgoing testnet activity</x:v>
      </x:c>
    </x:row>
    <x:row r="386">
      <x:c r="A386" s="31" t="n">
        <x:v>385</x:v>
      </x:c>
      <x:c r="B386" s="45" t="str">
        <x:v>addr:0x0752dEB485d2563105234C40A395a6C1c7b16a6c</x:v>
      </x:c>
      <x:c r="C386" s="31" t="str"/>
      <x:c r="D386" s="31" t="n">
        <x:v>0</x:v>
      </x:c>
      <x:c r="E386" s="31" t="str">
        <x:v>no</x:v>
      </x:c>
      <x:c r="F386" s="31" t="str">
        <x:f>IF(C386&lt;&gt;"","exclude_synthetic",IF(D386=0,"exclude_no_activity",IFERROR(VLOOKUP(LOWER(B386),'Active analysis'!$A$2:$V$58,22,FALSE),"review")))</x:f>
        <x:v>exclude_no_activity</x:v>
      </x:c>
      <x:c r="G386" s="31" t="n">
        <x:f>IFERROR(VLOOKUP(LOWER(B386),'Active analysis'!$A$2:$V$58,21,FALSE),0)</x:f>
        <x:v>0</x:v>
      </x:c>
      <x:c r="H386" s="31" t="str">
        <x:v>scanned_partial_pass</x:v>
      </x:c>
      <x:c r="I386" s="31" t="n">
        <x:v>0</x:v>
      </x:c>
      <x:c r="J386" s="31" t="str">
        <x:f>IF(C386&lt;&gt;"",C386,IF(D386=0,"no signed outgoing testnet activity",IF(F386="recommend","diverse and persistent testnet activity",IF(F386="likely_bot","multiple automation signals","insufficient longevity or one automation signal"))))</x:f>
        <x:v>no signed outgoing testnet activity</x:v>
      </x:c>
    </x:row>
    <x:row r="387">
      <x:c r="A387" s="31" t="n">
        <x:v>386</x:v>
      </x:c>
      <x:c r="B387" s="45" t="str">
        <x:v>addr:0x0761B5BA3f6654bF0AD39F352DC675CF010ec101</x:v>
      </x:c>
      <x:c r="C387" s="31" t="str"/>
      <x:c r="D387" s="31" t="n">
        <x:v>0</x:v>
      </x:c>
      <x:c r="E387" s="31" t="str">
        <x:v>no</x:v>
      </x:c>
      <x:c r="F387" s="31" t="str">
        <x:f>IF(C387&lt;&gt;"","exclude_synthetic",IF(D387=0,"exclude_no_activity",IFERROR(VLOOKUP(LOWER(B387),'Active analysis'!$A$2:$V$58,22,FALSE),"review")))</x:f>
        <x:v>exclude_no_activity</x:v>
      </x:c>
      <x:c r="G387" s="31" t="n">
        <x:f>IFERROR(VLOOKUP(LOWER(B387),'Active analysis'!$A$2:$V$58,21,FALSE),0)</x:f>
        <x:v>0</x:v>
      </x:c>
      <x:c r="H387" s="31" t="str">
        <x:v>scanned_partial_pass</x:v>
      </x:c>
      <x:c r="I387" s="31" t="n">
        <x:v>14</x:v>
      </x:c>
      <x:c r="J387" s="31" t="str">
        <x:f>IF(C387&lt;&gt;"",C387,IF(D387=0,"no signed outgoing testnet activity",IF(F387="recommend","diverse and persistent testnet activity",IF(F387="likely_bot","multiple automation signals","insufficient longevity or one automation signal"))))</x:f>
        <x:v>no signed outgoing testnet activity</x:v>
      </x:c>
    </x:row>
    <x:row r="388">
      <x:c r="A388" s="31" t="n">
        <x:v>387</x:v>
      </x:c>
      <x:c r="B388" s="45" t="str">
        <x:v>addr:0x07639624c9e524642d9432a29e1e145a11a7941c</x:v>
      </x:c>
      <x:c r="C388" s="31" t="str"/>
      <x:c r="D388" s="31" t="n">
        <x:v>0</x:v>
      </x:c>
      <x:c r="E388" s="31" t="str">
        <x:v>no</x:v>
      </x:c>
      <x:c r="F388" s="31" t="str">
        <x:f>IF(C388&lt;&gt;"","exclude_synthetic",IF(D388=0,"exclude_no_activity",IFERROR(VLOOKUP(LOWER(B388),'Active analysis'!$A$2:$V$58,22,FALSE),"review")))</x:f>
        <x:v>exclude_no_activity</x:v>
      </x:c>
      <x:c r="G388" s="31" t="n">
        <x:f>IFERROR(VLOOKUP(LOWER(B388),'Active analysis'!$A$2:$V$58,21,FALSE),0)</x:f>
        <x:v>0</x:v>
      </x:c>
      <x:c r="H388" s="31" t="str">
        <x:v>scanned_partial_pass</x:v>
      </x:c>
      <x:c r="I388" s="31" t="n">
        <x:v>358</x:v>
      </x:c>
      <x:c r="J388" s="31" t="str">
        <x:f>IF(C388&lt;&gt;"",C388,IF(D388=0,"no signed outgoing testnet activity",IF(F388="recommend","diverse and persistent testnet activity",IF(F388="likely_bot","multiple automation signals","insufficient longevity or one automation signal"))))</x:f>
        <x:v>no signed outgoing testnet activity</x:v>
      </x:c>
    </x:row>
    <x:row r="389">
      <x:c r="A389" s="31" t="n">
        <x:v>388</x:v>
      </x:c>
      <x:c r="B389" s="45" t="str">
        <x:v>addr:0x0763b429d11eb1f8366a1e1098bf563a36cad9d1</x:v>
      </x:c>
      <x:c r="C389" s="31" t="str"/>
      <x:c r="D389" s="31" t="n">
        <x:v>0</x:v>
      </x:c>
      <x:c r="E389" s="31" t="str">
        <x:v>no</x:v>
      </x:c>
      <x:c r="F389" s="31" t="str">
        <x:f>IF(C389&lt;&gt;"","exclude_synthetic",IF(D389=0,"exclude_no_activity",IFERROR(VLOOKUP(LOWER(B389),'Active analysis'!$A$2:$V$58,22,FALSE),"review")))</x:f>
        <x:v>exclude_no_activity</x:v>
      </x:c>
      <x:c r="G389" s="31" t="n">
        <x:f>IFERROR(VLOOKUP(LOWER(B389),'Active analysis'!$A$2:$V$58,21,FALSE),0)</x:f>
        <x:v>0</x:v>
      </x:c>
      <x:c r="H389" s="31" t="str">
        <x:v>scanned_partial_pass</x:v>
      </x:c>
      <x:c r="I389" s="31" t="n">
        <x:v>0</x:v>
      </x:c>
      <x:c r="J389" s="31" t="str">
        <x:f>IF(C389&lt;&gt;"",C389,IF(D389=0,"no signed outgoing testnet activity",IF(F389="recommend","diverse and persistent testnet activity",IF(F389="likely_bot","multiple automation signals","insufficient longevity or one automation signal"))))</x:f>
        <x:v>no signed outgoing testnet activity</x:v>
      </x:c>
    </x:row>
    <x:row r="390">
      <x:c r="A390" s="31" t="n">
        <x:v>389</x:v>
      </x:c>
      <x:c r="B390" s="45" t="str">
        <x:v>addr:0x076A4A5ca672FDac98C58f87928083a687341CB0</x:v>
      </x:c>
      <x:c r="C390" s="31" t="str"/>
      <x:c r="D390" s="31" t="n">
        <x:v>0</x:v>
      </x:c>
      <x:c r="E390" s="31" t="str">
        <x:v>no</x:v>
      </x:c>
      <x:c r="F390" s="31" t="str">
        <x:f>IF(C390&lt;&gt;"","exclude_synthetic",IF(D390=0,"exclude_no_activity",IFERROR(VLOOKUP(LOWER(B390),'Active analysis'!$A$2:$V$58,22,FALSE),"review")))</x:f>
        <x:v>exclude_no_activity</x:v>
      </x:c>
      <x:c r="G390" s="31" t="n">
        <x:f>IFERROR(VLOOKUP(LOWER(B390),'Active analysis'!$A$2:$V$58,21,FALSE),0)</x:f>
        <x:v>0</x:v>
      </x:c>
      <x:c r="H390" s="31" t="str">
        <x:v>scanned_partial_pass</x:v>
      </x:c>
      <x:c r="I390" s="31" t="n">
        <x:v>0</x:v>
      </x:c>
      <x:c r="J390" s="31" t="str">
        <x:f>IF(C390&lt;&gt;"",C390,IF(D390=0,"no signed outgoing testnet activity",IF(F390="recommend","diverse and persistent testnet activity",IF(F390="likely_bot","multiple automation signals","insufficient longevity or one automation signal"))))</x:f>
        <x:v>no signed outgoing testnet activity</x:v>
      </x:c>
    </x:row>
    <x:row r="391">
      <x:c r="A391" s="31" t="n">
        <x:v>390</x:v>
      </x:c>
      <x:c r="B391" s="45" t="str">
        <x:v>addr:0x0777A13bB0230283Dee78685C3F585E674F2402d</x:v>
      </x:c>
      <x:c r="C391" s="31" t="str"/>
      <x:c r="D391" s="31" t="n">
        <x:v>0</x:v>
      </x:c>
      <x:c r="E391" s="31" t="str">
        <x:v>no</x:v>
      </x:c>
      <x:c r="F391" s="31" t="str">
        <x:f>IF(C391&lt;&gt;"","exclude_synthetic",IF(D391=0,"exclude_no_activity",IFERROR(VLOOKUP(LOWER(B391),'Active analysis'!$A$2:$V$58,22,FALSE),"review")))</x:f>
        <x:v>exclude_no_activity</x:v>
      </x:c>
      <x:c r="G391" s="31" t="n">
        <x:f>IFERROR(VLOOKUP(LOWER(B391),'Active analysis'!$A$2:$V$58,21,FALSE),0)</x:f>
        <x:v>0</x:v>
      </x:c>
      <x:c r="H391" s="31" t="str">
        <x:v>scanned_partial_pass</x:v>
      </x:c>
      <x:c r="I391" s="31" t="n">
        <x:v>65</x:v>
      </x:c>
      <x:c r="J391" s="31" t="str">
        <x:f>IF(C391&lt;&gt;"",C391,IF(D391=0,"no signed outgoing testnet activity",IF(F391="recommend","diverse and persistent testnet activity",IF(F391="likely_bot","multiple automation signals","insufficient longevity or one automation signal"))))</x:f>
        <x:v>no signed outgoing testnet activity</x:v>
      </x:c>
    </x:row>
    <x:row r="392">
      <x:c r="A392" s="31" t="n">
        <x:v>391</x:v>
      </x:c>
      <x:c r="B392" s="45" t="str">
        <x:v>addr:0x077cE3843DE7a929778a5746d9cabB91BF292B3E</x:v>
      </x:c>
      <x:c r="C392" s="31" t="str"/>
      <x:c r="D392" s="31" t="n">
        <x:v>0</x:v>
      </x:c>
      <x:c r="E392" s="31" t="str">
        <x:v>no</x:v>
      </x:c>
      <x:c r="F392" s="31" t="str">
        <x:f>IF(C392&lt;&gt;"","exclude_synthetic",IF(D392=0,"exclude_no_activity",IFERROR(VLOOKUP(LOWER(B392),'Active analysis'!$A$2:$V$58,22,FALSE),"review")))</x:f>
        <x:v>exclude_no_activity</x:v>
      </x:c>
      <x:c r="G392" s="31" t="n">
        <x:f>IFERROR(VLOOKUP(LOWER(B392),'Active analysis'!$A$2:$V$58,21,FALSE),0)</x:f>
        <x:v>0</x:v>
      </x:c>
      <x:c r="H392" s="31" t="str">
        <x:v>scanned_partial_pass</x:v>
      </x:c>
      <x:c r="I392" s="31" t="n">
        <x:v>16</x:v>
      </x:c>
      <x:c r="J392" s="31" t="str">
        <x:f>IF(C392&lt;&gt;"",C392,IF(D392=0,"no signed outgoing testnet activity",IF(F392="recommend","diverse and persistent testnet activity",IF(F392="likely_bot","multiple automation signals","insufficient longevity or one automation signal"))))</x:f>
        <x:v>no signed outgoing testnet activity</x:v>
      </x:c>
    </x:row>
    <x:row r="393">
      <x:c r="A393" s="31" t="n">
        <x:v>392</x:v>
      </x:c>
      <x:c r="B393" s="45" t="str">
        <x:v>addr:0x07855C0BFaD7020cCd1909403Ab95F42155860F3</x:v>
      </x:c>
      <x:c r="C393" s="31" t="str"/>
      <x:c r="D393" s="31" t="n">
        <x:v>0</x:v>
      </x:c>
      <x:c r="E393" s="31" t="str">
        <x:v>no</x:v>
      </x:c>
      <x:c r="F393" s="31" t="str">
        <x:f>IF(C393&lt;&gt;"","exclude_synthetic",IF(D393=0,"exclude_no_activity",IFERROR(VLOOKUP(LOWER(B393),'Active analysis'!$A$2:$V$58,22,FALSE),"review")))</x:f>
        <x:v>exclude_no_activity</x:v>
      </x:c>
      <x:c r="G393" s="31" t="n">
        <x:f>IFERROR(VLOOKUP(LOWER(B393),'Active analysis'!$A$2:$V$58,21,FALSE),0)</x:f>
        <x:v>0</x:v>
      </x:c>
      <x:c r="H393" s="31" t="str">
        <x:v>scanned_partial_pass</x:v>
      </x:c>
      <x:c r="I393" s="31" t="n">
        <x:v>0</x:v>
      </x:c>
      <x:c r="J393" s="31" t="str">
        <x:f>IF(C393&lt;&gt;"",C393,IF(D393=0,"no signed outgoing testnet activity",IF(F393="recommend","diverse and persistent testnet activity",IF(F393="likely_bot","multiple automation signals","insufficient longevity or one automation signal"))))</x:f>
        <x:v>no signed outgoing testnet activity</x:v>
      </x:c>
    </x:row>
    <x:row r="394">
      <x:c r="A394" s="31" t="n">
        <x:v>393</x:v>
      </x:c>
      <x:c r="B394" s="45" t="str">
        <x:v>addr:0x07967E4637056c5f1781104ac00cDA3B2C8478c0</x:v>
      </x:c>
      <x:c r="C394" s="31" t="str"/>
      <x:c r="D394" s="31" t="n">
        <x:v>0</x:v>
      </x:c>
      <x:c r="E394" s="31" t="str">
        <x:v>no</x:v>
      </x:c>
      <x:c r="F394" s="31" t="str">
        <x:f>IF(C394&lt;&gt;"","exclude_synthetic",IF(D394=0,"exclude_no_activity",IFERROR(VLOOKUP(LOWER(B394),'Active analysis'!$A$2:$V$58,22,FALSE),"review")))</x:f>
        <x:v>exclude_no_activity</x:v>
      </x:c>
      <x:c r="G394" s="31" t="n">
        <x:f>IFERROR(VLOOKUP(LOWER(B394),'Active analysis'!$A$2:$V$58,21,FALSE),0)</x:f>
        <x:v>0</x:v>
      </x:c>
      <x:c r="H394" s="31" t="str">
        <x:v>scanned_partial_pass</x:v>
      </x:c>
      <x:c r="I394" s="31" t="n">
        <x:v>134</x:v>
      </x:c>
      <x:c r="J394" s="31" t="str">
        <x:f>IF(C394&lt;&gt;"",C394,IF(D394=0,"no signed outgoing testnet activity",IF(F394="recommend","diverse and persistent testnet activity",IF(F394="likely_bot","multiple automation signals","insufficient longevity or one automation signal"))))</x:f>
        <x:v>no signed outgoing testnet activity</x:v>
      </x:c>
    </x:row>
    <x:row r="395">
      <x:c r="A395" s="31" t="n">
        <x:v>394</x:v>
      </x:c>
      <x:c r="B395" s="45" t="str">
        <x:v>addr:0x079a3a12a3b4942ca5befd261365e9efed2355b0</x:v>
      </x:c>
      <x:c r="C395" s="31" t="str"/>
      <x:c r="D395" s="31" t="n">
        <x:v>0</x:v>
      </x:c>
      <x:c r="E395" s="31" t="str">
        <x:v>no</x:v>
      </x:c>
      <x:c r="F395" s="31" t="str">
        <x:f>IF(C395&lt;&gt;"","exclude_synthetic",IF(D395=0,"exclude_no_activity",IFERROR(VLOOKUP(LOWER(B395),'Active analysis'!$A$2:$V$58,22,FALSE),"review")))</x:f>
        <x:v>exclude_no_activity</x:v>
      </x:c>
      <x:c r="G395" s="31" t="n">
        <x:f>IFERROR(VLOOKUP(LOWER(B395),'Active analysis'!$A$2:$V$58,21,FALSE),0)</x:f>
        <x:v>0</x:v>
      </x:c>
      <x:c r="H395" s="31" t="str">
        <x:v>scanned_partial_pass</x:v>
      </x:c>
      <x:c r="I395" s="31" t="n">
        <x:v>100</x:v>
      </x:c>
      <x:c r="J395" s="31" t="str">
        <x:f>IF(C395&lt;&gt;"",C395,IF(D395=0,"no signed outgoing testnet activity",IF(F395="recommend","diverse and persistent testnet activity",IF(F395="likely_bot","multiple automation signals","insufficient longevity or one automation signal"))))</x:f>
        <x:v>no signed outgoing testnet activity</x:v>
      </x:c>
    </x:row>
    <x:row r="396">
      <x:c r="A396" s="31" t="n">
        <x:v>395</x:v>
      </x:c>
      <x:c r="B396" s="45" t="str">
        <x:v>addr:0x079e4f04725ace957b2b9cc01ab8fb4b4cd1d19d</x:v>
      </x:c>
      <x:c r="C396" s="31" t="str"/>
      <x:c r="D396" s="31" t="n">
        <x:v>0</x:v>
      </x:c>
      <x:c r="E396" s="31" t="str">
        <x:v>no</x:v>
      </x:c>
      <x:c r="F396" s="31" t="str">
        <x:f>IF(C396&lt;&gt;"","exclude_synthetic",IF(D396=0,"exclude_no_activity",IFERROR(VLOOKUP(LOWER(B396),'Active analysis'!$A$2:$V$58,22,FALSE),"review")))</x:f>
        <x:v>exclude_no_activity</x:v>
      </x:c>
      <x:c r="G396" s="31" t="n">
        <x:f>IFERROR(VLOOKUP(LOWER(B396),'Active analysis'!$A$2:$V$58,21,FALSE),0)</x:f>
        <x:v>0</x:v>
      </x:c>
      <x:c r="H396" s="31" t="str">
        <x:v>scanned_partial_pass</x:v>
      </x:c>
      <x:c r="I396" s="31" t="n">
        <x:v>166</x:v>
      </x:c>
      <x:c r="J396" s="31" t="str">
        <x:f>IF(C396&lt;&gt;"",C396,IF(D396=0,"no signed outgoing testnet activity",IF(F396="recommend","diverse and persistent testnet activity",IF(F396="likely_bot","multiple automation signals","insufficient longevity or one automation signal"))))</x:f>
        <x:v>no signed outgoing testnet activity</x:v>
      </x:c>
    </x:row>
    <x:row r="397">
      <x:c r="A397" s="31" t="n">
        <x:v>396</x:v>
      </x:c>
      <x:c r="B397" s="45" t="str">
        <x:v>addr:0x079e8c9f4c160ee68475a9adc099cee60ecfce66</x:v>
      </x:c>
      <x:c r="C397" s="31" t="str"/>
      <x:c r="D397" s="31" t="n">
        <x:v>0</x:v>
      </x:c>
      <x:c r="E397" s="31" t="str">
        <x:v>no</x:v>
      </x:c>
      <x:c r="F397" s="31" t="str">
        <x:f>IF(C397&lt;&gt;"","exclude_synthetic",IF(D397=0,"exclude_no_activity",IFERROR(VLOOKUP(LOWER(B397),'Active analysis'!$A$2:$V$58,22,FALSE),"review")))</x:f>
        <x:v>exclude_no_activity</x:v>
      </x:c>
      <x:c r="G397" s="31" t="n">
        <x:f>IFERROR(VLOOKUP(LOWER(B397),'Active analysis'!$A$2:$V$58,21,FALSE),0)</x:f>
        <x:v>0</x:v>
      </x:c>
      <x:c r="H397" s="31" t="str">
        <x:v>scanned_partial_pass</x:v>
      </x:c>
      <x:c r="I397" s="31" t="n">
        <x:v>158</x:v>
      </x:c>
      <x:c r="J397" s="31" t="str">
        <x:f>IF(C397&lt;&gt;"",C397,IF(D397=0,"no signed outgoing testnet activity",IF(F397="recommend","diverse and persistent testnet activity",IF(F397="likely_bot","multiple automation signals","insufficient longevity or one automation signal"))))</x:f>
        <x:v>no signed outgoing testnet activity</x:v>
      </x:c>
    </x:row>
    <x:row r="398">
      <x:c r="A398" s="31" t="n">
        <x:v>397</x:v>
      </x:c>
      <x:c r="B398" s="45" t="str">
        <x:v>addr:0x07a036071b6683d70961588b0787f6b3368bf2da</x:v>
      </x:c>
      <x:c r="C398" s="31" t="str"/>
      <x:c r="D398" s="31" t="n">
        <x:v>0</x:v>
      </x:c>
      <x:c r="E398" s="31" t="str">
        <x:v>no</x:v>
      </x:c>
      <x:c r="F398" s="31" t="str">
        <x:f>IF(C398&lt;&gt;"","exclude_synthetic",IF(D398=0,"exclude_no_activity",IFERROR(VLOOKUP(LOWER(B398),'Active analysis'!$A$2:$V$58,22,FALSE),"review")))</x:f>
        <x:v>exclude_no_activity</x:v>
      </x:c>
      <x:c r="G398" s="31" t="n">
        <x:f>IFERROR(VLOOKUP(LOWER(B398),'Active analysis'!$A$2:$V$58,21,FALSE),0)</x:f>
        <x:v>0</x:v>
      </x:c>
      <x:c r="H398" s="31" t="str">
        <x:v>scanned_partial_pass</x:v>
      </x:c>
      <x:c r="I398" s="31" t="n">
        <x:v>151</x:v>
      </x:c>
      <x:c r="J398" s="31" t="str">
        <x:f>IF(C398&lt;&gt;"",C398,IF(D398=0,"no signed outgoing testnet activity",IF(F398="recommend","diverse and persistent testnet activity",IF(F398="likely_bot","multiple automation signals","insufficient longevity or one automation signal"))))</x:f>
        <x:v>no signed outgoing testnet activity</x:v>
      </x:c>
    </x:row>
    <x:row r="399">
      <x:c r="A399" s="31" t="n">
        <x:v>398</x:v>
      </x:c>
      <x:c r="B399" s="45" t="str">
        <x:v>addr:0x07aB776c0A45628f6626c57463B1C07e544Da3c1</x:v>
      </x:c>
      <x:c r="C399" s="31" t="str"/>
      <x:c r="D399" s="31" t="n">
        <x:v>0</x:v>
      </x:c>
      <x:c r="E399" s="31" t="str">
        <x:v>no</x:v>
      </x:c>
      <x:c r="F399" s="31" t="str">
        <x:f>IF(C399&lt;&gt;"","exclude_synthetic",IF(D399=0,"exclude_no_activity",IFERROR(VLOOKUP(LOWER(B399),'Active analysis'!$A$2:$V$58,22,FALSE),"review")))</x:f>
        <x:v>exclude_no_activity</x:v>
      </x:c>
      <x:c r="G399" s="31" t="n">
        <x:f>IFERROR(VLOOKUP(LOWER(B399),'Active analysis'!$A$2:$V$58,21,FALSE),0)</x:f>
        <x:v>0</x:v>
      </x:c>
      <x:c r="H399" s="31" t="str">
        <x:v>scanned_partial_pass</x:v>
      </x:c>
      <x:c r="I399" s="31" t="n">
        <x:v>2</x:v>
      </x:c>
      <x:c r="J399" s="31" t="str">
        <x:f>IF(C399&lt;&gt;"",C399,IF(D399=0,"no signed outgoing testnet activity",IF(F399="recommend","diverse and persistent testnet activity",IF(F399="likely_bot","multiple automation signals","insufficient longevity or one automation signal"))))</x:f>
        <x:v>no signed outgoing testnet activity</x:v>
      </x:c>
    </x:row>
    <x:row r="400">
      <x:c r="A400" s="31" t="n">
        <x:v>399</x:v>
      </x:c>
      <x:c r="B400" s="45" t="str">
        <x:v>addr:0x07b4e242faba267bb177831acd331235bb829b5a</x:v>
      </x:c>
      <x:c r="C400" s="31" t="str"/>
      <x:c r="D400" s="31" t="n">
        <x:v>0</x:v>
      </x:c>
      <x:c r="E400" s="31" t="str">
        <x:v>no</x:v>
      </x:c>
      <x:c r="F400" s="31" t="str">
        <x:f>IF(C400&lt;&gt;"","exclude_synthetic",IF(D400=0,"exclude_no_activity",IFERROR(VLOOKUP(LOWER(B400),'Active analysis'!$A$2:$V$58,22,FALSE),"review")))</x:f>
        <x:v>exclude_no_activity</x:v>
      </x:c>
      <x:c r="G400" s="31" t="n">
        <x:f>IFERROR(VLOOKUP(LOWER(B400),'Active analysis'!$A$2:$V$58,21,FALSE),0)</x:f>
        <x:v>0</x:v>
      </x:c>
      <x:c r="H400" s="31" t="str">
        <x:v>scanned_partial_pass</x:v>
      </x:c>
      <x:c r="I400" s="31" t="n">
        <x:v>0</x:v>
      </x:c>
      <x:c r="J400" s="31" t="str">
        <x:f>IF(C400&lt;&gt;"",C400,IF(D400=0,"no signed outgoing testnet activity",IF(F400="recommend","diverse and persistent testnet activity",IF(F400="likely_bot","multiple automation signals","insufficient longevity or one automation signal"))))</x:f>
        <x:v>no signed outgoing testnet activity</x:v>
      </x:c>
    </x:row>
    <x:row r="401">
      <x:c r="A401" s="31" t="n">
        <x:v>400</x:v>
      </x:c>
      <x:c r="B401" s="45" t="str">
        <x:v>addr:0x07B70D58208F7d283ac5d0634cfa0999f554F100</x:v>
      </x:c>
      <x:c r="C401" s="31" t="str"/>
      <x:c r="D401" s="31" t="n">
        <x:v>0</x:v>
      </x:c>
      <x:c r="E401" s="31" t="str">
        <x:v>no</x:v>
      </x:c>
      <x:c r="F401" s="31" t="str">
        <x:f>IF(C401&lt;&gt;"","exclude_synthetic",IF(D401=0,"exclude_no_activity",IFERROR(VLOOKUP(LOWER(B401),'Active analysis'!$A$2:$V$58,22,FALSE),"review")))</x:f>
        <x:v>exclude_no_activity</x:v>
      </x:c>
      <x:c r="G401" s="31" t="n">
        <x:f>IFERROR(VLOOKUP(LOWER(B401),'Active analysis'!$A$2:$V$58,21,FALSE),0)</x:f>
        <x:v>0</x:v>
      </x:c>
      <x:c r="H401" s="31" t="str">
        <x:v>scanned_partial_pass</x:v>
      </x:c>
      <x:c r="I401" s="31" t="n">
        <x:v>10</x:v>
      </x:c>
      <x:c r="J401" s="31" t="str">
        <x:f>IF(C401&lt;&gt;"",C401,IF(D401=0,"no signed outgoing testnet activity",IF(F401="recommend","diverse and persistent testnet activity",IF(F401="likely_bot","multiple automation signals","insufficient longevity or one automation signal"))))</x:f>
        <x:v>no signed outgoing testnet activity</x:v>
      </x:c>
    </x:row>
    <x:row r="402">
      <x:c r="A402" s="31" t="n">
        <x:v>401</x:v>
      </x:c>
      <x:c r="B402" s="45" t="str">
        <x:v>addr:0x07B8b86044776A715BDFed506202208ceFd4f3f0</x:v>
      </x:c>
      <x:c r="C402" s="31" t="str"/>
      <x:c r="D402" s="31" t="n">
        <x:v>0</x:v>
      </x:c>
      <x:c r="E402" s="31" t="str">
        <x:v>no</x:v>
      </x:c>
      <x:c r="F402" s="31" t="str">
        <x:f>IF(C402&lt;&gt;"","exclude_synthetic",IF(D402=0,"exclude_no_activity",IFERROR(VLOOKUP(LOWER(B402),'Active analysis'!$A$2:$V$58,22,FALSE),"review")))</x:f>
        <x:v>exclude_no_activity</x:v>
      </x:c>
      <x:c r="G402" s="31" t="n">
        <x:f>IFERROR(VLOOKUP(LOWER(B402),'Active analysis'!$A$2:$V$58,21,FALSE),0)</x:f>
        <x:v>0</x:v>
      </x:c>
      <x:c r="H402" s="31" t="str">
        <x:v>scanned_partial_pass</x:v>
      </x:c>
      <x:c r="I402" s="31" t="n">
        <x:v>3</x:v>
      </x:c>
      <x:c r="J402" s="31" t="str">
        <x:f>IF(C402&lt;&gt;"",C402,IF(D402=0,"no signed outgoing testnet activity",IF(F402="recommend","diverse and persistent testnet activity",IF(F402="likely_bot","multiple automation signals","insufficient longevity or one automation signal"))))</x:f>
        <x:v>no signed outgoing testnet activity</x:v>
      </x:c>
    </x:row>
    <x:row r="403">
      <x:c r="A403" s="31" t="n">
        <x:v>402</x:v>
      </x:c>
      <x:c r="B403" s="45" t="str">
        <x:v>addr:0x07bd3bbe9ed1cac7d0b3854ff14414f35268abf5</x:v>
      </x:c>
      <x:c r="C403" s="31" t="str"/>
      <x:c r="D403" s="31" t="n">
        <x:v>0</x:v>
      </x:c>
      <x:c r="E403" s="31" t="str">
        <x:v>no</x:v>
      </x:c>
      <x:c r="F403" s="31" t="str">
        <x:f>IF(C403&lt;&gt;"","exclude_synthetic",IF(D403=0,"exclude_no_activity",IFERROR(VLOOKUP(LOWER(B403),'Active analysis'!$A$2:$V$58,22,FALSE),"review")))</x:f>
        <x:v>exclude_no_activity</x:v>
      </x:c>
      <x:c r="G403" s="31" t="n">
        <x:f>IFERROR(VLOOKUP(LOWER(B403),'Active analysis'!$A$2:$V$58,21,FALSE),0)</x:f>
        <x:v>0</x:v>
      </x:c>
      <x:c r="H403" s="31" t="str">
        <x:v>scanned_partial_pass</x:v>
      </x:c>
      <x:c r="I403" s="31" t="n">
        <x:v>252</x:v>
      </x:c>
      <x:c r="J403" s="31" t="str">
        <x:f>IF(C403&lt;&gt;"",C403,IF(D403=0,"no signed outgoing testnet activity",IF(F403="recommend","diverse and persistent testnet activity",IF(F403="likely_bot","multiple automation signals","insufficient longevity or one automation signal"))))</x:f>
        <x:v>no signed outgoing testnet activity</x:v>
      </x:c>
    </x:row>
    <x:row r="404">
      <x:c r="A404" s="31" t="n">
        <x:v>403</x:v>
      </x:c>
      <x:c r="B404" s="45" t="str">
        <x:v>addr:0x07bE49F0d9b8864Dec98EfF40BDBeD45632e43B1</x:v>
      </x:c>
      <x:c r="C404" s="31" t="str"/>
      <x:c r="D404" s="31" t="n">
        <x:v>0</x:v>
      </x:c>
      <x:c r="E404" s="31" t="str">
        <x:v>no</x:v>
      </x:c>
      <x:c r="F404" s="31" t="str">
        <x:f>IF(C404&lt;&gt;"","exclude_synthetic",IF(D404=0,"exclude_no_activity",IFERROR(VLOOKUP(LOWER(B404),'Active analysis'!$A$2:$V$58,22,FALSE),"review")))</x:f>
        <x:v>exclude_no_activity</x:v>
      </x:c>
      <x:c r="G404" s="31" t="n">
        <x:f>IFERROR(VLOOKUP(LOWER(B404),'Active analysis'!$A$2:$V$58,21,FALSE),0)</x:f>
        <x:v>0</x:v>
      </x:c>
      <x:c r="H404" s="31" t="str">
        <x:v>scanned_partial_pass</x:v>
      </x:c>
      <x:c r="I404" s="31" t="n">
        <x:v>2</x:v>
      </x:c>
      <x:c r="J404" s="31" t="str">
        <x:f>IF(C404&lt;&gt;"",C404,IF(D404=0,"no signed outgoing testnet activity",IF(F404="recommend","diverse and persistent testnet activity",IF(F404="likely_bot","multiple automation signals","insufficient longevity or one automation signal"))))</x:f>
        <x:v>no signed outgoing testnet activity</x:v>
      </x:c>
    </x:row>
    <x:row r="405">
      <x:c r="A405" s="31" t="n">
        <x:v>404</x:v>
      </x:c>
      <x:c r="B405" s="45" t="str">
        <x:v>addr:0x07CC1cBE368662Cd32666757cbDB6d70B421c5c1</x:v>
      </x:c>
      <x:c r="C405" s="31" t="str"/>
      <x:c r="D405" s="31" t="n">
        <x:v>0</x:v>
      </x:c>
      <x:c r="E405" s="31" t="str">
        <x:v>no</x:v>
      </x:c>
      <x:c r="F405" s="31" t="str">
        <x:f>IF(C405&lt;&gt;"","exclude_synthetic",IF(D405=0,"exclude_no_activity",IFERROR(VLOOKUP(LOWER(B405),'Active analysis'!$A$2:$V$58,22,FALSE),"review")))</x:f>
        <x:v>exclude_no_activity</x:v>
      </x:c>
      <x:c r="G405" s="31" t="n">
        <x:f>IFERROR(VLOOKUP(LOWER(B405),'Active analysis'!$A$2:$V$58,21,FALSE),0)</x:f>
        <x:v>0</x:v>
      </x:c>
      <x:c r="H405" s="31" t="str">
        <x:v>scanned_partial_pass</x:v>
      </x:c>
      <x:c r="I405" s="31" t="n">
        <x:v>2</x:v>
      </x:c>
      <x:c r="J405" s="31" t="str">
        <x:f>IF(C405&lt;&gt;"",C405,IF(D405=0,"no signed outgoing testnet activity",IF(F405="recommend","diverse and persistent testnet activity",IF(F405="likely_bot","multiple automation signals","insufficient longevity or one automation signal"))))</x:f>
        <x:v>no signed outgoing testnet activity</x:v>
      </x:c>
    </x:row>
    <x:row r="406">
      <x:c r="A406" s="31" t="n">
        <x:v>405</x:v>
      </x:c>
      <x:c r="B406" s="45" t="str">
        <x:v>addr:0x07cD4Bfa52D4B70207EB00013cCB275940f1460e</x:v>
      </x:c>
      <x:c r="C406" s="31" t="str"/>
      <x:c r="D406" s="31" t="n">
        <x:v>0</x:v>
      </x:c>
      <x:c r="E406" s="31" t="str">
        <x:v>no</x:v>
      </x:c>
      <x:c r="F406" s="31" t="str">
        <x:f>IF(C406&lt;&gt;"","exclude_synthetic",IF(D406=0,"exclude_no_activity",IFERROR(VLOOKUP(LOWER(B406),'Active analysis'!$A$2:$V$58,22,FALSE),"review")))</x:f>
        <x:v>exclude_no_activity</x:v>
      </x:c>
      <x:c r="G406" s="31" t="n">
        <x:f>IFERROR(VLOOKUP(LOWER(B406),'Active analysis'!$A$2:$V$58,21,FALSE),0)</x:f>
        <x:v>0</x:v>
      </x:c>
      <x:c r="H406" s="31" t="str">
        <x:v>scanned_partial_pass</x:v>
      </x:c>
      <x:c r="I406" s="31" t="n">
        <x:v>1</x:v>
      </x:c>
      <x:c r="J406" s="31" t="str">
        <x:f>IF(C406&lt;&gt;"",C406,IF(D406=0,"no signed outgoing testnet activity",IF(F406="recommend","diverse and persistent testnet activity",IF(F406="likely_bot","multiple automation signals","insufficient longevity or one automation signal"))))</x:f>
        <x:v>no signed outgoing testnet activity</x:v>
      </x:c>
    </x:row>
    <x:row r="407">
      <x:c r="A407" s="31" t="n">
        <x:v>406</x:v>
      </x:c>
      <x:c r="B407" s="45" t="str">
        <x:v>addr:0x07d1d4e142084d0e77a7f3631dca520690d27250</x:v>
      </x:c>
      <x:c r="C407" s="31" t="str"/>
      <x:c r="D407" s="31" t="n">
        <x:v>0</x:v>
      </x:c>
      <x:c r="E407" s="31" t="str">
        <x:v>no</x:v>
      </x:c>
      <x:c r="F407" s="31" t="str">
        <x:f>IF(C407&lt;&gt;"","exclude_synthetic",IF(D407=0,"exclude_no_activity",IFERROR(VLOOKUP(LOWER(B407),'Active analysis'!$A$2:$V$58,22,FALSE),"review")))</x:f>
        <x:v>exclude_no_activity</x:v>
      </x:c>
      <x:c r="G407" s="31" t="n">
        <x:f>IFERROR(VLOOKUP(LOWER(B407),'Active analysis'!$A$2:$V$58,21,FALSE),0)</x:f>
        <x:v>0</x:v>
      </x:c>
      <x:c r="H407" s="31" t="str">
        <x:v>scanned_partial_pass</x:v>
      </x:c>
      <x:c r="I407" s="31" t="n">
        <x:v>441</x:v>
      </x:c>
      <x:c r="J407" s="31" t="str">
        <x:f>IF(C407&lt;&gt;"",C407,IF(D407=0,"no signed outgoing testnet activity",IF(F407="recommend","diverse and persistent testnet activity",IF(F407="likely_bot","multiple automation signals","insufficient longevity or one automation signal"))))</x:f>
        <x:v>no signed outgoing testnet activity</x:v>
      </x:c>
    </x:row>
    <x:row r="408">
      <x:c r="A408" s="31" t="n">
        <x:v>407</x:v>
      </x:c>
      <x:c r="B408" s="45" t="str">
        <x:v>addr:0x07d24307c9358Fffa4B88b8580909f18f49B85a8</x:v>
      </x:c>
      <x:c r="C408" s="31" t="str"/>
      <x:c r="D408" s="31" t="n">
        <x:v>0</x:v>
      </x:c>
      <x:c r="E408" s="31" t="str">
        <x:v>no</x:v>
      </x:c>
      <x:c r="F408" s="31" t="str">
        <x:f>IF(C408&lt;&gt;"","exclude_synthetic",IF(D408=0,"exclude_no_activity",IFERROR(VLOOKUP(LOWER(B408),'Active analysis'!$A$2:$V$58,22,FALSE),"review")))</x:f>
        <x:v>exclude_no_activity</x:v>
      </x:c>
      <x:c r="G408" s="31" t="n">
        <x:f>IFERROR(VLOOKUP(LOWER(B408),'Active analysis'!$A$2:$V$58,21,FALSE),0)</x:f>
        <x:v>0</x:v>
      </x:c>
      <x:c r="H408" s="31" t="str">
        <x:v>scanned_partial_pass</x:v>
      </x:c>
      <x:c r="I408" s="31" t="n">
        <x:v>0</x:v>
      </x:c>
      <x:c r="J408" s="31" t="str">
        <x:f>IF(C408&lt;&gt;"",C408,IF(D408=0,"no signed outgoing testnet activity",IF(F408="recommend","diverse and persistent testnet activity",IF(F408="likely_bot","multiple automation signals","insufficient longevity or one automation signal"))))</x:f>
        <x:v>no signed outgoing testnet activity</x:v>
      </x:c>
    </x:row>
    <x:row r="409">
      <x:c r="A409" s="31" t="n">
        <x:v>408</x:v>
      </x:c>
      <x:c r="B409" s="45" t="str">
        <x:v>addr:0x07D7e258645E657b4D0638777933B698881278C1</x:v>
      </x:c>
      <x:c r="C409" s="31" t="str"/>
      <x:c r="D409" s="31" t="n">
        <x:v>0</x:v>
      </x:c>
      <x:c r="E409" s="31" t="str">
        <x:v>no</x:v>
      </x:c>
      <x:c r="F409" s="31" t="str">
        <x:f>IF(C409&lt;&gt;"","exclude_synthetic",IF(D409=0,"exclude_no_activity",IFERROR(VLOOKUP(LOWER(B409),'Active analysis'!$A$2:$V$58,22,FALSE),"review")))</x:f>
        <x:v>exclude_no_activity</x:v>
      </x:c>
      <x:c r="G409" s="31" t="n">
        <x:f>IFERROR(VLOOKUP(LOWER(B409),'Active analysis'!$A$2:$V$58,21,FALSE),0)</x:f>
        <x:v>0</x:v>
      </x:c>
      <x:c r="H409" s="31" t="str">
        <x:v>scanned_partial_pass</x:v>
      </x:c>
      <x:c r="I409" s="31" t="n">
        <x:v>33</x:v>
      </x:c>
      <x:c r="J409" s="31" t="str">
        <x:f>IF(C409&lt;&gt;"",C409,IF(D409=0,"no signed outgoing testnet activity",IF(F409="recommend","diverse and persistent testnet activity",IF(F409="likely_bot","multiple automation signals","insufficient longevity or one automation signal"))))</x:f>
        <x:v>no signed outgoing testnet activity</x:v>
      </x:c>
    </x:row>
    <x:row r="410">
      <x:c r="A410" s="31" t="n">
        <x:v>409</x:v>
      </x:c>
      <x:c r="B410" s="45" t="str">
        <x:v>addr:0x07d8f70c3f0014eeeb8a462840986f170b78a154</x:v>
      </x:c>
      <x:c r="C410" s="31" t="str"/>
      <x:c r="D410" s="31" t="n">
        <x:v>0</x:v>
      </x:c>
      <x:c r="E410" s="31" t="str">
        <x:v>no</x:v>
      </x:c>
      <x:c r="F410" s="31" t="str">
        <x:f>IF(C410&lt;&gt;"","exclude_synthetic",IF(D410=0,"exclude_no_activity",IFERROR(VLOOKUP(LOWER(B410),'Active analysis'!$A$2:$V$58,22,FALSE),"review")))</x:f>
        <x:v>exclude_no_activity</x:v>
      </x:c>
      <x:c r="G410" s="31" t="n">
        <x:f>IFERROR(VLOOKUP(LOWER(B410),'Active analysis'!$A$2:$V$58,21,FALSE),0)</x:f>
        <x:v>0</x:v>
      </x:c>
      <x:c r="H410" s="31" t="str">
        <x:v>scanned_partial_pass</x:v>
      </x:c>
      <x:c r="I410" s="31" t="n">
        <x:v>93</x:v>
      </x:c>
      <x:c r="J410" s="31" t="str">
        <x:f>IF(C410&lt;&gt;"",C410,IF(D410=0,"no signed outgoing testnet activity",IF(F410="recommend","diverse and persistent testnet activity",IF(F410="likely_bot","multiple automation signals","insufficient longevity or one automation signal"))))</x:f>
        <x:v>no signed outgoing testnet activity</x:v>
      </x:c>
    </x:row>
    <x:row r="411">
      <x:c r="A411" s="31" t="n">
        <x:v>410</x:v>
      </x:c>
      <x:c r="B411" s="45" t="str">
        <x:v>addr:0x07db78990EAE9BEf94f9284b9f4EB683B91aBc3B</x:v>
      </x:c>
      <x:c r="C411" s="31" t="str"/>
      <x:c r="D411" s="31" t="n">
        <x:v>0</x:v>
      </x:c>
      <x:c r="E411" s="31" t="str">
        <x:v>no</x:v>
      </x:c>
      <x:c r="F411" s="31" t="str">
        <x:f>IF(C411&lt;&gt;"","exclude_synthetic",IF(D411=0,"exclude_no_activity",IFERROR(VLOOKUP(LOWER(B411),'Active analysis'!$A$2:$V$58,22,FALSE),"review")))</x:f>
        <x:v>exclude_no_activity</x:v>
      </x:c>
      <x:c r="G411" s="31" t="n">
        <x:f>IFERROR(VLOOKUP(LOWER(B411),'Active analysis'!$A$2:$V$58,21,FALSE),0)</x:f>
        <x:v>0</x:v>
      </x:c>
      <x:c r="H411" s="31" t="str">
        <x:v>scanned_partial_pass</x:v>
      </x:c>
      <x:c r="I411" s="31" t="n">
        <x:v>244</x:v>
      </x:c>
      <x:c r="J411" s="31" t="str">
        <x:f>IF(C411&lt;&gt;"",C411,IF(D411=0,"no signed outgoing testnet activity",IF(F411="recommend","diverse and persistent testnet activity",IF(F411="likely_bot","multiple automation signals","insufficient longevity or one automation signal"))))</x:f>
        <x:v>no signed outgoing testnet activity</x:v>
      </x:c>
    </x:row>
    <x:row r="412">
      <x:c r="A412" s="31" t="n">
        <x:v>411</x:v>
      </x:c>
      <x:c r="B412" s="45" t="str">
        <x:v>addr:0x07e1625634ff1f69C79F00794FB328093C08955C</x:v>
      </x:c>
      <x:c r="C412" s="31" t="str"/>
      <x:c r="D412" s="31" t="n">
        <x:v>0</x:v>
      </x:c>
      <x:c r="E412" s="31" t="str">
        <x:v>no</x:v>
      </x:c>
      <x:c r="F412" s="31" t="str">
        <x:f>IF(C412&lt;&gt;"","exclude_synthetic",IF(D412=0,"exclude_no_activity",IFERROR(VLOOKUP(LOWER(B412),'Active analysis'!$A$2:$V$58,22,FALSE),"review")))</x:f>
        <x:v>exclude_no_activity</x:v>
      </x:c>
      <x:c r="G412" s="31" t="n">
        <x:f>IFERROR(VLOOKUP(LOWER(B412),'Active analysis'!$A$2:$V$58,21,FALSE),0)</x:f>
        <x:v>0</x:v>
      </x:c>
      <x:c r="H412" s="31" t="str">
        <x:v>scanned_partial_pass</x:v>
      </x:c>
      <x:c r="I412" s="31" t="n">
        <x:v>5475</x:v>
      </x:c>
      <x:c r="J412" s="31" t="str">
        <x:f>IF(C412&lt;&gt;"",C412,IF(D412=0,"no signed outgoing testnet activity",IF(F412="recommend","diverse and persistent testnet activity",IF(F412="likely_bot","multiple automation signals","insufficient longevity or one automation signal"))))</x:f>
        <x:v>no signed outgoing testnet activity</x:v>
      </x:c>
    </x:row>
    <x:row r="413">
      <x:c r="A413" s="31" t="n">
        <x:v>412</x:v>
      </x:c>
      <x:c r="B413" s="45" t="str">
        <x:v>addr:0x07e1ce9a7e3868d140e9c27cff7efb976be2684d</x:v>
      </x:c>
      <x:c r="C413" s="31" t="str"/>
      <x:c r="D413" s="31" t="n">
        <x:v>0</x:v>
      </x:c>
      <x:c r="E413" s="31" t="str">
        <x:v>no</x:v>
      </x:c>
      <x:c r="F413" s="31" t="str">
        <x:f>IF(C413&lt;&gt;"","exclude_synthetic",IF(D413=0,"exclude_no_activity",IFERROR(VLOOKUP(LOWER(B413),'Active analysis'!$A$2:$V$58,22,FALSE),"review")))</x:f>
        <x:v>exclude_no_activity</x:v>
      </x:c>
      <x:c r="G413" s="31" t="n">
        <x:f>IFERROR(VLOOKUP(LOWER(B413),'Active analysis'!$A$2:$V$58,21,FALSE),0)</x:f>
        <x:v>0</x:v>
      </x:c>
      <x:c r="H413" s="31" t="str">
        <x:v>scanned_partial_pass</x:v>
      </x:c>
      <x:c r="I413" s="31" t="n">
        <x:v>18</x:v>
      </x:c>
      <x:c r="J413" s="31" t="str">
        <x:f>IF(C413&lt;&gt;"",C413,IF(D413=0,"no signed outgoing testnet activity",IF(F413="recommend","diverse and persistent testnet activity",IF(F413="likely_bot","multiple automation signals","insufficient longevity or one automation signal"))))</x:f>
        <x:v>no signed outgoing testnet activity</x:v>
      </x:c>
    </x:row>
    <x:row r="414">
      <x:c r="A414" s="31" t="n">
        <x:v>413</x:v>
      </x:c>
      <x:c r="B414" s="45" t="str">
        <x:v>addr:0x07f23Ecc65969C067b65174Bce831E3800018df4</x:v>
      </x:c>
      <x:c r="C414" s="31" t="str"/>
      <x:c r="D414" s="31" t="n">
        <x:v>0</x:v>
      </x:c>
      <x:c r="E414" s="31" t="str">
        <x:v>no</x:v>
      </x:c>
      <x:c r="F414" s="31" t="str">
        <x:f>IF(C414&lt;&gt;"","exclude_synthetic",IF(D414=0,"exclude_no_activity",IFERROR(VLOOKUP(LOWER(B414),'Active analysis'!$A$2:$V$58,22,FALSE),"review")))</x:f>
        <x:v>exclude_no_activity</x:v>
      </x:c>
      <x:c r="G414" s="31" t="n">
        <x:f>IFERROR(VLOOKUP(LOWER(B414),'Active analysis'!$A$2:$V$58,21,FALSE),0)</x:f>
        <x:v>0</x:v>
      </x:c>
      <x:c r="H414" s="31" t="str">
        <x:v>scanned_partial_pass</x:v>
      </x:c>
      <x:c r="I414" s="31" t="n">
        <x:v>15</x:v>
      </x:c>
      <x:c r="J414" s="31" t="str">
        <x:f>IF(C414&lt;&gt;"",C414,IF(D414=0,"no signed outgoing testnet activity",IF(F414="recommend","diverse and persistent testnet activity",IF(F414="likely_bot","multiple automation signals","insufficient longevity or one automation signal"))))</x:f>
        <x:v>no signed outgoing testnet activity</x:v>
      </x:c>
    </x:row>
    <x:row r="415">
      <x:c r="A415" s="31" t="n">
        <x:v>414</x:v>
      </x:c>
      <x:c r="B415" s="45" t="str">
        <x:v>addr:0x0814001f2377f8d22b1d0a63fc90bf755d9b9337</x:v>
      </x:c>
      <x:c r="C415" s="31" t="str"/>
      <x:c r="D415" s="31" t="n">
        <x:v>0</x:v>
      </x:c>
      <x:c r="E415" s="31" t="str">
        <x:v>no</x:v>
      </x:c>
      <x:c r="F415" s="31" t="str">
        <x:f>IF(C415&lt;&gt;"","exclude_synthetic",IF(D415=0,"exclude_no_activity",IFERROR(VLOOKUP(LOWER(B415),'Active analysis'!$A$2:$V$58,22,FALSE),"review")))</x:f>
        <x:v>exclude_no_activity</x:v>
      </x:c>
      <x:c r="G415" s="31" t="n">
        <x:f>IFERROR(VLOOKUP(LOWER(B415),'Active analysis'!$A$2:$V$58,21,FALSE),0)</x:f>
        <x:v>0</x:v>
      </x:c>
      <x:c r="H415" s="31" t="str">
        <x:v>scanned_partial_pass</x:v>
      </x:c>
      <x:c r="I415" s="31" t="n">
        <x:v>276</x:v>
      </x:c>
      <x:c r="J415" s="31" t="str">
        <x:f>IF(C415&lt;&gt;"",C415,IF(D415=0,"no signed outgoing testnet activity",IF(F415="recommend","diverse and persistent testnet activity",IF(F415="likely_bot","multiple automation signals","insufficient longevity or one automation signal"))))</x:f>
        <x:v>no signed outgoing testnet activity</x:v>
      </x:c>
    </x:row>
    <x:row r="416">
      <x:c r="A416" s="31" t="n">
        <x:v>415</x:v>
      </x:c>
      <x:c r="B416" s="45" t="str">
        <x:v>addr:0x0815106e8f0ffb800ed09116615e8dfaf40593c7</x:v>
      </x:c>
      <x:c r="C416" s="31" t="str"/>
      <x:c r="D416" s="31" t="n">
        <x:v>0</x:v>
      </x:c>
      <x:c r="E416" s="31" t="str">
        <x:v>no</x:v>
      </x:c>
      <x:c r="F416" s="31" t="str">
        <x:f>IF(C416&lt;&gt;"","exclude_synthetic",IF(D416=0,"exclude_no_activity",IFERROR(VLOOKUP(LOWER(B416),'Active analysis'!$A$2:$V$58,22,FALSE),"review")))</x:f>
        <x:v>exclude_no_activity</x:v>
      </x:c>
      <x:c r="G416" s="31" t="n">
        <x:f>IFERROR(VLOOKUP(LOWER(B416),'Active analysis'!$A$2:$V$58,21,FALSE),0)</x:f>
        <x:v>0</x:v>
      </x:c>
      <x:c r="H416" s="31" t="str">
        <x:v>scanned_partial_pass</x:v>
      </x:c>
      <x:c r="I416" s="31" t="n">
        <x:v>106</x:v>
      </x:c>
      <x:c r="J416" s="31" t="str">
        <x:f>IF(C416&lt;&gt;"",C416,IF(D416=0,"no signed outgoing testnet activity",IF(F416="recommend","diverse and persistent testnet activity",IF(F416="likely_bot","multiple automation signals","insufficient longevity or one automation signal"))))</x:f>
        <x:v>no signed outgoing testnet activity</x:v>
      </x:c>
    </x:row>
    <x:row r="417">
      <x:c r="A417" s="31" t="n">
        <x:v>416</x:v>
      </x:c>
      <x:c r="B417" s="45" t="str">
        <x:v>addr:0x081fb4c29cb7d136872129a49473a4bcaaa65a69</x:v>
      </x:c>
      <x:c r="C417" s="31" t="str"/>
      <x:c r="D417" s="31" t="n">
        <x:v>0</x:v>
      </x:c>
      <x:c r="E417" s="31" t="str">
        <x:v>no</x:v>
      </x:c>
      <x:c r="F417" s="31" t="str">
        <x:f>IF(C417&lt;&gt;"","exclude_synthetic",IF(D417=0,"exclude_no_activity",IFERROR(VLOOKUP(LOWER(B417),'Active analysis'!$A$2:$V$58,22,FALSE),"review")))</x:f>
        <x:v>exclude_no_activity</x:v>
      </x:c>
      <x:c r="G417" s="31" t="n">
        <x:f>IFERROR(VLOOKUP(LOWER(B417),'Active analysis'!$A$2:$V$58,21,FALSE),0)</x:f>
        <x:v>0</x:v>
      </x:c>
      <x:c r="H417" s="31" t="str">
        <x:v>scanned_partial_pass</x:v>
      </x:c>
      <x:c r="I417" s="31" t="n">
        <x:v>0</x:v>
      </x:c>
      <x:c r="J417" s="31" t="str">
        <x:f>IF(C417&lt;&gt;"",C417,IF(D417=0,"no signed outgoing testnet activity",IF(F417="recommend","diverse and persistent testnet activity",IF(F417="likely_bot","multiple automation signals","insufficient longevity or one automation signal"))))</x:f>
        <x:v>no signed outgoing testnet activity</x:v>
      </x:c>
    </x:row>
    <x:row r="418">
      <x:c r="A418" s="31" t="n">
        <x:v>417</x:v>
      </x:c>
      <x:c r="B418" s="45" t="str">
        <x:v>addr:0x082126913233cd798624A6D5A2Bfa22a227a30Aa</x:v>
      </x:c>
      <x:c r="C418" s="31" t="str"/>
      <x:c r="D418" s="31" t="n">
        <x:v>0</x:v>
      </x:c>
      <x:c r="E418" s="31" t="str">
        <x:v>no</x:v>
      </x:c>
      <x:c r="F418" s="31" t="str">
        <x:f>IF(C418&lt;&gt;"","exclude_synthetic",IF(D418=0,"exclude_no_activity",IFERROR(VLOOKUP(LOWER(B418),'Active analysis'!$A$2:$V$58,22,FALSE),"review")))</x:f>
        <x:v>exclude_no_activity</x:v>
      </x:c>
      <x:c r="G418" s="31" t="n">
        <x:f>IFERROR(VLOOKUP(LOWER(B418),'Active analysis'!$A$2:$V$58,21,FALSE),0)</x:f>
        <x:v>0</x:v>
      </x:c>
      <x:c r="H418" s="31" t="str">
        <x:v>scanned_partial_pass</x:v>
      </x:c>
      <x:c r="I418" s="31" t="n">
        <x:v>3</x:v>
      </x:c>
      <x:c r="J418" s="31" t="str">
        <x:f>IF(C418&lt;&gt;"",C418,IF(D418=0,"no signed outgoing testnet activity",IF(F418="recommend","diverse and persistent testnet activity",IF(F418="likely_bot","multiple automation signals","insufficient longevity or one automation signal"))))</x:f>
        <x:v>no signed outgoing testnet activity</x:v>
      </x:c>
    </x:row>
    <x:row r="419">
      <x:c r="A419" s="31" t="n">
        <x:v>418</x:v>
      </x:c>
      <x:c r="B419" s="45" t="str">
        <x:v>addr:0x082fa27c9f0ba8212df9429b4ab8bc12cd10965f</x:v>
      </x:c>
      <x:c r="C419" s="31" t="str"/>
      <x:c r="D419" s="31" t="n">
        <x:v>0</x:v>
      </x:c>
      <x:c r="E419" s="31" t="str">
        <x:v>no</x:v>
      </x:c>
      <x:c r="F419" s="31" t="str">
        <x:f>IF(C419&lt;&gt;"","exclude_synthetic",IF(D419=0,"exclude_no_activity",IFERROR(VLOOKUP(LOWER(B419),'Active analysis'!$A$2:$V$58,22,FALSE),"review")))</x:f>
        <x:v>exclude_no_activity</x:v>
      </x:c>
      <x:c r="G419" s="31" t="n">
        <x:f>IFERROR(VLOOKUP(LOWER(B419),'Active analysis'!$A$2:$V$58,21,FALSE),0)</x:f>
        <x:v>0</x:v>
      </x:c>
      <x:c r="H419" s="31" t="str">
        <x:v>scanned_partial_pass</x:v>
      </x:c>
      <x:c r="I419" s="31" t="n">
        <x:v>695</x:v>
      </x:c>
      <x:c r="J419" s="31" t="str">
        <x:f>IF(C419&lt;&gt;"",C419,IF(D419=0,"no signed outgoing testnet activity",IF(F419="recommend","diverse and persistent testnet activity",IF(F419="likely_bot","multiple automation signals","insufficient longevity or one automation signal"))))</x:f>
        <x:v>no signed outgoing testnet activity</x:v>
      </x:c>
    </x:row>
    <x:row r="420">
      <x:c r="A420" s="31" t="n">
        <x:v>419</x:v>
      </x:c>
      <x:c r="B420" s="45" t="str">
        <x:v>addr:0x0830C24Ef51F4fa6bd8B4B7AACA80e4e3b1ea978</x:v>
      </x:c>
      <x:c r="C420" s="31" t="str"/>
      <x:c r="D420" s="31" t="n">
        <x:v>0</x:v>
      </x:c>
      <x:c r="E420" s="31" t="str">
        <x:v>no</x:v>
      </x:c>
      <x:c r="F420" s="31" t="str">
        <x:f>IF(C420&lt;&gt;"","exclude_synthetic",IF(D420=0,"exclude_no_activity",IFERROR(VLOOKUP(LOWER(B420),'Active analysis'!$A$2:$V$58,22,FALSE),"review")))</x:f>
        <x:v>exclude_no_activity</x:v>
      </x:c>
      <x:c r="G420" s="31" t="n">
        <x:f>IFERROR(VLOOKUP(LOWER(B420),'Active analysis'!$A$2:$V$58,21,FALSE),0)</x:f>
        <x:v>0</x:v>
      </x:c>
      <x:c r="H420" s="31" t="str">
        <x:v>scanned_partial_pass</x:v>
      </x:c>
      <x:c r="I420" s="31" t="n">
        <x:v>57</x:v>
      </x:c>
      <x:c r="J420" s="31" t="str">
        <x:f>IF(C420&lt;&gt;"",C420,IF(D420=0,"no signed outgoing testnet activity",IF(F420="recommend","diverse and persistent testnet activity",IF(F420="likely_bot","multiple automation signals","insufficient longevity or one automation signal"))))</x:f>
        <x:v>no signed outgoing testnet activity</x:v>
      </x:c>
    </x:row>
    <x:row r="421">
      <x:c r="A421" s="31" t="n">
        <x:v>420</x:v>
      </x:c>
      <x:c r="B421" s="45" t="str">
        <x:v>addr:0x08328f4E0c96ECD23910Ac6b72Be7E044B50094a</x:v>
      </x:c>
      <x:c r="C421" s="31" t="str"/>
      <x:c r="D421" s="31" t="n">
        <x:v>0</x:v>
      </x:c>
      <x:c r="E421" s="31" t="str">
        <x:v>no</x:v>
      </x:c>
      <x:c r="F421" s="31" t="str">
        <x:f>IF(C421&lt;&gt;"","exclude_synthetic",IF(D421=0,"exclude_no_activity",IFERROR(VLOOKUP(LOWER(B421),'Active analysis'!$A$2:$V$58,22,FALSE),"review")))</x:f>
        <x:v>exclude_no_activity</x:v>
      </x:c>
      <x:c r="G421" s="31" t="n">
        <x:f>IFERROR(VLOOKUP(LOWER(B421),'Active analysis'!$A$2:$V$58,21,FALSE),0)</x:f>
        <x:v>0</x:v>
      </x:c>
      <x:c r="H421" s="31" t="str">
        <x:v>scanned_partial_pass</x:v>
      </x:c>
      <x:c r="I421" s="31" t="n">
        <x:v>0</x:v>
      </x:c>
      <x:c r="J421" s="31" t="str">
        <x:f>IF(C421&lt;&gt;"",C421,IF(D421=0,"no signed outgoing testnet activity",IF(F421="recommend","diverse and persistent testnet activity",IF(F421="likely_bot","multiple automation signals","insufficient longevity or one automation signal"))))</x:f>
        <x:v>no signed outgoing testnet activity</x:v>
      </x:c>
    </x:row>
    <x:row r="422">
      <x:c r="A422" s="31" t="n">
        <x:v>421</x:v>
      </x:c>
      <x:c r="B422" s="45" t="str">
        <x:v>addr:0x0838Aa4ed2F643B1808321Ef7449879A49344265</x:v>
      </x:c>
      <x:c r="C422" s="31" t="str"/>
      <x:c r="D422" s="31" t="n">
        <x:v>0</x:v>
      </x:c>
      <x:c r="E422" s="31" t="str">
        <x:v>no</x:v>
      </x:c>
      <x:c r="F422" s="31" t="str">
        <x:f>IF(C422&lt;&gt;"","exclude_synthetic",IF(D422=0,"exclude_no_activity",IFERROR(VLOOKUP(LOWER(B422),'Active analysis'!$A$2:$V$58,22,FALSE),"review")))</x:f>
        <x:v>exclude_no_activity</x:v>
      </x:c>
      <x:c r="G422" s="31" t="n">
        <x:f>IFERROR(VLOOKUP(LOWER(B422),'Active analysis'!$A$2:$V$58,21,FALSE),0)</x:f>
        <x:v>0</x:v>
      </x:c>
      <x:c r="H422" s="31" t="str">
        <x:v>scanned_partial_pass</x:v>
      </x:c>
      <x:c r="I422" s="31" t="n">
        <x:v>0</x:v>
      </x:c>
      <x:c r="J422" s="31" t="str">
        <x:f>IF(C422&lt;&gt;"",C422,IF(D422=0,"no signed outgoing testnet activity",IF(F422="recommend","diverse and persistent testnet activity",IF(F422="likely_bot","multiple automation signals","insufficient longevity or one automation signal"))))</x:f>
        <x:v>no signed outgoing testnet activity</x:v>
      </x:c>
    </x:row>
    <x:row r="423">
      <x:c r="A423" s="31" t="n">
        <x:v>422</x:v>
      </x:c>
      <x:c r="B423" s="45" t="str">
        <x:v>addr:0x083a7d8673fbfcaff22701f54d04778e01a36483</x:v>
      </x:c>
      <x:c r="C423" s="31" t="str"/>
      <x:c r="D423" s="31" t="n">
        <x:v>0</x:v>
      </x:c>
      <x:c r="E423" s="31" t="str">
        <x:v>no</x:v>
      </x:c>
      <x:c r="F423" s="31" t="str">
        <x:f>IF(C423&lt;&gt;"","exclude_synthetic",IF(D423=0,"exclude_no_activity",IFERROR(VLOOKUP(LOWER(B423),'Active analysis'!$A$2:$V$58,22,FALSE),"review")))</x:f>
        <x:v>exclude_no_activity</x:v>
      </x:c>
      <x:c r="G423" s="31" t="n">
        <x:f>IFERROR(VLOOKUP(LOWER(B423),'Active analysis'!$A$2:$V$58,21,FALSE),0)</x:f>
        <x:v>0</x:v>
      </x:c>
      <x:c r="H423" s="31" t="str">
        <x:v>scanned_partial_pass</x:v>
      </x:c>
      <x:c r="I423" s="31" t="n">
        <x:v>12</x:v>
      </x:c>
      <x:c r="J423" s="31" t="str">
        <x:f>IF(C423&lt;&gt;"",C423,IF(D423=0,"no signed outgoing testnet activity",IF(F423="recommend","diverse and persistent testnet activity",IF(F423="likely_bot","multiple automation signals","insufficient longevity or one automation signal"))))</x:f>
        <x:v>no signed outgoing testnet activity</x:v>
      </x:c>
    </x:row>
    <x:row r="424">
      <x:c r="A424" s="31" t="n">
        <x:v>423</x:v>
      </x:c>
      <x:c r="B424" s="45" t="str">
        <x:v>addr:0x083BbC214302def88b1c1150bBc9801e64D683FA</x:v>
      </x:c>
      <x:c r="C424" s="31" t="str"/>
      <x:c r="D424" s="31" t="n">
        <x:v>0</x:v>
      </x:c>
      <x:c r="E424" s="31" t="str">
        <x:v>no</x:v>
      </x:c>
      <x:c r="F424" s="31" t="str">
        <x:f>IF(C424&lt;&gt;"","exclude_synthetic",IF(D424=0,"exclude_no_activity",IFERROR(VLOOKUP(LOWER(B424),'Active analysis'!$A$2:$V$58,22,FALSE),"review")))</x:f>
        <x:v>exclude_no_activity</x:v>
      </x:c>
      <x:c r="G424" s="31" t="n">
        <x:f>IFERROR(VLOOKUP(LOWER(B424),'Active analysis'!$A$2:$V$58,21,FALSE),0)</x:f>
        <x:v>0</x:v>
      </x:c>
      <x:c r="H424" s="31" t="str">
        <x:v>scanned_partial_pass</x:v>
      </x:c>
      <x:c r="I424" s="31" t="n">
        <x:v>19</x:v>
      </x:c>
      <x:c r="J424" s="31" t="str">
        <x:f>IF(C424&lt;&gt;"",C424,IF(D424=0,"no signed outgoing testnet activity",IF(F424="recommend","diverse and persistent testnet activity",IF(F424="likely_bot","multiple automation signals","insufficient longevity or one automation signal"))))</x:f>
        <x:v>no signed outgoing testnet activity</x:v>
      </x:c>
    </x:row>
    <x:row r="425">
      <x:c r="A425" s="31" t="n">
        <x:v>424</x:v>
      </x:c>
      <x:c r="B425" s="45" t="str">
        <x:v>addr:0x0841a71dfb5e3BA1185be931dc4C6F05075ae295</x:v>
      </x:c>
      <x:c r="C425" s="31" t="str"/>
      <x:c r="D425" s="31" t="n">
        <x:v>0</x:v>
      </x:c>
      <x:c r="E425" s="31" t="str">
        <x:v>no</x:v>
      </x:c>
      <x:c r="F425" s="31" t="str">
        <x:f>IF(C425&lt;&gt;"","exclude_synthetic",IF(D425=0,"exclude_no_activity",IFERROR(VLOOKUP(LOWER(B425),'Active analysis'!$A$2:$V$58,22,FALSE),"review")))</x:f>
        <x:v>exclude_no_activity</x:v>
      </x:c>
      <x:c r="G425" s="31" t="n">
        <x:f>IFERROR(VLOOKUP(LOWER(B425),'Active analysis'!$A$2:$V$58,21,FALSE),0)</x:f>
        <x:v>0</x:v>
      </x:c>
      <x:c r="H425" s="31" t="str">
        <x:v>scanned_partial_pass</x:v>
      </x:c>
      <x:c r="I425" s="31" t="n">
        <x:v>20</x:v>
      </x:c>
      <x:c r="J425" s="31" t="str">
        <x:f>IF(C425&lt;&gt;"",C425,IF(D425=0,"no signed outgoing testnet activity",IF(F425="recommend","diverse and persistent testnet activity",IF(F425="likely_bot","multiple automation signals","insufficient longevity or one automation signal"))))</x:f>
        <x:v>no signed outgoing testnet activity</x:v>
      </x:c>
    </x:row>
    <x:row r="426">
      <x:c r="A426" s="31" t="n">
        <x:v>425</x:v>
      </x:c>
      <x:c r="B426" s="45" t="str">
        <x:v>addr:0x0848f4c23c5022fcf47869032e4148b1d16f3d20</x:v>
      </x:c>
      <x:c r="C426" s="31" t="str"/>
      <x:c r="D426" s="31" t="n">
        <x:v>0</x:v>
      </x:c>
      <x:c r="E426" s="31" t="str">
        <x:v>no</x:v>
      </x:c>
      <x:c r="F426" s="31" t="str">
        <x:f>IF(C426&lt;&gt;"","exclude_synthetic",IF(D426=0,"exclude_no_activity",IFERROR(VLOOKUP(LOWER(B426),'Active analysis'!$A$2:$V$58,22,FALSE),"review")))</x:f>
        <x:v>exclude_no_activity</x:v>
      </x:c>
      <x:c r="G426" s="31" t="n">
        <x:f>IFERROR(VLOOKUP(LOWER(B426),'Active analysis'!$A$2:$V$58,21,FALSE),0)</x:f>
        <x:v>0</x:v>
      </x:c>
      <x:c r="H426" s="31" t="str">
        <x:v>scanned_partial_pass</x:v>
      </x:c>
      <x:c r="I426" s="31" t="n">
        <x:v>78</x:v>
      </x:c>
      <x:c r="J426" s="31" t="str">
        <x:f>IF(C426&lt;&gt;"",C426,IF(D426=0,"no signed outgoing testnet activity",IF(F426="recommend","diverse and persistent testnet activity",IF(F426="likely_bot","multiple automation signals","insufficient longevity or one automation signal"))))</x:f>
        <x:v>no signed outgoing testnet activity</x:v>
      </x:c>
    </x:row>
    <x:row r="427">
      <x:c r="A427" s="31" t="n">
        <x:v>426</x:v>
      </x:c>
      <x:c r="B427" s="45" t="str">
        <x:v>addr:0x085386bf9cDcf6A22C4B82f9Eb1C638ab967659E</x:v>
      </x:c>
      <x:c r="C427" s="31" t="str"/>
      <x:c r="D427" s="31" t="n">
        <x:v>0</x:v>
      </x:c>
      <x:c r="E427" s="31" t="str">
        <x:v>no</x:v>
      </x:c>
      <x:c r="F427" s="31" t="str">
        <x:f>IF(C427&lt;&gt;"","exclude_synthetic",IF(D427=0,"exclude_no_activity",IFERROR(VLOOKUP(LOWER(B427),'Active analysis'!$A$2:$V$58,22,FALSE),"review")))</x:f>
        <x:v>exclude_no_activity</x:v>
      </x:c>
      <x:c r="G427" s="31" t="n">
        <x:f>IFERROR(VLOOKUP(LOWER(B427),'Active analysis'!$A$2:$V$58,21,FALSE),0)</x:f>
        <x:v>0</x:v>
      </x:c>
      <x:c r="H427" s="31" t="str">
        <x:v>scanned_partial_pass</x:v>
      </x:c>
      <x:c r="I427" s="31" t="n">
        <x:v>19</x:v>
      </x:c>
      <x:c r="J427" s="31" t="str">
        <x:f>IF(C427&lt;&gt;"",C427,IF(D427=0,"no signed outgoing testnet activity",IF(F427="recommend","diverse and persistent testnet activity",IF(F427="likely_bot","multiple automation signals","insufficient longevity or one automation signal"))))</x:f>
        <x:v>no signed outgoing testnet activity</x:v>
      </x:c>
    </x:row>
    <x:row r="428">
      <x:c r="A428" s="31" t="n">
        <x:v>427</x:v>
      </x:c>
      <x:c r="B428" s="45" t="str">
        <x:v>addr:0x0855106bba65b707c995047fb4157e4e2d664c31</x:v>
      </x:c>
      <x:c r="C428" s="31" t="str"/>
      <x:c r="D428" s="31" t="n">
        <x:v>0</x:v>
      </x:c>
      <x:c r="E428" s="31" t="str">
        <x:v>no</x:v>
      </x:c>
      <x:c r="F428" s="31" t="str">
        <x:f>IF(C428&lt;&gt;"","exclude_synthetic",IF(D428=0,"exclude_no_activity",IFERROR(VLOOKUP(LOWER(B428),'Active analysis'!$A$2:$V$58,22,FALSE),"review")))</x:f>
        <x:v>exclude_no_activity</x:v>
      </x:c>
      <x:c r="G428" s="31" t="n">
        <x:f>IFERROR(VLOOKUP(LOWER(B428),'Active analysis'!$A$2:$V$58,21,FALSE),0)</x:f>
        <x:v>0</x:v>
      </x:c>
      <x:c r="H428" s="31" t="str">
        <x:v>scanned_partial_pass</x:v>
      </x:c>
      <x:c r="I428" s="31" t="n">
        <x:v>992</x:v>
      </x:c>
      <x:c r="J428" s="31" t="str">
        <x:f>IF(C428&lt;&gt;"",C428,IF(D428=0,"no signed outgoing testnet activity",IF(F428="recommend","diverse and persistent testnet activity",IF(F428="likely_bot","multiple automation signals","insufficient longevity or one automation signal"))))</x:f>
        <x:v>no signed outgoing testnet activity</x:v>
      </x:c>
    </x:row>
    <x:row r="429">
      <x:c r="A429" s="31" t="n">
        <x:v>428</x:v>
      </x:c>
      <x:c r="B429" s="45" t="str">
        <x:v>addr:0x0856c17588ccE7b5C3172Eca8e76B968680E863E</x:v>
      </x:c>
      <x:c r="C429" s="31" t="str"/>
      <x:c r="D429" s="31" t="n">
        <x:v>0</x:v>
      </x:c>
      <x:c r="E429" s="31" t="str">
        <x:v>no</x:v>
      </x:c>
      <x:c r="F429" s="31" t="str">
        <x:f>IF(C429&lt;&gt;"","exclude_synthetic",IF(D429=0,"exclude_no_activity",IFERROR(VLOOKUP(LOWER(B429),'Active analysis'!$A$2:$V$58,22,FALSE),"review")))</x:f>
        <x:v>exclude_no_activity</x:v>
      </x:c>
      <x:c r="G429" s="31" t="n">
        <x:f>IFERROR(VLOOKUP(LOWER(B429),'Active analysis'!$A$2:$V$58,21,FALSE),0)</x:f>
        <x:v>0</x:v>
      </x:c>
      <x:c r="H429" s="31" t="str">
        <x:v>scanned_partial_pass</x:v>
      </x:c>
      <x:c r="I429" s="31" t="n">
        <x:v>4</x:v>
      </x:c>
      <x:c r="J429" s="31" t="str">
        <x:f>IF(C429&lt;&gt;"",C429,IF(D429=0,"no signed outgoing testnet activity",IF(F429="recommend","diverse and persistent testnet activity",IF(F429="likely_bot","multiple automation signals","insufficient longevity or one automation signal"))))</x:f>
        <x:v>no signed outgoing testnet activity</x:v>
      </x:c>
    </x:row>
    <x:row r="430">
      <x:c r="A430" s="31" t="n">
        <x:v>429</x:v>
      </x:c>
      <x:c r="B430" s="45" t="str">
        <x:v>addr:0x0857dadb540e0729e58561c16125174d47d34cec</x:v>
      </x:c>
      <x:c r="C430" s="31" t="str"/>
      <x:c r="D430" s="31" t="n">
        <x:v>0</x:v>
      </x:c>
      <x:c r="E430" s="31" t="str">
        <x:v>no</x:v>
      </x:c>
      <x:c r="F430" s="31" t="str">
        <x:f>IF(C430&lt;&gt;"","exclude_synthetic",IF(D430=0,"exclude_no_activity",IFERROR(VLOOKUP(LOWER(B430),'Active analysis'!$A$2:$V$58,22,FALSE),"review")))</x:f>
        <x:v>exclude_no_activity</x:v>
      </x:c>
      <x:c r="G430" s="31" t="n">
        <x:f>IFERROR(VLOOKUP(LOWER(B430),'Active analysis'!$A$2:$V$58,21,FALSE),0)</x:f>
        <x:v>0</x:v>
      </x:c>
      <x:c r="H430" s="31" t="str">
        <x:v>scanned_partial_pass</x:v>
      </x:c>
      <x:c r="I430" s="31" t="n">
        <x:v>105</x:v>
      </x:c>
      <x:c r="J430" s="31" t="str">
        <x:f>IF(C430&lt;&gt;"",C430,IF(D430=0,"no signed outgoing testnet activity",IF(F430="recommend","diverse and persistent testnet activity",IF(F430="likely_bot","multiple automation signals","insufficient longevity or one automation signal"))))</x:f>
        <x:v>no signed outgoing testnet activity</x:v>
      </x:c>
    </x:row>
    <x:row r="431">
      <x:c r="A431" s="31" t="n">
        <x:v>430</x:v>
      </x:c>
      <x:c r="B431" s="45" t="str">
        <x:v>addr:0x085b2a355fbA6e6528fFA1B47B8c90aa84c4561F</x:v>
      </x:c>
      <x:c r="C431" s="31" t="str"/>
      <x:c r="D431" s="31" t="n">
        <x:v>0</x:v>
      </x:c>
      <x:c r="E431" s="31" t="str">
        <x:v>no</x:v>
      </x:c>
      <x:c r="F431" s="31" t="str">
        <x:f>IF(C431&lt;&gt;"","exclude_synthetic",IF(D431=0,"exclude_no_activity",IFERROR(VLOOKUP(LOWER(B431),'Active analysis'!$A$2:$V$58,22,FALSE),"review")))</x:f>
        <x:v>exclude_no_activity</x:v>
      </x:c>
      <x:c r="G431" s="31" t="n">
        <x:f>IFERROR(VLOOKUP(LOWER(B431),'Active analysis'!$A$2:$V$58,21,FALSE),0)</x:f>
        <x:v>0</x:v>
      </x:c>
      <x:c r="H431" s="31" t="str">
        <x:v>scanned_partial_pass</x:v>
      </x:c>
      <x:c r="I431" s="31" t="n">
        <x:v>51</x:v>
      </x:c>
      <x:c r="J431" s="31" t="str">
        <x:f>IF(C431&lt;&gt;"",C431,IF(D431=0,"no signed outgoing testnet activity",IF(F431="recommend","diverse and persistent testnet activity",IF(F431="likely_bot","multiple automation signals","insufficient longevity or one automation signal"))))</x:f>
        <x:v>no signed outgoing testnet activity</x:v>
      </x:c>
    </x:row>
    <x:row r="432">
      <x:c r="A432" s="31" t="n">
        <x:v>431</x:v>
      </x:c>
      <x:c r="B432" s="45" t="str">
        <x:v>addr:0x08616c636E3B7d000b56B6478cc9B4f9EDe6B48F</x:v>
      </x:c>
      <x:c r="C432" s="31" t="str"/>
      <x:c r="D432" s="31" t="n">
        <x:v>0</x:v>
      </x:c>
      <x:c r="E432" s="31" t="str">
        <x:v>no</x:v>
      </x:c>
      <x:c r="F432" s="31" t="str">
        <x:f>IF(C432&lt;&gt;"","exclude_synthetic",IF(D432=0,"exclude_no_activity",IFERROR(VLOOKUP(LOWER(B432),'Active analysis'!$A$2:$V$58,22,FALSE),"review")))</x:f>
        <x:v>exclude_no_activity</x:v>
      </x:c>
      <x:c r="G432" s="31" t="n">
        <x:f>IFERROR(VLOOKUP(LOWER(B432),'Active analysis'!$A$2:$V$58,21,FALSE),0)</x:f>
        <x:v>0</x:v>
      </x:c>
      <x:c r="H432" s="31" t="str">
        <x:v>scanned_partial_pass</x:v>
      </x:c>
      <x:c r="I432" s="31" t="n">
        <x:v>2</x:v>
      </x:c>
      <x:c r="J432" s="31" t="str">
        <x:f>IF(C432&lt;&gt;"",C432,IF(D432=0,"no signed outgoing testnet activity",IF(F432="recommend","diverse and persistent testnet activity",IF(F432="likely_bot","multiple automation signals","insufficient longevity or one automation signal"))))</x:f>
        <x:v>no signed outgoing testnet activity</x:v>
      </x:c>
    </x:row>
    <x:row r="433">
      <x:c r="A433" s="31" t="n">
        <x:v>432</x:v>
      </x:c>
      <x:c r="B433" s="45" t="str">
        <x:v>addr:0x086bC23797373332AFC7c6B81817B19EAe10ee59</x:v>
      </x:c>
      <x:c r="C433" s="31" t="str"/>
      <x:c r="D433" s="31" t="n">
        <x:v>0</x:v>
      </x:c>
      <x:c r="E433" s="31" t="str">
        <x:v>no</x:v>
      </x:c>
      <x:c r="F433" s="31" t="str">
        <x:f>IF(C433&lt;&gt;"","exclude_synthetic",IF(D433=0,"exclude_no_activity",IFERROR(VLOOKUP(LOWER(B433),'Active analysis'!$A$2:$V$58,22,FALSE),"review")))</x:f>
        <x:v>exclude_no_activity</x:v>
      </x:c>
      <x:c r="G433" s="31" t="n">
        <x:f>IFERROR(VLOOKUP(LOWER(B433),'Active analysis'!$A$2:$V$58,21,FALSE),0)</x:f>
        <x:v>0</x:v>
      </x:c>
      <x:c r="H433" s="31" t="str">
        <x:v>scanned_partial_pass</x:v>
      </x:c>
      <x:c r="I433" s="31" t="n">
        <x:v>0</x:v>
      </x:c>
      <x:c r="J433" s="31" t="str">
        <x:f>IF(C433&lt;&gt;"",C433,IF(D433=0,"no signed outgoing testnet activity",IF(F433="recommend","diverse and persistent testnet activity",IF(F433="likely_bot","multiple automation signals","insufficient longevity or one automation signal"))))</x:f>
        <x:v>no signed outgoing testnet activity</x:v>
      </x:c>
    </x:row>
    <x:row r="434">
      <x:c r="A434" s="31" t="n">
        <x:v>433</x:v>
      </x:c>
      <x:c r="B434" s="45" t="str">
        <x:v>addr:0x0877dfd835a3e6e1cc057e220b3266366247ac1e</x:v>
      </x:c>
      <x:c r="C434" s="31" t="str"/>
      <x:c r="D434" s="31" t="n">
        <x:v>0</x:v>
      </x:c>
      <x:c r="E434" s="31" t="str">
        <x:v>no</x:v>
      </x:c>
      <x:c r="F434" s="31" t="str">
        <x:f>IF(C434&lt;&gt;"","exclude_synthetic",IF(D434=0,"exclude_no_activity",IFERROR(VLOOKUP(LOWER(B434),'Active analysis'!$A$2:$V$58,22,FALSE),"review")))</x:f>
        <x:v>exclude_no_activity</x:v>
      </x:c>
      <x:c r="G434" s="31" t="n">
        <x:f>IFERROR(VLOOKUP(LOWER(B434),'Active analysis'!$A$2:$V$58,21,FALSE),0)</x:f>
        <x:v>0</x:v>
      </x:c>
      <x:c r="H434" s="31" t="str">
        <x:v>scanned_partial_pass</x:v>
      </x:c>
      <x:c r="I434" s="31" t="n">
        <x:v>13</x:v>
      </x:c>
      <x:c r="J434" s="31" t="str">
        <x:f>IF(C434&lt;&gt;"",C434,IF(D434=0,"no signed outgoing testnet activity",IF(F434="recommend","diverse and persistent testnet activity",IF(F434="likely_bot","multiple automation signals","insufficient longevity or one automation signal"))))</x:f>
        <x:v>no signed outgoing testnet activity</x:v>
      </x:c>
    </x:row>
    <x:row r="435">
      <x:c r="A435" s="31" t="n">
        <x:v>434</x:v>
      </x:c>
      <x:c r="B435" s="45" t="str">
        <x:v>addr:0x087F676CBfDa6D76Af14f06279f772b0b4cb0Be5</x:v>
      </x:c>
      <x:c r="C435" s="31" t="str"/>
      <x:c r="D435" s="31" t="n">
        <x:v>0</x:v>
      </x:c>
      <x:c r="E435" s="31" t="str">
        <x:v>no</x:v>
      </x:c>
      <x:c r="F435" s="31" t="str">
        <x:f>IF(C435&lt;&gt;"","exclude_synthetic",IF(D435=0,"exclude_no_activity",IFERROR(VLOOKUP(LOWER(B435),'Active analysis'!$A$2:$V$58,22,FALSE),"review")))</x:f>
        <x:v>exclude_no_activity</x:v>
      </x:c>
      <x:c r="G435" s="31" t="n">
        <x:f>IFERROR(VLOOKUP(LOWER(B435),'Active analysis'!$A$2:$V$58,21,FALSE),0)</x:f>
        <x:v>0</x:v>
      </x:c>
      <x:c r="H435" s="31" t="str">
        <x:v>scanned_partial_pass</x:v>
      </x:c>
      <x:c r="I435" s="31" t="n">
        <x:v>65</x:v>
      </x:c>
      <x:c r="J435" s="31" t="str">
        <x:f>IF(C435&lt;&gt;"",C435,IF(D435=0,"no signed outgoing testnet activity",IF(F435="recommend","diverse and persistent testnet activity",IF(F435="likely_bot","multiple automation signals","insufficient longevity or one automation signal"))))</x:f>
        <x:v>no signed outgoing testnet activity</x:v>
      </x:c>
    </x:row>
    <x:row r="436">
      <x:c r="A436" s="31" t="n">
        <x:v>435</x:v>
      </x:c>
      <x:c r="B436" s="45" t="str">
        <x:v>addr:0x08802a3f9e3429c588cc4030366d26d303720b2b</x:v>
      </x:c>
      <x:c r="C436" s="31" t="str"/>
      <x:c r="D436" s="31" t="n">
        <x:v>0</x:v>
      </x:c>
      <x:c r="E436" s="31" t="str">
        <x:v>no</x:v>
      </x:c>
      <x:c r="F436" s="31" t="str">
        <x:f>IF(C436&lt;&gt;"","exclude_synthetic",IF(D436=0,"exclude_no_activity",IFERROR(VLOOKUP(LOWER(B436),'Active analysis'!$A$2:$V$58,22,FALSE),"review")))</x:f>
        <x:v>exclude_no_activity</x:v>
      </x:c>
      <x:c r="G436" s="31" t="n">
        <x:f>IFERROR(VLOOKUP(LOWER(B436),'Active analysis'!$A$2:$V$58,21,FALSE),0)</x:f>
        <x:v>0</x:v>
      </x:c>
      <x:c r="H436" s="31" t="str">
        <x:v>scanned_partial_pass</x:v>
      </x:c>
      <x:c r="I436" s="31" t="n">
        <x:v>3</x:v>
      </x:c>
      <x:c r="J436" s="31" t="str">
        <x:f>IF(C436&lt;&gt;"",C436,IF(D436=0,"no signed outgoing testnet activity",IF(F436="recommend","diverse and persistent testnet activity",IF(F436="likely_bot","multiple automation signals","insufficient longevity or one automation signal"))))</x:f>
        <x:v>no signed outgoing testnet activity</x:v>
      </x:c>
    </x:row>
    <x:row r="437">
      <x:c r="A437" s="31" t="n">
        <x:v>436</x:v>
      </x:c>
      <x:c r="B437" s="45" t="str">
        <x:v>addr:0x08924D2Ca686891Cf5a64dA16c3dCC514bD75076</x:v>
      </x:c>
      <x:c r="C437" s="31" t="str"/>
      <x:c r="D437" s="31" t="n">
        <x:v>0</x:v>
      </x:c>
      <x:c r="E437" s="31" t="str">
        <x:v>no</x:v>
      </x:c>
      <x:c r="F437" s="31" t="str">
        <x:f>IF(C437&lt;&gt;"","exclude_synthetic",IF(D437=0,"exclude_no_activity",IFERROR(VLOOKUP(LOWER(B437),'Active analysis'!$A$2:$V$58,22,FALSE),"review")))</x:f>
        <x:v>exclude_no_activity</x:v>
      </x:c>
      <x:c r="G437" s="31" t="n">
        <x:f>IFERROR(VLOOKUP(LOWER(B437),'Active analysis'!$A$2:$V$58,21,FALSE),0)</x:f>
        <x:v>0</x:v>
      </x:c>
      <x:c r="H437" s="31" t="str">
        <x:v>scanned_partial_pass</x:v>
      </x:c>
      <x:c r="I437" s="31" t="n">
        <x:v>0</x:v>
      </x:c>
      <x:c r="J437" s="31" t="str">
        <x:f>IF(C437&lt;&gt;"",C437,IF(D437=0,"no signed outgoing testnet activity",IF(F437="recommend","diverse and persistent testnet activity",IF(F437="likely_bot","multiple automation signals","insufficient longevity or one automation signal"))))</x:f>
        <x:v>no signed outgoing testnet activity</x:v>
      </x:c>
    </x:row>
    <x:row r="438">
      <x:c r="A438" s="31" t="n">
        <x:v>437</x:v>
      </x:c>
      <x:c r="B438" s="45" t="str">
        <x:v>addr:0x0899c76cD07Ce1DFC367748827f113A1A54E1cFe</x:v>
      </x:c>
      <x:c r="C438" s="31" t="str"/>
      <x:c r="D438" s="31" t="n">
        <x:v>0</x:v>
      </x:c>
      <x:c r="E438" s="31" t="str">
        <x:v>no</x:v>
      </x:c>
      <x:c r="F438" s="31" t="str">
        <x:f>IF(C438&lt;&gt;"","exclude_synthetic",IF(D438=0,"exclude_no_activity",IFERROR(VLOOKUP(LOWER(B438),'Active analysis'!$A$2:$V$58,22,FALSE),"review")))</x:f>
        <x:v>exclude_no_activity</x:v>
      </x:c>
      <x:c r="G438" s="31" t="n">
        <x:f>IFERROR(VLOOKUP(LOWER(B438),'Active analysis'!$A$2:$V$58,21,FALSE),0)</x:f>
        <x:v>0</x:v>
      </x:c>
      <x:c r="H438" s="31" t="str">
        <x:v>scanned_partial_pass</x:v>
      </x:c>
      <x:c r="I438" s="31" t="n">
        <x:v>39</x:v>
      </x:c>
      <x:c r="J438" s="31" t="str">
        <x:f>IF(C438&lt;&gt;"",C438,IF(D438=0,"no signed outgoing testnet activity",IF(F438="recommend","diverse and persistent testnet activity",IF(F438="likely_bot","multiple automation signals","insufficient longevity or one automation signal"))))</x:f>
        <x:v>no signed outgoing testnet activity</x:v>
      </x:c>
    </x:row>
    <x:row r="439">
      <x:c r="A439" s="31" t="n">
        <x:v>438</x:v>
      </x:c>
      <x:c r="B439" s="45" t="str">
        <x:v>addr:0x089Bf930F4Fbaa1EF40437387C453E76e6bd840e</x:v>
      </x:c>
      <x:c r="C439" s="31" t="str"/>
      <x:c r="D439" s="31" t="n">
        <x:v>0</x:v>
      </x:c>
      <x:c r="E439" s="31" t="str">
        <x:v>no</x:v>
      </x:c>
      <x:c r="F439" s="31" t="str">
        <x:f>IF(C439&lt;&gt;"","exclude_synthetic",IF(D439=0,"exclude_no_activity",IFERROR(VLOOKUP(LOWER(B439),'Active analysis'!$A$2:$V$58,22,FALSE),"review")))</x:f>
        <x:v>exclude_no_activity</x:v>
      </x:c>
      <x:c r="G439" s="31" t="n">
        <x:f>IFERROR(VLOOKUP(LOWER(B439),'Active analysis'!$A$2:$V$58,21,FALSE),0)</x:f>
        <x:v>0</x:v>
      </x:c>
      <x:c r="H439" s="31" t="str">
        <x:v>scanned_partial_pass</x:v>
      </x:c>
      <x:c r="I439" s="31" t="n">
        <x:v>0</x:v>
      </x:c>
      <x:c r="J439" s="31" t="str">
        <x:f>IF(C439&lt;&gt;"",C439,IF(D439=0,"no signed outgoing testnet activity",IF(F439="recommend","diverse and persistent testnet activity",IF(F439="likely_bot","multiple automation signals","insufficient longevity or one automation signal"))))</x:f>
        <x:v>no signed outgoing testnet activity</x:v>
      </x:c>
    </x:row>
    <x:row r="440">
      <x:c r="A440" s="31" t="n">
        <x:v>439</x:v>
      </x:c>
      <x:c r="B440" s="45" t="str">
        <x:v>addr:0x08Aa19e8267C71A0ce0CFE14E2809c4EB3568749</x:v>
      </x:c>
      <x:c r="C440" s="31" t="str"/>
      <x:c r="D440" s="31" t="n">
        <x:v>0</x:v>
      </x:c>
      <x:c r="E440" s="31" t="str">
        <x:v>no</x:v>
      </x:c>
      <x:c r="F440" s="31" t="str">
        <x:f>IF(C440&lt;&gt;"","exclude_synthetic",IF(D440=0,"exclude_no_activity",IFERROR(VLOOKUP(LOWER(B440),'Active analysis'!$A$2:$V$58,22,FALSE),"review")))</x:f>
        <x:v>exclude_no_activity</x:v>
      </x:c>
      <x:c r="G440" s="31" t="n">
        <x:f>IFERROR(VLOOKUP(LOWER(B440),'Active analysis'!$A$2:$V$58,21,FALSE),0)</x:f>
        <x:v>0</x:v>
      </x:c>
      <x:c r="H440" s="31" t="str">
        <x:v>scanned_partial_pass</x:v>
      </x:c>
      <x:c r="I440" s="31" t="n">
        <x:v>1</x:v>
      </x:c>
      <x:c r="J440" s="31" t="str">
        <x:f>IF(C440&lt;&gt;"",C440,IF(D440=0,"no signed outgoing testnet activity",IF(F440="recommend","diverse and persistent testnet activity",IF(F440="likely_bot","multiple automation signals","insufficient longevity or one automation signal"))))</x:f>
        <x:v>no signed outgoing testnet activity</x:v>
      </x:c>
    </x:row>
    <x:row r="441">
      <x:c r="A441" s="31" t="n">
        <x:v>440</x:v>
      </x:c>
      <x:c r="B441" s="45" t="str">
        <x:v>addr:0x08AC58410004Ab51c96f3F6eD3a5D8c64463Ad68</x:v>
      </x:c>
      <x:c r="C441" s="31" t="str"/>
      <x:c r="D441" s="31" t="n">
        <x:v>0</x:v>
      </x:c>
      <x:c r="E441" s="31" t="str">
        <x:v>no</x:v>
      </x:c>
      <x:c r="F441" s="31" t="str">
        <x:f>IF(C441&lt;&gt;"","exclude_synthetic",IF(D441=0,"exclude_no_activity",IFERROR(VLOOKUP(LOWER(B441),'Active analysis'!$A$2:$V$58,22,FALSE),"review")))</x:f>
        <x:v>exclude_no_activity</x:v>
      </x:c>
      <x:c r="G441" s="31" t="n">
        <x:f>IFERROR(VLOOKUP(LOWER(B441),'Active analysis'!$A$2:$V$58,21,FALSE),0)</x:f>
        <x:v>0</x:v>
      </x:c>
      <x:c r="H441" s="31" t="str">
        <x:v>scanned_partial_pass</x:v>
      </x:c>
      <x:c r="I441" s="31" t="n">
        <x:v>14</x:v>
      </x:c>
      <x:c r="J441" s="31" t="str">
        <x:f>IF(C441&lt;&gt;"",C441,IF(D441=0,"no signed outgoing testnet activity",IF(F441="recommend","diverse and persistent testnet activity",IF(F441="likely_bot","multiple automation signals","insufficient longevity or one automation signal"))))</x:f>
        <x:v>no signed outgoing testnet activity</x:v>
      </x:c>
    </x:row>
    <x:row r="442">
      <x:c r="A442" s="31" t="n">
        <x:v>441</x:v>
      </x:c>
      <x:c r="B442" s="45" t="str">
        <x:v>addr:0x08b02da42484395402bf2c17e3807aa76c0a8e86</x:v>
      </x:c>
      <x:c r="C442" s="31" t="str"/>
      <x:c r="D442" s="31" t="n">
        <x:v>0</x:v>
      </x:c>
      <x:c r="E442" s="31" t="str">
        <x:v>no</x:v>
      </x:c>
      <x:c r="F442" s="31" t="str">
        <x:f>IF(C442&lt;&gt;"","exclude_synthetic",IF(D442=0,"exclude_no_activity",IFERROR(VLOOKUP(LOWER(B442),'Active analysis'!$A$2:$V$58,22,FALSE),"review")))</x:f>
        <x:v>exclude_no_activity</x:v>
      </x:c>
      <x:c r="G442" s="31" t="n">
        <x:f>IFERROR(VLOOKUP(LOWER(B442),'Active analysis'!$A$2:$V$58,21,FALSE),0)</x:f>
        <x:v>0</x:v>
      </x:c>
      <x:c r="H442" s="31" t="str">
        <x:v>scanned_partial_pass</x:v>
      </x:c>
      <x:c r="I442" s="31" t="n">
        <x:v>0</x:v>
      </x:c>
      <x:c r="J442" s="31" t="str">
        <x:f>IF(C442&lt;&gt;"",C442,IF(D442=0,"no signed outgoing testnet activity",IF(F442="recommend","diverse and persistent testnet activity",IF(F442="likely_bot","multiple automation signals","insufficient longevity or one automation signal"))))</x:f>
        <x:v>no signed outgoing testnet activity</x:v>
      </x:c>
    </x:row>
    <x:row r="443">
      <x:c r="A443" s="31" t="n">
        <x:v>442</x:v>
      </x:c>
      <x:c r="B443" s="45" t="str">
        <x:v>addr:0x08b5052a20594F8e0d400C083Cc22a8a1aD7203d</x:v>
      </x:c>
      <x:c r="C443" s="31" t="str"/>
      <x:c r="D443" s="31" t="n">
        <x:v>0</x:v>
      </x:c>
      <x:c r="E443" s="31" t="str">
        <x:v>no</x:v>
      </x:c>
      <x:c r="F443" s="31" t="str">
        <x:f>IF(C443&lt;&gt;"","exclude_synthetic",IF(D443=0,"exclude_no_activity",IFERROR(VLOOKUP(LOWER(B443),'Active analysis'!$A$2:$V$58,22,FALSE),"review")))</x:f>
        <x:v>exclude_no_activity</x:v>
      </x:c>
      <x:c r="G443" s="31" t="n">
        <x:f>IFERROR(VLOOKUP(LOWER(B443),'Active analysis'!$A$2:$V$58,21,FALSE),0)</x:f>
        <x:v>0</x:v>
      </x:c>
      <x:c r="H443" s="31" t="str">
        <x:v>scanned_partial_pass</x:v>
      </x:c>
      <x:c r="I443" s="31" t="n">
        <x:v>0</x:v>
      </x:c>
      <x:c r="J443" s="31" t="str">
        <x:f>IF(C443&lt;&gt;"",C443,IF(D443=0,"no signed outgoing testnet activity",IF(F443="recommend","diverse and persistent testnet activity",IF(F443="likely_bot","multiple automation signals","insufficient longevity or one automation signal"))))</x:f>
        <x:v>no signed outgoing testnet activity</x:v>
      </x:c>
    </x:row>
    <x:row r="444">
      <x:c r="A444" s="31" t="n">
        <x:v>443</x:v>
      </x:c>
      <x:c r="B444" s="45" t="str">
        <x:v>addr:0x08B539b8d5D077be5949A6c2637ceD049C5316Da</x:v>
      </x:c>
      <x:c r="C444" s="31" t="str"/>
      <x:c r="D444" s="31" t="n">
        <x:v>0</x:v>
      </x:c>
      <x:c r="E444" s="31" t="str">
        <x:v>no</x:v>
      </x:c>
      <x:c r="F444" s="31" t="str">
        <x:f>IF(C444&lt;&gt;"","exclude_synthetic",IF(D444=0,"exclude_no_activity",IFERROR(VLOOKUP(LOWER(B444),'Active analysis'!$A$2:$V$58,22,FALSE),"review")))</x:f>
        <x:v>exclude_no_activity</x:v>
      </x:c>
      <x:c r="G444" s="31" t="n">
        <x:f>IFERROR(VLOOKUP(LOWER(B444),'Active analysis'!$A$2:$V$58,21,FALSE),0)</x:f>
        <x:v>0</x:v>
      </x:c>
      <x:c r="H444" s="31" t="str">
        <x:v>scanned_partial_pass</x:v>
      </x:c>
      <x:c r="I444" s="31" t="n">
        <x:v>25</x:v>
      </x:c>
      <x:c r="J444" s="31" t="str">
        <x:f>IF(C444&lt;&gt;"",C444,IF(D444=0,"no signed outgoing testnet activity",IF(F444="recommend","diverse and persistent testnet activity",IF(F444="likely_bot","multiple automation signals","insufficient longevity or one automation signal"))))</x:f>
        <x:v>no signed outgoing testnet activity</x:v>
      </x:c>
    </x:row>
    <x:row r="445">
      <x:c r="A445" s="31" t="n">
        <x:v>444</x:v>
      </x:c>
      <x:c r="B445" s="45" t="str">
        <x:v>addr:0x08Bd0506192c8eb673B6866864E50961Db9801fF</x:v>
      </x:c>
      <x:c r="C445" s="31" t="str"/>
      <x:c r="D445" s="31" t="n">
        <x:v>0</x:v>
      </x:c>
      <x:c r="E445" s="31" t="str">
        <x:v>no</x:v>
      </x:c>
      <x:c r="F445" s="31" t="str">
        <x:f>IF(C445&lt;&gt;"","exclude_synthetic",IF(D445=0,"exclude_no_activity",IFERROR(VLOOKUP(LOWER(B445),'Active analysis'!$A$2:$V$58,22,FALSE),"review")))</x:f>
        <x:v>exclude_no_activity</x:v>
      </x:c>
      <x:c r="G445" s="31" t="n">
        <x:f>IFERROR(VLOOKUP(LOWER(B445),'Active analysis'!$A$2:$V$58,21,FALSE),0)</x:f>
        <x:v>0</x:v>
      </x:c>
      <x:c r="H445" s="31" t="str">
        <x:v>scanned_partial_pass</x:v>
      </x:c>
      <x:c r="I445" s="31" t="n">
        <x:v>0</x:v>
      </x:c>
      <x:c r="J445" s="31" t="str">
        <x:f>IF(C445&lt;&gt;"",C445,IF(D445=0,"no signed outgoing testnet activity",IF(F445="recommend","diverse and persistent testnet activity",IF(F445="likely_bot","multiple automation signals","insufficient longevity or one automation signal"))))</x:f>
        <x:v>no signed outgoing testnet activity</x:v>
      </x:c>
    </x:row>
    <x:row r="446">
      <x:c r="A446" s="31" t="n">
        <x:v>445</x:v>
      </x:c>
      <x:c r="B446" s="45" t="str">
        <x:v>addr:0x08C60fA507B0460E8E01b5734a13A91C9491262d</x:v>
      </x:c>
      <x:c r="C446" s="31" t="str"/>
      <x:c r="D446" s="31" t="n">
        <x:v>0</x:v>
      </x:c>
      <x:c r="E446" s="31" t="str">
        <x:v>no</x:v>
      </x:c>
      <x:c r="F446" s="31" t="str">
        <x:f>IF(C446&lt;&gt;"","exclude_synthetic",IF(D446=0,"exclude_no_activity",IFERROR(VLOOKUP(LOWER(B446),'Active analysis'!$A$2:$V$58,22,FALSE),"review")))</x:f>
        <x:v>exclude_no_activity</x:v>
      </x:c>
      <x:c r="G446" s="31" t="n">
        <x:f>IFERROR(VLOOKUP(LOWER(B446),'Active analysis'!$A$2:$V$58,21,FALSE),0)</x:f>
        <x:v>0</x:v>
      </x:c>
      <x:c r="H446" s="31" t="str">
        <x:v>scanned_partial_pass</x:v>
      </x:c>
      <x:c r="I446" s="31" t="n">
        <x:v>59</x:v>
      </x:c>
      <x:c r="J446" s="31" t="str">
        <x:f>IF(C446&lt;&gt;"",C446,IF(D446=0,"no signed outgoing testnet activity",IF(F446="recommend","diverse and persistent testnet activity",IF(F446="likely_bot","multiple automation signals","insufficient longevity or one automation signal"))))</x:f>
        <x:v>no signed outgoing testnet activity</x:v>
      </x:c>
    </x:row>
    <x:row r="447">
      <x:c r="A447" s="31" t="n">
        <x:v>446</x:v>
      </x:c>
      <x:c r="B447" s="45" t="str">
        <x:v>addr:0x08d133092191246332b13b0afe137c7d2c3df7d7</x:v>
      </x:c>
      <x:c r="C447" s="31" t="str"/>
      <x:c r="D447" s="31" t="n">
        <x:v>0</x:v>
      </x:c>
      <x:c r="E447" s="31" t="str">
        <x:v>no</x:v>
      </x:c>
      <x:c r="F447" s="31" t="str">
        <x:f>IF(C447&lt;&gt;"","exclude_synthetic",IF(D447=0,"exclude_no_activity",IFERROR(VLOOKUP(LOWER(B447),'Active analysis'!$A$2:$V$58,22,FALSE),"review")))</x:f>
        <x:v>exclude_no_activity</x:v>
      </x:c>
      <x:c r="G447" s="31" t="n">
        <x:f>IFERROR(VLOOKUP(LOWER(B447),'Active analysis'!$A$2:$V$58,21,FALSE),0)</x:f>
        <x:v>0</x:v>
      </x:c>
      <x:c r="H447" s="31" t="str">
        <x:v>scanned_partial_pass</x:v>
      </x:c>
      <x:c r="I447" s="31" t="n">
        <x:v>0</x:v>
      </x:c>
      <x:c r="J447" s="31" t="str">
        <x:f>IF(C447&lt;&gt;"",C447,IF(D447=0,"no signed outgoing testnet activity",IF(F447="recommend","diverse and persistent testnet activity",IF(F447="likely_bot","multiple automation signals","insufficient longevity or one automation signal"))))</x:f>
        <x:v>no signed outgoing testnet activity</x:v>
      </x:c>
    </x:row>
    <x:row r="448">
      <x:c r="A448" s="31" t="n">
        <x:v>447</x:v>
      </x:c>
      <x:c r="B448" s="45" t="str">
        <x:v>addr:0x08E060a7D67cBB829019B3DBF3b4944614Ca5bb3</x:v>
      </x:c>
      <x:c r="C448" s="31" t="str"/>
      <x:c r="D448" s="31" t="n">
        <x:v>0</x:v>
      </x:c>
      <x:c r="E448" s="31" t="str">
        <x:v>no</x:v>
      </x:c>
      <x:c r="F448" s="31" t="str">
        <x:f>IF(C448&lt;&gt;"","exclude_synthetic",IF(D448=0,"exclude_no_activity",IFERROR(VLOOKUP(LOWER(B448),'Active analysis'!$A$2:$V$58,22,FALSE),"review")))</x:f>
        <x:v>exclude_no_activity</x:v>
      </x:c>
      <x:c r="G448" s="31" t="n">
        <x:f>IFERROR(VLOOKUP(LOWER(B448),'Active analysis'!$A$2:$V$58,21,FALSE),0)</x:f>
        <x:v>0</x:v>
      </x:c>
      <x:c r="H448" s="31" t="str">
        <x:v>scanned_partial_pass</x:v>
      </x:c>
      <x:c r="I448" s="31" t="n">
        <x:v>4</x:v>
      </x:c>
      <x:c r="J448" s="31" t="str">
        <x:f>IF(C448&lt;&gt;"",C448,IF(D448=0,"no signed outgoing testnet activity",IF(F448="recommend","diverse and persistent testnet activity",IF(F448="likely_bot","multiple automation signals","insufficient longevity or one automation signal"))))</x:f>
        <x:v>no signed outgoing testnet activity</x:v>
      </x:c>
    </x:row>
    <x:row r="449">
      <x:c r="A449" s="31" t="n">
        <x:v>448</x:v>
      </x:c>
      <x:c r="B449" s="45" t="str">
        <x:v>addr:0x08E6fD19bd1D8326E3dd3dE0df6aBCF93dA0eFB4</x:v>
      </x:c>
      <x:c r="C449" s="31" t="str"/>
      <x:c r="D449" s="31" t="n">
        <x:v>0</x:v>
      </x:c>
      <x:c r="E449" s="31" t="str">
        <x:v>no</x:v>
      </x:c>
      <x:c r="F449" s="31" t="str">
        <x:f>IF(C449&lt;&gt;"","exclude_synthetic",IF(D449=0,"exclude_no_activity",IFERROR(VLOOKUP(LOWER(B449),'Active analysis'!$A$2:$V$58,22,FALSE),"review")))</x:f>
        <x:v>exclude_no_activity</x:v>
      </x:c>
      <x:c r="G449" s="31" t="n">
        <x:f>IFERROR(VLOOKUP(LOWER(B449),'Active analysis'!$A$2:$V$58,21,FALSE),0)</x:f>
        <x:v>0</x:v>
      </x:c>
      <x:c r="H449" s="31" t="str">
        <x:v>scanned_partial_pass</x:v>
      </x:c>
      <x:c r="I449" s="31" t="n">
        <x:v>0</x:v>
      </x:c>
      <x:c r="J449" s="31" t="str">
        <x:f>IF(C449&lt;&gt;"",C449,IF(D449=0,"no signed outgoing testnet activity",IF(F449="recommend","diverse and persistent testnet activity",IF(F449="likely_bot","multiple automation signals","insufficient longevity or one automation signal"))))</x:f>
        <x:v>no signed outgoing testnet activity</x:v>
      </x:c>
    </x:row>
    <x:row r="450">
      <x:c r="A450" s="31" t="n">
        <x:v>449</x:v>
      </x:c>
      <x:c r="B450" s="45" t="str">
        <x:v>addr:0x08E9644BED1EbD0F9Ba9B8ad146BC3de87A4d31b</x:v>
      </x:c>
      <x:c r="C450" s="31" t="str"/>
      <x:c r="D450" s="31" t="n">
        <x:v>0</x:v>
      </x:c>
      <x:c r="E450" s="31" t="str">
        <x:v>no</x:v>
      </x:c>
      <x:c r="F450" s="31" t="str">
        <x:f>IF(C450&lt;&gt;"","exclude_synthetic",IF(D450=0,"exclude_no_activity",IFERROR(VLOOKUP(LOWER(B450),'Active analysis'!$A$2:$V$58,22,FALSE),"review")))</x:f>
        <x:v>exclude_no_activity</x:v>
      </x:c>
      <x:c r="G450" s="31" t="n">
        <x:f>IFERROR(VLOOKUP(LOWER(B450),'Active analysis'!$A$2:$V$58,21,FALSE),0)</x:f>
        <x:v>0</x:v>
      </x:c>
      <x:c r="H450" s="31" t="str">
        <x:v>scanned_partial_pass</x:v>
      </x:c>
      <x:c r="I450" s="31" t="n">
        <x:v>23</x:v>
      </x:c>
      <x:c r="J450" s="31" t="str">
        <x:f>IF(C450&lt;&gt;"",C450,IF(D450=0,"no signed outgoing testnet activity",IF(F450="recommend","diverse and persistent testnet activity",IF(F450="likely_bot","multiple automation signals","insufficient longevity or one automation signal"))))</x:f>
        <x:v>no signed outgoing testnet activity</x:v>
      </x:c>
    </x:row>
    <x:row r="451">
      <x:c r="A451" s="31" t="n">
        <x:v>450</x:v>
      </x:c>
      <x:c r="B451" s="45" t="str">
        <x:v>addr:0x08f60d91CA8f975F5eE4b206A4759CE1b70c6699</x:v>
      </x:c>
      <x:c r="C451" s="31" t="str"/>
      <x:c r="D451" s="31" t="n">
        <x:v>0</x:v>
      </x:c>
      <x:c r="E451" s="31" t="str">
        <x:v>no</x:v>
      </x:c>
      <x:c r="F451" s="31" t="str">
        <x:f>IF(C451&lt;&gt;"","exclude_synthetic",IF(D451=0,"exclude_no_activity",IFERROR(VLOOKUP(LOWER(B451),'Active analysis'!$A$2:$V$58,22,FALSE),"review")))</x:f>
        <x:v>exclude_no_activity</x:v>
      </x:c>
      <x:c r="G451" s="31" t="n">
        <x:f>IFERROR(VLOOKUP(LOWER(B451),'Active analysis'!$A$2:$V$58,21,FALSE),0)</x:f>
        <x:v>0</x:v>
      </x:c>
      <x:c r="H451" s="31" t="str">
        <x:v>scanned_partial_pass</x:v>
      </x:c>
      <x:c r="I451" s="31" t="n">
        <x:v>17</x:v>
      </x:c>
      <x:c r="J451" s="31" t="str">
        <x:f>IF(C451&lt;&gt;"",C451,IF(D451=0,"no signed outgoing testnet activity",IF(F451="recommend","diverse and persistent testnet activity",IF(F451="likely_bot","multiple automation signals","insufficient longevity or one automation signal"))))</x:f>
        <x:v>no signed outgoing testnet activity</x:v>
      </x:c>
    </x:row>
    <x:row r="452">
      <x:c r="A452" s="31" t="n">
        <x:v>451</x:v>
      </x:c>
      <x:c r="B452" s="45" t="str">
        <x:v>addr:0x08FC2Fc146454C07282ad294114A42c9369Fe0dd</x:v>
      </x:c>
      <x:c r="C452" s="31" t="str"/>
      <x:c r="D452" s="31" t="n">
        <x:v>0</x:v>
      </x:c>
      <x:c r="E452" s="31" t="str">
        <x:v>no</x:v>
      </x:c>
      <x:c r="F452" s="31" t="str">
        <x:f>IF(C452&lt;&gt;"","exclude_synthetic",IF(D452=0,"exclude_no_activity",IFERROR(VLOOKUP(LOWER(B452),'Active analysis'!$A$2:$V$58,22,FALSE),"review")))</x:f>
        <x:v>exclude_no_activity</x:v>
      </x:c>
      <x:c r="G452" s="31" t="n">
        <x:f>IFERROR(VLOOKUP(LOWER(B452),'Active analysis'!$A$2:$V$58,21,FALSE),0)</x:f>
        <x:v>0</x:v>
      </x:c>
      <x:c r="H452" s="31" t="str">
        <x:v>scanned_partial_pass</x:v>
      </x:c>
      <x:c r="I452" s="31" t="n">
        <x:v>0</x:v>
      </x:c>
      <x:c r="J452" s="31" t="str">
        <x:f>IF(C452&lt;&gt;"",C452,IF(D452=0,"no signed outgoing testnet activity",IF(F452="recommend","diverse and persistent testnet activity",IF(F452="likely_bot","multiple automation signals","insufficient longevity or one automation signal"))))</x:f>
        <x:v>no signed outgoing testnet activity</x:v>
      </x:c>
    </x:row>
    <x:row r="453">
      <x:c r="A453" s="31" t="n">
        <x:v>452</x:v>
      </x:c>
      <x:c r="B453" s="45" t="str">
        <x:v>addr:0x0902782dc6434c82846A511f5aD1024e6D2709CD</x:v>
      </x:c>
      <x:c r="C453" s="31" t="str"/>
      <x:c r="D453" s="31" t="n">
        <x:v>0</x:v>
      </x:c>
      <x:c r="E453" s="31" t="str">
        <x:v>no</x:v>
      </x:c>
      <x:c r="F453" s="31" t="str">
        <x:f>IF(C453&lt;&gt;"","exclude_synthetic",IF(D453=0,"exclude_no_activity",IFERROR(VLOOKUP(LOWER(B453),'Active analysis'!$A$2:$V$58,22,FALSE),"review")))</x:f>
        <x:v>exclude_no_activity</x:v>
      </x:c>
      <x:c r="G453" s="31" t="n">
        <x:f>IFERROR(VLOOKUP(LOWER(B453),'Active analysis'!$A$2:$V$58,21,FALSE),0)</x:f>
        <x:v>0</x:v>
      </x:c>
      <x:c r="H453" s="31" t="str">
        <x:v>scanned_partial_pass</x:v>
      </x:c>
      <x:c r="I453" s="31" t="n">
        <x:v>72</x:v>
      </x:c>
      <x:c r="J453" s="31" t="str">
        <x:f>IF(C453&lt;&gt;"",C453,IF(D453=0,"no signed outgoing testnet activity",IF(F453="recommend","diverse and persistent testnet activity",IF(F453="likely_bot","multiple automation signals","insufficient longevity or one automation signal"))))</x:f>
        <x:v>no signed outgoing testnet activity</x:v>
      </x:c>
    </x:row>
    <x:row r="454">
      <x:c r="A454" s="31" t="n">
        <x:v>453</x:v>
      </x:c>
      <x:c r="B454" s="45" t="str">
        <x:v>addr:0x090db143345a81b736D71aC7Cc0720641B8b61Aa</x:v>
      </x:c>
      <x:c r="C454" s="31" t="str"/>
      <x:c r="D454" s="31" t="n">
        <x:v>0</x:v>
      </x:c>
      <x:c r="E454" s="31" t="str">
        <x:v>no</x:v>
      </x:c>
      <x:c r="F454" s="31" t="str">
        <x:f>IF(C454&lt;&gt;"","exclude_synthetic",IF(D454=0,"exclude_no_activity",IFERROR(VLOOKUP(LOWER(B454),'Active analysis'!$A$2:$V$58,22,FALSE),"review")))</x:f>
        <x:v>exclude_no_activity</x:v>
      </x:c>
      <x:c r="G454" s="31" t="n">
        <x:f>IFERROR(VLOOKUP(LOWER(B454),'Active analysis'!$A$2:$V$58,21,FALSE),0)</x:f>
        <x:v>0</x:v>
      </x:c>
      <x:c r="H454" s="31" t="str">
        <x:v>scanned_partial_pass</x:v>
      </x:c>
      <x:c r="I454" s="31" t="n">
        <x:v>58</x:v>
      </x:c>
      <x:c r="J454" s="31" t="str">
        <x:f>IF(C454&lt;&gt;"",C454,IF(D454=0,"no signed outgoing testnet activity",IF(F454="recommend","diverse and persistent testnet activity",IF(F454="likely_bot","multiple automation signals","insufficient longevity or one automation signal"))))</x:f>
        <x:v>no signed outgoing testnet activity</x:v>
      </x:c>
    </x:row>
    <x:row r="455">
      <x:c r="A455" s="31" t="n">
        <x:v>454</x:v>
      </x:c>
      <x:c r="B455" s="45" t="str">
        <x:v>addr:0x09188B3Ef85FAF8AC5FF7A7afBaC3D37d4beF43B</x:v>
      </x:c>
      <x:c r="C455" s="31" t="str"/>
      <x:c r="D455" s="31" t="n">
        <x:v>0</x:v>
      </x:c>
      <x:c r="E455" s="31" t="str">
        <x:v>no</x:v>
      </x:c>
      <x:c r="F455" s="31" t="str">
        <x:f>IF(C455&lt;&gt;"","exclude_synthetic",IF(D455=0,"exclude_no_activity",IFERROR(VLOOKUP(LOWER(B455),'Active analysis'!$A$2:$V$58,22,FALSE),"review")))</x:f>
        <x:v>exclude_no_activity</x:v>
      </x:c>
      <x:c r="G455" s="31" t="n">
        <x:f>IFERROR(VLOOKUP(LOWER(B455),'Active analysis'!$A$2:$V$58,21,FALSE),0)</x:f>
        <x:v>0</x:v>
      </x:c>
      <x:c r="H455" s="31" t="str">
        <x:v>scanned_partial_pass</x:v>
      </x:c>
      <x:c r="I455" s="31" t="n">
        <x:v>88</x:v>
      </x:c>
      <x:c r="J455" s="31" t="str">
        <x:f>IF(C455&lt;&gt;"",C455,IF(D455=0,"no signed outgoing testnet activity",IF(F455="recommend","diverse and persistent testnet activity",IF(F455="likely_bot","multiple automation signals","insufficient longevity or one automation signal"))))</x:f>
        <x:v>no signed outgoing testnet activity</x:v>
      </x:c>
    </x:row>
    <x:row r="456">
      <x:c r="A456" s="31" t="n">
        <x:v>455</x:v>
      </x:c>
      <x:c r="B456" s="45" t="str">
        <x:v>addr:0x091a16728222e1d68a283e74ba9a3f4794e9bf88</x:v>
      </x:c>
      <x:c r="C456" s="31" t="str"/>
      <x:c r="D456" s="31" t="n">
        <x:v>0</x:v>
      </x:c>
      <x:c r="E456" s="31" t="str">
        <x:v>no</x:v>
      </x:c>
      <x:c r="F456" s="31" t="str">
        <x:f>IF(C456&lt;&gt;"","exclude_synthetic",IF(D456=0,"exclude_no_activity",IFERROR(VLOOKUP(LOWER(B456),'Active analysis'!$A$2:$V$58,22,FALSE),"review")))</x:f>
        <x:v>exclude_no_activity</x:v>
      </x:c>
      <x:c r="G456" s="31" t="n">
        <x:f>IFERROR(VLOOKUP(LOWER(B456),'Active analysis'!$A$2:$V$58,21,FALSE),0)</x:f>
        <x:v>0</x:v>
      </x:c>
      <x:c r="H456" s="31" t="str">
        <x:v>scanned_partial_pass</x:v>
      </x:c>
      <x:c r="I456" s="31" t="n">
        <x:v>983</x:v>
      </x:c>
      <x:c r="J456" s="31" t="str">
        <x:f>IF(C456&lt;&gt;"",C456,IF(D456=0,"no signed outgoing testnet activity",IF(F456="recommend","diverse and persistent testnet activity",IF(F456="likely_bot","multiple automation signals","insufficient longevity or one automation signal"))))</x:f>
        <x:v>no signed outgoing testnet activity</x:v>
      </x:c>
    </x:row>
    <x:row r="457">
      <x:c r="A457" s="31" t="n">
        <x:v>456</x:v>
      </x:c>
      <x:c r="B457" s="45" t="str">
        <x:v>addr:0x091bb051f1ad4d9eff614cb0bb8ec2959c33756f</x:v>
      </x:c>
      <x:c r="C457" s="31" t="str"/>
      <x:c r="D457" s="31" t="n">
        <x:v>0</x:v>
      </x:c>
      <x:c r="E457" s="31" t="str">
        <x:v>no</x:v>
      </x:c>
      <x:c r="F457" s="31" t="str">
        <x:f>IF(C457&lt;&gt;"","exclude_synthetic",IF(D457=0,"exclude_no_activity",IFERROR(VLOOKUP(LOWER(B457),'Active analysis'!$A$2:$V$58,22,FALSE),"review")))</x:f>
        <x:v>exclude_no_activity</x:v>
      </x:c>
      <x:c r="G457" s="31" t="n">
        <x:f>IFERROR(VLOOKUP(LOWER(B457),'Active analysis'!$A$2:$V$58,21,FALSE),0)</x:f>
        <x:v>0</x:v>
      </x:c>
      <x:c r="H457" s="31" t="str">
        <x:v>scanned_partial_pass</x:v>
      </x:c>
      <x:c r="I457" s="31" t="n">
        <x:v>10</x:v>
      </x:c>
      <x:c r="J457" s="31" t="str">
        <x:f>IF(C457&lt;&gt;"",C457,IF(D457=0,"no signed outgoing testnet activity",IF(F457="recommend","diverse and persistent testnet activity",IF(F457="likely_bot","multiple automation signals","insufficient longevity or one automation signal"))))</x:f>
        <x:v>no signed outgoing testnet activity</x:v>
      </x:c>
    </x:row>
    <x:row r="458">
      <x:c r="A458" s="31" t="n">
        <x:v>457</x:v>
      </x:c>
      <x:c r="B458" s="45" t="str">
        <x:v>addr:0x0927e4d2f6f44c0f7163687b5225a32499785048</x:v>
      </x:c>
      <x:c r="C458" s="31" t="str"/>
      <x:c r="D458" s="31" t="n">
        <x:v>0</x:v>
      </x:c>
      <x:c r="E458" s="31" t="str">
        <x:v>no</x:v>
      </x:c>
      <x:c r="F458" s="31" t="str">
        <x:f>IF(C458&lt;&gt;"","exclude_synthetic",IF(D458=0,"exclude_no_activity",IFERROR(VLOOKUP(LOWER(B458),'Active analysis'!$A$2:$V$58,22,FALSE),"review")))</x:f>
        <x:v>exclude_no_activity</x:v>
      </x:c>
      <x:c r="G458" s="31" t="n">
        <x:f>IFERROR(VLOOKUP(LOWER(B458),'Active analysis'!$A$2:$V$58,21,FALSE),0)</x:f>
        <x:v>0</x:v>
      </x:c>
      <x:c r="H458" s="31" t="str">
        <x:v>scanned_partial_pass</x:v>
      </x:c>
      <x:c r="I458" s="31" t="n">
        <x:v>729</x:v>
      </x:c>
      <x:c r="J458" s="31" t="str">
        <x:f>IF(C458&lt;&gt;"",C458,IF(D458=0,"no signed outgoing testnet activity",IF(F458="recommend","diverse and persistent testnet activity",IF(F458="likely_bot","multiple automation signals","insufficient longevity or one automation signal"))))</x:f>
        <x:v>no signed outgoing testnet activity</x:v>
      </x:c>
    </x:row>
    <x:row r="459">
      <x:c r="A459" s="31" t="n">
        <x:v>458</x:v>
      </x:c>
      <x:c r="B459" s="45" t="str">
        <x:v>addr:0x0929ef266d6cd2810564f728d6dd78c24b40b6d4</x:v>
      </x:c>
      <x:c r="C459" s="31" t="str"/>
      <x:c r="D459" s="31" t="n">
        <x:v>0</x:v>
      </x:c>
      <x:c r="E459" s="31" t="str">
        <x:v>no</x:v>
      </x:c>
      <x:c r="F459" s="31" t="str">
        <x:f>IF(C459&lt;&gt;"","exclude_synthetic",IF(D459=0,"exclude_no_activity",IFERROR(VLOOKUP(LOWER(B459),'Active analysis'!$A$2:$V$58,22,FALSE),"review")))</x:f>
        <x:v>exclude_no_activity</x:v>
      </x:c>
      <x:c r="G459" s="31" t="n">
        <x:f>IFERROR(VLOOKUP(LOWER(B459),'Active analysis'!$A$2:$V$58,21,FALSE),0)</x:f>
        <x:v>0</x:v>
      </x:c>
      <x:c r="H459" s="31" t="str">
        <x:v>scanned_partial_pass</x:v>
      </x:c>
      <x:c r="I459" s="31" t="n">
        <x:v>0</x:v>
      </x:c>
      <x:c r="J459" s="31" t="str">
        <x:f>IF(C459&lt;&gt;"",C459,IF(D459=0,"no signed outgoing testnet activity",IF(F459="recommend","diverse and persistent testnet activity",IF(F459="likely_bot","multiple automation signals","insufficient longevity or one automation signal"))))</x:f>
        <x:v>no signed outgoing testnet activity</x:v>
      </x:c>
    </x:row>
    <x:row r="460">
      <x:c r="A460" s="31" t="n">
        <x:v>459</x:v>
      </x:c>
      <x:c r="B460" s="45" t="str">
        <x:v>addr:0x092b42eBb3Dc90Dc521E687095DCc10F7db2b2d6</x:v>
      </x:c>
      <x:c r="C460" s="31" t="str"/>
      <x:c r="D460" s="31" t="n">
        <x:v>0</x:v>
      </x:c>
      <x:c r="E460" s="31" t="str">
        <x:v>no</x:v>
      </x:c>
      <x:c r="F460" s="31" t="str">
        <x:f>IF(C460&lt;&gt;"","exclude_synthetic",IF(D460=0,"exclude_no_activity",IFERROR(VLOOKUP(LOWER(B460),'Active analysis'!$A$2:$V$58,22,FALSE),"review")))</x:f>
        <x:v>exclude_no_activity</x:v>
      </x:c>
      <x:c r="G460" s="31" t="n">
        <x:f>IFERROR(VLOOKUP(LOWER(B460),'Active analysis'!$A$2:$V$58,21,FALSE),0)</x:f>
        <x:v>0</x:v>
      </x:c>
      <x:c r="H460" s="31" t="str">
        <x:v>scanned_partial_pass</x:v>
      </x:c>
      <x:c r="I460" s="31" t="n">
        <x:v>8</x:v>
      </x:c>
      <x:c r="J460" s="31" t="str">
        <x:f>IF(C460&lt;&gt;"",C460,IF(D460=0,"no signed outgoing testnet activity",IF(F460="recommend","diverse and persistent testnet activity",IF(F460="likely_bot","multiple automation signals","insufficient longevity or one automation signal"))))</x:f>
        <x:v>no signed outgoing testnet activity</x:v>
      </x:c>
    </x:row>
    <x:row r="461">
      <x:c r="A461" s="31" t="n">
        <x:v>460</x:v>
      </x:c>
      <x:c r="B461" s="45" t="str">
        <x:v>addr:0x093bb57DdF0CFA86C08a246cd8191082f441F748</x:v>
      </x:c>
      <x:c r="C461" s="31" t="str"/>
      <x:c r="D461" s="31" t="n">
        <x:v>0</x:v>
      </x:c>
      <x:c r="E461" s="31" t="str">
        <x:v>no</x:v>
      </x:c>
      <x:c r="F461" s="31" t="str">
        <x:f>IF(C461&lt;&gt;"","exclude_synthetic",IF(D461=0,"exclude_no_activity",IFERROR(VLOOKUP(LOWER(B461),'Active analysis'!$A$2:$V$58,22,FALSE),"review")))</x:f>
        <x:v>exclude_no_activity</x:v>
      </x:c>
      <x:c r="G461" s="31" t="n">
        <x:f>IFERROR(VLOOKUP(LOWER(B461),'Active analysis'!$A$2:$V$58,21,FALSE),0)</x:f>
        <x:v>0</x:v>
      </x:c>
      <x:c r="H461" s="31" t="str">
        <x:v>scanned_partial_pass</x:v>
      </x:c>
      <x:c r="I461" s="31" t="n">
        <x:v>147</x:v>
      </x:c>
      <x:c r="J461" s="31" t="str">
        <x:f>IF(C461&lt;&gt;"",C461,IF(D461=0,"no signed outgoing testnet activity",IF(F461="recommend","diverse and persistent testnet activity",IF(F461="likely_bot","multiple automation signals","insufficient longevity or one automation signal"))))</x:f>
        <x:v>no signed outgoing testnet activity</x:v>
      </x:c>
    </x:row>
    <x:row r="462">
      <x:c r="A462" s="31" t="n">
        <x:v>461</x:v>
      </x:c>
      <x:c r="B462" s="45" t="str">
        <x:v>addr:0x093d68851b0dcafa80208aa3ce9b863bc0ff1e60</x:v>
      </x:c>
      <x:c r="C462" s="31" t="str"/>
      <x:c r="D462" s="31" t="n">
        <x:v>0</x:v>
      </x:c>
      <x:c r="E462" s="31" t="str">
        <x:v>no</x:v>
      </x:c>
      <x:c r="F462" s="31" t="str">
        <x:f>IF(C462&lt;&gt;"","exclude_synthetic",IF(D462=0,"exclude_no_activity",IFERROR(VLOOKUP(LOWER(B462),'Active analysis'!$A$2:$V$58,22,FALSE),"review")))</x:f>
        <x:v>exclude_no_activity</x:v>
      </x:c>
      <x:c r="G462" s="31" t="n">
        <x:f>IFERROR(VLOOKUP(LOWER(B462),'Active analysis'!$A$2:$V$58,21,FALSE),0)</x:f>
        <x:v>0</x:v>
      </x:c>
      <x:c r="H462" s="31" t="str">
        <x:v>scanned_partial_pass</x:v>
      </x:c>
      <x:c r="I462" s="31" t="n">
        <x:v>0</x:v>
      </x:c>
      <x:c r="J462" s="31" t="str">
        <x:f>IF(C462&lt;&gt;"",C462,IF(D462=0,"no signed outgoing testnet activity",IF(F462="recommend","diverse and persistent testnet activity",IF(F462="likely_bot","multiple automation signals","insufficient longevity or one automation signal"))))</x:f>
        <x:v>no signed outgoing testnet activity</x:v>
      </x:c>
    </x:row>
    <x:row r="463">
      <x:c r="A463" s="31" t="n">
        <x:v>462</x:v>
      </x:c>
      <x:c r="B463" s="45" t="str">
        <x:v>addr:0x0944064e7982cf1Da616aaBAc81b277456354f49</x:v>
      </x:c>
      <x:c r="C463" s="31" t="str"/>
      <x:c r="D463" s="31" t="n">
        <x:v>0</x:v>
      </x:c>
      <x:c r="E463" s="31" t="str">
        <x:v>no</x:v>
      </x:c>
      <x:c r="F463" s="31" t="str">
        <x:f>IF(C463&lt;&gt;"","exclude_synthetic",IF(D463=0,"exclude_no_activity",IFERROR(VLOOKUP(LOWER(B463),'Active analysis'!$A$2:$V$58,22,FALSE),"review")))</x:f>
        <x:v>exclude_no_activity</x:v>
      </x:c>
      <x:c r="G463" s="31" t="n">
        <x:f>IFERROR(VLOOKUP(LOWER(B463),'Active analysis'!$A$2:$V$58,21,FALSE),0)</x:f>
        <x:v>0</x:v>
      </x:c>
      <x:c r="H463" s="31" t="str">
        <x:v>scanned_partial_pass</x:v>
      </x:c>
      <x:c r="I463" s="31" t="n">
        <x:v>204</x:v>
      </x:c>
      <x:c r="J463" s="31" t="str">
        <x:f>IF(C463&lt;&gt;"",C463,IF(D463=0,"no signed outgoing testnet activity",IF(F463="recommend","diverse and persistent testnet activity",IF(F463="likely_bot","multiple automation signals","insufficient longevity or one automation signal"))))</x:f>
        <x:v>no signed outgoing testnet activity</x:v>
      </x:c>
    </x:row>
    <x:row r="464">
      <x:c r="A464" s="31" t="n">
        <x:v>463</x:v>
      </x:c>
      <x:c r="B464" s="45" t="str">
        <x:v>addr:0x0945D755D11F6e54B78CFCc42628c28AAD0575AF</x:v>
      </x:c>
      <x:c r="C464" s="31" t="str"/>
      <x:c r="D464" s="31" t="n">
        <x:v>0</x:v>
      </x:c>
      <x:c r="E464" s="31" t="str">
        <x:v>no</x:v>
      </x:c>
      <x:c r="F464" s="31" t="str">
        <x:f>IF(C464&lt;&gt;"","exclude_synthetic",IF(D464=0,"exclude_no_activity",IFERROR(VLOOKUP(LOWER(B464),'Active analysis'!$A$2:$V$58,22,FALSE),"review")))</x:f>
        <x:v>exclude_no_activity</x:v>
      </x:c>
      <x:c r="G464" s="31" t="n">
        <x:f>IFERROR(VLOOKUP(LOWER(B464),'Active analysis'!$A$2:$V$58,21,FALSE),0)</x:f>
        <x:v>0</x:v>
      </x:c>
      <x:c r="H464" s="31" t="str">
        <x:v>scanned_partial_pass</x:v>
      </x:c>
      <x:c r="I464" s="31" t="n">
        <x:v>0</x:v>
      </x:c>
      <x:c r="J464" s="31" t="str">
        <x:f>IF(C464&lt;&gt;"",C464,IF(D464=0,"no signed outgoing testnet activity",IF(F464="recommend","diverse and persistent testnet activity",IF(F464="likely_bot","multiple automation signals","insufficient longevity or one automation signal"))))</x:f>
        <x:v>no signed outgoing testnet activity</x:v>
      </x:c>
    </x:row>
    <x:row r="465">
      <x:c r="A465" s="31" t="n">
        <x:v>464</x:v>
      </x:c>
      <x:c r="B465" s="45" t="str">
        <x:v>addr:0x0948dd0f93455c90c9c70c1b3602f72a848b52e2</x:v>
      </x:c>
      <x:c r="C465" s="31" t="str"/>
      <x:c r="D465" s="31" t="n">
        <x:v>0</x:v>
      </x:c>
      <x:c r="E465" s="31" t="str">
        <x:v>no</x:v>
      </x:c>
      <x:c r="F465" s="31" t="str">
        <x:f>IF(C465&lt;&gt;"","exclude_synthetic",IF(D465=0,"exclude_no_activity",IFERROR(VLOOKUP(LOWER(B465),'Active analysis'!$A$2:$V$58,22,FALSE),"review")))</x:f>
        <x:v>exclude_no_activity</x:v>
      </x:c>
      <x:c r="G465" s="31" t="n">
        <x:f>IFERROR(VLOOKUP(LOWER(B465),'Active analysis'!$A$2:$V$58,21,FALSE),0)</x:f>
        <x:v>0</x:v>
      </x:c>
      <x:c r="H465" s="31" t="str">
        <x:v>scanned_partial_pass</x:v>
      </x:c>
      <x:c r="I465" s="31" t="n">
        <x:v>3</x:v>
      </x:c>
      <x:c r="J465" s="31" t="str">
        <x:f>IF(C465&lt;&gt;"",C465,IF(D465=0,"no signed outgoing testnet activity",IF(F465="recommend","diverse and persistent testnet activity",IF(F465="likely_bot","multiple automation signals","insufficient longevity or one automation signal"))))</x:f>
        <x:v>no signed outgoing testnet activity</x:v>
      </x:c>
    </x:row>
    <x:row r="466">
      <x:c r="A466" s="31" t="n">
        <x:v>465</x:v>
      </x:c>
      <x:c r="B466" s="45" t="str">
        <x:v>addr:0x094ba0f660331e4cc4366eef420a521bcbbfcd97</x:v>
      </x:c>
      <x:c r="C466" s="31" t="str"/>
      <x:c r="D466" s="31" t="n">
        <x:v>0</x:v>
      </x:c>
      <x:c r="E466" s="31" t="str">
        <x:v>no</x:v>
      </x:c>
      <x:c r="F466" s="31" t="str">
        <x:f>IF(C466&lt;&gt;"","exclude_synthetic",IF(D466=0,"exclude_no_activity",IFERROR(VLOOKUP(LOWER(B466),'Active analysis'!$A$2:$V$58,22,FALSE),"review")))</x:f>
        <x:v>exclude_no_activity</x:v>
      </x:c>
      <x:c r="G466" s="31" t="n">
        <x:f>IFERROR(VLOOKUP(LOWER(B466),'Active analysis'!$A$2:$V$58,21,FALSE),0)</x:f>
        <x:v>0</x:v>
      </x:c>
      <x:c r="H466" s="31" t="str">
        <x:v>scanned_partial_pass</x:v>
      </x:c>
      <x:c r="I466" s="31" t="n">
        <x:v>156</x:v>
      </x:c>
      <x:c r="J466" s="31" t="str">
        <x:f>IF(C466&lt;&gt;"",C466,IF(D466=0,"no signed outgoing testnet activity",IF(F466="recommend","diverse and persistent testnet activity",IF(F466="likely_bot","multiple automation signals","insufficient longevity or one automation signal"))))</x:f>
        <x:v>no signed outgoing testnet activity</x:v>
      </x:c>
    </x:row>
    <x:row r="467">
      <x:c r="A467" s="31" t="n">
        <x:v>466</x:v>
      </x:c>
      <x:c r="B467" s="45" t="str">
        <x:v>addr:0x094ba1d73c6f220715160f6d6b2cee9ff16c8954</x:v>
      </x:c>
      <x:c r="C467" s="31" t="str"/>
      <x:c r="D467" s="31" t="n">
        <x:v>0</x:v>
      </x:c>
      <x:c r="E467" s="31" t="str">
        <x:v>no</x:v>
      </x:c>
      <x:c r="F467" s="31" t="str">
        <x:f>IF(C467&lt;&gt;"","exclude_synthetic",IF(D467=0,"exclude_no_activity",IFERROR(VLOOKUP(LOWER(B467),'Active analysis'!$A$2:$V$58,22,FALSE),"review")))</x:f>
        <x:v>exclude_no_activity</x:v>
      </x:c>
      <x:c r="G467" s="31" t="n">
        <x:f>IFERROR(VLOOKUP(LOWER(B467),'Active analysis'!$A$2:$V$58,21,FALSE),0)</x:f>
        <x:v>0</x:v>
      </x:c>
      <x:c r="H467" s="31" t="str">
        <x:v>scanned_partial_pass</x:v>
      </x:c>
      <x:c r="I467" s="31" t="n">
        <x:v>1111</x:v>
      </x:c>
      <x:c r="J467" s="31" t="str">
        <x:f>IF(C467&lt;&gt;"",C467,IF(D467=0,"no signed outgoing testnet activity",IF(F467="recommend","diverse and persistent testnet activity",IF(F467="likely_bot","multiple automation signals","insufficient longevity or one automation signal"))))</x:f>
        <x:v>no signed outgoing testnet activity</x:v>
      </x:c>
    </x:row>
    <x:row r="468">
      <x:c r="A468" s="31" t="n">
        <x:v>467</x:v>
      </x:c>
      <x:c r="B468" s="45" t="str">
        <x:v>addr:0x094F63DB43b5F59a6B728adEbBB300d90936BAb4</x:v>
      </x:c>
      <x:c r="C468" s="31" t="str"/>
      <x:c r="D468" s="31" t="n">
        <x:v>0</x:v>
      </x:c>
      <x:c r="E468" s="31" t="str">
        <x:v>no</x:v>
      </x:c>
      <x:c r="F468" s="31" t="str">
        <x:f>IF(C468&lt;&gt;"","exclude_synthetic",IF(D468=0,"exclude_no_activity",IFERROR(VLOOKUP(LOWER(B468),'Active analysis'!$A$2:$V$58,22,FALSE),"review")))</x:f>
        <x:v>exclude_no_activity</x:v>
      </x:c>
      <x:c r="G468" s="31" t="n">
        <x:f>IFERROR(VLOOKUP(LOWER(B468),'Active analysis'!$A$2:$V$58,21,FALSE),0)</x:f>
        <x:v>0</x:v>
      </x:c>
      <x:c r="H468" s="31" t="str">
        <x:v>scanned_partial_pass</x:v>
      </x:c>
      <x:c r="I468" s="31" t="n">
        <x:v>15</x:v>
      </x:c>
      <x:c r="J468" s="31" t="str">
        <x:f>IF(C468&lt;&gt;"",C468,IF(D468=0,"no signed outgoing testnet activity",IF(F468="recommend","diverse and persistent testnet activity",IF(F468="likely_bot","multiple automation signals","insufficient longevity or one automation signal"))))</x:f>
        <x:v>no signed outgoing testnet activity</x:v>
      </x:c>
    </x:row>
    <x:row r="469">
      <x:c r="A469" s="31" t="n">
        <x:v>468</x:v>
      </x:c>
      <x:c r="B469" s="45" t="str">
        <x:v>addr:0x095a7599EDDA32670b3d50d4dEeCc8FcC8cBd50E</x:v>
      </x:c>
      <x:c r="C469" s="31" t="str"/>
      <x:c r="D469" s="31" t="n">
        <x:v>0</x:v>
      </x:c>
      <x:c r="E469" s="31" t="str">
        <x:v>no</x:v>
      </x:c>
      <x:c r="F469" s="31" t="str">
        <x:f>IF(C469&lt;&gt;"","exclude_synthetic",IF(D469=0,"exclude_no_activity",IFERROR(VLOOKUP(LOWER(B469),'Active analysis'!$A$2:$V$58,22,FALSE),"review")))</x:f>
        <x:v>exclude_no_activity</x:v>
      </x:c>
      <x:c r="G469" s="31" t="n">
        <x:f>IFERROR(VLOOKUP(LOWER(B469),'Active analysis'!$A$2:$V$58,21,FALSE),0)</x:f>
        <x:v>0</x:v>
      </x:c>
      <x:c r="H469" s="31" t="str">
        <x:v>scanned_partial_pass</x:v>
      </x:c>
      <x:c r="I469" s="31" t="n">
        <x:v>14</x:v>
      </x:c>
      <x:c r="J469" s="31" t="str">
        <x:f>IF(C469&lt;&gt;"",C469,IF(D469=0,"no signed outgoing testnet activity",IF(F469="recommend","diverse and persistent testnet activity",IF(F469="likely_bot","multiple automation signals","insufficient longevity or one automation signal"))))</x:f>
        <x:v>no signed outgoing testnet activity</x:v>
      </x:c>
    </x:row>
    <x:row r="470">
      <x:c r="A470" s="31" t="n">
        <x:v>469</x:v>
      </x:c>
      <x:c r="B470" s="45" t="str">
        <x:v>addr:0x09600a01f7a5D72FD29565793365b98D0E5E8d34</x:v>
      </x:c>
      <x:c r="C470" s="31" t="str"/>
      <x:c r="D470" s="31" t="n">
        <x:v>0</x:v>
      </x:c>
      <x:c r="E470" s="31" t="str">
        <x:v>no</x:v>
      </x:c>
      <x:c r="F470" s="31" t="str">
        <x:f>IF(C470&lt;&gt;"","exclude_synthetic",IF(D470=0,"exclude_no_activity",IFERROR(VLOOKUP(LOWER(B470),'Active analysis'!$A$2:$V$58,22,FALSE),"review")))</x:f>
        <x:v>exclude_no_activity</x:v>
      </x:c>
      <x:c r="G470" s="31" t="n">
        <x:f>IFERROR(VLOOKUP(LOWER(B470),'Active analysis'!$A$2:$V$58,21,FALSE),0)</x:f>
        <x:v>0</x:v>
      </x:c>
      <x:c r="H470" s="31" t="str">
        <x:v>scanned_partial_pass</x:v>
      </x:c>
      <x:c r="I470" s="31" t="n">
        <x:v>269</x:v>
      </x:c>
      <x:c r="J470" s="31" t="str">
        <x:f>IF(C470&lt;&gt;"",C470,IF(D470=0,"no signed outgoing testnet activity",IF(F470="recommend","diverse and persistent testnet activity",IF(F470="likely_bot","multiple automation signals","insufficient longevity or one automation signal"))))</x:f>
        <x:v>no signed outgoing testnet activity</x:v>
      </x:c>
    </x:row>
    <x:row r="471">
      <x:c r="A471" s="31" t="n">
        <x:v>470</x:v>
      </x:c>
      <x:c r="B471" s="45" t="str">
        <x:v>addr:0x096E6667D8542Ba9E1FEf2679E57e32877dc4a08</x:v>
      </x:c>
      <x:c r="C471" s="31" t="str"/>
      <x:c r="D471" s="31" t="n">
        <x:v>0</x:v>
      </x:c>
      <x:c r="E471" s="31" t="str">
        <x:v>no</x:v>
      </x:c>
      <x:c r="F471" s="31" t="str">
        <x:f>IF(C471&lt;&gt;"","exclude_synthetic",IF(D471=0,"exclude_no_activity",IFERROR(VLOOKUP(LOWER(B471),'Active analysis'!$A$2:$V$58,22,FALSE),"review")))</x:f>
        <x:v>exclude_no_activity</x:v>
      </x:c>
      <x:c r="G471" s="31" t="n">
        <x:f>IFERROR(VLOOKUP(LOWER(B471),'Active analysis'!$A$2:$V$58,21,FALSE),0)</x:f>
        <x:v>0</x:v>
      </x:c>
      <x:c r="H471" s="31" t="str">
        <x:v>scanned_partial_pass</x:v>
      </x:c>
      <x:c r="I471" s="31" t="n">
        <x:v>833</x:v>
      </x:c>
      <x:c r="J471" s="31" t="str">
        <x:f>IF(C471&lt;&gt;"",C471,IF(D471=0,"no signed outgoing testnet activity",IF(F471="recommend","diverse and persistent testnet activity",IF(F471="likely_bot","multiple automation signals","insufficient longevity or one automation signal"))))</x:f>
        <x:v>no signed outgoing testnet activity</x:v>
      </x:c>
    </x:row>
    <x:row r="472">
      <x:c r="A472" s="31" t="n">
        <x:v>471</x:v>
      </x:c>
      <x:c r="B472" s="45" t="str">
        <x:v>addr:0x09718BE05d45c2ec3c97166111591cC34d5F894A</x:v>
      </x:c>
      <x:c r="C472" s="31" t="str"/>
      <x:c r="D472" s="31" t="n">
        <x:v>0</x:v>
      </x:c>
      <x:c r="E472" s="31" t="str">
        <x:v>no</x:v>
      </x:c>
      <x:c r="F472" s="31" t="str">
        <x:f>IF(C472&lt;&gt;"","exclude_synthetic",IF(D472=0,"exclude_no_activity",IFERROR(VLOOKUP(LOWER(B472),'Active analysis'!$A$2:$V$58,22,FALSE),"review")))</x:f>
        <x:v>exclude_no_activity</x:v>
      </x:c>
      <x:c r="G472" s="31" t="n">
        <x:f>IFERROR(VLOOKUP(LOWER(B472),'Active analysis'!$A$2:$V$58,21,FALSE),0)</x:f>
        <x:v>0</x:v>
      </x:c>
      <x:c r="H472" s="31" t="str">
        <x:v>scanned_partial_pass</x:v>
      </x:c>
      <x:c r="I472" s="31" t="n">
        <x:v>1</x:v>
      </x:c>
      <x:c r="J472" s="31" t="str">
        <x:f>IF(C472&lt;&gt;"",C472,IF(D472=0,"no signed outgoing testnet activity",IF(F472="recommend","diverse and persistent testnet activity",IF(F472="likely_bot","multiple automation signals","insufficient longevity or one automation signal"))))</x:f>
        <x:v>no signed outgoing testnet activity</x:v>
      </x:c>
    </x:row>
    <x:row r="473">
      <x:c r="A473" s="31" t="n">
        <x:v>472</x:v>
      </x:c>
      <x:c r="B473" s="45" t="str">
        <x:v>addr:0x0971ddd4430da00444d1f83c299c2754f592c383</x:v>
      </x:c>
      <x:c r="C473" s="31" t="str"/>
      <x:c r="D473" s="31" t="n">
        <x:v>0</x:v>
      </x:c>
      <x:c r="E473" s="31" t="str">
        <x:v>no</x:v>
      </x:c>
      <x:c r="F473" s="31" t="str">
        <x:f>IF(C473&lt;&gt;"","exclude_synthetic",IF(D473=0,"exclude_no_activity",IFERROR(VLOOKUP(LOWER(B473),'Active analysis'!$A$2:$V$58,22,FALSE),"review")))</x:f>
        <x:v>exclude_no_activity</x:v>
      </x:c>
      <x:c r="G473" s="31" t="n">
        <x:f>IFERROR(VLOOKUP(LOWER(B473),'Active analysis'!$A$2:$V$58,21,FALSE),0)</x:f>
        <x:v>0</x:v>
      </x:c>
      <x:c r="H473" s="31" t="str">
        <x:v>scanned_partial_pass</x:v>
      </x:c>
      <x:c r="I473" s="31" t="n">
        <x:v>477</x:v>
      </x:c>
      <x:c r="J473" s="31" t="str">
        <x:f>IF(C473&lt;&gt;"",C473,IF(D473=0,"no signed outgoing testnet activity",IF(F473="recommend","diverse and persistent testnet activity",IF(F473="likely_bot","multiple automation signals","insufficient longevity or one automation signal"))))</x:f>
        <x:v>no signed outgoing testnet activity</x:v>
      </x:c>
    </x:row>
    <x:row r="474">
      <x:c r="A474" s="31" t="n">
        <x:v>473</x:v>
      </x:c>
      <x:c r="B474" s="45" t="str">
        <x:v>addr:0x09749AaaE2674a0C4a121f23219BfC8f8bD21C3F</x:v>
      </x:c>
      <x:c r="C474" s="31" t="str"/>
      <x:c r="D474" s="31" t="n">
        <x:v>0</x:v>
      </x:c>
      <x:c r="E474" s="31" t="str">
        <x:v>no</x:v>
      </x:c>
      <x:c r="F474" s="31" t="str">
        <x:f>IF(C474&lt;&gt;"","exclude_synthetic",IF(D474=0,"exclude_no_activity",IFERROR(VLOOKUP(LOWER(B474),'Active analysis'!$A$2:$V$58,22,FALSE),"review")))</x:f>
        <x:v>exclude_no_activity</x:v>
      </x:c>
      <x:c r="G474" s="31" t="n">
        <x:f>IFERROR(VLOOKUP(LOWER(B474),'Active analysis'!$A$2:$V$58,21,FALSE),0)</x:f>
        <x:v>0</x:v>
      </x:c>
      <x:c r="H474" s="31" t="str">
        <x:v>scanned_partial_pass</x:v>
      </x:c>
      <x:c r="I474" s="31" t="n">
        <x:v>0</x:v>
      </x:c>
      <x:c r="J474" s="31" t="str">
        <x:f>IF(C474&lt;&gt;"",C474,IF(D474=0,"no signed outgoing testnet activity",IF(F474="recommend","diverse and persistent testnet activity",IF(F474="likely_bot","multiple automation signals","insufficient longevity or one automation signal"))))</x:f>
        <x:v>no signed outgoing testnet activity</x:v>
      </x:c>
    </x:row>
    <x:row r="475">
      <x:c r="A475" s="31" t="n">
        <x:v>474</x:v>
      </x:c>
      <x:c r="B475" s="45" t="str">
        <x:v>addr:0x09753207cc6be834e7e0127e1189836902920060</x:v>
      </x:c>
      <x:c r="C475" s="31" t="str"/>
      <x:c r="D475" s="31" t="n">
        <x:v>0</x:v>
      </x:c>
      <x:c r="E475" s="31" t="str">
        <x:v>no</x:v>
      </x:c>
      <x:c r="F475" s="31" t="str">
        <x:f>IF(C475&lt;&gt;"","exclude_synthetic",IF(D475=0,"exclude_no_activity",IFERROR(VLOOKUP(LOWER(B475),'Active analysis'!$A$2:$V$58,22,FALSE),"review")))</x:f>
        <x:v>exclude_no_activity</x:v>
      </x:c>
      <x:c r="G475" s="31" t="n">
        <x:f>IFERROR(VLOOKUP(LOWER(B475),'Active analysis'!$A$2:$V$58,21,FALSE),0)</x:f>
        <x:v>0</x:v>
      </x:c>
      <x:c r="H475" s="31" t="str">
        <x:v>scanned_partial_pass</x:v>
      </x:c>
      <x:c r="I475" s="31" t="n">
        <x:v>209</x:v>
      </x:c>
      <x:c r="J475" s="31" t="str">
        <x:f>IF(C475&lt;&gt;"",C475,IF(D475=0,"no signed outgoing testnet activity",IF(F475="recommend","diverse and persistent testnet activity",IF(F475="likely_bot","multiple automation signals","insufficient longevity or one automation signal"))))</x:f>
        <x:v>no signed outgoing testnet activity</x:v>
      </x:c>
    </x:row>
    <x:row r="476">
      <x:c r="A476" s="31" t="n">
        <x:v>475</x:v>
      </x:c>
      <x:c r="B476" s="45" t="str">
        <x:v>addr:0x097841716237d0e4e960655683bd50d639fc26f9</x:v>
      </x:c>
      <x:c r="C476" s="31" t="str"/>
      <x:c r="D476" s="31" t="n">
        <x:v>0</x:v>
      </x:c>
      <x:c r="E476" s="31" t="str">
        <x:v>no</x:v>
      </x:c>
      <x:c r="F476" s="31" t="str">
        <x:f>IF(C476&lt;&gt;"","exclude_synthetic",IF(D476=0,"exclude_no_activity",IFERROR(VLOOKUP(LOWER(B476),'Active analysis'!$A$2:$V$58,22,FALSE),"review")))</x:f>
        <x:v>exclude_no_activity</x:v>
      </x:c>
      <x:c r="G476" s="31" t="n">
        <x:f>IFERROR(VLOOKUP(LOWER(B476),'Active analysis'!$A$2:$V$58,21,FALSE),0)</x:f>
        <x:v>0</x:v>
      </x:c>
      <x:c r="H476" s="31" t="str">
        <x:v>scanned_partial_pass</x:v>
      </x:c>
      <x:c r="I476" s="31" t="n">
        <x:v>0</x:v>
      </x:c>
      <x:c r="J476" s="31" t="str">
        <x:f>IF(C476&lt;&gt;"",C476,IF(D476=0,"no signed outgoing testnet activity",IF(F476="recommend","diverse and persistent testnet activity",IF(F476="likely_bot","multiple automation signals","insufficient longevity or one automation signal"))))</x:f>
        <x:v>no signed outgoing testnet activity</x:v>
      </x:c>
    </x:row>
    <x:row r="477">
      <x:c r="A477" s="31" t="n">
        <x:v>476</x:v>
      </x:c>
      <x:c r="B477" s="45" t="str">
        <x:v>addr:0x098371608b897d639b11a4a76ab98ad8808f950d</x:v>
      </x:c>
      <x:c r="C477" s="31" t="str"/>
      <x:c r="D477" s="31" t="n">
        <x:v>0</x:v>
      </x:c>
      <x:c r="E477" s="31" t="str">
        <x:v>no</x:v>
      </x:c>
      <x:c r="F477" s="31" t="str">
        <x:f>IF(C477&lt;&gt;"","exclude_synthetic",IF(D477=0,"exclude_no_activity",IFERROR(VLOOKUP(LOWER(B477),'Active analysis'!$A$2:$V$58,22,FALSE),"review")))</x:f>
        <x:v>exclude_no_activity</x:v>
      </x:c>
      <x:c r="G477" s="31" t="n">
        <x:f>IFERROR(VLOOKUP(LOWER(B477),'Active analysis'!$A$2:$V$58,21,FALSE),0)</x:f>
        <x:v>0</x:v>
      </x:c>
      <x:c r="H477" s="31" t="str">
        <x:v>scanned_partial_pass</x:v>
      </x:c>
      <x:c r="I477" s="31" t="n">
        <x:v>0</x:v>
      </x:c>
      <x:c r="J477" s="31" t="str">
        <x:f>IF(C477&lt;&gt;"",C477,IF(D477=0,"no signed outgoing testnet activity",IF(F477="recommend","diverse and persistent testnet activity",IF(F477="likely_bot","multiple automation signals","insufficient longevity or one automation signal"))))</x:f>
        <x:v>no signed outgoing testnet activity</x:v>
      </x:c>
    </x:row>
    <x:row r="478">
      <x:c r="A478" s="31" t="n">
        <x:v>477</x:v>
      </x:c>
      <x:c r="B478" s="45" t="str">
        <x:v>addr:0x0986672ec92dc2c59d1ce3cb01200cf391f0a63d</x:v>
      </x:c>
      <x:c r="C478" s="31" t="str"/>
      <x:c r="D478" s="31" t="n">
        <x:v>0</x:v>
      </x:c>
      <x:c r="E478" s="31" t="str">
        <x:v>no</x:v>
      </x:c>
      <x:c r="F478" s="31" t="str">
        <x:f>IF(C478&lt;&gt;"","exclude_synthetic",IF(D478=0,"exclude_no_activity",IFERROR(VLOOKUP(LOWER(B478),'Active analysis'!$A$2:$V$58,22,FALSE),"review")))</x:f>
        <x:v>exclude_no_activity</x:v>
      </x:c>
      <x:c r="G478" s="31" t="n">
        <x:f>IFERROR(VLOOKUP(LOWER(B478),'Active analysis'!$A$2:$V$58,21,FALSE),0)</x:f>
        <x:v>0</x:v>
      </x:c>
      <x:c r="H478" s="31" t="str">
        <x:v>scanned_partial_pass</x:v>
      </x:c>
      <x:c r="I478" s="31" t="n">
        <x:v>7</x:v>
      </x:c>
      <x:c r="J478" s="31" t="str">
        <x:f>IF(C478&lt;&gt;"",C478,IF(D478=0,"no signed outgoing testnet activity",IF(F478="recommend","diverse and persistent testnet activity",IF(F478="likely_bot","multiple automation signals","insufficient longevity or one automation signal"))))</x:f>
        <x:v>no signed outgoing testnet activity</x:v>
      </x:c>
    </x:row>
    <x:row r="479">
      <x:c r="A479" s="31" t="n">
        <x:v>478</x:v>
      </x:c>
      <x:c r="B479" s="45" t="str">
        <x:v>addr:0x09892f0fb39d55003001689dfecfdee009212ef7</x:v>
      </x:c>
      <x:c r="C479" s="31" t="str"/>
      <x:c r="D479" s="31" t="n">
        <x:v>0</x:v>
      </x:c>
      <x:c r="E479" s="31" t="str">
        <x:v>no</x:v>
      </x:c>
      <x:c r="F479" s="31" t="str">
        <x:f>IF(C479&lt;&gt;"","exclude_synthetic",IF(D479=0,"exclude_no_activity",IFERROR(VLOOKUP(LOWER(B479),'Active analysis'!$A$2:$V$58,22,FALSE),"review")))</x:f>
        <x:v>exclude_no_activity</x:v>
      </x:c>
      <x:c r="G479" s="31" t="n">
        <x:f>IFERROR(VLOOKUP(LOWER(B479),'Active analysis'!$A$2:$V$58,21,FALSE),0)</x:f>
        <x:v>0</x:v>
      </x:c>
      <x:c r="H479" s="31" t="str">
        <x:v>scanned_partial_pass</x:v>
      </x:c>
      <x:c r="I479" s="31" t="n">
        <x:v>10</x:v>
      </x:c>
      <x:c r="J479" s="31" t="str">
        <x:f>IF(C479&lt;&gt;"",C479,IF(D479=0,"no signed outgoing testnet activity",IF(F479="recommend","diverse and persistent testnet activity",IF(F479="likely_bot","multiple automation signals","insufficient longevity or one automation signal"))))</x:f>
        <x:v>no signed outgoing testnet activity</x:v>
      </x:c>
    </x:row>
    <x:row r="480">
      <x:c r="A480" s="31" t="n">
        <x:v>479</x:v>
      </x:c>
      <x:c r="B480" s="45" t="str">
        <x:v>addr:0x099f1D25AbAeA6B6e1f88db445255EDB38321d52</x:v>
      </x:c>
      <x:c r="C480" s="31" t="str"/>
      <x:c r="D480" s="31" t="n">
        <x:v>0</x:v>
      </x:c>
      <x:c r="E480" s="31" t="str">
        <x:v>no</x:v>
      </x:c>
      <x:c r="F480" s="31" t="str">
        <x:f>IF(C480&lt;&gt;"","exclude_synthetic",IF(D480=0,"exclude_no_activity",IFERROR(VLOOKUP(LOWER(B480),'Active analysis'!$A$2:$V$58,22,FALSE),"review")))</x:f>
        <x:v>exclude_no_activity</x:v>
      </x:c>
      <x:c r="G480" s="31" t="n">
        <x:f>IFERROR(VLOOKUP(LOWER(B480),'Active analysis'!$A$2:$V$58,21,FALSE),0)</x:f>
        <x:v>0</x:v>
      </x:c>
      <x:c r="H480" s="31" t="str">
        <x:v>scanned_partial_pass</x:v>
      </x:c>
      <x:c r="I480" s="31" t="n">
        <x:v>61</x:v>
      </x:c>
      <x:c r="J480" s="31" t="str">
        <x:f>IF(C480&lt;&gt;"",C480,IF(D480=0,"no signed outgoing testnet activity",IF(F480="recommend","diverse and persistent testnet activity",IF(F480="likely_bot","multiple automation signals","insufficient longevity or one automation signal"))))</x:f>
        <x:v>no signed outgoing testnet activity</x:v>
      </x:c>
    </x:row>
    <x:row r="481">
      <x:c r="A481" s="31" t="n">
        <x:v>480</x:v>
      </x:c>
      <x:c r="B481" s="45" t="str">
        <x:v>addr:0x09A5D6b64ced02F4413934e84D51258d9b8341Ae</x:v>
      </x:c>
      <x:c r="C481" s="31" t="str"/>
      <x:c r="D481" s="31" t="n">
        <x:v>0</x:v>
      </x:c>
      <x:c r="E481" s="31" t="str">
        <x:v>no</x:v>
      </x:c>
      <x:c r="F481" s="31" t="str">
        <x:f>IF(C481&lt;&gt;"","exclude_synthetic",IF(D481=0,"exclude_no_activity",IFERROR(VLOOKUP(LOWER(B481),'Active analysis'!$A$2:$V$58,22,FALSE),"review")))</x:f>
        <x:v>exclude_no_activity</x:v>
      </x:c>
      <x:c r="G481" s="31" t="n">
        <x:f>IFERROR(VLOOKUP(LOWER(B481),'Active analysis'!$A$2:$V$58,21,FALSE),0)</x:f>
        <x:v>0</x:v>
      </x:c>
      <x:c r="H481" s="31" t="str">
        <x:v>scanned_partial_pass</x:v>
      </x:c>
      <x:c r="I481" s="31" t="n">
        <x:v>54</x:v>
      </x:c>
      <x:c r="J481" s="31" t="str">
        <x:f>IF(C481&lt;&gt;"",C481,IF(D481=0,"no signed outgoing testnet activity",IF(F481="recommend","diverse and persistent testnet activity",IF(F481="likely_bot","multiple automation signals","insufficient longevity or one automation signal"))))</x:f>
        <x:v>no signed outgoing testnet activity</x:v>
      </x:c>
    </x:row>
    <x:row r="482">
      <x:c r="A482" s="31" t="n">
        <x:v>481</x:v>
      </x:c>
      <x:c r="B482" s="45" t="str">
        <x:v>addr:0x09a8ef9947ea105fc6ef29c823f55b286e29df3a</x:v>
      </x:c>
      <x:c r="C482" s="31" t="str"/>
      <x:c r="D482" s="31" t="n">
        <x:v>0</x:v>
      </x:c>
      <x:c r="E482" s="31" t="str">
        <x:v>no</x:v>
      </x:c>
      <x:c r="F482" s="31" t="str">
        <x:f>IF(C482&lt;&gt;"","exclude_synthetic",IF(D482=0,"exclude_no_activity",IFERROR(VLOOKUP(LOWER(B482),'Active analysis'!$A$2:$V$58,22,FALSE),"review")))</x:f>
        <x:v>exclude_no_activity</x:v>
      </x:c>
      <x:c r="G482" s="31" t="n">
        <x:f>IFERROR(VLOOKUP(LOWER(B482),'Active analysis'!$A$2:$V$58,21,FALSE),0)</x:f>
        <x:v>0</x:v>
      </x:c>
      <x:c r="H482" s="31" t="str">
        <x:v>scanned_partial_pass</x:v>
      </x:c>
      <x:c r="I482" s="31" t="n">
        <x:v>726</x:v>
      </x:c>
      <x:c r="J482" s="31" t="str">
        <x:f>IF(C482&lt;&gt;"",C482,IF(D482=0,"no signed outgoing testnet activity",IF(F482="recommend","diverse and persistent testnet activity",IF(F482="likely_bot","multiple automation signals","insufficient longevity or one automation signal"))))</x:f>
        <x:v>no signed outgoing testnet activity</x:v>
      </x:c>
    </x:row>
    <x:row r="483">
      <x:c r="A483" s="31" t="n">
        <x:v>482</x:v>
      </x:c>
      <x:c r="B483" s="45" t="str">
        <x:v>addr:0x09ab7669c82c2db6b6d896efed62abc2e5e06f9b</x:v>
      </x:c>
      <x:c r="C483" s="31" t="str"/>
      <x:c r="D483" s="31" t="n">
        <x:v>0</x:v>
      </x:c>
      <x:c r="E483" s="31" t="str">
        <x:v>no</x:v>
      </x:c>
      <x:c r="F483" s="31" t="str">
        <x:f>IF(C483&lt;&gt;"","exclude_synthetic",IF(D483=0,"exclude_no_activity",IFERROR(VLOOKUP(LOWER(B483),'Active analysis'!$A$2:$V$58,22,FALSE),"review")))</x:f>
        <x:v>exclude_no_activity</x:v>
      </x:c>
      <x:c r="G483" s="31" t="n">
        <x:f>IFERROR(VLOOKUP(LOWER(B483),'Active analysis'!$A$2:$V$58,21,FALSE),0)</x:f>
        <x:v>0</x:v>
      </x:c>
      <x:c r="H483" s="31" t="str">
        <x:v>scanned_partial_pass</x:v>
      </x:c>
      <x:c r="I483" s="31" t="n">
        <x:v>24</x:v>
      </x:c>
      <x:c r="J483" s="31" t="str">
        <x:f>IF(C483&lt;&gt;"",C483,IF(D483=0,"no signed outgoing testnet activity",IF(F483="recommend","diverse and persistent testnet activity",IF(F483="likely_bot","multiple automation signals","insufficient longevity or one automation signal"))))</x:f>
        <x:v>no signed outgoing testnet activity</x:v>
      </x:c>
    </x:row>
    <x:row r="484">
      <x:c r="A484" s="31" t="n">
        <x:v>483</x:v>
      </x:c>
      <x:c r="B484" s="45" t="str">
        <x:v>addr:0x09ae8c7c0ca2736195574c6f6f307e4a9450d521</x:v>
      </x:c>
      <x:c r="C484" s="31" t="str"/>
      <x:c r="D484" s="31" t="n">
        <x:v>0</x:v>
      </x:c>
      <x:c r="E484" s="31" t="str">
        <x:v>no</x:v>
      </x:c>
      <x:c r="F484" s="31" t="str">
        <x:f>IF(C484&lt;&gt;"","exclude_synthetic",IF(D484=0,"exclude_no_activity",IFERROR(VLOOKUP(LOWER(B484),'Active analysis'!$A$2:$V$58,22,FALSE),"review")))</x:f>
        <x:v>exclude_no_activity</x:v>
      </x:c>
      <x:c r="G484" s="31" t="n">
        <x:f>IFERROR(VLOOKUP(LOWER(B484),'Active analysis'!$A$2:$V$58,21,FALSE),0)</x:f>
        <x:v>0</x:v>
      </x:c>
      <x:c r="H484" s="31" t="str">
        <x:v>scanned_partial_pass</x:v>
      </x:c>
      <x:c r="I484" s="31" t="n">
        <x:v>33</x:v>
      </x:c>
      <x:c r="J484" s="31" t="str">
        <x:f>IF(C484&lt;&gt;"",C484,IF(D484=0,"no signed outgoing testnet activity",IF(F484="recommend","diverse and persistent testnet activity",IF(F484="likely_bot","multiple automation signals","insufficient longevity or one automation signal"))))</x:f>
        <x:v>no signed outgoing testnet activity</x:v>
      </x:c>
    </x:row>
    <x:row r="485">
      <x:c r="A485" s="31" t="n">
        <x:v>484</x:v>
      </x:c>
      <x:c r="B485" s="45" t="str">
        <x:v>addr:0x09b2A805158BdAE31f5E33cC16e33214E1f6d206</x:v>
      </x:c>
      <x:c r="C485" s="31" t="str"/>
      <x:c r="D485" s="31" t="n">
        <x:v>0</x:v>
      </x:c>
      <x:c r="E485" s="31" t="str">
        <x:v>no</x:v>
      </x:c>
      <x:c r="F485" s="31" t="str">
        <x:f>IF(C485&lt;&gt;"","exclude_synthetic",IF(D485=0,"exclude_no_activity",IFERROR(VLOOKUP(LOWER(B485),'Active analysis'!$A$2:$V$58,22,FALSE),"review")))</x:f>
        <x:v>exclude_no_activity</x:v>
      </x:c>
      <x:c r="G485" s="31" t="n">
        <x:f>IFERROR(VLOOKUP(LOWER(B485),'Active analysis'!$A$2:$V$58,21,FALSE),0)</x:f>
        <x:v>0</x:v>
      </x:c>
      <x:c r="H485" s="31" t="str">
        <x:v>scanned_partial_pass</x:v>
      </x:c>
      <x:c r="I485" s="31" t="n">
        <x:v>65</x:v>
      </x:c>
      <x:c r="J485" s="31" t="str">
        <x:f>IF(C485&lt;&gt;"",C485,IF(D485=0,"no signed outgoing testnet activity",IF(F485="recommend","diverse and persistent testnet activity",IF(F485="likely_bot","multiple automation signals","insufficient longevity or one automation signal"))))</x:f>
        <x:v>no signed outgoing testnet activity</x:v>
      </x:c>
    </x:row>
    <x:row r="486">
      <x:c r="A486" s="31" t="n">
        <x:v>485</x:v>
      </x:c>
      <x:c r="B486" s="45" t="str">
        <x:v>addr:0x09b548BB2C3Dc4476eFd89C3452BcdF3C8C9c3AD</x:v>
      </x:c>
      <x:c r="C486" s="31" t="str"/>
      <x:c r="D486" s="31" t="n">
        <x:v>0</x:v>
      </x:c>
      <x:c r="E486" s="31" t="str">
        <x:v>no</x:v>
      </x:c>
      <x:c r="F486" s="31" t="str">
        <x:f>IF(C486&lt;&gt;"","exclude_synthetic",IF(D486=0,"exclude_no_activity",IFERROR(VLOOKUP(LOWER(B486),'Active analysis'!$A$2:$V$58,22,FALSE),"review")))</x:f>
        <x:v>exclude_no_activity</x:v>
      </x:c>
      <x:c r="G486" s="31" t="n">
        <x:f>IFERROR(VLOOKUP(LOWER(B486),'Active analysis'!$A$2:$V$58,21,FALSE),0)</x:f>
        <x:v>0</x:v>
      </x:c>
      <x:c r="H486" s="31" t="str">
        <x:v>scanned_partial_pass</x:v>
      </x:c>
      <x:c r="I486" s="31" t="n">
        <x:v>126</x:v>
      </x:c>
      <x:c r="J486" s="31" t="str">
        <x:f>IF(C486&lt;&gt;"",C486,IF(D486=0,"no signed outgoing testnet activity",IF(F486="recommend","diverse and persistent testnet activity",IF(F486="likely_bot","multiple automation signals","insufficient longevity or one automation signal"))))</x:f>
        <x:v>no signed outgoing testnet activity</x:v>
      </x:c>
    </x:row>
    <x:row r="487">
      <x:c r="A487" s="31" t="n">
        <x:v>486</x:v>
      </x:c>
      <x:c r="B487" s="45" t="str">
        <x:v>addr:0x09C28D06319BcFd01C80aB16C9d66b4A40529E40</x:v>
      </x:c>
      <x:c r="C487" s="31" t="str"/>
      <x:c r="D487" s="31" t="n">
        <x:v>0</x:v>
      </x:c>
      <x:c r="E487" s="31" t="str">
        <x:v>no</x:v>
      </x:c>
      <x:c r="F487" s="31" t="str">
        <x:f>IF(C487&lt;&gt;"","exclude_synthetic",IF(D487=0,"exclude_no_activity",IFERROR(VLOOKUP(LOWER(B487),'Active analysis'!$A$2:$V$58,22,FALSE),"review")))</x:f>
        <x:v>exclude_no_activity</x:v>
      </x:c>
      <x:c r="G487" s="31" t="n">
        <x:f>IFERROR(VLOOKUP(LOWER(B487),'Active analysis'!$A$2:$V$58,21,FALSE),0)</x:f>
        <x:v>0</x:v>
      </x:c>
      <x:c r="H487" s="31" t="str">
        <x:v>scanned_partial_pass</x:v>
      </x:c>
      <x:c r="I487" s="31" t="n">
        <x:v>65</x:v>
      </x:c>
      <x:c r="J487" s="31" t="str">
        <x:f>IF(C487&lt;&gt;"",C487,IF(D487=0,"no signed outgoing testnet activity",IF(F487="recommend","diverse and persistent testnet activity",IF(F487="likely_bot","multiple automation signals","insufficient longevity or one automation signal"))))</x:f>
        <x:v>no signed outgoing testnet activity</x:v>
      </x:c>
    </x:row>
    <x:row r="488">
      <x:c r="A488" s="31" t="n">
        <x:v>487</x:v>
      </x:c>
      <x:c r="B488" s="45" t="str">
        <x:v>addr:0x09d0abf59f36e9f4e6db42b53784bd481b84138c</x:v>
      </x:c>
      <x:c r="C488" s="31" t="str"/>
      <x:c r="D488" s="31" t="n">
        <x:v>0</x:v>
      </x:c>
      <x:c r="E488" s="31" t="str">
        <x:v>no</x:v>
      </x:c>
      <x:c r="F488" s="31" t="str">
        <x:f>IF(C488&lt;&gt;"","exclude_synthetic",IF(D488=0,"exclude_no_activity",IFERROR(VLOOKUP(LOWER(B488),'Active analysis'!$A$2:$V$58,22,FALSE),"review")))</x:f>
        <x:v>exclude_no_activity</x:v>
      </x:c>
      <x:c r="G488" s="31" t="n">
        <x:f>IFERROR(VLOOKUP(LOWER(B488),'Active analysis'!$A$2:$V$58,21,FALSE),0)</x:f>
        <x:v>0</x:v>
      </x:c>
      <x:c r="H488" s="31" t="str">
        <x:v>scanned_partial_pass</x:v>
      </x:c>
      <x:c r="I488" s="31" t="n">
        <x:v>0</x:v>
      </x:c>
      <x:c r="J488" s="31" t="str">
        <x:f>IF(C488&lt;&gt;"",C488,IF(D488=0,"no signed outgoing testnet activity",IF(F488="recommend","diverse and persistent testnet activity",IF(F488="likely_bot","multiple automation signals","insufficient longevity or one automation signal"))))</x:f>
        <x:v>no signed outgoing testnet activity</x:v>
      </x:c>
    </x:row>
    <x:row r="489">
      <x:c r="A489" s="31" t="n">
        <x:v>488</x:v>
      </x:c>
      <x:c r="B489" s="45" t="str">
        <x:v>addr:0x09dc3d59aacf1fcbd6291947d1c9089daee22735</x:v>
      </x:c>
      <x:c r="C489" s="31" t="str"/>
      <x:c r="D489" s="31" t="n">
        <x:v>0</x:v>
      </x:c>
      <x:c r="E489" s="31" t="str">
        <x:v>no</x:v>
      </x:c>
      <x:c r="F489" s="31" t="str">
        <x:f>IF(C489&lt;&gt;"","exclude_synthetic",IF(D489=0,"exclude_no_activity",IFERROR(VLOOKUP(LOWER(B489),'Active analysis'!$A$2:$V$58,22,FALSE),"review")))</x:f>
        <x:v>exclude_no_activity</x:v>
      </x:c>
      <x:c r="G489" s="31" t="n">
        <x:f>IFERROR(VLOOKUP(LOWER(B489),'Active analysis'!$A$2:$V$58,21,FALSE),0)</x:f>
        <x:v>0</x:v>
      </x:c>
      <x:c r="H489" s="31" t="str">
        <x:v>scanned_partial_pass</x:v>
      </x:c>
      <x:c r="I489" s="31" t="n">
        <x:v>24</x:v>
      </x:c>
      <x:c r="J489" s="31" t="str">
        <x:f>IF(C489&lt;&gt;"",C489,IF(D489=0,"no signed outgoing testnet activity",IF(F489="recommend","diverse and persistent testnet activity",IF(F489="likely_bot","multiple automation signals","insufficient longevity or one automation signal"))))</x:f>
        <x:v>no signed outgoing testnet activity</x:v>
      </x:c>
    </x:row>
    <x:row r="490">
      <x:c r="A490" s="31" t="n">
        <x:v>489</x:v>
      </x:c>
      <x:c r="B490" s="45" t="str">
        <x:v>addr:0x09deeDE1Bc2C70E06Fd69EE1824509dc3C25E170</x:v>
      </x:c>
      <x:c r="C490" s="31" t="str"/>
      <x:c r="D490" s="31" t="n">
        <x:v>0</x:v>
      </x:c>
      <x:c r="E490" s="31" t="str">
        <x:v>no</x:v>
      </x:c>
      <x:c r="F490" s="31" t="str">
        <x:f>IF(C490&lt;&gt;"","exclude_synthetic",IF(D490=0,"exclude_no_activity",IFERROR(VLOOKUP(LOWER(B490),'Active analysis'!$A$2:$V$58,22,FALSE),"review")))</x:f>
        <x:v>exclude_no_activity</x:v>
      </x:c>
      <x:c r="G490" s="31" t="n">
        <x:f>IFERROR(VLOOKUP(LOWER(B490),'Active analysis'!$A$2:$V$58,21,FALSE),0)</x:f>
        <x:v>0</x:v>
      </x:c>
      <x:c r="H490" s="31" t="str">
        <x:v>scanned_partial_pass</x:v>
      </x:c>
      <x:c r="I490" s="31" t="n">
        <x:v>0</x:v>
      </x:c>
      <x:c r="J490" s="31" t="str">
        <x:f>IF(C490&lt;&gt;"",C490,IF(D490=0,"no signed outgoing testnet activity",IF(F490="recommend","diverse and persistent testnet activity",IF(F490="likely_bot","multiple automation signals","insufficient longevity or one automation signal"))))</x:f>
        <x:v>no signed outgoing testnet activity</x:v>
      </x:c>
    </x:row>
    <x:row r="491">
      <x:c r="A491" s="31" t="n">
        <x:v>490</x:v>
      </x:c>
      <x:c r="B491" s="45" t="str">
        <x:v>addr:0x09Dfa76b51cFF46E848918c172583Dcc2c1C1af3</x:v>
      </x:c>
      <x:c r="C491" s="31" t="str"/>
      <x:c r="D491" s="31" t="n">
        <x:v>0</x:v>
      </x:c>
      <x:c r="E491" s="31" t="str">
        <x:v>no</x:v>
      </x:c>
      <x:c r="F491" s="31" t="str">
        <x:f>IF(C491&lt;&gt;"","exclude_synthetic",IF(D491=0,"exclude_no_activity",IFERROR(VLOOKUP(LOWER(B491),'Active analysis'!$A$2:$V$58,22,FALSE),"review")))</x:f>
        <x:v>exclude_no_activity</x:v>
      </x:c>
      <x:c r="G491" s="31" t="n">
        <x:f>IFERROR(VLOOKUP(LOWER(B491),'Active analysis'!$A$2:$V$58,21,FALSE),0)</x:f>
        <x:v>0</x:v>
      </x:c>
      <x:c r="H491" s="31" t="str">
        <x:v>scanned_partial_pass</x:v>
      </x:c>
      <x:c r="I491" s="31" t="n">
        <x:v>2</x:v>
      </x:c>
      <x:c r="J491" s="31" t="str">
        <x:f>IF(C491&lt;&gt;"",C491,IF(D491=0,"no signed outgoing testnet activity",IF(F491="recommend","diverse and persistent testnet activity",IF(F491="likely_bot","multiple automation signals","insufficient longevity or one automation signal"))))</x:f>
        <x:v>no signed outgoing testnet activity</x:v>
      </x:c>
    </x:row>
    <x:row r="492">
      <x:c r="A492" s="31" t="n">
        <x:v>491</x:v>
      </x:c>
      <x:c r="B492" s="45" t="str">
        <x:v>addr:0x09e28a029ee0491c534a40429c870287652d494b</x:v>
      </x:c>
      <x:c r="C492" s="31" t="str"/>
      <x:c r="D492" s="31" t="n">
        <x:v>0</x:v>
      </x:c>
      <x:c r="E492" s="31" t="str">
        <x:v>no</x:v>
      </x:c>
      <x:c r="F492" s="31" t="str">
        <x:f>IF(C492&lt;&gt;"","exclude_synthetic",IF(D492=0,"exclude_no_activity",IFERROR(VLOOKUP(LOWER(B492),'Active analysis'!$A$2:$V$58,22,FALSE),"review")))</x:f>
        <x:v>exclude_no_activity</x:v>
      </x:c>
      <x:c r="G492" s="31" t="n">
        <x:f>IFERROR(VLOOKUP(LOWER(B492),'Active analysis'!$A$2:$V$58,21,FALSE),0)</x:f>
        <x:v>0</x:v>
      </x:c>
      <x:c r="H492" s="31" t="str">
        <x:v>scanned_partial_pass</x:v>
      </x:c>
      <x:c r="I492" s="31" t="n">
        <x:v>333</x:v>
      </x:c>
      <x:c r="J492" s="31" t="str">
        <x:f>IF(C492&lt;&gt;"",C492,IF(D492=0,"no signed outgoing testnet activity",IF(F492="recommend","diverse and persistent testnet activity",IF(F492="likely_bot","multiple automation signals","insufficient longevity or one automation signal"))))</x:f>
        <x:v>no signed outgoing testnet activity</x:v>
      </x:c>
    </x:row>
    <x:row r="493">
      <x:c r="A493" s="31" t="n">
        <x:v>492</x:v>
      </x:c>
      <x:c r="B493" s="45" t="str">
        <x:v>addr:0x09e43611Df9F9dFD64127121eEf14C08bF48614a</x:v>
      </x:c>
      <x:c r="C493" s="31" t="str"/>
      <x:c r="D493" s="31" t="n">
        <x:v>0</x:v>
      </x:c>
      <x:c r="E493" s="31" t="str">
        <x:v>no</x:v>
      </x:c>
      <x:c r="F493" s="31" t="str">
        <x:f>IF(C493&lt;&gt;"","exclude_synthetic",IF(D493=0,"exclude_no_activity",IFERROR(VLOOKUP(LOWER(B493),'Active analysis'!$A$2:$V$58,22,FALSE),"review")))</x:f>
        <x:v>exclude_no_activity</x:v>
      </x:c>
      <x:c r="G493" s="31" t="n">
        <x:f>IFERROR(VLOOKUP(LOWER(B493),'Active analysis'!$A$2:$V$58,21,FALSE),0)</x:f>
        <x:v>0</x:v>
      </x:c>
      <x:c r="H493" s="31" t="str">
        <x:v>scanned_partial_pass</x:v>
      </x:c>
      <x:c r="I493" s="31" t="n">
        <x:v>0</x:v>
      </x:c>
      <x:c r="J493" s="31" t="str">
        <x:f>IF(C493&lt;&gt;"",C493,IF(D493=0,"no signed outgoing testnet activity",IF(F493="recommend","diverse and persistent testnet activity",IF(F493="likely_bot","multiple automation signals","insufficient longevity or one automation signal"))))</x:f>
        <x:v>no signed outgoing testnet activity</x:v>
      </x:c>
    </x:row>
    <x:row r="494">
      <x:c r="A494" s="31" t="n">
        <x:v>493</x:v>
      </x:c>
      <x:c r="B494" s="45" t="str">
        <x:v>addr:0x09e70b623abb3cfbddafdfcfad4665edb615ea29</x:v>
      </x:c>
      <x:c r="C494" s="31" t="str"/>
      <x:c r="D494" s="31" t="n">
        <x:v>0</x:v>
      </x:c>
      <x:c r="E494" s="31" t="str">
        <x:v>no</x:v>
      </x:c>
      <x:c r="F494" s="31" t="str">
        <x:f>IF(C494&lt;&gt;"","exclude_synthetic",IF(D494=0,"exclude_no_activity",IFERROR(VLOOKUP(LOWER(B494),'Active analysis'!$A$2:$V$58,22,FALSE),"review")))</x:f>
        <x:v>exclude_no_activity</x:v>
      </x:c>
      <x:c r="G494" s="31" t="n">
        <x:f>IFERROR(VLOOKUP(LOWER(B494),'Active analysis'!$A$2:$V$58,21,FALSE),0)</x:f>
        <x:v>0</x:v>
      </x:c>
      <x:c r="H494" s="31" t="str">
        <x:v>scanned_partial_pass</x:v>
      </x:c>
      <x:c r="I494" s="31" t="n">
        <x:v>17</x:v>
      </x:c>
      <x:c r="J494" s="31" t="str">
        <x:f>IF(C494&lt;&gt;"",C494,IF(D494=0,"no signed outgoing testnet activity",IF(F494="recommend","diverse and persistent testnet activity",IF(F494="likely_bot","multiple automation signals","insufficient longevity or one automation signal"))))</x:f>
        <x:v>no signed outgoing testnet activity</x:v>
      </x:c>
    </x:row>
    <x:row r="495">
      <x:c r="A495" s="31" t="n">
        <x:v>494</x:v>
      </x:c>
      <x:c r="B495" s="45" t="str">
        <x:v>addr:0x09e757711db4ca8a3a609d09980c61d60c4aa45e</x:v>
      </x:c>
      <x:c r="C495" s="31" t="str"/>
      <x:c r="D495" s="31" t="n">
        <x:v>0</x:v>
      </x:c>
      <x:c r="E495" s="31" t="str">
        <x:v>no</x:v>
      </x:c>
      <x:c r="F495" s="31" t="str">
        <x:f>IF(C495&lt;&gt;"","exclude_synthetic",IF(D495=0,"exclude_no_activity",IFERROR(VLOOKUP(LOWER(B495),'Active analysis'!$A$2:$V$58,22,FALSE),"review")))</x:f>
        <x:v>exclude_no_activity</x:v>
      </x:c>
      <x:c r="G495" s="31" t="n">
        <x:f>IFERROR(VLOOKUP(LOWER(B495),'Active analysis'!$A$2:$V$58,21,FALSE),0)</x:f>
        <x:v>0</x:v>
      </x:c>
      <x:c r="H495" s="31" t="str">
        <x:v>scanned_partial_pass</x:v>
      </x:c>
      <x:c r="I495" s="31" t="n">
        <x:v>0</x:v>
      </x:c>
      <x:c r="J495" s="31" t="str">
        <x:f>IF(C495&lt;&gt;"",C495,IF(D495=0,"no signed outgoing testnet activity",IF(F495="recommend","diverse and persistent testnet activity",IF(F495="likely_bot","multiple automation signals","insufficient longevity or one automation signal"))))</x:f>
        <x:v>no signed outgoing testnet activity</x:v>
      </x:c>
    </x:row>
    <x:row r="496">
      <x:c r="A496" s="31" t="n">
        <x:v>495</x:v>
      </x:c>
      <x:c r="B496" s="45" t="str">
        <x:v>addr:0x09fa3440db7e8f41429dd9c0c604b9b44926a43b</x:v>
      </x:c>
      <x:c r="C496" s="31" t="str"/>
      <x:c r="D496" s="31" t="n">
        <x:v>0</x:v>
      </x:c>
      <x:c r="E496" s="31" t="str">
        <x:v>no</x:v>
      </x:c>
      <x:c r="F496" s="31" t="str">
        <x:f>IF(C496&lt;&gt;"","exclude_synthetic",IF(D496=0,"exclude_no_activity",IFERROR(VLOOKUP(LOWER(B496),'Active analysis'!$A$2:$V$58,22,FALSE),"review")))</x:f>
        <x:v>exclude_no_activity</x:v>
      </x:c>
      <x:c r="G496" s="31" t="n">
        <x:f>IFERROR(VLOOKUP(LOWER(B496),'Active analysis'!$A$2:$V$58,21,FALSE),0)</x:f>
        <x:v>0</x:v>
      </x:c>
      <x:c r="H496" s="31" t="str">
        <x:v>scanned_partial_pass</x:v>
      </x:c>
      <x:c r="I496" s="31" t="n">
        <x:v>44</x:v>
      </x:c>
      <x:c r="J496" s="31" t="str">
        <x:f>IF(C496&lt;&gt;"",C496,IF(D496=0,"no signed outgoing testnet activity",IF(F496="recommend","diverse and persistent testnet activity",IF(F496="likely_bot","multiple automation signals","insufficient longevity or one automation signal"))))</x:f>
        <x:v>no signed outgoing testnet activity</x:v>
      </x:c>
    </x:row>
    <x:row r="497">
      <x:c r="A497" s="31" t="n">
        <x:v>496</x:v>
      </x:c>
      <x:c r="B497" s="45" t="str">
        <x:v>addr:0x09fa8605c90f4e8FbBB67CA4DF8892E205F30c49</x:v>
      </x:c>
      <x:c r="C497" s="31" t="str"/>
      <x:c r="D497" s="31" t="n">
        <x:v>0</x:v>
      </x:c>
      <x:c r="E497" s="31" t="str">
        <x:v>no</x:v>
      </x:c>
      <x:c r="F497" s="31" t="str">
        <x:f>IF(C497&lt;&gt;"","exclude_synthetic",IF(D497=0,"exclude_no_activity",IFERROR(VLOOKUP(LOWER(B497),'Active analysis'!$A$2:$V$58,22,FALSE),"review")))</x:f>
        <x:v>exclude_no_activity</x:v>
      </x:c>
      <x:c r="G497" s="31" t="n">
        <x:f>IFERROR(VLOOKUP(LOWER(B497),'Active analysis'!$A$2:$V$58,21,FALSE),0)</x:f>
        <x:v>0</x:v>
      </x:c>
      <x:c r="H497" s="31" t="str">
        <x:v>scanned_partial_pass</x:v>
      </x:c>
      <x:c r="I497" s="31" t="n">
        <x:v>63</x:v>
      </x:c>
      <x:c r="J497" s="31" t="str">
        <x:f>IF(C497&lt;&gt;"",C497,IF(D497=0,"no signed outgoing testnet activity",IF(F497="recommend","diverse and persistent testnet activity",IF(F497="likely_bot","multiple automation signals","insufficient longevity or one automation signal"))))</x:f>
        <x:v>no signed outgoing testnet activity</x:v>
      </x:c>
    </x:row>
    <x:row r="498">
      <x:c r="A498" s="31" t="n">
        <x:v>497</x:v>
      </x:c>
      <x:c r="B498" s="45" t="str">
        <x:v>addr:0x09ff0466247533fe9a0d1801b86f31d2eb11cd0f</x:v>
      </x:c>
      <x:c r="C498" s="31" t="str"/>
      <x:c r="D498" s="31" t="n">
        <x:v>0</x:v>
      </x:c>
      <x:c r="E498" s="31" t="str">
        <x:v>no</x:v>
      </x:c>
      <x:c r="F498" s="31" t="str">
        <x:f>IF(C498&lt;&gt;"","exclude_synthetic",IF(D498=0,"exclude_no_activity",IFERROR(VLOOKUP(LOWER(B498),'Active analysis'!$A$2:$V$58,22,FALSE),"review")))</x:f>
        <x:v>exclude_no_activity</x:v>
      </x:c>
      <x:c r="G498" s="31" t="n">
        <x:f>IFERROR(VLOOKUP(LOWER(B498),'Active analysis'!$A$2:$V$58,21,FALSE),0)</x:f>
        <x:v>0</x:v>
      </x:c>
      <x:c r="H498" s="31" t="str">
        <x:v>scanned_partial_pass</x:v>
      </x:c>
      <x:c r="I498" s="31" t="n">
        <x:v>11</x:v>
      </x:c>
      <x:c r="J498" s="31" t="str">
        <x:f>IF(C498&lt;&gt;"",C498,IF(D498=0,"no signed outgoing testnet activity",IF(F498="recommend","diverse and persistent testnet activity",IF(F498="likely_bot","multiple automation signals","insufficient longevity or one automation signal"))))</x:f>
        <x:v>no signed outgoing testnet activity</x:v>
      </x:c>
    </x:row>
    <x:row r="499">
      <x:c r="A499" s="31" t="n">
        <x:v>498</x:v>
      </x:c>
      <x:c r="B499" s="45" t="str">
        <x:v>addr:0x0a0caaff85524c262718b93ca53d41200d673c8a</x:v>
      </x:c>
      <x:c r="C499" s="31" t="str"/>
      <x:c r="D499" s="31" t="n">
        <x:v>0</x:v>
      </x:c>
      <x:c r="E499" s="31" t="str">
        <x:v>no</x:v>
      </x:c>
      <x:c r="F499" s="31" t="str">
        <x:f>IF(C499&lt;&gt;"","exclude_synthetic",IF(D499=0,"exclude_no_activity",IFERROR(VLOOKUP(LOWER(B499),'Active analysis'!$A$2:$V$58,22,FALSE),"review")))</x:f>
        <x:v>exclude_no_activity</x:v>
      </x:c>
      <x:c r="G499" s="31" t="n">
        <x:f>IFERROR(VLOOKUP(LOWER(B499),'Active analysis'!$A$2:$V$58,21,FALSE),0)</x:f>
        <x:v>0</x:v>
      </x:c>
      <x:c r="H499" s="31" t="str">
        <x:v>scanned_partial_pass</x:v>
      </x:c>
      <x:c r="I499" s="31" t="n">
        <x:v>98</x:v>
      </x:c>
      <x:c r="J499" s="31" t="str">
        <x:f>IF(C499&lt;&gt;"",C499,IF(D499=0,"no signed outgoing testnet activity",IF(F499="recommend","diverse and persistent testnet activity",IF(F499="likely_bot","multiple automation signals","insufficient longevity or one automation signal"))))</x:f>
        <x:v>no signed outgoing testnet activity</x:v>
      </x:c>
    </x:row>
    <x:row r="500">
      <x:c r="A500" s="31" t="n">
        <x:v>499</x:v>
      </x:c>
      <x:c r="B500" s="45" t="str">
        <x:v>addr:0x0a1435876270EEa784523f41A04718A50CeE0838</x:v>
      </x:c>
      <x:c r="C500" s="31" t="str"/>
      <x:c r="D500" s="31" t="n">
        <x:v>0</x:v>
      </x:c>
      <x:c r="E500" s="31" t="str">
        <x:v>no</x:v>
      </x:c>
      <x:c r="F500" s="31" t="str">
        <x:f>IF(C500&lt;&gt;"","exclude_synthetic",IF(D500=0,"exclude_no_activity",IFERROR(VLOOKUP(LOWER(B500),'Active analysis'!$A$2:$V$58,22,FALSE),"review")))</x:f>
        <x:v>exclude_no_activity</x:v>
      </x:c>
      <x:c r="G500" s="31" t="n">
        <x:f>IFERROR(VLOOKUP(LOWER(B500),'Active analysis'!$A$2:$V$58,21,FALSE),0)</x:f>
        <x:v>0</x:v>
      </x:c>
      <x:c r="H500" s="31" t="str">
        <x:v>scanned_partial_pass</x:v>
      </x:c>
      <x:c r="I500" s="31" t="n">
        <x:v>4</x:v>
      </x:c>
      <x:c r="J500" s="31" t="str">
        <x:f>IF(C500&lt;&gt;"",C500,IF(D500=0,"no signed outgoing testnet activity",IF(F500="recommend","diverse and persistent testnet activity",IF(F500="likely_bot","multiple automation signals","insufficient longevity or one automation signal"))))</x:f>
        <x:v>no signed outgoing testnet activity</x:v>
      </x:c>
    </x:row>
    <x:row r="501">
      <x:c r="A501" s="31" t="n">
        <x:v>500</x:v>
      </x:c>
      <x:c r="B501" s="45" t="str">
        <x:v>addr:0x0a146c52422c072D8CE4c14551bf2936a763129C</x:v>
      </x:c>
      <x:c r="C501" s="31" t="str"/>
      <x:c r="D501" s="31" t="n">
        <x:v>0</x:v>
      </x:c>
      <x:c r="E501" s="31" t="str">
        <x:v>no</x:v>
      </x:c>
      <x:c r="F501" s="31" t="str">
        <x:f>IF(C501&lt;&gt;"","exclude_synthetic",IF(D501=0,"exclude_no_activity",IFERROR(VLOOKUP(LOWER(B501),'Active analysis'!$A$2:$V$58,22,FALSE),"review")))</x:f>
        <x:v>exclude_no_activity</x:v>
      </x:c>
      <x:c r="G501" s="31" t="n">
        <x:f>IFERROR(VLOOKUP(LOWER(B501),'Active analysis'!$A$2:$V$58,21,FALSE),0)</x:f>
        <x:v>0</x:v>
      </x:c>
      <x:c r="H501" s="31" t="str">
        <x:v>scanned_partial_pass</x:v>
      </x:c>
      <x:c r="I501" s="31" t="n">
        <x:v>0</x:v>
      </x:c>
      <x:c r="J501" s="31" t="str">
        <x:f>IF(C501&lt;&gt;"",C501,IF(D501=0,"no signed outgoing testnet activity",IF(F501="recommend","diverse and persistent testnet activity",IF(F501="likely_bot","multiple automation signals","insufficient longevity or one automation signal"))))</x:f>
        <x:v>no signed outgoing testnet activity</x:v>
      </x:c>
    </x:row>
    <x:row r="502">
      <x:c r="A502" s="31" t="n">
        <x:v>501</x:v>
      </x:c>
      <x:c r="B502" s="45" t="str">
        <x:v>addr:0x0a17e554f1e6d01207a11c22f124c82b1225dae8</x:v>
      </x:c>
      <x:c r="C502" s="31" t="str"/>
      <x:c r="D502" s="31" t="n">
        <x:v>3</x:v>
      </x:c>
      <x:c r="E502" s="31" t="str">
        <x:v>yes</x:v>
      </x:c>
      <x:c r="F502" s="31" t="str">
        <x:f>IF(C502&lt;&gt;"","exclude_synthetic",IF(D502=0,"exclude_no_activity",IFERROR(VLOOKUP(LOWER(B502),'Active analysis'!$A$2:$V$58,22,FALSE),"review")))</x:f>
        <x:v>review</x:v>
      </x:c>
      <x:c r="G502" s="31" t="n">
        <x:f>IFERROR(VLOOKUP(LOWER(B502),'Active analysis'!$A$2:$V$58,21,FALSE),0)</x:f>
        <x:v>70</x:v>
      </x:c>
      <x:c r="H502" s="31" t="str">
        <x:v>scanned_partial_pass</x:v>
      </x:c>
      <x:c r="I502" s="31" t="n">
        <x:v>127</x:v>
      </x:c>
      <x:c r="J502" s="31" t="str">
        <x:f>IF(C502&lt;&gt;"",C502,IF(D502=0,"no signed outgoing testnet activity",IF(F502="recommend","diverse and persistent testnet activity",IF(F502="likely_bot","multiple automation signals","insufficient longevity or one automation signal"))))</x:f>
        <x:v>insufficient longevity or one automation signal</x:v>
      </x:c>
    </x:row>
    <x:row r="503">
      <x:c r="A503" s="31" t="n">
        <x:v>502</x:v>
      </x:c>
      <x:c r="B503" s="45" t="str">
        <x:v>addr:0x0a288807fdc4611d913041479A79e26F97dEC3c9</x:v>
      </x:c>
      <x:c r="C503" s="31" t="str"/>
      <x:c r="D503" s="31" t="n">
        <x:v>0</x:v>
      </x:c>
      <x:c r="E503" s="31" t="str">
        <x:v>no</x:v>
      </x:c>
      <x:c r="F503" s="31" t="str">
        <x:f>IF(C503&lt;&gt;"","exclude_synthetic",IF(D503=0,"exclude_no_activity",IFERROR(VLOOKUP(LOWER(B503),'Active analysis'!$A$2:$V$58,22,FALSE),"review")))</x:f>
        <x:v>exclude_no_activity</x:v>
      </x:c>
      <x:c r="G503" s="31" t="n">
        <x:f>IFERROR(VLOOKUP(LOWER(B503),'Active analysis'!$A$2:$V$58,21,FALSE),0)</x:f>
        <x:v>0</x:v>
      </x:c>
      <x:c r="H503" s="31" t="str">
        <x:v>scanned_partial_pass</x:v>
      </x:c>
      <x:c r="I503" s="31" t="n">
        <x:v>0</x:v>
      </x:c>
      <x:c r="J503" s="31" t="str">
        <x:f>IF(C503&lt;&gt;"",C503,IF(D503=0,"no signed outgoing testnet activity",IF(F503="recommend","diverse and persistent testnet activity",IF(F503="likely_bot","multiple automation signals","insufficient longevity or one automation signal"))))</x:f>
        <x:v>no signed outgoing testnet activity</x:v>
      </x:c>
    </x:row>
    <x:row r="504">
      <x:c r="A504" s="31" t="n">
        <x:v>503</x:v>
      </x:c>
      <x:c r="B504" s="45" t="str">
        <x:v>addr:0x0A2Bc7078DE27D9F41A503dDcb186C87855CBe85</x:v>
      </x:c>
      <x:c r="C504" s="31" t="str"/>
      <x:c r="D504" s="31" t="n">
        <x:v>0</x:v>
      </x:c>
      <x:c r="E504" s="31" t="str">
        <x:v>no</x:v>
      </x:c>
      <x:c r="F504" s="31" t="str">
        <x:f>IF(C504&lt;&gt;"","exclude_synthetic",IF(D504=0,"exclude_no_activity",IFERROR(VLOOKUP(LOWER(B504),'Active analysis'!$A$2:$V$58,22,FALSE),"review")))</x:f>
        <x:v>exclude_no_activity</x:v>
      </x:c>
      <x:c r="G504" s="31" t="n">
        <x:f>IFERROR(VLOOKUP(LOWER(B504),'Active analysis'!$A$2:$V$58,21,FALSE),0)</x:f>
        <x:v>0</x:v>
      </x:c>
      <x:c r="H504" s="31" t="str">
        <x:v>scanned_partial_pass</x:v>
      </x:c>
      <x:c r="I504" s="31" t="n">
        <x:v>0</x:v>
      </x:c>
      <x:c r="J504" s="31" t="str">
        <x:f>IF(C504&lt;&gt;"",C504,IF(D504=0,"no signed outgoing testnet activity",IF(F504="recommend","diverse and persistent testnet activity",IF(F504="likely_bot","multiple automation signals","insufficient longevity or one automation signal"))))</x:f>
        <x:v>no signed outgoing testnet activity</x:v>
      </x:c>
    </x:row>
    <x:row r="505">
      <x:c r="A505" s="31" t="n">
        <x:v>504</x:v>
      </x:c>
      <x:c r="B505" s="45" t="str">
        <x:v>addr:0x0A2dd97780E81bEcC8470600d06991612790DaB1</x:v>
      </x:c>
      <x:c r="C505" s="31" t="str"/>
      <x:c r="D505" s="31" t="n">
        <x:v>0</x:v>
      </x:c>
      <x:c r="E505" s="31" t="str">
        <x:v>no</x:v>
      </x:c>
      <x:c r="F505" s="31" t="str">
        <x:f>IF(C505&lt;&gt;"","exclude_synthetic",IF(D505=0,"exclude_no_activity",IFERROR(VLOOKUP(LOWER(B505),'Active analysis'!$A$2:$V$58,22,FALSE),"review")))</x:f>
        <x:v>exclude_no_activity</x:v>
      </x:c>
      <x:c r="G505" s="31" t="n">
        <x:f>IFERROR(VLOOKUP(LOWER(B505),'Active analysis'!$A$2:$V$58,21,FALSE),0)</x:f>
        <x:v>0</x:v>
      </x:c>
      <x:c r="H505" s="31" t="str">
        <x:v>scanned_partial_pass</x:v>
      </x:c>
      <x:c r="I505" s="31" t="n">
        <x:v>59</x:v>
      </x:c>
      <x:c r="J505" s="31" t="str">
        <x:f>IF(C505&lt;&gt;"",C505,IF(D505=0,"no signed outgoing testnet activity",IF(F505="recommend","diverse and persistent testnet activity",IF(F505="likely_bot","multiple automation signals","insufficient longevity or one automation signal"))))</x:f>
        <x:v>no signed outgoing testnet activity</x:v>
      </x:c>
    </x:row>
    <x:row r="506">
      <x:c r="A506" s="31" t="n">
        <x:v>505</x:v>
      </x:c>
      <x:c r="B506" s="45" t="str">
        <x:v>addr:0x0a38244d1129A99002326D34fb869E7397F4E8D4</x:v>
      </x:c>
      <x:c r="C506" s="31" t="str"/>
      <x:c r="D506" s="31" t="n">
        <x:v>0</x:v>
      </x:c>
      <x:c r="E506" s="31" t="str">
        <x:v>no</x:v>
      </x:c>
      <x:c r="F506" s="31" t="str">
        <x:f>IF(C506&lt;&gt;"","exclude_synthetic",IF(D506=0,"exclude_no_activity",IFERROR(VLOOKUP(LOWER(B506),'Active analysis'!$A$2:$V$58,22,FALSE),"review")))</x:f>
        <x:v>exclude_no_activity</x:v>
      </x:c>
      <x:c r="G506" s="31" t="n">
        <x:f>IFERROR(VLOOKUP(LOWER(B506),'Active analysis'!$A$2:$V$58,21,FALSE),0)</x:f>
        <x:v>0</x:v>
      </x:c>
      <x:c r="H506" s="31" t="str">
        <x:v>scanned_partial_pass</x:v>
      </x:c>
      <x:c r="I506" s="31" t="n">
        <x:v>4</x:v>
      </x:c>
      <x:c r="J506" s="31" t="str">
        <x:f>IF(C506&lt;&gt;"",C506,IF(D506=0,"no signed outgoing testnet activity",IF(F506="recommend","diverse and persistent testnet activity",IF(F506="likely_bot","multiple automation signals","insufficient longevity or one automation signal"))))</x:f>
        <x:v>no signed outgoing testnet activity</x:v>
      </x:c>
    </x:row>
    <x:row r="507">
      <x:c r="A507" s="31" t="n">
        <x:v>506</x:v>
      </x:c>
      <x:c r="B507" s="45" t="str">
        <x:v>addr:0x0a3Af661D091156670ED69E1d7F0fA722405E3B1</x:v>
      </x:c>
      <x:c r="C507" s="31" t="str"/>
      <x:c r="D507" s="31" t="n">
        <x:v>0</x:v>
      </x:c>
      <x:c r="E507" s="31" t="str">
        <x:v>no</x:v>
      </x:c>
      <x:c r="F507" s="31" t="str">
        <x:f>IF(C507&lt;&gt;"","exclude_synthetic",IF(D507=0,"exclude_no_activity",IFERROR(VLOOKUP(LOWER(B507),'Active analysis'!$A$2:$V$58,22,FALSE),"review")))</x:f>
        <x:v>exclude_no_activity</x:v>
      </x:c>
      <x:c r="G507" s="31" t="n">
        <x:f>IFERROR(VLOOKUP(LOWER(B507),'Active analysis'!$A$2:$V$58,21,FALSE),0)</x:f>
        <x:v>0</x:v>
      </x:c>
      <x:c r="H507" s="31" t="str">
        <x:v>scanned_partial_pass</x:v>
      </x:c>
      <x:c r="I507" s="31" t="n">
        <x:v>591</x:v>
      </x:c>
      <x:c r="J507" s="31" t="str">
        <x:f>IF(C507&lt;&gt;"",C507,IF(D507=0,"no signed outgoing testnet activity",IF(F507="recommend","diverse and persistent testnet activity",IF(F507="likely_bot","multiple automation signals","insufficient longevity or one automation signal"))))</x:f>
        <x:v>no signed outgoing testnet activity</x:v>
      </x:c>
    </x:row>
    <x:row r="508">
      <x:c r="A508" s="31" t="n">
        <x:v>507</x:v>
      </x:c>
      <x:c r="B508" s="45" t="str">
        <x:v>addr:0x0A3E3b45f14E41EAaDD5cAE7A1FD5a85503B3808</x:v>
      </x:c>
      <x:c r="C508" s="31" t="str"/>
      <x:c r="D508" s="31" t="n">
        <x:v>0</x:v>
      </x:c>
      <x:c r="E508" s="31" t="str">
        <x:v>no</x:v>
      </x:c>
      <x:c r="F508" s="31" t="str">
        <x:f>IF(C508&lt;&gt;"","exclude_synthetic",IF(D508=0,"exclude_no_activity",IFERROR(VLOOKUP(LOWER(B508),'Active analysis'!$A$2:$V$58,22,FALSE),"review")))</x:f>
        <x:v>exclude_no_activity</x:v>
      </x:c>
      <x:c r="G508" s="31" t="n">
        <x:f>IFERROR(VLOOKUP(LOWER(B508),'Active analysis'!$A$2:$V$58,21,FALSE),0)</x:f>
        <x:v>0</x:v>
      </x:c>
      <x:c r="H508" s="31" t="str">
        <x:v>scanned_partial_pass</x:v>
      </x:c>
      <x:c r="I508" s="31" t="n">
        <x:v>156</x:v>
      </x:c>
      <x:c r="J508" s="31" t="str">
        <x:f>IF(C508&lt;&gt;"",C508,IF(D508=0,"no signed outgoing testnet activity",IF(F508="recommend","diverse and persistent testnet activity",IF(F508="likely_bot","multiple automation signals","insufficient longevity or one automation signal"))))</x:f>
        <x:v>no signed outgoing testnet activity</x:v>
      </x:c>
    </x:row>
    <x:row r="509">
      <x:c r="A509" s="31" t="n">
        <x:v>508</x:v>
      </x:c>
      <x:c r="B509" s="45" t="str">
        <x:v>addr:0x0a4ceb091715eebccfa05032f0aa53f813e59e2e</x:v>
      </x:c>
      <x:c r="C509" s="31" t="str"/>
      <x:c r="D509" s="31" t="n">
        <x:v>0</x:v>
      </x:c>
      <x:c r="E509" s="31" t="str">
        <x:v>no</x:v>
      </x:c>
      <x:c r="F509" s="31" t="str">
        <x:f>IF(C509&lt;&gt;"","exclude_synthetic",IF(D509=0,"exclude_no_activity",IFERROR(VLOOKUP(LOWER(B509),'Active analysis'!$A$2:$V$58,22,FALSE),"review")))</x:f>
        <x:v>exclude_no_activity</x:v>
      </x:c>
      <x:c r="G509" s="31" t="n">
        <x:f>IFERROR(VLOOKUP(LOWER(B509),'Active analysis'!$A$2:$V$58,21,FALSE),0)</x:f>
        <x:v>0</x:v>
      </x:c>
      <x:c r="H509" s="31" t="str">
        <x:v>scanned_partial_pass</x:v>
      </x:c>
      <x:c r="I509" s="31" t="n">
        <x:v>5</x:v>
      </x:c>
      <x:c r="J509" s="31" t="str">
        <x:f>IF(C509&lt;&gt;"",C509,IF(D509=0,"no signed outgoing testnet activity",IF(F509="recommend","diverse and persistent testnet activity",IF(F509="likely_bot","multiple automation signals","insufficient longevity or one automation signal"))))</x:f>
        <x:v>no signed outgoing testnet activity</x:v>
      </x:c>
    </x:row>
    <x:row r="510">
      <x:c r="A510" s="31" t="n">
        <x:v>509</x:v>
      </x:c>
      <x:c r="B510" s="45" t="str">
        <x:v>addr:0x0a4ec231b0c626c41058768C158D3a6DEFB7Ef95</x:v>
      </x:c>
      <x:c r="C510" s="31" t="str"/>
      <x:c r="D510" s="31" t="n">
        <x:v>0</x:v>
      </x:c>
      <x:c r="E510" s="31" t="str">
        <x:v>no</x:v>
      </x:c>
      <x:c r="F510" s="31" t="str">
        <x:f>IF(C510&lt;&gt;"","exclude_synthetic",IF(D510=0,"exclude_no_activity",IFERROR(VLOOKUP(LOWER(B510),'Active analysis'!$A$2:$V$58,22,FALSE),"review")))</x:f>
        <x:v>exclude_no_activity</x:v>
      </x:c>
      <x:c r="G510" s="31" t="n">
        <x:f>IFERROR(VLOOKUP(LOWER(B510),'Active analysis'!$A$2:$V$58,21,FALSE),0)</x:f>
        <x:v>0</x:v>
      </x:c>
      <x:c r="H510" s="31" t="str">
        <x:v>scanned_partial_pass</x:v>
      </x:c>
      <x:c r="I510" s="31" t="n">
        <x:v>10</x:v>
      </x:c>
      <x:c r="J510" s="31" t="str">
        <x:f>IF(C510&lt;&gt;"",C510,IF(D510=0,"no signed outgoing testnet activity",IF(F510="recommend","diverse and persistent testnet activity",IF(F510="likely_bot","multiple automation signals","insufficient longevity or one automation signal"))))</x:f>
        <x:v>no signed outgoing testnet activity</x:v>
      </x:c>
    </x:row>
    <x:row r="511">
      <x:c r="A511" s="31" t="n">
        <x:v>510</x:v>
      </x:c>
      <x:c r="B511" s="45" t="str">
        <x:v>addr:0x0a51F56b8Cc7e9d9bA5C7d4c16D7006378694CDE</x:v>
      </x:c>
      <x:c r="C511" s="31" t="str"/>
      <x:c r="D511" s="31" t="n">
        <x:v>0</x:v>
      </x:c>
      <x:c r="E511" s="31" t="str">
        <x:v>no</x:v>
      </x:c>
      <x:c r="F511" s="31" t="str">
        <x:f>IF(C511&lt;&gt;"","exclude_synthetic",IF(D511=0,"exclude_no_activity",IFERROR(VLOOKUP(LOWER(B511),'Active analysis'!$A$2:$V$58,22,FALSE),"review")))</x:f>
        <x:v>exclude_no_activity</x:v>
      </x:c>
      <x:c r="G511" s="31" t="n">
        <x:f>IFERROR(VLOOKUP(LOWER(B511),'Active analysis'!$A$2:$V$58,21,FALSE),0)</x:f>
        <x:v>0</x:v>
      </x:c>
      <x:c r="H511" s="31" t="str">
        <x:v>scanned_partial_pass</x:v>
      </x:c>
      <x:c r="I511" s="31" t="n">
        <x:v>1</x:v>
      </x:c>
      <x:c r="J511" s="31" t="str">
        <x:f>IF(C511&lt;&gt;"",C511,IF(D511=0,"no signed outgoing testnet activity",IF(F511="recommend","diverse and persistent testnet activity",IF(F511="likely_bot","multiple automation signals","insufficient longevity or one automation signal"))))</x:f>
        <x:v>no signed outgoing testnet activity</x:v>
      </x:c>
    </x:row>
    <x:row r="512">
      <x:c r="A512" s="31" t="n">
        <x:v>511</x:v>
      </x:c>
      <x:c r="B512" s="45" t="str">
        <x:v>addr:0x0A53939518fee59FF002782D6264779f134412D9</x:v>
      </x:c>
      <x:c r="C512" s="31" t="str"/>
      <x:c r="D512" s="31" t="n">
        <x:v>0</x:v>
      </x:c>
      <x:c r="E512" s="31" t="str">
        <x:v>no</x:v>
      </x:c>
      <x:c r="F512" s="31" t="str">
        <x:f>IF(C512&lt;&gt;"","exclude_synthetic",IF(D512=0,"exclude_no_activity",IFERROR(VLOOKUP(LOWER(B512),'Active analysis'!$A$2:$V$58,22,FALSE),"review")))</x:f>
        <x:v>exclude_no_activity</x:v>
      </x:c>
      <x:c r="G512" s="31" t="n">
        <x:f>IFERROR(VLOOKUP(LOWER(B512),'Active analysis'!$A$2:$V$58,21,FALSE),0)</x:f>
        <x:v>0</x:v>
      </x:c>
      <x:c r="H512" s="31" t="str">
        <x:v>scanned_partial_pass</x:v>
      </x:c>
      <x:c r="I512" s="31" t="n">
        <x:v>85</x:v>
      </x:c>
      <x:c r="J512" s="31" t="str">
        <x:f>IF(C512&lt;&gt;"",C512,IF(D512=0,"no signed outgoing testnet activity",IF(F512="recommend","diverse and persistent testnet activity",IF(F512="likely_bot","multiple automation signals","insufficient longevity or one automation signal"))))</x:f>
        <x:v>no signed outgoing testnet activity</x:v>
      </x:c>
    </x:row>
    <x:row r="513">
      <x:c r="A513" s="31" t="n">
        <x:v>512</x:v>
      </x:c>
      <x:c r="B513" s="45" t="str">
        <x:v>addr:0x0a5C6C663E6c0e713b42F751aa46d77A898d827F</x:v>
      </x:c>
      <x:c r="C513" s="31" t="str"/>
      <x:c r="D513" s="31" t="n">
        <x:v>0</x:v>
      </x:c>
      <x:c r="E513" s="31" t="str">
        <x:v>no</x:v>
      </x:c>
      <x:c r="F513" s="31" t="str">
        <x:f>IF(C513&lt;&gt;"","exclude_synthetic",IF(D513=0,"exclude_no_activity",IFERROR(VLOOKUP(LOWER(B513),'Active analysis'!$A$2:$V$58,22,FALSE),"review")))</x:f>
        <x:v>exclude_no_activity</x:v>
      </x:c>
      <x:c r="G513" s="31" t="n">
        <x:f>IFERROR(VLOOKUP(LOWER(B513),'Active analysis'!$A$2:$V$58,21,FALSE),0)</x:f>
        <x:v>0</x:v>
      </x:c>
      <x:c r="H513" s="31" t="str">
        <x:v>scanned_partial_pass</x:v>
      </x:c>
      <x:c r="I513" s="31" t="n">
        <x:v>3</x:v>
      </x:c>
      <x:c r="J513" s="31" t="str">
        <x:f>IF(C513&lt;&gt;"",C513,IF(D513=0,"no signed outgoing testnet activity",IF(F513="recommend","diverse and persistent testnet activity",IF(F513="likely_bot","multiple automation signals","insufficient longevity or one automation signal"))))</x:f>
        <x:v>no signed outgoing testnet activity</x:v>
      </x:c>
    </x:row>
    <x:row r="514">
      <x:c r="A514" s="31" t="n">
        <x:v>513</x:v>
      </x:c>
      <x:c r="B514" s="45" t="str">
        <x:v>addr:0x0a5db0afc97f755978cee2c5ec6e92d2e1c545c2</x:v>
      </x:c>
      <x:c r="C514" s="31" t="str"/>
      <x:c r="D514" s="31" t="n">
        <x:v>0</x:v>
      </x:c>
      <x:c r="E514" s="31" t="str">
        <x:v>no</x:v>
      </x:c>
      <x:c r="F514" s="31" t="str">
        <x:f>IF(C514&lt;&gt;"","exclude_synthetic",IF(D514=0,"exclude_no_activity",IFERROR(VLOOKUP(LOWER(B514),'Active analysis'!$A$2:$V$58,22,FALSE),"review")))</x:f>
        <x:v>exclude_no_activity</x:v>
      </x:c>
      <x:c r="G514" s="31" t="n">
        <x:f>IFERROR(VLOOKUP(LOWER(B514),'Active analysis'!$A$2:$V$58,21,FALSE),0)</x:f>
        <x:v>0</x:v>
      </x:c>
      <x:c r="H514" s="31" t="str">
        <x:v>scanned_partial_pass</x:v>
      </x:c>
      <x:c r="I514" s="31" t="n">
        <x:v>12</x:v>
      </x:c>
      <x:c r="J514" s="31" t="str">
        <x:f>IF(C514&lt;&gt;"",C514,IF(D514=0,"no signed outgoing testnet activity",IF(F514="recommend","diverse and persistent testnet activity",IF(F514="likely_bot","multiple automation signals","insufficient longevity or one automation signal"))))</x:f>
        <x:v>no signed outgoing testnet activity</x:v>
      </x:c>
    </x:row>
    <x:row r="515">
      <x:c r="A515" s="31" t="n">
        <x:v>514</x:v>
      </x:c>
      <x:c r="B515" s="45" t="str">
        <x:v>addr:0x0a5e7af8fc0ca8bf37ac93f4aabbe4f03583144f</x:v>
      </x:c>
      <x:c r="C515" s="31" t="str"/>
      <x:c r="D515" s="31" t="n">
        <x:v>0</x:v>
      </x:c>
      <x:c r="E515" s="31" t="str">
        <x:v>no</x:v>
      </x:c>
      <x:c r="F515" s="31" t="str">
        <x:f>IF(C515&lt;&gt;"","exclude_synthetic",IF(D515=0,"exclude_no_activity",IFERROR(VLOOKUP(LOWER(B515),'Active analysis'!$A$2:$V$58,22,FALSE),"review")))</x:f>
        <x:v>exclude_no_activity</x:v>
      </x:c>
      <x:c r="G515" s="31" t="n">
        <x:f>IFERROR(VLOOKUP(LOWER(B515),'Active analysis'!$A$2:$V$58,21,FALSE),0)</x:f>
        <x:v>0</x:v>
      </x:c>
      <x:c r="H515" s="31" t="str">
        <x:v>scanned_partial_pass</x:v>
      </x:c>
      <x:c r="I515" s="31" t="n">
        <x:v>447</x:v>
      </x:c>
      <x:c r="J515" s="31" t="str">
        <x:f>IF(C515&lt;&gt;"",C515,IF(D515=0,"no signed outgoing testnet activity",IF(F515="recommend","diverse and persistent testnet activity",IF(F515="likely_bot","multiple automation signals","insufficient longevity or one automation signal"))))</x:f>
        <x:v>no signed outgoing testnet activity</x:v>
      </x:c>
    </x:row>
    <x:row r="516">
      <x:c r="A516" s="31" t="n">
        <x:v>515</x:v>
      </x:c>
      <x:c r="B516" s="45" t="str">
        <x:v>addr:0x0a61c9a26809c14e4f0e7359980f83ff90b703b4</x:v>
      </x:c>
      <x:c r="C516" s="31" t="str"/>
      <x:c r="D516" s="31" t="n">
        <x:v>0</x:v>
      </x:c>
      <x:c r="E516" s="31" t="str">
        <x:v>no</x:v>
      </x:c>
      <x:c r="F516" s="31" t="str">
        <x:f>IF(C516&lt;&gt;"","exclude_synthetic",IF(D516=0,"exclude_no_activity",IFERROR(VLOOKUP(LOWER(B516),'Active analysis'!$A$2:$V$58,22,FALSE),"review")))</x:f>
        <x:v>exclude_no_activity</x:v>
      </x:c>
      <x:c r="G516" s="31" t="n">
        <x:f>IFERROR(VLOOKUP(LOWER(B516),'Active analysis'!$A$2:$V$58,21,FALSE),0)</x:f>
        <x:v>0</x:v>
      </x:c>
      <x:c r="H516" s="31" t="str">
        <x:v>scanned_partial_pass</x:v>
      </x:c>
      <x:c r="I516" s="31" t="n">
        <x:v>26</x:v>
      </x:c>
      <x:c r="J516" s="31" t="str">
        <x:f>IF(C516&lt;&gt;"",C516,IF(D516=0,"no signed outgoing testnet activity",IF(F516="recommend","diverse and persistent testnet activity",IF(F516="likely_bot","multiple automation signals","insufficient longevity or one automation signal"))))</x:f>
        <x:v>no signed outgoing testnet activity</x:v>
      </x:c>
    </x:row>
    <x:row r="517">
      <x:c r="A517" s="31" t="n">
        <x:v>516</x:v>
      </x:c>
      <x:c r="B517" s="45" t="str">
        <x:v>addr:0x0a641506e85be98babee5c9228349ddab0358212</x:v>
      </x:c>
      <x:c r="C517" s="31" t="str"/>
      <x:c r="D517" s="31" t="n">
        <x:v>0</x:v>
      </x:c>
      <x:c r="E517" s="31" t="str">
        <x:v>no</x:v>
      </x:c>
      <x:c r="F517" s="31" t="str">
        <x:f>IF(C517&lt;&gt;"","exclude_synthetic",IF(D517=0,"exclude_no_activity",IFERROR(VLOOKUP(LOWER(B517),'Active analysis'!$A$2:$V$58,22,FALSE),"review")))</x:f>
        <x:v>exclude_no_activity</x:v>
      </x:c>
      <x:c r="G517" s="31" t="n">
        <x:f>IFERROR(VLOOKUP(LOWER(B517),'Active analysis'!$A$2:$V$58,21,FALSE),0)</x:f>
        <x:v>0</x:v>
      </x:c>
      <x:c r="H517" s="31" t="str">
        <x:v>scanned_partial_pass</x:v>
      </x:c>
      <x:c r="I517" s="31" t="n">
        <x:v>165</x:v>
      </x:c>
      <x:c r="J517" s="31" t="str">
        <x:f>IF(C517&lt;&gt;"",C517,IF(D517=0,"no signed outgoing testnet activity",IF(F517="recommend","diverse and persistent testnet activity",IF(F517="likely_bot","multiple automation signals","insufficient longevity or one automation signal"))))</x:f>
        <x:v>no signed outgoing testnet activity</x:v>
      </x:c>
    </x:row>
    <x:row r="518">
      <x:c r="A518" s="31" t="n">
        <x:v>517</x:v>
      </x:c>
      <x:c r="B518" s="45" t="str">
        <x:v>addr:0x0A7096078B1cFD3e82c76aEa70B0d63DA7Ab0836</x:v>
      </x:c>
      <x:c r="C518" s="31" t="str"/>
      <x:c r="D518" s="31" t="n">
        <x:v>0</x:v>
      </x:c>
      <x:c r="E518" s="31" t="str">
        <x:v>no</x:v>
      </x:c>
      <x:c r="F518" s="31" t="str">
        <x:f>IF(C518&lt;&gt;"","exclude_synthetic",IF(D518=0,"exclude_no_activity",IFERROR(VLOOKUP(LOWER(B518),'Active analysis'!$A$2:$V$58,22,FALSE),"review")))</x:f>
        <x:v>exclude_no_activity</x:v>
      </x:c>
      <x:c r="G518" s="31" t="n">
        <x:f>IFERROR(VLOOKUP(LOWER(B518),'Active analysis'!$A$2:$V$58,21,FALSE),0)</x:f>
        <x:v>0</x:v>
      </x:c>
      <x:c r="H518" s="31" t="str">
        <x:v>scanned_partial_pass</x:v>
      </x:c>
      <x:c r="I518" s="31" t="n">
        <x:v>14</x:v>
      </x:c>
      <x:c r="J518" s="31" t="str">
        <x:f>IF(C518&lt;&gt;"",C518,IF(D518=0,"no signed outgoing testnet activity",IF(F518="recommend","diverse and persistent testnet activity",IF(F518="likely_bot","multiple automation signals","insufficient longevity or one automation signal"))))</x:f>
        <x:v>no signed outgoing testnet activity</x:v>
      </x:c>
    </x:row>
    <x:row r="519">
      <x:c r="A519" s="31" t="n">
        <x:v>518</x:v>
      </x:c>
      <x:c r="B519" s="45" t="str">
        <x:v>addr:0x0a7635792c70967081858e0fd88a9d7566424c4b</x:v>
      </x:c>
      <x:c r="C519" s="31" t="str"/>
      <x:c r="D519" s="31" t="n">
        <x:v>0</x:v>
      </x:c>
      <x:c r="E519" s="31" t="str">
        <x:v>no</x:v>
      </x:c>
      <x:c r="F519" s="31" t="str">
        <x:f>IF(C519&lt;&gt;"","exclude_synthetic",IF(D519=0,"exclude_no_activity",IFERROR(VLOOKUP(LOWER(B519),'Active analysis'!$A$2:$V$58,22,FALSE),"review")))</x:f>
        <x:v>exclude_no_activity</x:v>
      </x:c>
      <x:c r="G519" s="31" t="n">
        <x:f>IFERROR(VLOOKUP(LOWER(B519),'Active analysis'!$A$2:$V$58,21,FALSE),0)</x:f>
        <x:v>0</x:v>
      </x:c>
      <x:c r="H519" s="31" t="str">
        <x:v>scanned_partial_pass</x:v>
      </x:c>
      <x:c r="I519" s="31" t="n">
        <x:v>6</x:v>
      </x:c>
      <x:c r="J519" s="31" t="str">
        <x:f>IF(C519&lt;&gt;"",C519,IF(D519=0,"no signed outgoing testnet activity",IF(F519="recommend","diverse and persistent testnet activity",IF(F519="likely_bot","multiple automation signals","insufficient longevity or one automation signal"))))</x:f>
        <x:v>no signed outgoing testnet activity</x:v>
      </x:c>
    </x:row>
    <x:row r="520">
      <x:c r="A520" s="31" t="n">
        <x:v>519</x:v>
      </x:c>
      <x:c r="B520" s="45" t="str">
        <x:v>addr:0x0a7ebE0dCcE0861c62af9C84F0C965725eB9623b</x:v>
      </x:c>
      <x:c r="C520" s="31" t="str"/>
      <x:c r="D520" s="31" t="n">
        <x:v>0</x:v>
      </x:c>
      <x:c r="E520" s="31" t="str">
        <x:v>no</x:v>
      </x:c>
      <x:c r="F520" s="31" t="str">
        <x:f>IF(C520&lt;&gt;"","exclude_synthetic",IF(D520=0,"exclude_no_activity",IFERROR(VLOOKUP(LOWER(B520),'Active analysis'!$A$2:$V$58,22,FALSE),"review")))</x:f>
        <x:v>exclude_no_activity</x:v>
      </x:c>
      <x:c r="G520" s="31" t="n">
        <x:f>IFERROR(VLOOKUP(LOWER(B520),'Active analysis'!$A$2:$V$58,21,FALSE),0)</x:f>
        <x:v>0</x:v>
      </x:c>
      <x:c r="H520" s="31" t="str">
        <x:v>scanned_partial_pass</x:v>
      </x:c>
      <x:c r="I520" s="31" t="n">
        <x:v>21</x:v>
      </x:c>
      <x:c r="J520" s="31" t="str">
        <x:f>IF(C520&lt;&gt;"",C520,IF(D520=0,"no signed outgoing testnet activity",IF(F520="recommend","diverse and persistent testnet activity",IF(F520="likely_bot","multiple automation signals","insufficient longevity or one automation signal"))))</x:f>
        <x:v>no signed outgoing testnet activity</x:v>
      </x:c>
    </x:row>
    <x:row r="521">
      <x:c r="A521" s="31" t="n">
        <x:v>520</x:v>
      </x:c>
      <x:c r="B521" s="45" t="str">
        <x:v>addr:0x0a82c93db6b8bab11aa5df34cfeb5e75c67fa9b1</x:v>
      </x:c>
      <x:c r="C521" s="31" t="str"/>
      <x:c r="D521" s="31" t="n">
        <x:v>0</x:v>
      </x:c>
      <x:c r="E521" s="31" t="str">
        <x:v>no</x:v>
      </x:c>
      <x:c r="F521" s="31" t="str">
        <x:f>IF(C521&lt;&gt;"","exclude_synthetic",IF(D521=0,"exclude_no_activity",IFERROR(VLOOKUP(LOWER(B521),'Active analysis'!$A$2:$V$58,22,FALSE),"review")))</x:f>
        <x:v>exclude_no_activity</x:v>
      </x:c>
      <x:c r="G521" s="31" t="n">
        <x:f>IFERROR(VLOOKUP(LOWER(B521),'Active analysis'!$A$2:$V$58,21,FALSE),0)</x:f>
        <x:v>0</x:v>
      </x:c>
      <x:c r="H521" s="31" t="str">
        <x:v>scanned_partial_pass</x:v>
      </x:c>
      <x:c r="I521" s="31" t="n">
        <x:v>142</x:v>
      </x:c>
      <x:c r="J521" s="31" t="str">
        <x:f>IF(C521&lt;&gt;"",C521,IF(D521=0,"no signed outgoing testnet activity",IF(F521="recommend","diverse and persistent testnet activity",IF(F521="likely_bot","multiple automation signals","insufficient longevity or one automation signal"))))</x:f>
        <x:v>no signed outgoing testnet activity</x:v>
      </x:c>
    </x:row>
    <x:row r="522">
      <x:c r="A522" s="31" t="n">
        <x:v>521</x:v>
      </x:c>
      <x:c r="B522" s="45" t="str">
        <x:v>addr:0x0a8561f43a5ea7e31b87f9a798358eeb7a5596ef</x:v>
      </x:c>
      <x:c r="C522" s="31" t="str"/>
      <x:c r="D522" s="31" t="n">
        <x:v>0</x:v>
      </x:c>
      <x:c r="E522" s="31" t="str">
        <x:v>no</x:v>
      </x:c>
      <x:c r="F522" s="31" t="str">
        <x:f>IF(C522&lt;&gt;"","exclude_synthetic",IF(D522=0,"exclude_no_activity",IFERROR(VLOOKUP(LOWER(B522),'Active analysis'!$A$2:$V$58,22,FALSE),"review")))</x:f>
        <x:v>exclude_no_activity</x:v>
      </x:c>
      <x:c r="G522" s="31" t="n">
        <x:f>IFERROR(VLOOKUP(LOWER(B522),'Active analysis'!$A$2:$V$58,21,FALSE),0)</x:f>
        <x:v>0</x:v>
      </x:c>
      <x:c r="H522" s="31" t="str">
        <x:v>scanned_partial_pass</x:v>
      </x:c>
      <x:c r="I522" s="31" t="n">
        <x:v>9</x:v>
      </x:c>
      <x:c r="J522" s="31" t="str">
        <x:f>IF(C522&lt;&gt;"",C522,IF(D522=0,"no signed outgoing testnet activity",IF(F522="recommend","diverse and persistent testnet activity",IF(F522="likely_bot","multiple automation signals","insufficient longevity or one automation signal"))))</x:f>
        <x:v>no signed outgoing testnet activity</x:v>
      </x:c>
    </x:row>
    <x:row r="523">
      <x:c r="A523" s="31" t="n">
        <x:v>522</x:v>
      </x:c>
      <x:c r="B523" s="45" t="str">
        <x:v>addr:0x0a85830a50E7483501A3804CB8824dF46B47aCD3</x:v>
      </x:c>
      <x:c r="C523" s="31" t="str"/>
      <x:c r="D523" s="31" t="n">
        <x:v>0</x:v>
      </x:c>
      <x:c r="E523" s="31" t="str">
        <x:v>no</x:v>
      </x:c>
      <x:c r="F523" s="31" t="str">
        <x:f>IF(C523&lt;&gt;"","exclude_synthetic",IF(D523=0,"exclude_no_activity",IFERROR(VLOOKUP(LOWER(B523),'Active analysis'!$A$2:$V$58,22,FALSE),"review")))</x:f>
        <x:v>exclude_no_activity</x:v>
      </x:c>
      <x:c r="G523" s="31" t="n">
        <x:f>IFERROR(VLOOKUP(LOWER(B523),'Active analysis'!$A$2:$V$58,21,FALSE),0)</x:f>
        <x:v>0</x:v>
      </x:c>
      <x:c r="H523" s="31" t="str">
        <x:v>scanned_partial_pass</x:v>
      </x:c>
      <x:c r="I523" s="31" t="n">
        <x:v>299</x:v>
      </x:c>
      <x:c r="J523" s="31" t="str">
        <x:f>IF(C523&lt;&gt;"",C523,IF(D523=0,"no signed outgoing testnet activity",IF(F523="recommend","diverse and persistent testnet activity",IF(F523="likely_bot","multiple automation signals","insufficient longevity or one automation signal"))))</x:f>
        <x:v>no signed outgoing testnet activity</x:v>
      </x:c>
    </x:row>
    <x:row r="524">
      <x:c r="A524" s="31" t="n">
        <x:v>523</x:v>
      </x:c>
      <x:c r="B524" s="45" t="str">
        <x:v>addr:0x0a85abd0801ed97647f665354ef9447c687392ae</x:v>
      </x:c>
      <x:c r="C524" s="31" t="str"/>
      <x:c r="D524" s="31" t="n">
        <x:v>0</x:v>
      </x:c>
      <x:c r="E524" s="31" t="str">
        <x:v>no</x:v>
      </x:c>
      <x:c r="F524" s="31" t="str">
        <x:f>IF(C524&lt;&gt;"","exclude_synthetic",IF(D524=0,"exclude_no_activity",IFERROR(VLOOKUP(LOWER(B524),'Active analysis'!$A$2:$V$58,22,FALSE),"review")))</x:f>
        <x:v>exclude_no_activity</x:v>
      </x:c>
      <x:c r="G524" s="31" t="n">
        <x:f>IFERROR(VLOOKUP(LOWER(B524),'Active analysis'!$A$2:$V$58,21,FALSE),0)</x:f>
        <x:v>0</x:v>
      </x:c>
      <x:c r="H524" s="31" t="str">
        <x:v>scanned_partial_pass</x:v>
      </x:c>
      <x:c r="I524" s="31" t="n">
        <x:v>0</x:v>
      </x:c>
      <x:c r="J524" s="31" t="str">
        <x:f>IF(C524&lt;&gt;"",C524,IF(D524=0,"no signed outgoing testnet activity",IF(F524="recommend","diverse and persistent testnet activity",IF(F524="likely_bot","multiple automation signals","insufficient longevity or one automation signal"))))</x:f>
        <x:v>no signed outgoing testnet activity</x:v>
      </x:c>
    </x:row>
    <x:row r="525">
      <x:c r="A525" s="31" t="n">
        <x:v>524</x:v>
      </x:c>
      <x:c r="B525" s="45" t="str">
        <x:v>addr:0x0A8aFffe69A1e97e4B0Fba9662936e986204eC42</x:v>
      </x:c>
      <x:c r="C525" s="31" t="str"/>
      <x:c r="D525" s="31" t="n">
        <x:v>0</x:v>
      </x:c>
      <x:c r="E525" s="31" t="str">
        <x:v>no</x:v>
      </x:c>
      <x:c r="F525" s="31" t="str">
        <x:f>IF(C525&lt;&gt;"","exclude_synthetic",IF(D525=0,"exclude_no_activity",IFERROR(VLOOKUP(LOWER(B525),'Active analysis'!$A$2:$V$58,22,FALSE),"review")))</x:f>
        <x:v>exclude_no_activity</x:v>
      </x:c>
      <x:c r="G525" s="31" t="n">
        <x:f>IFERROR(VLOOKUP(LOWER(B525),'Active analysis'!$A$2:$V$58,21,FALSE),0)</x:f>
        <x:v>0</x:v>
      </x:c>
      <x:c r="H525" s="31" t="str">
        <x:v>scanned_partial_pass</x:v>
      </x:c>
      <x:c r="I525" s="31" t="n">
        <x:v>0</x:v>
      </x:c>
      <x:c r="J525" s="31" t="str">
        <x:f>IF(C525&lt;&gt;"",C525,IF(D525=0,"no signed outgoing testnet activity",IF(F525="recommend","diverse and persistent testnet activity",IF(F525="likely_bot","multiple automation signals","insufficient longevity or one automation signal"))))</x:f>
        <x:v>no signed outgoing testnet activity</x:v>
      </x:c>
    </x:row>
    <x:row r="526">
      <x:c r="A526" s="31" t="n">
        <x:v>525</x:v>
      </x:c>
      <x:c r="B526" s="45" t="str">
        <x:v>addr:0x0A94F904d87717838439b943D1Ee0279C3a56FC6</x:v>
      </x:c>
      <x:c r="C526" s="31" t="str"/>
      <x:c r="D526" s="31" t="n">
        <x:v>0</x:v>
      </x:c>
      <x:c r="E526" s="31" t="str">
        <x:v>no</x:v>
      </x:c>
      <x:c r="F526" s="31" t="str">
        <x:f>IF(C526&lt;&gt;"","exclude_synthetic",IF(D526=0,"exclude_no_activity",IFERROR(VLOOKUP(LOWER(B526),'Active analysis'!$A$2:$V$58,22,FALSE),"review")))</x:f>
        <x:v>exclude_no_activity</x:v>
      </x:c>
      <x:c r="G526" s="31" t="n">
        <x:f>IFERROR(VLOOKUP(LOWER(B526),'Active analysis'!$A$2:$V$58,21,FALSE),0)</x:f>
        <x:v>0</x:v>
      </x:c>
      <x:c r="H526" s="31" t="str">
        <x:v>scanned_partial_pass</x:v>
      </x:c>
      <x:c r="I526" s="31" t="n">
        <x:v>4</x:v>
      </x:c>
      <x:c r="J526" s="31" t="str">
        <x:f>IF(C526&lt;&gt;"",C526,IF(D526=0,"no signed outgoing testnet activity",IF(F526="recommend","diverse and persistent testnet activity",IF(F526="likely_bot","multiple automation signals","insufficient longevity or one automation signal"))))</x:f>
        <x:v>no signed outgoing testnet activity</x:v>
      </x:c>
    </x:row>
    <x:row r="527">
      <x:c r="A527" s="31" t="n">
        <x:v>526</x:v>
      </x:c>
      <x:c r="B527" s="45" t="str">
        <x:v>addr:0x0aa0ba3FeBE3Bf711F4A175c9d4f7496D36D906b</x:v>
      </x:c>
      <x:c r="C527" s="31" t="str"/>
      <x:c r="D527" s="31" t="n">
        <x:v>0</x:v>
      </x:c>
      <x:c r="E527" s="31" t="str">
        <x:v>no</x:v>
      </x:c>
      <x:c r="F527" s="31" t="str">
        <x:f>IF(C527&lt;&gt;"","exclude_synthetic",IF(D527=0,"exclude_no_activity",IFERROR(VLOOKUP(LOWER(B527),'Active analysis'!$A$2:$V$58,22,FALSE),"review")))</x:f>
        <x:v>exclude_no_activity</x:v>
      </x:c>
      <x:c r="G527" s="31" t="n">
        <x:f>IFERROR(VLOOKUP(LOWER(B527),'Active analysis'!$A$2:$V$58,21,FALSE),0)</x:f>
        <x:v>0</x:v>
      </x:c>
      <x:c r="H527" s="31" t="str">
        <x:v>scanned_partial_pass</x:v>
      </x:c>
      <x:c r="I527" s="31" t="n">
        <x:v>0</x:v>
      </x:c>
      <x:c r="J527" s="31" t="str">
        <x:f>IF(C527&lt;&gt;"",C527,IF(D527=0,"no signed outgoing testnet activity",IF(F527="recommend","diverse and persistent testnet activity",IF(F527="likely_bot","multiple automation signals","insufficient longevity or one automation signal"))))</x:f>
        <x:v>no signed outgoing testnet activity</x:v>
      </x:c>
    </x:row>
    <x:row r="528">
      <x:c r="A528" s="31" t="n">
        <x:v>527</x:v>
      </x:c>
      <x:c r="B528" s="45" t="str">
        <x:v>addr:0x0aaa48842ddab4446339ff2dab01f7f57013629c</x:v>
      </x:c>
      <x:c r="C528" s="31" t="str"/>
      <x:c r="D528" s="31" t="n">
        <x:v>0</x:v>
      </x:c>
      <x:c r="E528" s="31" t="str">
        <x:v>no</x:v>
      </x:c>
      <x:c r="F528" s="31" t="str">
        <x:f>IF(C528&lt;&gt;"","exclude_synthetic",IF(D528=0,"exclude_no_activity",IFERROR(VLOOKUP(LOWER(B528),'Active analysis'!$A$2:$V$58,22,FALSE),"review")))</x:f>
        <x:v>exclude_no_activity</x:v>
      </x:c>
      <x:c r="G528" s="31" t="n">
        <x:f>IFERROR(VLOOKUP(LOWER(B528),'Active analysis'!$A$2:$V$58,21,FALSE),0)</x:f>
        <x:v>0</x:v>
      </x:c>
      <x:c r="H528" s="31" t="str">
        <x:v>scanned_partial_pass</x:v>
      </x:c>
      <x:c r="I528" s="31" t="n">
        <x:v>185</x:v>
      </x:c>
      <x:c r="J528" s="31" t="str">
        <x:f>IF(C528&lt;&gt;"",C528,IF(D528=0,"no signed outgoing testnet activity",IF(F528="recommend","diverse and persistent testnet activity",IF(F528="likely_bot","multiple automation signals","insufficient longevity or one automation signal"))))</x:f>
        <x:v>no signed outgoing testnet activity</x:v>
      </x:c>
    </x:row>
    <x:row r="529">
      <x:c r="A529" s="31" t="n">
        <x:v>528</x:v>
      </x:c>
      <x:c r="B529" s="45" t="str">
        <x:v>addr:0x0ab9b2129c1b4862f5ed75fd71e9ed428604faed</x:v>
      </x:c>
      <x:c r="C529" s="31" t="str"/>
      <x:c r="D529" s="31" t="n">
        <x:v>0</x:v>
      </x:c>
      <x:c r="E529" s="31" t="str">
        <x:v>no</x:v>
      </x:c>
      <x:c r="F529" s="31" t="str">
        <x:f>IF(C529&lt;&gt;"","exclude_synthetic",IF(D529=0,"exclude_no_activity",IFERROR(VLOOKUP(LOWER(B529),'Active analysis'!$A$2:$V$58,22,FALSE),"review")))</x:f>
        <x:v>exclude_no_activity</x:v>
      </x:c>
      <x:c r="G529" s="31" t="n">
        <x:f>IFERROR(VLOOKUP(LOWER(B529),'Active analysis'!$A$2:$V$58,21,FALSE),0)</x:f>
        <x:v>0</x:v>
      </x:c>
      <x:c r="H529" s="31" t="str">
        <x:v>scanned_partial_pass</x:v>
      </x:c>
      <x:c r="I529" s="31" t="n">
        <x:v>0</x:v>
      </x:c>
      <x:c r="J529" s="31" t="str">
        <x:f>IF(C529&lt;&gt;"",C529,IF(D529=0,"no signed outgoing testnet activity",IF(F529="recommend","diverse and persistent testnet activity",IF(F529="likely_bot","multiple automation signals","insufficient longevity or one automation signal"))))</x:f>
        <x:v>no signed outgoing testnet activity</x:v>
      </x:c>
    </x:row>
    <x:row r="530">
      <x:c r="A530" s="31" t="n">
        <x:v>529</x:v>
      </x:c>
      <x:c r="B530" s="45" t="str">
        <x:v>addr:0x0abc0e9e4ca838b4a30b7283694b47795f4ad524</x:v>
      </x:c>
      <x:c r="C530" s="31" t="str"/>
      <x:c r="D530" s="31" t="n">
        <x:v>0</x:v>
      </x:c>
      <x:c r="E530" s="31" t="str">
        <x:v>no</x:v>
      </x:c>
      <x:c r="F530" s="31" t="str">
        <x:f>IF(C530&lt;&gt;"","exclude_synthetic",IF(D530=0,"exclude_no_activity",IFERROR(VLOOKUP(LOWER(B530),'Active analysis'!$A$2:$V$58,22,FALSE),"review")))</x:f>
        <x:v>exclude_no_activity</x:v>
      </x:c>
      <x:c r="G530" s="31" t="n">
        <x:f>IFERROR(VLOOKUP(LOWER(B530),'Active analysis'!$A$2:$V$58,21,FALSE),0)</x:f>
        <x:v>0</x:v>
      </x:c>
      <x:c r="H530" s="31" t="str">
        <x:v>scanned_partial_pass</x:v>
      </x:c>
      <x:c r="I530" s="31" t="n">
        <x:v>0</x:v>
      </x:c>
      <x:c r="J530" s="31" t="str">
        <x:f>IF(C530&lt;&gt;"",C530,IF(D530=0,"no signed outgoing testnet activity",IF(F530="recommend","diverse and persistent testnet activity",IF(F530="likely_bot","multiple automation signals","insufficient longevity or one automation signal"))))</x:f>
        <x:v>no signed outgoing testnet activity</x:v>
      </x:c>
    </x:row>
    <x:row r="531">
      <x:c r="A531" s="31" t="n">
        <x:v>530</x:v>
      </x:c>
      <x:c r="B531" s="45" t="str">
        <x:v>addr:0x0abD60fc96A7195D5043961484Be6cE911DF5681</x:v>
      </x:c>
      <x:c r="C531" s="31" t="str"/>
      <x:c r="D531" s="31" t="n">
        <x:v>0</x:v>
      </x:c>
      <x:c r="E531" s="31" t="str">
        <x:v>no</x:v>
      </x:c>
      <x:c r="F531" s="31" t="str">
        <x:f>IF(C531&lt;&gt;"","exclude_synthetic",IF(D531=0,"exclude_no_activity",IFERROR(VLOOKUP(LOWER(B531),'Active analysis'!$A$2:$V$58,22,FALSE),"review")))</x:f>
        <x:v>exclude_no_activity</x:v>
      </x:c>
      <x:c r="G531" s="31" t="n">
        <x:f>IFERROR(VLOOKUP(LOWER(B531),'Active analysis'!$A$2:$V$58,21,FALSE),0)</x:f>
        <x:v>0</x:v>
      </x:c>
      <x:c r="H531" s="31" t="str">
        <x:v>scanned_partial_pass</x:v>
      </x:c>
      <x:c r="I531" s="31" t="n">
        <x:v>47</x:v>
      </x:c>
      <x:c r="J531" s="31" t="str">
        <x:f>IF(C531&lt;&gt;"",C531,IF(D531=0,"no signed outgoing testnet activity",IF(F531="recommend","diverse and persistent testnet activity",IF(F531="likely_bot","multiple automation signals","insufficient longevity or one automation signal"))))</x:f>
        <x:v>no signed outgoing testnet activity</x:v>
      </x:c>
    </x:row>
    <x:row r="532">
      <x:c r="A532" s="31" t="n">
        <x:v>531</x:v>
      </x:c>
      <x:c r="B532" s="45" t="str">
        <x:v>addr:0x0ABdd1fc6Ef67730f1d9976D69590E40a9360097</x:v>
      </x:c>
      <x:c r="C532" s="31" t="str"/>
      <x:c r="D532" s="31" t="n">
        <x:v>0</x:v>
      </x:c>
      <x:c r="E532" s="31" t="str">
        <x:v>no</x:v>
      </x:c>
      <x:c r="F532" s="31" t="str">
        <x:f>IF(C532&lt;&gt;"","exclude_synthetic",IF(D532=0,"exclude_no_activity",IFERROR(VLOOKUP(LOWER(B532),'Active analysis'!$A$2:$V$58,22,FALSE),"review")))</x:f>
        <x:v>exclude_no_activity</x:v>
      </x:c>
      <x:c r="G532" s="31" t="n">
        <x:f>IFERROR(VLOOKUP(LOWER(B532),'Active analysis'!$A$2:$V$58,21,FALSE),0)</x:f>
        <x:v>0</x:v>
      </x:c>
      <x:c r="H532" s="31" t="str">
        <x:v>scanned_partial_pass</x:v>
      </x:c>
      <x:c r="I532" s="31" t="n">
        <x:v>159</x:v>
      </x:c>
      <x:c r="J532" s="31" t="str">
        <x:f>IF(C532&lt;&gt;"",C532,IF(D532=0,"no signed outgoing testnet activity",IF(F532="recommend","diverse and persistent testnet activity",IF(F532="likely_bot","multiple automation signals","insufficient longevity or one automation signal"))))</x:f>
        <x:v>no signed outgoing testnet activity</x:v>
      </x:c>
    </x:row>
    <x:row r="533">
      <x:c r="A533" s="31" t="n">
        <x:v>532</x:v>
      </x:c>
      <x:c r="B533" s="45" t="str">
        <x:v>addr:0x0abeF0c294597286AC5c15b5672eA8A5b6A8355c</x:v>
      </x:c>
      <x:c r="C533" s="31" t="str"/>
      <x:c r="D533" s="31" t="n">
        <x:v>0</x:v>
      </x:c>
      <x:c r="E533" s="31" t="str">
        <x:v>no</x:v>
      </x:c>
      <x:c r="F533" s="31" t="str">
        <x:f>IF(C533&lt;&gt;"","exclude_synthetic",IF(D533=0,"exclude_no_activity",IFERROR(VLOOKUP(LOWER(B533),'Active analysis'!$A$2:$V$58,22,FALSE),"review")))</x:f>
        <x:v>exclude_no_activity</x:v>
      </x:c>
      <x:c r="G533" s="31" t="n">
        <x:f>IFERROR(VLOOKUP(LOWER(B533),'Active analysis'!$A$2:$V$58,21,FALSE),0)</x:f>
        <x:v>0</x:v>
      </x:c>
      <x:c r="H533" s="31" t="str">
        <x:v>scanned_partial_pass</x:v>
      </x:c>
      <x:c r="I533" s="31" t="n">
        <x:v>14</x:v>
      </x:c>
      <x:c r="J533" s="31" t="str">
        <x:f>IF(C533&lt;&gt;"",C533,IF(D533=0,"no signed outgoing testnet activity",IF(F533="recommend","diverse and persistent testnet activity",IF(F533="likely_bot","multiple automation signals","insufficient longevity or one automation signal"))))</x:f>
        <x:v>no signed outgoing testnet activity</x:v>
      </x:c>
    </x:row>
    <x:row r="534">
      <x:c r="A534" s="31" t="n">
        <x:v>533</x:v>
      </x:c>
      <x:c r="B534" s="45" t="str">
        <x:v>addr:0x0abef62c6aedefaf62edd518a81084aa37a79998</x:v>
      </x:c>
      <x:c r="C534" s="31" t="str"/>
      <x:c r="D534" s="31" t="n">
        <x:v>0</x:v>
      </x:c>
      <x:c r="E534" s="31" t="str">
        <x:v>no</x:v>
      </x:c>
      <x:c r="F534" s="31" t="str">
        <x:f>IF(C534&lt;&gt;"","exclude_synthetic",IF(D534=0,"exclude_no_activity",IFERROR(VLOOKUP(LOWER(B534),'Active analysis'!$A$2:$V$58,22,FALSE),"review")))</x:f>
        <x:v>exclude_no_activity</x:v>
      </x:c>
      <x:c r="G534" s="31" t="n">
        <x:f>IFERROR(VLOOKUP(LOWER(B534),'Active analysis'!$A$2:$V$58,21,FALSE),0)</x:f>
        <x:v>0</x:v>
      </x:c>
      <x:c r="H534" s="31" t="str">
        <x:v>scanned_partial_pass</x:v>
      </x:c>
      <x:c r="I534" s="31" t="n">
        <x:v>16</x:v>
      </x:c>
      <x:c r="J534" s="31" t="str">
        <x:f>IF(C534&lt;&gt;"",C534,IF(D534=0,"no signed outgoing testnet activity",IF(F534="recommend","diverse and persistent testnet activity",IF(F534="likely_bot","multiple automation signals","insufficient longevity or one automation signal"))))</x:f>
        <x:v>no signed outgoing testnet activity</x:v>
      </x:c>
    </x:row>
    <x:row r="535">
      <x:c r="A535" s="31" t="n">
        <x:v>534</x:v>
      </x:c>
      <x:c r="B535" s="45" t="str">
        <x:v>addr:0x0accbe537719c82187d9cb43169991817b76b13d</x:v>
      </x:c>
      <x:c r="C535" s="31" t="str"/>
      <x:c r="D535" s="31" t="n">
        <x:v>0</x:v>
      </x:c>
      <x:c r="E535" s="31" t="str">
        <x:v>no</x:v>
      </x:c>
      <x:c r="F535" s="31" t="str">
        <x:f>IF(C535&lt;&gt;"","exclude_synthetic",IF(D535=0,"exclude_no_activity",IFERROR(VLOOKUP(LOWER(B535),'Active analysis'!$A$2:$V$58,22,FALSE),"review")))</x:f>
        <x:v>exclude_no_activity</x:v>
      </x:c>
      <x:c r="G535" s="31" t="n">
        <x:f>IFERROR(VLOOKUP(LOWER(B535),'Active analysis'!$A$2:$V$58,21,FALSE),0)</x:f>
        <x:v>0</x:v>
      </x:c>
      <x:c r="H535" s="31" t="str">
        <x:v>scanned_partial_pass</x:v>
      </x:c>
      <x:c r="I535" s="31" t="n">
        <x:v>4</x:v>
      </x:c>
      <x:c r="J535" s="31" t="str">
        <x:f>IF(C535&lt;&gt;"",C535,IF(D535=0,"no signed outgoing testnet activity",IF(F535="recommend","diverse and persistent testnet activity",IF(F535="likely_bot","multiple automation signals","insufficient longevity or one automation signal"))))</x:f>
        <x:v>no signed outgoing testnet activity</x:v>
      </x:c>
    </x:row>
    <x:row r="536">
      <x:c r="A536" s="31" t="n">
        <x:v>535</x:v>
      </x:c>
      <x:c r="B536" s="45" t="str">
        <x:v>addr:0x0AD581AACF81bE1Efc428fD0ae814a3c276eaE1A</x:v>
      </x:c>
      <x:c r="C536" s="31" t="str"/>
      <x:c r="D536" s="31" t="n">
        <x:v>0</x:v>
      </x:c>
      <x:c r="E536" s="31" t="str">
        <x:v>no</x:v>
      </x:c>
      <x:c r="F536" s="31" t="str">
        <x:f>IF(C536&lt;&gt;"","exclude_synthetic",IF(D536=0,"exclude_no_activity",IFERROR(VLOOKUP(LOWER(B536),'Active analysis'!$A$2:$V$58,22,FALSE),"review")))</x:f>
        <x:v>exclude_no_activity</x:v>
      </x:c>
      <x:c r="G536" s="31" t="n">
        <x:f>IFERROR(VLOOKUP(LOWER(B536),'Active analysis'!$A$2:$V$58,21,FALSE),0)</x:f>
        <x:v>0</x:v>
      </x:c>
      <x:c r="H536" s="31" t="str">
        <x:v>scanned_partial_pass</x:v>
      </x:c>
      <x:c r="I536" s="31" t="n">
        <x:v>563</x:v>
      </x:c>
      <x:c r="J536" s="31" t="str">
        <x:f>IF(C536&lt;&gt;"",C536,IF(D536=0,"no signed outgoing testnet activity",IF(F536="recommend","diverse and persistent testnet activity",IF(F536="likely_bot","multiple automation signals","insufficient longevity or one automation signal"))))</x:f>
        <x:v>no signed outgoing testnet activity</x:v>
      </x:c>
    </x:row>
    <x:row r="537">
      <x:c r="A537" s="31" t="n">
        <x:v>536</x:v>
      </x:c>
      <x:c r="B537" s="45" t="str">
        <x:v>addr:0x0ad63c288799a4d5fbbfe0c9e89e71b274303606</x:v>
      </x:c>
      <x:c r="C537" s="31" t="str"/>
      <x:c r="D537" s="31" t="n">
        <x:v>0</x:v>
      </x:c>
      <x:c r="E537" s="31" t="str">
        <x:v>no</x:v>
      </x:c>
      <x:c r="F537" s="31" t="str">
        <x:f>IF(C537&lt;&gt;"","exclude_synthetic",IF(D537=0,"exclude_no_activity",IFERROR(VLOOKUP(LOWER(B537),'Active analysis'!$A$2:$V$58,22,FALSE),"review")))</x:f>
        <x:v>exclude_no_activity</x:v>
      </x:c>
      <x:c r="G537" s="31" t="n">
        <x:f>IFERROR(VLOOKUP(LOWER(B537),'Active analysis'!$A$2:$V$58,21,FALSE),0)</x:f>
        <x:v>0</x:v>
      </x:c>
      <x:c r="H537" s="31" t="str">
        <x:v>scanned_partial_pass</x:v>
      </x:c>
      <x:c r="I537" s="31" t="n">
        <x:v>12</x:v>
      </x:c>
      <x:c r="J537" s="31" t="str">
        <x:f>IF(C537&lt;&gt;"",C537,IF(D537=0,"no signed outgoing testnet activity",IF(F537="recommend","diverse and persistent testnet activity",IF(F537="likely_bot","multiple automation signals","insufficient longevity or one automation signal"))))</x:f>
        <x:v>no signed outgoing testnet activity</x:v>
      </x:c>
    </x:row>
    <x:row r="538">
      <x:c r="A538" s="31" t="n">
        <x:v>537</x:v>
      </x:c>
      <x:c r="B538" s="45" t="str">
        <x:v>addr:0x0ADa4c5bdD0bA12Bc8360EaEE5a782797CA918Ab</x:v>
      </x:c>
      <x:c r="C538" s="31" t="str"/>
      <x:c r="D538" s="31" t="n">
        <x:v>0</x:v>
      </x:c>
      <x:c r="E538" s="31" t="str">
        <x:v>no</x:v>
      </x:c>
      <x:c r="F538" s="31" t="str">
        <x:f>IF(C538&lt;&gt;"","exclude_synthetic",IF(D538=0,"exclude_no_activity",IFERROR(VLOOKUP(LOWER(B538),'Active analysis'!$A$2:$V$58,22,FALSE),"review")))</x:f>
        <x:v>exclude_no_activity</x:v>
      </x:c>
      <x:c r="G538" s="31" t="n">
        <x:f>IFERROR(VLOOKUP(LOWER(B538),'Active analysis'!$A$2:$V$58,21,FALSE),0)</x:f>
        <x:v>0</x:v>
      </x:c>
      <x:c r="H538" s="31" t="str">
        <x:v>scanned_partial_pass</x:v>
      </x:c>
      <x:c r="I538" s="31" t="n">
        <x:v>4</x:v>
      </x:c>
      <x:c r="J538" s="31" t="str">
        <x:f>IF(C538&lt;&gt;"",C538,IF(D538=0,"no signed outgoing testnet activity",IF(F538="recommend","diverse and persistent testnet activity",IF(F538="likely_bot","multiple automation signals","insufficient longevity or one automation signal"))))</x:f>
        <x:v>no signed outgoing testnet activity</x:v>
      </x:c>
    </x:row>
    <x:row r="539">
      <x:c r="A539" s="31" t="n">
        <x:v>538</x:v>
      </x:c>
      <x:c r="B539" s="45" t="str">
        <x:v>addr:0x0adacD89F1BF7E522B589024E4796196F72b8A71</x:v>
      </x:c>
      <x:c r="C539" s="31" t="str"/>
      <x:c r="D539" s="31" t="n">
        <x:v>0</x:v>
      </x:c>
      <x:c r="E539" s="31" t="str">
        <x:v>no</x:v>
      </x:c>
      <x:c r="F539" s="31" t="str">
        <x:f>IF(C539&lt;&gt;"","exclude_synthetic",IF(D539=0,"exclude_no_activity",IFERROR(VLOOKUP(LOWER(B539),'Active analysis'!$A$2:$V$58,22,FALSE),"review")))</x:f>
        <x:v>exclude_no_activity</x:v>
      </x:c>
      <x:c r="G539" s="31" t="n">
        <x:f>IFERROR(VLOOKUP(LOWER(B539),'Active analysis'!$A$2:$V$58,21,FALSE),0)</x:f>
        <x:v>0</x:v>
      </x:c>
      <x:c r="H539" s="31" t="str">
        <x:v>scanned_partial_pass</x:v>
      </x:c>
      <x:c r="I539" s="31" t="n">
        <x:v>0</x:v>
      </x:c>
      <x:c r="J539" s="31" t="str">
        <x:f>IF(C539&lt;&gt;"",C539,IF(D539=0,"no signed outgoing testnet activity",IF(F539="recommend","diverse and persistent testnet activity",IF(F539="likely_bot","multiple automation signals","insufficient longevity or one automation signal"))))</x:f>
        <x:v>no signed outgoing testnet activity</x:v>
      </x:c>
    </x:row>
    <x:row r="540">
      <x:c r="A540" s="31" t="n">
        <x:v>539</x:v>
      </x:c>
      <x:c r="B540" s="45" t="str">
        <x:v>addr:0x0ae46dc34feef8cefde17ff36e6776e5e09b92cc</x:v>
      </x:c>
      <x:c r="C540" s="31" t="str"/>
      <x:c r="D540" s="31" t="n">
        <x:v>0</x:v>
      </x:c>
      <x:c r="E540" s="31" t="str">
        <x:v>no</x:v>
      </x:c>
      <x:c r="F540" s="31" t="str">
        <x:f>IF(C540&lt;&gt;"","exclude_synthetic",IF(D540=0,"exclude_no_activity",IFERROR(VLOOKUP(LOWER(B540),'Active analysis'!$A$2:$V$58,22,FALSE),"review")))</x:f>
        <x:v>exclude_no_activity</x:v>
      </x:c>
      <x:c r="G540" s="31" t="n">
        <x:f>IFERROR(VLOOKUP(LOWER(B540),'Active analysis'!$A$2:$V$58,21,FALSE),0)</x:f>
        <x:v>0</x:v>
      </x:c>
      <x:c r="H540" s="31" t="str">
        <x:v>scanned_partial_pass</x:v>
      </x:c>
      <x:c r="I540" s="31" t="n">
        <x:v>658</x:v>
      </x:c>
      <x:c r="J540" s="31" t="str">
        <x:f>IF(C540&lt;&gt;"",C540,IF(D540=0,"no signed outgoing testnet activity",IF(F540="recommend","diverse and persistent testnet activity",IF(F540="likely_bot","multiple automation signals","insufficient longevity or one automation signal"))))</x:f>
        <x:v>no signed outgoing testnet activity</x:v>
      </x:c>
    </x:row>
    <x:row r="541">
      <x:c r="A541" s="31" t="n">
        <x:v>540</x:v>
      </x:c>
      <x:c r="B541" s="45" t="str">
        <x:v>addr:0x0aE926aBD2e5de4c98d987899488f608F60a7091</x:v>
      </x:c>
      <x:c r="C541" s="31" t="str"/>
      <x:c r="D541" s="31" t="n">
        <x:v>0</x:v>
      </x:c>
      <x:c r="E541" s="31" t="str">
        <x:v>no</x:v>
      </x:c>
      <x:c r="F541" s="31" t="str">
        <x:f>IF(C541&lt;&gt;"","exclude_synthetic",IF(D541=0,"exclude_no_activity",IFERROR(VLOOKUP(LOWER(B541),'Active analysis'!$A$2:$V$58,22,FALSE),"review")))</x:f>
        <x:v>exclude_no_activity</x:v>
      </x:c>
      <x:c r="G541" s="31" t="n">
        <x:f>IFERROR(VLOOKUP(LOWER(B541),'Active analysis'!$A$2:$V$58,21,FALSE),0)</x:f>
        <x:v>0</x:v>
      </x:c>
      <x:c r="H541" s="31" t="str">
        <x:v>scanned_partial_pass</x:v>
      </x:c>
      <x:c r="I541" s="31" t="n">
        <x:v>163</x:v>
      </x:c>
      <x:c r="J541" s="31" t="str">
        <x:f>IF(C541&lt;&gt;"",C541,IF(D541=0,"no signed outgoing testnet activity",IF(F541="recommend","diverse and persistent testnet activity",IF(F541="likely_bot","multiple automation signals","insufficient longevity or one automation signal"))))</x:f>
        <x:v>no signed outgoing testnet activity</x:v>
      </x:c>
    </x:row>
    <x:row r="542">
      <x:c r="A542" s="31" t="n">
        <x:v>541</x:v>
      </x:c>
      <x:c r="B542" s="45" t="str">
        <x:v>addr:0x0af2c440724940ee6A803f99260ac007D0f17a7C</x:v>
      </x:c>
      <x:c r="C542" s="31" t="str"/>
      <x:c r="D542" s="31" t="n">
        <x:v>0</x:v>
      </x:c>
      <x:c r="E542" s="31" t="str">
        <x:v>no</x:v>
      </x:c>
      <x:c r="F542" s="31" t="str">
        <x:f>IF(C542&lt;&gt;"","exclude_synthetic",IF(D542=0,"exclude_no_activity",IFERROR(VLOOKUP(LOWER(B542),'Active analysis'!$A$2:$V$58,22,FALSE),"review")))</x:f>
        <x:v>exclude_no_activity</x:v>
      </x:c>
      <x:c r="G542" s="31" t="n">
        <x:f>IFERROR(VLOOKUP(LOWER(B542),'Active analysis'!$A$2:$V$58,21,FALSE),0)</x:f>
        <x:v>0</x:v>
      </x:c>
      <x:c r="H542" s="31" t="str">
        <x:v>scanned_partial_pass</x:v>
      </x:c>
      <x:c r="I542" s="31" t="n">
        <x:v>1</x:v>
      </x:c>
      <x:c r="J542" s="31" t="str">
        <x:f>IF(C542&lt;&gt;"",C542,IF(D542=0,"no signed outgoing testnet activity",IF(F542="recommend","diverse and persistent testnet activity",IF(F542="likely_bot","multiple automation signals","insufficient longevity or one automation signal"))))</x:f>
        <x:v>no signed outgoing testnet activity</x:v>
      </x:c>
    </x:row>
    <x:row r="543">
      <x:c r="A543" s="31" t="n">
        <x:v>542</x:v>
      </x:c>
      <x:c r="B543" s="45" t="str">
        <x:v>addr:0x0af432beede0a5f415d778a6e48e9c2319e342e1</x:v>
      </x:c>
      <x:c r="C543" s="31" t="str"/>
      <x:c r="D543" s="31" t="n">
        <x:v>0</x:v>
      </x:c>
      <x:c r="E543" s="31" t="str">
        <x:v>no</x:v>
      </x:c>
      <x:c r="F543" s="31" t="str">
        <x:f>IF(C543&lt;&gt;"","exclude_synthetic",IF(D543=0,"exclude_no_activity",IFERROR(VLOOKUP(LOWER(B543),'Active analysis'!$A$2:$V$58,22,FALSE),"review")))</x:f>
        <x:v>exclude_no_activity</x:v>
      </x:c>
      <x:c r="G543" s="31" t="n">
        <x:f>IFERROR(VLOOKUP(LOWER(B543),'Active analysis'!$A$2:$V$58,21,FALSE),0)</x:f>
        <x:v>0</x:v>
      </x:c>
      <x:c r="H543" s="31" t="str">
        <x:v>scanned_partial_pass</x:v>
      </x:c>
      <x:c r="I543" s="31" t="n">
        <x:v>0</x:v>
      </x:c>
      <x:c r="J543" s="31" t="str">
        <x:f>IF(C543&lt;&gt;"",C543,IF(D543=0,"no signed outgoing testnet activity",IF(F543="recommend","diverse and persistent testnet activity",IF(F543="likely_bot","multiple automation signals","insufficient longevity or one automation signal"))))</x:f>
        <x:v>no signed outgoing testnet activity</x:v>
      </x:c>
    </x:row>
    <x:row r="544">
      <x:c r="A544" s="31" t="n">
        <x:v>543</x:v>
      </x:c>
      <x:c r="B544" s="45" t="str">
        <x:v>addr:0x0af7e63ec0d9b9b9d8cb51555436ba3d39467c62</x:v>
      </x:c>
      <x:c r="C544" s="31" t="str"/>
      <x:c r="D544" s="31" t="n">
        <x:v>0</x:v>
      </x:c>
      <x:c r="E544" s="31" t="str">
        <x:v>no</x:v>
      </x:c>
      <x:c r="F544" s="31" t="str">
        <x:f>IF(C544&lt;&gt;"","exclude_synthetic",IF(D544=0,"exclude_no_activity",IFERROR(VLOOKUP(LOWER(B544),'Active analysis'!$A$2:$V$58,22,FALSE),"review")))</x:f>
        <x:v>exclude_no_activity</x:v>
      </x:c>
      <x:c r="G544" s="31" t="n">
        <x:f>IFERROR(VLOOKUP(LOWER(B544),'Active analysis'!$A$2:$V$58,21,FALSE),0)</x:f>
        <x:v>0</x:v>
      </x:c>
      <x:c r="H544" s="31" t="str">
        <x:v>scanned_partial_pass</x:v>
      </x:c>
      <x:c r="I544" s="31" t="n">
        <x:v>131</x:v>
      </x:c>
      <x:c r="J544" s="31" t="str">
        <x:f>IF(C544&lt;&gt;"",C544,IF(D544=0,"no signed outgoing testnet activity",IF(F544="recommend","diverse and persistent testnet activity",IF(F544="likely_bot","multiple automation signals","insufficient longevity or one automation signal"))))</x:f>
        <x:v>no signed outgoing testnet activity</x:v>
      </x:c>
    </x:row>
    <x:row r="545">
      <x:c r="A545" s="31" t="n">
        <x:v>544</x:v>
      </x:c>
      <x:c r="B545" s="45" t="str">
        <x:v>addr:0x0b08bCC6969f03B4D2aa9D6D19291127279c5bD4</x:v>
      </x:c>
      <x:c r="C545" s="31" t="str"/>
      <x:c r="D545" s="31" t="n">
        <x:v>0</x:v>
      </x:c>
      <x:c r="E545" s="31" t="str">
        <x:v>no</x:v>
      </x:c>
      <x:c r="F545" s="31" t="str">
        <x:f>IF(C545&lt;&gt;"","exclude_synthetic",IF(D545=0,"exclude_no_activity",IFERROR(VLOOKUP(LOWER(B545),'Active analysis'!$A$2:$V$58,22,FALSE),"review")))</x:f>
        <x:v>exclude_no_activity</x:v>
      </x:c>
      <x:c r="G545" s="31" t="n">
        <x:f>IFERROR(VLOOKUP(LOWER(B545),'Active analysis'!$A$2:$V$58,21,FALSE),0)</x:f>
        <x:v>0</x:v>
      </x:c>
      <x:c r="H545" s="31" t="str">
        <x:v>scanned_partial_pass</x:v>
      </x:c>
      <x:c r="I545" s="31" t="n">
        <x:v>0</x:v>
      </x:c>
      <x:c r="J545" s="31" t="str">
        <x:f>IF(C545&lt;&gt;"",C545,IF(D545=0,"no signed outgoing testnet activity",IF(F545="recommend","diverse and persistent testnet activity",IF(F545="likely_bot","multiple automation signals","insufficient longevity or one automation signal"))))</x:f>
        <x:v>no signed outgoing testnet activity</x:v>
      </x:c>
    </x:row>
    <x:row r="546">
      <x:c r="A546" s="31" t="n">
        <x:v>545</x:v>
      </x:c>
      <x:c r="B546" s="45" t="str">
        <x:v>addr:0x0b0D524EA3beB0E63F49f90aB1a823Cceb9C58c3</x:v>
      </x:c>
      <x:c r="C546" s="31" t="str"/>
      <x:c r="D546" s="31" t="n">
        <x:v>0</x:v>
      </x:c>
      <x:c r="E546" s="31" t="str">
        <x:v>no</x:v>
      </x:c>
      <x:c r="F546" s="31" t="str">
        <x:f>IF(C546&lt;&gt;"","exclude_synthetic",IF(D546=0,"exclude_no_activity",IFERROR(VLOOKUP(LOWER(B546),'Active analysis'!$A$2:$V$58,22,FALSE),"review")))</x:f>
        <x:v>exclude_no_activity</x:v>
      </x:c>
      <x:c r="G546" s="31" t="n">
        <x:f>IFERROR(VLOOKUP(LOWER(B546),'Active analysis'!$A$2:$V$58,21,FALSE),0)</x:f>
        <x:v>0</x:v>
      </x:c>
      <x:c r="H546" s="31" t="str">
        <x:v>scanned_partial_pass</x:v>
      </x:c>
      <x:c r="I546" s="31" t="n">
        <x:v>0</x:v>
      </x:c>
      <x:c r="J546" s="31" t="str">
        <x:f>IF(C546&lt;&gt;"",C546,IF(D546=0,"no signed outgoing testnet activity",IF(F546="recommend","diverse and persistent testnet activity",IF(F546="likely_bot","multiple automation signals","insufficient longevity or one automation signal"))))</x:f>
        <x:v>no signed outgoing testnet activity</x:v>
      </x:c>
    </x:row>
    <x:row r="547">
      <x:c r="A547" s="31" t="n">
        <x:v>546</x:v>
      </x:c>
      <x:c r="B547" s="45" t="str">
        <x:v>addr:0x0b193Ed5AF07EA90C4E4aD3f1d90d67e1758Bd29</x:v>
      </x:c>
      <x:c r="C547" s="31" t="str"/>
      <x:c r="D547" s="31" t="n">
        <x:v>0</x:v>
      </x:c>
      <x:c r="E547" s="31" t="str">
        <x:v>no</x:v>
      </x:c>
      <x:c r="F547" s="31" t="str">
        <x:f>IF(C547&lt;&gt;"","exclude_synthetic",IF(D547=0,"exclude_no_activity",IFERROR(VLOOKUP(LOWER(B547),'Active analysis'!$A$2:$V$58,22,FALSE),"review")))</x:f>
        <x:v>exclude_no_activity</x:v>
      </x:c>
      <x:c r="G547" s="31" t="n">
        <x:f>IFERROR(VLOOKUP(LOWER(B547),'Active analysis'!$A$2:$V$58,21,FALSE),0)</x:f>
        <x:v>0</x:v>
      </x:c>
      <x:c r="H547" s="31" t="str">
        <x:v>scanned_partial_pass</x:v>
      </x:c>
      <x:c r="I547" s="31" t="n">
        <x:v>0</x:v>
      </x:c>
      <x:c r="J547" s="31" t="str">
        <x:f>IF(C547&lt;&gt;"",C547,IF(D547=0,"no signed outgoing testnet activity",IF(F547="recommend","diverse and persistent testnet activity",IF(F547="likely_bot","multiple automation signals","insufficient longevity or one automation signal"))))</x:f>
        <x:v>no signed outgoing testnet activity</x:v>
      </x:c>
    </x:row>
    <x:row r="548">
      <x:c r="A548" s="31" t="n">
        <x:v>547</x:v>
      </x:c>
      <x:c r="B548" s="45" t="str">
        <x:v>addr:0x0B1a8a322D86AbE6aeb9E1200Fe03F71845728e3</x:v>
      </x:c>
      <x:c r="C548" s="31" t="str"/>
      <x:c r="D548" s="31" t="n">
        <x:v>0</x:v>
      </x:c>
      <x:c r="E548" s="31" t="str">
        <x:v>no</x:v>
      </x:c>
      <x:c r="F548" s="31" t="str">
        <x:f>IF(C548&lt;&gt;"","exclude_synthetic",IF(D548=0,"exclude_no_activity",IFERROR(VLOOKUP(LOWER(B548),'Active analysis'!$A$2:$V$58,22,FALSE),"review")))</x:f>
        <x:v>exclude_no_activity</x:v>
      </x:c>
      <x:c r="G548" s="31" t="n">
        <x:f>IFERROR(VLOOKUP(LOWER(B548),'Active analysis'!$A$2:$V$58,21,FALSE),0)</x:f>
        <x:v>0</x:v>
      </x:c>
      <x:c r="H548" s="31" t="str">
        <x:v>scanned_partial_pass</x:v>
      </x:c>
      <x:c r="I548" s="31" t="n">
        <x:v>0</x:v>
      </x:c>
      <x:c r="J548" s="31" t="str">
        <x:f>IF(C548&lt;&gt;"",C548,IF(D548=0,"no signed outgoing testnet activity",IF(F548="recommend","diverse and persistent testnet activity",IF(F548="likely_bot","multiple automation signals","insufficient longevity or one automation signal"))))</x:f>
        <x:v>no signed outgoing testnet activity</x:v>
      </x:c>
    </x:row>
    <x:row r="549">
      <x:c r="A549" s="31" t="n">
        <x:v>548</x:v>
      </x:c>
      <x:c r="B549" s="45" t="str">
        <x:v>addr:0x0b1d64bda1ad59f0f7dd610118d5a8584e44a154</x:v>
      </x:c>
      <x:c r="C549" s="31" t="str"/>
      <x:c r="D549" s="31" t="n">
        <x:v>0</x:v>
      </x:c>
      <x:c r="E549" s="31" t="str">
        <x:v>no</x:v>
      </x:c>
      <x:c r="F549" s="31" t="str">
        <x:f>IF(C549&lt;&gt;"","exclude_synthetic",IF(D549=0,"exclude_no_activity",IFERROR(VLOOKUP(LOWER(B549),'Active analysis'!$A$2:$V$58,22,FALSE),"review")))</x:f>
        <x:v>exclude_no_activity</x:v>
      </x:c>
      <x:c r="G549" s="31" t="n">
        <x:f>IFERROR(VLOOKUP(LOWER(B549),'Active analysis'!$A$2:$V$58,21,FALSE),0)</x:f>
        <x:v>0</x:v>
      </x:c>
      <x:c r="H549" s="31" t="str">
        <x:v>scanned_partial_pass</x:v>
      </x:c>
      <x:c r="I549" s="31" t="n">
        <x:v>38</x:v>
      </x:c>
      <x:c r="J549" s="31" t="str">
        <x:f>IF(C549&lt;&gt;"",C549,IF(D549=0,"no signed outgoing testnet activity",IF(F549="recommend","diverse and persistent testnet activity",IF(F549="likely_bot","multiple automation signals","insufficient longevity or one automation signal"))))</x:f>
        <x:v>no signed outgoing testnet activity</x:v>
      </x:c>
    </x:row>
    <x:row r="550">
      <x:c r="A550" s="31" t="n">
        <x:v>549</x:v>
      </x:c>
      <x:c r="B550" s="45" t="str">
        <x:v>addr:0x0b1e33b6e31233b85b7e51b5bf95294741091441</x:v>
      </x:c>
      <x:c r="C550" s="31" t="str"/>
      <x:c r="D550" s="31" t="n">
        <x:v>0</x:v>
      </x:c>
      <x:c r="E550" s="31" t="str">
        <x:v>no</x:v>
      </x:c>
      <x:c r="F550" s="31" t="str">
        <x:f>IF(C550&lt;&gt;"","exclude_synthetic",IF(D550=0,"exclude_no_activity",IFERROR(VLOOKUP(LOWER(B550),'Active analysis'!$A$2:$V$58,22,FALSE),"review")))</x:f>
        <x:v>exclude_no_activity</x:v>
      </x:c>
      <x:c r="G550" s="31" t="n">
        <x:f>IFERROR(VLOOKUP(LOWER(B550),'Active analysis'!$A$2:$V$58,21,FALSE),0)</x:f>
        <x:v>0</x:v>
      </x:c>
      <x:c r="H550" s="31" t="str">
        <x:v>scanned_partial_pass</x:v>
      </x:c>
      <x:c r="I550" s="31" t="n">
        <x:v>5</x:v>
      </x:c>
      <x:c r="J550" s="31" t="str">
        <x:f>IF(C550&lt;&gt;"",C550,IF(D550=0,"no signed outgoing testnet activity",IF(F550="recommend","diverse and persistent testnet activity",IF(F550="likely_bot","multiple automation signals","insufficient longevity or one automation signal"))))</x:f>
        <x:v>no signed outgoing testnet activity</x:v>
      </x:c>
    </x:row>
    <x:row r="551">
      <x:c r="A551" s="31" t="n">
        <x:v>550</x:v>
      </x:c>
      <x:c r="B551" s="45" t="str">
        <x:v>addr:0x0b1e765CCe380c6dAA9D5332502140a73A7aFE1c</x:v>
      </x:c>
      <x:c r="C551" s="31" t="str"/>
      <x:c r="D551" s="31" t="n">
        <x:v>0</x:v>
      </x:c>
      <x:c r="E551" s="31" t="str">
        <x:v>no</x:v>
      </x:c>
      <x:c r="F551" s="31" t="str">
        <x:f>IF(C551&lt;&gt;"","exclude_synthetic",IF(D551=0,"exclude_no_activity",IFERROR(VLOOKUP(LOWER(B551),'Active analysis'!$A$2:$V$58,22,FALSE),"review")))</x:f>
        <x:v>exclude_no_activity</x:v>
      </x:c>
      <x:c r="G551" s="31" t="n">
        <x:f>IFERROR(VLOOKUP(LOWER(B551),'Active analysis'!$A$2:$V$58,21,FALSE),0)</x:f>
        <x:v>0</x:v>
      </x:c>
      <x:c r="H551" s="31" t="str">
        <x:v>scanned_partial_pass</x:v>
      </x:c>
      <x:c r="I551" s="31" t="n">
        <x:v>2</x:v>
      </x:c>
      <x:c r="J551" s="31" t="str">
        <x:f>IF(C551&lt;&gt;"",C551,IF(D551=0,"no signed outgoing testnet activity",IF(F551="recommend","diverse and persistent testnet activity",IF(F551="likely_bot","multiple automation signals","insufficient longevity or one automation signal"))))</x:f>
        <x:v>no signed outgoing testnet activity</x:v>
      </x:c>
    </x:row>
    <x:row r="552">
      <x:c r="A552" s="31" t="n">
        <x:v>551</x:v>
      </x:c>
      <x:c r="B552" s="45" t="str">
        <x:v>addr:0x0b1eb2706c16c2a00eeb63fc38a10e5213bf7662</x:v>
      </x:c>
      <x:c r="C552" s="31" t="str"/>
      <x:c r="D552" s="31" t="n">
        <x:v>0</x:v>
      </x:c>
      <x:c r="E552" s="31" t="str">
        <x:v>no</x:v>
      </x:c>
      <x:c r="F552" s="31" t="str">
        <x:f>IF(C552&lt;&gt;"","exclude_synthetic",IF(D552=0,"exclude_no_activity",IFERROR(VLOOKUP(LOWER(B552),'Active analysis'!$A$2:$V$58,22,FALSE),"review")))</x:f>
        <x:v>exclude_no_activity</x:v>
      </x:c>
      <x:c r="G552" s="31" t="n">
        <x:f>IFERROR(VLOOKUP(LOWER(B552),'Active analysis'!$A$2:$V$58,21,FALSE),0)</x:f>
        <x:v>0</x:v>
      </x:c>
      <x:c r="H552" s="31" t="str">
        <x:v>scanned_partial_pass</x:v>
      </x:c>
      <x:c r="I552" s="31" t="n">
        <x:v>95</x:v>
      </x:c>
      <x:c r="J552" s="31" t="str">
        <x:f>IF(C552&lt;&gt;"",C552,IF(D552=0,"no signed outgoing testnet activity",IF(F552="recommend","diverse and persistent testnet activity",IF(F552="likely_bot","multiple automation signals","insufficient longevity or one automation signal"))))</x:f>
        <x:v>no signed outgoing testnet activity</x:v>
      </x:c>
    </x:row>
    <x:row r="553">
      <x:c r="A553" s="31" t="n">
        <x:v>552</x:v>
      </x:c>
      <x:c r="B553" s="45" t="str">
        <x:v>addr:0x0b2690aad0ed4ce54fe0d9a22866b883cbae5c56</x:v>
      </x:c>
      <x:c r="C553" s="31" t="str"/>
      <x:c r="D553" s="31" t="n">
        <x:v>0</x:v>
      </x:c>
      <x:c r="E553" s="31" t="str">
        <x:v>no</x:v>
      </x:c>
      <x:c r="F553" s="31" t="str">
        <x:f>IF(C553&lt;&gt;"","exclude_synthetic",IF(D553=0,"exclude_no_activity",IFERROR(VLOOKUP(LOWER(B553),'Active analysis'!$A$2:$V$58,22,FALSE),"review")))</x:f>
        <x:v>exclude_no_activity</x:v>
      </x:c>
      <x:c r="G553" s="31" t="n">
        <x:f>IFERROR(VLOOKUP(LOWER(B553),'Active analysis'!$A$2:$V$58,21,FALSE),0)</x:f>
        <x:v>0</x:v>
      </x:c>
      <x:c r="H553" s="31" t="str">
        <x:v>scanned_partial_pass</x:v>
      </x:c>
      <x:c r="I553" s="31" t="n">
        <x:v>0</x:v>
      </x:c>
      <x:c r="J553" s="31" t="str">
        <x:f>IF(C553&lt;&gt;"",C553,IF(D553=0,"no signed outgoing testnet activity",IF(F553="recommend","diverse and persistent testnet activity",IF(F553="likely_bot","multiple automation signals","insufficient longevity or one automation signal"))))</x:f>
        <x:v>no signed outgoing testnet activity</x:v>
      </x:c>
    </x:row>
    <x:row r="554">
      <x:c r="A554" s="31" t="n">
        <x:v>553</x:v>
      </x:c>
      <x:c r="B554" s="45" t="str">
        <x:v>addr:0x0b331E84Cd7ADC1Ed471f67c034d657BFF6d1654</x:v>
      </x:c>
      <x:c r="C554" s="31" t="str"/>
      <x:c r="D554" s="31" t="n">
        <x:v>0</x:v>
      </x:c>
      <x:c r="E554" s="31" t="str">
        <x:v>no</x:v>
      </x:c>
      <x:c r="F554" s="31" t="str">
        <x:f>IF(C554&lt;&gt;"","exclude_synthetic",IF(D554=0,"exclude_no_activity",IFERROR(VLOOKUP(LOWER(B554),'Active analysis'!$A$2:$V$58,22,FALSE),"review")))</x:f>
        <x:v>exclude_no_activity</x:v>
      </x:c>
      <x:c r="G554" s="31" t="n">
        <x:f>IFERROR(VLOOKUP(LOWER(B554),'Active analysis'!$A$2:$V$58,21,FALSE),0)</x:f>
        <x:v>0</x:v>
      </x:c>
      <x:c r="H554" s="31" t="str">
        <x:v>scanned_partial_pass</x:v>
      </x:c>
      <x:c r="I554" s="31" t="n">
        <x:v>11</x:v>
      </x:c>
      <x:c r="J554" s="31" t="str">
        <x:f>IF(C554&lt;&gt;"",C554,IF(D554=0,"no signed outgoing testnet activity",IF(F554="recommend","diverse and persistent testnet activity",IF(F554="likely_bot","multiple automation signals","insufficient longevity or one automation signal"))))</x:f>
        <x:v>no signed outgoing testnet activity</x:v>
      </x:c>
    </x:row>
    <x:row r="555">
      <x:c r="A555" s="31" t="n">
        <x:v>554</x:v>
      </x:c>
      <x:c r="B555" s="45" t="str">
        <x:v>addr:0x0b33558a621a9fc10c9fedcbac1bd4f5ef7cc6cd</x:v>
      </x:c>
      <x:c r="C555" s="31" t="str"/>
      <x:c r="D555" s="31" t="n">
        <x:v>0</x:v>
      </x:c>
      <x:c r="E555" s="31" t="str">
        <x:v>no</x:v>
      </x:c>
      <x:c r="F555" s="31" t="str">
        <x:f>IF(C555&lt;&gt;"","exclude_synthetic",IF(D555=0,"exclude_no_activity",IFERROR(VLOOKUP(LOWER(B555),'Active analysis'!$A$2:$V$58,22,FALSE),"review")))</x:f>
        <x:v>exclude_no_activity</x:v>
      </x:c>
      <x:c r="G555" s="31" t="n">
        <x:f>IFERROR(VLOOKUP(LOWER(B555),'Active analysis'!$A$2:$V$58,21,FALSE),0)</x:f>
        <x:v>0</x:v>
      </x:c>
      <x:c r="H555" s="31" t="str">
        <x:v>scanned_partial_pass</x:v>
      </x:c>
      <x:c r="I555" s="31" t="n">
        <x:v>147</x:v>
      </x:c>
      <x:c r="J555" s="31" t="str">
        <x:f>IF(C555&lt;&gt;"",C555,IF(D555=0,"no signed outgoing testnet activity",IF(F555="recommend","diverse and persistent testnet activity",IF(F555="likely_bot","multiple automation signals","insufficient longevity or one automation signal"))))</x:f>
        <x:v>no signed outgoing testnet activity</x:v>
      </x:c>
    </x:row>
    <x:row r="556">
      <x:c r="A556" s="31" t="n">
        <x:v>555</x:v>
      </x:c>
      <x:c r="B556" s="45" t="str">
        <x:v>addr:0x0B37A6ff52EAB10e43009af1101e94058442FCfC</x:v>
      </x:c>
      <x:c r="C556" s="31" t="str"/>
      <x:c r="D556" s="31" t="n">
        <x:v>0</x:v>
      </x:c>
      <x:c r="E556" s="31" t="str">
        <x:v>no</x:v>
      </x:c>
      <x:c r="F556" s="31" t="str">
        <x:f>IF(C556&lt;&gt;"","exclude_synthetic",IF(D556=0,"exclude_no_activity",IFERROR(VLOOKUP(LOWER(B556),'Active analysis'!$A$2:$V$58,22,FALSE),"review")))</x:f>
        <x:v>exclude_no_activity</x:v>
      </x:c>
      <x:c r="G556" s="31" t="n">
        <x:f>IFERROR(VLOOKUP(LOWER(B556),'Active analysis'!$A$2:$V$58,21,FALSE),0)</x:f>
        <x:v>0</x:v>
      </x:c>
      <x:c r="H556" s="31" t="str">
        <x:v>scanned_partial_pass</x:v>
      </x:c>
      <x:c r="I556" s="31" t="n">
        <x:v>17</x:v>
      </x:c>
      <x:c r="J556" s="31" t="str">
        <x:f>IF(C556&lt;&gt;"",C556,IF(D556=0,"no signed outgoing testnet activity",IF(F556="recommend","diverse and persistent testnet activity",IF(F556="likely_bot","multiple automation signals","insufficient longevity or one automation signal"))))</x:f>
        <x:v>no signed outgoing testnet activity</x:v>
      </x:c>
    </x:row>
    <x:row r="557">
      <x:c r="A557" s="31" t="n">
        <x:v>556</x:v>
      </x:c>
      <x:c r="B557" s="45" t="str">
        <x:v>addr:0x0b3FC43345977810b65a27f5693B21852b21f684</x:v>
      </x:c>
      <x:c r="C557" s="31" t="str"/>
      <x:c r="D557" s="31" t="n">
        <x:v>0</x:v>
      </x:c>
      <x:c r="E557" s="31" t="str">
        <x:v>no</x:v>
      </x:c>
      <x:c r="F557" s="31" t="str">
        <x:f>IF(C557&lt;&gt;"","exclude_synthetic",IF(D557=0,"exclude_no_activity",IFERROR(VLOOKUP(LOWER(B557),'Active analysis'!$A$2:$V$58,22,FALSE),"review")))</x:f>
        <x:v>exclude_no_activity</x:v>
      </x:c>
      <x:c r="G557" s="31" t="n">
        <x:f>IFERROR(VLOOKUP(LOWER(B557),'Active analysis'!$A$2:$V$58,21,FALSE),0)</x:f>
        <x:v>0</x:v>
      </x:c>
      <x:c r="H557" s="31" t="str">
        <x:v>scanned_partial_pass</x:v>
      </x:c>
      <x:c r="I557" s="31" t="n">
        <x:v>0</x:v>
      </x:c>
      <x:c r="J557" s="31" t="str">
        <x:f>IF(C557&lt;&gt;"",C557,IF(D557=0,"no signed outgoing testnet activity",IF(F557="recommend","diverse and persistent testnet activity",IF(F557="likely_bot","multiple automation signals","insufficient longevity or one automation signal"))))</x:f>
        <x:v>no signed outgoing testnet activity</x:v>
      </x:c>
    </x:row>
    <x:row r="558">
      <x:c r="A558" s="31" t="n">
        <x:v>557</x:v>
      </x:c>
      <x:c r="B558" s="45" t="str">
        <x:v>addr:0x0b42DEFb08671DF671f24AAc10CdDD1357d9CE23</x:v>
      </x:c>
      <x:c r="C558" s="31" t="str"/>
      <x:c r="D558" s="31" t="n">
        <x:v>0</x:v>
      </x:c>
      <x:c r="E558" s="31" t="str">
        <x:v>no</x:v>
      </x:c>
      <x:c r="F558" s="31" t="str">
        <x:f>IF(C558&lt;&gt;"","exclude_synthetic",IF(D558=0,"exclude_no_activity",IFERROR(VLOOKUP(LOWER(B558),'Active analysis'!$A$2:$V$58,22,FALSE),"review")))</x:f>
        <x:v>exclude_no_activity</x:v>
      </x:c>
      <x:c r="G558" s="31" t="n">
        <x:f>IFERROR(VLOOKUP(LOWER(B558),'Active analysis'!$A$2:$V$58,21,FALSE),0)</x:f>
        <x:v>0</x:v>
      </x:c>
      <x:c r="H558" s="31" t="str">
        <x:v>scanned_partial_pass</x:v>
      </x:c>
      <x:c r="I558" s="31" t="n">
        <x:v>1</x:v>
      </x:c>
      <x:c r="J558" s="31" t="str">
        <x:f>IF(C558&lt;&gt;"",C558,IF(D558=0,"no signed outgoing testnet activity",IF(F558="recommend","diverse and persistent testnet activity",IF(F558="likely_bot","multiple automation signals","insufficient longevity or one automation signal"))))</x:f>
        <x:v>no signed outgoing testnet activity</x:v>
      </x:c>
    </x:row>
    <x:row r="559">
      <x:c r="A559" s="31" t="n">
        <x:v>558</x:v>
      </x:c>
      <x:c r="B559" s="45" t="str">
        <x:v>addr:0x0b4404720243cbdbc01b2625e04c0b52ecab1e72</x:v>
      </x:c>
      <x:c r="C559" s="31" t="str"/>
      <x:c r="D559" s="31" t="n">
        <x:v>0</x:v>
      </x:c>
      <x:c r="E559" s="31" t="str">
        <x:v>no</x:v>
      </x:c>
      <x:c r="F559" s="31" t="str">
        <x:f>IF(C559&lt;&gt;"","exclude_synthetic",IF(D559=0,"exclude_no_activity",IFERROR(VLOOKUP(LOWER(B559),'Active analysis'!$A$2:$V$58,22,FALSE),"review")))</x:f>
        <x:v>exclude_no_activity</x:v>
      </x:c>
      <x:c r="G559" s="31" t="n">
        <x:f>IFERROR(VLOOKUP(LOWER(B559),'Active analysis'!$A$2:$V$58,21,FALSE),0)</x:f>
        <x:v>0</x:v>
      </x:c>
      <x:c r="H559" s="31" t="str">
        <x:v>scanned_partial_pass</x:v>
      </x:c>
      <x:c r="I559" s="31" t="n">
        <x:v>0</x:v>
      </x:c>
      <x:c r="J559" s="31" t="str">
        <x:f>IF(C559&lt;&gt;"",C559,IF(D559=0,"no signed outgoing testnet activity",IF(F559="recommend","diverse and persistent testnet activity",IF(F559="likely_bot","multiple automation signals","insufficient longevity or one automation signal"))))</x:f>
        <x:v>no signed outgoing testnet activity</x:v>
      </x:c>
    </x:row>
    <x:row r="560">
      <x:c r="A560" s="31" t="n">
        <x:v>559</x:v>
      </x:c>
      <x:c r="B560" s="45" t="str">
        <x:v>addr:0x0B449CeDc8eb3a1051e520c942C5f300cf9AcDCf</x:v>
      </x:c>
      <x:c r="C560" s="31" t="str"/>
      <x:c r="D560" s="31" t="n">
        <x:v>0</x:v>
      </x:c>
      <x:c r="E560" s="31" t="str">
        <x:v>no</x:v>
      </x:c>
      <x:c r="F560" s="31" t="str">
        <x:f>IF(C560&lt;&gt;"","exclude_synthetic",IF(D560=0,"exclude_no_activity",IFERROR(VLOOKUP(LOWER(B560),'Active analysis'!$A$2:$V$58,22,FALSE),"review")))</x:f>
        <x:v>exclude_no_activity</x:v>
      </x:c>
      <x:c r="G560" s="31" t="n">
        <x:f>IFERROR(VLOOKUP(LOWER(B560),'Active analysis'!$A$2:$V$58,21,FALSE),0)</x:f>
        <x:v>0</x:v>
      </x:c>
      <x:c r="H560" s="31" t="str">
        <x:v>scanned_partial_pass</x:v>
      </x:c>
      <x:c r="I560" s="31" t="n">
        <x:v>0</x:v>
      </x:c>
      <x:c r="J560" s="31" t="str">
        <x:f>IF(C560&lt;&gt;"",C560,IF(D560=0,"no signed outgoing testnet activity",IF(F560="recommend","diverse and persistent testnet activity",IF(F560="likely_bot","multiple automation signals","insufficient longevity or one automation signal"))))</x:f>
        <x:v>no signed outgoing testnet activity</x:v>
      </x:c>
    </x:row>
    <x:row r="561">
      <x:c r="A561" s="31" t="n">
        <x:v>560</x:v>
      </x:c>
      <x:c r="B561" s="45" t="str">
        <x:v>addr:0x0B4542113D162406bdC95301724afF6Bbec25cf5</x:v>
      </x:c>
      <x:c r="C561" s="31" t="str"/>
      <x:c r="D561" s="31" t="n">
        <x:v>0</x:v>
      </x:c>
      <x:c r="E561" s="31" t="str">
        <x:v>no</x:v>
      </x:c>
      <x:c r="F561" s="31" t="str">
        <x:f>IF(C561&lt;&gt;"","exclude_synthetic",IF(D561=0,"exclude_no_activity",IFERROR(VLOOKUP(LOWER(B561),'Active analysis'!$A$2:$V$58,22,FALSE),"review")))</x:f>
        <x:v>exclude_no_activity</x:v>
      </x:c>
      <x:c r="G561" s="31" t="n">
        <x:f>IFERROR(VLOOKUP(LOWER(B561),'Active analysis'!$A$2:$V$58,21,FALSE),0)</x:f>
        <x:v>0</x:v>
      </x:c>
      <x:c r="H561" s="31" t="str">
        <x:v>scanned_partial_pass</x:v>
      </x:c>
      <x:c r="I561" s="31" t="n">
        <x:v>0</x:v>
      </x:c>
      <x:c r="J561" s="31" t="str">
        <x:f>IF(C561&lt;&gt;"",C561,IF(D561=0,"no signed outgoing testnet activity",IF(F561="recommend","diverse and persistent testnet activity",IF(F561="likely_bot","multiple automation signals","insufficient longevity or one automation signal"))))</x:f>
        <x:v>no signed outgoing testnet activity</x:v>
      </x:c>
    </x:row>
    <x:row r="562">
      <x:c r="A562" s="31" t="n">
        <x:v>561</x:v>
      </x:c>
      <x:c r="B562" s="45" t="str">
        <x:v>addr:0x0b4732ab279f4f0d558cba8c1c0d824d762c93a5</x:v>
      </x:c>
      <x:c r="C562" s="31" t="str"/>
      <x:c r="D562" s="31" t="n">
        <x:v>0</x:v>
      </x:c>
      <x:c r="E562" s="31" t="str">
        <x:v>no</x:v>
      </x:c>
      <x:c r="F562" s="31" t="str">
        <x:f>IF(C562&lt;&gt;"","exclude_synthetic",IF(D562=0,"exclude_no_activity",IFERROR(VLOOKUP(LOWER(B562),'Active analysis'!$A$2:$V$58,22,FALSE),"review")))</x:f>
        <x:v>exclude_no_activity</x:v>
      </x:c>
      <x:c r="G562" s="31" t="n">
        <x:f>IFERROR(VLOOKUP(LOWER(B562),'Active analysis'!$A$2:$V$58,21,FALSE),0)</x:f>
        <x:v>0</x:v>
      </x:c>
      <x:c r="H562" s="31" t="str">
        <x:v>scanned_partial_pass</x:v>
      </x:c>
      <x:c r="I562" s="31" t="n">
        <x:v>58</x:v>
      </x:c>
      <x:c r="J562" s="31" t="str">
        <x:f>IF(C562&lt;&gt;"",C562,IF(D562=0,"no signed outgoing testnet activity",IF(F562="recommend","diverse and persistent testnet activity",IF(F562="likely_bot","multiple automation signals","insufficient longevity or one automation signal"))))</x:f>
        <x:v>no signed outgoing testnet activity</x:v>
      </x:c>
    </x:row>
    <x:row r="563">
      <x:c r="A563" s="31" t="n">
        <x:v>562</x:v>
      </x:c>
      <x:c r="B563" s="45" t="str">
        <x:v>addr:0x0b49c456EA52Bd6cd164124196d3E64f29fD21DE</x:v>
      </x:c>
      <x:c r="C563" s="31" t="str"/>
      <x:c r="D563" s="31" t="n">
        <x:v>0</x:v>
      </x:c>
      <x:c r="E563" s="31" t="str">
        <x:v>no</x:v>
      </x:c>
      <x:c r="F563" s="31" t="str">
        <x:f>IF(C563&lt;&gt;"","exclude_synthetic",IF(D563=0,"exclude_no_activity",IFERROR(VLOOKUP(LOWER(B563),'Active analysis'!$A$2:$V$58,22,FALSE),"review")))</x:f>
        <x:v>exclude_no_activity</x:v>
      </x:c>
      <x:c r="G563" s="31" t="n">
        <x:f>IFERROR(VLOOKUP(LOWER(B563),'Active analysis'!$A$2:$V$58,21,FALSE),0)</x:f>
        <x:v>0</x:v>
      </x:c>
      <x:c r="H563" s="31" t="str">
        <x:v>scanned_partial_pass</x:v>
      </x:c>
      <x:c r="I563" s="31" t="n">
        <x:v>0</x:v>
      </x:c>
      <x:c r="J563" s="31" t="str">
        <x:f>IF(C563&lt;&gt;"",C563,IF(D563=0,"no signed outgoing testnet activity",IF(F563="recommend","diverse and persistent testnet activity",IF(F563="likely_bot","multiple automation signals","insufficient longevity or one automation signal"))))</x:f>
        <x:v>no signed outgoing testnet activity</x:v>
      </x:c>
    </x:row>
    <x:row r="564">
      <x:c r="A564" s="31" t="n">
        <x:v>563</x:v>
      </x:c>
      <x:c r="B564" s="45" t="str">
        <x:v>addr:0x0b4bf69112db6098a84525509f411e21407c26df</x:v>
      </x:c>
      <x:c r="C564" s="31" t="str"/>
      <x:c r="D564" s="31" t="n">
        <x:v>0</x:v>
      </x:c>
      <x:c r="E564" s="31" t="str">
        <x:v>no</x:v>
      </x:c>
      <x:c r="F564" s="31" t="str">
        <x:f>IF(C564&lt;&gt;"","exclude_synthetic",IF(D564=0,"exclude_no_activity",IFERROR(VLOOKUP(LOWER(B564),'Active analysis'!$A$2:$V$58,22,FALSE),"review")))</x:f>
        <x:v>exclude_no_activity</x:v>
      </x:c>
      <x:c r="G564" s="31" t="n">
        <x:f>IFERROR(VLOOKUP(LOWER(B564),'Active analysis'!$A$2:$V$58,21,FALSE),0)</x:f>
        <x:v>0</x:v>
      </x:c>
      <x:c r="H564" s="31" t="str">
        <x:v>scanned_partial_pass</x:v>
      </x:c>
      <x:c r="I564" s="31" t="n">
        <x:v>58</x:v>
      </x:c>
      <x:c r="J564" s="31" t="str">
        <x:f>IF(C564&lt;&gt;"",C564,IF(D564=0,"no signed outgoing testnet activity",IF(F564="recommend","diverse and persistent testnet activity",IF(F564="likely_bot","multiple automation signals","insufficient longevity or one automation signal"))))</x:f>
        <x:v>no signed outgoing testnet activity</x:v>
      </x:c>
    </x:row>
    <x:row r="565">
      <x:c r="A565" s="31" t="n">
        <x:v>564</x:v>
      </x:c>
      <x:c r="B565" s="45" t="str">
        <x:v>addr:0x0b4c8bE19f1a56f942c7943e8F4021D1642FBA99</x:v>
      </x:c>
      <x:c r="C565" s="31" t="str"/>
      <x:c r="D565" s="31" t="n">
        <x:v>0</x:v>
      </x:c>
      <x:c r="E565" s="31" t="str">
        <x:v>no</x:v>
      </x:c>
      <x:c r="F565" s="31" t="str">
        <x:f>IF(C565&lt;&gt;"","exclude_synthetic",IF(D565=0,"exclude_no_activity",IFERROR(VLOOKUP(LOWER(B565),'Active analysis'!$A$2:$V$58,22,FALSE),"review")))</x:f>
        <x:v>exclude_no_activity</x:v>
      </x:c>
      <x:c r="G565" s="31" t="n">
        <x:f>IFERROR(VLOOKUP(LOWER(B565),'Active analysis'!$A$2:$V$58,21,FALSE),0)</x:f>
        <x:v>0</x:v>
      </x:c>
      <x:c r="H565" s="31" t="str">
        <x:v>scanned_partial_pass</x:v>
      </x:c>
      <x:c r="I565" s="31" t="n">
        <x:v>5</x:v>
      </x:c>
      <x:c r="J565" s="31" t="str">
        <x:f>IF(C565&lt;&gt;"",C565,IF(D565=0,"no signed outgoing testnet activity",IF(F565="recommend","diverse and persistent testnet activity",IF(F565="likely_bot","multiple automation signals","insufficient longevity or one automation signal"))))</x:f>
        <x:v>no signed outgoing testnet activity</x:v>
      </x:c>
    </x:row>
    <x:row r="566">
      <x:c r="A566" s="31" t="n">
        <x:v>565</x:v>
      </x:c>
      <x:c r="B566" s="45" t="str">
        <x:v>addr:0x0b53b98f23c75f299cac63f77c4022b2caac9374</x:v>
      </x:c>
      <x:c r="C566" s="31" t="str"/>
      <x:c r="D566" s="31" t="n">
        <x:v>0</x:v>
      </x:c>
      <x:c r="E566" s="31" t="str">
        <x:v>no</x:v>
      </x:c>
      <x:c r="F566" s="31" t="str">
        <x:f>IF(C566&lt;&gt;"","exclude_synthetic",IF(D566=0,"exclude_no_activity",IFERROR(VLOOKUP(LOWER(B566),'Active analysis'!$A$2:$V$58,22,FALSE),"review")))</x:f>
        <x:v>exclude_no_activity</x:v>
      </x:c>
      <x:c r="G566" s="31" t="n">
        <x:f>IFERROR(VLOOKUP(LOWER(B566),'Active analysis'!$A$2:$V$58,21,FALSE),0)</x:f>
        <x:v>0</x:v>
      </x:c>
      <x:c r="H566" s="31" t="str">
        <x:v>scanned_partial_pass</x:v>
      </x:c>
      <x:c r="I566" s="31" t="n">
        <x:v>5</x:v>
      </x:c>
      <x:c r="J566" s="31" t="str">
        <x:f>IF(C566&lt;&gt;"",C566,IF(D566=0,"no signed outgoing testnet activity",IF(F566="recommend","diverse and persistent testnet activity",IF(F566="likely_bot","multiple automation signals","insufficient longevity or one automation signal"))))</x:f>
        <x:v>no signed outgoing testnet activity</x:v>
      </x:c>
    </x:row>
    <x:row r="567">
      <x:c r="A567" s="31" t="n">
        <x:v>566</x:v>
      </x:c>
      <x:c r="B567" s="45" t="str">
        <x:v>addr:0x0b5a3e1db199920eec849ca6d49bb82da9c7b483</x:v>
      </x:c>
      <x:c r="C567" s="31" t="str"/>
      <x:c r="D567" s="31" t="n">
        <x:v>0</x:v>
      </x:c>
      <x:c r="E567" s="31" t="str">
        <x:v>no</x:v>
      </x:c>
      <x:c r="F567" s="31" t="str">
        <x:f>IF(C567&lt;&gt;"","exclude_synthetic",IF(D567=0,"exclude_no_activity",IFERROR(VLOOKUP(LOWER(B567),'Active analysis'!$A$2:$V$58,22,FALSE),"review")))</x:f>
        <x:v>exclude_no_activity</x:v>
      </x:c>
      <x:c r="G567" s="31" t="n">
        <x:f>IFERROR(VLOOKUP(LOWER(B567),'Active analysis'!$A$2:$V$58,21,FALSE),0)</x:f>
        <x:v>0</x:v>
      </x:c>
      <x:c r="H567" s="31" t="str">
        <x:v>scanned_partial_pass</x:v>
      </x:c>
      <x:c r="I567" s="31" t="n">
        <x:v>507</x:v>
      </x:c>
      <x:c r="J567" s="31" t="str">
        <x:f>IF(C567&lt;&gt;"",C567,IF(D567=0,"no signed outgoing testnet activity",IF(F567="recommend","diverse and persistent testnet activity",IF(F567="likely_bot","multiple automation signals","insufficient longevity or one automation signal"))))</x:f>
        <x:v>no signed outgoing testnet activity</x:v>
      </x:c>
    </x:row>
    <x:row r="568">
      <x:c r="A568" s="31" t="n">
        <x:v>567</x:v>
      </x:c>
      <x:c r="B568" s="45" t="str">
        <x:v>addr:0x0b60B8B01C9B230f513148f63D41a941E627302b</x:v>
      </x:c>
      <x:c r="C568" s="31" t="str"/>
      <x:c r="D568" s="31" t="n">
        <x:v>0</x:v>
      </x:c>
      <x:c r="E568" s="31" t="str">
        <x:v>no</x:v>
      </x:c>
      <x:c r="F568" s="31" t="str">
        <x:f>IF(C568&lt;&gt;"","exclude_synthetic",IF(D568=0,"exclude_no_activity",IFERROR(VLOOKUP(LOWER(B568),'Active analysis'!$A$2:$V$58,22,FALSE),"review")))</x:f>
        <x:v>exclude_no_activity</x:v>
      </x:c>
      <x:c r="G568" s="31" t="n">
        <x:f>IFERROR(VLOOKUP(LOWER(B568),'Active analysis'!$A$2:$V$58,21,FALSE),0)</x:f>
        <x:v>0</x:v>
      </x:c>
      <x:c r="H568" s="31" t="str">
        <x:v>scanned_partial_pass</x:v>
      </x:c>
      <x:c r="I568" s="31" t="n">
        <x:v>51</x:v>
      </x:c>
      <x:c r="J568" s="31" t="str">
        <x:f>IF(C568&lt;&gt;"",C568,IF(D568=0,"no signed outgoing testnet activity",IF(F568="recommend","diverse and persistent testnet activity",IF(F568="likely_bot","multiple automation signals","insufficient longevity or one automation signal"))))</x:f>
        <x:v>no signed outgoing testnet activity</x:v>
      </x:c>
    </x:row>
    <x:row r="569">
      <x:c r="A569" s="31" t="n">
        <x:v>568</x:v>
      </x:c>
      <x:c r="B569" s="45" t="str">
        <x:v>addr:0x0b62400c9096D1B396ab67d38F9D6A3cdd15FE0e</x:v>
      </x:c>
      <x:c r="C569" s="31" t="str"/>
      <x:c r="D569" s="31" t="n">
        <x:v>0</x:v>
      </x:c>
      <x:c r="E569" s="31" t="str">
        <x:v>no</x:v>
      </x:c>
      <x:c r="F569" s="31" t="str">
        <x:f>IF(C569&lt;&gt;"","exclude_synthetic",IF(D569=0,"exclude_no_activity",IFERROR(VLOOKUP(LOWER(B569),'Active analysis'!$A$2:$V$58,22,FALSE),"review")))</x:f>
        <x:v>exclude_no_activity</x:v>
      </x:c>
      <x:c r="G569" s="31" t="n">
        <x:f>IFERROR(VLOOKUP(LOWER(B569),'Active analysis'!$A$2:$V$58,21,FALSE),0)</x:f>
        <x:v>0</x:v>
      </x:c>
      <x:c r="H569" s="31" t="str">
        <x:v>scanned_partial_pass</x:v>
      </x:c>
      <x:c r="I569" s="31" t="n">
        <x:v>150</x:v>
      </x:c>
      <x:c r="J569" s="31" t="str">
        <x:f>IF(C569&lt;&gt;"",C569,IF(D569=0,"no signed outgoing testnet activity",IF(F569="recommend","diverse and persistent testnet activity",IF(F569="likely_bot","multiple automation signals","insufficient longevity or one automation signal"))))</x:f>
        <x:v>no signed outgoing testnet activity</x:v>
      </x:c>
    </x:row>
    <x:row r="570">
      <x:c r="A570" s="31" t="n">
        <x:v>569</x:v>
      </x:c>
      <x:c r="B570" s="45" t="str">
        <x:v>addr:0x0b662aa379f1a186c8788bd6bb7e9da04afb89d1</x:v>
      </x:c>
      <x:c r="C570" s="31" t="str"/>
      <x:c r="D570" s="31" t="n">
        <x:v>0</x:v>
      </x:c>
      <x:c r="E570" s="31" t="str">
        <x:v>no</x:v>
      </x:c>
      <x:c r="F570" s="31" t="str">
        <x:f>IF(C570&lt;&gt;"","exclude_synthetic",IF(D570=0,"exclude_no_activity",IFERROR(VLOOKUP(LOWER(B570),'Active analysis'!$A$2:$V$58,22,FALSE),"review")))</x:f>
        <x:v>exclude_no_activity</x:v>
      </x:c>
      <x:c r="G570" s="31" t="n">
        <x:f>IFERROR(VLOOKUP(LOWER(B570),'Active analysis'!$A$2:$V$58,21,FALSE),0)</x:f>
        <x:v>0</x:v>
      </x:c>
      <x:c r="H570" s="31" t="str">
        <x:v>scanned_partial_pass</x:v>
      </x:c>
      <x:c r="I570" s="31" t="n">
        <x:v>41</x:v>
      </x:c>
      <x:c r="J570" s="31" t="str">
        <x:f>IF(C570&lt;&gt;"",C570,IF(D570=0,"no signed outgoing testnet activity",IF(F570="recommend","diverse and persistent testnet activity",IF(F570="likely_bot","multiple automation signals","insufficient longevity or one automation signal"))))</x:f>
        <x:v>no signed outgoing testnet activity</x:v>
      </x:c>
    </x:row>
    <x:row r="571">
      <x:c r="A571" s="31" t="n">
        <x:v>570</x:v>
      </x:c>
      <x:c r="B571" s="45" t="str">
        <x:v>addr:0x0B676ecf39348Bbf39485114BD7b808A490F3f07</x:v>
      </x:c>
      <x:c r="C571" s="31" t="str"/>
      <x:c r="D571" s="31" t="n">
        <x:v>0</x:v>
      </x:c>
      <x:c r="E571" s="31" t="str">
        <x:v>no</x:v>
      </x:c>
      <x:c r="F571" s="31" t="str">
        <x:f>IF(C571&lt;&gt;"","exclude_synthetic",IF(D571=0,"exclude_no_activity",IFERROR(VLOOKUP(LOWER(B571),'Active analysis'!$A$2:$V$58,22,FALSE),"review")))</x:f>
        <x:v>exclude_no_activity</x:v>
      </x:c>
      <x:c r="G571" s="31" t="n">
        <x:f>IFERROR(VLOOKUP(LOWER(B571),'Active analysis'!$A$2:$V$58,21,FALSE),0)</x:f>
        <x:v>0</x:v>
      </x:c>
      <x:c r="H571" s="31" t="str">
        <x:v>scanned_partial_pass</x:v>
      </x:c>
      <x:c r="I571" s="31" t="n">
        <x:v>0</x:v>
      </x:c>
      <x:c r="J571" s="31" t="str">
        <x:f>IF(C571&lt;&gt;"",C571,IF(D571=0,"no signed outgoing testnet activity",IF(F571="recommend","diverse and persistent testnet activity",IF(F571="likely_bot","multiple automation signals","insufficient longevity or one automation signal"))))</x:f>
        <x:v>no signed outgoing testnet activity</x:v>
      </x:c>
    </x:row>
    <x:row r="572">
      <x:c r="A572" s="31" t="n">
        <x:v>571</x:v>
      </x:c>
      <x:c r="B572" s="45" t="str">
        <x:v>addr:0x0b6b76bfe1281bb4a6b0675870e589156c629bed</x:v>
      </x:c>
      <x:c r="C572" s="31" t="str"/>
      <x:c r="D572" s="31" t="n">
        <x:v>0</x:v>
      </x:c>
      <x:c r="E572" s="31" t="str">
        <x:v>no</x:v>
      </x:c>
      <x:c r="F572" s="31" t="str">
        <x:f>IF(C572&lt;&gt;"","exclude_synthetic",IF(D572=0,"exclude_no_activity",IFERROR(VLOOKUP(LOWER(B572),'Active analysis'!$A$2:$V$58,22,FALSE),"review")))</x:f>
        <x:v>exclude_no_activity</x:v>
      </x:c>
      <x:c r="G572" s="31" t="n">
        <x:f>IFERROR(VLOOKUP(LOWER(B572),'Active analysis'!$A$2:$V$58,21,FALSE),0)</x:f>
        <x:v>0</x:v>
      </x:c>
      <x:c r="H572" s="31" t="str">
        <x:v>scanned_partial_pass</x:v>
      </x:c>
      <x:c r="I572" s="31" t="n">
        <x:v>5</x:v>
      </x:c>
      <x:c r="J572" s="31" t="str">
        <x:f>IF(C572&lt;&gt;"",C572,IF(D572=0,"no signed outgoing testnet activity",IF(F572="recommend","diverse and persistent testnet activity",IF(F572="likely_bot","multiple automation signals","insufficient longevity or one automation signal"))))</x:f>
        <x:v>no signed outgoing testnet activity</x:v>
      </x:c>
    </x:row>
    <x:row r="573">
      <x:c r="A573" s="31" t="n">
        <x:v>572</x:v>
      </x:c>
      <x:c r="B573" s="45" t="str">
        <x:v>addr:0x0b740274c281ecc790ac7e59c78dfe45243c9bc4</x:v>
      </x:c>
      <x:c r="C573" s="31" t="str"/>
      <x:c r="D573" s="31" t="n">
        <x:v>0</x:v>
      </x:c>
      <x:c r="E573" s="31" t="str">
        <x:v>no</x:v>
      </x:c>
      <x:c r="F573" s="31" t="str">
        <x:f>IF(C573&lt;&gt;"","exclude_synthetic",IF(D573=0,"exclude_no_activity",IFERROR(VLOOKUP(LOWER(B573),'Active analysis'!$A$2:$V$58,22,FALSE),"review")))</x:f>
        <x:v>exclude_no_activity</x:v>
      </x:c>
      <x:c r="G573" s="31" t="n">
        <x:f>IFERROR(VLOOKUP(LOWER(B573),'Active analysis'!$A$2:$V$58,21,FALSE),0)</x:f>
        <x:v>0</x:v>
      </x:c>
      <x:c r="H573" s="31" t="str">
        <x:v>scanned_partial_pass</x:v>
      </x:c>
      <x:c r="I573" s="31" t="n">
        <x:v>217</x:v>
      </x:c>
      <x:c r="J573" s="31" t="str">
        <x:f>IF(C573&lt;&gt;"",C573,IF(D573=0,"no signed outgoing testnet activity",IF(F573="recommend","diverse and persistent testnet activity",IF(F573="likely_bot","multiple automation signals","insufficient longevity or one automation signal"))))</x:f>
        <x:v>no signed outgoing testnet activity</x:v>
      </x:c>
    </x:row>
    <x:row r="574">
      <x:c r="A574" s="31" t="n">
        <x:v>573</x:v>
      </x:c>
      <x:c r="B574" s="45" t="str">
        <x:v>addr:0x0B7eE5843191337BfA80A6Aff46766465790BaDB</x:v>
      </x:c>
      <x:c r="C574" s="31" t="str"/>
      <x:c r="D574" s="31" t="n">
        <x:v>0</x:v>
      </x:c>
      <x:c r="E574" s="31" t="str">
        <x:v>no</x:v>
      </x:c>
      <x:c r="F574" s="31" t="str">
        <x:f>IF(C574&lt;&gt;"","exclude_synthetic",IF(D574=0,"exclude_no_activity",IFERROR(VLOOKUP(LOWER(B574),'Active analysis'!$A$2:$V$58,22,FALSE),"review")))</x:f>
        <x:v>exclude_no_activity</x:v>
      </x:c>
      <x:c r="G574" s="31" t="n">
        <x:f>IFERROR(VLOOKUP(LOWER(B574),'Active analysis'!$A$2:$V$58,21,FALSE),0)</x:f>
        <x:v>0</x:v>
      </x:c>
      <x:c r="H574" s="31" t="str">
        <x:v>scanned_partial_pass</x:v>
      </x:c>
      <x:c r="I574" s="31" t="n">
        <x:v>693</x:v>
      </x:c>
      <x:c r="J574" s="31" t="str">
        <x:f>IF(C574&lt;&gt;"",C574,IF(D574=0,"no signed outgoing testnet activity",IF(F574="recommend","diverse and persistent testnet activity",IF(F574="likely_bot","multiple automation signals","insufficient longevity or one automation signal"))))</x:f>
        <x:v>no signed outgoing testnet activity</x:v>
      </x:c>
    </x:row>
    <x:row r="575">
      <x:c r="A575" s="31" t="n">
        <x:v>574</x:v>
      </x:c>
      <x:c r="B575" s="45" t="str">
        <x:v>addr:0x0b8B4346028EafD48B8CfE7F9838abBf93b08ec5</x:v>
      </x:c>
      <x:c r="C575" s="31" t="str"/>
      <x:c r="D575" s="31" t="n">
        <x:v>0</x:v>
      </x:c>
      <x:c r="E575" s="31" t="str">
        <x:v>no</x:v>
      </x:c>
      <x:c r="F575" s="31" t="str">
        <x:f>IF(C575&lt;&gt;"","exclude_synthetic",IF(D575=0,"exclude_no_activity",IFERROR(VLOOKUP(LOWER(B575),'Active analysis'!$A$2:$V$58,22,FALSE),"review")))</x:f>
        <x:v>exclude_no_activity</x:v>
      </x:c>
      <x:c r="G575" s="31" t="n">
        <x:f>IFERROR(VLOOKUP(LOWER(B575),'Active analysis'!$A$2:$V$58,21,FALSE),0)</x:f>
        <x:v>0</x:v>
      </x:c>
      <x:c r="H575" s="31" t="str">
        <x:v>scanned_partial_pass</x:v>
      </x:c>
      <x:c r="I575" s="31" t="n">
        <x:v>3</x:v>
      </x:c>
      <x:c r="J575" s="31" t="str">
        <x:f>IF(C575&lt;&gt;"",C575,IF(D575=0,"no signed outgoing testnet activity",IF(F575="recommend","diverse and persistent testnet activity",IF(F575="likely_bot","multiple automation signals","insufficient longevity or one automation signal"))))</x:f>
        <x:v>no signed outgoing testnet activity</x:v>
      </x:c>
    </x:row>
    <x:row r="576">
      <x:c r="A576" s="31" t="n">
        <x:v>575</x:v>
      </x:c>
      <x:c r="B576" s="45" t="str">
        <x:v>addr:0x0b8e0e876e9Fe030b6E16AC5766298B9F5668cE1</x:v>
      </x:c>
      <x:c r="C576" s="31" t="str"/>
      <x:c r="D576" s="31" t="n">
        <x:v>0</x:v>
      </x:c>
      <x:c r="E576" s="31" t="str">
        <x:v>no</x:v>
      </x:c>
      <x:c r="F576" s="31" t="str">
        <x:f>IF(C576&lt;&gt;"","exclude_synthetic",IF(D576=0,"exclude_no_activity",IFERROR(VLOOKUP(LOWER(B576),'Active analysis'!$A$2:$V$58,22,FALSE),"review")))</x:f>
        <x:v>exclude_no_activity</x:v>
      </x:c>
      <x:c r="G576" s="31" t="n">
        <x:f>IFERROR(VLOOKUP(LOWER(B576),'Active analysis'!$A$2:$V$58,21,FALSE),0)</x:f>
        <x:v>0</x:v>
      </x:c>
      <x:c r="H576" s="31" t="str">
        <x:v>scanned_partial_pass</x:v>
      </x:c>
      <x:c r="I576" s="31" t="n">
        <x:v>0</x:v>
      </x:c>
      <x:c r="J576" s="31" t="str">
        <x:f>IF(C576&lt;&gt;"",C576,IF(D576=0,"no signed outgoing testnet activity",IF(F576="recommend","diverse and persistent testnet activity",IF(F576="likely_bot","multiple automation signals","insufficient longevity or one automation signal"))))</x:f>
        <x:v>no signed outgoing testnet activity</x:v>
      </x:c>
    </x:row>
    <x:row r="577">
      <x:c r="A577" s="31" t="n">
        <x:v>576</x:v>
      </x:c>
      <x:c r="B577" s="45" t="str">
        <x:v>addr:0x0B920FD565a9821acecED5C415C6E7CD59C2d174</x:v>
      </x:c>
      <x:c r="C577" s="31" t="str"/>
      <x:c r="D577" s="31" t="n">
        <x:v>0</x:v>
      </x:c>
      <x:c r="E577" s="31" t="str">
        <x:v>no</x:v>
      </x:c>
      <x:c r="F577" s="31" t="str">
        <x:f>IF(C577&lt;&gt;"","exclude_synthetic",IF(D577=0,"exclude_no_activity",IFERROR(VLOOKUP(LOWER(B577),'Active analysis'!$A$2:$V$58,22,FALSE),"review")))</x:f>
        <x:v>exclude_no_activity</x:v>
      </x:c>
      <x:c r="G577" s="31" t="n">
        <x:f>IFERROR(VLOOKUP(LOWER(B577),'Active analysis'!$A$2:$V$58,21,FALSE),0)</x:f>
        <x:v>0</x:v>
      </x:c>
      <x:c r="H577" s="31" t="str">
        <x:v>scanned_partial_pass</x:v>
      </x:c>
      <x:c r="I577" s="31" t="n">
        <x:v>5</x:v>
      </x:c>
      <x:c r="J577" s="31" t="str">
        <x:f>IF(C577&lt;&gt;"",C577,IF(D577=0,"no signed outgoing testnet activity",IF(F577="recommend","diverse and persistent testnet activity",IF(F577="likely_bot","multiple automation signals","insufficient longevity or one automation signal"))))</x:f>
        <x:v>no signed outgoing testnet activity</x:v>
      </x:c>
    </x:row>
    <x:row r="578">
      <x:c r="A578" s="31" t="n">
        <x:v>577</x:v>
      </x:c>
      <x:c r="B578" s="45" t="str">
        <x:v>addr:0x0B921Eb596b1Ad8d3e397badE89223823f432dFe</x:v>
      </x:c>
      <x:c r="C578" s="31" t="str"/>
      <x:c r="D578" s="31" t="n">
        <x:v>0</x:v>
      </x:c>
      <x:c r="E578" s="31" t="str">
        <x:v>no</x:v>
      </x:c>
      <x:c r="F578" s="31" t="str">
        <x:f>IF(C578&lt;&gt;"","exclude_synthetic",IF(D578=0,"exclude_no_activity",IFERROR(VLOOKUP(LOWER(B578),'Active analysis'!$A$2:$V$58,22,FALSE),"review")))</x:f>
        <x:v>exclude_no_activity</x:v>
      </x:c>
      <x:c r="G578" s="31" t="n">
        <x:f>IFERROR(VLOOKUP(LOWER(B578),'Active analysis'!$A$2:$V$58,21,FALSE),0)</x:f>
        <x:v>0</x:v>
      </x:c>
      <x:c r="H578" s="31" t="str">
        <x:v>scanned_partial_pass</x:v>
      </x:c>
      <x:c r="I578" s="31" t="n">
        <x:v>0</x:v>
      </x:c>
      <x:c r="J578" s="31" t="str">
        <x:f>IF(C578&lt;&gt;"",C578,IF(D578=0,"no signed outgoing testnet activity",IF(F578="recommend","diverse and persistent testnet activity",IF(F578="likely_bot","multiple automation signals","insufficient longevity or one automation signal"))))</x:f>
        <x:v>no signed outgoing testnet activity</x:v>
      </x:c>
    </x:row>
    <x:row r="579">
      <x:c r="A579" s="31" t="n">
        <x:v>578</x:v>
      </x:c>
      <x:c r="B579" s="45" t="str">
        <x:v>addr:0x0b970858cb31986676770ba6e8a1434af015f678</x:v>
      </x:c>
      <x:c r="C579" s="31" t="str"/>
      <x:c r="D579" s="31" t="n">
        <x:v>0</x:v>
      </x:c>
      <x:c r="E579" s="31" t="str">
        <x:v>no</x:v>
      </x:c>
      <x:c r="F579" s="31" t="str">
        <x:f>IF(C579&lt;&gt;"","exclude_synthetic",IF(D579=0,"exclude_no_activity",IFERROR(VLOOKUP(LOWER(B579),'Active analysis'!$A$2:$V$58,22,FALSE),"review")))</x:f>
        <x:v>exclude_no_activity</x:v>
      </x:c>
      <x:c r="G579" s="31" t="n">
        <x:f>IFERROR(VLOOKUP(LOWER(B579),'Active analysis'!$A$2:$V$58,21,FALSE),0)</x:f>
        <x:v>0</x:v>
      </x:c>
      <x:c r="H579" s="31" t="str">
        <x:v>scanned_partial_pass</x:v>
      </x:c>
      <x:c r="I579" s="31" t="n">
        <x:v>25</x:v>
      </x:c>
      <x:c r="J579" s="31" t="str">
        <x:f>IF(C579&lt;&gt;"",C579,IF(D579=0,"no signed outgoing testnet activity",IF(F579="recommend","diverse and persistent testnet activity",IF(F579="likely_bot","multiple automation signals","insufficient longevity or one automation signal"))))</x:f>
        <x:v>no signed outgoing testnet activity</x:v>
      </x:c>
    </x:row>
    <x:row r="580">
      <x:c r="A580" s="31" t="n">
        <x:v>579</x:v>
      </x:c>
      <x:c r="B580" s="45" t="str">
        <x:v>addr:0x0bA4E74131B47e22E3455D506577F61bdd9277E7</x:v>
      </x:c>
      <x:c r="C580" s="31" t="str"/>
      <x:c r="D580" s="31" t="n">
        <x:v>0</x:v>
      </x:c>
      <x:c r="E580" s="31" t="str">
        <x:v>no</x:v>
      </x:c>
      <x:c r="F580" s="31" t="str">
        <x:f>IF(C580&lt;&gt;"","exclude_synthetic",IF(D580=0,"exclude_no_activity",IFERROR(VLOOKUP(LOWER(B580),'Active analysis'!$A$2:$V$58,22,FALSE),"review")))</x:f>
        <x:v>exclude_no_activity</x:v>
      </x:c>
      <x:c r="G580" s="31" t="n">
        <x:f>IFERROR(VLOOKUP(LOWER(B580),'Active analysis'!$A$2:$V$58,21,FALSE),0)</x:f>
        <x:v>0</x:v>
      </x:c>
      <x:c r="H580" s="31" t="str">
        <x:v>scanned_partial_pass</x:v>
      </x:c>
      <x:c r="I580" s="31" t="n">
        <x:v>13</x:v>
      </x:c>
      <x:c r="J580" s="31" t="str">
        <x:f>IF(C580&lt;&gt;"",C580,IF(D580=0,"no signed outgoing testnet activity",IF(F580="recommend","diverse and persistent testnet activity",IF(F580="likely_bot","multiple automation signals","insufficient longevity or one automation signal"))))</x:f>
        <x:v>no signed outgoing testnet activity</x:v>
      </x:c>
    </x:row>
    <x:row r="581">
      <x:c r="A581" s="31" t="n">
        <x:v>580</x:v>
      </x:c>
      <x:c r="B581" s="45" t="str">
        <x:v>addr:0x0Ba51222C4605055a61d9Af8Ff245ff530948725</x:v>
      </x:c>
      <x:c r="C581" s="31" t="str"/>
      <x:c r="D581" s="31" t="n">
        <x:v>0</x:v>
      </x:c>
      <x:c r="E581" s="31" t="str">
        <x:v>no</x:v>
      </x:c>
      <x:c r="F581" s="31" t="str">
        <x:f>IF(C581&lt;&gt;"","exclude_synthetic",IF(D581=0,"exclude_no_activity",IFERROR(VLOOKUP(LOWER(B581),'Active analysis'!$A$2:$V$58,22,FALSE),"review")))</x:f>
        <x:v>exclude_no_activity</x:v>
      </x:c>
      <x:c r="G581" s="31" t="n">
        <x:f>IFERROR(VLOOKUP(LOWER(B581),'Active analysis'!$A$2:$V$58,21,FALSE),0)</x:f>
        <x:v>0</x:v>
      </x:c>
      <x:c r="H581" s="31" t="str">
        <x:v>scanned_partial_pass</x:v>
      </x:c>
      <x:c r="I581" s="31" t="n">
        <x:v>25</x:v>
      </x:c>
      <x:c r="J581" s="31" t="str">
        <x:f>IF(C581&lt;&gt;"",C581,IF(D581=0,"no signed outgoing testnet activity",IF(F581="recommend","diverse and persistent testnet activity",IF(F581="likely_bot","multiple automation signals","insufficient longevity or one automation signal"))))</x:f>
        <x:v>no signed outgoing testnet activity</x:v>
      </x:c>
    </x:row>
    <x:row r="582">
      <x:c r="A582" s="31" t="n">
        <x:v>581</x:v>
      </x:c>
      <x:c r="B582" s="45" t="str">
        <x:v>addr:0x0ba9Bc5073b0a44eec82ba4192D9C030EadC3dd4</x:v>
      </x:c>
      <x:c r="C582" s="31" t="str"/>
      <x:c r="D582" s="31" t="n">
        <x:v>0</x:v>
      </x:c>
      <x:c r="E582" s="31" t="str">
        <x:v>no</x:v>
      </x:c>
      <x:c r="F582" s="31" t="str">
        <x:f>IF(C582&lt;&gt;"","exclude_synthetic",IF(D582=0,"exclude_no_activity",IFERROR(VLOOKUP(LOWER(B582),'Active analysis'!$A$2:$V$58,22,FALSE),"review")))</x:f>
        <x:v>exclude_no_activity</x:v>
      </x:c>
      <x:c r="G582" s="31" t="n">
        <x:f>IFERROR(VLOOKUP(LOWER(B582),'Active analysis'!$A$2:$V$58,21,FALSE),0)</x:f>
        <x:v>0</x:v>
      </x:c>
      <x:c r="H582" s="31" t="str">
        <x:v>scanned_partial_pass</x:v>
      </x:c>
      <x:c r="I582" s="31" t="n">
        <x:v>106</x:v>
      </x:c>
      <x:c r="J582" s="31" t="str">
        <x:f>IF(C582&lt;&gt;"",C582,IF(D582=0,"no signed outgoing testnet activity",IF(F582="recommend","diverse and persistent testnet activity",IF(F582="likely_bot","multiple automation signals","insufficient longevity or one automation signal"))))</x:f>
        <x:v>no signed outgoing testnet activity</x:v>
      </x:c>
    </x:row>
    <x:row r="583">
      <x:c r="A583" s="31" t="n">
        <x:v>582</x:v>
      </x:c>
      <x:c r="B583" s="45" t="str">
        <x:v>addr:0x0BaC6DF14970eF9a93259540e741409a5B682A7F</x:v>
      </x:c>
      <x:c r="C583" s="31" t="str"/>
      <x:c r="D583" s="31" t="n">
        <x:v>0</x:v>
      </x:c>
      <x:c r="E583" s="31" t="str">
        <x:v>no</x:v>
      </x:c>
      <x:c r="F583" s="31" t="str">
        <x:f>IF(C583&lt;&gt;"","exclude_synthetic",IF(D583=0,"exclude_no_activity",IFERROR(VLOOKUP(LOWER(B583),'Active analysis'!$A$2:$V$58,22,FALSE),"review")))</x:f>
        <x:v>exclude_no_activity</x:v>
      </x:c>
      <x:c r="G583" s="31" t="n">
        <x:f>IFERROR(VLOOKUP(LOWER(B583),'Active analysis'!$A$2:$V$58,21,FALSE),0)</x:f>
        <x:v>0</x:v>
      </x:c>
      <x:c r="H583" s="31" t="str">
        <x:v>scanned_partial_pass</x:v>
      </x:c>
      <x:c r="I583" s="31" t="n">
        <x:v>0</x:v>
      </x:c>
      <x:c r="J583" s="31" t="str">
        <x:f>IF(C583&lt;&gt;"",C583,IF(D583=0,"no signed outgoing testnet activity",IF(F583="recommend","diverse and persistent testnet activity",IF(F583="likely_bot","multiple automation signals","insufficient longevity or one automation signal"))))</x:f>
        <x:v>no signed outgoing testnet activity</x:v>
      </x:c>
    </x:row>
    <x:row r="584">
      <x:c r="A584" s="31" t="n">
        <x:v>583</x:v>
      </x:c>
      <x:c r="B584" s="45" t="str">
        <x:v>addr:0x0bad50485d3b2404135bffde851584c7b10d951f</x:v>
      </x:c>
      <x:c r="C584" s="31" t="str"/>
      <x:c r="D584" s="31" t="n">
        <x:v>0</x:v>
      </x:c>
      <x:c r="E584" s="31" t="str">
        <x:v>no</x:v>
      </x:c>
      <x:c r="F584" s="31" t="str">
        <x:f>IF(C584&lt;&gt;"","exclude_synthetic",IF(D584=0,"exclude_no_activity",IFERROR(VLOOKUP(LOWER(B584),'Active analysis'!$A$2:$V$58,22,FALSE),"review")))</x:f>
        <x:v>exclude_no_activity</x:v>
      </x:c>
      <x:c r="G584" s="31" t="n">
        <x:f>IFERROR(VLOOKUP(LOWER(B584),'Active analysis'!$A$2:$V$58,21,FALSE),0)</x:f>
        <x:v>0</x:v>
      </x:c>
      <x:c r="H584" s="31" t="str">
        <x:v>scanned_partial_pass</x:v>
      </x:c>
      <x:c r="I584" s="31" t="n">
        <x:v>15</x:v>
      </x:c>
      <x:c r="J584" s="31" t="str">
        <x:f>IF(C584&lt;&gt;"",C584,IF(D584=0,"no signed outgoing testnet activity",IF(F584="recommend","diverse and persistent testnet activity",IF(F584="likely_bot","multiple automation signals","insufficient longevity or one automation signal"))))</x:f>
        <x:v>no signed outgoing testnet activity</x:v>
      </x:c>
    </x:row>
    <x:row r="585">
      <x:c r="A585" s="31" t="n">
        <x:v>584</x:v>
      </x:c>
      <x:c r="B585" s="45" t="str">
        <x:v>addr:0x0BAF97A4cE317A6E61b6ADB834fA7D9336283a1c</x:v>
      </x:c>
      <x:c r="C585" s="31" t="str"/>
      <x:c r="D585" s="31" t="n">
        <x:v>0</x:v>
      </x:c>
      <x:c r="E585" s="31" t="str">
        <x:v>no</x:v>
      </x:c>
      <x:c r="F585" s="31" t="str">
        <x:f>IF(C585&lt;&gt;"","exclude_synthetic",IF(D585=0,"exclude_no_activity",IFERROR(VLOOKUP(LOWER(B585),'Active analysis'!$A$2:$V$58,22,FALSE),"review")))</x:f>
        <x:v>exclude_no_activity</x:v>
      </x:c>
      <x:c r="G585" s="31" t="n">
        <x:f>IFERROR(VLOOKUP(LOWER(B585),'Active analysis'!$A$2:$V$58,21,FALSE),0)</x:f>
        <x:v>0</x:v>
      </x:c>
      <x:c r="H585" s="31" t="str">
        <x:v>scanned_partial_pass</x:v>
      </x:c>
      <x:c r="I585" s="31" t="n">
        <x:v>2</x:v>
      </x:c>
      <x:c r="J585" s="31" t="str">
        <x:f>IF(C585&lt;&gt;"",C585,IF(D585=0,"no signed outgoing testnet activity",IF(F585="recommend","diverse and persistent testnet activity",IF(F585="likely_bot","multiple automation signals","insufficient longevity or one automation signal"))))</x:f>
        <x:v>no signed outgoing testnet activity</x:v>
      </x:c>
    </x:row>
    <x:row r="586">
      <x:c r="A586" s="31" t="n">
        <x:v>585</x:v>
      </x:c>
      <x:c r="B586" s="45" t="str">
        <x:v>addr:0x0bB31401e822bABAf483E43fBE217D5D08b31E77</x:v>
      </x:c>
      <x:c r="C586" s="31" t="str"/>
      <x:c r="D586" s="31" t="n">
        <x:v>0</x:v>
      </x:c>
      <x:c r="E586" s="31" t="str">
        <x:v>no</x:v>
      </x:c>
      <x:c r="F586" s="31" t="str">
        <x:f>IF(C586&lt;&gt;"","exclude_synthetic",IF(D586=0,"exclude_no_activity",IFERROR(VLOOKUP(LOWER(B586),'Active analysis'!$A$2:$V$58,22,FALSE),"review")))</x:f>
        <x:v>exclude_no_activity</x:v>
      </x:c>
      <x:c r="G586" s="31" t="n">
        <x:f>IFERROR(VLOOKUP(LOWER(B586),'Active analysis'!$A$2:$V$58,21,FALSE),0)</x:f>
        <x:v>0</x:v>
      </x:c>
      <x:c r="H586" s="31" t="str">
        <x:v>scanned_partial_pass</x:v>
      </x:c>
      <x:c r="I586" s="31" t="n">
        <x:v>0</x:v>
      </x:c>
      <x:c r="J586" s="31" t="str">
        <x:f>IF(C586&lt;&gt;"",C586,IF(D586=0,"no signed outgoing testnet activity",IF(F586="recommend","diverse and persistent testnet activity",IF(F586="likely_bot","multiple automation signals","insufficient longevity or one automation signal"))))</x:f>
        <x:v>no signed outgoing testnet activity</x:v>
      </x:c>
    </x:row>
    <x:row r="587">
      <x:c r="A587" s="31" t="n">
        <x:v>586</x:v>
      </x:c>
      <x:c r="B587" s="45" t="str">
        <x:v>addr:0x0bb4019e8708d0f2b09826f28257480a1848f3c7</x:v>
      </x:c>
      <x:c r="C587" s="31" t="str"/>
      <x:c r="D587" s="31" t="n">
        <x:v>0</x:v>
      </x:c>
      <x:c r="E587" s="31" t="str">
        <x:v>no</x:v>
      </x:c>
      <x:c r="F587" s="31" t="str">
        <x:f>IF(C587&lt;&gt;"","exclude_synthetic",IF(D587=0,"exclude_no_activity",IFERROR(VLOOKUP(LOWER(B587),'Active analysis'!$A$2:$V$58,22,FALSE),"review")))</x:f>
        <x:v>exclude_no_activity</x:v>
      </x:c>
      <x:c r="G587" s="31" t="n">
        <x:f>IFERROR(VLOOKUP(LOWER(B587),'Active analysis'!$A$2:$V$58,21,FALSE),0)</x:f>
        <x:v>0</x:v>
      </x:c>
      <x:c r="H587" s="31" t="str">
        <x:v>scanned_partial_pass</x:v>
      </x:c>
      <x:c r="I587" s="31" t="n">
        <x:v>158</x:v>
      </x:c>
      <x:c r="J587" s="31" t="str">
        <x:f>IF(C587&lt;&gt;"",C587,IF(D587=0,"no signed outgoing testnet activity",IF(F587="recommend","diverse and persistent testnet activity",IF(F587="likely_bot","multiple automation signals","insufficient longevity or one automation signal"))))</x:f>
        <x:v>no signed outgoing testnet activity</x:v>
      </x:c>
    </x:row>
    <x:row r="588">
      <x:c r="A588" s="31" t="n">
        <x:v>587</x:v>
      </x:c>
      <x:c r="B588" s="45" t="str">
        <x:v>addr:0x0BB82B4C6D07dd76EDECf24D78AfbA56e7B453E5</x:v>
      </x:c>
      <x:c r="C588" s="31" t="str"/>
      <x:c r="D588" s="31" t="n">
        <x:v>0</x:v>
      </x:c>
      <x:c r="E588" s="31" t="str">
        <x:v>no</x:v>
      </x:c>
      <x:c r="F588" s="31" t="str">
        <x:f>IF(C588&lt;&gt;"","exclude_synthetic",IF(D588=0,"exclude_no_activity",IFERROR(VLOOKUP(LOWER(B588),'Active analysis'!$A$2:$V$58,22,FALSE),"review")))</x:f>
        <x:v>exclude_no_activity</x:v>
      </x:c>
      <x:c r="G588" s="31" t="n">
        <x:f>IFERROR(VLOOKUP(LOWER(B588),'Active analysis'!$A$2:$V$58,21,FALSE),0)</x:f>
        <x:v>0</x:v>
      </x:c>
      <x:c r="H588" s="31" t="str">
        <x:v>scanned_partial_pass</x:v>
      </x:c>
      <x:c r="I588" s="31" t="n">
        <x:v>50</x:v>
      </x:c>
      <x:c r="J588" s="31" t="str">
        <x:f>IF(C588&lt;&gt;"",C588,IF(D588=0,"no signed outgoing testnet activity",IF(F588="recommend","diverse and persistent testnet activity",IF(F588="likely_bot","multiple automation signals","insufficient longevity or one automation signal"))))</x:f>
        <x:v>no signed outgoing testnet activity</x:v>
      </x:c>
    </x:row>
    <x:row r="589">
      <x:c r="A589" s="31" t="n">
        <x:v>588</x:v>
      </x:c>
      <x:c r="B589" s="45" t="str">
        <x:v>addr:0x0bBA5684a95bAbEB2d2325EEC6064202D2384015</x:v>
      </x:c>
      <x:c r="C589" s="31" t="str"/>
      <x:c r="D589" s="31" t="n">
        <x:v>0</x:v>
      </x:c>
      <x:c r="E589" s="31" t="str">
        <x:v>no</x:v>
      </x:c>
      <x:c r="F589" s="31" t="str">
        <x:f>IF(C589&lt;&gt;"","exclude_synthetic",IF(D589=0,"exclude_no_activity",IFERROR(VLOOKUP(LOWER(B589),'Active analysis'!$A$2:$V$58,22,FALSE),"review")))</x:f>
        <x:v>exclude_no_activity</x:v>
      </x:c>
      <x:c r="G589" s="31" t="n">
        <x:f>IFERROR(VLOOKUP(LOWER(B589),'Active analysis'!$A$2:$V$58,21,FALSE),0)</x:f>
        <x:v>0</x:v>
      </x:c>
      <x:c r="H589" s="31" t="str">
        <x:v>scanned_partial_pass</x:v>
      </x:c>
      <x:c r="I589" s="31" t="n">
        <x:v>4</x:v>
      </x:c>
      <x:c r="J589" s="31" t="str">
        <x:f>IF(C589&lt;&gt;"",C589,IF(D589=0,"no signed outgoing testnet activity",IF(F589="recommend","diverse and persistent testnet activity",IF(F589="likely_bot","multiple automation signals","insufficient longevity or one automation signal"))))</x:f>
        <x:v>no signed outgoing testnet activity</x:v>
      </x:c>
    </x:row>
    <x:row r="590">
      <x:c r="A590" s="31" t="n">
        <x:v>589</x:v>
      </x:c>
      <x:c r="B590" s="45" t="str">
        <x:v>addr:0x0Bc1c2E324653529127bd5B819D5793aB1089008</x:v>
      </x:c>
      <x:c r="C590" s="31" t="str"/>
      <x:c r="D590" s="31" t="n">
        <x:v>0</x:v>
      </x:c>
      <x:c r="E590" s="31" t="str">
        <x:v>no</x:v>
      </x:c>
      <x:c r="F590" s="31" t="str">
        <x:f>IF(C590&lt;&gt;"","exclude_synthetic",IF(D590=0,"exclude_no_activity",IFERROR(VLOOKUP(LOWER(B590),'Active analysis'!$A$2:$V$58,22,FALSE),"review")))</x:f>
        <x:v>exclude_no_activity</x:v>
      </x:c>
      <x:c r="G590" s="31" t="n">
        <x:f>IFERROR(VLOOKUP(LOWER(B590),'Active analysis'!$A$2:$V$58,21,FALSE),0)</x:f>
        <x:v>0</x:v>
      </x:c>
      <x:c r="H590" s="31" t="str">
        <x:v>scanned_partial_pass</x:v>
      </x:c>
      <x:c r="I590" s="31" t="n">
        <x:v>0</x:v>
      </x:c>
      <x:c r="J590" s="31" t="str">
        <x:f>IF(C590&lt;&gt;"",C590,IF(D590=0,"no signed outgoing testnet activity",IF(F590="recommend","diverse and persistent testnet activity",IF(F590="likely_bot","multiple automation signals","insufficient longevity or one automation signal"))))</x:f>
        <x:v>no signed outgoing testnet activity</x:v>
      </x:c>
    </x:row>
    <x:row r="591">
      <x:c r="A591" s="31" t="n">
        <x:v>590</x:v>
      </x:c>
      <x:c r="B591" s="45" t="str">
        <x:v>addr:0x0bc3745001Ce5a9c643d4edF19a0a44Ea1F227a7</x:v>
      </x:c>
      <x:c r="C591" s="31" t="str"/>
      <x:c r="D591" s="31" t="n">
        <x:v>0</x:v>
      </x:c>
      <x:c r="E591" s="31" t="str">
        <x:v>no</x:v>
      </x:c>
      <x:c r="F591" s="31" t="str">
        <x:f>IF(C591&lt;&gt;"","exclude_synthetic",IF(D591=0,"exclude_no_activity",IFERROR(VLOOKUP(LOWER(B591),'Active analysis'!$A$2:$V$58,22,FALSE),"review")))</x:f>
        <x:v>exclude_no_activity</x:v>
      </x:c>
      <x:c r="G591" s="31" t="n">
        <x:f>IFERROR(VLOOKUP(LOWER(B591),'Active analysis'!$A$2:$V$58,21,FALSE),0)</x:f>
        <x:v>0</x:v>
      </x:c>
      <x:c r="H591" s="31" t="str">
        <x:v>scanned_partial_pass</x:v>
      </x:c>
      <x:c r="I591" s="31" t="n">
        <x:v>0</x:v>
      </x:c>
      <x:c r="J591" s="31" t="str">
        <x:f>IF(C591&lt;&gt;"",C591,IF(D591=0,"no signed outgoing testnet activity",IF(F591="recommend","diverse and persistent testnet activity",IF(F591="likely_bot","multiple automation signals","insufficient longevity or one automation signal"))))</x:f>
        <x:v>no signed outgoing testnet activity</x:v>
      </x:c>
    </x:row>
    <x:row r="592">
      <x:c r="A592" s="31" t="n">
        <x:v>591</x:v>
      </x:c>
      <x:c r="B592" s="45" t="str">
        <x:v>addr:0x0BCC50E1F51417527a4b2c8c6be3d0471e37c3f6</x:v>
      </x:c>
      <x:c r="C592" s="31" t="str"/>
      <x:c r="D592" s="31" t="n">
        <x:v>0</x:v>
      </x:c>
      <x:c r="E592" s="31" t="str">
        <x:v>no</x:v>
      </x:c>
      <x:c r="F592" s="31" t="str">
        <x:f>IF(C592&lt;&gt;"","exclude_synthetic",IF(D592=0,"exclude_no_activity",IFERROR(VLOOKUP(LOWER(B592),'Active analysis'!$A$2:$V$58,22,FALSE),"review")))</x:f>
        <x:v>exclude_no_activity</x:v>
      </x:c>
      <x:c r="G592" s="31" t="n">
        <x:f>IFERROR(VLOOKUP(LOWER(B592),'Active analysis'!$A$2:$V$58,21,FALSE),0)</x:f>
        <x:v>0</x:v>
      </x:c>
      <x:c r="H592" s="31" t="str">
        <x:v>scanned_partial_pass</x:v>
      </x:c>
      <x:c r="I592" s="31" t="n">
        <x:v>2</x:v>
      </x:c>
      <x:c r="J592" s="31" t="str">
        <x:f>IF(C592&lt;&gt;"",C592,IF(D592=0,"no signed outgoing testnet activity",IF(F592="recommend","diverse and persistent testnet activity",IF(F592="likely_bot","multiple automation signals","insufficient longevity or one automation signal"))))</x:f>
        <x:v>no signed outgoing testnet activity</x:v>
      </x:c>
    </x:row>
    <x:row r="593">
      <x:c r="A593" s="31" t="n">
        <x:v>592</x:v>
      </x:c>
      <x:c r="B593" s="45" t="str">
        <x:v>addr:0x0bd4becfe437d5106446d7aa75c200ec34a71a15</x:v>
      </x:c>
      <x:c r="C593" s="31" t="str"/>
      <x:c r="D593" s="31" t="n">
        <x:v>0</x:v>
      </x:c>
      <x:c r="E593" s="31" t="str">
        <x:v>no</x:v>
      </x:c>
      <x:c r="F593" s="31" t="str">
        <x:f>IF(C593&lt;&gt;"","exclude_synthetic",IF(D593=0,"exclude_no_activity",IFERROR(VLOOKUP(LOWER(B593),'Active analysis'!$A$2:$V$58,22,FALSE),"review")))</x:f>
        <x:v>exclude_no_activity</x:v>
      </x:c>
      <x:c r="G593" s="31" t="n">
        <x:f>IFERROR(VLOOKUP(LOWER(B593),'Active analysis'!$A$2:$V$58,21,FALSE),0)</x:f>
        <x:v>0</x:v>
      </x:c>
      <x:c r="H593" s="31" t="str">
        <x:v>scanned_partial_pass</x:v>
      </x:c>
      <x:c r="I593" s="31" t="n">
        <x:v>101</x:v>
      </x:c>
      <x:c r="J593" s="31" t="str">
        <x:f>IF(C593&lt;&gt;"",C593,IF(D593=0,"no signed outgoing testnet activity",IF(F593="recommend","diverse and persistent testnet activity",IF(F593="likely_bot","multiple automation signals","insufficient longevity or one automation signal"))))</x:f>
        <x:v>no signed outgoing testnet activity</x:v>
      </x:c>
    </x:row>
    <x:row r="594">
      <x:c r="A594" s="31" t="n">
        <x:v>593</x:v>
      </x:c>
      <x:c r="B594" s="45" t="str">
        <x:v>addr:0x0BEA1F8d62E5229a0505F714bD744b34c559E97d</x:v>
      </x:c>
      <x:c r="C594" s="31" t="str"/>
      <x:c r="D594" s="31" t="n">
        <x:v>0</x:v>
      </x:c>
      <x:c r="E594" s="31" t="str">
        <x:v>no</x:v>
      </x:c>
      <x:c r="F594" s="31" t="str">
        <x:f>IF(C594&lt;&gt;"","exclude_synthetic",IF(D594=0,"exclude_no_activity",IFERROR(VLOOKUP(LOWER(B594),'Active analysis'!$A$2:$V$58,22,FALSE),"review")))</x:f>
        <x:v>exclude_no_activity</x:v>
      </x:c>
      <x:c r="G594" s="31" t="n">
        <x:f>IFERROR(VLOOKUP(LOWER(B594),'Active analysis'!$A$2:$V$58,21,FALSE),0)</x:f>
        <x:v>0</x:v>
      </x:c>
      <x:c r="H594" s="31" t="str">
        <x:v>scanned_partial_pass</x:v>
      </x:c>
      <x:c r="I594" s="31" t="n">
        <x:v>0</x:v>
      </x:c>
      <x:c r="J594" s="31" t="str">
        <x:f>IF(C594&lt;&gt;"",C594,IF(D594=0,"no signed outgoing testnet activity",IF(F594="recommend","diverse and persistent testnet activity",IF(F594="likely_bot","multiple automation signals","insufficient longevity or one automation signal"))))</x:f>
        <x:v>no signed outgoing testnet activity</x:v>
      </x:c>
    </x:row>
    <x:row r="595">
      <x:c r="A595" s="31" t="n">
        <x:v>594</x:v>
      </x:c>
      <x:c r="B595" s="45" t="str">
        <x:v>addr:0x0bf312d5555257C6252bD46bC75836297f7a334a</x:v>
      </x:c>
      <x:c r="C595" s="31" t="str"/>
      <x:c r="D595" s="31" t="n">
        <x:v>0</x:v>
      </x:c>
      <x:c r="E595" s="31" t="str">
        <x:v>no</x:v>
      </x:c>
      <x:c r="F595" s="31" t="str">
        <x:f>IF(C595&lt;&gt;"","exclude_synthetic",IF(D595=0,"exclude_no_activity",IFERROR(VLOOKUP(LOWER(B595),'Active analysis'!$A$2:$V$58,22,FALSE),"review")))</x:f>
        <x:v>exclude_no_activity</x:v>
      </x:c>
      <x:c r="G595" s="31" t="n">
        <x:f>IFERROR(VLOOKUP(LOWER(B595),'Active analysis'!$A$2:$V$58,21,FALSE),0)</x:f>
        <x:v>0</x:v>
      </x:c>
      <x:c r="H595" s="31" t="str">
        <x:v>scanned_partial_pass</x:v>
      </x:c>
      <x:c r="I595" s="31" t="n">
        <x:v>0</x:v>
      </x:c>
      <x:c r="J595" s="31" t="str">
        <x:f>IF(C595&lt;&gt;"",C595,IF(D595=0,"no signed outgoing testnet activity",IF(F595="recommend","diverse and persistent testnet activity",IF(F595="likely_bot","multiple automation signals","insufficient longevity or one automation signal"))))</x:f>
        <x:v>no signed outgoing testnet activity</x:v>
      </x:c>
    </x:row>
    <x:row r="596">
      <x:c r="A596" s="31" t="n">
        <x:v>595</x:v>
      </x:c>
      <x:c r="B596" s="45" t="str">
        <x:v>addr:0x0BF36805Ec787cE9b9014bF713b471554fa13B11</x:v>
      </x:c>
      <x:c r="C596" s="31" t="str"/>
      <x:c r="D596" s="31" t="n">
        <x:v>0</x:v>
      </x:c>
      <x:c r="E596" s="31" t="str">
        <x:v>no</x:v>
      </x:c>
      <x:c r="F596" s="31" t="str">
        <x:f>IF(C596&lt;&gt;"","exclude_synthetic",IF(D596=0,"exclude_no_activity",IFERROR(VLOOKUP(LOWER(B596),'Active analysis'!$A$2:$V$58,22,FALSE),"review")))</x:f>
        <x:v>exclude_no_activity</x:v>
      </x:c>
      <x:c r="G596" s="31" t="n">
        <x:f>IFERROR(VLOOKUP(LOWER(B596),'Active analysis'!$A$2:$V$58,21,FALSE),0)</x:f>
        <x:v>0</x:v>
      </x:c>
      <x:c r="H596" s="31" t="str">
        <x:v>scanned_partial_pass</x:v>
      </x:c>
      <x:c r="I596" s="31" t="n">
        <x:v>194</x:v>
      </x:c>
      <x:c r="J596" s="31" t="str">
        <x:f>IF(C596&lt;&gt;"",C596,IF(D596=0,"no signed outgoing testnet activity",IF(F596="recommend","diverse and persistent testnet activity",IF(F596="likely_bot","multiple automation signals","insufficient longevity or one automation signal"))))</x:f>
        <x:v>no signed outgoing testnet activity</x:v>
      </x:c>
    </x:row>
    <x:row r="597">
      <x:c r="A597" s="31" t="n">
        <x:v>596</x:v>
      </x:c>
      <x:c r="B597" s="45" t="str">
        <x:v>addr:0x0bF5D03B1d7e231a0D087590DC1408b84AC69713</x:v>
      </x:c>
      <x:c r="C597" s="31" t="str"/>
      <x:c r="D597" s="31" t="n">
        <x:v>0</x:v>
      </x:c>
      <x:c r="E597" s="31" t="str">
        <x:v>no</x:v>
      </x:c>
      <x:c r="F597" s="31" t="str">
        <x:f>IF(C597&lt;&gt;"","exclude_synthetic",IF(D597=0,"exclude_no_activity",IFERROR(VLOOKUP(LOWER(B597),'Active analysis'!$A$2:$V$58,22,FALSE),"review")))</x:f>
        <x:v>exclude_no_activity</x:v>
      </x:c>
      <x:c r="G597" s="31" t="n">
        <x:f>IFERROR(VLOOKUP(LOWER(B597),'Active analysis'!$A$2:$V$58,21,FALSE),0)</x:f>
        <x:v>0</x:v>
      </x:c>
      <x:c r="H597" s="31" t="str">
        <x:v>scanned_partial_pass</x:v>
      </x:c>
      <x:c r="I597" s="31" t="n">
        <x:v>0</x:v>
      </x:c>
      <x:c r="J597" s="31" t="str">
        <x:f>IF(C597&lt;&gt;"",C597,IF(D597=0,"no signed outgoing testnet activity",IF(F597="recommend","diverse and persistent testnet activity",IF(F597="likely_bot","multiple automation signals","insufficient longevity or one automation signal"))))</x:f>
        <x:v>no signed outgoing testnet activity</x:v>
      </x:c>
    </x:row>
    <x:row r="598">
      <x:c r="A598" s="31" t="n">
        <x:v>597</x:v>
      </x:c>
      <x:c r="B598" s="45" t="str">
        <x:v>addr:0x0bf72234c7cde63b135a0cc1b67433fd22cb021f</x:v>
      </x:c>
      <x:c r="C598" s="31" t="str"/>
      <x:c r="D598" s="31" t="n">
        <x:v>0</x:v>
      </x:c>
      <x:c r="E598" s="31" t="str">
        <x:v>no</x:v>
      </x:c>
      <x:c r="F598" s="31" t="str">
        <x:f>IF(C598&lt;&gt;"","exclude_synthetic",IF(D598=0,"exclude_no_activity",IFERROR(VLOOKUP(LOWER(B598),'Active analysis'!$A$2:$V$58,22,FALSE),"review")))</x:f>
        <x:v>exclude_no_activity</x:v>
      </x:c>
      <x:c r="G598" s="31" t="n">
        <x:f>IFERROR(VLOOKUP(LOWER(B598),'Active analysis'!$A$2:$V$58,21,FALSE),0)</x:f>
        <x:v>0</x:v>
      </x:c>
      <x:c r="H598" s="31" t="str">
        <x:v>scanned_partial_pass</x:v>
      </x:c>
      <x:c r="I598" s="31" t="n">
        <x:v>30</x:v>
      </x:c>
      <x:c r="J598" s="31" t="str">
        <x:f>IF(C598&lt;&gt;"",C598,IF(D598=0,"no signed outgoing testnet activity",IF(F598="recommend","diverse and persistent testnet activity",IF(F598="likely_bot","multiple automation signals","insufficient longevity or one automation signal"))))</x:f>
        <x:v>no signed outgoing testnet activity</x:v>
      </x:c>
    </x:row>
    <x:row r="599">
      <x:c r="A599" s="31" t="n">
        <x:v>598</x:v>
      </x:c>
      <x:c r="B599" s="45" t="str">
        <x:v>addr:0x0bfb936d30c680d5d49af7258cb1b6f358be596a</x:v>
      </x:c>
      <x:c r="C599" s="31" t="str"/>
      <x:c r="D599" s="31" t="n">
        <x:v>0</x:v>
      </x:c>
      <x:c r="E599" s="31" t="str">
        <x:v>no</x:v>
      </x:c>
      <x:c r="F599" s="31" t="str">
        <x:f>IF(C599&lt;&gt;"","exclude_synthetic",IF(D599=0,"exclude_no_activity",IFERROR(VLOOKUP(LOWER(B599),'Active analysis'!$A$2:$V$58,22,FALSE),"review")))</x:f>
        <x:v>exclude_no_activity</x:v>
      </x:c>
      <x:c r="G599" s="31" t="n">
        <x:f>IFERROR(VLOOKUP(LOWER(B599),'Active analysis'!$A$2:$V$58,21,FALSE),0)</x:f>
        <x:v>0</x:v>
      </x:c>
      <x:c r="H599" s="31" t="str">
        <x:v>scanned_partial_pass</x:v>
      </x:c>
      <x:c r="I599" s="31" t="n">
        <x:v>6</x:v>
      </x:c>
      <x:c r="J599" s="31" t="str">
        <x:f>IF(C599&lt;&gt;"",C599,IF(D599=0,"no signed outgoing testnet activity",IF(F599="recommend","diverse and persistent testnet activity",IF(F599="likely_bot","multiple automation signals","insufficient longevity or one automation signal"))))</x:f>
        <x:v>no signed outgoing testnet activity</x:v>
      </x:c>
    </x:row>
    <x:row r="600">
      <x:c r="A600" s="31" t="n">
        <x:v>599</x:v>
      </x:c>
      <x:c r="B600" s="45" t="str">
        <x:v>addr:0x0c05831ba405bfe7519afd4d342abe7c80afbdd7</x:v>
      </x:c>
      <x:c r="C600" s="31" t="str"/>
      <x:c r="D600" s="31" t="n">
        <x:v>0</x:v>
      </x:c>
      <x:c r="E600" s="31" t="str">
        <x:v>no</x:v>
      </x:c>
      <x:c r="F600" s="31" t="str">
        <x:f>IF(C600&lt;&gt;"","exclude_synthetic",IF(D600=0,"exclude_no_activity",IFERROR(VLOOKUP(LOWER(B600),'Active analysis'!$A$2:$V$58,22,FALSE),"review")))</x:f>
        <x:v>exclude_no_activity</x:v>
      </x:c>
      <x:c r="G600" s="31" t="n">
        <x:f>IFERROR(VLOOKUP(LOWER(B600),'Active analysis'!$A$2:$V$58,21,FALSE),0)</x:f>
        <x:v>0</x:v>
      </x:c>
      <x:c r="H600" s="31" t="str">
        <x:v>scanned_partial_pass</x:v>
      </x:c>
      <x:c r="I600" s="31" t="n">
        <x:v>23</x:v>
      </x:c>
      <x:c r="J600" s="31" t="str">
        <x:f>IF(C600&lt;&gt;"",C600,IF(D600=0,"no signed outgoing testnet activity",IF(F600="recommend","diverse and persistent testnet activity",IF(F600="likely_bot","multiple automation signals","insufficient longevity or one automation signal"))))</x:f>
        <x:v>no signed outgoing testnet activity</x:v>
      </x:c>
    </x:row>
    <x:row r="601">
      <x:c r="A601" s="31" t="n">
        <x:v>600</x:v>
      </x:c>
      <x:c r="B601" s="45" t="str">
        <x:v>addr:0x0c09df7ab44168d370bcad82e8e4f309a8ec1108</x:v>
      </x:c>
      <x:c r="C601" s="31" t="str"/>
      <x:c r="D601" s="31" t="n">
        <x:v>0</x:v>
      </x:c>
      <x:c r="E601" s="31" t="str">
        <x:v>no</x:v>
      </x:c>
      <x:c r="F601" s="31" t="str">
        <x:f>IF(C601&lt;&gt;"","exclude_synthetic",IF(D601=0,"exclude_no_activity",IFERROR(VLOOKUP(LOWER(B601),'Active analysis'!$A$2:$V$58,22,FALSE),"review")))</x:f>
        <x:v>exclude_no_activity</x:v>
      </x:c>
      <x:c r="G601" s="31" t="n">
        <x:f>IFERROR(VLOOKUP(LOWER(B601),'Active analysis'!$A$2:$V$58,21,FALSE),0)</x:f>
        <x:v>0</x:v>
      </x:c>
      <x:c r="H601" s="31" t="str">
        <x:v>scanned_partial_pass</x:v>
      </x:c>
      <x:c r="I601" s="31" t="n">
        <x:v>150</x:v>
      </x:c>
      <x:c r="J601" s="31" t="str">
        <x:f>IF(C601&lt;&gt;"",C601,IF(D601=0,"no signed outgoing testnet activity",IF(F601="recommend","diverse and persistent testnet activity",IF(F601="likely_bot","multiple automation signals","insufficient longevity or one automation signal"))))</x:f>
        <x:v>no signed outgoing testnet activity</x:v>
      </x:c>
    </x:row>
    <x:row r="602">
      <x:c r="A602" s="31" t="n">
        <x:v>601</x:v>
      </x:c>
      <x:c r="B602" s="45" t="str">
        <x:v>addr:0x0C0Bcf62e0C00ae7159294AD692c7d343A8C6058</x:v>
      </x:c>
      <x:c r="C602" s="31" t="str"/>
      <x:c r="D602" s="31" t="n">
        <x:v>0</x:v>
      </x:c>
      <x:c r="E602" s="31" t="str">
        <x:v>no</x:v>
      </x:c>
      <x:c r="F602" s="31" t="str">
        <x:f>IF(C602&lt;&gt;"","exclude_synthetic",IF(D602=0,"exclude_no_activity",IFERROR(VLOOKUP(LOWER(B602),'Active analysis'!$A$2:$V$58,22,FALSE),"review")))</x:f>
        <x:v>exclude_no_activity</x:v>
      </x:c>
      <x:c r="G602" s="31" t="n">
        <x:f>IFERROR(VLOOKUP(LOWER(B602),'Active analysis'!$A$2:$V$58,21,FALSE),0)</x:f>
        <x:v>0</x:v>
      </x:c>
      <x:c r="H602" s="31" t="str">
        <x:v>scanned_partial_pass</x:v>
      </x:c>
      <x:c r="I602" s="31" t="n">
        <x:v>539</x:v>
      </x:c>
      <x:c r="J602" s="31" t="str">
        <x:f>IF(C602&lt;&gt;"",C602,IF(D602=0,"no signed outgoing testnet activity",IF(F602="recommend","diverse and persistent testnet activity",IF(F602="likely_bot","multiple automation signals","insufficient longevity or one automation signal"))))</x:f>
        <x:v>no signed outgoing testnet activity</x:v>
      </x:c>
    </x:row>
    <x:row r="603">
      <x:c r="A603" s="31" t="n">
        <x:v>602</x:v>
      </x:c>
      <x:c r="B603" s="45" t="str">
        <x:v>addr:0x0c1095f19183d8666acdeeaf69f8b3bd385b4136</x:v>
      </x:c>
      <x:c r="C603" s="31" t="str"/>
      <x:c r="D603" s="31" t="n">
        <x:v>0</x:v>
      </x:c>
      <x:c r="E603" s="31" t="str">
        <x:v>no</x:v>
      </x:c>
      <x:c r="F603" s="31" t="str">
        <x:f>IF(C603&lt;&gt;"","exclude_synthetic",IF(D603=0,"exclude_no_activity",IFERROR(VLOOKUP(LOWER(B603),'Active analysis'!$A$2:$V$58,22,FALSE),"review")))</x:f>
        <x:v>exclude_no_activity</x:v>
      </x:c>
      <x:c r="G603" s="31" t="n">
        <x:f>IFERROR(VLOOKUP(LOWER(B603),'Active analysis'!$A$2:$V$58,21,FALSE),0)</x:f>
        <x:v>0</x:v>
      </x:c>
      <x:c r="H603" s="31" t="str">
        <x:v>scanned_partial_pass</x:v>
      </x:c>
      <x:c r="I603" s="31" t="n">
        <x:v>26</x:v>
      </x:c>
      <x:c r="J603" s="31" t="str">
        <x:f>IF(C603&lt;&gt;"",C603,IF(D603=0,"no signed outgoing testnet activity",IF(F603="recommend","diverse and persistent testnet activity",IF(F603="likely_bot","multiple automation signals","insufficient longevity or one automation signal"))))</x:f>
        <x:v>no signed outgoing testnet activity</x:v>
      </x:c>
    </x:row>
    <x:row r="604">
      <x:c r="A604" s="31" t="n">
        <x:v>603</x:v>
      </x:c>
      <x:c r="B604" s="45" t="str">
        <x:v>addr:0x0C13d9719aDE9D76aa7fA109AFA0b6577BAD7d57</x:v>
      </x:c>
      <x:c r="C604" s="31" t="str"/>
      <x:c r="D604" s="31" t="n">
        <x:v>0</x:v>
      </x:c>
      <x:c r="E604" s="31" t="str">
        <x:v>no</x:v>
      </x:c>
      <x:c r="F604" s="31" t="str">
        <x:f>IF(C604&lt;&gt;"","exclude_synthetic",IF(D604=0,"exclude_no_activity",IFERROR(VLOOKUP(LOWER(B604),'Active analysis'!$A$2:$V$58,22,FALSE),"review")))</x:f>
        <x:v>exclude_no_activity</x:v>
      </x:c>
      <x:c r="G604" s="31" t="n">
        <x:f>IFERROR(VLOOKUP(LOWER(B604),'Active analysis'!$A$2:$V$58,21,FALSE),0)</x:f>
        <x:v>0</x:v>
      </x:c>
      <x:c r="H604" s="31" t="str">
        <x:v>scanned_partial_pass</x:v>
      </x:c>
      <x:c r="I604" s="31" t="n">
        <x:v>26</x:v>
      </x:c>
      <x:c r="J604" s="31" t="str">
        <x:f>IF(C604&lt;&gt;"",C604,IF(D604=0,"no signed outgoing testnet activity",IF(F604="recommend","diverse and persistent testnet activity",IF(F604="likely_bot","multiple automation signals","insufficient longevity or one automation signal"))))</x:f>
        <x:v>no signed outgoing testnet activity</x:v>
      </x:c>
    </x:row>
    <x:row r="605">
      <x:c r="A605" s="31" t="n">
        <x:v>604</x:v>
      </x:c>
      <x:c r="B605" s="45" t="str">
        <x:v>addr:0x0c14e9e7134Fb6a558b3fb66A016F8fE72927d17</x:v>
      </x:c>
      <x:c r="C605" s="31" t="str"/>
      <x:c r="D605" s="31" t="n">
        <x:v>0</x:v>
      </x:c>
      <x:c r="E605" s="31" t="str">
        <x:v>no</x:v>
      </x:c>
      <x:c r="F605" s="31" t="str">
        <x:f>IF(C605&lt;&gt;"","exclude_synthetic",IF(D605=0,"exclude_no_activity",IFERROR(VLOOKUP(LOWER(B605),'Active analysis'!$A$2:$V$58,22,FALSE),"review")))</x:f>
        <x:v>exclude_no_activity</x:v>
      </x:c>
      <x:c r="G605" s="31" t="n">
        <x:f>IFERROR(VLOOKUP(LOWER(B605),'Active analysis'!$A$2:$V$58,21,FALSE),0)</x:f>
        <x:v>0</x:v>
      </x:c>
      <x:c r="H605" s="31" t="str">
        <x:v>scanned_partial_pass</x:v>
      </x:c>
      <x:c r="I605" s="31" t="n">
        <x:v>4</x:v>
      </x:c>
      <x:c r="J605" s="31" t="str">
        <x:f>IF(C605&lt;&gt;"",C605,IF(D605=0,"no signed outgoing testnet activity",IF(F605="recommend","diverse and persistent testnet activity",IF(F605="likely_bot","multiple automation signals","insufficient longevity or one automation signal"))))</x:f>
        <x:v>no signed outgoing testnet activity</x:v>
      </x:c>
    </x:row>
    <x:row r="606">
      <x:c r="A606" s="31" t="n">
        <x:v>605</x:v>
      </x:c>
      <x:c r="B606" s="45" t="str">
        <x:v>addr:0x0c1633964fFE948CEcB2bc794a17dAf44C0d42f0</x:v>
      </x:c>
      <x:c r="C606" s="31" t="str"/>
      <x:c r="D606" s="31" t="n">
        <x:v>0</x:v>
      </x:c>
      <x:c r="E606" s="31" t="str">
        <x:v>no</x:v>
      </x:c>
      <x:c r="F606" s="31" t="str">
        <x:f>IF(C606&lt;&gt;"","exclude_synthetic",IF(D606=0,"exclude_no_activity",IFERROR(VLOOKUP(LOWER(B606),'Active analysis'!$A$2:$V$58,22,FALSE),"review")))</x:f>
        <x:v>exclude_no_activity</x:v>
      </x:c>
      <x:c r="G606" s="31" t="n">
        <x:f>IFERROR(VLOOKUP(LOWER(B606),'Active analysis'!$A$2:$V$58,21,FALSE),0)</x:f>
        <x:v>0</x:v>
      </x:c>
      <x:c r="H606" s="31" t="str">
        <x:v>scanned_partial_pass</x:v>
      </x:c>
      <x:c r="I606" s="31" t="n">
        <x:v>82</x:v>
      </x:c>
      <x:c r="J606" s="31" t="str">
        <x:f>IF(C606&lt;&gt;"",C606,IF(D606=0,"no signed outgoing testnet activity",IF(F606="recommend","diverse and persistent testnet activity",IF(F606="likely_bot","multiple automation signals","insufficient longevity or one automation signal"))))</x:f>
        <x:v>no signed outgoing testnet activity</x:v>
      </x:c>
    </x:row>
    <x:row r="607">
      <x:c r="A607" s="31" t="n">
        <x:v>606</x:v>
      </x:c>
      <x:c r="B607" s="45" t="str">
        <x:v>addr:0x0C2009d0BEa46703BCE1460598ADE09E6a1e21dD</x:v>
      </x:c>
      <x:c r="C607" s="31" t="str"/>
      <x:c r="D607" s="31" t="n">
        <x:v>0</x:v>
      </x:c>
      <x:c r="E607" s="31" t="str">
        <x:v>no</x:v>
      </x:c>
      <x:c r="F607" s="31" t="str">
        <x:f>IF(C607&lt;&gt;"","exclude_synthetic",IF(D607=0,"exclude_no_activity",IFERROR(VLOOKUP(LOWER(B607),'Active analysis'!$A$2:$V$58,22,FALSE),"review")))</x:f>
        <x:v>exclude_no_activity</x:v>
      </x:c>
      <x:c r="G607" s="31" t="n">
        <x:f>IFERROR(VLOOKUP(LOWER(B607),'Active analysis'!$A$2:$V$58,21,FALSE),0)</x:f>
        <x:v>0</x:v>
      </x:c>
      <x:c r="H607" s="31" t="str">
        <x:v>scanned_partial_pass</x:v>
      </x:c>
      <x:c r="I607" s="31" t="n">
        <x:v>0</x:v>
      </x:c>
      <x:c r="J607" s="31" t="str">
        <x:f>IF(C607&lt;&gt;"",C607,IF(D607=0,"no signed outgoing testnet activity",IF(F607="recommend","diverse and persistent testnet activity",IF(F607="likely_bot","multiple automation signals","insufficient longevity or one automation signal"))))</x:f>
        <x:v>no signed outgoing testnet activity</x:v>
      </x:c>
    </x:row>
    <x:row r="608">
      <x:c r="A608" s="31" t="n">
        <x:v>607</x:v>
      </x:c>
      <x:c r="B608" s="45" t="str">
        <x:v>addr:0x0c22cF1d228cFC4096722D06Ef3FFa55D2408644</x:v>
      </x:c>
      <x:c r="C608" s="31" t="str"/>
      <x:c r="D608" s="31" t="n">
        <x:v>0</x:v>
      </x:c>
      <x:c r="E608" s="31" t="str">
        <x:v>no</x:v>
      </x:c>
      <x:c r="F608" s="31" t="str">
        <x:f>IF(C608&lt;&gt;"","exclude_synthetic",IF(D608=0,"exclude_no_activity",IFERROR(VLOOKUP(LOWER(B608),'Active analysis'!$A$2:$V$58,22,FALSE),"review")))</x:f>
        <x:v>exclude_no_activity</x:v>
      </x:c>
      <x:c r="G608" s="31" t="n">
        <x:f>IFERROR(VLOOKUP(LOWER(B608),'Active analysis'!$A$2:$V$58,21,FALSE),0)</x:f>
        <x:v>0</x:v>
      </x:c>
      <x:c r="H608" s="31" t="str">
        <x:v>scanned_partial_pass</x:v>
      </x:c>
      <x:c r="I608" s="31" t="n">
        <x:v>19</x:v>
      </x:c>
      <x:c r="J608" s="31" t="str">
        <x:f>IF(C608&lt;&gt;"",C608,IF(D608=0,"no signed outgoing testnet activity",IF(F608="recommend","diverse and persistent testnet activity",IF(F608="likely_bot","multiple automation signals","insufficient longevity or one automation signal"))))</x:f>
        <x:v>no signed outgoing testnet activity</x:v>
      </x:c>
    </x:row>
    <x:row r="609">
      <x:c r="A609" s="31" t="n">
        <x:v>608</x:v>
      </x:c>
      <x:c r="B609" s="45" t="str">
        <x:v>addr:0x0c27dccf5064d291a933541d3e058f6bf5de9a5b</x:v>
      </x:c>
      <x:c r="C609" s="31" t="str"/>
      <x:c r="D609" s="31" t="n">
        <x:v>0</x:v>
      </x:c>
      <x:c r="E609" s="31" t="str">
        <x:v>no</x:v>
      </x:c>
      <x:c r="F609" s="31" t="str">
        <x:f>IF(C609&lt;&gt;"","exclude_synthetic",IF(D609=0,"exclude_no_activity",IFERROR(VLOOKUP(LOWER(B609),'Active analysis'!$A$2:$V$58,22,FALSE),"review")))</x:f>
        <x:v>exclude_no_activity</x:v>
      </x:c>
      <x:c r="G609" s="31" t="n">
        <x:f>IFERROR(VLOOKUP(LOWER(B609),'Active analysis'!$A$2:$V$58,21,FALSE),0)</x:f>
        <x:v>0</x:v>
      </x:c>
      <x:c r="H609" s="31" t="str">
        <x:v>scanned_partial_pass</x:v>
      </x:c>
      <x:c r="I609" s="31" t="n">
        <x:v>285</x:v>
      </x:c>
      <x:c r="J609" s="31" t="str">
        <x:f>IF(C609&lt;&gt;"",C609,IF(D609=0,"no signed outgoing testnet activity",IF(F609="recommend","diverse and persistent testnet activity",IF(F609="likely_bot","multiple automation signals","insufficient longevity or one automation signal"))))</x:f>
        <x:v>no signed outgoing testnet activity</x:v>
      </x:c>
    </x:row>
    <x:row r="610">
      <x:c r="A610" s="31" t="n">
        <x:v>609</x:v>
      </x:c>
      <x:c r="B610" s="45" t="str">
        <x:v>addr:0x0c29b4a636f2c41f57151cb998c2828123cb086f</x:v>
      </x:c>
      <x:c r="C610" s="31" t="str"/>
      <x:c r="D610" s="31" t="n">
        <x:v>0</x:v>
      </x:c>
      <x:c r="E610" s="31" t="str">
        <x:v>no</x:v>
      </x:c>
      <x:c r="F610" s="31" t="str">
        <x:f>IF(C610&lt;&gt;"","exclude_synthetic",IF(D610=0,"exclude_no_activity",IFERROR(VLOOKUP(LOWER(B610),'Active analysis'!$A$2:$V$58,22,FALSE),"review")))</x:f>
        <x:v>exclude_no_activity</x:v>
      </x:c>
      <x:c r="G610" s="31" t="n">
        <x:f>IFERROR(VLOOKUP(LOWER(B610),'Active analysis'!$A$2:$V$58,21,FALSE),0)</x:f>
        <x:v>0</x:v>
      </x:c>
      <x:c r="H610" s="31" t="str">
        <x:v>scanned_partial_pass</x:v>
      </x:c>
      <x:c r="I610" s="31" t="n">
        <x:v>60</x:v>
      </x:c>
      <x:c r="J610" s="31" t="str">
        <x:f>IF(C610&lt;&gt;"",C610,IF(D610=0,"no signed outgoing testnet activity",IF(F610="recommend","diverse and persistent testnet activity",IF(F610="likely_bot","multiple automation signals","insufficient longevity or one automation signal"))))</x:f>
        <x:v>no signed outgoing testnet activity</x:v>
      </x:c>
    </x:row>
    <x:row r="611">
      <x:c r="A611" s="31" t="n">
        <x:v>610</x:v>
      </x:c>
      <x:c r="B611" s="45" t="str">
        <x:v>addr:0x0c3148a79d252c9f52857d11a4302c8fa972eec7</x:v>
      </x:c>
      <x:c r="C611" s="31" t="str"/>
      <x:c r="D611" s="31" t="n">
        <x:v>0</x:v>
      </x:c>
      <x:c r="E611" s="31" t="str">
        <x:v>no</x:v>
      </x:c>
      <x:c r="F611" s="31" t="str">
        <x:f>IF(C611&lt;&gt;"","exclude_synthetic",IF(D611=0,"exclude_no_activity",IFERROR(VLOOKUP(LOWER(B611),'Active analysis'!$A$2:$V$58,22,FALSE),"review")))</x:f>
        <x:v>exclude_no_activity</x:v>
      </x:c>
      <x:c r="G611" s="31" t="n">
        <x:f>IFERROR(VLOOKUP(LOWER(B611),'Active analysis'!$A$2:$V$58,21,FALSE),0)</x:f>
        <x:v>0</x:v>
      </x:c>
      <x:c r="H611" s="31" t="str">
        <x:v>scanned_partial_pass</x:v>
      </x:c>
      <x:c r="I611" s="31" t="n">
        <x:v>0</x:v>
      </x:c>
      <x:c r="J611" s="31" t="str">
        <x:f>IF(C611&lt;&gt;"",C611,IF(D611=0,"no signed outgoing testnet activity",IF(F611="recommend","diverse and persistent testnet activity",IF(F611="likely_bot","multiple automation signals","insufficient longevity or one automation signal"))))</x:f>
        <x:v>no signed outgoing testnet activity</x:v>
      </x:c>
    </x:row>
    <x:row r="612">
      <x:c r="A612" s="31" t="n">
        <x:v>611</x:v>
      </x:c>
      <x:c r="B612" s="45" t="str">
        <x:v>addr:0x0C446AC58782c5671934faD68785e6DEc5FD3b58</x:v>
      </x:c>
      <x:c r="C612" s="31" t="str"/>
      <x:c r="D612" s="31" t="n">
        <x:v>0</x:v>
      </x:c>
      <x:c r="E612" s="31" t="str">
        <x:v>no</x:v>
      </x:c>
      <x:c r="F612" s="31" t="str">
        <x:f>IF(C612&lt;&gt;"","exclude_synthetic",IF(D612=0,"exclude_no_activity",IFERROR(VLOOKUP(LOWER(B612),'Active analysis'!$A$2:$V$58,22,FALSE),"review")))</x:f>
        <x:v>exclude_no_activity</x:v>
      </x:c>
      <x:c r="G612" s="31" t="n">
        <x:f>IFERROR(VLOOKUP(LOWER(B612),'Active analysis'!$A$2:$V$58,21,FALSE),0)</x:f>
        <x:v>0</x:v>
      </x:c>
      <x:c r="H612" s="31" t="str">
        <x:v>scanned_partial_pass</x:v>
      </x:c>
      <x:c r="I612" s="31" t="n">
        <x:v>2</x:v>
      </x:c>
      <x:c r="J612" s="31" t="str">
        <x:f>IF(C612&lt;&gt;"",C612,IF(D612=0,"no signed outgoing testnet activity",IF(F612="recommend","diverse and persistent testnet activity",IF(F612="likely_bot","multiple automation signals","insufficient longevity or one automation signal"))))</x:f>
        <x:v>no signed outgoing testnet activity</x:v>
      </x:c>
    </x:row>
    <x:row r="613">
      <x:c r="A613" s="31" t="n">
        <x:v>612</x:v>
      </x:c>
      <x:c r="B613" s="45" t="str">
        <x:v>addr:0x0c4b3B9e9ce1BE4F542426289739c7D8359D6b51</x:v>
      </x:c>
      <x:c r="C613" s="31" t="str"/>
      <x:c r="D613" s="31" t="n">
        <x:v>0</x:v>
      </x:c>
      <x:c r="E613" s="31" t="str">
        <x:v>no</x:v>
      </x:c>
      <x:c r="F613" s="31" t="str">
        <x:f>IF(C613&lt;&gt;"","exclude_synthetic",IF(D613=0,"exclude_no_activity",IFERROR(VLOOKUP(LOWER(B613),'Active analysis'!$A$2:$V$58,22,FALSE),"review")))</x:f>
        <x:v>exclude_no_activity</x:v>
      </x:c>
      <x:c r="G613" s="31" t="n">
        <x:f>IFERROR(VLOOKUP(LOWER(B613),'Active analysis'!$A$2:$V$58,21,FALSE),0)</x:f>
        <x:v>0</x:v>
      </x:c>
      <x:c r="H613" s="31" t="str">
        <x:v>scanned_partial_pass</x:v>
      </x:c>
      <x:c r="I613" s="31" t="n">
        <x:v>559</x:v>
      </x:c>
      <x:c r="J613" s="31" t="str">
        <x:f>IF(C613&lt;&gt;"",C613,IF(D613=0,"no signed outgoing testnet activity",IF(F613="recommend","diverse and persistent testnet activity",IF(F613="likely_bot","multiple automation signals","insufficient longevity or one automation signal"))))</x:f>
        <x:v>no signed outgoing testnet activity</x:v>
      </x:c>
    </x:row>
    <x:row r="614">
      <x:c r="A614" s="31" t="n">
        <x:v>613</x:v>
      </x:c>
      <x:c r="B614" s="45" t="str">
        <x:v>addr:0x0c4e048F50DAd4F617d99f72988550d34D7dAfD7</x:v>
      </x:c>
      <x:c r="C614" s="31" t="str"/>
      <x:c r="D614" s="31" t="n">
        <x:v>0</x:v>
      </x:c>
      <x:c r="E614" s="31" t="str">
        <x:v>no</x:v>
      </x:c>
      <x:c r="F614" s="31" t="str">
        <x:f>IF(C614&lt;&gt;"","exclude_synthetic",IF(D614=0,"exclude_no_activity",IFERROR(VLOOKUP(LOWER(B614),'Active analysis'!$A$2:$V$58,22,FALSE),"review")))</x:f>
        <x:v>exclude_no_activity</x:v>
      </x:c>
      <x:c r="G614" s="31" t="n">
        <x:f>IFERROR(VLOOKUP(LOWER(B614),'Active analysis'!$A$2:$V$58,21,FALSE),0)</x:f>
        <x:v>0</x:v>
      </x:c>
      <x:c r="H614" s="31" t="str">
        <x:v>scanned_partial_pass</x:v>
      </x:c>
      <x:c r="I614" s="31" t="n">
        <x:v>20</x:v>
      </x:c>
      <x:c r="J614" s="31" t="str">
        <x:f>IF(C614&lt;&gt;"",C614,IF(D614=0,"no signed outgoing testnet activity",IF(F614="recommend","diverse and persistent testnet activity",IF(F614="likely_bot","multiple automation signals","insufficient longevity or one automation signal"))))</x:f>
        <x:v>no signed outgoing testnet activity</x:v>
      </x:c>
    </x:row>
    <x:row r="615">
      <x:c r="A615" s="31" t="n">
        <x:v>614</x:v>
      </x:c>
      <x:c r="B615" s="45" t="str">
        <x:v>addr:0x0C51bb42C2D5c012D7c9AbD29A60b9b4EDF664D7</x:v>
      </x:c>
      <x:c r="C615" s="31" t="str"/>
      <x:c r="D615" s="31" t="n">
        <x:v>0</x:v>
      </x:c>
      <x:c r="E615" s="31" t="str">
        <x:v>no</x:v>
      </x:c>
      <x:c r="F615" s="31" t="str">
        <x:f>IF(C615&lt;&gt;"","exclude_synthetic",IF(D615=0,"exclude_no_activity",IFERROR(VLOOKUP(LOWER(B615),'Active analysis'!$A$2:$V$58,22,FALSE),"review")))</x:f>
        <x:v>exclude_no_activity</x:v>
      </x:c>
      <x:c r="G615" s="31" t="n">
        <x:f>IFERROR(VLOOKUP(LOWER(B615),'Active analysis'!$A$2:$V$58,21,FALSE),0)</x:f>
        <x:v>0</x:v>
      </x:c>
      <x:c r="H615" s="31" t="str">
        <x:v>scanned_partial_pass</x:v>
      </x:c>
      <x:c r="I615" s="31" t="n">
        <x:v>4565</x:v>
      </x:c>
      <x:c r="J615" s="31" t="str">
        <x:f>IF(C615&lt;&gt;"",C615,IF(D615=0,"no signed outgoing testnet activity",IF(F615="recommend","diverse and persistent testnet activity",IF(F615="likely_bot","multiple automation signals","insufficient longevity or one automation signal"))))</x:f>
        <x:v>no signed outgoing testnet activity</x:v>
      </x:c>
    </x:row>
    <x:row r="616">
      <x:c r="A616" s="31" t="n">
        <x:v>615</x:v>
      </x:c>
      <x:c r="B616" s="45" t="str">
        <x:v>addr:0x0C56b24080fA2B53d50e2990Df39Eb445B866300</x:v>
      </x:c>
      <x:c r="C616" s="31" t="str"/>
      <x:c r="D616" s="31" t="n">
        <x:v>0</x:v>
      </x:c>
      <x:c r="E616" s="31" t="str">
        <x:v>no</x:v>
      </x:c>
      <x:c r="F616" s="31" t="str">
        <x:f>IF(C616&lt;&gt;"","exclude_synthetic",IF(D616=0,"exclude_no_activity",IFERROR(VLOOKUP(LOWER(B616),'Active analysis'!$A$2:$V$58,22,FALSE),"review")))</x:f>
        <x:v>exclude_no_activity</x:v>
      </x:c>
      <x:c r="G616" s="31" t="n">
        <x:f>IFERROR(VLOOKUP(LOWER(B616),'Active analysis'!$A$2:$V$58,21,FALSE),0)</x:f>
        <x:v>0</x:v>
      </x:c>
      <x:c r="H616" s="31" t="str">
        <x:v>scanned_partial_pass</x:v>
      </x:c>
      <x:c r="I616" s="31" t="n">
        <x:v>398</x:v>
      </x:c>
      <x:c r="J616" s="31" t="str">
        <x:f>IF(C616&lt;&gt;"",C616,IF(D616=0,"no signed outgoing testnet activity",IF(F616="recommend","diverse and persistent testnet activity",IF(F616="likely_bot","multiple automation signals","insufficient longevity or one automation signal"))))</x:f>
        <x:v>no signed outgoing testnet activity</x:v>
      </x:c>
    </x:row>
    <x:row r="617">
      <x:c r="A617" s="31" t="n">
        <x:v>616</x:v>
      </x:c>
      <x:c r="B617" s="45" t="str">
        <x:v>addr:0x0c6031ef986ca1f53d92a6954e2bed16eae0e51e</x:v>
      </x:c>
      <x:c r="C617" s="31" t="str"/>
      <x:c r="D617" s="31" t="n">
        <x:v>0</x:v>
      </x:c>
      <x:c r="E617" s="31" t="str">
        <x:v>no</x:v>
      </x:c>
      <x:c r="F617" s="31" t="str">
        <x:f>IF(C617&lt;&gt;"","exclude_synthetic",IF(D617=0,"exclude_no_activity",IFERROR(VLOOKUP(LOWER(B617),'Active analysis'!$A$2:$V$58,22,FALSE),"review")))</x:f>
        <x:v>exclude_no_activity</x:v>
      </x:c>
      <x:c r="G617" s="31" t="n">
        <x:f>IFERROR(VLOOKUP(LOWER(B617),'Active analysis'!$A$2:$V$58,21,FALSE),0)</x:f>
        <x:v>0</x:v>
      </x:c>
      <x:c r="H617" s="31" t="str">
        <x:v>scanned_partial_pass</x:v>
      </x:c>
      <x:c r="I617" s="31" t="n">
        <x:v>11</x:v>
      </x:c>
      <x:c r="J617" s="31" t="str">
        <x:f>IF(C617&lt;&gt;"",C617,IF(D617=0,"no signed outgoing testnet activity",IF(F617="recommend","diverse and persistent testnet activity",IF(F617="likely_bot","multiple automation signals","insufficient longevity or one automation signal"))))</x:f>
        <x:v>no signed outgoing testnet activity</x:v>
      </x:c>
    </x:row>
    <x:row r="618">
      <x:c r="A618" s="31" t="n">
        <x:v>617</x:v>
      </x:c>
      <x:c r="B618" s="45" t="str">
        <x:v>addr:0x0c70128bbccbd9c5783ee730dc8e373e2db9e8fe</x:v>
      </x:c>
      <x:c r="C618" s="31" t="str"/>
      <x:c r="D618" s="31" t="n">
        <x:v>0</x:v>
      </x:c>
      <x:c r="E618" s="31" t="str">
        <x:v>no</x:v>
      </x:c>
      <x:c r="F618" s="31" t="str">
        <x:f>IF(C618&lt;&gt;"","exclude_synthetic",IF(D618=0,"exclude_no_activity",IFERROR(VLOOKUP(LOWER(B618),'Active analysis'!$A$2:$V$58,22,FALSE),"review")))</x:f>
        <x:v>exclude_no_activity</x:v>
      </x:c>
      <x:c r="G618" s="31" t="n">
        <x:f>IFERROR(VLOOKUP(LOWER(B618),'Active analysis'!$A$2:$V$58,21,FALSE),0)</x:f>
        <x:v>0</x:v>
      </x:c>
      <x:c r="H618" s="31" t="str">
        <x:v>scanned_partial_pass</x:v>
      </x:c>
      <x:c r="I618" s="31" t="n">
        <x:v>23</x:v>
      </x:c>
      <x:c r="J618" s="31" t="str">
        <x:f>IF(C618&lt;&gt;"",C618,IF(D618=0,"no signed outgoing testnet activity",IF(F618="recommend","diverse and persistent testnet activity",IF(F618="likely_bot","multiple automation signals","insufficient longevity or one automation signal"))))</x:f>
        <x:v>no signed outgoing testnet activity</x:v>
      </x:c>
    </x:row>
    <x:row r="619">
      <x:c r="A619" s="31" t="n">
        <x:v>618</x:v>
      </x:c>
      <x:c r="B619" s="45" t="str">
        <x:v>addr:0x0C7525EcCAe737eD936c9EDdf68F3B84412b160c</x:v>
      </x:c>
      <x:c r="C619" s="31" t="str"/>
      <x:c r="D619" s="31" t="n">
        <x:v>0</x:v>
      </x:c>
      <x:c r="E619" s="31" t="str">
        <x:v>no</x:v>
      </x:c>
      <x:c r="F619" s="31" t="str">
        <x:f>IF(C619&lt;&gt;"","exclude_synthetic",IF(D619=0,"exclude_no_activity",IFERROR(VLOOKUP(LOWER(B619),'Active analysis'!$A$2:$V$58,22,FALSE),"review")))</x:f>
        <x:v>exclude_no_activity</x:v>
      </x:c>
      <x:c r="G619" s="31" t="n">
        <x:f>IFERROR(VLOOKUP(LOWER(B619),'Active analysis'!$A$2:$V$58,21,FALSE),0)</x:f>
        <x:v>0</x:v>
      </x:c>
      <x:c r="H619" s="31" t="str">
        <x:v>scanned_partial_pass</x:v>
      </x:c>
      <x:c r="I619" s="31" t="n">
        <x:v>1</x:v>
      </x:c>
      <x:c r="J619" s="31" t="str">
        <x:f>IF(C619&lt;&gt;"",C619,IF(D619=0,"no signed outgoing testnet activity",IF(F619="recommend","diverse and persistent testnet activity",IF(F619="likely_bot","multiple automation signals","insufficient longevity or one automation signal"))))</x:f>
        <x:v>no signed outgoing testnet activity</x:v>
      </x:c>
    </x:row>
    <x:row r="620">
      <x:c r="A620" s="31" t="n">
        <x:v>619</x:v>
      </x:c>
      <x:c r="B620" s="45" t="str">
        <x:v>addr:0x0c787d780aAA540C86c5f81B2951ACB783f041b8</x:v>
      </x:c>
      <x:c r="C620" s="31" t="str"/>
      <x:c r="D620" s="31" t="n">
        <x:v>0</x:v>
      </x:c>
      <x:c r="E620" s="31" t="str">
        <x:v>no</x:v>
      </x:c>
      <x:c r="F620" s="31" t="str">
        <x:f>IF(C620&lt;&gt;"","exclude_synthetic",IF(D620=0,"exclude_no_activity",IFERROR(VLOOKUP(LOWER(B620),'Active analysis'!$A$2:$V$58,22,FALSE),"review")))</x:f>
        <x:v>exclude_no_activity</x:v>
      </x:c>
      <x:c r="G620" s="31" t="n">
        <x:f>IFERROR(VLOOKUP(LOWER(B620),'Active analysis'!$A$2:$V$58,21,FALSE),0)</x:f>
        <x:v>0</x:v>
      </x:c>
      <x:c r="H620" s="31" t="str">
        <x:v>scanned_partial_pass</x:v>
      </x:c>
      <x:c r="I620" s="31" t="n">
        <x:v>39</x:v>
      </x:c>
      <x:c r="J620" s="31" t="str">
        <x:f>IF(C620&lt;&gt;"",C620,IF(D620=0,"no signed outgoing testnet activity",IF(F620="recommend","diverse and persistent testnet activity",IF(F620="likely_bot","multiple automation signals","insufficient longevity or one automation signal"))))</x:f>
        <x:v>no signed outgoing testnet activity</x:v>
      </x:c>
    </x:row>
    <x:row r="621">
      <x:c r="A621" s="31" t="n">
        <x:v>620</x:v>
      </x:c>
      <x:c r="B621" s="45" t="str">
        <x:v>addr:0x0c813c2e550126624b7e207c5e5b026c74ac9ad5</x:v>
      </x:c>
      <x:c r="C621" s="31" t="str"/>
      <x:c r="D621" s="31" t="n">
        <x:v>0</x:v>
      </x:c>
      <x:c r="E621" s="31" t="str">
        <x:v>no</x:v>
      </x:c>
      <x:c r="F621" s="31" t="str">
        <x:f>IF(C621&lt;&gt;"","exclude_synthetic",IF(D621=0,"exclude_no_activity",IFERROR(VLOOKUP(LOWER(B621),'Active analysis'!$A$2:$V$58,22,FALSE),"review")))</x:f>
        <x:v>exclude_no_activity</x:v>
      </x:c>
      <x:c r="G621" s="31" t="n">
        <x:f>IFERROR(VLOOKUP(LOWER(B621),'Active analysis'!$A$2:$V$58,21,FALSE),0)</x:f>
        <x:v>0</x:v>
      </x:c>
      <x:c r="H621" s="31" t="str">
        <x:v>scanned_partial_pass</x:v>
      </x:c>
      <x:c r="I621" s="31" t="n">
        <x:v>5</x:v>
      </x:c>
      <x:c r="J621" s="31" t="str">
        <x:f>IF(C621&lt;&gt;"",C621,IF(D621=0,"no signed outgoing testnet activity",IF(F621="recommend","diverse and persistent testnet activity",IF(F621="likely_bot","multiple automation signals","insufficient longevity or one automation signal"))))</x:f>
        <x:v>no signed outgoing testnet activity</x:v>
      </x:c>
    </x:row>
    <x:row r="622">
      <x:c r="A622" s="31" t="n">
        <x:v>621</x:v>
      </x:c>
      <x:c r="B622" s="45" t="str">
        <x:v>addr:0x0c88e9f0DffC89bc4f6e06339E559D20377CD0c0</x:v>
      </x:c>
      <x:c r="C622" s="31" t="str"/>
      <x:c r="D622" s="31" t="n">
        <x:v>0</x:v>
      </x:c>
      <x:c r="E622" s="31" t="str">
        <x:v>no</x:v>
      </x:c>
      <x:c r="F622" s="31" t="str">
        <x:f>IF(C622&lt;&gt;"","exclude_synthetic",IF(D622=0,"exclude_no_activity",IFERROR(VLOOKUP(LOWER(B622),'Active analysis'!$A$2:$V$58,22,FALSE),"review")))</x:f>
        <x:v>exclude_no_activity</x:v>
      </x:c>
      <x:c r="G622" s="31" t="n">
        <x:f>IFERROR(VLOOKUP(LOWER(B622),'Active analysis'!$A$2:$V$58,21,FALSE),0)</x:f>
        <x:v>0</x:v>
      </x:c>
      <x:c r="H622" s="31" t="str">
        <x:v>scanned_partial_pass</x:v>
      </x:c>
      <x:c r="I622" s="31" t="n">
        <x:v>10</x:v>
      </x:c>
      <x:c r="J622" s="31" t="str">
        <x:f>IF(C622&lt;&gt;"",C622,IF(D622=0,"no signed outgoing testnet activity",IF(F622="recommend","diverse and persistent testnet activity",IF(F622="likely_bot","multiple automation signals","insufficient longevity or one automation signal"))))</x:f>
        <x:v>no signed outgoing testnet activity</x:v>
      </x:c>
    </x:row>
    <x:row r="623">
      <x:c r="A623" s="31" t="n">
        <x:v>622</x:v>
      </x:c>
      <x:c r="B623" s="45" t="str">
        <x:v>addr:0x0c976958e831c5258a95cc1df634c7fee776c1d0</x:v>
      </x:c>
      <x:c r="C623" s="31" t="str"/>
      <x:c r="D623" s="31" t="n">
        <x:v>0</x:v>
      </x:c>
      <x:c r="E623" s="31" t="str">
        <x:v>no</x:v>
      </x:c>
      <x:c r="F623" s="31" t="str">
        <x:f>IF(C623&lt;&gt;"","exclude_synthetic",IF(D623=0,"exclude_no_activity",IFERROR(VLOOKUP(LOWER(B623),'Active analysis'!$A$2:$V$58,22,FALSE),"review")))</x:f>
        <x:v>exclude_no_activity</x:v>
      </x:c>
      <x:c r="G623" s="31" t="n">
        <x:f>IFERROR(VLOOKUP(LOWER(B623),'Active analysis'!$A$2:$V$58,21,FALSE),0)</x:f>
        <x:v>0</x:v>
      </x:c>
      <x:c r="H623" s="31" t="str">
        <x:v>scanned_partial_pass</x:v>
      </x:c>
      <x:c r="I623" s="31" t="n">
        <x:v>336</x:v>
      </x:c>
      <x:c r="J623" s="31" t="str">
        <x:f>IF(C623&lt;&gt;"",C623,IF(D623=0,"no signed outgoing testnet activity",IF(F623="recommend","diverse and persistent testnet activity",IF(F623="likely_bot","multiple automation signals","insufficient longevity or one automation signal"))))</x:f>
        <x:v>no signed outgoing testnet activity</x:v>
      </x:c>
    </x:row>
    <x:row r="624">
      <x:c r="A624" s="31" t="n">
        <x:v>623</x:v>
      </x:c>
      <x:c r="B624" s="45" t="str">
        <x:v>addr:0x0ca20bb767a53881ca599d8bd1de944cf85a7779</x:v>
      </x:c>
      <x:c r="C624" s="31" t="str"/>
      <x:c r="D624" s="31" t="n">
        <x:v>0</x:v>
      </x:c>
      <x:c r="E624" s="31" t="str">
        <x:v>no</x:v>
      </x:c>
      <x:c r="F624" s="31" t="str">
        <x:f>IF(C624&lt;&gt;"","exclude_synthetic",IF(D624=0,"exclude_no_activity",IFERROR(VLOOKUP(LOWER(B624),'Active analysis'!$A$2:$V$58,22,FALSE),"review")))</x:f>
        <x:v>exclude_no_activity</x:v>
      </x:c>
      <x:c r="G624" s="31" t="n">
        <x:f>IFERROR(VLOOKUP(LOWER(B624),'Active analysis'!$A$2:$V$58,21,FALSE),0)</x:f>
        <x:v>0</x:v>
      </x:c>
      <x:c r="H624" s="31" t="str">
        <x:v>scanned_partial_pass</x:v>
      </x:c>
      <x:c r="I624" s="31" t="n">
        <x:v>59</x:v>
      </x:c>
      <x:c r="J624" s="31" t="str">
        <x:f>IF(C624&lt;&gt;"",C624,IF(D624=0,"no signed outgoing testnet activity",IF(F624="recommend","diverse and persistent testnet activity",IF(F624="likely_bot","multiple automation signals","insufficient longevity or one automation signal"))))</x:f>
        <x:v>no signed outgoing testnet activity</x:v>
      </x:c>
    </x:row>
    <x:row r="625">
      <x:c r="A625" s="31" t="n">
        <x:v>624</x:v>
      </x:c>
      <x:c r="B625" s="45" t="str">
        <x:v>addr:0x0Ca22AA9AdE1e4f7Fb8E584C2CE7E43AE5f044a8</x:v>
      </x:c>
      <x:c r="C625" s="31" t="str"/>
      <x:c r="D625" s="31" t="n">
        <x:v>0</x:v>
      </x:c>
      <x:c r="E625" s="31" t="str">
        <x:v>no</x:v>
      </x:c>
      <x:c r="F625" s="31" t="str">
        <x:f>IF(C625&lt;&gt;"","exclude_synthetic",IF(D625=0,"exclude_no_activity",IFERROR(VLOOKUP(LOWER(B625),'Active analysis'!$A$2:$V$58,22,FALSE),"review")))</x:f>
        <x:v>exclude_no_activity</x:v>
      </x:c>
      <x:c r="G625" s="31" t="n">
        <x:f>IFERROR(VLOOKUP(LOWER(B625),'Active analysis'!$A$2:$V$58,21,FALSE),0)</x:f>
        <x:v>0</x:v>
      </x:c>
      <x:c r="H625" s="31" t="str">
        <x:v>scanned_partial_pass</x:v>
      </x:c>
      <x:c r="I625" s="31" t="n">
        <x:v>70</x:v>
      </x:c>
      <x:c r="J625" s="31" t="str">
        <x:f>IF(C625&lt;&gt;"",C625,IF(D625=0,"no signed outgoing testnet activity",IF(F625="recommend","diverse and persistent testnet activity",IF(F625="likely_bot","multiple automation signals","insufficient longevity or one automation signal"))))</x:f>
        <x:v>no signed outgoing testnet activity</x:v>
      </x:c>
    </x:row>
    <x:row r="626">
      <x:c r="A626" s="31" t="n">
        <x:v>625</x:v>
      </x:c>
      <x:c r="B626" s="45" t="str">
        <x:v>addr:0x0CA32e08cB597c9CeE701De86711Dc47202B8f85</x:v>
      </x:c>
      <x:c r="C626" s="31" t="str"/>
      <x:c r="D626" s="31" t="n">
        <x:v>0</x:v>
      </x:c>
      <x:c r="E626" s="31" t="str">
        <x:v>no</x:v>
      </x:c>
      <x:c r="F626" s="31" t="str">
        <x:f>IF(C626&lt;&gt;"","exclude_synthetic",IF(D626=0,"exclude_no_activity",IFERROR(VLOOKUP(LOWER(B626),'Active analysis'!$A$2:$V$58,22,FALSE),"review")))</x:f>
        <x:v>exclude_no_activity</x:v>
      </x:c>
      <x:c r="G626" s="31" t="n">
        <x:f>IFERROR(VLOOKUP(LOWER(B626),'Active analysis'!$A$2:$V$58,21,FALSE),0)</x:f>
        <x:v>0</x:v>
      </x:c>
      <x:c r="H626" s="31" t="str">
        <x:v>scanned_partial_pass</x:v>
      </x:c>
      <x:c r="I626" s="31" t="n">
        <x:v>2</x:v>
      </x:c>
      <x:c r="J626" s="31" t="str">
        <x:f>IF(C626&lt;&gt;"",C626,IF(D626=0,"no signed outgoing testnet activity",IF(F626="recommend","diverse and persistent testnet activity",IF(F626="likely_bot","multiple automation signals","insufficient longevity or one automation signal"))))</x:f>
        <x:v>no signed outgoing testnet activity</x:v>
      </x:c>
    </x:row>
    <x:row r="627">
      <x:c r="A627" s="31" t="n">
        <x:v>626</x:v>
      </x:c>
      <x:c r="B627" s="45" t="str">
        <x:v>addr:0x0CA37B5A22e832a0dEa96E37D9CE132e931d963f</x:v>
      </x:c>
      <x:c r="C627" s="31" t="str"/>
      <x:c r="D627" s="31" t="n">
        <x:v>0</x:v>
      </x:c>
      <x:c r="E627" s="31" t="str">
        <x:v>no</x:v>
      </x:c>
      <x:c r="F627" s="31" t="str">
        <x:f>IF(C627&lt;&gt;"","exclude_synthetic",IF(D627=0,"exclude_no_activity",IFERROR(VLOOKUP(LOWER(B627),'Active analysis'!$A$2:$V$58,22,FALSE),"review")))</x:f>
        <x:v>exclude_no_activity</x:v>
      </x:c>
      <x:c r="G627" s="31" t="n">
        <x:f>IFERROR(VLOOKUP(LOWER(B627),'Active analysis'!$A$2:$V$58,21,FALSE),0)</x:f>
        <x:v>0</x:v>
      </x:c>
      <x:c r="H627" s="31" t="str">
        <x:v>scanned_partial_pass</x:v>
      </x:c>
      <x:c r="I627" s="31" t="n">
        <x:v>3</x:v>
      </x:c>
      <x:c r="J627" s="31" t="str">
        <x:f>IF(C627&lt;&gt;"",C627,IF(D627=0,"no signed outgoing testnet activity",IF(F627="recommend","diverse and persistent testnet activity",IF(F627="likely_bot","multiple automation signals","insufficient longevity or one automation signal"))))</x:f>
        <x:v>no signed outgoing testnet activity</x:v>
      </x:c>
    </x:row>
    <x:row r="628">
      <x:c r="A628" s="31" t="n">
        <x:v>627</x:v>
      </x:c>
      <x:c r="B628" s="45" t="str">
        <x:v>addr:0x0ca990ab72cD50c7b27371Ee14E0C89c664A36A1</x:v>
      </x:c>
      <x:c r="C628" s="31" t="str"/>
      <x:c r="D628" s="31" t="n">
        <x:v>0</x:v>
      </x:c>
      <x:c r="E628" s="31" t="str">
        <x:v>no</x:v>
      </x:c>
      <x:c r="F628" s="31" t="str">
        <x:f>IF(C628&lt;&gt;"","exclude_synthetic",IF(D628=0,"exclude_no_activity",IFERROR(VLOOKUP(LOWER(B628),'Active analysis'!$A$2:$V$58,22,FALSE),"review")))</x:f>
        <x:v>exclude_no_activity</x:v>
      </x:c>
      <x:c r="G628" s="31" t="n">
        <x:f>IFERROR(VLOOKUP(LOWER(B628),'Active analysis'!$A$2:$V$58,21,FALSE),0)</x:f>
        <x:v>0</x:v>
      </x:c>
      <x:c r="H628" s="31" t="str">
        <x:v>scanned_partial_pass</x:v>
      </x:c>
      <x:c r="I628" s="31" t="n">
        <x:v>0</x:v>
      </x:c>
      <x:c r="J628" s="31" t="str">
        <x:f>IF(C628&lt;&gt;"",C628,IF(D628=0,"no signed outgoing testnet activity",IF(F628="recommend","diverse and persistent testnet activity",IF(F628="likely_bot","multiple automation signals","insufficient longevity or one automation signal"))))</x:f>
        <x:v>no signed outgoing testnet activity</x:v>
      </x:c>
    </x:row>
    <x:row r="629">
      <x:c r="A629" s="31" t="n">
        <x:v>628</x:v>
      </x:c>
      <x:c r="B629" s="45" t="str">
        <x:v>addr:0x0cab2B5156B6A6fab6F2F8967eb075caDE600289</x:v>
      </x:c>
      <x:c r="C629" s="31" t="str"/>
      <x:c r="D629" s="31" t="n">
        <x:v>0</x:v>
      </x:c>
      <x:c r="E629" s="31" t="str">
        <x:v>no</x:v>
      </x:c>
      <x:c r="F629" s="31" t="str">
        <x:f>IF(C629&lt;&gt;"","exclude_synthetic",IF(D629=0,"exclude_no_activity",IFERROR(VLOOKUP(LOWER(B629),'Active analysis'!$A$2:$V$58,22,FALSE),"review")))</x:f>
        <x:v>exclude_no_activity</x:v>
      </x:c>
      <x:c r="G629" s="31" t="n">
        <x:f>IFERROR(VLOOKUP(LOWER(B629),'Active analysis'!$A$2:$V$58,21,FALSE),0)</x:f>
        <x:v>0</x:v>
      </x:c>
      <x:c r="H629" s="31" t="str">
        <x:v>scanned_partial_pass</x:v>
      </x:c>
      <x:c r="I629" s="31" t="n">
        <x:v>2</x:v>
      </x:c>
      <x:c r="J629" s="31" t="str">
        <x:f>IF(C629&lt;&gt;"",C629,IF(D629=0,"no signed outgoing testnet activity",IF(F629="recommend","diverse and persistent testnet activity",IF(F629="likely_bot","multiple automation signals","insufficient longevity or one automation signal"))))</x:f>
        <x:v>no signed outgoing testnet activity</x:v>
      </x:c>
    </x:row>
    <x:row r="630">
      <x:c r="A630" s="31" t="n">
        <x:v>629</x:v>
      </x:c>
      <x:c r="B630" s="45" t="str">
        <x:v>addr:0x0cab65dFB6F7E96688EcFdCCa1Ef78CC74AEedc4</x:v>
      </x:c>
      <x:c r="C630" s="31" t="str"/>
      <x:c r="D630" s="31" t="n">
        <x:v>0</x:v>
      </x:c>
      <x:c r="E630" s="31" t="str">
        <x:v>no</x:v>
      </x:c>
      <x:c r="F630" s="31" t="str">
        <x:f>IF(C630&lt;&gt;"","exclude_synthetic",IF(D630=0,"exclude_no_activity",IFERROR(VLOOKUP(LOWER(B630),'Active analysis'!$A$2:$V$58,22,FALSE),"review")))</x:f>
        <x:v>exclude_no_activity</x:v>
      </x:c>
      <x:c r="G630" s="31" t="n">
        <x:f>IFERROR(VLOOKUP(LOWER(B630),'Active analysis'!$A$2:$V$58,21,FALSE),0)</x:f>
        <x:v>0</x:v>
      </x:c>
      <x:c r="H630" s="31" t="str">
        <x:v>scanned_partial_pass</x:v>
      </x:c>
      <x:c r="I630" s="31" t="n">
        <x:v>0</x:v>
      </x:c>
      <x:c r="J630" s="31" t="str">
        <x:f>IF(C630&lt;&gt;"",C630,IF(D630=0,"no signed outgoing testnet activity",IF(F630="recommend","diverse and persistent testnet activity",IF(F630="likely_bot","multiple automation signals","insufficient longevity or one automation signal"))))</x:f>
        <x:v>no signed outgoing testnet activity</x:v>
      </x:c>
    </x:row>
    <x:row r="631">
      <x:c r="A631" s="31" t="n">
        <x:v>630</x:v>
      </x:c>
      <x:c r="B631" s="45" t="str">
        <x:v>addr:0x0cB15Cc2A84F56A2DFC7146E3E48b944D27c9194</x:v>
      </x:c>
      <x:c r="C631" s="31" t="str"/>
      <x:c r="D631" s="31" t="n">
        <x:v>0</x:v>
      </x:c>
      <x:c r="E631" s="31" t="str">
        <x:v>no</x:v>
      </x:c>
      <x:c r="F631" s="31" t="str">
        <x:f>IF(C631&lt;&gt;"","exclude_synthetic",IF(D631=0,"exclude_no_activity",IFERROR(VLOOKUP(LOWER(B631),'Active analysis'!$A$2:$V$58,22,FALSE),"review")))</x:f>
        <x:v>exclude_no_activity</x:v>
      </x:c>
      <x:c r="G631" s="31" t="n">
        <x:f>IFERROR(VLOOKUP(LOWER(B631),'Active analysis'!$A$2:$V$58,21,FALSE),0)</x:f>
        <x:v>0</x:v>
      </x:c>
      <x:c r="H631" s="31" t="str">
        <x:v>scanned_partial_pass</x:v>
      </x:c>
      <x:c r="I631" s="31" t="n">
        <x:v>0</x:v>
      </x:c>
      <x:c r="J631" s="31" t="str">
        <x:f>IF(C631&lt;&gt;"",C631,IF(D631=0,"no signed outgoing testnet activity",IF(F631="recommend","diverse and persistent testnet activity",IF(F631="likely_bot","multiple automation signals","insufficient longevity or one automation signal"))))</x:f>
        <x:v>no signed outgoing testnet activity</x:v>
      </x:c>
    </x:row>
    <x:row r="632">
      <x:c r="A632" s="31" t="n">
        <x:v>631</x:v>
      </x:c>
      <x:c r="B632" s="45" t="str">
        <x:v>addr:0x0CB3e76eC5F0CFC7e0A310441957E8A970397039</x:v>
      </x:c>
      <x:c r="C632" s="31" t="str"/>
      <x:c r="D632" s="31" t="n">
        <x:v>0</x:v>
      </x:c>
      <x:c r="E632" s="31" t="str">
        <x:v>no</x:v>
      </x:c>
      <x:c r="F632" s="31" t="str">
        <x:f>IF(C632&lt;&gt;"","exclude_synthetic",IF(D632=0,"exclude_no_activity",IFERROR(VLOOKUP(LOWER(B632),'Active analysis'!$A$2:$V$58,22,FALSE),"review")))</x:f>
        <x:v>exclude_no_activity</x:v>
      </x:c>
      <x:c r="G632" s="31" t="n">
        <x:f>IFERROR(VLOOKUP(LOWER(B632),'Active analysis'!$A$2:$V$58,21,FALSE),0)</x:f>
        <x:v>0</x:v>
      </x:c>
      <x:c r="H632" s="31" t="str">
        <x:v>scanned_partial_pass</x:v>
      </x:c>
      <x:c r="I632" s="31" t="n">
        <x:v>0</x:v>
      </x:c>
      <x:c r="J632" s="31" t="str">
        <x:f>IF(C632&lt;&gt;"",C632,IF(D632=0,"no signed outgoing testnet activity",IF(F632="recommend","diverse and persistent testnet activity",IF(F632="likely_bot","multiple automation signals","insufficient longevity or one automation signal"))))</x:f>
        <x:v>no signed outgoing testnet activity</x:v>
      </x:c>
    </x:row>
    <x:row r="633">
      <x:c r="A633" s="31" t="n">
        <x:v>632</x:v>
      </x:c>
      <x:c r="B633" s="45" t="str">
        <x:v>addr:0x0cb9106f1349e3eba05ea7e7dd18ef19a141ab41</x:v>
      </x:c>
      <x:c r="C633" s="31" t="str"/>
      <x:c r="D633" s="31" t="n">
        <x:v>0</x:v>
      </x:c>
      <x:c r="E633" s="31" t="str">
        <x:v>no</x:v>
      </x:c>
      <x:c r="F633" s="31" t="str">
        <x:f>IF(C633&lt;&gt;"","exclude_synthetic",IF(D633=0,"exclude_no_activity",IFERROR(VLOOKUP(LOWER(B633),'Active analysis'!$A$2:$V$58,22,FALSE),"review")))</x:f>
        <x:v>exclude_no_activity</x:v>
      </x:c>
      <x:c r="G633" s="31" t="n">
        <x:f>IFERROR(VLOOKUP(LOWER(B633),'Active analysis'!$A$2:$V$58,21,FALSE),0)</x:f>
        <x:v>0</x:v>
      </x:c>
      <x:c r="H633" s="31" t="str">
        <x:v>scanned_partial_pass</x:v>
      </x:c>
      <x:c r="I633" s="31" t="n">
        <x:v>179</x:v>
      </x:c>
      <x:c r="J633" s="31" t="str">
        <x:f>IF(C633&lt;&gt;"",C633,IF(D633=0,"no signed outgoing testnet activity",IF(F633="recommend","diverse and persistent testnet activity",IF(F633="likely_bot","multiple automation signals","insufficient longevity or one automation signal"))))</x:f>
        <x:v>no signed outgoing testnet activity</x:v>
      </x:c>
    </x:row>
    <x:row r="634">
      <x:c r="A634" s="31" t="n">
        <x:v>633</x:v>
      </x:c>
      <x:c r="B634" s="45" t="str">
        <x:v>addr:0x0cb96c1e7d960fdaef0fc6fbc806bef54783009a</x:v>
      </x:c>
      <x:c r="C634" s="31" t="str"/>
      <x:c r="D634" s="31" t="n">
        <x:v>0</x:v>
      </x:c>
      <x:c r="E634" s="31" t="str">
        <x:v>no</x:v>
      </x:c>
      <x:c r="F634" s="31" t="str">
        <x:f>IF(C634&lt;&gt;"","exclude_synthetic",IF(D634=0,"exclude_no_activity",IFERROR(VLOOKUP(LOWER(B634),'Active analysis'!$A$2:$V$58,22,FALSE),"review")))</x:f>
        <x:v>exclude_no_activity</x:v>
      </x:c>
      <x:c r="G634" s="31" t="n">
        <x:f>IFERROR(VLOOKUP(LOWER(B634),'Active analysis'!$A$2:$V$58,21,FALSE),0)</x:f>
        <x:v>0</x:v>
      </x:c>
      <x:c r="H634" s="31" t="str">
        <x:v>scanned_partial_pass</x:v>
      </x:c>
      <x:c r="I634" s="31" t="n">
        <x:v>28</x:v>
      </x:c>
      <x:c r="J634" s="31" t="str">
        <x:f>IF(C634&lt;&gt;"",C634,IF(D634=0,"no signed outgoing testnet activity",IF(F634="recommend","diverse and persistent testnet activity",IF(F634="likely_bot","multiple automation signals","insufficient longevity or one automation signal"))))</x:f>
        <x:v>no signed outgoing testnet activity</x:v>
      </x:c>
    </x:row>
    <x:row r="635">
      <x:c r="A635" s="31" t="n">
        <x:v>634</x:v>
      </x:c>
      <x:c r="B635" s="45" t="str">
        <x:v>addr:0x0cbDf853c61965857de4Cb4fD09139a53B8B05F7</x:v>
      </x:c>
      <x:c r="C635" s="31" t="str"/>
      <x:c r="D635" s="31" t="n">
        <x:v>0</x:v>
      </x:c>
      <x:c r="E635" s="31" t="str">
        <x:v>no</x:v>
      </x:c>
      <x:c r="F635" s="31" t="str">
        <x:f>IF(C635&lt;&gt;"","exclude_synthetic",IF(D635=0,"exclude_no_activity",IFERROR(VLOOKUP(LOWER(B635),'Active analysis'!$A$2:$V$58,22,FALSE),"review")))</x:f>
        <x:v>exclude_no_activity</x:v>
      </x:c>
      <x:c r="G635" s="31" t="n">
        <x:f>IFERROR(VLOOKUP(LOWER(B635),'Active analysis'!$A$2:$V$58,21,FALSE),0)</x:f>
        <x:v>0</x:v>
      </x:c>
      <x:c r="H635" s="31" t="str">
        <x:v>scanned_partial_pass</x:v>
      </x:c>
      <x:c r="I635" s="31" t="n">
        <x:v>56</x:v>
      </x:c>
      <x:c r="J635" s="31" t="str">
        <x:f>IF(C635&lt;&gt;"",C635,IF(D635=0,"no signed outgoing testnet activity",IF(F635="recommend","diverse and persistent testnet activity",IF(F635="likely_bot","multiple automation signals","insufficient longevity or one automation signal"))))</x:f>
        <x:v>no signed outgoing testnet activity</x:v>
      </x:c>
    </x:row>
    <x:row r="636">
      <x:c r="A636" s="31" t="n">
        <x:v>635</x:v>
      </x:c>
      <x:c r="B636" s="45" t="str">
        <x:v>addr:0x0cc53c8549716f3818e5b96DF6fABF1768Bd0a3e</x:v>
      </x:c>
      <x:c r="C636" s="31" t="str"/>
      <x:c r="D636" s="31" t="n">
        <x:v>0</x:v>
      </x:c>
      <x:c r="E636" s="31" t="str">
        <x:v>no</x:v>
      </x:c>
      <x:c r="F636" s="31" t="str">
        <x:f>IF(C636&lt;&gt;"","exclude_synthetic",IF(D636=0,"exclude_no_activity",IFERROR(VLOOKUP(LOWER(B636),'Active analysis'!$A$2:$V$58,22,FALSE),"review")))</x:f>
        <x:v>exclude_no_activity</x:v>
      </x:c>
      <x:c r="G636" s="31" t="n">
        <x:f>IFERROR(VLOOKUP(LOWER(B636),'Active analysis'!$A$2:$V$58,21,FALSE),0)</x:f>
        <x:v>0</x:v>
      </x:c>
      <x:c r="H636" s="31" t="str">
        <x:v>scanned_partial_pass</x:v>
      </x:c>
      <x:c r="I636" s="31" t="n">
        <x:v>0</x:v>
      </x:c>
      <x:c r="J636" s="31" t="str">
        <x:f>IF(C636&lt;&gt;"",C636,IF(D636=0,"no signed outgoing testnet activity",IF(F636="recommend","diverse and persistent testnet activity",IF(F636="likely_bot","multiple automation signals","insufficient longevity or one automation signal"))))</x:f>
        <x:v>no signed outgoing testnet activity</x:v>
      </x:c>
    </x:row>
    <x:row r="637">
      <x:c r="A637" s="31" t="n">
        <x:v>636</x:v>
      </x:c>
      <x:c r="B637" s="45" t="str">
        <x:v>addr:0x0CC6c8971146391bF41aD13be96E14FC2B6691a2</x:v>
      </x:c>
      <x:c r="C637" s="31" t="str"/>
      <x:c r="D637" s="31" t="n">
        <x:v>0</x:v>
      </x:c>
      <x:c r="E637" s="31" t="str">
        <x:v>no</x:v>
      </x:c>
      <x:c r="F637" s="31" t="str">
        <x:f>IF(C637&lt;&gt;"","exclude_synthetic",IF(D637=0,"exclude_no_activity",IFERROR(VLOOKUP(LOWER(B637),'Active analysis'!$A$2:$V$58,22,FALSE),"review")))</x:f>
        <x:v>exclude_no_activity</x:v>
      </x:c>
      <x:c r="G637" s="31" t="n">
        <x:f>IFERROR(VLOOKUP(LOWER(B637),'Active analysis'!$A$2:$V$58,21,FALSE),0)</x:f>
        <x:v>0</x:v>
      </x:c>
      <x:c r="H637" s="31" t="str">
        <x:v>scanned_partial_pass</x:v>
      </x:c>
      <x:c r="I637" s="31" t="n">
        <x:v>13</x:v>
      </x:c>
      <x:c r="J637" s="31" t="str">
        <x:f>IF(C637&lt;&gt;"",C637,IF(D637=0,"no signed outgoing testnet activity",IF(F637="recommend","diverse and persistent testnet activity",IF(F637="likely_bot","multiple automation signals","insufficient longevity or one automation signal"))))</x:f>
        <x:v>no signed outgoing testnet activity</x:v>
      </x:c>
    </x:row>
    <x:row r="638">
      <x:c r="A638" s="31" t="n">
        <x:v>637</x:v>
      </x:c>
      <x:c r="B638" s="45" t="str">
        <x:v>addr:0x0Ccd83278329a060bfB2EE891fE484726222Cc95</x:v>
      </x:c>
      <x:c r="C638" s="31" t="str"/>
      <x:c r="D638" s="31" t="n">
        <x:v>0</x:v>
      </x:c>
      <x:c r="E638" s="31" t="str">
        <x:v>no</x:v>
      </x:c>
      <x:c r="F638" s="31" t="str">
        <x:f>IF(C638&lt;&gt;"","exclude_synthetic",IF(D638=0,"exclude_no_activity",IFERROR(VLOOKUP(LOWER(B638),'Active analysis'!$A$2:$V$58,22,FALSE),"review")))</x:f>
        <x:v>exclude_no_activity</x:v>
      </x:c>
      <x:c r="G638" s="31" t="n">
        <x:f>IFERROR(VLOOKUP(LOWER(B638),'Active analysis'!$A$2:$V$58,21,FALSE),0)</x:f>
        <x:v>0</x:v>
      </x:c>
      <x:c r="H638" s="31" t="str">
        <x:v>scanned_partial_pass</x:v>
      </x:c>
      <x:c r="I638" s="31" t="n">
        <x:v>0</x:v>
      </x:c>
      <x:c r="J638" s="31" t="str">
        <x:f>IF(C638&lt;&gt;"",C638,IF(D638=0,"no signed outgoing testnet activity",IF(F638="recommend","diverse and persistent testnet activity",IF(F638="likely_bot","multiple automation signals","insufficient longevity or one automation signal"))))</x:f>
        <x:v>no signed outgoing testnet activity</x:v>
      </x:c>
    </x:row>
    <x:row r="639">
      <x:c r="A639" s="31" t="n">
        <x:v>638</x:v>
      </x:c>
      <x:c r="B639" s="45" t="str">
        <x:v>addr:0x0Cce9489C9D1Dfe76f207b59D600dBA2CcBE502a</x:v>
      </x:c>
      <x:c r="C639" s="31" t="str"/>
      <x:c r="D639" s="31" t="n">
        <x:v>0</x:v>
      </x:c>
      <x:c r="E639" s="31" t="str">
        <x:v>no</x:v>
      </x:c>
      <x:c r="F639" s="31" t="str">
        <x:f>IF(C639&lt;&gt;"","exclude_synthetic",IF(D639=0,"exclude_no_activity",IFERROR(VLOOKUP(LOWER(B639),'Active analysis'!$A$2:$V$58,22,FALSE),"review")))</x:f>
        <x:v>exclude_no_activity</x:v>
      </x:c>
      <x:c r="G639" s="31" t="n">
        <x:f>IFERROR(VLOOKUP(LOWER(B639),'Active analysis'!$A$2:$V$58,21,FALSE),0)</x:f>
        <x:v>0</x:v>
      </x:c>
      <x:c r="H639" s="31" t="str">
        <x:v>scanned_partial_pass</x:v>
      </x:c>
      <x:c r="I639" s="31" t="n">
        <x:v>0</x:v>
      </x:c>
      <x:c r="J639" s="31" t="str">
        <x:f>IF(C639&lt;&gt;"",C639,IF(D639=0,"no signed outgoing testnet activity",IF(F639="recommend","diverse and persistent testnet activity",IF(F639="likely_bot","multiple automation signals","insufficient longevity or one automation signal"))))</x:f>
        <x:v>no signed outgoing testnet activity</x:v>
      </x:c>
    </x:row>
    <x:row r="640">
      <x:c r="A640" s="31" t="n">
        <x:v>639</x:v>
      </x:c>
      <x:c r="B640" s="45" t="str">
        <x:v>addr:0x0CDA4Dd522Cc36a81091e5B33828e21DA8c7DcE4</x:v>
      </x:c>
      <x:c r="C640" s="31" t="str"/>
      <x:c r="D640" s="31" t="n">
        <x:v>0</x:v>
      </x:c>
      <x:c r="E640" s="31" t="str">
        <x:v>no</x:v>
      </x:c>
      <x:c r="F640" s="31" t="str">
        <x:f>IF(C640&lt;&gt;"","exclude_synthetic",IF(D640=0,"exclude_no_activity",IFERROR(VLOOKUP(LOWER(B640),'Active analysis'!$A$2:$V$58,22,FALSE),"review")))</x:f>
        <x:v>exclude_no_activity</x:v>
      </x:c>
      <x:c r="G640" s="31" t="n">
        <x:f>IFERROR(VLOOKUP(LOWER(B640),'Active analysis'!$A$2:$V$58,21,FALSE),0)</x:f>
        <x:v>0</x:v>
      </x:c>
      <x:c r="H640" s="31" t="str">
        <x:v>scanned_partial_pass</x:v>
      </x:c>
      <x:c r="I640" s="31" t="n">
        <x:v>0</x:v>
      </x:c>
      <x:c r="J640" s="31" t="str">
        <x:f>IF(C640&lt;&gt;"",C640,IF(D640=0,"no signed outgoing testnet activity",IF(F640="recommend","diverse and persistent testnet activity",IF(F640="likely_bot","multiple automation signals","insufficient longevity or one automation signal"))))</x:f>
        <x:v>no signed outgoing testnet activity</x:v>
      </x:c>
    </x:row>
    <x:row r="641">
      <x:c r="A641" s="31" t="n">
        <x:v>640</x:v>
      </x:c>
      <x:c r="B641" s="45" t="str">
        <x:v>addr:0x0CdBF5F32B4DE6dDe05ac88ed0dEb66BB62df2A0</x:v>
      </x:c>
      <x:c r="C641" s="31" t="str"/>
      <x:c r="D641" s="31" t="n">
        <x:v>7</x:v>
      </x:c>
      <x:c r="E641" s="31" t="str">
        <x:v>yes</x:v>
      </x:c>
      <x:c r="F641" s="31" t="str">
        <x:f>IF(C641&lt;&gt;"","exclude_synthetic",IF(D641=0,"exclude_no_activity",IFERROR(VLOOKUP(LOWER(B641),'Active analysis'!$A$2:$V$58,22,FALSE),"review")))</x:f>
        <x:v>review</x:v>
      </x:c>
      <x:c r="G641" s="31" t="n">
        <x:f>IFERROR(VLOOKUP(LOWER(B641),'Active analysis'!$A$2:$V$58,21,FALSE),0)</x:f>
        <x:v>70</x:v>
      </x:c>
      <x:c r="H641" s="31" t="str">
        <x:v>scanned_partial_pass</x:v>
      </x:c>
      <x:c r="I641" s="31" t="n">
        <x:v>239</x:v>
      </x:c>
      <x:c r="J641" s="31" t="str">
        <x:f>IF(C641&lt;&gt;"",C641,IF(D641=0,"no signed outgoing testnet activity",IF(F641="recommend","diverse and persistent testnet activity",IF(F641="likely_bot","multiple automation signals","insufficient longevity or one automation signal"))))</x:f>
        <x:v>insufficient longevity or one automation signal</x:v>
      </x:c>
    </x:row>
    <x:row r="642">
      <x:c r="A642" s="31" t="n">
        <x:v>641</x:v>
      </x:c>
      <x:c r="B642" s="45" t="str">
        <x:v>addr:0x0cddd89266f07ab73f7b8a979976C6d21bF8c05C</x:v>
      </x:c>
      <x:c r="C642" s="31" t="str"/>
      <x:c r="D642" s="31" t="n">
        <x:v>0</x:v>
      </x:c>
      <x:c r="E642" s="31" t="str">
        <x:v>no</x:v>
      </x:c>
      <x:c r="F642" s="31" t="str">
        <x:f>IF(C642&lt;&gt;"","exclude_synthetic",IF(D642=0,"exclude_no_activity",IFERROR(VLOOKUP(LOWER(B642),'Active analysis'!$A$2:$V$58,22,FALSE),"review")))</x:f>
        <x:v>exclude_no_activity</x:v>
      </x:c>
      <x:c r="G642" s="31" t="n">
        <x:f>IFERROR(VLOOKUP(LOWER(B642),'Active analysis'!$A$2:$V$58,21,FALSE),0)</x:f>
        <x:v>0</x:v>
      </x:c>
      <x:c r="H642" s="31" t="str">
        <x:v>scanned_partial_pass</x:v>
      </x:c>
      <x:c r="I642" s="31" t="n">
        <x:v>2036</x:v>
      </x:c>
      <x:c r="J642" s="31" t="str">
        <x:f>IF(C642&lt;&gt;"",C642,IF(D642=0,"no signed outgoing testnet activity",IF(F642="recommend","diverse and persistent testnet activity",IF(F642="likely_bot","multiple automation signals","insufficient longevity or one automation signal"))))</x:f>
        <x:v>no signed outgoing testnet activity</x:v>
      </x:c>
    </x:row>
    <x:row r="643">
      <x:c r="A643" s="31" t="n">
        <x:v>642</x:v>
      </x:c>
      <x:c r="B643" s="45" t="str">
        <x:v>addr:0x0cDDe495Eb010617bB3663025f7050D115B14261</x:v>
      </x:c>
      <x:c r="C643" s="31" t="str"/>
      <x:c r="D643" s="31" t="n">
        <x:v>4</x:v>
      </x:c>
      <x:c r="E643" s="31" t="str">
        <x:v>yes</x:v>
      </x:c>
      <x:c r="F643" s="31" t="str">
        <x:f>IF(C643&lt;&gt;"","exclude_synthetic",IF(D643=0,"exclude_no_activity",IFERROR(VLOOKUP(LOWER(B643),'Active analysis'!$A$2:$V$58,22,FALSE),"review")))</x:f>
        <x:v>review</x:v>
      </x:c>
      <x:c r="G643" s="31" t="n">
        <x:f>IFERROR(VLOOKUP(LOWER(B643),'Active analysis'!$A$2:$V$58,21,FALSE),0)</x:f>
        <x:v>55</x:v>
      </x:c>
      <x:c r="H643" s="31" t="str">
        <x:v>scanned_partial_pass</x:v>
      </x:c>
      <x:c r="I643" s="31" t="n">
        <x:v>277</x:v>
      </x:c>
      <x:c r="J643" s="31" t="str">
        <x:f>IF(C643&lt;&gt;"",C643,IF(D643=0,"no signed outgoing testnet activity",IF(F643="recommend","diverse and persistent testnet activity",IF(F643="likely_bot","multiple automation signals","insufficient longevity or one automation signal"))))</x:f>
        <x:v>insufficient longevity or one automation signal</x:v>
      </x:c>
    </x:row>
    <x:row r="644">
      <x:c r="A644" s="31" t="n">
        <x:v>643</x:v>
      </x:c>
      <x:c r="B644" s="45" t="str">
        <x:v>addr:0x0cdf2F16Fdf6905E4f22d58f5215D193AdcbCEeC</x:v>
      </x:c>
      <x:c r="C644" s="31" t="str"/>
      <x:c r="D644" s="31" t="n">
        <x:v>0</x:v>
      </x:c>
      <x:c r="E644" s="31" t="str">
        <x:v>no</x:v>
      </x:c>
      <x:c r="F644" s="31" t="str">
        <x:f>IF(C644&lt;&gt;"","exclude_synthetic",IF(D644=0,"exclude_no_activity",IFERROR(VLOOKUP(LOWER(B644),'Active analysis'!$A$2:$V$58,22,FALSE),"review")))</x:f>
        <x:v>exclude_no_activity</x:v>
      </x:c>
      <x:c r="G644" s="31" t="n">
        <x:f>IFERROR(VLOOKUP(LOWER(B644),'Active analysis'!$A$2:$V$58,21,FALSE),0)</x:f>
        <x:v>0</x:v>
      </x:c>
      <x:c r="H644" s="31" t="str">
        <x:v>scanned_partial_pass</x:v>
      </x:c>
      <x:c r="I644" s="31" t="n">
        <x:v>164</x:v>
      </x:c>
      <x:c r="J644" s="31" t="str">
        <x:f>IF(C644&lt;&gt;"",C644,IF(D644=0,"no signed outgoing testnet activity",IF(F644="recommend","diverse and persistent testnet activity",IF(F644="likely_bot","multiple automation signals","insufficient longevity or one automation signal"))))</x:f>
        <x:v>no signed outgoing testnet activity</x:v>
      </x:c>
    </x:row>
    <x:row r="645">
      <x:c r="A645" s="31" t="n">
        <x:v>644</x:v>
      </x:c>
      <x:c r="B645" s="45" t="str">
        <x:v>addr:0x0cE1D83Be8af6dEAa5132De1053b8E8AD6fb8012</x:v>
      </x:c>
      <x:c r="C645" s="31" t="str"/>
      <x:c r="D645" s="31" t="n">
        <x:v>0</x:v>
      </x:c>
      <x:c r="E645" s="31" t="str">
        <x:v>no</x:v>
      </x:c>
      <x:c r="F645" s="31" t="str">
        <x:f>IF(C645&lt;&gt;"","exclude_synthetic",IF(D645=0,"exclude_no_activity",IFERROR(VLOOKUP(LOWER(B645),'Active analysis'!$A$2:$V$58,22,FALSE),"review")))</x:f>
        <x:v>exclude_no_activity</x:v>
      </x:c>
      <x:c r="G645" s="31" t="n">
        <x:f>IFERROR(VLOOKUP(LOWER(B645),'Active analysis'!$A$2:$V$58,21,FALSE),0)</x:f>
        <x:v>0</x:v>
      </x:c>
      <x:c r="H645" s="31" t="str">
        <x:v>scanned_partial_pass</x:v>
      </x:c>
      <x:c r="I645" s="31" t="n">
        <x:v>2</x:v>
      </x:c>
      <x:c r="J645" s="31" t="str">
        <x:f>IF(C645&lt;&gt;"",C645,IF(D645=0,"no signed outgoing testnet activity",IF(F645="recommend","diverse and persistent testnet activity",IF(F645="likely_bot","multiple automation signals","insufficient longevity or one automation signal"))))</x:f>
        <x:v>no signed outgoing testnet activity</x:v>
      </x:c>
    </x:row>
    <x:row r="646">
      <x:c r="A646" s="31" t="n">
        <x:v>645</x:v>
      </x:c>
      <x:c r="B646" s="45" t="str">
        <x:v>addr:0x0ce66519Da3b4EB314EaCC4f7963Bd0b1120E8E6</x:v>
      </x:c>
      <x:c r="C646" s="31" t="str"/>
      <x:c r="D646" s="31" t="n">
        <x:v>0</x:v>
      </x:c>
      <x:c r="E646" s="31" t="str">
        <x:v>no</x:v>
      </x:c>
      <x:c r="F646" s="31" t="str">
        <x:f>IF(C646&lt;&gt;"","exclude_synthetic",IF(D646=0,"exclude_no_activity",IFERROR(VLOOKUP(LOWER(B646),'Active analysis'!$A$2:$V$58,22,FALSE),"review")))</x:f>
        <x:v>exclude_no_activity</x:v>
      </x:c>
      <x:c r="G646" s="31" t="n">
        <x:f>IFERROR(VLOOKUP(LOWER(B646),'Active analysis'!$A$2:$V$58,21,FALSE),0)</x:f>
        <x:v>0</x:v>
      </x:c>
      <x:c r="H646" s="31" t="str">
        <x:v>scanned_partial_pass</x:v>
      </x:c>
      <x:c r="I646" s="31" t="n">
        <x:v>70</x:v>
      </x:c>
      <x:c r="J646" s="31" t="str">
        <x:f>IF(C646&lt;&gt;"",C646,IF(D646=0,"no signed outgoing testnet activity",IF(F646="recommend","diverse and persistent testnet activity",IF(F646="likely_bot","multiple automation signals","insufficient longevity or one automation signal"))))</x:f>
        <x:v>no signed outgoing testnet activity</x:v>
      </x:c>
    </x:row>
    <x:row r="647">
      <x:c r="A647" s="31" t="n">
        <x:v>646</x:v>
      </x:c>
      <x:c r="B647" s="45" t="str">
        <x:v>addr:0x0ce75d3edd3ac2581af5e2641402627f877ad8c9</x:v>
      </x:c>
      <x:c r="C647" s="31" t="str"/>
      <x:c r="D647" s="31" t="n">
        <x:v>0</x:v>
      </x:c>
      <x:c r="E647" s="31" t="str">
        <x:v>no</x:v>
      </x:c>
      <x:c r="F647" s="31" t="str">
        <x:f>IF(C647&lt;&gt;"","exclude_synthetic",IF(D647=0,"exclude_no_activity",IFERROR(VLOOKUP(LOWER(B647),'Active analysis'!$A$2:$V$58,22,FALSE),"review")))</x:f>
        <x:v>exclude_no_activity</x:v>
      </x:c>
      <x:c r="G647" s="31" t="n">
        <x:f>IFERROR(VLOOKUP(LOWER(B647),'Active analysis'!$A$2:$V$58,21,FALSE),0)</x:f>
        <x:v>0</x:v>
      </x:c>
      <x:c r="H647" s="31" t="str">
        <x:v>scanned_partial_pass</x:v>
      </x:c>
      <x:c r="I647" s="31" t="n">
        <x:v>15</x:v>
      </x:c>
      <x:c r="J647" s="31" t="str">
        <x:f>IF(C647&lt;&gt;"",C647,IF(D647=0,"no signed outgoing testnet activity",IF(F647="recommend","diverse and persistent testnet activity",IF(F647="likely_bot","multiple automation signals","insufficient longevity or one automation signal"))))</x:f>
        <x:v>no signed outgoing testnet activity</x:v>
      </x:c>
    </x:row>
    <x:row r="648">
      <x:c r="A648" s="31" t="n">
        <x:v>647</x:v>
      </x:c>
      <x:c r="B648" s="45" t="str">
        <x:v>addr:0x0CeB1555aa9E3A920C30a0BdB0CB74a56c0086A4</x:v>
      </x:c>
      <x:c r="C648" s="31" t="str"/>
      <x:c r="D648" s="31" t="n">
        <x:v>0</x:v>
      </x:c>
      <x:c r="E648" s="31" t="str">
        <x:v>no</x:v>
      </x:c>
      <x:c r="F648" s="31" t="str">
        <x:f>IF(C648&lt;&gt;"","exclude_synthetic",IF(D648=0,"exclude_no_activity",IFERROR(VLOOKUP(LOWER(B648),'Active analysis'!$A$2:$V$58,22,FALSE),"review")))</x:f>
        <x:v>exclude_no_activity</x:v>
      </x:c>
      <x:c r="G648" s="31" t="n">
        <x:f>IFERROR(VLOOKUP(LOWER(B648),'Active analysis'!$A$2:$V$58,21,FALSE),0)</x:f>
        <x:v>0</x:v>
      </x:c>
      <x:c r="H648" s="31" t="str">
        <x:v>scanned_partial_pass</x:v>
      </x:c>
      <x:c r="I648" s="31" t="n">
        <x:v>703</x:v>
      </x:c>
      <x:c r="J648" s="31" t="str">
        <x:f>IF(C648&lt;&gt;"",C648,IF(D648=0,"no signed outgoing testnet activity",IF(F648="recommend","diverse and persistent testnet activity",IF(F648="likely_bot","multiple automation signals","insufficient longevity or one automation signal"))))</x:f>
        <x:v>no signed outgoing testnet activity</x:v>
      </x:c>
    </x:row>
    <x:row r="649">
      <x:c r="A649" s="31" t="n">
        <x:v>648</x:v>
      </x:c>
      <x:c r="B649" s="45" t="str">
        <x:v>addr:0x0ceb96B454Fd0B04BdF31AF4353cBe4B1f69fc45</x:v>
      </x:c>
      <x:c r="C649" s="31" t="str"/>
      <x:c r="D649" s="31" t="n">
        <x:v>0</x:v>
      </x:c>
      <x:c r="E649" s="31" t="str">
        <x:v>no</x:v>
      </x:c>
      <x:c r="F649" s="31" t="str">
        <x:f>IF(C649&lt;&gt;"","exclude_synthetic",IF(D649=0,"exclude_no_activity",IFERROR(VLOOKUP(LOWER(B649),'Active analysis'!$A$2:$V$58,22,FALSE),"review")))</x:f>
        <x:v>exclude_no_activity</x:v>
      </x:c>
      <x:c r="G649" s="31" t="n">
        <x:f>IFERROR(VLOOKUP(LOWER(B649),'Active analysis'!$A$2:$V$58,21,FALSE),0)</x:f>
        <x:v>0</x:v>
      </x:c>
      <x:c r="H649" s="31" t="str">
        <x:v>scanned_partial_pass</x:v>
      </x:c>
      <x:c r="I649" s="31" t="n">
        <x:v>1</x:v>
      </x:c>
      <x:c r="J649" s="31" t="str">
        <x:f>IF(C649&lt;&gt;"",C649,IF(D649=0,"no signed outgoing testnet activity",IF(F649="recommend","diverse and persistent testnet activity",IF(F649="likely_bot","multiple automation signals","insufficient longevity or one automation signal"))))</x:f>
        <x:v>no signed outgoing testnet activity</x:v>
      </x:c>
    </x:row>
    <x:row r="650">
      <x:c r="A650" s="31" t="n">
        <x:v>649</x:v>
      </x:c>
      <x:c r="B650" s="45" t="str">
        <x:v>addr:0x0cee4ab14bd6522b27ea2fc8052f4c331f5774fd</x:v>
      </x:c>
      <x:c r="C650" s="31" t="str"/>
      <x:c r="D650" s="31" t="n">
        <x:v>0</x:v>
      </x:c>
      <x:c r="E650" s="31" t="str">
        <x:v>no</x:v>
      </x:c>
      <x:c r="F650" s="31" t="str">
        <x:f>IF(C650&lt;&gt;"","exclude_synthetic",IF(D650=0,"exclude_no_activity",IFERROR(VLOOKUP(LOWER(B650),'Active analysis'!$A$2:$V$58,22,FALSE),"review")))</x:f>
        <x:v>exclude_no_activity</x:v>
      </x:c>
      <x:c r="G650" s="31" t="n">
        <x:f>IFERROR(VLOOKUP(LOWER(B650),'Active analysis'!$A$2:$V$58,21,FALSE),0)</x:f>
        <x:v>0</x:v>
      </x:c>
      <x:c r="H650" s="31" t="str">
        <x:v>scanned_partial_pass</x:v>
      </x:c>
      <x:c r="I650" s="31" t="n">
        <x:v>24</x:v>
      </x:c>
      <x:c r="J650" s="31" t="str">
        <x:f>IF(C650&lt;&gt;"",C650,IF(D650=0,"no signed outgoing testnet activity",IF(F650="recommend","diverse and persistent testnet activity",IF(F650="likely_bot","multiple automation signals","insufficient longevity or one automation signal"))))</x:f>
        <x:v>no signed outgoing testnet activity</x:v>
      </x:c>
    </x:row>
    <x:row r="651">
      <x:c r="A651" s="31" t="n">
        <x:v>650</x:v>
      </x:c>
      <x:c r="B651" s="45" t="str">
        <x:v>addr:0x0cF669D93978a860e3156eCcEd86a7aCd292584f</x:v>
      </x:c>
      <x:c r="C651" s="31" t="str"/>
      <x:c r="D651" s="31" t="n">
        <x:v>0</x:v>
      </x:c>
      <x:c r="E651" s="31" t="str">
        <x:v>no</x:v>
      </x:c>
      <x:c r="F651" s="31" t="str">
        <x:f>IF(C651&lt;&gt;"","exclude_synthetic",IF(D651=0,"exclude_no_activity",IFERROR(VLOOKUP(LOWER(B651),'Active analysis'!$A$2:$V$58,22,FALSE),"review")))</x:f>
        <x:v>exclude_no_activity</x:v>
      </x:c>
      <x:c r="G651" s="31" t="n">
        <x:f>IFERROR(VLOOKUP(LOWER(B651),'Active analysis'!$A$2:$V$58,21,FALSE),0)</x:f>
        <x:v>0</x:v>
      </x:c>
      <x:c r="H651" s="31" t="str">
        <x:v>scanned_partial_pass</x:v>
      </x:c>
      <x:c r="I651" s="31" t="n">
        <x:v>6</x:v>
      </x:c>
      <x:c r="J651" s="31" t="str">
        <x:f>IF(C651&lt;&gt;"",C651,IF(D651=0,"no signed outgoing testnet activity",IF(F651="recommend","diverse and persistent testnet activity",IF(F651="likely_bot","multiple automation signals","insufficient longevity or one automation signal"))))</x:f>
        <x:v>no signed outgoing testnet activity</x:v>
      </x:c>
    </x:row>
    <x:row r="652">
      <x:c r="A652" s="31" t="n">
        <x:v>651</x:v>
      </x:c>
      <x:c r="B652" s="45" t="str">
        <x:v>addr:0x0d0198c9f9719951a6e1f7f7a4036909af7ca31a</x:v>
      </x:c>
      <x:c r="C652" s="31" t="str"/>
      <x:c r="D652" s="31" t="n">
        <x:v>0</x:v>
      </x:c>
      <x:c r="E652" s="31" t="str">
        <x:v>no</x:v>
      </x:c>
      <x:c r="F652" s="31" t="str">
        <x:f>IF(C652&lt;&gt;"","exclude_synthetic",IF(D652=0,"exclude_no_activity",IFERROR(VLOOKUP(LOWER(B652),'Active analysis'!$A$2:$V$58,22,FALSE),"review")))</x:f>
        <x:v>exclude_no_activity</x:v>
      </x:c>
      <x:c r="G652" s="31" t="n">
        <x:f>IFERROR(VLOOKUP(LOWER(B652),'Active analysis'!$A$2:$V$58,21,FALSE),0)</x:f>
        <x:v>0</x:v>
      </x:c>
      <x:c r="H652" s="31" t="str">
        <x:v>scanned_partial_pass</x:v>
      </x:c>
      <x:c r="I652" s="31" t="n">
        <x:v>131</x:v>
      </x:c>
      <x:c r="J652" s="31" t="str">
        <x:f>IF(C652&lt;&gt;"",C652,IF(D652=0,"no signed outgoing testnet activity",IF(F652="recommend","diverse and persistent testnet activity",IF(F652="likely_bot","multiple automation signals","insufficient longevity or one automation signal"))))</x:f>
        <x:v>no signed outgoing testnet activity</x:v>
      </x:c>
    </x:row>
    <x:row r="653">
      <x:c r="A653" s="31" t="n">
        <x:v>652</x:v>
      </x:c>
      <x:c r="B653" s="45" t="str">
        <x:v>addr:0x0d0491701426cb73dd7e3e3f606d4d1b0b2f2ca5</x:v>
      </x:c>
      <x:c r="C653" s="31" t="str"/>
      <x:c r="D653" s="31" t="n">
        <x:v>0</x:v>
      </x:c>
      <x:c r="E653" s="31" t="str">
        <x:v>no</x:v>
      </x:c>
      <x:c r="F653" s="31" t="str">
        <x:f>IF(C653&lt;&gt;"","exclude_synthetic",IF(D653=0,"exclude_no_activity",IFERROR(VLOOKUP(LOWER(B653),'Active analysis'!$A$2:$V$58,22,FALSE),"review")))</x:f>
        <x:v>exclude_no_activity</x:v>
      </x:c>
      <x:c r="G653" s="31" t="n">
        <x:f>IFERROR(VLOOKUP(LOWER(B653),'Active analysis'!$A$2:$V$58,21,FALSE),0)</x:f>
        <x:v>0</x:v>
      </x:c>
      <x:c r="H653" s="31" t="str">
        <x:v>scanned_partial_pass</x:v>
      </x:c>
      <x:c r="I653" s="31" t="n">
        <x:v>11</x:v>
      </x:c>
      <x:c r="J653" s="31" t="str">
        <x:f>IF(C653&lt;&gt;"",C653,IF(D653=0,"no signed outgoing testnet activity",IF(F653="recommend","diverse and persistent testnet activity",IF(F653="likely_bot","multiple automation signals","insufficient longevity or one automation signal"))))</x:f>
        <x:v>no signed outgoing testnet activity</x:v>
      </x:c>
    </x:row>
    <x:row r="654">
      <x:c r="A654" s="31" t="n">
        <x:v>653</x:v>
      </x:c>
      <x:c r="B654" s="45" t="str">
        <x:v>addr:0x0D04f64292aEE2FDBf87a42B2Ff55f260F3D39eA</x:v>
      </x:c>
      <x:c r="C654" s="31" t="str"/>
      <x:c r="D654" s="31" t="n">
        <x:v>0</x:v>
      </x:c>
      <x:c r="E654" s="31" t="str">
        <x:v>no</x:v>
      </x:c>
      <x:c r="F654" s="31" t="str">
        <x:f>IF(C654&lt;&gt;"","exclude_synthetic",IF(D654=0,"exclude_no_activity",IFERROR(VLOOKUP(LOWER(B654),'Active analysis'!$A$2:$V$58,22,FALSE),"review")))</x:f>
        <x:v>exclude_no_activity</x:v>
      </x:c>
      <x:c r="G654" s="31" t="n">
        <x:f>IFERROR(VLOOKUP(LOWER(B654),'Active analysis'!$A$2:$V$58,21,FALSE),0)</x:f>
        <x:v>0</x:v>
      </x:c>
      <x:c r="H654" s="31" t="str">
        <x:v>scanned_partial_pass</x:v>
      </x:c>
      <x:c r="I654" s="31" t="n">
        <x:v>1</x:v>
      </x:c>
      <x:c r="J654" s="31" t="str">
        <x:f>IF(C654&lt;&gt;"",C654,IF(D654=0,"no signed outgoing testnet activity",IF(F654="recommend","diverse and persistent testnet activity",IF(F654="likely_bot","multiple automation signals","insufficient longevity or one automation signal"))))</x:f>
        <x:v>no signed outgoing testnet activity</x:v>
      </x:c>
    </x:row>
    <x:row r="655">
      <x:c r="A655" s="31" t="n">
        <x:v>654</x:v>
      </x:c>
      <x:c r="B655" s="45" t="str">
        <x:v>addr:0x0D08Cb3AAED12D5756E8de5cbD7056892e5A964E</x:v>
      </x:c>
      <x:c r="C655" s="31" t="str"/>
      <x:c r="D655" s="31" t="n">
        <x:v>0</x:v>
      </x:c>
      <x:c r="E655" s="31" t="str">
        <x:v>no</x:v>
      </x:c>
      <x:c r="F655" s="31" t="str">
        <x:f>IF(C655&lt;&gt;"","exclude_synthetic",IF(D655=0,"exclude_no_activity",IFERROR(VLOOKUP(LOWER(B655),'Active analysis'!$A$2:$V$58,22,FALSE),"review")))</x:f>
        <x:v>exclude_no_activity</x:v>
      </x:c>
      <x:c r="G655" s="31" t="n">
        <x:f>IFERROR(VLOOKUP(LOWER(B655),'Active analysis'!$A$2:$V$58,21,FALSE),0)</x:f>
        <x:v>0</x:v>
      </x:c>
      <x:c r="H655" s="31" t="str">
        <x:v>scanned_partial_pass</x:v>
      </x:c>
      <x:c r="I655" s="31" t="n">
        <x:v>0</x:v>
      </x:c>
      <x:c r="J655" s="31" t="str">
        <x:f>IF(C655&lt;&gt;"",C655,IF(D655=0,"no signed outgoing testnet activity",IF(F655="recommend","diverse and persistent testnet activity",IF(F655="likely_bot","multiple automation signals","insufficient longevity or one automation signal"))))</x:f>
        <x:v>no signed outgoing testnet activity</x:v>
      </x:c>
    </x:row>
    <x:row r="656">
      <x:c r="A656" s="31" t="n">
        <x:v>655</x:v>
      </x:c>
      <x:c r="B656" s="45" t="str">
        <x:v>addr:0x0d11041a83598779275929e906c8b94bb9457571</x:v>
      </x:c>
      <x:c r="C656" s="31" t="str"/>
      <x:c r="D656" s="31" t="n">
        <x:v>0</x:v>
      </x:c>
      <x:c r="E656" s="31" t="str">
        <x:v>no</x:v>
      </x:c>
      <x:c r="F656" s="31" t="str">
        <x:f>IF(C656&lt;&gt;"","exclude_synthetic",IF(D656=0,"exclude_no_activity",IFERROR(VLOOKUP(LOWER(B656),'Active analysis'!$A$2:$V$58,22,FALSE),"review")))</x:f>
        <x:v>exclude_no_activity</x:v>
      </x:c>
      <x:c r="G656" s="31" t="n">
        <x:f>IFERROR(VLOOKUP(LOWER(B656),'Active analysis'!$A$2:$V$58,21,FALSE),0)</x:f>
        <x:v>0</x:v>
      </x:c>
      <x:c r="H656" s="31" t="str">
        <x:v>scanned_partial_pass</x:v>
      </x:c>
      <x:c r="I656" s="31" t="n">
        <x:v>4</x:v>
      </x:c>
      <x:c r="J656" s="31" t="str">
        <x:f>IF(C656&lt;&gt;"",C656,IF(D656=0,"no signed outgoing testnet activity",IF(F656="recommend","diverse and persistent testnet activity",IF(F656="likely_bot","multiple automation signals","insufficient longevity or one automation signal"))))</x:f>
        <x:v>no signed outgoing testnet activity</x:v>
      </x:c>
    </x:row>
    <x:row r="657">
      <x:c r="A657" s="31" t="n">
        <x:v>656</x:v>
      </x:c>
      <x:c r="B657" s="45" t="str">
        <x:v>addr:0x0d15e2afF33219Dc7965ada9DB3A675232DB5142</x:v>
      </x:c>
      <x:c r="C657" s="31" t="str"/>
      <x:c r="D657" s="31" t="n">
        <x:v>0</x:v>
      </x:c>
      <x:c r="E657" s="31" t="str">
        <x:v>no</x:v>
      </x:c>
      <x:c r="F657" s="31" t="str">
        <x:f>IF(C657&lt;&gt;"","exclude_synthetic",IF(D657=0,"exclude_no_activity",IFERROR(VLOOKUP(LOWER(B657),'Active analysis'!$A$2:$V$58,22,FALSE),"review")))</x:f>
        <x:v>exclude_no_activity</x:v>
      </x:c>
      <x:c r="G657" s="31" t="n">
        <x:f>IFERROR(VLOOKUP(LOWER(B657),'Active analysis'!$A$2:$V$58,21,FALSE),0)</x:f>
        <x:v>0</x:v>
      </x:c>
      <x:c r="H657" s="31" t="str">
        <x:v>scanned_partial_pass</x:v>
      </x:c>
      <x:c r="I657" s="31" t="n">
        <x:v>0</x:v>
      </x:c>
      <x:c r="J657" s="31" t="str">
        <x:f>IF(C657&lt;&gt;"",C657,IF(D657=0,"no signed outgoing testnet activity",IF(F657="recommend","diverse and persistent testnet activity",IF(F657="likely_bot","multiple automation signals","insufficient longevity or one automation signal"))))</x:f>
        <x:v>no signed outgoing testnet activity</x:v>
      </x:c>
    </x:row>
    <x:row r="658">
      <x:c r="A658" s="31" t="n">
        <x:v>657</x:v>
      </x:c>
      <x:c r="B658" s="45" t="str">
        <x:v>addr:0x0d181d0863339001f0dc1a6a60b69cc5442d68fb</x:v>
      </x:c>
      <x:c r="C658" s="31" t="str"/>
      <x:c r="D658" s="31" t="n">
        <x:v>0</x:v>
      </x:c>
      <x:c r="E658" s="31" t="str">
        <x:v>no</x:v>
      </x:c>
      <x:c r="F658" s="31" t="str">
        <x:f>IF(C658&lt;&gt;"","exclude_synthetic",IF(D658=0,"exclude_no_activity",IFERROR(VLOOKUP(LOWER(B658),'Active analysis'!$A$2:$V$58,22,FALSE),"review")))</x:f>
        <x:v>exclude_no_activity</x:v>
      </x:c>
      <x:c r="G658" s="31" t="n">
        <x:f>IFERROR(VLOOKUP(LOWER(B658),'Active analysis'!$A$2:$V$58,21,FALSE),0)</x:f>
        <x:v>0</x:v>
      </x:c>
      <x:c r="H658" s="31" t="str">
        <x:v>scanned_partial_pass</x:v>
      </x:c>
      <x:c r="I658" s="31" t="n">
        <x:v>291</x:v>
      </x:c>
      <x:c r="J658" s="31" t="str">
        <x:f>IF(C658&lt;&gt;"",C658,IF(D658=0,"no signed outgoing testnet activity",IF(F658="recommend","diverse and persistent testnet activity",IF(F658="likely_bot","multiple automation signals","insufficient longevity or one automation signal"))))</x:f>
        <x:v>no signed outgoing testnet activity</x:v>
      </x:c>
    </x:row>
    <x:row r="659">
      <x:c r="A659" s="31" t="n">
        <x:v>658</x:v>
      </x:c>
      <x:c r="B659" s="45" t="str">
        <x:v>addr:0x0d2658a419fc1bace7b9f68bbd4da555e9c8d9b5</x:v>
      </x:c>
      <x:c r="C659" s="31" t="str"/>
      <x:c r="D659" s="31" t="n">
        <x:v>0</x:v>
      </x:c>
      <x:c r="E659" s="31" t="str">
        <x:v>no</x:v>
      </x:c>
      <x:c r="F659" s="31" t="str">
        <x:f>IF(C659&lt;&gt;"","exclude_synthetic",IF(D659=0,"exclude_no_activity",IFERROR(VLOOKUP(LOWER(B659),'Active analysis'!$A$2:$V$58,22,FALSE),"review")))</x:f>
        <x:v>exclude_no_activity</x:v>
      </x:c>
      <x:c r="G659" s="31" t="n">
        <x:f>IFERROR(VLOOKUP(LOWER(B659),'Active analysis'!$A$2:$V$58,21,FALSE),0)</x:f>
        <x:v>0</x:v>
      </x:c>
      <x:c r="H659" s="31" t="str">
        <x:v>scanned_partial_pass</x:v>
      </x:c>
      <x:c r="I659" s="31" t="n">
        <x:v>0</x:v>
      </x:c>
      <x:c r="J659" s="31" t="str">
        <x:f>IF(C659&lt;&gt;"",C659,IF(D659=0,"no signed outgoing testnet activity",IF(F659="recommend","diverse and persistent testnet activity",IF(F659="likely_bot","multiple automation signals","insufficient longevity or one automation signal"))))</x:f>
        <x:v>no signed outgoing testnet activity</x:v>
      </x:c>
    </x:row>
    <x:row r="660">
      <x:c r="A660" s="31" t="n">
        <x:v>659</x:v>
      </x:c>
      <x:c r="B660" s="45" t="str">
        <x:v>addr:0x0D2735AC1dF44B0CC737c2c5A78693083Fd22010</x:v>
      </x:c>
      <x:c r="C660" s="31" t="str"/>
      <x:c r="D660" s="31" t="n">
        <x:v>0</x:v>
      </x:c>
      <x:c r="E660" s="31" t="str">
        <x:v>no</x:v>
      </x:c>
      <x:c r="F660" s="31" t="str">
        <x:f>IF(C660&lt;&gt;"","exclude_synthetic",IF(D660=0,"exclude_no_activity",IFERROR(VLOOKUP(LOWER(B660),'Active analysis'!$A$2:$V$58,22,FALSE),"review")))</x:f>
        <x:v>exclude_no_activity</x:v>
      </x:c>
      <x:c r="G660" s="31" t="n">
        <x:f>IFERROR(VLOOKUP(LOWER(B660),'Active analysis'!$A$2:$V$58,21,FALSE),0)</x:f>
        <x:v>0</x:v>
      </x:c>
      <x:c r="H660" s="31" t="str">
        <x:v>scanned_partial_pass</x:v>
      </x:c>
      <x:c r="I660" s="31" t="n">
        <x:v>1</x:v>
      </x:c>
      <x:c r="J660" s="31" t="str">
        <x:f>IF(C660&lt;&gt;"",C660,IF(D660=0,"no signed outgoing testnet activity",IF(F660="recommend","diverse and persistent testnet activity",IF(F660="likely_bot","multiple automation signals","insufficient longevity or one automation signal"))))</x:f>
        <x:v>no signed outgoing testnet activity</x:v>
      </x:c>
    </x:row>
    <x:row r="661">
      <x:c r="A661" s="31" t="n">
        <x:v>660</x:v>
      </x:c>
      <x:c r="B661" s="45" t="str">
        <x:v>addr:0x0D2A62316c034b46a696b4266E86bD633800292C</x:v>
      </x:c>
      <x:c r="C661" s="31" t="str"/>
      <x:c r="D661" s="31" t="n">
        <x:v>0</x:v>
      </x:c>
      <x:c r="E661" s="31" t="str">
        <x:v>no</x:v>
      </x:c>
      <x:c r="F661" s="31" t="str">
        <x:f>IF(C661&lt;&gt;"","exclude_synthetic",IF(D661=0,"exclude_no_activity",IFERROR(VLOOKUP(LOWER(B661),'Active analysis'!$A$2:$V$58,22,FALSE),"review")))</x:f>
        <x:v>exclude_no_activity</x:v>
      </x:c>
      <x:c r="G661" s="31" t="n">
        <x:f>IFERROR(VLOOKUP(LOWER(B661),'Active analysis'!$A$2:$V$58,21,FALSE),0)</x:f>
        <x:v>0</x:v>
      </x:c>
      <x:c r="H661" s="31" t="str">
        <x:v>scanned_partial_pass</x:v>
      </x:c>
      <x:c r="I661" s="31" t="n">
        <x:v>1</x:v>
      </x:c>
      <x:c r="J661" s="31" t="str">
        <x:f>IF(C661&lt;&gt;"",C661,IF(D661=0,"no signed outgoing testnet activity",IF(F661="recommend","diverse and persistent testnet activity",IF(F661="likely_bot","multiple automation signals","insufficient longevity or one automation signal"))))</x:f>
        <x:v>no signed outgoing testnet activity</x:v>
      </x:c>
    </x:row>
    <x:row r="662">
      <x:c r="A662" s="31" t="n">
        <x:v>661</x:v>
      </x:c>
      <x:c r="B662" s="45" t="str">
        <x:v>addr:0x0d2e5fa82aa64086927f315e9a51fcbcc6c7921c</x:v>
      </x:c>
      <x:c r="C662" s="31" t="str"/>
      <x:c r="D662" s="31" t="n">
        <x:v>0</x:v>
      </x:c>
      <x:c r="E662" s="31" t="str">
        <x:v>no</x:v>
      </x:c>
      <x:c r="F662" s="31" t="str">
        <x:f>IF(C662&lt;&gt;"","exclude_synthetic",IF(D662=0,"exclude_no_activity",IFERROR(VLOOKUP(LOWER(B662),'Active analysis'!$A$2:$V$58,22,FALSE),"review")))</x:f>
        <x:v>exclude_no_activity</x:v>
      </x:c>
      <x:c r="G662" s="31" t="n">
        <x:f>IFERROR(VLOOKUP(LOWER(B662),'Active analysis'!$A$2:$V$58,21,FALSE),0)</x:f>
        <x:v>0</x:v>
      </x:c>
      <x:c r="H662" s="31" t="str">
        <x:v>scanned_partial_pass</x:v>
      </x:c>
      <x:c r="I662" s="31" t="n">
        <x:v>166</x:v>
      </x:c>
      <x:c r="J662" s="31" t="str">
        <x:f>IF(C662&lt;&gt;"",C662,IF(D662=0,"no signed outgoing testnet activity",IF(F662="recommend","diverse and persistent testnet activity",IF(F662="likely_bot","multiple automation signals","insufficient longevity or one automation signal"))))</x:f>
        <x:v>no signed outgoing testnet activity</x:v>
      </x:c>
    </x:row>
    <x:row r="663">
      <x:c r="A663" s="31" t="n">
        <x:v>662</x:v>
      </x:c>
      <x:c r="B663" s="45" t="str">
        <x:v>addr:0x0D3042DFFE60693023A7D6CFeD6dDdc253Dc5Fa1</x:v>
      </x:c>
      <x:c r="C663" s="31" t="str"/>
      <x:c r="D663" s="31" t="n">
        <x:v>0</x:v>
      </x:c>
      <x:c r="E663" s="31" t="str">
        <x:v>no</x:v>
      </x:c>
      <x:c r="F663" s="31" t="str">
        <x:f>IF(C663&lt;&gt;"","exclude_synthetic",IF(D663=0,"exclude_no_activity",IFERROR(VLOOKUP(LOWER(B663),'Active analysis'!$A$2:$V$58,22,FALSE),"review")))</x:f>
        <x:v>exclude_no_activity</x:v>
      </x:c>
      <x:c r="G663" s="31" t="n">
        <x:f>IFERROR(VLOOKUP(LOWER(B663),'Active analysis'!$A$2:$V$58,21,FALSE),0)</x:f>
        <x:v>0</x:v>
      </x:c>
      <x:c r="H663" s="31" t="str">
        <x:v>scanned_partial_pass</x:v>
      </x:c>
      <x:c r="I663" s="31" t="n">
        <x:v>53</x:v>
      </x:c>
      <x:c r="J663" s="31" t="str">
        <x:f>IF(C663&lt;&gt;"",C663,IF(D663=0,"no signed outgoing testnet activity",IF(F663="recommend","diverse and persistent testnet activity",IF(F663="likely_bot","multiple automation signals","insufficient longevity or one automation signal"))))</x:f>
        <x:v>no signed outgoing testnet activity</x:v>
      </x:c>
    </x:row>
    <x:row r="664">
      <x:c r="A664" s="31" t="n">
        <x:v>663</x:v>
      </x:c>
      <x:c r="B664" s="45" t="str">
        <x:v>addr:0x0d363993c86b030cbd77f13478175e86148010a8</x:v>
      </x:c>
      <x:c r="C664" s="31" t="str"/>
      <x:c r="D664" s="31" t="n">
        <x:v>0</x:v>
      </x:c>
      <x:c r="E664" s="31" t="str">
        <x:v>no</x:v>
      </x:c>
      <x:c r="F664" s="31" t="str">
        <x:f>IF(C664&lt;&gt;"","exclude_synthetic",IF(D664=0,"exclude_no_activity",IFERROR(VLOOKUP(LOWER(B664),'Active analysis'!$A$2:$V$58,22,FALSE),"review")))</x:f>
        <x:v>exclude_no_activity</x:v>
      </x:c>
      <x:c r="G664" s="31" t="n">
        <x:f>IFERROR(VLOOKUP(LOWER(B664),'Active analysis'!$A$2:$V$58,21,FALSE),0)</x:f>
        <x:v>0</x:v>
      </x:c>
      <x:c r="H664" s="31" t="str">
        <x:v>scanned_partial_pass</x:v>
      </x:c>
      <x:c r="I664" s="31" t="n">
        <x:v>947</x:v>
      </x:c>
      <x:c r="J664" s="31" t="str">
        <x:f>IF(C664&lt;&gt;"",C664,IF(D664=0,"no signed outgoing testnet activity",IF(F664="recommend","diverse and persistent testnet activity",IF(F664="likely_bot","multiple automation signals","insufficient longevity or one automation signal"))))</x:f>
        <x:v>no signed outgoing testnet activity</x:v>
      </x:c>
    </x:row>
    <x:row r="665">
      <x:c r="A665" s="31" t="n">
        <x:v>664</x:v>
      </x:c>
      <x:c r="B665" s="45" t="str">
        <x:v>addr:0x0d389a1cd9340d3c86039772ef9c58d97fb8a95e</x:v>
      </x:c>
      <x:c r="C665" s="31" t="str"/>
      <x:c r="D665" s="31" t="n">
        <x:v>0</x:v>
      </x:c>
      <x:c r="E665" s="31" t="str">
        <x:v>no</x:v>
      </x:c>
      <x:c r="F665" s="31" t="str">
        <x:f>IF(C665&lt;&gt;"","exclude_synthetic",IF(D665=0,"exclude_no_activity",IFERROR(VLOOKUP(LOWER(B665),'Active analysis'!$A$2:$V$58,22,FALSE),"review")))</x:f>
        <x:v>exclude_no_activity</x:v>
      </x:c>
      <x:c r="G665" s="31" t="n">
        <x:f>IFERROR(VLOOKUP(LOWER(B665),'Active analysis'!$A$2:$V$58,21,FALSE),0)</x:f>
        <x:v>0</x:v>
      </x:c>
      <x:c r="H665" s="31" t="str">
        <x:v>scanned_partial_pass</x:v>
      </x:c>
      <x:c r="I665" s="31" t="n">
        <x:v>285</x:v>
      </x:c>
      <x:c r="J665" s="31" t="str">
        <x:f>IF(C665&lt;&gt;"",C665,IF(D665=0,"no signed outgoing testnet activity",IF(F665="recommend","diverse and persistent testnet activity",IF(F665="likely_bot","multiple automation signals","insufficient longevity or one automation signal"))))</x:f>
        <x:v>no signed outgoing testnet activity</x:v>
      </x:c>
    </x:row>
    <x:row r="666">
      <x:c r="A666" s="31" t="n">
        <x:v>665</x:v>
      </x:c>
      <x:c r="B666" s="45" t="str">
        <x:v>addr:0x0d3e8cf6971a848756e84ade7e3aa1924a5d68ba</x:v>
      </x:c>
      <x:c r="C666" s="31" t="str"/>
      <x:c r="D666" s="31" t="n">
        <x:v>0</x:v>
      </x:c>
      <x:c r="E666" s="31" t="str">
        <x:v>no</x:v>
      </x:c>
      <x:c r="F666" s="31" t="str">
        <x:f>IF(C666&lt;&gt;"","exclude_synthetic",IF(D666=0,"exclude_no_activity",IFERROR(VLOOKUP(LOWER(B666),'Active analysis'!$A$2:$V$58,22,FALSE),"review")))</x:f>
        <x:v>exclude_no_activity</x:v>
      </x:c>
      <x:c r="G666" s="31" t="n">
        <x:f>IFERROR(VLOOKUP(LOWER(B666),'Active analysis'!$A$2:$V$58,21,FALSE),0)</x:f>
        <x:v>0</x:v>
      </x:c>
      <x:c r="H666" s="31" t="str">
        <x:v>scanned_partial_pass</x:v>
      </x:c>
      <x:c r="I666" s="31" t="n">
        <x:v>0</x:v>
      </x:c>
      <x:c r="J666" s="31" t="str">
        <x:f>IF(C666&lt;&gt;"",C666,IF(D666=0,"no signed outgoing testnet activity",IF(F666="recommend","diverse and persistent testnet activity",IF(F666="likely_bot","multiple automation signals","insufficient longevity or one automation signal"))))</x:f>
        <x:v>no signed outgoing testnet activity</x:v>
      </x:c>
    </x:row>
    <x:row r="667">
      <x:c r="A667" s="31" t="n">
        <x:v>666</x:v>
      </x:c>
      <x:c r="B667" s="45" t="str">
        <x:v>addr:0x0D4B99E6cBA814d0270E44D4F7626C61e3BAbE59</x:v>
      </x:c>
      <x:c r="C667" s="31" t="str"/>
      <x:c r="D667" s="31" t="n">
        <x:v>0</x:v>
      </x:c>
      <x:c r="E667" s="31" t="str">
        <x:v>no</x:v>
      </x:c>
      <x:c r="F667" s="31" t="str">
        <x:f>IF(C667&lt;&gt;"","exclude_synthetic",IF(D667=0,"exclude_no_activity",IFERROR(VLOOKUP(LOWER(B667),'Active analysis'!$A$2:$V$58,22,FALSE),"review")))</x:f>
        <x:v>exclude_no_activity</x:v>
      </x:c>
      <x:c r="G667" s="31" t="n">
        <x:f>IFERROR(VLOOKUP(LOWER(B667),'Active analysis'!$A$2:$V$58,21,FALSE),0)</x:f>
        <x:v>0</x:v>
      </x:c>
      <x:c r="H667" s="31" t="str">
        <x:v>scanned_partial_pass</x:v>
      </x:c>
      <x:c r="I667" s="31" t="n">
        <x:v>0</x:v>
      </x:c>
      <x:c r="J667" s="31" t="str">
        <x:f>IF(C667&lt;&gt;"",C667,IF(D667=0,"no signed outgoing testnet activity",IF(F667="recommend","diverse and persistent testnet activity",IF(F667="likely_bot","multiple automation signals","insufficient longevity or one automation signal"))))</x:f>
        <x:v>no signed outgoing testnet activity</x:v>
      </x:c>
    </x:row>
    <x:row r="668">
      <x:c r="A668" s="31" t="n">
        <x:v>667</x:v>
      </x:c>
      <x:c r="B668" s="45" t="str">
        <x:v>addr:0x0D53388E57d264Ca934f533ef53B49193eA0152D</x:v>
      </x:c>
      <x:c r="C668" s="31" t="str"/>
      <x:c r="D668" s="31" t="n">
        <x:v>0</x:v>
      </x:c>
      <x:c r="E668" s="31" t="str">
        <x:v>no</x:v>
      </x:c>
      <x:c r="F668" s="31" t="str">
        <x:f>IF(C668&lt;&gt;"","exclude_synthetic",IF(D668=0,"exclude_no_activity",IFERROR(VLOOKUP(LOWER(B668),'Active analysis'!$A$2:$V$58,22,FALSE),"review")))</x:f>
        <x:v>exclude_no_activity</x:v>
      </x:c>
      <x:c r="G668" s="31" t="n">
        <x:f>IFERROR(VLOOKUP(LOWER(B668),'Active analysis'!$A$2:$V$58,21,FALSE),0)</x:f>
        <x:v>0</x:v>
      </x:c>
      <x:c r="H668" s="31" t="str">
        <x:v>scanned_partial_pass</x:v>
      </x:c>
      <x:c r="I668" s="31" t="n">
        <x:v>0</x:v>
      </x:c>
      <x:c r="J668" s="31" t="str">
        <x:f>IF(C668&lt;&gt;"",C668,IF(D668=0,"no signed outgoing testnet activity",IF(F668="recommend","diverse and persistent testnet activity",IF(F668="likely_bot","multiple automation signals","insufficient longevity or one automation signal"))))</x:f>
        <x:v>no signed outgoing testnet activity</x:v>
      </x:c>
    </x:row>
    <x:row r="669">
      <x:c r="A669" s="31" t="n">
        <x:v>668</x:v>
      </x:c>
      <x:c r="B669" s="45" t="str">
        <x:v>addr:0x0d5719ad8c5b19cf6825a4fc5f9a1fd1dfabfeba</x:v>
      </x:c>
      <x:c r="C669" s="31" t="str"/>
      <x:c r="D669" s="31" t="n">
        <x:v>0</x:v>
      </x:c>
      <x:c r="E669" s="31" t="str">
        <x:v>no</x:v>
      </x:c>
      <x:c r="F669" s="31" t="str">
        <x:f>IF(C669&lt;&gt;"","exclude_synthetic",IF(D669=0,"exclude_no_activity",IFERROR(VLOOKUP(LOWER(B669),'Active analysis'!$A$2:$V$58,22,FALSE),"review")))</x:f>
        <x:v>exclude_no_activity</x:v>
      </x:c>
      <x:c r="G669" s="31" t="n">
        <x:f>IFERROR(VLOOKUP(LOWER(B669),'Active analysis'!$A$2:$V$58,21,FALSE),0)</x:f>
        <x:v>0</x:v>
      </x:c>
      <x:c r="H669" s="31" t="str">
        <x:v>scanned_partial_pass</x:v>
      </x:c>
      <x:c r="I669" s="31" t="n">
        <x:v>313</x:v>
      </x:c>
      <x:c r="J669" s="31" t="str">
        <x:f>IF(C669&lt;&gt;"",C669,IF(D669=0,"no signed outgoing testnet activity",IF(F669="recommend","diverse and persistent testnet activity",IF(F669="likely_bot","multiple automation signals","insufficient longevity or one automation signal"))))</x:f>
        <x:v>no signed outgoing testnet activity</x:v>
      </x:c>
    </x:row>
    <x:row r="670">
      <x:c r="A670" s="31" t="n">
        <x:v>669</x:v>
      </x:c>
      <x:c r="B670" s="45" t="str">
        <x:v>addr:0x0D61B53c4e9A7453517429aB394BdB6a3A96f923</x:v>
      </x:c>
      <x:c r="C670" s="31" t="str"/>
      <x:c r="D670" s="31" t="n">
        <x:v>0</x:v>
      </x:c>
      <x:c r="E670" s="31" t="str">
        <x:v>no</x:v>
      </x:c>
      <x:c r="F670" s="31" t="str">
        <x:f>IF(C670&lt;&gt;"","exclude_synthetic",IF(D670=0,"exclude_no_activity",IFERROR(VLOOKUP(LOWER(B670),'Active analysis'!$A$2:$V$58,22,FALSE),"review")))</x:f>
        <x:v>exclude_no_activity</x:v>
      </x:c>
      <x:c r="G670" s="31" t="n">
        <x:f>IFERROR(VLOOKUP(LOWER(B670),'Active analysis'!$A$2:$V$58,21,FALSE),0)</x:f>
        <x:v>0</x:v>
      </x:c>
      <x:c r="H670" s="31" t="str">
        <x:v>scanned_partial_pass</x:v>
      </x:c>
      <x:c r="I670" s="31" t="n">
        <x:v>18</x:v>
      </x:c>
      <x:c r="J670" s="31" t="str">
        <x:f>IF(C670&lt;&gt;"",C670,IF(D670=0,"no signed outgoing testnet activity",IF(F670="recommend","diverse and persistent testnet activity",IF(F670="likely_bot","multiple automation signals","insufficient longevity or one automation signal"))))</x:f>
        <x:v>no signed outgoing testnet activity</x:v>
      </x:c>
    </x:row>
    <x:row r="671">
      <x:c r="A671" s="31" t="n">
        <x:v>670</x:v>
      </x:c>
      <x:c r="B671" s="45" t="str">
        <x:v>addr:0x0D697851bE77df1d0e548D106eBA5a4E82A8c971</x:v>
      </x:c>
      <x:c r="C671" s="31" t="str"/>
      <x:c r="D671" s="31" t="n">
        <x:v>0</x:v>
      </x:c>
      <x:c r="E671" s="31" t="str">
        <x:v>no</x:v>
      </x:c>
      <x:c r="F671" s="31" t="str">
        <x:f>IF(C671&lt;&gt;"","exclude_synthetic",IF(D671=0,"exclude_no_activity",IFERROR(VLOOKUP(LOWER(B671),'Active analysis'!$A$2:$V$58,22,FALSE),"review")))</x:f>
        <x:v>exclude_no_activity</x:v>
      </x:c>
      <x:c r="G671" s="31" t="n">
        <x:f>IFERROR(VLOOKUP(LOWER(B671),'Active analysis'!$A$2:$V$58,21,FALSE),0)</x:f>
        <x:v>0</x:v>
      </x:c>
      <x:c r="H671" s="31" t="str">
        <x:v>scanned_partial_pass</x:v>
      </x:c>
      <x:c r="I671" s="31" t="n">
        <x:v>191</x:v>
      </x:c>
      <x:c r="J671" s="31" t="str">
        <x:f>IF(C671&lt;&gt;"",C671,IF(D671=0,"no signed outgoing testnet activity",IF(F671="recommend","diverse and persistent testnet activity",IF(F671="likely_bot","multiple automation signals","insufficient longevity or one automation signal"))))</x:f>
        <x:v>no signed outgoing testnet activity</x:v>
      </x:c>
    </x:row>
    <x:row r="672">
      <x:c r="A672" s="31" t="n">
        <x:v>671</x:v>
      </x:c>
      <x:c r="B672" s="45" t="str">
        <x:v>addr:0x0d6a737428fa965703272de334dd388774350f52</x:v>
      </x:c>
      <x:c r="C672" s="31" t="str"/>
      <x:c r="D672" s="31" t="n">
        <x:v>0</x:v>
      </x:c>
      <x:c r="E672" s="31" t="str">
        <x:v>no</x:v>
      </x:c>
      <x:c r="F672" s="31" t="str">
        <x:f>IF(C672&lt;&gt;"","exclude_synthetic",IF(D672=0,"exclude_no_activity",IFERROR(VLOOKUP(LOWER(B672),'Active analysis'!$A$2:$V$58,22,FALSE),"review")))</x:f>
        <x:v>exclude_no_activity</x:v>
      </x:c>
      <x:c r="G672" s="31" t="n">
        <x:f>IFERROR(VLOOKUP(LOWER(B672),'Active analysis'!$A$2:$V$58,21,FALSE),0)</x:f>
        <x:v>0</x:v>
      </x:c>
      <x:c r="H672" s="31" t="str">
        <x:v>scanned_partial_pass</x:v>
      </x:c>
      <x:c r="I672" s="31" t="n">
        <x:v>126</x:v>
      </x:c>
      <x:c r="J672" s="31" t="str">
        <x:f>IF(C672&lt;&gt;"",C672,IF(D672=0,"no signed outgoing testnet activity",IF(F672="recommend","diverse and persistent testnet activity",IF(F672="likely_bot","multiple automation signals","insufficient longevity or one automation signal"))))</x:f>
        <x:v>no signed outgoing testnet activity</x:v>
      </x:c>
    </x:row>
    <x:row r="673">
      <x:c r="A673" s="31" t="n">
        <x:v>672</x:v>
      </x:c>
      <x:c r="B673" s="45" t="str">
        <x:v>addr:0x0d6bfe3b47202ec9e29823b6835f6ccf70e82698</x:v>
      </x:c>
      <x:c r="C673" s="31" t="str"/>
      <x:c r="D673" s="31" t="n">
        <x:v>0</x:v>
      </x:c>
      <x:c r="E673" s="31" t="str">
        <x:v>no</x:v>
      </x:c>
      <x:c r="F673" s="31" t="str">
        <x:f>IF(C673&lt;&gt;"","exclude_synthetic",IF(D673=0,"exclude_no_activity",IFERROR(VLOOKUP(LOWER(B673),'Active analysis'!$A$2:$V$58,22,FALSE),"review")))</x:f>
        <x:v>exclude_no_activity</x:v>
      </x:c>
      <x:c r="G673" s="31" t="n">
        <x:f>IFERROR(VLOOKUP(LOWER(B673),'Active analysis'!$A$2:$V$58,21,FALSE),0)</x:f>
        <x:v>0</x:v>
      </x:c>
      <x:c r="H673" s="31" t="str">
        <x:v>scanned_partial_pass</x:v>
      </x:c>
      <x:c r="I673" s="31" t="n">
        <x:v>27</x:v>
      </x:c>
      <x:c r="J673" s="31" t="str">
        <x:f>IF(C673&lt;&gt;"",C673,IF(D673=0,"no signed outgoing testnet activity",IF(F673="recommend","diverse and persistent testnet activity",IF(F673="likely_bot","multiple automation signals","insufficient longevity or one automation signal"))))</x:f>
        <x:v>no signed outgoing testnet activity</x:v>
      </x:c>
    </x:row>
    <x:row r="674">
      <x:c r="A674" s="31" t="n">
        <x:v>673</x:v>
      </x:c>
      <x:c r="B674" s="45" t="str">
        <x:v>addr:0x0D6F3bdf6169f7e2D79f9a01734218b54f8E37B7</x:v>
      </x:c>
      <x:c r="C674" s="31" t="str"/>
      <x:c r="D674" s="31" t="n">
        <x:v>0</x:v>
      </x:c>
      <x:c r="E674" s="31" t="str">
        <x:v>no</x:v>
      </x:c>
      <x:c r="F674" s="31" t="str">
        <x:f>IF(C674&lt;&gt;"","exclude_synthetic",IF(D674=0,"exclude_no_activity",IFERROR(VLOOKUP(LOWER(B674),'Active analysis'!$A$2:$V$58,22,FALSE),"review")))</x:f>
        <x:v>exclude_no_activity</x:v>
      </x:c>
      <x:c r="G674" s="31" t="n">
        <x:f>IFERROR(VLOOKUP(LOWER(B674),'Active analysis'!$A$2:$V$58,21,FALSE),0)</x:f>
        <x:v>0</x:v>
      </x:c>
      <x:c r="H674" s="31" t="str">
        <x:v>scanned_partial_pass</x:v>
      </x:c>
      <x:c r="I674" s="31" t="n">
        <x:v>12</x:v>
      </x:c>
      <x:c r="J674" s="31" t="str">
        <x:f>IF(C674&lt;&gt;"",C674,IF(D674=0,"no signed outgoing testnet activity",IF(F674="recommend","diverse and persistent testnet activity",IF(F674="likely_bot","multiple automation signals","insufficient longevity or one automation signal"))))</x:f>
        <x:v>no signed outgoing testnet activity</x:v>
      </x:c>
    </x:row>
    <x:row r="675">
      <x:c r="A675" s="31" t="n">
        <x:v>674</x:v>
      </x:c>
      <x:c r="B675" s="45" t="str">
        <x:v>addr:0x0d738bac6A13fee377B569bBF7D8D3D474d1C22B</x:v>
      </x:c>
      <x:c r="C675" s="31" t="str"/>
      <x:c r="D675" s="31" t="n">
        <x:v>0</x:v>
      </x:c>
      <x:c r="E675" s="31" t="str">
        <x:v>no</x:v>
      </x:c>
      <x:c r="F675" s="31" t="str">
        <x:f>IF(C675&lt;&gt;"","exclude_synthetic",IF(D675=0,"exclude_no_activity",IFERROR(VLOOKUP(LOWER(B675),'Active analysis'!$A$2:$V$58,22,FALSE),"review")))</x:f>
        <x:v>exclude_no_activity</x:v>
      </x:c>
      <x:c r="G675" s="31" t="n">
        <x:f>IFERROR(VLOOKUP(LOWER(B675),'Active analysis'!$A$2:$V$58,21,FALSE),0)</x:f>
        <x:v>0</x:v>
      </x:c>
      <x:c r="H675" s="31" t="str">
        <x:v>scanned_partial_pass</x:v>
      </x:c>
      <x:c r="I675" s="31" t="n">
        <x:v>83</x:v>
      </x:c>
      <x:c r="J675" s="31" t="str">
        <x:f>IF(C675&lt;&gt;"",C675,IF(D675=0,"no signed outgoing testnet activity",IF(F675="recommend","diverse and persistent testnet activity",IF(F675="likely_bot","multiple automation signals","insufficient longevity or one automation signal"))))</x:f>
        <x:v>no signed outgoing testnet activity</x:v>
      </x:c>
    </x:row>
    <x:row r="676">
      <x:c r="A676" s="31" t="n">
        <x:v>675</x:v>
      </x:c>
      <x:c r="B676" s="45" t="str">
        <x:v>addr:0x0D74042BAD9D74bf39A388dC7a7EB3e2DD70CbbB</x:v>
      </x:c>
      <x:c r="C676" s="31" t="str"/>
      <x:c r="D676" s="31" t="n">
        <x:v>0</x:v>
      </x:c>
      <x:c r="E676" s="31" t="str">
        <x:v>no</x:v>
      </x:c>
      <x:c r="F676" s="31" t="str">
        <x:f>IF(C676&lt;&gt;"","exclude_synthetic",IF(D676=0,"exclude_no_activity",IFERROR(VLOOKUP(LOWER(B676),'Active analysis'!$A$2:$V$58,22,FALSE),"review")))</x:f>
        <x:v>exclude_no_activity</x:v>
      </x:c>
      <x:c r="G676" s="31" t="n">
        <x:f>IFERROR(VLOOKUP(LOWER(B676),'Active analysis'!$A$2:$V$58,21,FALSE),0)</x:f>
        <x:v>0</x:v>
      </x:c>
      <x:c r="H676" s="31" t="str">
        <x:v>scanned_partial_pass</x:v>
      </x:c>
      <x:c r="I676" s="31" t="n">
        <x:v>1</x:v>
      </x:c>
      <x:c r="J676" s="31" t="str">
        <x:f>IF(C676&lt;&gt;"",C676,IF(D676=0,"no signed outgoing testnet activity",IF(F676="recommend","diverse and persistent testnet activity",IF(F676="likely_bot","multiple automation signals","insufficient longevity or one automation signal"))))</x:f>
        <x:v>no signed outgoing testnet activity</x:v>
      </x:c>
    </x:row>
    <x:row r="677">
      <x:c r="A677" s="31" t="n">
        <x:v>676</x:v>
      </x:c>
      <x:c r="B677" s="45" t="str">
        <x:v>addr:0x0D7761cf504747f43613ee952e175163bCfcd050</x:v>
      </x:c>
      <x:c r="C677" s="31" t="str"/>
      <x:c r="D677" s="31" t="n">
        <x:v>0</x:v>
      </x:c>
      <x:c r="E677" s="31" t="str">
        <x:v>no</x:v>
      </x:c>
      <x:c r="F677" s="31" t="str">
        <x:f>IF(C677&lt;&gt;"","exclude_synthetic",IF(D677=0,"exclude_no_activity",IFERROR(VLOOKUP(LOWER(B677),'Active analysis'!$A$2:$V$58,22,FALSE),"review")))</x:f>
        <x:v>exclude_no_activity</x:v>
      </x:c>
      <x:c r="G677" s="31" t="n">
        <x:f>IFERROR(VLOOKUP(LOWER(B677),'Active analysis'!$A$2:$V$58,21,FALSE),0)</x:f>
        <x:v>0</x:v>
      </x:c>
      <x:c r="H677" s="31" t="str">
        <x:v>scanned_partial_pass</x:v>
      </x:c>
      <x:c r="I677" s="31" t="n">
        <x:v>0</x:v>
      </x:c>
      <x:c r="J677" s="31" t="str">
        <x:f>IF(C677&lt;&gt;"",C677,IF(D677=0,"no signed outgoing testnet activity",IF(F677="recommend","diverse and persistent testnet activity",IF(F677="likely_bot","multiple automation signals","insufficient longevity or one automation signal"))))</x:f>
        <x:v>no signed outgoing testnet activity</x:v>
      </x:c>
    </x:row>
    <x:row r="678">
      <x:c r="A678" s="31" t="n">
        <x:v>677</x:v>
      </x:c>
      <x:c r="B678" s="45" t="str">
        <x:v>addr:0x0D7897e5e3b75A2038997CCaF66D64D8B8D9Ae38</x:v>
      </x:c>
      <x:c r="C678" s="31" t="str"/>
      <x:c r="D678" s="31" t="n">
        <x:v>0</x:v>
      </x:c>
      <x:c r="E678" s="31" t="str">
        <x:v>no</x:v>
      </x:c>
      <x:c r="F678" s="31" t="str">
        <x:f>IF(C678&lt;&gt;"","exclude_synthetic",IF(D678=0,"exclude_no_activity",IFERROR(VLOOKUP(LOWER(B678),'Active analysis'!$A$2:$V$58,22,FALSE),"review")))</x:f>
        <x:v>exclude_no_activity</x:v>
      </x:c>
      <x:c r="G678" s="31" t="n">
        <x:f>IFERROR(VLOOKUP(LOWER(B678),'Active analysis'!$A$2:$V$58,21,FALSE),0)</x:f>
        <x:v>0</x:v>
      </x:c>
      <x:c r="H678" s="31" t="str">
        <x:v>scanned_partial_pass</x:v>
      </x:c>
      <x:c r="I678" s="31" t="n">
        <x:v>33</x:v>
      </x:c>
      <x:c r="J678" s="31" t="str">
        <x:f>IF(C678&lt;&gt;"",C678,IF(D678=0,"no signed outgoing testnet activity",IF(F678="recommend","diverse and persistent testnet activity",IF(F678="likely_bot","multiple automation signals","insufficient longevity or one automation signal"))))</x:f>
        <x:v>no signed outgoing testnet activity</x:v>
      </x:c>
    </x:row>
    <x:row r="679">
      <x:c r="A679" s="31" t="n">
        <x:v>678</x:v>
      </x:c>
      <x:c r="B679" s="45" t="str">
        <x:v>addr:0x0D831a0229Dea099bb14699447A16ee41f0C11ae</x:v>
      </x:c>
      <x:c r="C679" s="31" t="str"/>
      <x:c r="D679" s="31" t="n">
        <x:v>0</x:v>
      </x:c>
      <x:c r="E679" s="31" t="str">
        <x:v>no</x:v>
      </x:c>
      <x:c r="F679" s="31" t="str">
        <x:f>IF(C679&lt;&gt;"","exclude_synthetic",IF(D679=0,"exclude_no_activity",IFERROR(VLOOKUP(LOWER(B679),'Active analysis'!$A$2:$V$58,22,FALSE),"review")))</x:f>
        <x:v>exclude_no_activity</x:v>
      </x:c>
      <x:c r="G679" s="31" t="n">
        <x:f>IFERROR(VLOOKUP(LOWER(B679),'Active analysis'!$A$2:$V$58,21,FALSE),0)</x:f>
        <x:v>0</x:v>
      </x:c>
      <x:c r="H679" s="31" t="str">
        <x:v>scanned_partial_pass</x:v>
      </x:c>
      <x:c r="I679" s="31" t="n">
        <x:v>0</x:v>
      </x:c>
      <x:c r="J679" s="31" t="str">
        <x:f>IF(C679&lt;&gt;"",C679,IF(D679=0,"no signed outgoing testnet activity",IF(F679="recommend","diverse and persistent testnet activity",IF(F679="likely_bot","multiple automation signals","insufficient longevity or one automation signal"))))</x:f>
        <x:v>no signed outgoing testnet activity</x:v>
      </x:c>
    </x:row>
    <x:row r="680">
      <x:c r="A680" s="31" t="n">
        <x:v>679</x:v>
      </x:c>
      <x:c r="B680" s="45" t="str">
        <x:v>addr:0x0d898a15bd62840653e6001f961c18d7a179d5bf</x:v>
      </x:c>
      <x:c r="C680" s="31" t="str"/>
      <x:c r="D680" s="31" t="n">
        <x:v>0</x:v>
      </x:c>
      <x:c r="E680" s="31" t="str">
        <x:v>no</x:v>
      </x:c>
      <x:c r="F680" s="31" t="str">
        <x:f>IF(C680&lt;&gt;"","exclude_synthetic",IF(D680=0,"exclude_no_activity",IFERROR(VLOOKUP(LOWER(B680),'Active analysis'!$A$2:$V$58,22,FALSE),"review")))</x:f>
        <x:v>exclude_no_activity</x:v>
      </x:c>
      <x:c r="G680" s="31" t="n">
        <x:f>IFERROR(VLOOKUP(LOWER(B680),'Active analysis'!$A$2:$V$58,21,FALSE),0)</x:f>
        <x:v>0</x:v>
      </x:c>
      <x:c r="H680" s="31" t="str">
        <x:v>scanned_partial_pass</x:v>
      </x:c>
      <x:c r="I680" s="31" t="n">
        <x:v>10</x:v>
      </x:c>
      <x:c r="J680" s="31" t="str">
        <x:f>IF(C680&lt;&gt;"",C680,IF(D680=0,"no signed outgoing testnet activity",IF(F680="recommend","diverse and persistent testnet activity",IF(F680="likely_bot","multiple automation signals","insufficient longevity or one automation signal"))))</x:f>
        <x:v>no signed outgoing testnet activity</x:v>
      </x:c>
    </x:row>
    <x:row r="681">
      <x:c r="A681" s="31" t="n">
        <x:v>680</x:v>
      </x:c>
      <x:c r="B681" s="45" t="str">
        <x:v>addr:0x0D8BCaB5D33DC06904D6DeCBDe5fFfA0c96D88c9</x:v>
      </x:c>
      <x:c r="C681" s="31" t="str"/>
      <x:c r="D681" s="31" t="n">
        <x:v>0</x:v>
      </x:c>
      <x:c r="E681" s="31" t="str">
        <x:v>no</x:v>
      </x:c>
      <x:c r="F681" s="31" t="str">
        <x:f>IF(C681&lt;&gt;"","exclude_synthetic",IF(D681=0,"exclude_no_activity",IFERROR(VLOOKUP(LOWER(B681),'Active analysis'!$A$2:$V$58,22,FALSE),"review")))</x:f>
        <x:v>exclude_no_activity</x:v>
      </x:c>
      <x:c r="G681" s="31" t="n">
        <x:f>IFERROR(VLOOKUP(LOWER(B681),'Active analysis'!$A$2:$V$58,21,FALSE),0)</x:f>
        <x:v>0</x:v>
      </x:c>
      <x:c r="H681" s="31" t="str">
        <x:v>scanned_partial_pass</x:v>
      </x:c>
      <x:c r="I681" s="31" t="n">
        <x:v>562</x:v>
      </x:c>
      <x:c r="J681" s="31" t="str">
        <x:f>IF(C681&lt;&gt;"",C681,IF(D681=0,"no signed outgoing testnet activity",IF(F681="recommend","diverse and persistent testnet activity",IF(F681="likely_bot","multiple automation signals","insufficient longevity or one automation signal"))))</x:f>
        <x:v>no signed outgoing testnet activity</x:v>
      </x:c>
    </x:row>
    <x:row r="682">
      <x:c r="A682" s="31" t="n">
        <x:v>681</x:v>
      </x:c>
      <x:c r="B682" s="45" t="str">
        <x:v>addr:0x0d937402056474ffd12495d5dcbd4bc8b2b3b220</x:v>
      </x:c>
      <x:c r="C682" s="31" t="str"/>
      <x:c r="D682" s="31" t="n">
        <x:v>0</x:v>
      </x:c>
      <x:c r="E682" s="31" t="str">
        <x:v>no</x:v>
      </x:c>
      <x:c r="F682" s="31" t="str">
        <x:f>IF(C682&lt;&gt;"","exclude_synthetic",IF(D682=0,"exclude_no_activity",IFERROR(VLOOKUP(LOWER(B682),'Active analysis'!$A$2:$V$58,22,FALSE),"review")))</x:f>
        <x:v>exclude_no_activity</x:v>
      </x:c>
      <x:c r="G682" s="31" t="n">
        <x:f>IFERROR(VLOOKUP(LOWER(B682),'Active analysis'!$A$2:$V$58,21,FALSE),0)</x:f>
        <x:v>0</x:v>
      </x:c>
      <x:c r="H682" s="31" t="str">
        <x:v>scanned_partial_pass</x:v>
      </x:c>
      <x:c r="I682" s="31" t="n">
        <x:v>0</x:v>
      </x:c>
      <x:c r="J682" s="31" t="str">
        <x:f>IF(C682&lt;&gt;"",C682,IF(D682=0,"no signed outgoing testnet activity",IF(F682="recommend","diverse and persistent testnet activity",IF(F682="likely_bot","multiple automation signals","insufficient longevity or one automation signal"))))</x:f>
        <x:v>no signed outgoing testnet activity</x:v>
      </x:c>
    </x:row>
    <x:row r="683">
      <x:c r="A683" s="31" t="n">
        <x:v>682</x:v>
      </x:c>
      <x:c r="B683" s="45" t="str">
        <x:v>addr:0x0d95ac741812a0864c008aad4166ae564e960d88</x:v>
      </x:c>
      <x:c r="C683" s="31" t="str"/>
      <x:c r="D683" s="31" t="n">
        <x:v>0</x:v>
      </x:c>
      <x:c r="E683" s="31" t="str">
        <x:v>no</x:v>
      </x:c>
      <x:c r="F683" s="31" t="str">
        <x:f>IF(C683&lt;&gt;"","exclude_synthetic",IF(D683=0,"exclude_no_activity",IFERROR(VLOOKUP(LOWER(B683),'Active analysis'!$A$2:$V$58,22,FALSE),"review")))</x:f>
        <x:v>exclude_no_activity</x:v>
      </x:c>
      <x:c r="G683" s="31" t="n">
        <x:f>IFERROR(VLOOKUP(LOWER(B683),'Active analysis'!$A$2:$V$58,21,FALSE),0)</x:f>
        <x:v>0</x:v>
      </x:c>
      <x:c r="H683" s="31" t="str">
        <x:v>scanned_partial_pass</x:v>
      </x:c>
      <x:c r="I683" s="31" t="n">
        <x:v>12</x:v>
      </x:c>
      <x:c r="J683" s="31" t="str">
        <x:f>IF(C683&lt;&gt;"",C683,IF(D683=0,"no signed outgoing testnet activity",IF(F683="recommend","diverse and persistent testnet activity",IF(F683="likely_bot","multiple automation signals","insufficient longevity or one automation signal"))))</x:f>
        <x:v>no signed outgoing testnet activity</x:v>
      </x:c>
    </x:row>
    <x:row r="684">
      <x:c r="A684" s="31" t="n">
        <x:v>683</x:v>
      </x:c>
      <x:c r="B684" s="45" t="str">
        <x:v>addr:0x0Da2774E0c711fF88Ba0F751B9D9B752d381a411</x:v>
      </x:c>
      <x:c r="C684" s="31" t="str"/>
      <x:c r="D684" s="31" t="n">
        <x:v>0</x:v>
      </x:c>
      <x:c r="E684" s="31" t="str">
        <x:v>no</x:v>
      </x:c>
      <x:c r="F684" s="31" t="str">
        <x:f>IF(C684&lt;&gt;"","exclude_synthetic",IF(D684=0,"exclude_no_activity",IFERROR(VLOOKUP(LOWER(B684),'Active analysis'!$A$2:$V$58,22,FALSE),"review")))</x:f>
        <x:v>exclude_no_activity</x:v>
      </x:c>
      <x:c r="G684" s="31" t="n">
        <x:f>IFERROR(VLOOKUP(LOWER(B684),'Active analysis'!$A$2:$V$58,21,FALSE),0)</x:f>
        <x:v>0</x:v>
      </x:c>
      <x:c r="H684" s="31" t="str">
        <x:v>scanned_partial_pass</x:v>
      </x:c>
      <x:c r="I684" s="31" t="n">
        <x:v>2</x:v>
      </x:c>
      <x:c r="J684" s="31" t="str">
        <x:f>IF(C684&lt;&gt;"",C684,IF(D684=0,"no signed outgoing testnet activity",IF(F684="recommend","diverse and persistent testnet activity",IF(F684="likely_bot","multiple automation signals","insufficient longevity or one automation signal"))))</x:f>
        <x:v>no signed outgoing testnet activity</x:v>
      </x:c>
    </x:row>
    <x:row r="685">
      <x:c r="A685" s="31" t="n">
        <x:v>684</x:v>
      </x:c>
      <x:c r="B685" s="45" t="str">
        <x:v>addr:0x0DAd5029Ee2be9c393806BF646D1a32184A72271</x:v>
      </x:c>
      <x:c r="C685" s="31" t="str"/>
      <x:c r="D685" s="31" t="n">
        <x:v>0</x:v>
      </x:c>
      <x:c r="E685" s="31" t="str">
        <x:v>no</x:v>
      </x:c>
      <x:c r="F685" s="31" t="str">
        <x:f>IF(C685&lt;&gt;"","exclude_synthetic",IF(D685=0,"exclude_no_activity",IFERROR(VLOOKUP(LOWER(B685),'Active analysis'!$A$2:$V$58,22,FALSE),"review")))</x:f>
        <x:v>exclude_no_activity</x:v>
      </x:c>
      <x:c r="G685" s="31" t="n">
        <x:f>IFERROR(VLOOKUP(LOWER(B685),'Active analysis'!$A$2:$V$58,21,FALSE),0)</x:f>
        <x:v>0</x:v>
      </x:c>
      <x:c r="H685" s="31" t="str">
        <x:v>scanned_partial_pass</x:v>
      </x:c>
      <x:c r="I685" s="31" t="n">
        <x:v>48</x:v>
      </x:c>
      <x:c r="J685" s="31" t="str">
        <x:f>IF(C685&lt;&gt;"",C685,IF(D685=0,"no signed outgoing testnet activity",IF(F685="recommend","diverse and persistent testnet activity",IF(F685="likely_bot","multiple automation signals","insufficient longevity or one automation signal"))))</x:f>
        <x:v>no signed outgoing testnet activity</x:v>
      </x:c>
    </x:row>
    <x:row r="686">
      <x:c r="A686" s="31" t="n">
        <x:v>685</x:v>
      </x:c>
      <x:c r="B686" s="45" t="str">
        <x:v>addr:0x0db34882769294cb0899b2d4f82a85adf25a44b7</x:v>
      </x:c>
      <x:c r="C686" s="31" t="str"/>
      <x:c r="D686" s="31" t="n">
        <x:v>0</x:v>
      </x:c>
      <x:c r="E686" s="31" t="str">
        <x:v>no</x:v>
      </x:c>
      <x:c r="F686" s="31" t="str">
        <x:f>IF(C686&lt;&gt;"","exclude_synthetic",IF(D686=0,"exclude_no_activity",IFERROR(VLOOKUP(LOWER(B686),'Active analysis'!$A$2:$V$58,22,FALSE),"review")))</x:f>
        <x:v>exclude_no_activity</x:v>
      </x:c>
      <x:c r="G686" s="31" t="n">
        <x:f>IFERROR(VLOOKUP(LOWER(B686),'Active analysis'!$A$2:$V$58,21,FALSE),0)</x:f>
        <x:v>0</x:v>
      </x:c>
      <x:c r="H686" s="31" t="str">
        <x:v>scanned_partial_pass</x:v>
      </x:c>
      <x:c r="I686" s="31" t="n">
        <x:v>316</x:v>
      </x:c>
      <x:c r="J686" s="31" t="str">
        <x:f>IF(C686&lt;&gt;"",C686,IF(D686=0,"no signed outgoing testnet activity",IF(F686="recommend","diverse and persistent testnet activity",IF(F686="likely_bot","multiple automation signals","insufficient longevity or one automation signal"))))</x:f>
        <x:v>no signed outgoing testnet activity</x:v>
      </x:c>
    </x:row>
    <x:row r="687">
      <x:c r="A687" s="31" t="n">
        <x:v>686</x:v>
      </x:c>
      <x:c r="B687" s="45" t="str">
        <x:v>addr:0x0dbC9D9D94F0754bF36A5D465d51089333F6B1b0</x:v>
      </x:c>
      <x:c r="C687" s="31" t="str"/>
      <x:c r="D687" s="31" t="n">
        <x:v>0</x:v>
      </x:c>
      <x:c r="E687" s="31" t="str">
        <x:v>no</x:v>
      </x:c>
      <x:c r="F687" s="31" t="str">
        <x:f>IF(C687&lt;&gt;"","exclude_synthetic",IF(D687=0,"exclude_no_activity",IFERROR(VLOOKUP(LOWER(B687),'Active analysis'!$A$2:$V$58,22,FALSE),"review")))</x:f>
        <x:v>exclude_no_activity</x:v>
      </x:c>
      <x:c r="G687" s="31" t="n">
        <x:f>IFERROR(VLOOKUP(LOWER(B687),'Active analysis'!$A$2:$V$58,21,FALSE),0)</x:f>
        <x:v>0</x:v>
      </x:c>
      <x:c r="H687" s="31" t="str">
        <x:v>scanned_partial_pass</x:v>
      </x:c>
      <x:c r="I687" s="31" t="n">
        <x:v>57</x:v>
      </x:c>
      <x:c r="J687" s="31" t="str">
        <x:f>IF(C687&lt;&gt;"",C687,IF(D687=0,"no signed outgoing testnet activity",IF(F687="recommend","diverse and persistent testnet activity",IF(F687="likely_bot","multiple automation signals","insufficient longevity or one automation signal"))))</x:f>
        <x:v>no signed outgoing testnet activity</x:v>
      </x:c>
    </x:row>
    <x:row r="688">
      <x:c r="A688" s="31" t="n">
        <x:v>687</x:v>
      </x:c>
      <x:c r="B688" s="45" t="str">
        <x:v>addr:0x0DBDA2B2Ee49519EF9eba73CfEc58A4fB935386e</x:v>
      </x:c>
      <x:c r="C688" s="31" t="str"/>
      <x:c r="D688" s="31" t="n">
        <x:v>0</x:v>
      </x:c>
      <x:c r="E688" s="31" t="str">
        <x:v>no</x:v>
      </x:c>
      <x:c r="F688" s="31" t="str">
        <x:f>IF(C688&lt;&gt;"","exclude_synthetic",IF(D688=0,"exclude_no_activity",IFERROR(VLOOKUP(LOWER(B688),'Active analysis'!$A$2:$V$58,22,FALSE),"review")))</x:f>
        <x:v>exclude_no_activity</x:v>
      </x:c>
      <x:c r="G688" s="31" t="n">
        <x:f>IFERROR(VLOOKUP(LOWER(B688),'Active analysis'!$A$2:$V$58,21,FALSE),0)</x:f>
        <x:v>0</x:v>
      </x:c>
      <x:c r="H688" s="31" t="str">
        <x:v>scanned_partial_pass</x:v>
      </x:c>
      <x:c r="I688" s="31" t="n">
        <x:v>75</x:v>
      </x:c>
      <x:c r="J688" s="31" t="str">
        <x:f>IF(C688&lt;&gt;"",C688,IF(D688=0,"no signed outgoing testnet activity",IF(F688="recommend","diverse and persistent testnet activity",IF(F688="likely_bot","multiple automation signals","insufficient longevity or one automation signal"))))</x:f>
        <x:v>no signed outgoing testnet activity</x:v>
      </x:c>
    </x:row>
    <x:row r="689">
      <x:c r="A689" s="31" t="n">
        <x:v>688</x:v>
      </x:c>
      <x:c r="B689" s="45" t="str">
        <x:v>addr:0x0dc3352796e4ada48be38496eec40914e85e39c4</x:v>
      </x:c>
      <x:c r="C689" s="31" t="str"/>
      <x:c r="D689" s="31" t="n">
        <x:v>0</x:v>
      </x:c>
      <x:c r="E689" s="31" t="str">
        <x:v>no</x:v>
      </x:c>
      <x:c r="F689" s="31" t="str">
        <x:f>IF(C689&lt;&gt;"","exclude_synthetic",IF(D689=0,"exclude_no_activity",IFERROR(VLOOKUP(LOWER(B689),'Active analysis'!$A$2:$V$58,22,FALSE),"review")))</x:f>
        <x:v>exclude_no_activity</x:v>
      </x:c>
      <x:c r="G689" s="31" t="n">
        <x:f>IFERROR(VLOOKUP(LOWER(B689),'Active analysis'!$A$2:$V$58,21,FALSE),0)</x:f>
        <x:v>0</x:v>
      </x:c>
      <x:c r="H689" s="31" t="str">
        <x:v>scanned_partial_pass</x:v>
      </x:c>
      <x:c r="I689" s="31" t="n">
        <x:v>16</x:v>
      </x:c>
      <x:c r="J689" s="31" t="str">
        <x:f>IF(C689&lt;&gt;"",C689,IF(D689=0,"no signed outgoing testnet activity",IF(F689="recommend","diverse and persistent testnet activity",IF(F689="likely_bot","multiple automation signals","insufficient longevity or one automation signal"))))</x:f>
        <x:v>no signed outgoing testnet activity</x:v>
      </x:c>
    </x:row>
    <x:row r="690">
      <x:c r="A690" s="31" t="n">
        <x:v>689</x:v>
      </x:c>
      <x:c r="B690" s="45" t="str">
        <x:v>addr:0x0dc7f2e1798f38af3427167b073ac4cf6d6f121b</x:v>
      </x:c>
      <x:c r="C690" s="31" t="str"/>
      <x:c r="D690" s="31" t="n">
        <x:v>0</x:v>
      </x:c>
      <x:c r="E690" s="31" t="str">
        <x:v>no</x:v>
      </x:c>
      <x:c r="F690" s="31" t="str">
        <x:f>IF(C690&lt;&gt;"","exclude_synthetic",IF(D690=0,"exclude_no_activity",IFERROR(VLOOKUP(LOWER(B690),'Active analysis'!$A$2:$V$58,22,FALSE),"review")))</x:f>
        <x:v>exclude_no_activity</x:v>
      </x:c>
      <x:c r="G690" s="31" t="n">
        <x:f>IFERROR(VLOOKUP(LOWER(B690),'Active analysis'!$A$2:$V$58,21,FALSE),0)</x:f>
        <x:v>0</x:v>
      </x:c>
      <x:c r="H690" s="31" t="str">
        <x:v>scanned_partial_pass</x:v>
      </x:c>
      <x:c r="I690" s="31" t="n">
        <x:v>174</x:v>
      </x:c>
      <x:c r="J690" s="31" t="str">
        <x:f>IF(C690&lt;&gt;"",C690,IF(D690=0,"no signed outgoing testnet activity",IF(F690="recommend","diverse and persistent testnet activity",IF(F690="likely_bot","multiple automation signals","insufficient longevity or one automation signal"))))</x:f>
        <x:v>no signed outgoing testnet activity</x:v>
      </x:c>
    </x:row>
    <x:row r="691">
      <x:c r="A691" s="31" t="n">
        <x:v>690</x:v>
      </x:c>
      <x:c r="B691" s="45" t="str">
        <x:v>addr:0x0dD698884d7B78bc6173780985B33C5184c6a49C</x:v>
      </x:c>
      <x:c r="C691" s="31" t="str"/>
      <x:c r="D691" s="31" t="n">
        <x:v>0</x:v>
      </x:c>
      <x:c r="E691" s="31" t="str">
        <x:v>no</x:v>
      </x:c>
      <x:c r="F691" s="31" t="str">
        <x:f>IF(C691&lt;&gt;"","exclude_synthetic",IF(D691=0,"exclude_no_activity",IFERROR(VLOOKUP(LOWER(B691),'Active analysis'!$A$2:$V$58,22,FALSE),"review")))</x:f>
        <x:v>exclude_no_activity</x:v>
      </x:c>
      <x:c r="G691" s="31" t="n">
        <x:f>IFERROR(VLOOKUP(LOWER(B691),'Active analysis'!$A$2:$V$58,21,FALSE),0)</x:f>
        <x:v>0</x:v>
      </x:c>
      <x:c r="H691" s="31" t="str">
        <x:v>scanned_partial_pass</x:v>
      </x:c>
      <x:c r="I691" s="31" t="n">
        <x:v>25</x:v>
      </x:c>
      <x:c r="J691" s="31" t="str">
        <x:f>IF(C691&lt;&gt;"",C691,IF(D691=0,"no signed outgoing testnet activity",IF(F691="recommend","diverse and persistent testnet activity",IF(F691="likely_bot","multiple automation signals","insufficient longevity or one automation signal"))))</x:f>
        <x:v>no signed outgoing testnet activity</x:v>
      </x:c>
    </x:row>
    <x:row r="692">
      <x:c r="A692" s="31" t="n">
        <x:v>691</x:v>
      </x:c>
      <x:c r="B692" s="45" t="str">
        <x:v>addr:0x0Dd80F3b023B513cd6218dA5d7363Ae8661836B6</x:v>
      </x:c>
      <x:c r="C692" s="31" t="str"/>
      <x:c r="D692" s="31" t="n">
        <x:v>0</x:v>
      </x:c>
      <x:c r="E692" s="31" t="str">
        <x:v>no</x:v>
      </x:c>
      <x:c r="F692" s="31" t="str">
        <x:f>IF(C692&lt;&gt;"","exclude_synthetic",IF(D692=0,"exclude_no_activity",IFERROR(VLOOKUP(LOWER(B692),'Active analysis'!$A$2:$V$58,22,FALSE),"review")))</x:f>
        <x:v>exclude_no_activity</x:v>
      </x:c>
      <x:c r="G692" s="31" t="n">
        <x:f>IFERROR(VLOOKUP(LOWER(B692),'Active analysis'!$A$2:$V$58,21,FALSE),0)</x:f>
        <x:v>0</x:v>
      </x:c>
      <x:c r="H692" s="31" t="str">
        <x:v>scanned_partial_pass</x:v>
      </x:c>
      <x:c r="I692" s="31" t="n">
        <x:v>0</x:v>
      </x:c>
      <x:c r="J692" s="31" t="str">
        <x:f>IF(C692&lt;&gt;"",C692,IF(D692=0,"no signed outgoing testnet activity",IF(F692="recommend","diverse and persistent testnet activity",IF(F692="likely_bot","multiple automation signals","insufficient longevity or one automation signal"))))</x:f>
        <x:v>no signed outgoing testnet activity</x:v>
      </x:c>
    </x:row>
    <x:row r="693">
      <x:c r="A693" s="31" t="n">
        <x:v>692</x:v>
      </x:c>
      <x:c r="B693" s="45" t="str">
        <x:v>addr:0x0DDE14A90aA50249dC9F4aFA84a3bE4321451341</x:v>
      </x:c>
      <x:c r="C693" s="31" t="str"/>
      <x:c r="D693" s="31" t="n">
        <x:v>0</x:v>
      </x:c>
      <x:c r="E693" s="31" t="str">
        <x:v>no</x:v>
      </x:c>
      <x:c r="F693" s="31" t="str">
        <x:f>IF(C693&lt;&gt;"","exclude_synthetic",IF(D693=0,"exclude_no_activity",IFERROR(VLOOKUP(LOWER(B693),'Active analysis'!$A$2:$V$58,22,FALSE),"review")))</x:f>
        <x:v>exclude_no_activity</x:v>
      </x:c>
      <x:c r="G693" s="31" t="n">
        <x:f>IFERROR(VLOOKUP(LOWER(B693),'Active analysis'!$A$2:$V$58,21,FALSE),0)</x:f>
        <x:v>0</x:v>
      </x:c>
      <x:c r="H693" s="31" t="str">
        <x:v>scanned_partial_pass</x:v>
      </x:c>
      <x:c r="I693" s="31" t="n">
        <x:v>388</x:v>
      </x:c>
      <x:c r="J693" s="31" t="str">
        <x:f>IF(C693&lt;&gt;"",C693,IF(D693=0,"no signed outgoing testnet activity",IF(F693="recommend","diverse and persistent testnet activity",IF(F693="likely_bot","multiple automation signals","insufficient longevity or one automation signal"))))</x:f>
        <x:v>no signed outgoing testnet activity</x:v>
      </x:c>
    </x:row>
    <x:row r="694">
      <x:c r="A694" s="31" t="n">
        <x:v>693</x:v>
      </x:c>
      <x:c r="B694" s="45" t="str">
        <x:v>addr:0x0de15AAcaE5f682E7533C7782E3fC41155ba2F6E</x:v>
      </x:c>
      <x:c r="C694" s="31" t="str"/>
      <x:c r="D694" s="31" t="n">
        <x:v>0</x:v>
      </x:c>
      <x:c r="E694" s="31" t="str">
        <x:v>no</x:v>
      </x:c>
      <x:c r="F694" s="31" t="str">
        <x:f>IF(C694&lt;&gt;"","exclude_synthetic",IF(D694=0,"exclude_no_activity",IFERROR(VLOOKUP(LOWER(B694),'Active analysis'!$A$2:$V$58,22,FALSE),"review")))</x:f>
        <x:v>exclude_no_activity</x:v>
      </x:c>
      <x:c r="G694" s="31" t="n">
        <x:f>IFERROR(VLOOKUP(LOWER(B694),'Active analysis'!$A$2:$V$58,21,FALSE),0)</x:f>
        <x:v>0</x:v>
      </x:c>
      <x:c r="H694" s="31" t="str">
        <x:v>scanned_partial_pass</x:v>
      </x:c>
      <x:c r="I694" s="31" t="n">
        <x:v>279</x:v>
      </x:c>
      <x:c r="J694" s="31" t="str">
        <x:f>IF(C694&lt;&gt;"",C694,IF(D694=0,"no signed outgoing testnet activity",IF(F694="recommend","diverse and persistent testnet activity",IF(F694="likely_bot","multiple automation signals","insufficient longevity or one automation signal"))))</x:f>
        <x:v>no signed outgoing testnet activity</x:v>
      </x:c>
    </x:row>
    <x:row r="695">
      <x:c r="A695" s="31" t="n">
        <x:v>694</x:v>
      </x:c>
      <x:c r="B695" s="45" t="str">
        <x:v>addr:0x0de43910Ee6b0545FF14ddBD8149a2c9038752E1</x:v>
      </x:c>
      <x:c r="C695" s="31" t="str"/>
      <x:c r="D695" s="31" t="n">
        <x:v>0</x:v>
      </x:c>
      <x:c r="E695" s="31" t="str">
        <x:v>no</x:v>
      </x:c>
      <x:c r="F695" s="31" t="str">
        <x:f>IF(C695&lt;&gt;"","exclude_synthetic",IF(D695=0,"exclude_no_activity",IFERROR(VLOOKUP(LOWER(B695),'Active analysis'!$A$2:$V$58,22,FALSE),"review")))</x:f>
        <x:v>exclude_no_activity</x:v>
      </x:c>
      <x:c r="G695" s="31" t="n">
        <x:f>IFERROR(VLOOKUP(LOWER(B695),'Active analysis'!$A$2:$V$58,21,FALSE),0)</x:f>
        <x:v>0</x:v>
      </x:c>
      <x:c r="H695" s="31" t="str">
        <x:v>scanned_partial_pass</x:v>
      </x:c>
      <x:c r="I695" s="31" t="n">
        <x:v>96</x:v>
      </x:c>
      <x:c r="J695" s="31" t="str">
        <x:f>IF(C695&lt;&gt;"",C695,IF(D695=0,"no signed outgoing testnet activity",IF(F695="recommend","diverse and persistent testnet activity",IF(F695="likely_bot","multiple automation signals","insufficient longevity or one automation signal"))))</x:f>
        <x:v>no signed outgoing testnet activity</x:v>
      </x:c>
    </x:row>
    <x:row r="696">
      <x:c r="A696" s="31" t="n">
        <x:v>695</x:v>
      </x:c>
      <x:c r="B696" s="45" t="str">
        <x:v>addr:0x0deaf50F5F4f123204361EEBd22655D9734D02bd</x:v>
      </x:c>
      <x:c r="C696" s="31" t="str"/>
      <x:c r="D696" s="31" t="n">
        <x:v>0</x:v>
      </x:c>
      <x:c r="E696" s="31" t="str">
        <x:v>no</x:v>
      </x:c>
      <x:c r="F696" s="31" t="str">
        <x:f>IF(C696&lt;&gt;"","exclude_synthetic",IF(D696=0,"exclude_no_activity",IFERROR(VLOOKUP(LOWER(B696),'Active analysis'!$A$2:$V$58,22,FALSE),"review")))</x:f>
        <x:v>exclude_no_activity</x:v>
      </x:c>
      <x:c r="G696" s="31" t="n">
        <x:f>IFERROR(VLOOKUP(LOWER(B696),'Active analysis'!$A$2:$V$58,21,FALSE),0)</x:f>
        <x:v>0</x:v>
      </x:c>
      <x:c r="H696" s="31" t="str">
        <x:v>scanned_partial_pass</x:v>
      </x:c>
      <x:c r="I696" s="31" t="n">
        <x:v>20</x:v>
      </x:c>
      <x:c r="J696" s="31" t="str">
        <x:f>IF(C696&lt;&gt;"",C696,IF(D696=0,"no signed outgoing testnet activity",IF(F696="recommend","diverse and persistent testnet activity",IF(F696="likely_bot","multiple automation signals","insufficient longevity or one automation signal"))))</x:f>
        <x:v>no signed outgoing testnet activity</x:v>
      </x:c>
    </x:row>
    <x:row r="697">
      <x:c r="A697" s="31" t="n">
        <x:v>696</x:v>
      </x:c>
      <x:c r="B697" s="45" t="str">
        <x:v>addr:0x0dEB2c8Baa80FbB7B22524Df40f7f1665eA4fe4b</x:v>
      </x:c>
      <x:c r="C697" s="31" t="str"/>
      <x:c r="D697" s="31" t="n">
        <x:v>0</x:v>
      </x:c>
      <x:c r="E697" s="31" t="str">
        <x:v>no</x:v>
      </x:c>
      <x:c r="F697" s="31" t="str">
        <x:f>IF(C697&lt;&gt;"","exclude_synthetic",IF(D697=0,"exclude_no_activity",IFERROR(VLOOKUP(LOWER(B697),'Active analysis'!$A$2:$V$58,22,FALSE),"review")))</x:f>
        <x:v>exclude_no_activity</x:v>
      </x:c>
      <x:c r="G697" s="31" t="n">
        <x:f>IFERROR(VLOOKUP(LOWER(B697),'Active analysis'!$A$2:$V$58,21,FALSE),0)</x:f>
        <x:v>0</x:v>
      </x:c>
      <x:c r="H697" s="31" t="str">
        <x:v>scanned_partial_pass</x:v>
      </x:c>
      <x:c r="I697" s="31" t="n">
        <x:v>0</x:v>
      </x:c>
      <x:c r="J697" s="31" t="str">
        <x:f>IF(C697&lt;&gt;"",C697,IF(D697=0,"no signed outgoing testnet activity",IF(F697="recommend","diverse and persistent testnet activity",IF(F697="likely_bot","multiple automation signals","insufficient longevity or one automation signal"))))</x:f>
        <x:v>no signed outgoing testnet activity</x:v>
      </x:c>
    </x:row>
    <x:row r="698">
      <x:c r="A698" s="31" t="n">
        <x:v>697</x:v>
      </x:c>
      <x:c r="B698" s="45" t="str">
        <x:v>addr:0x0dedf982a6bbb0cc7f55bc4e61354936a667aa29</x:v>
      </x:c>
      <x:c r="C698" s="31" t="str"/>
      <x:c r="D698" s="31" t="n">
        <x:v>0</x:v>
      </x:c>
      <x:c r="E698" s="31" t="str">
        <x:v>no</x:v>
      </x:c>
      <x:c r="F698" s="31" t="str">
        <x:f>IF(C698&lt;&gt;"","exclude_synthetic",IF(D698=0,"exclude_no_activity",IFERROR(VLOOKUP(LOWER(B698),'Active analysis'!$A$2:$V$58,22,FALSE),"review")))</x:f>
        <x:v>exclude_no_activity</x:v>
      </x:c>
      <x:c r="G698" s="31" t="n">
        <x:f>IFERROR(VLOOKUP(LOWER(B698),'Active analysis'!$A$2:$V$58,21,FALSE),0)</x:f>
        <x:v>0</x:v>
      </x:c>
      <x:c r="H698" s="31" t="str">
        <x:v>scanned_partial_pass</x:v>
      </x:c>
      <x:c r="I698" s="31" t="n">
        <x:v>590</x:v>
      </x:c>
      <x:c r="J698" s="31" t="str">
        <x:f>IF(C698&lt;&gt;"",C698,IF(D698=0,"no signed outgoing testnet activity",IF(F698="recommend","diverse and persistent testnet activity",IF(F698="likely_bot","multiple automation signals","insufficient longevity or one automation signal"))))</x:f>
        <x:v>no signed outgoing testnet activity</x:v>
      </x:c>
    </x:row>
    <x:row r="699">
      <x:c r="A699" s="31" t="n">
        <x:v>698</x:v>
      </x:c>
      <x:c r="B699" s="45" t="str">
        <x:v>addr:0x0df016b7570622f0f67557d2a931e38b4af7b247</x:v>
      </x:c>
      <x:c r="C699" s="31" t="str"/>
      <x:c r="D699" s="31" t="n">
        <x:v>0</x:v>
      </x:c>
      <x:c r="E699" s="31" t="str">
        <x:v>no</x:v>
      </x:c>
      <x:c r="F699" s="31" t="str">
        <x:f>IF(C699&lt;&gt;"","exclude_synthetic",IF(D699=0,"exclude_no_activity",IFERROR(VLOOKUP(LOWER(B699),'Active analysis'!$A$2:$V$58,22,FALSE),"review")))</x:f>
        <x:v>exclude_no_activity</x:v>
      </x:c>
      <x:c r="G699" s="31" t="n">
        <x:f>IFERROR(VLOOKUP(LOWER(B699),'Active analysis'!$A$2:$V$58,21,FALSE),0)</x:f>
        <x:v>0</x:v>
      </x:c>
      <x:c r="H699" s="31" t="str">
        <x:v>scanned_partial_pass</x:v>
      </x:c>
      <x:c r="I699" s="31" t="n">
        <x:v>329</x:v>
      </x:c>
      <x:c r="J699" s="31" t="str">
        <x:f>IF(C699&lt;&gt;"",C699,IF(D699=0,"no signed outgoing testnet activity",IF(F699="recommend","diverse and persistent testnet activity",IF(F699="likely_bot","multiple automation signals","insufficient longevity or one automation signal"))))</x:f>
        <x:v>no signed outgoing testnet activity</x:v>
      </x:c>
    </x:row>
    <x:row r="700">
      <x:c r="A700" s="31" t="n">
        <x:v>699</x:v>
      </x:c>
      <x:c r="B700" s="45" t="str">
        <x:v>addr:0x0df269922C41e92953062Bb7629Af53F37eAECaB</x:v>
      </x:c>
      <x:c r="C700" s="31" t="str"/>
      <x:c r="D700" s="31" t="n">
        <x:v>0</x:v>
      </x:c>
      <x:c r="E700" s="31" t="str">
        <x:v>no</x:v>
      </x:c>
      <x:c r="F700" s="31" t="str">
        <x:f>IF(C700&lt;&gt;"","exclude_synthetic",IF(D700=0,"exclude_no_activity",IFERROR(VLOOKUP(LOWER(B700),'Active analysis'!$A$2:$V$58,22,FALSE),"review")))</x:f>
        <x:v>exclude_no_activity</x:v>
      </x:c>
      <x:c r="G700" s="31" t="n">
        <x:f>IFERROR(VLOOKUP(LOWER(B700),'Active analysis'!$A$2:$V$58,21,FALSE),0)</x:f>
        <x:v>0</x:v>
      </x:c>
      <x:c r="H700" s="31" t="str">
        <x:v>scanned_partial_pass</x:v>
      </x:c>
      <x:c r="I700" s="31" t="n">
        <x:v>14</x:v>
      </x:c>
      <x:c r="J700" s="31" t="str">
        <x:f>IF(C700&lt;&gt;"",C700,IF(D700=0,"no signed outgoing testnet activity",IF(F700="recommend","diverse and persistent testnet activity",IF(F700="likely_bot","multiple automation signals","insufficient longevity or one automation signal"))))</x:f>
        <x:v>no signed outgoing testnet activity</x:v>
      </x:c>
    </x:row>
    <x:row r="701">
      <x:c r="A701" s="31" t="n">
        <x:v>700</x:v>
      </x:c>
      <x:c r="B701" s="45" t="str">
        <x:v>addr:0x0df2827e550c4d864d1ccb4a4321dc6465650249</x:v>
      </x:c>
      <x:c r="C701" s="31" t="str"/>
      <x:c r="D701" s="31" t="n">
        <x:v>0</x:v>
      </x:c>
      <x:c r="E701" s="31" t="str">
        <x:v>no</x:v>
      </x:c>
      <x:c r="F701" s="31" t="str">
        <x:f>IF(C701&lt;&gt;"","exclude_synthetic",IF(D701=0,"exclude_no_activity",IFERROR(VLOOKUP(LOWER(B701),'Active analysis'!$A$2:$V$58,22,FALSE),"review")))</x:f>
        <x:v>exclude_no_activity</x:v>
      </x:c>
      <x:c r="G701" s="31" t="n">
        <x:f>IFERROR(VLOOKUP(LOWER(B701),'Active analysis'!$A$2:$V$58,21,FALSE),0)</x:f>
        <x:v>0</x:v>
      </x:c>
      <x:c r="H701" s="31" t="str">
        <x:v>scanned_partial_pass</x:v>
      </x:c>
      <x:c r="I701" s="31" t="n">
        <x:v>9</x:v>
      </x:c>
      <x:c r="J701" s="31" t="str">
        <x:f>IF(C701&lt;&gt;"",C701,IF(D701=0,"no signed outgoing testnet activity",IF(F701="recommend","diverse and persistent testnet activity",IF(F701="likely_bot","multiple automation signals","insufficient longevity or one automation signal"))))</x:f>
        <x:v>no signed outgoing testnet activity</x:v>
      </x:c>
    </x:row>
    <x:row r="702">
      <x:c r="A702" s="31" t="n">
        <x:v>701</x:v>
      </x:c>
      <x:c r="B702" s="45" t="str">
        <x:v>addr:0x0df910d40373209F7D00D5a3A7915958243122b0</x:v>
      </x:c>
      <x:c r="C702" s="31" t="str"/>
      <x:c r="D702" s="31" t="n">
        <x:v>0</x:v>
      </x:c>
      <x:c r="E702" s="31" t="str">
        <x:v>no</x:v>
      </x:c>
      <x:c r="F702" s="31" t="str">
        <x:f>IF(C702&lt;&gt;"","exclude_synthetic",IF(D702=0,"exclude_no_activity",IFERROR(VLOOKUP(LOWER(B702),'Active analysis'!$A$2:$V$58,22,FALSE),"review")))</x:f>
        <x:v>exclude_no_activity</x:v>
      </x:c>
      <x:c r="G702" s="31" t="n">
        <x:f>IFERROR(VLOOKUP(LOWER(B702),'Active analysis'!$A$2:$V$58,21,FALSE),0)</x:f>
        <x:v>0</x:v>
      </x:c>
      <x:c r="H702" s="31" t="str">
        <x:v>scanned_partial_pass</x:v>
      </x:c>
      <x:c r="I702" s="31" t="n">
        <x:v>0</x:v>
      </x:c>
      <x:c r="J702" s="31" t="str">
        <x:f>IF(C702&lt;&gt;"",C702,IF(D702=0,"no signed outgoing testnet activity",IF(F702="recommend","diverse and persistent testnet activity",IF(F702="likely_bot","multiple automation signals","insufficient longevity or one automation signal"))))</x:f>
        <x:v>no signed outgoing testnet activity</x:v>
      </x:c>
    </x:row>
    <x:row r="703">
      <x:c r="A703" s="31" t="n">
        <x:v>702</x:v>
      </x:c>
      <x:c r="B703" s="45" t="str">
        <x:v>addr:0x0dff5f33fef5e3db3b72effcf1bee2f15fd89cbc</x:v>
      </x:c>
      <x:c r="C703" s="31" t="str"/>
      <x:c r="D703" s="31" t="n">
        <x:v>0</x:v>
      </x:c>
      <x:c r="E703" s="31" t="str">
        <x:v>no</x:v>
      </x:c>
      <x:c r="F703" s="31" t="str">
        <x:f>IF(C703&lt;&gt;"","exclude_synthetic",IF(D703=0,"exclude_no_activity",IFERROR(VLOOKUP(LOWER(B703),'Active analysis'!$A$2:$V$58,22,FALSE),"review")))</x:f>
        <x:v>exclude_no_activity</x:v>
      </x:c>
      <x:c r="G703" s="31" t="n">
        <x:f>IFERROR(VLOOKUP(LOWER(B703),'Active analysis'!$A$2:$V$58,21,FALSE),0)</x:f>
        <x:v>0</x:v>
      </x:c>
      <x:c r="H703" s="31" t="str">
        <x:v>scanned_partial_pass</x:v>
      </x:c>
      <x:c r="I703" s="31" t="n">
        <x:v>11</x:v>
      </x:c>
      <x:c r="J703" s="31" t="str">
        <x:f>IF(C703&lt;&gt;"",C703,IF(D703=0,"no signed outgoing testnet activity",IF(F703="recommend","diverse and persistent testnet activity",IF(F703="likely_bot","multiple automation signals","insufficient longevity or one automation signal"))))</x:f>
        <x:v>no signed outgoing testnet activity</x:v>
      </x:c>
    </x:row>
    <x:row r="704">
      <x:c r="A704" s="31" t="n">
        <x:v>703</x:v>
      </x:c>
      <x:c r="B704" s="45" t="str">
        <x:v>addr:0x0e059cEcA5e51112AB6be4bF98ab44404A95f5Ed</x:v>
      </x:c>
      <x:c r="C704" s="31" t="str"/>
      <x:c r="D704" s="31" t="n">
        <x:v>0</x:v>
      </x:c>
      <x:c r="E704" s="31" t="str">
        <x:v>no</x:v>
      </x:c>
      <x:c r="F704" s="31" t="str">
        <x:f>IF(C704&lt;&gt;"","exclude_synthetic",IF(D704=0,"exclude_no_activity",IFERROR(VLOOKUP(LOWER(B704),'Active analysis'!$A$2:$V$58,22,FALSE),"review")))</x:f>
        <x:v>exclude_no_activity</x:v>
      </x:c>
      <x:c r="G704" s="31" t="n">
        <x:f>IFERROR(VLOOKUP(LOWER(B704),'Active analysis'!$A$2:$V$58,21,FALSE),0)</x:f>
        <x:v>0</x:v>
      </x:c>
      <x:c r="H704" s="31" t="str">
        <x:v>scanned_partial_pass</x:v>
      </x:c>
      <x:c r="I704" s="31" t="n">
        <x:v>1</x:v>
      </x:c>
      <x:c r="J704" s="31" t="str">
        <x:f>IF(C704&lt;&gt;"",C704,IF(D704=0,"no signed outgoing testnet activity",IF(F704="recommend","diverse and persistent testnet activity",IF(F704="likely_bot","multiple automation signals","insufficient longevity or one automation signal"))))</x:f>
        <x:v>no signed outgoing testnet activity</x:v>
      </x:c>
    </x:row>
    <x:row r="705">
      <x:c r="A705" s="31" t="n">
        <x:v>704</x:v>
      </x:c>
      <x:c r="B705" s="45" t="str">
        <x:v>addr:0x0e05bfa823ec907038b5b17ee69d95d08170df22</x:v>
      </x:c>
      <x:c r="C705" s="31" t="str"/>
      <x:c r="D705" s="31" t="n">
        <x:v>0</x:v>
      </x:c>
      <x:c r="E705" s="31" t="str">
        <x:v>no</x:v>
      </x:c>
      <x:c r="F705" s="31" t="str">
        <x:f>IF(C705&lt;&gt;"","exclude_synthetic",IF(D705=0,"exclude_no_activity",IFERROR(VLOOKUP(LOWER(B705),'Active analysis'!$A$2:$V$58,22,FALSE),"review")))</x:f>
        <x:v>exclude_no_activity</x:v>
      </x:c>
      <x:c r="G705" s="31" t="n">
        <x:f>IFERROR(VLOOKUP(LOWER(B705),'Active analysis'!$A$2:$V$58,21,FALSE),0)</x:f>
        <x:v>0</x:v>
      </x:c>
      <x:c r="H705" s="31" t="str">
        <x:v>scanned_partial_pass</x:v>
      </x:c>
      <x:c r="I705" s="31" t="n">
        <x:v>49</x:v>
      </x:c>
      <x:c r="J705" s="31" t="str">
        <x:f>IF(C705&lt;&gt;"",C705,IF(D705=0,"no signed outgoing testnet activity",IF(F705="recommend","diverse and persistent testnet activity",IF(F705="likely_bot","multiple automation signals","insufficient longevity or one automation signal"))))</x:f>
        <x:v>no signed outgoing testnet activity</x:v>
      </x:c>
    </x:row>
    <x:row r="706">
      <x:c r="A706" s="31" t="n">
        <x:v>705</x:v>
      </x:c>
      <x:c r="B706" s="45" t="str">
        <x:v>addr:0x0e0F9AdEcc6D218e0048a9aCCA7e158fea93f89b</x:v>
      </x:c>
      <x:c r="C706" s="31" t="str"/>
      <x:c r="D706" s="31" t="n">
        <x:v>0</x:v>
      </x:c>
      <x:c r="E706" s="31" t="str">
        <x:v>no</x:v>
      </x:c>
      <x:c r="F706" s="31" t="str">
        <x:f>IF(C706&lt;&gt;"","exclude_synthetic",IF(D706=0,"exclude_no_activity",IFERROR(VLOOKUP(LOWER(B706),'Active analysis'!$A$2:$V$58,22,FALSE),"review")))</x:f>
        <x:v>exclude_no_activity</x:v>
      </x:c>
      <x:c r="G706" s="31" t="n">
        <x:f>IFERROR(VLOOKUP(LOWER(B706),'Active analysis'!$A$2:$V$58,21,FALSE),0)</x:f>
        <x:v>0</x:v>
      </x:c>
      <x:c r="H706" s="31" t="str">
        <x:v>scanned_partial_pass</x:v>
      </x:c>
      <x:c r="I706" s="31" t="n">
        <x:v>1</x:v>
      </x:c>
      <x:c r="J706" s="31" t="str">
        <x:f>IF(C706&lt;&gt;"",C706,IF(D706=0,"no signed outgoing testnet activity",IF(F706="recommend","diverse and persistent testnet activity",IF(F706="likely_bot","multiple automation signals","insufficient longevity or one automation signal"))))</x:f>
        <x:v>no signed outgoing testnet activity</x:v>
      </x:c>
    </x:row>
    <x:row r="707">
      <x:c r="A707" s="31" t="n">
        <x:v>706</x:v>
      </x:c>
      <x:c r="B707" s="45" t="str">
        <x:v>addr:0x0e0f9bba36f9b86b860f1a4ced1e85eb570ada78</x:v>
      </x:c>
      <x:c r="C707" s="31" t="str"/>
      <x:c r="D707" s="31" t="n">
        <x:v>0</x:v>
      </x:c>
      <x:c r="E707" s="31" t="str">
        <x:v>no</x:v>
      </x:c>
      <x:c r="F707" s="31" t="str">
        <x:f>IF(C707&lt;&gt;"","exclude_synthetic",IF(D707=0,"exclude_no_activity",IFERROR(VLOOKUP(LOWER(B707),'Active analysis'!$A$2:$V$58,22,FALSE),"review")))</x:f>
        <x:v>exclude_no_activity</x:v>
      </x:c>
      <x:c r="G707" s="31" t="n">
        <x:f>IFERROR(VLOOKUP(LOWER(B707),'Active analysis'!$A$2:$V$58,21,FALSE),0)</x:f>
        <x:v>0</x:v>
      </x:c>
      <x:c r="H707" s="31" t="str">
        <x:v>scanned_partial_pass</x:v>
      </x:c>
      <x:c r="I707" s="31" t="n">
        <x:v>7</x:v>
      </x:c>
      <x:c r="J707" s="31" t="str">
        <x:f>IF(C707&lt;&gt;"",C707,IF(D707=0,"no signed outgoing testnet activity",IF(F707="recommend","diverse and persistent testnet activity",IF(F707="likely_bot","multiple automation signals","insufficient longevity or one automation signal"))))</x:f>
        <x:v>no signed outgoing testnet activity</x:v>
      </x:c>
    </x:row>
    <x:row r="708">
      <x:c r="A708" s="31" t="n">
        <x:v>707</x:v>
      </x:c>
      <x:c r="B708" s="45" t="str">
        <x:v>addr:0x0e1131fA3B6dCFF3f860ff7a80053334fdF0c2BA</x:v>
      </x:c>
      <x:c r="C708" s="31" t="str"/>
      <x:c r="D708" s="31" t="n">
        <x:v>0</x:v>
      </x:c>
      <x:c r="E708" s="31" t="str">
        <x:v>no</x:v>
      </x:c>
      <x:c r="F708" s="31" t="str">
        <x:f>IF(C708&lt;&gt;"","exclude_synthetic",IF(D708=0,"exclude_no_activity",IFERROR(VLOOKUP(LOWER(B708),'Active analysis'!$A$2:$V$58,22,FALSE),"review")))</x:f>
        <x:v>exclude_no_activity</x:v>
      </x:c>
      <x:c r="G708" s="31" t="n">
        <x:f>IFERROR(VLOOKUP(LOWER(B708),'Active analysis'!$A$2:$V$58,21,FALSE),0)</x:f>
        <x:v>0</x:v>
      </x:c>
      <x:c r="H708" s="31" t="str">
        <x:v>scanned_partial_pass</x:v>
      </x:c>
      <x:c r="I708" s="31" t="n">
        <x:v>0</x:v>
      </x:c>
      <x:c r="J708" s="31" t="str">
        <x:f>IF(C708&lt;&gt;"",C708,IF(D708=0,"no signed outgoing testnet activity",IF(F708="recommend","diverse and persistent testnet activity",IF(F708="likely_bot","multiple automation signals","insufficient longevity or one automation signal"))))</x:f>
        <x:v>no signed outgoing testnet activity</x:v>
      </x:c>
    </x:row>
    <x:row r="709">
      <x:c r="A709" s="31" t="n">
        <x:v>708</x:v>
      </x:c>
      <x:c r="B709" s="45" t="str">
        <x:v>addr:0x0e1650a0A28a761D851e259A815a96007F7D28c7</x:v>
      </x:c>
      <x:c r="C709" s="31" t="str"/>
      <x:c r="D709" s="31" t="n">
        <x:v>0</x:v>
      </x:c>
      <x:c r="E709" s="31" t="str">
        <x:v>no</x:v>
      </x:c>
      <x:c r="F709" s="31" t="str">
        <x:f>IF(C709&lt;&gt;"","exclude_synthetic",IF(D709=0,"exclude_no_activity",IFERROR(VLOOKUP(LOWER(B709),'Active analysis'!$A$2:$V$58,22,FALSE),"review")))</x:f>
        <x:v>exclude_no_activity</x:v>
      </x:c>
      <x:c r="G709" s="31" t="n">
        <x:f>IFERROR(VLOOKUP(LOWER(B709),'Active analysis'!$A$2:$V$58,21,FALSE),0)</x:f>
        <x:v>0</x:v>
      </x:c>
      <x:c r="H709" s="31" t="str">
        <x:v>scanned_partial_pass</x:v>
      </x:c>
      <x:c r="I709" s="31" t="n">
        <x:v>239</x:v>
      </x:c>
      <x:c r="J709" s="31" t="str">
        <x:f>IF(C709&lt;&gt;"",C709,IF(D709=0,"no signed outgoing testnet activity",IF(F709="recommend","diverse and persistent testnet activity",IF(F709="likely_bot","multiple automation signals","insufficient longevity or one automation signal"))))</x:f>
        <x:v>no signed outgoing testnet activity</x:v>
      </x:c>
    </x:row>
    <x:row r="710">
      <x:c r="A710" s="31" t="n">
        <x:v>709</x:v>
      </x:c>
      <x:c r="B710" s="45" t="str">
        <x:v>addr:0x0e24A65fEcB500161181E6690c2C585e97dc7206</x:v>
      </x:c>
      <x:c r="C710" s="31" t="str"/>
      <x:c r="D710" s="31" t="n">
        <x:v>0</x:v>
      </x:c>
      <x:c r="E710" s="31" t="str">
        <x:v>no</x:v>
      </x:c>
      <x:c r="F710" s="31" t="str">
        <x:f>IF(C710&lt;&gt;"","exclude_synthetic",IF(D710=0,"exclude_no_activity",IFERROR(VLOOKUP(LOWER(B710),'Active analysis'!$A$2:$V$58,22,FALSE),"review")))</x:f>
        <x:v>exclude_no_activity</x:v>
      </x:c>
      <x:c r="G710" s="31" t="n">
        <x:f>IFERROR(VLOOKUP(LOWER(B710),'Active analysis'!$A$2:$V$58,21,FALSE),0)</x:f>
        <x:v>0</x:v>
      </x:c>
      <x:c r="H710" s="31" t="str">
        <x:v>scanned_partial_pass</x:v>
      </x:c>
      <x:c r="I710" s="31" t="n">
        <x:v>0</x:v>
      </x:c>
      <x:c r="J710" s="31" t="str">
        <x:f>IF(C710&lt;&gt;"",C710,IF(D710=0,"no signed outgoing testnet activity",IF(F710="recommend","diverse and persistent testnet activity",IF(F710="likely_bot","multiple automation signals","insufficient longevity or one automation signal"))))</x:f>
        <x:v>no signed outgoing testnet activity</x:v>
      </x:c>
    </x:row>
    <x:row r="711">
      <x:c r="A711" s="31" t="n">
        <x:v>710</x:v>
      </x:c>
      <x:c r="B711" s="45" t="str">
        <x:v>addr:0x0E26815CEC4b4362823c611F53c4505516af61b7</x:v>
      </x:c>
      <x:c r="C711" s="31" t="str"/>
      <x:c r="D711" s="31" t="n">
        <x:v>0</x:v>
      </x:c>
      <x:c r="E711" s="31" t="str">
        <x:v>no</x:v>
      </x:c>
      <x:c r="F711" s="31" t="str">
        <x:f>IF(C711&lt;&gt;"","exclude_synthetic",IF(D711=0,"exclude_no_activity",IFERROR(VLOOKUP(LOWER(B711),'Active analysis'!$A$2:$V$58,22,FALSE),"review")))</x:f>
        <x:v>exclude_no_activity</x:v>
      </x:c>
      <x:c r="G711" s="31" t="n">
        <x:f>IFERROR(VLOOKUP(LOWER(B711),'Active analysis'!$A$2:$V$58,21,FALSE),0)</x:f>
        <x:v>0</x:v>
      </x:c>
      <x:c r="H711" s="31" t="str">
        <x:v>scanned_partial_pass</x:v>
      </x:c>
      <x:c r="I711" s="31" t="n">
        <x:v>2</x:v>
      </x:c>
      <x:c r="J711" s="31" t="str">
        <x:f>IF(C711&lt;&gt;"",C711,IF(D711=0,"no signed outgoing testnet activity",IF(F711="recommend","diverse and persistent testnet activity",IF(F711="likely_bot","multiple automation signals","insufficient longevity or one automation signal"))))</x:f>
        <x:v>no signed outgoing testnet activity</x:v>
      </x:c>
    </x:row>
    <x:row r="712">
      <x:c r="A712" s="31" t="n">
        <x:v>711</x:v>
      </x:c>
      <x:c r="B712" s="45" t="str">
        <x:v>addr:0x0e2727b49e856bd5457286c4f1218c485ca8b98c</x:v>
      </x:c>
      <x:c r="C712" s="31" t="str"/>
      <x:c r="D712" s="31" t="n">
        <x:v>0</x:v>
      </x:c>
      <x:c r="E712" s="31" t="str">
        <x:v>no</x:v>
      </x:c>
      <x:c r="F712" s="31" t="str">
        <x:f>IF(C712&lt;&gt;"","exclude_synthetic",IF(D712=0,"exclude_no_activity",IFERROR(VLOOKUP(LOWER(B712),'Active analysis'!$A$2:$V$58,22,FALSE),"review")))</x:f>
        <x:v>exclude_no_activity</x:v>
      </x:c>
      <x:c r="G712" s="31" t="n">
        <x:f>IFERROR(VLOOKUP(LOWER(B712),'Active analysis'!$A$2:$V$58,21,FALSE),0)</x:f>
        <x:v>0</x:v>
      </x:c>
      <x:c r="H712" s="31" t="str">
        <x:v>scanned_partial_pass</x:v>
      </x:c>
      <x:c r="I712" s="31" t="n">
        <x:v>153</x:v>
      </x:c>
      <x:c r="J712" s="31" t="str">
        <x:f>IF(C712&lt;&gt;"",C712,IF(D712=0,"no signed outgoing testnet activity",IF(F712="recommend","diverse and persistent testnet activity",IF(F712="likely_bot","multiple automation signals","insufficient longevity or one automation signal"))))</x:f>
        <x:v>no signed outgoing testnet activity</x:v>
      </x:c>
    </x:row>
    <x:row r="713">
      <x:c r="A713" s="31" t="n">
        <x:v>712</x:v>
      </x:c>
      <x:c r="B713" s="45" t="str">
        <x:v>addr:0x0e2a432586f2433818a95b530e18e07356564e0a</x:v>
      </x:c>
      <x:c r="C713" s="31" t="str"/>
      <x:c r="D713" s="31" t="n">
        <x:v>0</x:v>
      </x:c>
      <x:c r="E713" s="31" t="str">
        <x:v>no</x:v>
      </x:c>
      <x:c r="F713" s="31" t="str">
        <x:f>IF(C713&lt;&gt;"","exclude_synthetic",IF(D713=0,"exclude_no_activity",IFERROR(VLOOKUP(LOWER(B713),'Active analysis'!$A$2:$V$58,22,FALSE),"review")))</x:f>
        <x:v>exclude_no_activity</x:v>
      </x:c>
      <x:c r="G713" s="31" t="n">
        <x:f>IFERROR(VLOOKUP(LOWER(B713),'Active analysis'!$A$2:$V$58,21,FALSE),0)</x:f>
        <x:v>0</x:v>
      </x:c>
      <x:c r="H713" s="31" t="str">
        <x:v>scanned_partial_pass</x:v>
      </x:c>
      <x:c r="I713" s="31" t="n">
        <x:v>94</x:v>
      </x:c>
      <x:c r="J713" s="31" t="str">
        <x:f>IF(C713&lt;&gt;"",C713,IF(D713=0,"no signed outgoing testnet activity",IF(F713="recommend","diverse and persistent testnet activity",IF(F713="likely_bot","multiple automation signals","insufficient longevity or one automation signal"))))</x:f>
        <x:v>no signed outgoing testnet activity</x:v>
      </x:c>
    </x:row>
    <x:row r="714">
      <x:c r="A714" s="31" t="n">
        <x:v>713</x:v>
      </x:c>
      <x:c r="B714" s="45" t="str">
        <x:v>addr:0x0e2C35291120E9fcb8bB9426A40CF51B8aa1b80B</x:v>
      </x:c>
      <x:c r="C714" s="31" t="str"/>
      <x:c r="D714" s="31" t="n">
        <x:v>0</x:v>
      </x:c>
      <x:c r="E714" s="31" t="str">
        <x:v>no</x:v>
      </x:c>
      <x:c r="F714" s="31" t="str">
        <x:f>IF(C714&lt;&gt;"","exclude_synthetic",IF(D714=0,"exclude_no_activity",IFERROR(VLOOKUP(LOWER(B714),'Active analysis'!$A$2:$V$58,22,FALSE),"review")))</x:f>
        <x:v>exclude_no_activity</x:v>
      </x:c>
      <x:c r="G714" s="31" t="n">
        <x:f>IFERROR(VLOOKUP(LOWER(B714),'Active analysis'!$A$2:$V$58,21,FALSE),0)</x:f>
        <x:v>0</x:v>
      </x:c>
      <x:c r="H714" s="31" t="str">
        <x:v>scanned_partial_pass</x:v>
      </x:c>
      <x:c r="I714" s="31" t="n">
        <x:v>4</x:v>
      </x:c>
      <x:c r="J714" s="31" t="str">
        <x:f>IF(C714&lt;&gt;"",C714,IF(D714=0,"no signed outgoing testnet activity",IF(F714="recommend","diverse and persistent testnet activity",IF(F714="likely_bot","multiple automation signals","insufficient longevity or one automation signal"))))</x:f>
        <x:v>no signed outgoing testnet activity</x:v>
      </x:c>
    </x:row>
    <x:row r="715">
      <x:c r="A715" s="31" t="n">
        <x:v>714</x:v>
      </x:c>
      <x:c r="B715" s="45" t="str">
        <x:v>addr:0x0E2CA2B5aF148A32a41B1c9839f215791a289A2f</x:v>
      </x:c>
      <x:c r="C715" s="31" t="str"/>
      <x:c r="D715" s="31" t="n">
        <x:v>0</x:v>
      </x:c>
      <x:c r="E715" s="31" t="str">
        <x:v>no</x:v>
      </x:c>
      <x:c r="F715" s="31" t="str">
        <x:f>IF(C715&lt;&gt;"","exclude_synthetic",IF(D715=0,"exclude_no_activity",IFERROR(VLOOKUP(LOWER(B715),'Active analysis'!$A$2:$V$58,22,FALSE),"review")))</x:f>
        <x:v>exclude_no_activity</x:v>
      </x:c>
      <x:c r="G715" s="31" t="n">
        <x:f>IFERROR(VLOOKUP(LOWER(B715),'Active analysis'!$A$2:$V$58,21,FALSE),0)</x:f>
        <x:v>0</x:v>
      </x:c>
      <x:c r="H715" s="31" t="str">
        <x:v>scanned_partial_pass</x:v>
      </x:c>
      <x:c r="I715" s="31" t="n">
        <x:v>2</x:v>
      </x:c>
      <x:c r="J715" s="31" t="str">
        <x:f>IF(C715&lt;&gt;"",C715,IF(D715=0,"no signed outgoing testnet activity",IF(F715="recommend","diverse and persistent testnet activity",IF(F715="likely_bot","multiple automation signals","insufficient longevity or one automation signal"))))</x:f>
        <x:v>no signed outgoing testnet activity</x:v>
      </x:c>
    </x:row>
    <x:row r="716">
      <x:c r="A716" s="31" t="n">
        <x:v>715</x:v>
      </x:c>
      <x:c r="B716" s="45" t="str">
        <x:v>addr:0x0e3115164494c7eB2EA745b48F8fBC3e312A8095</x:v>
      </x:c>
      <x:c r="C716" s="31" t="str"/>
      <x:c r="D716" s="31" t="n">
        <x:v>0</x:v>
      </x:c>
      <x:c r="E716" s="31" t="str">
        <x:v>no</x:v>
      </x:c>
      <x:c r="F716" s="31" t="str">
        <x:f>IF(C716&lt;&gt;"","exclude_synthetic",IF(D716=0,"exclude_no_activity",IFERROR(VLOOKUP(LOWER(B716),'Active analysis'!$A$2:$V$58,22,FALSE),"review")))</x:f>
        <x:v>exclude_no_activity</x:v>
      </x:c>
      <x:c r="G716" s="31" t="n">
        <x:f>IFERROR(VLOOKUP(LOWER(B716),'Active analysis'!$A$2:$V$58,21,FALSE),0)</x:f>
        <x:v>0</x:v>
      </x:c>
      <x:c r="H716" s="31" t="str">
        <x:v>scanned_partial_pass</x:v>
      </x:c>
      <x:c r="I716" s="31" t="n">
        <x:v>5</x:v>
      </x:c>
      <x:c r="J716" s="31" t="str">
        <x:f>IF(C716&lt;&gt;"",C716,IF(D716=0,"no signed outgoing testnet activity",IF(F716="recommend","diverse and persistent testnet activity",IF(F716="likely_bot","multiple automation signals","insufficient longevity or one automation signal"))))</x:f>
        <x:v>no signed outgoing testnet activity</x:v>
      </x:c>
    </x:row>
    <x:row r="717">
      <x:c r="A717" s="31" t="n">
        <x:v>716</x:v>
      </x:c>
      <x:c r="B717" s="45" t="str">
        <x:v>addr:0x0E356854a6FD3E6D9d568a65C71a73552DF902AD</x:v>
      </x:c>
      <x:c r="C717" s="31" t="str"/>
      <x:c r="D717" s="31" t="n">
        <x:v>0</x:v>
      </x:c>
      <x:c r="E717" s="31" t="str">
        <x:v>no</x:v>
      </x:c>
      <x:c r="F717" s="31" t="str">
        <x:f>IF(C717&lt;&gt;"","exclude_synthetic",IF(D717=0,"exclude_no_activity",IFERROR(VLOOKUP(LOWER(B717),'Active analysis'!$A$2:$V$58,22,FALSE),"review")))</x:f>
        <x:v>exclude_no_activity</x:v>
      </x:c>
      <x:c r="G717" s="31" t="n">
        <x:f>IFERROR(VLOOKUP(LOWER(B717),'Active analysis'!$A$2:$V$58,21,FALSE),0)</x:f>
        <x:v>0</x:v>
      </x:c>
      <x:c r="H717" s="31" t="str">
        <x:v>scanned_partial_pass</x:v>
      </x:c>
      <x:c r="I717" s="31" t="n">
        <x:v>97</x:v>
      </x:c>
      <x:c r="J717" s="31" t="str">
        <x:f>IF(C717&lt;&gt;"",C717,IF(D717=0,"no signed outgoing testnet activity",IF(F717="recommend","diverse and persistent testnet activity",IF(F717="likely_bot","multiple automation signals","insufficient longevity or one automation signal"))))</x:f>
        <x:v>no signed outgoing testnet activity</x:v>
      </x:c>
    </x:row>
    <x:row r="718">
      <x:c r="A718" s="31" t="n">
        <x:v>717</x:v>
      </x:c>
      <x:c r="B718" s="45" t="str">
        <x:v>addr:0x0e388049870d637d13a00e546f7f46548304863c</x:v>
      </x:c>
      <x:c r="C718" s="31" t="str"/>
      <x:c r="D718" s="31" t="n">
        <x:v>0</x:v>
      </x:c>
      <x:c r="E718" s="31" t="str">
        <x:v>no</x:v>
      </x:c>
      <x:c r="F718" s="31" t="str">
        <x:f>IF(C718&lt;&gt;"","exclude_synthetic",IF(D718=0,"exclude_no_activity",IFERROR(VLOOKUP(LOWER(B718),'Active analysis'!$A$2:$V$58,22,FALSE),"review")))</x:f>
        <x:v>exclude_no_activity</x:v>
      </x:c>
      <x:c r="G718" s="31" t="n">
        <x:f>IFERROR(VLOOKUP(LOWER(B718),'Active analysis'!$A$2:$V$58,21,FALSE),0)</x:f>
        <x:v>0</x:v>
      </x:c>
      <x:c r="H718" s="31" t="str">
        <x:v>scanned_partial_pass</x:v>
      </x:c>
      <x:c r="I718" s="31" t="n">
        <x:v>4</x:v>
      </x:c>
      <x:c r="J718" s="31" t="str">
        <x:f>IF(C718&lt;&gt;"",C718,IF(D718=0,"no signed outgoing testnet activity",IF(F718="recommend","diverse and persistent testnet activity",IF(F718="likely_bot","multiple automation signals","insufficient longevity or one automation signal"))))</x:f>
        <x:v>no signed outgoing testnet activity</x:v>
      </x:c>
    </x:row>
    <x:row r="719">
      <x:c r="A719" s="31" t="n">
        <x:v>718</x:v>
      </x:c>
      <x:c r="B719" s="45" t="str">
        <x:v>addr:0x0E4252f7619A64c23877022670C792eddbD37C0E</x:v>
      </x:c>
      <x:c r="C719" s="31" t="str"/>
      <x:c r="D719" s="31" t="n">
        <x:v>0</x:v>
      </x:c>
      <x:c r="E719" s="31" t="str">
        <x:v>no</x:v>
      </x:c>
      <x:c r="F719" s="31" t="str">
        <x:f>IF(C719&lt;&gt;"","exclude_synthetic",IF(D719=0,"exclude_no_activity",IFERROR(VLOOKUP(LOWER(B719),'Active analysis'!$A$2:$V$58,22,FALSE),"review")))</x:f>
        <x:v>exclude_no_activity</x:v>
      </x:c>
      <x:c r="G719" s="31" t="n">
        <x:f>IFERROR(VLOOKUP(LOWER(B719),'Active analysis'!$A$2:$V$58,21,FALSE),0)</x:f>
        <x:v>0</x:v>
      </x:c>
      <x:c r="H719" s="31" t="str">
        <x:v>scanned_partial_pass</x:v>
      </x:c>
      <x:c r="I719" s="31" t="n">
        <x:v>2180</x:v>
      </x:c>
      <x:c r="J719" s="31" t="str">
        <x:f>IF(C719&lt;&gt;"",C719,IF(D719=0,"no signed outgoing testnet activity",IF(F719="recommend","diverse and persistent testnet activity",IF(F719="likely_bot","multiple automation signals","insufficient longevity or one automation signal"))))</x:f>
        <x:v>no signed outgoing testnet activity</x:v>
      </x:c>
    </x:row>
    <x:row r="720">
      <x:c r="A720" s="31" t="n">
        <x:v>719</x:v>
      </x:c>
      <x:c r="B720" s="45" t="str">
        <x:v>addr:0x0E4726b84D730946A0040c1f30966Ef30842e0DC</x:v>
      </x:c>
      <x:c r="C720" s="31" t="str"/>
      <x:c r="D720" s="31" t="n">
        <x:v>0</x:v>
      </x:c>
      <x:c r="E720" s="31" t="str">
        <x:v>no</x:v>
      </x:c>
      <x:c r="F720" s="31" t="str">
        <x:f>IF(C720&lt;&gt;"","exclude_synthetic",IF(D720=0,"exclude_no_activity",IFERROR(VLOOKUP(LOWER(B720),'Active analysis'!$A$2:$V$58,22,FALSE),"review")))</x:f>
        <x:v>exclude_no_activity</x:v>
      </x:c>
      <x:c r="G720" s="31" t="n">
        <x:f>IFERROR(VLOOKUP(LOWER(B720),'Active analysis'!$A$2:$V$58,21,FALSE),0)</x:f>
        <x:v>0</x:v>
      </x:c>
      <x:c r="H720" s="31" t="str">
        <x:v>scanned_partial_pass</x:v>
      </x:c>
      <x:c r="I720" s="31" t="n">
        <x:v>61</x:v>
      </x:c>
      <x:c r="J720" s="31" t="str">
        <x:f>IF(C720&lt;&gt;"",C720,IF(D720=0,"no signed outgoing testnet activity",IF(F720="recommend","diverse and persistent testnet activity",IF(F720="likely_bot","multiple automation signals","insufficient longevity or one automation signal"))))</x:f>
        <x:v>no signed outgoing testnet activity</x:v>
      </x:c>
    </x:row>
    <x:row r="721">
      <x:c r="A721" s="31" t="n">
        <x:v>720</x:v>
      </x:c>
      <x:c r="B721" s="45" t="str">
        <x:v>addr:0x0E4b5A72177CbDcFfb74304Cb8f4C17B2cc1A893</x:v>
      </x:c>
      <x:c r="C721" s="31" t="str"/>
      <x:c r="D721" s="31" t="n">
        <x:v>0</x:v>
      </x:c>
      <x:c r="E721" s="31" t="str">
        <x:v>no</x:v>
      </x:c>
      <x:c r="F721" s="31" t="str">
        <x:f>IF(C721&lt;&gt;"","exclude_synthetic",IF(D721=0,"exclude_no_activity",IFERROR(VLOOKUP(LOWER(B721),'Active analysis'!$A$2:$V$58,22,FALSE),"review")))</x:f>
        <x:v>exclude_no_activity</x:v>
      </x:c>
      <x:c r="G721" s="31" t="n">
        <x:f>IFERROR(VLOOKUP(LOWER(B721),'Active analysis'!$A$2:$V$58,21,FALSE),0)</x:f>
        <x:v>0</x:v>
      </x:c>
      <x:c r="H721" s="31" t="str">
        <x:v>scanned_partial_pass</x:v>
      </x:c>
      <x:c r="I721" s="31" t="n">
        <x:v>0</x:v>
      </x:c>
      <x:c r="J721" s="31" t="str">
        <x:f>IF(C721&lt;&gt;"",C721,IF(D721=0,"no signed outgoing testnet activity",IF(F721="recommend","diverse and persistent testnet activity",IF(F721="likely_bot","multiple automation signals","insufficient longevity or one automation signal"))))</x:f>
        <x:v>no signed outgoing testnet activity</x:v>
      </x:c>
    </x:row>
    <x:row r="722">
      <x:c r="A722" s="31" t="n">
        <x:v>721</x:v>
      </x:c>
      <x:c r="B722" s="45" t="str">
        <x:v>addr:0x0e4f9e6ebfbbb5bb84d33ccf1925ecf64a68d658</x:v>
      </x:c>
      <x:c r="C722" s="31" t="str"/>
      <x:c r="D722" s="31" t="n">
        <x:v>0</x:v>
      </x:c>
      <x:c r="E722" s="31" t="str">
        <x:v>no</x:v>
      </x:c>
      <x:c r="F722" s="31" t="str">
        <x:f>IF(C722&lt;&gt;"","exclude_synthetic",IF(D722=0,"exclude_no_activity",IFERROR(VLOOKUP(LOWER(B722),'Active analysis'!$A$2:$V$58,22,FALSE),"review")))</x:f>
        <x:v>exclude_no_activity</x:v>
      </x:c>
      <x:c r="G722" s="31" t="n">
        <x:f>IFERROR(VLOOKUP(LOWER(B722),'Active analysis'!$A$2:$V$58,21,FALSE),0)</x:f>
        <x:v>0</x:v>
      </x:c>
      <x:c r="H722" s="31" t="str">
        <x:v>scanned_partial_pass</x:v>
      </x:c>
      <x:c r="I722" s="31" t="n">
        <x:v>11</x:v>
      </x:c>
      <x:c r="J722" s="31" t="str">
        <x:f>IF(C722&lt;&gt;"",C722,IF(D722=0,"no signed outgoing testnet activity",IF(F722="recommend","diverse and persistent testnet activity",IF(F722="likely_bot","multiple automation signals","insufficient longevity or one automation signal"))))</x:f>
        <x:v>no signed outgoing testnet activity</x:v>
      </x:c>
    </x:row>
    <x:row r="723">
      <x:c r="A723" s="31" t="n">
        <x:v>722</x:v>
      </x:c>
      <x:c r="B723" s="45" t="str">
        <x:v>addr:0x0e58996e1c858c0fe27ab0381f6ba091275180d5</x:v>
      </x:c>
      <x:c r="C723" s="31" t="str"/>
      <x:c r="D723" s="31" t="n">
        <x:v>0</x:v>
      </x:c>
      <x:c r="E723" s="31" t="str">
        <x:v>no</x:v>
      </x:c>
      <x:c r="F723" s="31" t="str">
        <x:f>IF(C723&lt;&gt;"","exclude_synthetic",IF(D723=0,"exclude_no_activity",IFERROR(VLOOKUP(LOWER(B723),'Active analysis'!$A$2:$V$58,22,FALSE),"review")))</x:f>
        <x:v>exclude_no_activity</x:v>
      </x:c>
      <x:c r="G723" s="31" t="n">
        <x:f>IFERROR(VLOOKUP(LOWER(B723),'Active analysis'!$A$2:$V$58,21,FALSE),0)</x:f>
        <x:v>0</x:v>
      </x:c>
      <x:c r="H723" s="31" t="str">
        <x:v>scanned_partial_pass</x:v>
      </x:c>
      <x:c r="I723" s="31" t="n">
        <x:v>0</x:v>
      </x:c>
      <x:c r="J723" s="31" t="str">
        <x:f>IF(C723&lt;&gt;"",C723,IF(D723=0,"no signed outgoing testnet activity",IF(F723="recommend","diverse and persistent testnet activity",IF(F723="likely_bot","multiple automation signals","insufficient longevity or one automation signal"))))</x:f>
        <x:v>no signed outgoing testnet activity</x:v>
      </x:c>
    </x:row>
    <x:row r="724">
      <x:c r="A724" s="31" t="n">
        <x:v>723</x:v>
      </x:c>
      <x:c r="B724" s="45" t="str">
        <x:v>addr:0x0e5a300B33E9D1fE49d36D0dab36d421FaDFEd03</x:v>
      </x:c>
      <x:c r="C724" s="31" t="str"/>
      <x:c r="D724" s="31" t="n">
        <x:v>0</x:v>
      </x:c>
      <x:c r="E724" s="31" t="str">
        <x:v>no</x:v>
      </x:c>
      <x:c r="F724" s="31" t="str">
        <x:f>IF(C724&lt;&gt;"","exclude_synthetic",IF(D724=0,"exclude_no_activity",IFERROR(VLOOKUP(LOWER(B724),'Active analysis'!$A$2:$V$58,22,FALSE),"review")))</x:f>
        <x:v>exclude_no_activity</x:v>
      </x:c>
      <x:c r="G724" s="31" t="n">
        <x:f>IFERROR(VLOOKUP(LOWER(B724),'Active analysis'!$A$2:$V$58,21,FALSE),0)</x:f>
        <x:v>0</x:v>
      </x:c>
      <x:c r="H724" s="31" t="str">
        <x:v>scanned_partial_pass</x:v>
      </x:c>
      <x:c r="I724" s="31" t="n">
        <x:v>0</x:v>
      </x:c>
      <x:c r="J724" s="31" t="str">
        <x:f>IF(C724&lt;&gt;"",C724,IF(D724=0,"no signed outgoing testnet activity",IF(F724="recommend","diverse and persistent testnet activity",IF(F724="likely_bot","multiple automation signals","insufficient longevity or one automation signal"))))</x:f>
        <x:v>no signed outgoing testnet activity</x:v>
      </x:c>
    </x:row>
    <x:row r="725">
      <x:c r="A725" s="31" t="n">
        <x:v>724</x:v>
      </x:c>
      <x:c r="B725" s="45" t="str">
        <x:v>addr:0x0e5c48DF087a6cC0Aa330956b7b11a6e82e94F96</x:v>
      </x:c>
      <x:c r="C725" s="31" t="str"/>
      <x:c r="D725" s="31" t="n">
        <x:v>0</x:v>
      </x:c>
      <x:c r="E725" s="31" t="str">
        <x:v>no</x:v>
      </x:c>
      <x:c r="F725" s="31" t="str">
        <x:f>IF(C725&lt;&gt;"","exclude_synthetic",IF(D725=0,"exclude_no_activity",IFERROR(VLOOKUP(LOWER(B725),'Active analysis'!$A$2:$V$58,22,FALSE),"review")))</x:f>
        <x:v>exclude_no_activity</x:v>
      </x:c>
      <x:c r="G725" s="31" t="n">
        <x:f>IFERROR(VLOOKUP(LOWER(B725),'Active analysis'!$A$2:$V$58,21,FALSE),0)</x:f>
        <x:v>0</x:v>
      </x:c>
      <x:c r="H725" s="31" t="str">
        <x:v>scanned_partial_pass</x:v>
      </x:c>
      <x:c r="I725" s="31" t="n">
        <x:v>7</x:v>
      </x:c>
      <x:c r="J725" s="31" t="str">
        <x:f>IF(C725&lt;&gt;"",C725,IF(D725=0,"no signed outgoing testnet activity",IF(F725="recommend","diverse and persistent testnet activity",IF(F725="likely_bot","multiple automation signals","insufficient longevity or one automation signal"))))</x:f>
        <x:v>no signed outgoing testnet activity</x:v>
      </x:c>
    </x:row>
    <x:row r="726">
      <x:c r="A726" s="31" t="n">
        <x:v>725</x:v>
      </x:c>
      <x:c r="B726" s="45" t="str">
        <x:v>addr:0x0E6181F1271E8C54A2dF9Da44FD46ee006054446</x:v>
      </x:c>
      <x:c r="C726" s="31" t="str"/>
      <x:c r="D726" s="31" t="n">
        <x:v>0</x:v>
      </x:c>
      <x:c r="E726" s="31" t="str">
        <x:v>no</x:v>
      </x:c>
      <x:c r="F726" s="31" t="str">
        <x:f>IF(C726&lt;&gt;"","exclude_synthetic",IF(D726=0,"exclude_no_activity",IFERROR(VLOOKUP(LOWER(B726),'Active analysis'!$A$2:$V$58,22,FALSE),"review")))</x:f>
        <x:v>exclude_no_activity</x:v>
      </x:c>
      <x:c r="G726" s="31" t="n">
        <x:f>IFERROR(VLOOKUP(LOWER(B726),'Active analysis'!$A$2:$V$58,21,FALSE),0)</x:f>
        <x:v>0</x:v>
      </x:c>
      <x:c r="H726" s="31" t="str">
        <x:v>scanned_partial_pass</x:v>
      </x:c>
      <x:c r="I726" s="31" t="n">
        <x:v>155</x:v>
      </x:c>
      <x:c r="J726" s="31" t="str">
        <x:f>IF(C726&lt;&gt;"",C726,IF(D726=0,"no signed outgoing testnet activity",IF(F726="recommend","diverse and persistent testnet activity",IF(F726="likely_bot","multiple automation signals","insufficient longevity or one automation signal"))))</x:f>
        <x:v>no signed outgoing testnet activity</x:v>
      </x:c>
    </x:row>
    <x:row r="727">
      <x:c r="A727" s="31" t="n">
        <x:v>726</x:v>
      </x:c>
      <x:c r="B727" s="45" t="str">
        <x:v>addr:0x0e62246d528D7bEA0D436970De33440120bc88F3</x:v>
      </x:c>
      <x:c r="C727" s="31" t="str"/>
      <x:c r="D727" s="31" t="n">
        <x:v>0</x:v>
      </x:c>
      <x:c r="E727" s="31" t="str">
        <x:v>no</x:v>
      </x:c>
      <x:c r="F727" s="31" t="str">
        <x:f>IF(C727&lt;&gt;"","exclude_synthetic",IF(D727=0,"exclude_no_activity",IFERROR(VLOOKUP(LOWER(B727),'Active analysis'!$A$2:$V$58,22,FALSE),"review")))</x:f>
        <x:v>exclude_no_activity</x:v>
      </x:c>
      <x:c r="G727" s="31" t="n">
        <x:f>IFERROR(VLOOKUP(LOWER(B727),'Active analysis'!$A$2:$V$58,21,FALSE),0)</x:f>
        <x:v>0</x:v>
      </x:c>
      <x:c r="H727" s="31" t="str">
        <x:v>scanned_partial_pass</x:v>
      </x:c>
      <x:c r="I727" s="31" t="n">
        <x:v>61</x:v>
      </x:c>
      <x:c r="J727" s="31" t="str">
        <x:f>IF(C727&lt;&gt;"",C727,IF(D727=0,"no signed outgoing testnet activity",IF(F727="recommend","diverse and persistent testnet activity",IF(F727="likely_bot","multiple automation signals","insufficient longevity or one automation signal"))))</x:f>
        <x:v>no signed outgoing testnet activity</x:v>
      </x:c>
    </x:row>
    <x:row r="728">
      <x:c r="A728" s="31" t="n">
        <x:v>727</x:v>
      </x:c>
      <x:c r="B728" s="45" t="str">
        <x:v>addr:0x0e67793e5D6838909c38B236A70E5AB422Ea08C0</x:v>
      </x:c>
      <x:c r="C728" s="31" t="str"/>
      <x:c r="D728" s="31" t="n">
        <x:v>0</x:v>
      </x:c>
      <x:c r="E728" s="31" t="str">
        <x:v>no</x:v>
      </x:c>
      <x:c r="F728" s="31" t="str">
        <x:f>IF(C728&lt;&gt;"","exclude_synthetic",IF(D728=0,"exclude_no_activity",IFERROR(VLOOKUP(LOWER(B728),'Active analysis'!$A$2:$V$58,22,FALSE),"review")))</x:f>
        <x:v>exclude_no_activity</x:v>
      </x:c>
      <x:c r="G728" s="31" t="n">
        <x:f>IFERROR(VLOOKUP(LOWER(B728),'Active analysis'!$A$2:$V$58,21,FALSE),0)</x:f>
        <x:v>0</x:v>
      </x:c>
      <x:c r="H728" s="31" t="str">
        <x:v>scanned_partial_pass</x:v>
      </x:c>
      <x:c r="I728" s="31" t="n">
        <x:v>562</x:v>
      </x:c>
      <x:c r="J728" s="31" t="str">
        <x:f>IF(C728&lt;&gt;"",C728,IF(D728=0,"no signed outgoing testnet activity",IF(F728="recommend","diverse and persistent testnet activity",IF(F728="likely_bot","multiple automation signals","insufficient longevity or one automation signal"))))</x:f>
        <x:v>no signed outgoing testnet activity</x:v>
      </x:c>
    </x:row>
    <x:row r="729">
      <x:c r="A729" s="31" t="n">
        <x:v>728</x:v>
      </x:c>
      <x:c r="B729" s="45" t="str">
        <x:v>addr:0x0E6CE116309FAe70d1608DEab8d0E9Bd259a52E7</x:v>
      </x:c>
      <x:c r="C729" s="31" t="str"/>
      <x:c r="D729" s="31" t="n">
        <x:v>0</x:v>
      </x:c>
      <x:c r="E729" s="31" t="str">
        <x:v>no</x:v>
      </x:c>
      <x:c r="F729" s="31" t="str">
        <x:f>IF(C729&lt;&gt;"","exclude_synthetic",IF(D729=0,"exclude_no_activity",IFERROR(VLOOKUP(LOWER(B729),'Active analysis'!$A$2:$V$58,22,FALSE),"review")))</x:f>
        <x:v>exclude_no_activity</x:v>
      </x:c>
      <x:c r="G729" s="31" t="n">
        <x:f>IFERROR(VLOOKUP(LOWER(B729),'Active analysis'!$A$2:$V$58,21,FALSE),0)</x:f>
        <x:v>0</x:v>
      </x:c>
      <x:c r="H729" s="31" t="str">
        <x:v>scanned_partial_pass</x:v>
      </x:c>
      <x:c r="I729" s="31" t="n">
        <x:v>2</x:v>
      </x:c>
      <x:c r="J729" s="31" t="str">
        <x:f>IF(C729&lt;&gt;"",C729,IF(D729=0,"no signed outgoing testnet activity",IF(F729="recommend","diverse and persistent testnet activity",IF(F729="likely_bot","multiple automation signals","insufficient longevity or one automation signal"))))</x:f>
        <x:v>no signed outgoing testnet activity</x:v>
      </x:c>
    </x:row>
    <x:row r="730">
      <x:c r="A730" s="31" t="n">
        <x:v>729</x:v>
      </x:c>
      <x:c r="B730" s="45" t="str">
        <x:v>addr:0x0e7EDEDD12F255E4107DdeEF5ff6670829706EC5</x:v>
      </x:c>
      <x:c r="C730" s="31" t="str"/>
      <x:c r="D730" s="31" t="n">
        <x:v>0</x:v>
      </x:c>
      <x:c r="E730" s="31" t="str">
        <x:v>no</x:v>
      </x:c>
      <x:c r="F730" s="31" t="str">
        <x:f>IF(C730&lt;&gt;"","exclude_synthetic",IF(D730=0,"exclude_no_activity",IFERROR(VLOOKUP(LOWER(B730),'Active analysis'!$A$2:$V$58,22,FALSE),"review")))</x:f>
        <x:v>exclude_no_activity</x:v>
      </x:c>
      <x:c r="G730" s="31" t="n">
        <x:f>IFERROR(VLOOKUP(LOWER(B730),'Active analysis'!$A$2:$V$58,21,FALSE),0)</x:f>
        <x:v>0</x:v>
      </x:c>
      <x:c r="H730" s="31" t="str">
        <x:v>scanned_partial_pass</x:v>
      </x:c>
      <x:c r="I730" s="31" t="n">
        <x:v>0</x:v>
      </x:c>
      <x:c r="J730" s="31" t="str">
        <x:f>IF(C730&lt;&gt;"",C730,IF(D730=0,"no signed outgoing testnet activity",IF(F730="recommend","diverse and persistent testnet activity",IF(F730="likely_bot","multiple automation signals","insufficient longevity or one automation signal"))))</x:f>
        <x:v>no signed outgoing testnet activity</x:v>
      </x:c>
    </x:row>
    <x:row r="731">
      <x:c r="A731" s="31" t="n">
        <x:v>730</x:v>
      </x:c>
      <x:c r="B731" s="45" t="str">
        <x:v>addr:0x0e82Bd0ff92E88941A81Db456496428d12DA3E11</x:v>
      </x:c>
      <x:c r="C731" s="31" t="str"/>
      <x:c r="D731" s="31" t="n">
        <x:v>0</x:v>
      </x:c>
      <x:c r="E731" s="31" t="str">
        <x:v>no</x:v>
      </x:c>
      <x:c r="F731" s="31" t="str">
        <x:f>IF(C731&lt;&gt;"","exclude_synthetic",IF(D731=0,"exclude_no_activity",IFERROR(VLOOKUP(LOWER(B731),'Active analysis'!$A$2:$V$58,22,FALSE),"review")))</x:f>
        <x:v>exclude_no_activity</x:v>
      </x:c>
      <x:c r="G731" s="31" t="n">
        <x:f>IFERROR(VLOOKUP(LOWER(B731),'Active analysis'!$A$2:$V$58,21,FALSE),0)</x:f>
        <x:v>0</x:v>
      </x:c>
      <x:c r="H731" s="31" t="str">
        <x:v>scanned_partial_pass</x:v>
      </x:c>
      <x:c r="I731" s="31" t="n">
        <x:v>1584</x:v>
      </x:c>
      <x:c r="J731" s="31" t="str">
        <x:f>IF(C731&lt;&gt;"",C731,IF(D731=0,"no signed outgoing testnet activity",IF(F731="recommend","diverse and persistent testnet activity",IF(F731="likely_bot","multiple automation signals","insufficient longevity or one automation signal"))))</x:f>
        <x:v>no signed outgoing testnet activity</x:v>
      </x:c>
    </x:row>
    <x:row r="732">
      <x:c r="A732" s="31" t="n">
        <x:v>731</x:v>
      </x:c>
      <x:c r="B732" s="45" t="str">
        <x:v>addr:0x0e8BEcD0a1cA90E519e4F330B98f73Cbcb62dE80</x:v>
      </x:c>
      <x:c r="C732" s="31" t="str"/>
      <x:c r="D732" s="31" t="n">
        <x:v>0</x:v>
      </x:c>
      <x:c r="E732" s="31" t="str">
        <x:v>no</x:v>
      </x:c>
      <x:c r="F732" s="31" t="str">
        <x:f>IF(C732&lt;&gt;"","exclude_synthetic",IF(D732=0,"exclude_no_activity",IFERROR(VLOOKUP(LOWER(B732),'Active analysis'!$A$2:$V$58,22,FALSE),"review")))</x:f>
        <x:v>exclude_no_activity</x:v>
      </x:c>
      <x:c r="G732" s="31" t="n">
        <x:f>IFERROR(VLOOKUP(LOWER(B732),'Active analysis'!$A$2:$V$58,21,FALSE),0)</x:f>
        <x:v>0</x:v>
      </x:c>
      <x:c r="H732" s="31" t="str">
        <x:v>scanned_partial_pass</x:v>
      </x:c>
      <x:c r="I732" s="31" t="n">
        <x:v>0</x:v>
      </x:c>
      <x:c r="J732" s="31" t="str">
        <x:f>IF(C732&lt;&gt;"",C732,IF(D732=0,"no signed outgoing testnet activity",IF(F732="recommend","diverse and persistent testnet activity",IF(F732="likely_bot","multiple automation signals","insufficient longevity or one automation signal"))))</x:f>
        <x:v>no signed outgoing testnet activity</x:v>
      </x:c>
    </x:row>
    <x:row r="733">
      <x:c r="A733" s="31" t="n">
        <x:v>732</x:v>
      </x:c>
      <x:c r="B733" s="45" t="str">
        <x:v>addr:0x0e8c6ee7be6391dc4001d5710fa09a4f4a682f37</x:v>
      </x:c>
      <x:c r="C733" s="31" t="str"/>
      <x:c r="D733" s="31" t="n">
        <x:v>0</x:v>
      </x:c>
      <x:c r="E733" s="31" t="str">
        <x:v>no</x:v>
      </x:c>
      <x:c r="F733" s="31" t="str">
        <x:f>IF(C733&lt;&gt;"","exclude_synthetic",IF(D733=0,"exclude_no_activity",IFERROR(VLOOKUP(LOWER(B733),'Active analysis'!$A$2:$V$58,22,FALSE),"review")))</x:f>
        <x:v>exclude_no_activity</x:v>
      </x:c>
      <x:c r="G733" s="31" t="n">
        <x:f>IFERROR(VLOOKUP(LOWER(B733),'Active analysis'!$A$2:$V$58,21,FALSE),0)</x:f>
        <x:v>0</x:v>
      </x:c>
      <x:c r="H733" s="31" t="str">
        <x:v>scanned_partial_pass</x:v>
      </x:c>
      <x:c r="I733" s="31" t="n">
        <x:v>8</x:v>
      </x:c>
      <x:c r="J733" s="31" t="str">
        <x:f>IF(C733&lt;&gt;"",C733,IF(D733=0,"no signed outgoing testnet activity",IF(F733="recommend","diverse and persistent testnet activity",IF(F733="likely_bot","multiple automation signals","insufficient longevity or one automation signal"))))</x:f>
        <x:v>no signed outgoing testnet activity</x:v>
      </x:c>
    </x:row>
    <x:row r="734">
      <x:c r="A734" s="31" t="n">
        <x:v>733</x:v>
      </x:c>
      <x:c r="B734" s="45" t="str">
        <x:v>addr:0x0e967FbCb0a681DB3096B5C0d923aAA5e96a386F</x:v>
      </x:c>
      <x:c r="C734" s="31" t="str"/>
      <x:c r="D734" s="31" t="n">
        <x:v>0</x:v>
      </x:c>
      <x:c r="E734" s="31" t="str">
        <x:v>no</x:v>
      </x:c>
      <x:c r="F734" s="31" t="str">
        <x:f>IF(C734&lt;&gt;"","exclude_synthetic",IF(D734=0,"exclude_no_activity",IFERROR(VLOOKUP(LOWER(B734),'Active analysis'!$A$2:$V$58,22,FALSE),"review")))</x:f>
        <x:v>exclude_no_activity</x:v>
      </x:c>
      <x:c r="G734" s="31" t="n">
        <x:f>IFERROR(VLOOKUP(LOWER(B734),'Active analysis'!$A$2:$V$58,21,FALSE),0)</x:f>
        <x:v>0</x:v>
      </x:c>
      <x:c r="H734" s="31" t="str">
        <x:v>scanned_partial_pass</x:v>
      </x:c>
      <x:c r="I734" s="31" t="n">
        <x:v>562</x:v>
      </x:c>
      <x:c r="J734" s="31" t="str">
        <x:f>IF(C734&lt;&gt;"",C734,IF(D734=0,"no signed outgoing testnet activity",IF(F734="recommend","diverse and persistent testnet activity",IF(F734="likely_bot","multiple automation signals","insufficient longevity or one automation signal"))))</x:f>
        <x:v>no signed outgoing testnet activity</x:v>
      </x:c>
    </x:row>
    <x:row r="735">
      <x:c r="A735" s="31" t="n">
        <x:v>734</x:v>
      </x:c>
      <x:c r="B735" s="45" t="str">
        <x:v>addr:0x0ea8202EeA62201d13eCFE04C4a15F7A14921F84</x:v>
      </x:c>
      <x:c r="C735" s="31" t="str"/>
      <x:c r="D735" s="31" t="n">
        <x:v>0</x:v>
      </x:c>
      <x:c r="E735" s="31" t="str">
        <x:v>no</x:v>
      </x:c>
      <x:c r="F735" s="31" t="str">
        <x:f>IF(C735&lt;&gt;"","exclude_synthetic",IF(D735=0,"exclude_no_activity",IFERROR(VLOOKUP(LOWER(B735),'Active analysis'!$A$2:$V$58,22,FALSE),"review")))</x:f>
        <x:v>exclude_no_activity</x:v>
      </x:c>
      <x:c r="G735" s="31" t="n">
        <x:f>IFERROR(VLOOKUP(LOWER(B735),'Active analysis'!$A$2:$V$58,21,FALSE),0)</x:f>
        <x:v>0</x:v>
      </x:c>
      <x:c r="H735" s="31" t="str">
        <x:v>scanned_partial_pass</x:v>
      </x:c>
      <x:c r="I735" s="31" t="n">
        <x:v>20</x:v>
      </x:c>
      <x:c r="J735" s="31" t="str">
        <x:f>IF(C735&lt;&gt;"",C735,IF(D735=0,"no signed outgoing testnet activity",IF(F735="recommend","diverse and persistent testnet activity",IF(F735="likely_bot","multiple automation signals","insufficient longevity or one automation signal"))))</x:f>
        <x:v>no signed outgoing testnet activity</x:v>
      </x:c>
    </x:row>
    <x:row r="736">
      <x:c r="A736" s="31" t="n">
        <x:v>735</x:v>
      </x:c>
      <x:c r="B736" s="45" t="str">
        <x:v>addr:0x0EAd182Dfee0276b68E107b88c97E391B1392DD9</x:v>
      </x:c>
      <x:c r="C736" s="31" t="str"/>
      <x:c r="D736" s="31" t="n">
        <x:v>0</x:v>
      </x:c>
      <x:c r="E736" s="31" t="str">
        <x:v>no</x:v>
      </x:c>
      <x:c r="F736" s="31" t="str">
        <x:f>IF(C736&lt;&gt;"","exclude_synthetic",IF(D736=0,"exclude_no_activity",IFERROR(VLOOKUP(LOWER(B736),'Active analysis'!$A$2:$V$58,22,FALSE),"review")))</x:f>
        <x:v>exclude_no_activity</x:v>
      </x:c>
      <x:c r="G736" s="31" t="n">
        <x:f>IFERROR(VLOOKUP(LOWER(B736),'Active analysis'!$A$2:$V$58,21,FALSE),0)</x:f>
        <x:v>0</x:v>
      </x:c>
      <x:c r="H736" s="31" t="str">
        <x:v>scanned_partial_pass</x:v>
      </x:c>
      <x:c r="I736" s="31" t="n">
        <x:v>0</x:v>
      </x:c>
      <x:c r="J736" s="31" t="str">
        <x:f>IF(C736&lt;&gt;"",C736,IF(D736=0,"no signed outgoing testnet activity",IF(F736="recommend","diverse and persistent testnet activity",IF(F736="likely_bot","multiple automation signals","insufficient longevity or one automation signal"))))</x:f>
        <x:v>no signed outgoing testnet activity</x:v>
      </x:c>
    </x:row>
    <x:row r="737">
      <x:c r="A737" s="31" t="n">
        <x:v>736</x:v>
      </x:c>
      <x:c r="B737" s="45" t="str">
        <x:v>addr:0x0eae4eae7230145e2d2be1c916dc9052f4ed926c</x:v>
      </x:c>
      <x:c r="C737" s="31" t="str"/>
      <x:c r="D737" s="31" t="n">
        <x:v>0</x:v>
      </x:c>
      <x:c r="E737" s="31" t="str">
        <x:v>no</x:v>
      </x:c>
      <x:c r="F737" s="31" t="str">
        <x:f>IF(C737&lt;&gt;"","exclude_synthetic",IF(D737=0,"exclude_no_activity",IFERROR(VLOOKUP(LOWER(B737),'Active analysis'!$A$2:$V$58,22,FALSE),"review")))</x:f>
        <x:v>exclude_no_activity</x:v>
      </x:c>
      <x:c r="G737" s="31" t="n">
        <x:f>IFERROR(VLOOKUP(LOWER(B737),'Active analysis'!$A$2:$V$58,21,FALSE),0)</x:f>
        <x:v>0</x:v>
      </x:c>
      <x:c r="H737" s="31" t="str">
        <x:v>scanned_partial_pass</x:v>
      </x:c>
      <x:c r="I737" s="31" t="n">
        <x:v>437</x:v>
      </x:c>
      <x:c r="J737" s="31" t="str">
        <x:f>IF(C737&lt;&gt;"",C737,IF(D737=0,"no signed outgoing testnet activity",IF(F737="recommend","diverse and persistent testnet activity",IF(F737="likely_bot","multiple automation signals","insufficient longevity or one automation signal"))))</x:f>
        <x:v>no signed outgoing testnet activity</x:v>
      </x:c>
    </x:row>
    <x:row r="738">
      <x:c r="A738" s="31" t="n">
        <x:v>737</x:v>
      </x:c>
      <x:c r="B738" s="45" t="str">
        <x:v>addr:0x0EB3a3dC954a14135BD4f5cc3D03473a573cBbA5</x:v>
      </x:c>
      <x:c r="C738" s="31" t="str"/>
      <x:c r="D738" s="31" t="n">
        <x:v>0</x:v>
      </x:c>
      <x:c r="E738" s="31" t="str">
        <x:v>no</x:v>
      </x:c>
      <x:c r="F738" s="31" t="str">
        <x:f>IF(C738&lt;&gt;"","exclude_synthetic",IF(D738=0,"exclude_no_activity",IFERROR(VLOOKUP(LOWER(B738),'Active analysis'!$A$2:$V$58,22,FALSE),"review")))</x:f>
        <x:v>exclude_no_activity</x:v>
      </x:c>
      <x:c r="G738" s="31" t="n">
        <x:f>IFERROR(VLOOKUP(LOWER(B738),'Active analysis'!$A$2:$V$58,21,FALSE),0)</x:f>
        <x:v>0</x:v>
      </x:c>
      <x:c r="H738" s="31" t="str">
        <x:v>scanned_partial_pass</x:v>
      </x:c>
      <x:c r="I738" s="31" t="n">
        <x:v>56</x:v>
      </x:c>
      <x:c r="J738" s="31" t="str">
        <x:f>IF(C738&lt;&gt;"",C738,IF(D738=0,"no signed outgoing testnet activity",IF(F738="recommend","diverse and persistent testnet activity",IF(F738="likely_bot","multiple automation signals","insufficient longevity or one automation signal"))))</x:f>
        <x:v>no signed outgoing testnet activity</x:v>
      </x:c>
    </x:row>
    <x:row r="739">
      <x:c r="A739" s="31" t="n">
        <x:v>738</x:v>
      </x:c>
      <x:c r="B739" s="45" t="str">
        <x:v>addr:0x0eb8d6f42cade33fcad1a7d98b3e227c55f3e6a1</x:v>
      </x:c>
      <x:c r="C739" s="31" t="str"/>
      <x:c r="D739" s="31" t="n">
        <x:v>0</x:v>
      </x:c>
      <x:c r="E739" s="31" t="str">
        <x:v>no</x:v>
      </x:c>
      <x:c r="F739" s="31" t="str">
        <x:f>IF(C739&lt;&gt;"","exclude_synthetic",IF(D739=0,"exclude_no_activity",IFERROR(VLOOKUP(LOWER(B739),'Active analysis'!$A$2:$V$58,22,FALSE),"review")))</x:f>
        <x:v>exclude_no_activity</x:v>
      </x:c>
      <x:c r="G739" s="31" t="n">
        <x:f>IFERROR(VLOOKUP(LOWER(B739),'Active analysis'!$A$2:$V$58,21,FALSE),0)</x:f>
        <x:v>0</x:v>
      </x:c>
      <x:c r="H739" s="31" t="str">
        <x:v>scanned_partial_pass</x:v>
      </x:c>
      <x:c r="I739" s="31" t="n">
        <x:v>0</x:v>
      </x:c>
      <x:c r="J739" s="31" t="str">
        <x:f>IF(C739&lt;&gt;"",C739,IF(D739=0,"no signed outgoing testnet activity",IF(F739="recommend","diverse and persistent testnet activity",IF(F739="likely_bot","multiple automation signals","insufficient longevity or one automation signal"))))</x:f>
        <x:v>no signed outgoing testnet activity</x:v>
      </x:c>
    </x:row>
    <x:row r="740">
      <x:c r="A740" s="31" t="n">
        <x:v>739</x:v>
      </x:c>
      <x:c r="B740" s="45" t="str">
        <x:v>addr:0x0ebe0366dd2245280572fa074ba8d6767c4e5a31</x:v>
      </x:c>
      <x:c r="C740" s="31" t="str"/>
      <x:c r="D740" s="31" t="n">
        <x:v>0</x:v>
      </x:c>
      <x:c r="E740" s="31" t="str">
        <x:v>no</x:v>
      </x:c>
      <x:c r="F740" s="31" t="str">
        <x:f>IF(C740&lt;&gt;"","exclude_synthetic",IF(D740=0,"exclude_no_activity",IFERROR(VLOOKUP(LOWER(B740),'Active analysis'!$A$2:$V$58,22,FALSE),"review")))</x:f>
        <x:v>exclude_no_activity</x:v>
      </x:c>
      <x:c r="G740" s="31" t="n">
        <x:f>IFERROR(VLOOKUP(LOWER(B740),'Active analysis'!$A$2:$V$58,21,FALSE),0)</x:f>
        <x:v>0</x:v>
      </x:c>
      <x:c r="H740" s="31" t="str">
        <x:v>scanned_partial_pass</x:v>
      </x:c>
      <x:c r="I740" s="31" t="n">
        <x:v>100</x:v>
      </x:c>
      <x:c r="J740" s="31" t="str">
        <x:f>IF(C740&lt;&gt;"",C740,IF(D740=0,"no signed outgoing testnet activity",IF(F740="recommend","diverse and persistent testnet activity",IF(F740="likely_bot","multiple automation signals","insufficient longevity or one automation signal"))))</x:f>
        <x:v>no signed outgoing testnet activity</x:v>
      </x:c>
    </x:row>
    <x:row r="741">
      <x:c r="A741" s="31" t="n">
        <x:v>740</x:v>
      </x:c>
      <x:c r="B741" s="45" t="str">
        <x:v>addr:0x0ebe4c9e737fae1eef7ba1163699b9c26ebae93c</x:v>
      </x:c>
      <x:c r="C741" s="31" t="str"/>
      <x:c r="D741" s="31" t="n">
        <x:v>0</x:v>
      </x:c>
      <x:c r="E741" s="31" t="str">
        <x:v>no</x:v>
      </x:c>
      <x:c r="F741" s="31" t="str">
        <x:f>IF(C741&lt;&gt;"","exclude_synthetic",IF(D741=0,"exclude_no_activity",IFERROR(VLOOKUP(LOWER(B741),'Active analysis'!$A$2:$V$58,22,FALSE),"review")))</x:f>
        <x:v>exclude_no_activity</x:v>
      </x:c>
      <x:c r="G741" s="31" t="n">
        <x:f>IFERROR(VLOOKUP(LOWER(B741),'Active analysis'!$A$2:$V$58,21,FALSE),0)</x:f>
        <x:v>0</x:v>
      </x:c>
      <x:c r="H741" s="31" t="str">
        <x:v>scanned_partial_pass</x:v>
      </x:c>
      <x:c r="I741" s="31" t="n">
        <x:v>600</x:v>
      </x:c>
      <x:c r="J741" s="31" t="str">
        <x:f>IF(C741&lt;&gt;"",C741,IF(D741=0,"no signed outgoing testnet activity",IF(F741="recommend","diverse and persistent testnet activity",IF(F741="likely_bot","multiple automation signals","insufficient longevity or one automation signal"))))</x:f>
        <x:v>no signed outgoing testnet activity</x:v>
      </x:c>
    </x:row>
    <x:row r="742">
      <x:c r="A742" s="31" t="n">
        <x:v>741</x:v>
      </x:c>
      <x:c r="B742" s="45" t="str">
        <x:v>addr:0x0EC03B9CE4C34e83117ce2d17dDa1F3978A8e863</x:v>
      </x:c>
      <x:c r="C742" s="31" t="str"/>
      <x:c r="D742" s="31" t="n">
        <x:v>0</x:v>
      </x:c>
      <x:c r="E742" s="31" t="str">
        <x:v>no</x:v>
      </x:c>
      <x:c r="F742" s="31" t="str">
        <x:f>IF(C742&lt;&gt;"","exclude_synthetic",IF(D742=0,"exclude_no_activity",IFERROR(VLOOKUP(LOWER(B742),'Active analysis'!$A$2:$V$58,22,FALSE),"review")))</x:f>
        <x:v>exclude_no_activity</x:v>
      </x:c>
      <x:c r="G742" s="31" t="n">
        <x:f>IFERROR(VLOOKUP(LOWER(B742),'Active analysis'!$A$2:$V$58,21,FALSE),0)</x:f>
        <x:v>0</x:v>
      </x:c>
      <x:c r="H742" s="31" t="str">
        <x:v>scanned_partial_pass</x:v>
      </x:c>
      <x:c r="I742" s="31" t="n">
        <x:v>18</x:v>
      </x:c>
      <x:c r="J742" s="31" t="str">
        <x:f>IF(C742&lt;&gt;"",C742,IF(D742=0,"no signed outgoing testnet activity",IF(F742="recommend","diverse and persistent testnet activity",IF(F742="likely_bot","multiple automation signals","insufficient longevity or one automation signal"))))</x:f>
        <x:v>no signed outgoing testnet activity</x:v>
      </x:c>
    </x:row>
    <x:row r="743">
      <x:c r="A743" s="31" t="n">
        <x:v>742</x:v>
      </x:c>
      <x:c r="B743" s="45" t="str">
        <x:v>addr:0x0Ec5B6C1cD7aD8d4F283280DDFdd84CccE000245</x:v>
      </x:c>
      <x:c r="C743" s="31" t="str"/>
      <x:c r="D743" s="31" t="n">
        <x:v>0</x:v>
      </x:c>
      <x:c r="E743" s="31" t="str">
        <x:v>no</x:v>
      </x:c>
      <x:c r="F743" s="31" t="str">
        <x:f>IF(C743&lt;&gt;"","exclude_synthetic",IF(D743=0,"exclude_no_activity",IFERROR(VLOOKUP(LOWER(B743),'Active analysis'!$A$2:$V$58,22,FALSE),"review")))</x:f>
        <x:v>exclude_no_activity</x:v>
      </x:c>
      <x:c r="G743" s="31" t="n">
        <x:f>IFERROR(VLOOKUP(LOWER(B743),'Active analysis'!$A$2:$V$58,21,FALSE),0)</x:f>
        <x:v>0</x:v>
      </x:c>
      <x:c r="H743" s="31" t="str">
        <x:v>scanned_partial_pass</x:v>
      </x:c>
      <x:c r="I743" s="31" t="n">
        <x:v>2300</x:v>
      </x:c>
      <x:c r="J743" s="31" t="str">
        <x:f>IF(C743&lt;&gt;"",C743,IF(D743=0,"no signed outgoing testnet activity",IF(F743="recommend","diverse and persistent testnet activity",IF(F743="likely_bot","multiple automation signals","insufficient longevity or one automation signal"))))</x:f>
        <x:v>no signed outgoing testnet activity</x:v>
      </x:c>
    </x:row>
    <x:row r="744">
      <x:c r="A744" s="31" t="n">
        <x:v>743</x:v>
      </x:c>
      <x:c r="B744" s="45" t="str">
        <x:v>addr:0x0ecdbee0bdd4ca5b86b015b3fc59125277b7baca</x:v>
      </x:c>
      <x:c r="C744" s="31" t="str"/>
      <x:c r="D744" s="31" t="n">
        <x:v>0</x:v>
      </x:c>
      <x:c r="E744" s="31" t="str">
        <x:v>no</x:v>
      </x:c>
      <x:c r="F744" s="31" t="str">
        <x:f>IF(C744&lt;&gt;"","exclude_synthetic",IF(D744=0,"exclude_no_activity",IFERROR(VLOOKUP(LOWER(B744),'Active analysis'!$A$2:$V$58,22,FALSE),"review")))</x:f>
        <x:v>exclude_no_activity</x:v>
      </x:c>
      <x:c r="G744" s="31" t="n">
        <x:f>IFERROR(VLOOKUP(LOWER(B744),'Active analysis'!$A$2:$V$58,21,FALSE),0)</x:f>
        <x:v>0</x:v>
      </x:c>
      <x:c r="H744" s="31" t="str">
        <x:v>scanned_partial_pass</x:v>
      </x:c>
      <x:c r="I744" s="31" t="n">
        <x:v>11</x:v>
      </x:c>
      <x:c r="J744" s="31" t="str">
        <x:f>IF(C744&lt;&gt;"",C744,IF(D744=0,"no signed outgoing testnet activity",IF(F744="recommend","diverse and persistent testnet activity",IF(F744="likely_bot","multiple automation signals","insufficient longevity or one automation signal"))))</x:f>
        <x:v>no signed outgoing testnet activity</x:v>
      </x:c>
    </x:row>
    <x:row r="745">
      <x:c r="A745" s="31" t="n">
        <x:v>744</x:v>
      </x:c>
      <x:c r="B745" s="45" t="str">
        <x:v>addr:0x0eD09E5ca0CaB16ac23C11B5cA3C2dD5D214384d</x:v>
      </x:c>
      <x:c r="C745" s="31" t="str"/>
      <x:c r="D745" s="31" t="n">
        <x:v>0</x:v>
      </x:c>
      <x:c r="E745" s="31" t="str">
        <x:v>no</x:v>
      </x:c>
      <x:c r="F745" s="31" t="str">
        <x:f>IF(C745&lt;&gt;"","exclude_synthetic",IF(D745=0,"exclude_no_activity",IFERROR(VLOOKUP(LOWER(B745),'Active analysis'!$A$2:$V$58,22,FALSE),"review")))</x:f>
        <x:v>exclude_no_activity</x:v>
      </x:c>
      <x:c r="G745" s="31" t="n">
        <x:f>IFERROR(VLOOKUP(LOWER(B745),'Active analysis'!$A$2:$V$58,21,FALSE),0)</x:f>
        <x:v>0</x:v>
      </x:c>
      <x:c r="H745" s="31" t="str">
        <x:v>scanned_partial_pass</x:v>
      </x:c>
      <x:c r="I745" s="31" t="n">
        <x:v>42</x:v>
      </x:c>
      <x:c r="J745" s="31" t="str">
        <x:f>IF(C745&lt;&gt;"",C745,IF(D745=0,"no signed outgoing testnet activity",IF(F745="recommend","diverse and persistent testnet activity",IF(F745="likely_bot","multiple automation signals","insufficient longevity or one automation signal"))))</x:f>
        <x:v>no signed outgoing testnet activity</x:v>
      </x:c>
    </x:row>
    <x:row r="746">
      <x:c r="A746" s="31" t="n">
        <x:v>745</x:v>
      </x:c>
      <x:c r="B746" s="45" t="str">
        <x:v>addr:0x0ED9F72363bFc9db642b684463C154efcC98fCEe</x:v>
      </x:c>
      <x:c r="C746" s="31" t="str"/>
      <x:c r="D746" s="31" t="n">
        <x:v>0</x:v>
      </x:c>
      <x:c r="E746" s="31" t="str">
        <x:v>no</x:v>
      </x:c>
      <x:c r="F746" s="31" t="str">
        <x:f>IF(C746&lt;&gt;"","exclude_synthetic",IF(D746=0,"exclude_no_activity",IFERROR(VLOOKUP(LOWER(B746),'Active analysis'!$A$2:$V$58,22,FALSE),"review")))</x:f>
        <x:v>exclude_no_activity</x:v>
      </x:c>
      <x:c r="G746" s="31" t="n">
        <x:f>IFERROR(VLOOKUP(LOWER(B746),'Active analysis'!$A$2:$V$58,21,FALSE),0)</x:f>
        <x:v>0</x:v>
      </x:c>
      <x:c r="H746" s="31" t="str">
        <x:v>scanned_partial_pass</x:v>
      </x:c>
      <x:c r="I746" s="31" t="n">
        <x:v>54</x:v>
      </x:c>
      <x:c r="J746" s="31" t="str">
        <x:f>IF(C746&lt;&gt;"",C746,IF(D746=0,"no signed outgoing testnet activity",IF(F746="recommend","diverse and persistent testnet activity",IF(F746="likely_bot","multiple automation signals","insufficient longevity or one automation signal"))))</x:f>
        <x:v>no signed outgoing testnet activity</x:v>
      </x:c>
    </x:row>
    <x:row r="747">
      <x:c r="A747" s="31" t="n">
        <x:v>746</x:v>
      </x:c>
      <x:c r="B747" s="45" t="str">
        <x:v>addr:0x0eDca6F5F3BE1AF13E63a17FEE11b9929e7F27d8</x:v>
      </x:c>
      <x:c r="C747" s="31" t="str"/>
      <x:c r="D747" s="31" t="n">
        <x:v>0</x:v>
      </x:c>
      <x:c r="E747" s="31" t="str">
        <x:v>no</x:v>
      </x:c>
      <x:c r="F747" s="31" t="str">
        <x:f>IF(C747&lt;&gt;"","exclude_synthetic",IF(D747=0,"exclude_no_activity",IFERROR(VLOOKUP(LOWER(B747),'Active analysis'!$A$2:$V$58,22,FALSE),"review")))</x:f>
        <x:v>exclude_no_activity</x:v>
      </x:c>
      <x:c r="G747" s="31" t="n">
        <x:f>IFERROR(VLOOKUP(LOWER(B747),'Active analysis'!$A$2:$V$58,21,FALSE),0)</x:f>
        <x:v>0</x:v>
      </x:c>
      <x:c r="H747" s="31" t="str">
        <x:v>scanned_partial_pass</x:v>
      </x:c>
      <x:c r="I747" s="31" t="n">
        <x:v>0</x:v>
      </x:c>
      <x:c r="J747" s="31" t="str">
        <x:f>IF(C747&lt;&gt;"",C747,IF(D747=0,"no signed outgoing testnet activity",IF(F747="recommend","diverse and persistent testnet activity",IF(F747="likely_bot","multiple automation signals","insufficient longevity or one automation signal"))))</x:f>
        <x:v>no signed outgoing testnet activity</x:v>
      </x:c>
    </x:row>
    <x:row r="748">
      <x:c r="A748" s="31" t="n">
        <x:v>747</x:v>
      </x:c>
      <x:c r="B748" s="45" t="str">
        <x:v>addr:0x0edf47a2de08a9f3386f6a4faaa4eaee019bd62a</x:v>
      </x:c>
      <x:c r="C748" s="31" t="str"/>
      <x:c r="D748" s="31" t="n">
        <x:v>0</x:v>
      </x:c>
      <x:c r="E748" s="31" t="str">
        <x:v>no</x:v>
      </x:c>
      <x:c r="F748" s="31" t="str">
        <x:f>IF(C748&lt;&gt;"","exclude_synthetic",IF(D748=0,"exclude_no_activity",IFERROR(VLOOKUP(LOWER(B748),'Active analysis'!$A$2:$V$58,22,FALSE),"review")))</x:f>
        <x:v>exclude_no_activity</x:v>
      </x:c>
      <x:c r="G748" s="31" t="n">
        <x:f>IFERROR(VLOOKUP(LOWER(B748),'Active analysis'!$A$2:$V$58,21,FALSE),0)</x:f>
        <x:v>0</x:v>
      </x:c>
      <x:c r="H748" s="31" t="str">
        <x:v>scanned_partial_pass</x:v>
      </x:c>
      <x:c r="I748" s="31" t="n">
        <x:v>117</x:v>
      </x:c>
      <x:c r="J748" s="31" t="str">
        <x:f>IF(C748&lt;&gt;"",C748,IF(D748=0,"no signed outgoing testnet activity",IF(F748="recommend","diverse and persistent testnet activity",IF(F748="likely_bot","multiple automation signals","insufficient longevity or one automation signal"))))</x:f>
        <x:v>no signed outgoing testnet activity</x:v>
      </x:c>
    </x:row>
    <x:row r="749">
      <x:c r="A749" s="31" t="n">
        <x:v>748</x:v>
      </x:c>
      <x:c r="B749" s="45" t="str">
        <x:v>addr:0x0EE00cE43DC4CE73b5aEEaD5f88cfE6b8B2e55C2</x:v>
      </x:c>
      <x:c r="C749" s="31" t="str"/>
      <x:c r="D749" s="31" t="n">
        <x:v>0</x:v>
      </x:c>
      <x:c r="E749" s="31" t="str">
        <x:v>no</x:v>
      </x:c>
      <x:c r="F749" s="31" t="str">
        <x:f>IF(C749&lt;&gt;"","exclude_synthetic",IF(D749=0,"exclude_no_activity",IFERROR(VLOOKUP(LOWER(B749),'Active analysis'!$A$2:$V$58,22,FALSE),"review")))</x:f>
        <x:v>exclude_no_activity</x:v>
      </x:c>
      <x:c r="G749" s="31" t="n">
        <x:f>IFERROR(VLOOKUP(LOWER(B749),'Active analysis'!$A$2:$V$58,21,FALSE),0)</x:f>
        <x:v>0</x:v>
      </x:c>
      <x:c r="H749" s="31" t="str">
        <x:v>scanned_partial_pass</x:v>
      </x:c>
      <x:c r="I749" s="31" t="n">
        <x:v>0</x:v>
      </x:c>
      <x:c r="J749" s="31" t="str">
        <x:f>IF(C749&lt;&gt;"",C749,IF(D749=0,"no signed outgoing testnet activity",IF(F749="recommend","diverse and persistent testnet activity",IF(F749="likely_bot","multiple automation signals","insufficient longevity or one automation signal"))))</x:f>
        <x:v>no signed outgoing testnet activity</x:v>
      </x:c>
    </x:row>
    <x:row r="750">
      <x:c r="A750" s="31" t="n">
        <x:v>749</x:v>
      </x:c>
      <x:c r="B750" s="45" t="str">
        <x:v>addr:0x0ef2411342cdf6bd294e33d985da0fbb18c3d976</x:v>
      </x:c>
      <x:c r="C750" s="31" t="str"/>
      <x:c r="D750" s="31" t="n">
        <x:v>0</x:v>
      </x:c>
      <x:c r="E750" s="31" t="str">
        <x:v>no</x:v>
      </x:c>
      <x:c r="F750" s="31" t="str">
        <x:f>IF(C750&lt;&gt;"","exclude_synthetic",IF(D750=0,"exclude_no_activity",IFERROR(VLOOKUP(LOWER(B750),'Active analysis'!$A$2:$V$58,22,FALSE),"review")))</x:f>
        <x:v>exclude_no_activity</x:v>
      </x:c>
      <x:c r="G750" s="31" t="n">
        <x:f>IFERROR(VLOOKUP(LOWER(B750),'Active analysis'!$A$2:$V$58,21,FALSE),0)</x:f>
        <x:v>0</x:v>
      </x:c>
      <x:c r="H750" s="31" t="str">
        <x:v>scanned_partial_pass</x:v>
      </x:c>
      <x:c r="I750" s="31" t="n">
        <x:v>124</x:v>
      </x:c>
      <x:c r="J750" s="31" t="str">
        <x:f>IF(C750&lt;&gt;"",C750,IF(D750=0,"no signed outgoing testnet activity",IF(F750="recommend","diverse and persistent testnet activity",IF(F750="likely_bot","multiple automation signals","insufficient longevity or one automation signal"))))</x:f>
        <x:v>no signed outgoing testnet activity</x:v>
      </x:c>
    </x:row>
    <x:row r="751">
      <x:c r="A751" s="31" t="n">
        <x:v>750</x:v>
      </x:c>
      <x:c r="B751" s="45" t="str">
        <x:v>addr:0x0Ef95aEB75836A664899cf8DfF74fc0d592c2a8E</x:v>
      </x:c>
      <x:c r="C751" s="31" t="str"/>
      <x:c r="D751" s="31" t="n">
        <x:v>0</x:v>
      </x:c>
      <x:c r="E751" s="31" t="str">
        <x:v>no</x:v>
      </x:c>
      <x:c r="F751" s="31" t="str">
        <x:f>IF(C751&lt;&gt;"","exclude_synthetic",IF(D751=0,"exclude_no_activity",IFERROR(VLOOKUP(LOWER(B751),'Active analysis'!$A$2:$V$58,22,FALSE),"review")))</x:f>
        <x:v>exclude_no_activity</x:v>
      </x:c>
      <x:c r="G751" s="31" t="n">
        <x:f>IFERROR(VLOOKUP(LOWER(B751),'Active analysis'!$A$2:$V$58,21,FALSE),0)</x:f>
        <x:v>0</x:v>
      </x:c>
      <x:c r="H751" s="31" t="str">
        <x:v>scanned_partial_pass</x:v>
      </x:c>
      <x:c r="I751" s="31" t="n">
        <x:v>0</x:v>
      </x:c>
      <x:c r="J751" s="31" t="str">
        <x:f>IF(C751&lt;&gt;"",C751,IF(D751=0,"no signed outgoing testnet activity",IF(F751="recommend","diverse and persistent testnet activity",IF(F751="likely_bot","multiple automation signals","insufficient longevity or one automation signal"))))</x:f>
        <x:v>no signed outgoing testnet activity</x:v>
      </x:c>
    </x:row>
    <x:row r="752">
      <x:c r="A752" s="31" t="n">
        <x:v>751</x:v>
      </x:c>
      <x:c r="B752" s="45" t="str">
        <x:v>addr:0x0f0901e1e5c65b49a87c8361e97c08103ba76e9c</x:v>
      </x:c>
      <x:c r="C752" s="31" t="str"/>
      <x:c r="D752" s="31" t="n">
        <x:v>0</x:v>
      </x:c>
      <x:c r="E752" s="31" t="str">
        <x:v>no</x:v>
      </x:c>
      <x:c r="F752" s="31" t="str">
        <x:f>IF(C752&lt;&gt;"","exclude_synthetic",IF(D752=0,"exclude_no_activity",IFERROR(VLOOKUP(LOWER(B752),'Active analysis'!$A$2:$V$58,22,FALSE),"review")))</x:f>
        <x:v>exclude_no_activity</x:v>
      </x:c>
      <x:c r="G752" s="31" t="n">
        <x:f>IFERROR(VLOOKUP(LOWER(B752),'Active analysis'!$A$2:$V$58,21,FALSE),0)</x:f>
        <x:v>0</x:v>
      </x:c>
      <x:c r="H752" s="31" t="str">
        <x:v>scanned_partial_pass</x:v>
      </x:c>
      <x:c r="I752" s="31" t="n">
        <x:v>537</x:v>
      </x:c>
      <x:c r="J752" s="31" t="str">
        <x:f>IF(C752&lt;&gt;"",C752,IF(D752=0,"no signed outgoing testnet activity",IF(F752="recommend","diverse and persistent testnet activity",IF(F752="likely_bot","multiple automation signals","insufficient longevity or one automation signal"))))</x:f>
        <x:v>no signed outgoing testnet activity</x:v>
      </x:c>
    </x:row>
    <x:row r="753">
      <x:c r="A753" s="31" t="n">
        <x:v>752</x:v>
      </x:c>
      <x:c r="B753" s="45" t="str">
        <x:v>addr:0x0f0a4f9f11f529275e336cbedd28f29738bf5380</x:v>
      </x:c>
      <x:c r="C753" s="31" t="str"/>
      <x:c r="D753" s="31" t="n">
        <x:v>0</x:v>
      </x:c>
      <x:c r="E753" s="31" t="str">
        <x:v>no</x:v>
      </x:c>
      <x:c r="F753" s="31" t="str">
        <x:f>IF(C753&lt;&gt;"","exclude_synthetic",IF(D753=0,"exclude_no_activity",IFERROR(VLOOKUP(LOWER(B753),'Active analysis'!$A$2:$V$58,22,FALSE),"review")))</x:f>
        <x:v>exclude_no_activity</x:v>
      </x:c>
      <x:c r="G753" s="31" t="n">
        <x:f>IFERROR(VLOOKUP(LOWER(B753),'Active analysis'!$A$2:$V$58,21,FALSE),0)</x:f>
        <x:v>0</x:v>
      </x:c>
      <x:c r="H753" s="31" t="str">
        <x:v>scanned_partial_pass</x:v>
      </x:c>
      <x:c r="I753" s="31" t="n">
        <x:v>78</x:v>
      </x:c>
      <x:c r="J753" s="31" t="str">
        <x:f>IF(C753&lt;&gt;"",C753,IF(D753=0,"no signed outgoing testnet activity",IF(F753="recommend","diverse and persistent testnet activity",IF(F753="likely_bot","multiple automation signals","insufficient longevity or one automation signal"))))</x:f>
        <x:v>no signed outgoing testnet activity</x:v>
      </x:c>
    </x:row>
    <x:row r="754">
      <x:c r="A754" s="31" t="n">
        <x:v>753</x:v>
      </x:c>
      <x:c r="B754" s="45" t="str">
        <x:v>addr:0x0f0b0f53e5daafbbe460f916e986facf14d9a107</x:v>
      </x:c>
      <x:c r="C754" s="31" t="str"/>
      <x:c r="D754" s="31" t="n">
        <x:v>0</x:v>
      </x:c>
      <x:c r="E754" s="31" t="str">
        <x:v>no</x:v>
      </x:c>
      <x:c r="F754" s="31" t="str">
        <x:f>IF(C754&lt;&gt;"","exclude_synthetic",IF(D754=0,"exclude_no_activity",IFERROR(VLOOKUP(LOWER(B754),'Active analysis'!$A$2:$V$58,22,FALSE),"review")))</x:f>
        <x:v>exclude_no_activity</x:v>
      </x:c>
      <x:c r="G754" s="31" t="n">
        <x:f>IFERROR(VLOOKUP(LOWER(B754),'Active analysis'!$A$2:$V$58,21,FALSE),0)</x:f>
        <x:v>0</x:v>
      </x:c>
      <x:c r="H754" s="31" t="str">
        <x:v>scanned_partial_pass</x:v>
      </x:c>
      <x:c r="I754" s="31" t="n">
        <x:v>133</x:v>
      </x:c>
      <x:c r="J754" s="31" t="str">
        <x:f>IF(C754&lt;&gt;"",C754,IF(D754=0,"no signed outgoing testnet activity",IF(F754="recommend","diverse and persistent testnet activity",IF(F754="likely_bot","multiple automation signals","insufficient longevity or one automation signal"))))</x:f>
        <x:v>no signed outgoing testnet activity</x:v>
      </x:c>
    </x:row>
    <x:row r="755">
      <x:c r="A755" s="31" t="n">
        <x:v>754</x:v>
      </x:c>
      <x:c r="B755" s="45" t="str">
        <x:v>addr:0x0f1820430A7b52e40A54012Fb971BEdB1667C899</x:v>
      </x:c>
      <x:c r="C755" s="31" t="str"/>
      <x:c r="D755" s="31" t="n">
        <x:v>0</x:v>
      </x:c>
      <x:c r="E755" s="31" t="str">
        <x:v>no</x:v>
      </x:c>
      <x:c r="F755" s="31" t="str">
        <x:f>IF(C755&lt;&gt;"","exclude_synthetic",IF(D755=0,"exclude_no_activity",IFERROR(VLOOKUP(LOWER(B755),'Active analysis'!$A$2:$V$58,22,FALSE),"review")))</x:f>
        <x:v>exclude_no_activity</x:v>
      </x:c>
      <x:c r="G755" s="31" t="n">
        <x:f>IFERROR(VLOOKUP(LOWER(B755),'Active analysis'!$A$2:$V$58,21,FALSE),0)</x:f>
        <x:v>0</x:v>
      </x:c>
      <x:c r="H755" s="31" t="str">
        <x:v>scanned_partial_pass</x:v>
      </x:c>
      <x:c r="I755" s="31" t="n">
        <x:v>15</x:v>
      </x:c>
      <x:c r="J755" s="31" t="str">
        <x:f>IF(C755&lt;&gt;"",C755,IF(D755=0,"no signed outgoing testnet activity",IF(F755="recommend","diverse and persistent testnet activity",IF(F755="likely_bot","multiple automation signals","insufficient longevity or one automation signal"))))</x:f>
        <x:v>no signed outgoing testnet activity</x:v>
      </x:c>
    </x:row>
    <x:row r="756">
      <x:c r="A756" s="31" t="n">
        <x:v>755</x:v>
      </x:c>
      <x:c r="B756" s="45" t="str">
        <x:v>addr:0x0f1a8B16D5bC3A6f605c15953d0eEc0f9d734e9b</x:v>
      </x:c>
      <x:c r="C756" s="31" t="str"/>
      <x:c r="D756" s="31" t="n">
        <x:v>0</x:v>
      </x:c>
      <x:c r="E756" s="31" t="str">
        <x:v>no</x:v>
      </x:c>
      <x:c r="F756" s="31" t="str">
        <x:f>IF(C756&lt;&gt;"","exclude_synthetic",IF(D756=0,"exclude_no_activity",IFERROR(VLOOKUP(LOWER(B756),'Active analysis'!$A$2:$V$58,22,FALSE),"review")))</x:f>
        <x:v>exclude_no_activity</x:v>
      </x:c>
      <x:c r="G756" s="31" t="n">
        <x:f>IFERROR(VLOOKUP(LOWER(B756),'Active analysis'!$A$2:$V$58,21,FALSE),0)</x:f>
        <x:v>0</x:v>
      </x:c>
      <x:c r="H756" s="31" t="str">
        <x:v>scanned_partial_pass</x:v>
      </x:c>
      <x:c r="I756" s="31" t="n">
        <x:v>3766</x:v>
      </x:c>
      <x:c r="J756" s="31" t="str">
        <x:f>IF(C756&lt;&gt;"",C756,IF(D756=0,"no signed outgoing testnet activity",IF(F756="recommend","diverse and persistent testnet activity",IF(F756="likely_bot","multiple automation signals","insufficient longevity or one automation signal"))))</x:f>
        <x:v>no signed outgoing testnet activity</x:v>
      </x:c>
    </x:row>
    <x:row r="757">
      <x:c r="A757" s="31" t="n">
        <x:v>756</x:v>
      </x:c>
      <x:c r="B757" s="45" t="str">
        <x:v>addr:0x0f2255ddf1c3b6b86570b0955709035e23a255fe</x:v>
      </x:c>
      <x:c r="C757" s="31" t="str"/>
      <x:c r="D757" s="31" t="n">
        <x:v>0</x:v>
      </x:c>
      <x:c r="E757" s="31" t="str">
        <x:v>no</x:v>
      </x:c>
      <x:c r="F757" s="31" t="str">
        <x:f>IF(C757&lt;&gt;"","exclude_synthetic",IF(D757=0,"exclude_no_activity",IFERROR(VLOOKUP(LOWER(B757),'Active analysis'!$A$2:$V$58,22,FALSE),"review")))</x:f>
        <x:v>exclude_no_activity</x:v>
      </x:c>
      <x:c r="G757" s="31" t="n">
        <x:f>IFERROR(VLOOKUP(LOWER(B757),'Active analysis'!$A$2:$V$58,21,FALSE),0)</x:f>
        <x:v>0</x:v>
      </x:c>
      <x:c r="H757" s="31" t="str">
        <x:v>scanned_partial_pass</x:v>
      </x:c>
      <x:c r="I757" s="31" t="n">
        <x:v>36</x:v>
      </x:c>
      <x:c r="J757" s="31" t="str">
        <x:f>IF(C757&lt;&gt;"",C757,IF(D757=0,"no signed outgoing testnet activity",IF(F757="recommend","diverse and persistent testnet activity",IF(F757="likely_bot","multiple automation signals","insufficient longevity or one automation signal"))))</x:f>
        <x:v>no signed outgoing testnet activity</x:v>
      </x:c>
    </x:row>
    <x:row r="758">
      <x:c r="A758" s="31" t="n">
        <x:v>757</x:v>
      </x:c>
      <x:c r="B758" s="45" t="str">
        <x:v>addr:0x0f2421445d280da80e1319c07549fee0EbEd32Ac</x:v>
      </x:c>
      <x:c r="C758" s="31" t="str"/>
      <x:c r="D758" s="31" t="n">
        <x:v>0</x:v>
      </x:c>
      <x:c r="E758" s="31" t="str">
        <x:v>no</x:v>
      </x:c>
      <x:c r="F758" s="31" t="str">
        <x:f>IF(C758&lt;&gt;"","exclude_synthetic",IF(D758=0,"exclude_no_activity",IFERROR(VLOOKUP(LOWER(B758),'Active analysis'!$A$2:$V$58,22,FALSE),"review")))</x:f>
        <x:v>exclude_no_activity</x:v>
      </x:c>
      <x:c r="G758" s="31" t="n">
        <x:f>IFERROR(VLOOKUP(LOWER(B758),'Active analysis'!$A$2:$V$58,21,FALSE),0)</x:f>
        <x:v>0</x:v>
      </x:c>
      <x:c r="H758" s="31" t="str">
        <x:v>scanned_partial_pass</x:v>
      </x:c>
      <x:c r="I758" s="31" t="n">
        <x:v>1</x:v>
      </x:c>
      <x:c r="J758" s="31" t="str">
        <x:f>IF(C758&lt;&gt;"",C758,IF(D758=0,"no signed outgoing testnet activity",IF(F758="recommend","diverse and persistent testnet activity",IF(F758="likely_bot","multiple automation signals","insufficient longevity or one automation signal"))))</x:f>
        <x:v>no signed outgoing testnet activity</x:v>
      </x:c>
    </x:row>
    <x:row r="759">
      <x:c r="A759" s="31" t="n">
        <x:v>758</x:v>
      </x:c>
      <x:c r="B759" s="45" t="str">
        <x:v>addr:0x0F26AF84667730201E00Edd072089bdE65243C91</x:v>
      </x:c>
      <x:c r="C759" s="31" t="str"/>
      <x:c r="D759" s="31" t="n">
        <x:v>0</x:v>
      </x:c>
      <x:c r="E759" s="31" t="str">
        <x:v>no</x:v>
      </x:c>
      <x:c r="F759" s="31" t="str">
        <x:f>IF(C759&lt;&gt;"","exclude_synthetic",IF(D759=0,"exclude_no_activity",IFERROR(VLOOKUP(LOWER(B759),'Active analysis'!$A$2:$V$58,22,FALSE),"review")))</x:f>
        <x:v>exclude_no_activity</x:v>
      </x:c>
      <x:c r="G759" s="31" t="n">
        <x:f>IFERROR(VLOOKUP(LOWER(B759),'Active analysis'!$A$2:$V$58,21,FALSE),0)</x:f>
        <x:v>0</x:v>
      </x:c>
      <x:c r="H759" s="31" t="str">
        <x:v>scanned_partial_pass</x:v>
      </x:c>
      <x:c r="I759" s="31" t="n">
        <x:v>224</x:v>
      </x:c>
      <x:c r="J759" s="31" t="str">
        <x:f>IF(C759&lt;&gt;"",C759,IF(D759=0,"no signed outgoing testnet activity",IF(F759="recommend","diverse and persistent testnet activity",IF(F759="likely_bot","multiple automation signals","insufficient longevity or one automation signal"))))</x:f>
        <x:v>no signed outgoing testnet activity</x:v>
      </x:c>
    </x:row>
    <x:row r="760">
      <x:c r="A760" s="31" t="n">
        <x:v>759</x:v>
      </x:c>
      <x:c r="B760" s="45" t="str">
        <x:v>addr:0x0f2Ec6906FcF74E35Dcb712405fCf7a791A6d412</x:v>
      </x:c>
      <x:c r="C760" s="31" t="str"/>
      <x:c r="D760" s="31" t="n">
        <x:v>0</x:v>
      </x:c>
      <x:c r="E760" s="31" t="str">
        <x:v>no</x:v>
      </x:c>
      <x:c r="F760" s="31" t="str">
        <x:f>IF(C760&lt;&gt;"","exclude_synthetic",IF(D760=0,"exclude_no_activity",IFERROR(VLOOKUP(LOWER(B760),'Active analysis'!$A$2:$V$58,22,FALSE),"review")))</x:f>
        <x:v>exclude_no_activity</x:v>
      </x:c>
      <x:c r="G760" s="31" t="n">
        <x:f>IFERROR(VLOOKUP(LOWER(B760),'Active analysis'!$A$2:$V$58,21,FALSE),0)</x:f>
        <x:v>0</x:v>
      </x:c>
      <x:c r="H760" s="31" t="str">
        <x:v>scanned_partial_pass</x:v>
      </x:c>
      <x:c r="I760" s="31" t="n">
        <x:v>0</x:v>
      </x:c>
      <x:c r="J760" s="31" t="str">
        <x:f>IF(C760&lt;&gt;"",C760,IF(D760=0,"no signed outgoing testnet activity",IF(F760="recommend","diverse and persistent testnet activity",IF(F760="likely_bot","multiple automation signals","insufficient longevity or one automation signal"))))</x:f>
        <x:v>no signed outgoing testnet activity</x:v>
      </x:c>
    </x:row>
    <x:row r="761">
      <x:c r="A761" s="31" t="n">
        <x:v>760</x:v>
      </x:c>
      <x:c r="B761" s="45" t="str">
        <x:v>addr:0x0f31a3edc9348227f702fc257f058c0c48239d48</x:v>
      </x:c>
      <x:c r="C761" s="31" t="str"/>
      <x:c r="D761" s="31" t="n">
        <x:v>0</x:v>
      </x:c>
      <x:c r="E761" s="31" t="str">
        <x:v>no</x:v>
      </x:c>
      <x:c r="F761" s="31" t="str">
        <x:f>IF(C761&lt;&gt;"","exclude_synthetic",IF(D761=0,"exclude_no_activity",IFERROR(VLOOKUP(LOWER(B761),'Active analysis'!$A$2:$V$58,22,FALSE),"review")))</x:f>
        <x:v>exclude_no_activity</x:v>
      </x:c>
      <x:c r="G761" s="31" t="n">
        <x:f>IFERROR(VLOOKUP(LOWER(B761),'Active analysis'!$A$2:$V$58,21,FALSE),0)</x:f>
        <x:v>0</x:v>
      </x:c>
      <x:c r="H761" s="31" t="str">
        <x:v>not_scanned_rate_limit</x:v>
      </x:c>
      <x:c r="I761" s="31"/>
      <x:c r="J761" s="31" t="str">
        <x:f>IF(C761&lt;&gt;"",C761,IF(D761=0,"no signed outgoing testnet activity",IF(F761="recommend","diverse and persistent testnet activity",IF(F761="likely_bot","multiple automation signals","insufficient longevity or one automation signal"))))</x:f>
        <x:v>no signed outgoing testnet activity</x:v>
      </x:c>
    </x:row>
    <x:row r="762">
      <x:c r="A762" s="31" t="n">
        <x:v>761</x:v>
      </x:c>
      <x:c r="B762" s="45" t="str">
        <x:v>addr:0x0F322FBe820e85cF31cC115E4a8b8A071239D2b1</x:v>
      </x:c>
      <x:c r="C762" s="31" t="str"/>
      <x:c r="D762" s="31" t="n">
        <x:v>0</x:v>
      </x:c>
      <x:c r="E762" s="31" t="str">
        <x:v>no</x:v>
      </x:c>
      <x:c r="F762" s="31" t="str">
        <x:f>IF(C762&lt;&gt;"","exclude_synthetic",IF(D762=0,"exclude_no_activity",IFERROR(VLOOKUP(LOWER(B762),'Active analysis'!$A$2:$V$58,22,FALSE),"review")))</x:f>
        <x:v>exclude_no_activity</x:v>
      </x:c>
      <x:c r="G762" s="31" t="n">
        <x:f>IFERROR(VLOOKUP(LOWER(B762),'Active analysis'!$A$2:$V$58,21,FALSE),0)</x:f>
        <x:v>0</x:v>
      </x:c>
      <x:c r="H762" s="31" t="str">
        <x:v>not_scanned_rate_limit</x:v>
      </x:c>
      <x:c r="I762" s="31"/>
      <x:c r="J762" s="31" t="str">
        <x:f>IF(C762&lt;&gt;"",C762,IF(D762=0,"no signed outgoing testnet activity",IF(F762="recommend","diverse and persistent testnet activity",IF(F762="likely_bot","multiple automation signals","insufficient longevity or one automation signal"))))</x:f>
        <x:v>no signed outgoing testnet activity</x:v>
      </x:c>
    </x:row>
    <x:row r="763">
      <x:c r="A763" s="31" t="n">
        <x:v>762</x:v>
      </x:c>
      <x:c r="B763" s="45" t="str">
        <x:v>addr:0x0f34d3a7e1e2153499f76417b604771cebde137e</x:v>
      </x:c>
      <x:c r="C763" s="31" t="str"/>
      <x:c r="D763" s="31" t="n">
        <x:v>0</x:v>
      </x:c>
      <x:c r="E763" s="31" t="str">
        <x:v>no</x:v>
      </x:c>
      <x:c r="F763" s="31" t="str">
        <x:f>IF(C763&lt;&gt;"","exclude_synthetic",IF(D763=0,"exclude_no_activity",IFERROR(VLOOKUP(LOWER(B763),'Active analysis'!$A$2:$V$58,22,FALSE),"review")))</x:f>
        <x:v>exclude_no_activity</x:v>
      </x:c>
      <x:c r="G763" s="31" t="n">
        <x:f>IFERROR(VLOOKUP(LOWER(B763),'Active analysis'!$A$2:$V$58,21,FALSE),0)</x:f>
        <x:v>0</x:v>
      </x:c>
      <x:c r="H763" s="31" t="str">
        <x:v>not_scanned_rate_limit</x:v>
      </x:c>
      <x:c r="I763" s="31"/>
      <x:c r="J763" s="31" t="str">
        <x:f>IF(C763&lt;&gt;"",C763,IF(D763=0,"no signed outgoing testnet activity",IF(F763="recommend","diverse and persistent testnet activity",IF(F763="likely_bot","multiple automation signals","insufficient longevity or one automation signal"))))</x:f>
        <x:v>no signed outgoing testnet activity</x:v>
      </x:c>
    </x:row>
    <x:row r="764">
      <x:c r="A764" s="31" t="n">
        <x:v>763</x:v>
      </x:c>
      <x:c r="B764" s="45" t="str">
        <x:v>addr:0x0F361b00651CdcA9761368C6A706D7985a9e904B</x:v>
      </x:c>
      <x:c r="C764" s="31" t="str"/>
      <x:c r="D764" s="31" t="n">
        <x:v>0</x:v>
      </x:c>
      <x:c r="E764" s="31" t="str">
        <x:v>no</x:v>
      </x:c>
      <x:c r="F764" s="31" t="str">
        <x:f>IF(C764&lt;&gt;"","exclude_synthetic",IF(D764=0,"exclude_no_activity",IFERROR(VLOOKUP(LOWER(B764),'Active analysis'!$A$2:$V$58,22,FALSE),"review")))</x:f>
        <x:v>exclude_no_activity</x:v>
      </x:c>
      <x:c r="G764" s="31" t="n">
        <x:f>IFERROR(VLOOKUP(LOWER(B764),'Active analysis'!$A$2:$V$58,21,FALSE),0)</x:f>
        <x:v>0</x:v>
      </x:c>
      <x:c r="H764" s="31" t="str">
        <x:v>not_scanned_rate_limit</x:v>
      </x:c>
      <x:c r="I764" s="31"/>
      <x:c r="J764" s="31" t="str">
        <x:f>IF(C764&lt;&gt;"",C764,IF(D764=0,"no signed outgoing testnet activity",IF(F764="recommend","diverse and persistent testnet activity",IF(F764="likely_bot","multiple automation signals","insufficient longevity or one automation signal"))))</x:f>
        <x:v>no signed outgoing testnet activity</x:v>
      </x:c>
    </x:row>
    <x:row r="765">
      <x:c r="A765" s="31" t="n">
        <x:v>764</x:v>
      </x:c>
      <x:c r="B765" s="45" t="str">
        <x:v>addr:0x0f3ef2cbbe84829f4b947fe664826021a46555c8</x:v>
      </x:c>
      <x:c r="C765" s="31" t="str"/>
      <x:c r="D765" s="31" t="n">
        <x:v>0</x:v>
      </x:c>
      <x:c r="E765" s="31" t="str">
        <x:v>no</x:v>
      </x:c>
      <x:c r="F765" s="31" t="str">
        <x:f>IF(C765&lt;&gt;"","exclude_synthetic",IF(D765=0,"exclude_no_activity",IFERROR(VLOOKUP(LOWER(B765),'Active analysis'!$A$2:$V$58,22,FALSE),"review")))</x:f>
        <x:v>exclude_no_activity</x:v>
      </x:c>
      <x:c r="G765" s="31" t="n">
        <x:f>IFERROR(VLOOKUP(LOWER(B765),'Active analysis'!$A$2:$V$58,21,FALSE),0)</x:f>
        <x:v>0</x:v>
      </x:c>
      <x:c r="H765" s="31" t="str">
        <x:v>not_scanned_rate_limit</x:v>
      </x:c>
      <x:c r="I765" s="31"/>
      <x:c r="J765" s="31" t="str">
        <x:f>IF(C765&lt;&gt;"",C765,IF(D765=0,"no signed outgoing testnet activity",IF(F765="recommend","diverse and persistent testnet activity",IF(F765="likely_bot","multiple automation signals","insufficient longevity or one automation signal"))))</x:f>
        <x:v>no signed outgoing testnet activity</x:v>
      </x:c>
    </x:row>
    <x:row r="766">
      <x:c r="A766" s="31" t="n">
        <x:v>765</x:v>
      </x:c>
      <x:c r="B766" s="45" t="str">
        <x:v>addr:0x0f422ee169d7b6733754a7b9074f8d4abde0d6fa</x:v>
      </x:c>
      <x:c r="C766" s="31" t="str"/>
      <x:c r="D766" s="31" t="n">
        <x:v>0</x:v>
      </x:c>
      <x:c r="E766" s="31" t="str">
        <x:v>no</x:v>
      </x:c>
      <x:c r="F766" s="31" t="str">
        <x:f>IF(C766&lt;&gt;"","exclude_synthetic",IF(D766=0,"exclude_no_activity",IFERROR(VLOOKUP(LOWER(B766),'Active analysis'!$A$2:$V$58,22,FALSE),"review")))</x:f>
        <x:v>exclude_no_activity</x:v>
      </x:c>
      <x:c r="G766" s="31" t="n">
        <x:f>IFERROR(VLOOKUP(LOWER(B766),'Active analysis'!$A$2:$V$58,21,FALSE),0)</x:f>
        <x:v>0</x:v>
      </x:c>
      <x:c r="H766" s="31" t="str">
        <x:v>not_scanned_rate_limit</x:v>
      </x:c>
      <x:c r="I766" s="31"/>
      <x:c r="J766" s="31" t="str">
        <x:f>IF(C766&lt;&gt;"",C766,IF(D766=0,"no signed outgoing testnet activity",IF(F766="recommend","diverse and persistent testnet activity",IF(F766="likely_bot","multiple automation signals","insufficient longevity or one automation signal"))))</x:f>
        <x:v>no signed outgoing testnet activity</x:v>
      </x:c>
    </x:row>
    <x:row r="767">
      <x:c r="A767" s="31" t="n">
        <x:v>766</x:v>
      </x:c>
      <x:c r="B767" s="45" t="str">
        <x:v>addr:0x0f429d19bdc93AA2719F0AbfF0897CB3F869cF02</x:v>
      </x:c>
      <x:c r="C767" s="31" t="str"/>
      <x:c r="D767" s="31" t="n">
        <x:v>0</x:v>
      </x:c>
      <x:c r="E767" s="31" t="str">
        <x:v>no</x:v>
      </x:c>
      <x:c r="F767" s="31" t="str">
        <x:f>IF(C767&lt;&gt;"","exclude_synthetic",IF(D767=0,"exclude_no_activity",IFERROR(VLOOKUP(LOWER(B767),'Active analysis'!$A$2:$V$58,22,FALSE),"review")))</x:f>
        <x:v>exclude_no_activity</x:v>
      </x:c>
      <x:c r="G767" s="31" t="n">
        <x:f>IFERROR(VLOOKUP(LOWER(B767),'Active analysis'!$A$2:$V$58,21,FALSE),0)</x:f>
        <x:v>0</x:v>
      </x:c>
      <x:c r="H767" s="31" t="str">
        <x:v>not_scanned_rate_limit</x:v>
      </x:c>
      <x:c r="I767" s="31"/>
      <x:c r="J767" s="31" t="str">
        <x:f>IF(C767&lt;&gt;"",C767,IF(D767=0,"no signed outgoing testnet activity",IF(F767="recommend","diverse and persistent testnet activity",IF(F767="likely_bot","multiple automation signals","insufficient longevity or one automation signal"))))</x:f>
        <x:v>no signed outgoing testnet activity</x:v>
      </x:c>
    </x:row>
    <x:row r="768">
      <x:c r="A768" s="31" t="n">
        <x:v>767</x:v>
      </x:c>
      <x:c r="B768" s="45" t="str">
        <x:v>addr:0x0f46240d13E694da0F09cA4193afa172Eba38069</x:v>
      </x:c>
      <x:c r="C768" s="31" t="str"/>
      <x:c r="D768" s="31" t="n">
        <x:v>0</x:v>
      </x:c>
      <x:c r="E768" s="31" t="str">
        <x:v>no</x:v>
      </x:c>
      <x:c r="F768" s="31" t="str">
        <x:f>IF(C768&lt;&gt;"","exclude_synthetic",IF(D768=0,"exclude_no_activity",IFERROR(VLOOKUP(LOWER(B768),'Active analysis'!$A$2:$V$58,22,FALSE),"review")))</x:f>
        <x:v>exclude_no_activity</x:v>
      </x:c>
      <x:c r="G768" s="31" t="n">
        <x:f>IFERROR(VLOOKUP(LOWER(B768),'Active analysis'!$A$2:$V$58,21,FALSE),0)</x:f>
        <x:v>0</x:v>
      </x:c>
      <x:c r="H768" s="31" t="str">
        <x:v>not_scanned_rate_limit</x:v>
      </x:c>
      <x:c r="I768" s="31"/>
      <x:c r="J768" s="31" t="str">
        <x:f>IF(C768&lt;&gt;"",C768,IF(D768=0,"no signed outgoing testnet activity",IF(F768="recommend","diverse and persistent testnet activity",IF(F768="likely_bot","multiple automation signals","insufficient longevity or one automation signal"))))</x:f>
        <x:v>no signed outgoing testnet activity</x:v>
      </x:c>
    </x:row>
    <x:row r="769">
      <x:c r="A769" s="31" t="n">
        <x:v>768</x:v>
      </x:c>
      <x:c r="B769" s="45" t="str">
        <x:v>addr:0x0f47668C06793AA6ab1262d13dd77b6a84C3fed3</x:v>
      </x:c>
      <x:c r="C769" s="31" t="str"/>
      <x:c r="D769" s="31" t="n">
        <x:v>0</x:v>
      </x:c>
      <x:c r="E769" s="31" t="str">
        <x:v>no</x:v>
      </x:c>
      <x:c r="F769" s="31" t="str">
        <x:f>IF(C769&lt;&gt;"","exclude_synthetic",IF(D769=0,"exclude_no_activity",IFERROR(VLOOKUP(LOWER(B769),'Active analysis'!$A$2:$V$58,22,FALSE),"review")))</x:f>
        <x:v>exclude_no_activity</x:v>
      </x:c>
      <x:c r="G769" s="31" t="n">
        <x:f>IFERROR(VLOOKUP(LOWER(B769),'Active analysis'!$A$2:$V$58,21,FALSE),0)</x:f>
        <x:v>0</x:v>
      </x:c>
      <x:c r="H769" s="31" t="str">
        <x:v>not_scanned_rate_limit</x:v>
      </x:c>
      <x:c r="I769" s="31"/>
      <x:c r="J769" s="31" t="str">
        <x:f>IF(C769&lt;&gt;"",C769,IF(D769=0,"no signed outgoing testnet activity",IF(F769="recommend","diverse and persistent testnet activity",IF(F769="likely_bot","multiple automation signals","insufficient longevity or one automation signal"))))</x:f>
        <x:v>no signed outgoing testnet activity</x:v>
      </x:c>
    </x:row>
    <x:row r="770">
      <x:c r="A770" s="31" t="n">
        <x:v>769</x:v>
      </x:c>
      <x:c r="B770" s="45" t="str">
        <x:v>addr:0x0f4fACD1bEC72eC8E841BF42E3d93033B98D58a6</x:v>
      </x:c>
      <x:c r="C770" s="31" t="str"/>
      <x:c r="D770" s="31" t="n">
        <x:v>0</x:v>
      </x:c>
      <x:c r="E770" s="31" t="str">
        <x:v>no</x:v>
      </x:c>
      <x:c r="F770" s="31" t="str">
        <x:f>IF(C770&lt;&gt;"","exclude_synthetic",IF(D770=0,"exclude_no_activity",IFERROR(VLOOKUP(LOWER(B770),'Active analysis'!$A$2:$V$58,22,FALSE),"review")))</x:f>
        <x:v>exclude_no_activity</x:v>
      </x:c>
      <x:c r="G770" s="31" t="n">
        <x:f>IFERROR(VLOOKUP(LOWER(B770),'Active analysis'!$A$2:$V$58,21,FALSE),0)</x:f>
        <x:v>0</x:v>
      </x:c>
      <x:c r="H770" s="31" t="str">
        <x:v>not_scanned_rate_limit</x:v>
      </x:c>
      <x:c r="I770" s="31"/>
      <x:c r="J770" s="31" t="str">
        <x:f>IF(C770&lt;&gt;"",C770,IF(D770=0,"no signed outgoing testnet activity",IF(F770="recommend","diverse and persistent testnet activity",IF(F770="likely_bot","multiple automation signals","insufficient longevity or one automation signal"))))</x:f>
        <x:v>no signed outgoing testnet activity</x:v>
      </x:c>
    </x:row>
    <x:row r="771">
      <x:c r="A771" s="31" t="n">
        <x:v>770</x:v>
      </x:c>
      <x:c r="B771" s="45" t="str">
        <x:v>addr:0x0f52a15E8fc6BB3893A6Bce22a4F739594055601</x:v>
      </x:c>
      <x:c r="C771" s="31" t="str"/>
      <x:c r="D771" s="31" t="n">
        <x:v>0</x:v>
      </x:c>
      <x:c r="E771" s="31" t="str">
        <x:v>no</x:v>
      </x:c>
      <x:c r="F771" s="31" t="str">
        <x:f>IF(C771&lt;&gt;"","exclude_synthetic",IF(D771=0,"exclude_no_activity",IFERROR(VLOOKUP(LOWER(B771),'Active analysis'!$A$2:$V$58,22,FALSE),"review")))</x:f>
        <x:v>exclude_no_activity</x:v>
      </x:c>
      <x:c r="G771" s="31" t="n">
        <x:f>IFERROR(VLOOKUP(LOWER(B771),'Active analysis'!$A$2:$V$58,21,FALSE),0)</x:f>
        <x:v>0</x:v>
      </x:c>
      <x:c r="H771" s="31" t="str">
        <x:v>not_scanned_rate_limit</x:v>
      </x:c>
      <x:c r="I771" s="31"/>
      <x:c r="J771" s="31" t="str">
        <x:f>IF(C771&lt;&gt;"",C771,IF(D771=0,"no signed outgoing testnet activity",IF(F771="recommend","diverse and persistent testnet activity",IF(F771="likely_bot","multiple automation signals","insufficient longevity or one automation signal"))))</x:f>
        <x:v>no signed outgoing testnet activity</x:v>
      </x:c>
    </x:row>
    <x:row r="772">
      <x:c r="A772" s="31" t="n">
        <x:v>771</x:v>
      </x:c>
      <x:c r="B772" s="45" t="str">
        <x:v>addr:0x0f5417e2567364650e5b25e938b2dbda716f9ade</x:v>
      </x:c>
      <x:c r="C772" s="31" t="str"/>
      <x:c r="D772" s="31" t="n">
        <x:v>0</x:v>
      </x:c>
      <x:c r="E772" s="31" t="str">
        <x:v>no</x:v>
      </x:c>
      <x:c r="F772" s="31" t="str">
        <x:f>IF(C772&lt;&gt;"","exclude_synthetic",IF(D772=0,"exclude_no_activity",IFERROR(VLOOKUP(LOWER(B772),'Active analysis'!$A$2:$V$58,22,FALSE),"review")))</x:f>
        <x:v>exclude_no_activity</x:v>
      </x:c>
      <x:c r="G772" s="31" t="n">
        <x:f>IFERROR(VLOOKUP(LOWER(B772),'Active analysis'!$A$2:$V$58,21,FALSE),0)</x:f>
        <x:v>0</x:v>
      </x:c>
      <x:c r="H772" s="31" t="str">
        <x:v>not_scanned_rate_limit</x:v>
      </x:c>
      <x:c r="I772" s="31"/>
      <x:c r="J772" s="31" t="str">
        <x:f>IF(C772&lt;&gt;"",C772,IF(D772=0,"no signed outgoing testnet activity",IF(F772="recommend","diverse and persistent testnet activity",IF(F772="likely_bot","multiple automation signals","insufficient longevity or one automation signal"))))</x:f>
        <x:v>no signed outgoing testnet activity</x:v>
      </x:c>
    </x:row>
    <x:row r="773">
      <x:c r="A773" s="31" t="n">
        <x:v>772</x:v>
      </x:c>
      <x:c r="B773" s="45" t="str">
        <x:v>addr:0x0f560c3271f4ee034af52636f43220c16b779ab5</x:v>
      </x:c>
      <x:c r="C773" s="31" t="str"/>
      <x:c r="D773" s="31" t="n">
        <x:v>0</x:v>
      </x:c>
      <x:c r="E773" s="31" t="str">
        <x:v>no</x:v>
      </x:c>
      <x:c r="F773" s="31" t="str">
        <x:f>IF(C773&lt;&gt;"","exclude_synthetic",IF(D773=0,"exclude_no_activity",IFERROR(VLOOKUP(LOWER(B773),'Active analysis'!$A$2:$V$58,22,FALSE),"review")))</x:f>
        <x:v>exclude_no_activity</x:v>
      </x:c>
      <x:c r="G773" s="31" t="n">
        <x:f>IFERROR(VLOOKUP(LOWER(B773),'Active analysis'!$A$2:$V$58,21,FALSE),0)</x:f>
        <x:v>0</x:v>
      </x:c>
      <x:c r="H773" s="31" t="str">
        <x:v>not_scanned_rate_limit</x:v>
      </x:c>
      <x:c r="I773" s="31"/>
      <x:c r="J773" s="31" t="str">
        <x:f>IF(C773&lt;&gt;"",C773,IF(D773=0,"no signed outgoing testnet activity",IF(F773="recommend","diverse and persistent testnet activity",IF(F773="likely_bot","multiple automation signals","insufficient longevity or one automation signal"))))</x:f>
        <x:v>no signed outgoing testnet activity</x:v>
      </x:c>
    </x:row>
    <x:row r="774">
      <x:c r="A774" s="31" t="n">
        <x:v>773</x:v>
      </x:c>
      <x:c r="B774" s="45" t="str">
        <x:v>addr:0x0F5679E2cBEAFDdFf96D3f247e6AA0b9c19c9a2b</x:v>
      </x:c>
      <x:c r="C774" s="31" t="str"/>
      <x:c r="D774" s="31" t="n">
        <x:v>0</x:v>
      </x:c>
      <x:c r="E774" s="31" t="str">
        <x:v>no</x:v>
      </x:c>
      <x:c r="F774" s="31" t="str">
        <x:f>IF(C774&lt;&gt;"","exclude_synthetic",IF(D774=0,"exclude_no_activity",IFERROR(VLOOKUP(LOWER(B774),'Active analysis'!$A$2:$V$58,22,FALSE),"review")))</x:f>
        <x:v>exclude_no_activity</x:v>
      </x:c>
      <x:c r="G774" s="31" t="n">
        <x:f>IFERROR(VLOOKUP(LOWER(B774),'Active analysis'!$A$2:$V$58,21,FALSE),0)</x:f>
        <x:v>0</x:v>
      </x:c>
      <x:c r="H774" s="31" t="str">
        <x:v>not_scanned_rate_limit</x:v>
      </x:c>
      <x:c r="I774" s="31"/>
      <x:c r="J774" s="31" t="str">
        <x:f>IF(C774&lt;&gt;"",C774,IF(D774=0,"no signed outgoing testnet activity",IF(F774="recommend","diverse and persistent testnet activity",IF(F774="likely_bot","multiple automation signals","insufficient longevity or one automation signal"))))</x:f>
        <x:v>no signed outgoing testnet activity</x:v>
      </x:c>
    </x:row>
    <x:row r="775">
      <x:c r="A775" s="31" t="n">
        <x:v>774</x:v>
      </x:c>
      <x:c r="B775" s="45" t="str">
        <x:v>addr:0x0F5D7c0E662C2D0cF36Df5d3E2Cf56c243671829</x:v>
      </x:c>
      <x:c r="C775" s="31" t="str"/>
      <x:c r="D775" s="31" t="n">
        <x:v>0</x:v>
      </x:c>
      <x:c r="E775" s="31" t="str">
        <x:v>no</x:v>
      </x:c>
      <x:c r="F775" s="31" t="str">
        <x:f>IF(C775&lt;&gt;"","exclude_synthetic",IF(D775=0,"exclude_no_activity",IFERROR(VLOOKUP(LOWER(B775),'Active analysis'!$A$2:$V$58,22,FALSE),"review")))</x:f>
        <x:v>exclude_no_activity</x:v>
      </x:c>
      <x:c r="G775" s="31" t="n">
        <x:f>IFERROR(VLOOKUP(LOWER(B775),'Active analysis'!$A$2:$V$58,21,FALSE),0)</x:f>
        <x:v>0</x:v>
      </x:c>
      <x:c r="H775" s="31" t="str">
        <x:v>not_scanned_rate_limit</x:v>
      </x:c>
      <x:c r="I775" s="31"/>
      <x:c r="J775" s="31" t="str">
        <x:f>IF(C775&lt;&gt;"",C775,IF(D775=0,"no signed outgoing testnet activity",IF(F775="recommend","diverse and persistent testnet activity",IF(F775="likely_bot","multiple automation signals","insufficient longevity or one automation signal"))))</x:f>
        <x:v>no signed outgoing testnet activity</x:v>
      </x:c>
    </x:row>
    <x:row r="776">
      <x:c r="A776" s="31" t="n">
        <x:v>775</x:v>
      </x:c>
      <x:c r="B776" s="45" t="str">
        <x:v>addr:0x0F5e12a9646F20b2B7a606747c3c53F305879486</x:v>
      </x:c>
      <x:c r="C776" s="31" t="str"/>
      <x:c r="D776" s="31" t="n">
        <x:v>0</x:v>
      </x:c>
      <x:c r="E776" s="31" t="str">
        <x:v>no</x:v>
      </x:c>
      <x:c r="F776" s="31" t="str">
        <x:f>IF(C776&lt;&gt;"","exclude_synthetic",IF(D776=0,"exclude_no_activity",IFERROR(VLOOKUP(LOWER(B776),'Active analysis'!$A$2:$V$58,22,FALSE),"review")))</x:f>
        <x:v>exclude_no_activity</x:v>
      </x:c>
      <x:c r="G776" s="31" t="n">
        <x:f>IFERROR(VLOOKUP(LOWER(B776),'Active analysis'!$A$2:$V$58,21,FALSE),0)</x:f>
        <x:v>0</x:v>
      </x:c>
      <x:c r="H776" s="31" t="str">
        <x:v>not_scanned_rate_limit</x:v>
      </x:c>
      <x:c r="I776" s="31"/>
      <x:c r="J776" s="31" t="str">
        <x:f>IF(C776&lt;&gt;"",C776,IF(D776=0,"no signed outgoing testnet activity",IF(F776="recommend","diverse and persistent testnet activity",IF(F776="likely_bot","multiple automation signals","insufficient longevity or one automation signal"))))</x:f>
        <x:v>no signed outgoing testnet activity</x:v>
      </x:c>
    </x:row>
    <x:row r="777">
      <x:c r="A777" s="31" t="n">
        <x:v>776</x:v>
      </x:c>
      <x:c r="B777" s="45" t="str">
        <x:v>addr:0x0f6ac59579fc8cbf156737374ead7096a2af270f</x:v>
      </x:c>
      <x:c r="C777" s="31" t="str"/>
      <x:c r="D777" s="31" t="n">
        <x:v>0</x:v>
      </x:c>
      <x:c r="E777" s="31" t="str">
        <x:v>no</x:v>
      </x:c>
      <x:c r="F777" s="31" t="str">
        <x:f>IF(C777&lt;&gt;"","exclude_synthetic",IF(D777=0,"exclude_no_activity",IFERROR(VLOOKUP(LOWER(B777),'Active analysis'!$A$2:$V$58,22,FALSE),"review")))</x:f>
        <x:v>exclude_no_activity</x:v>
      </x:c>
      <x:c r="G777" s="31" t="n">
        <x:f>IFERROR(VLOOKUP(LOWER(B777),'Active analysis'!$A$2:$V$58,21,FALSE),0)</x:f>
        <x:v>0</x:v>
      </x:c>
      <x:c r="H777" s="31" t="str">
        <x:v>not_scanned_rate_limit</x:v>
      </x:c>
      <x:c r="I777" s="31"/>
      <x:c r="J777" s="31" t="str">
        <x:f>IF(C777&lt;&gt;"",C777,IF(D777=0,"no signed outgoing testnet activity",IF(F777="recommend","diverse and persistent testnet activity",IF(F777="likely_bot","multiple automation signals","insufficient longevity or one automation signal"))))</x:f>
        <x:v>no signed outgoing testnet activity</x:v>
      </x:c>
    </x:row>
    <x:row r="778">
      <x:c r="A778" s="31" t="n">
        <x:v>777</x:v>
      </x:c>
      <x:c r="B778" s="45" t="str">
        <x:v>addr:0x0f6d918CdC706472eD26f0b3Dd41C893584cF16c</x:v>
      </x:c>
      <x:c r="C778" s="31" t="str"/>
      <x:c r="D778" s="31" t="n">
        <x:v>0</x:v>
      </x:c>
      <x:c r="E778" s="31" t="str">
        <x:v>no</x:v>
      </x:c>
      <x:c r="F778" s="31" t="str">
        <x:f>IF(C778&lt;&gt;"","exclude_synthetic",IF(D778=0,"exclude_no_activity",IFERROR(VLOOKUP(LOWER(B778),'Active analysis'!$A$2:$V$58,22,FALSE),"review")))</x:f>
        <x:v>exclude_no_activity</x:v>
      </x:c>
      <x:c r="G778" s="31" t="n">
        <x:f>IFERROR(VLOOKUP(LOWER(B778),'Active analysis'!$A$2:$V$58,21,FALSE),0)</x:f>
        <x:v>0</x:v>
      </x:c>
      <x:c r="H778" s="31" t="str">
        <x:v>not_scanned_rate_limit</x:v>
      </x:c>
      <x:c r="I778" s="31"/>
      <x:c r="J778" s="31" t="str">
        <x:f>IF(C778&lt;&gt;"",C778,IF(D778=0,"no signed outgoing testnet activity",IF(F778="recommend","diverse and persistent testnet activity",IF(F778="likely_bot","multiple automation signals","insufficient longevity or one automation signal"))))</x:f>
        <x:v>no signed outgoing testnet activity</x:v>
      </x:c>
    </x:row>
    <x:row r="779">
      <x:c r="A779" s="31" t="n">
        <x:v>778</x:v>
      </x:c>
      <x:c r="B779" s="45" t="str">
        <x:v>addr:0x0f70bc03cf14731036e1681dfe3a65f1fb3d3de1</x:v>
      </x:c>
      <x:c r="C779" s="31" t="str"/>
      <x:c r="D779" s="31" t="n">
        <x:v>0</x:v>
      </x:c>
      <x:c r="E779" s="31" t="str">
        <x:v>no</x:v>
      </x:c>
      <x:c r="F779" s="31" t="str">
        <x:f>IF(C779&lt;&gt;"","exclude_synthetic",IF(D779=0,"exclude_no_activity",IFERROR(VLOOKUP(LOWER(B779),'Active analysis'!$A$2:$V$58,22,FALSE),"review")))</x:f>
        <x:v>exclude_no_activity</x:v>
      </x:c>
      <x:c r="G779" s="31" t="n">
        <x:f>IFERROR(VLOOKUP(LOWER(B779),'Active analysis'!$A$2:$V$58,21,FALSE),0)</x:f>
        <x:v>0</x:v>
      </x:c>
      <x:c r="H779" s="31" t="str">
        <x:v>not_scanned_rate_limit</x:v>
      </x:c>
      <x:c r="I779" s="31"/>
      <x:c r="J779" s="31" t="str">
        <x:f>IF(C779&lt;&gt;"",C779,IF(D779=0,"no signed outgoing testnet activity",IF(F779="recommend","diverse and persistent testnet activity",IF(F779="likely_bot","multiple automation signals","insufficient longevity or one automation signal"))))</x:f>
        <x:v>no signed outgoing testnet activity</x:v>
      </x:c>
    </x:row>
    <x:row r="780">
      <x:c r="A780" s="31" t="n">
        <x:v>779</x:v>
      </x:c>
      <x:c r="B780" s="45" t="str">
        <x:v>addr:0x0f7c801303c49f4343716e8afc61d9f027573924</x:v>
      </x:c>
      <x:c r="C780" s="31" t="str"/>
      <x:c r="D780" s="31" t="n">
        <x:v>0</x:v>
      </x:c>
      <x:c r="E780" s="31" t="str">
        <x:v>no</x:v>
      </x:c>
      <x:c r="F780" s="31" t="str">
        <x:f>IF(C780&lt;&gt;"","exclude_synthetic",IF(D780=0,"exclude_no_activity",IFERROR(VLOOKUP(LOWER(B780),'Active analysis'!$A$2:$V$58,22,FALSE),"review")))</x:f>
        <x:v>exclude_no_activity</x:v>
      </x:c>
      <x:c r="G780" s="31" t="n">
        <x:f>IFERROR(VLOOKUP(LOWER(B780),'Active analysis'!$A$2:$V$58,21,FALSE),0)</x:f>
        <x:v>0</x:v>
      </x:c>
      <x:c r="H780" s="31" t="str">
        <x:v>not_scanned_rate_limit</x:v>
      </x:c>
      <x:c r="I780" s="31"/>
      <x:c r="J780" s="31" t="str">
        <x:f>IF(C780&lt;&gt;"",C780,IF(D780=0,"no signed outgoing testnet activity",IF(F780="recommend","diverse and persistent testnet activity",IF(F780="likely_bot","multiple automation signals","insufficient longevity or one automation signal"))))</x:f>
        <x:v>no signed outgoing testnet activity</x:v>
      </x:c>
    </x:row>
    <x:row r="781">
      <x:c r="A781" s="31" t="n">
        <x:v>780</x:v>
      </x:c>
      <x:c r="B781" s="45" t="str">
        <x:v>addr:0x0f7fd04f525d5b6e429616b2f9acf6d502b12387</x:v>
      </x:c>
      <x:c r="C781" s="31" t="str"/>
      <x:c r="D781" s="31" t="n">
        <x:v>0</x:v>
      </x:c>
      <x:c r="E781" s="31" t="str">
        <x:v>no</x:v>
      </x:c>
      <x:c r="F781" s="31" t="str">
        <x:f>IF(C781&lt;&gt;"","exclude_synthetic",IF(D781=0,"exclude_no_activity",IFERROR(VLOOKUP(LOWER(B781),'Active analysis'!$A$2:$V$58,22,FALSE),"review")))</x:f>
        <x:v>exclude_no_activity</x:v>
      </x:c>
      <x:c r="G781" s="31" t="n">
        <x:f>IFERROR(VLOOKUP(LOWER(B781),'Active analysis'!$A$2:$V$58,21,FALSE),0)</x:f>
        <x:v>0</x:v>
      </x:c>
      <x:c r="H781" s="31" t="str">
        <x:v>not_scanned_rate_limit</x:v>
      </x:c>
      <x:c r="I781" s="31"/>
      <x:c r="J781" s="31" t="str">
        <x:f>IF(C781&lt;&gt;"",C781,IF(D781=0,"no signed outgoing testnet activity",IF(F781="recommend","diverse and persistent testnet activity",IF(F781="likely_bot","multiple automation signals","insufficient longevity or one automation signal"))))</x:f>
        <x:v>no signed outgoing testnet activity</x:v>
      </x:c>
    </x:row>
    <x:row r="782">
      <x:c r="A782" s="31" t="n">
        <x:v>781</x:v>
      </x:c>
      <x:c r="B782" s="45" t="str">
        <x:v>addr:0x0f8e6629cfDDDa95475d75Fc0c4c8A271B651a98</x:v>
      </x:c>
      <x:c r="C782" s="31" t="str"/>
      <x:c r="D782" s="31" t="n">
        <x:v>0</x:v>
      </x:c>
      <x:c r="E782" s="31" t="str">
        <x:v>no</x:v>
      </x:c>
      <x:c r="F782" s="31" t="str">
        <x:f>IF(C782&lt;&gt;"","exclude_synthetic",IF(D782=0,"exclude_no_activity",IFERROR(VLOOKUP(LOWER(B782),'Active analysis'!$A$2:$V$58,22,FALSE),"review")))</x:f>
        <x:v>exclude_no_activity</x:v>
      </x:c>
      <x:c r="G782" s="31" t="n">
        <x:f>IFERROR(VLOOKUP(LOWER(B782),'Active analysis'!$A$2:$V$58,21,FALSE),0)</x:f>
        <x:v>0</x:v>
      </x:c>
      <x:c r="H782" s="31" t="str">
        <x:v>not_scanned_rate_limit</x:v>
      </x:c>
      <x:c r="I782" s="31"/>
      <x:c r="J782" s="31" t="str">
        <x:f>IF(C782&lt;&gt;"",C782,IF(D782=0,"no signed outgoing testnet activity",IF(F782="recommend","diverse and persistent testnet activity",IF(F782="likely_bot","multiple automation signals","insufficient longevity or one automation signal"))))</x:f>
        <x:v>no signed outgoing testnet activity</x:v>
      </x:c>
    </x:row>
    <x:row r="783">
      <x:c r="A783" s="31" t="n">
        <x:v>782</x:v>
      </x:c>
      <x:c r="B783" s="45" t="str">
        <x:v>addr:0x0f971Df4Da4F8d41a4e98B252e681f813f86331c</x:v>
      </x:c>
      <x:c r="C783" s="31" t="str"/>
      <x:c r="D783" s="31" t="n">
        <x:v>0</x:v>
      </x:c>
      <x:c r="E783" s="31" t="str">
        <x:v>no</x:v>
      </x:c>
      <x:c r="F783" s="31" t="str">
        <x:f>IF(C783&lt;&gt;"","exclude_synthetic",IF(D783=0,"exclude_no_activity",IFERROR(VLOOKUP(LOWER(B783),'Active analysis'!$A$2:$V$58,22,FALSE),"review")))</x:f>
        <x:v>exclude_no_activity</x:v>
      </x:c>
      <x:c r="G783" s="31" t="n">
        <x:f>IFERROR(VLOOKUP(LOWER(B783),'Active analysis'!$A$2:$V$58,21,FALSE),0)</x:f>
        <x:v>0</x:v>
      </x:c>
      <x:c r="H783" s="31" t="str">
        <x:v>not_scanned_rate_limit</x:v>
      </x:c>
      <x:c r="I783" s="31"/>
      <x:c r="J783" s="31" t="str">
        <x:f>IF(C783&lt;&gt;"",C783,IF(D783=0,"no signed outgoing testnet activity",IF(F783="recommend","diverse and persistent testnet activity",IF(F783="likely_bot","multiple automation signals","insufficient longevity or one automation signal"))))</x:f>
        <x:v>no signed outgoing testnet activity</x:v>
      </x:c>
    </x:row>
    <x:row r="784">
      <x:c r="A784" s="31" t="n">
        <x:v>783</x:v>
      </x:c>
      <x:c r="B784" s="45" t="str">
        <x:v>addr:0x0f974287f4b4b433f91e77795ffaa84ad5600762</x:v>
      </x:c>
      <x:c r="C784" s="31" t="str"/>
      <x:c r="D784" s="31" t="n">
        <x:v>0</x:v>
      </x:c>
      <x:c r="E784" s="31" t="str">
        <x:v>no</x:v>
      </x:c>
      <x:c r="F784" s="31" t="str">
        <x:f>IF(C784&lt;&gt;"","exclude_synthetic",IF(D784=0,"exclude_no_activity",IFERROR(VLOOKUP(LOWER(B784),'Active analysis'!$A$2:$V$58,22,FALSE),"review")))</x:f>
        <x:v>exclude_no_activity</x:v>
      </x:c>
      <x:c r="G784" s="31" t="n">
        <x:f>IFERROR(VLOOKUP(LOWER(B784),'Active analysis'!$A$2:$V$58,21,FALSE),0)</x:f>
        <x:v>0</x:v>
      </x:c>
      <x:c r="H784" s="31" t="str">
        <x:v>not_scanned_rate_limit</x:v>
      </x:c>
      <x:c r="I784" s="31"/>
      <x:c r="J784" s="31" t="str">
        <x:f>IF(C784&lt;&gt;"",C784,IF(D784=0,"no signed outgoing testnet activity",IF(F784="recommend","diverse and persistent testnet activity",IF(F784="likely_bot","multiple automation signals","insufficient longevity or one automation signal"))))</x:f>
        <x:v>no signed outgoing testnet activity</x:v>
      </x:c>
    </x:row>
    <x:row r="785">
      <x:c r="A785" s="31" t="n">
        <x:v>784</x:v>
      </x:c>
      <x:c r="B785" s="45" t="str">
        <x:v>addr:0x0F9964E769737B77B9bD28a79b83Ebbc4f6b879F</x:v>
      </x:c>
      <x:c r="C785" s="31" t="str"/>
      <x:c r="D785" s="31" t="n">
        <x:v>0</x:v>
      </x:c>
      <x:c r="E785" s="31" t="str">
        <x:v>no</x:v>
      </x:c>
      <x:c r="F785" s="31" t="str">
        <x:f>IF(C785&lt;&gt;"","exclude_synthetic",IF(D785=0,"exclude_no_activity",IFERROR(VLOOKUP(LOWER(B785),'Active analysis'!$A$2:$V$58,22,FALSE),"review")))</x:f>
        <x:v>exclude_no_activity</x:v>
      </x:c>
      <x:c r="G785" s="31" t="n">
        <x:f>IFERROR(VLOOKUP(LOWER(B785),'Active analysis'!$A$2:$V$58,21,FALSE),0)</x:f>
        <x:v>0</x:v>
      </x:c>
      <x:c r="H785" s="31" t="str">
        <x:v>not_scanned_rate_limit</x:v>
      </x:c>
      <x:c r="I785" s="31"/>
      <x:c r="J785" s="31" t="str">
        <x:f>IF(C785&lt;&gt;"",C785,IF(D785=0,"no signed outgoing testnet activity",IF(F785="recommend","diverse and persistent testnet activity",IF(F785="likely_bot","multiple automation signals","insufficient longevity or one automation signal"))))</x:f>
        <x:v>no signed outgoing testnet activity</x:v>
      </x:c>
    </x:row>
    <x:row r="786">
      <x:c r="A786" s="31" t="n">
        <x:v>785</x:v>
      </x:c>
      <x:c r="B786" s="45" t="str">
        <x:v>addr:0x0F99E17f2D8Ae413C14dA41F82FE6d20d2313F48</x:v>
      </x:c>
      <x:c r="C786" s="31" t="str"/>
      <x:c r="D786" s="31" t="n">
        <x:v>0</x:v>
      </x:c>
      <x:c r="E786" s="31" t="str">
        <x:v>no</x:v>
      </x:c>
      <x:c r="F786" s="31" t="str">
        <x:f>IF(C786&lt;&gt;"","exclude_synthetic",IF(D786=0,"exclude_no_activity",IFERROR(VLOOKUP(LOWER(B786),'Active analysis'!$A$2:$V$58,22,FALSE),"review")))</x:f>
        <x:v>exclude_no_activity</x:v>
      </x:c>
      <x:c r="G786" s="31" t="n">
        <x:f>IFERROR(VLOOKUP(LOWER(B786),'Active analysis'!$A$2:$V$58,21,FALSE),0)</x:f>
        <x:v>0</x:v>
      </x:c>
      <x:c r="H786" s="31" t="str">
        <x:v>not_scanned_rate_limit</x:v>
      </x:c>
      <x:c r="I786" s="31"/>
      <x:c r="J786" s="31" t="str">
        <x:f>IF(C786&lt;&gt;"",C786,IF(D786=0,"no signed outgoing testnet activity",IF(F786="recommend","diverse and persistent testnet activity",IF(F786="likely_bot","multiple automation signals","insufficient longevity or one automation signal"))))</x:f>
        <x:v>no signed outgoing testnet activity</x:v>
      </x:c>
    </x:row>
    <x:row r="787">
      <x:c r="A787" s="31" t="n">
        <x:v>786</x:v>
      </x:c>
      <x:c r="B787" s="45" t="str">
        <x:v>addr:0x0f9dbeb22768e12687a215c2995d9959e5719681</x:v>
      </x:c>
      <x:c r="C787" s="31" t="str"/>
      <x:c r="D787" s="31" t="n">
        <x:v>0</x:v>
      </x:c>
      <x:c r="E787" s="31" t="str">
        <x:v>no</x:v>
      </x:c>
      <x:c r="F787" s="31" t="str">
        <x:f>IF(C787&lt;&gt;"","exclude_synthetic",IF(D787=0,"exclude_no_activity",IFERROR(VLOOKUP(LOWER(B787),'Active analysis'!$A$2:$V$58,22,FALSE),"review")))</x:f>
        <x:v>exclude_no_activity</x:v>
      </x:c>
      <x:c r="G787" s="31" t="n">
        <x:f>IFERROR(VLOOKUP(LOWER(B787),'Active analysis'!$A$2:$V$58,21,FALSE),0)</x:f>
        <x:v>0</x:v>
      </x:c>
      <x:c r="H787" s="31" t="str">
        <x:v>not_scanned_rate_limit</x:v>
      </x:c>
      <x:c r="I787" s="31"/>
      <x:c r="J787" s="31" t="str">
        <x:f>IF(C787&lt;&gt;"",C787,IF(D787=0,"no signed outgoing testnet activity",IF(F787="recommend","diverse and persistent testnet activity",IF(F787="likely_bot","multiple automation signals","insufficient longevity or one automation signal"))))</x:f>
        <x:v>no signed outgoing testnet activity</x:v>
      </x:c>
    </x:row>
    <x:row r="788">
      <x:c r="A788" s="31" t="n">
        <x:v>787</x:v>
      </x:c>
      <x:c r="B788" s="45" t="str">
        <x:v>addr:0x0f9f20b0e95ccdd77b7f9707f63b58f3774d23ca</x:v>
      </x:c>
      <x:c r="C788" s="31" t="str"/>
      <x:c r="D788" s="31" t="n">
        <x:v>0</x:v>
      </x:c>
      <x:c r="E788" s="31" t="str">
        <x:v>no</x:v>
      </x:c>
      <x:c r="F788" s="31" t="str">
        <x:f>IF(C788&lt;&gt;"","exclude_synthetic",IF(D788=0,"exclude_no_activity",IFERROR(VLOOKUP(LOWER(B788),'Active analysis'!$A$2:$V$58,22,FALSE),"review")))</x:f>
        <x:v>exclude_no_activity</x:v>
      </x:c>
      <x:c r="G788" s="31" t="n">
        <x:f>IFERROR(VLOOKUP(LOWER(B788),'Active analysis'!$A$2:$V$58,21,FALSE),0)</x:f>
        <x:v>0</x:v>
      </x:c>
      <x:c r="H788" s="31" t="str">
        <x:v>not_scanned_rate_limit</x:v>
      </x:c>
      <x:c r="I788" s="31"/>
      <x:c r="J788" s="31" t="str">
        <x:f>IF(C788&lt;&gt;"",C788,IF(D788=0,"no signed outgoing testnet activity",IF(F788="recommend","diverse and persistent testnet activity",IF(F788="likely_bot","multiple automation signals","insufficient longevity or one automation signal"))))</x:f>
        <x:v>no signed outgoing testnet activity</x:v>
      </x:c>
    </x:row>
    <x:row r="789">
      <x:c r="A789" s="31" t="n">
        <x:v>788</x:v>
      </x:c>
      <x:c r="B789" s="45" t="str">
        <x:v>addr:0x0fA353A90642Fcc566Bf19c230F3ed8C8433EF94</x:v>
      </x:c>
      <x:c r="C789" s="31" t="str"/>
      <x:c r="D789" s="31" t="n">
        <x:v>0</x:v>
      </x:c>
      <x:c r="E789" s="31" t="str">
        <x:v>no</x:v>
      </x:c>
      <x:c r="F789" s="31" t="str">
        <x:f>IF(C789&lt;&gt;"","exclude_synthetic",IF(D789=0,"exclude_no_activity",IFERROR(VLOOKUP(LOWER(B789),'Active analysis'!$A$2:$V$58,22,FALSE),"review")))</x:f>
        <x:v>exclude_no_activity</x:v>
      </x:c>
      <x:c r="G789" s="31" t="n">
        <x:f>IFERROR(VLOOKUP(LOWER(B789),'Active analysis'!$A$2:$V$58,21,FALSE),0)</x:f>
        <x:v>0</x:v>
      </x:c>
      <x:c r="H789" s="31" t="str">
        <x:v>not_scanned_rate_limit</x:v>
      </x:c>
      <x:c r="I789" s="31"/>
      <x:c r="J789" s="31" t="str">
        <x:f>IF(C789&lt;&gt;"",C789,IF(D789=0,"no signed outgoing testnet activity",IF(F789="recommend","diverse and persistent testnet activity",IF(F789="likely_bot","multiple automation signals","insufficient longevity or one automation signal"))))</x:f>
        <x:v>no signed outgoing testnet activity</x:v>
      </x:c>
    </x:row>
    <x:row r="790">
      <x:c r="A790" s="31" t="n">
        <x:v>789</x:v>
      </x:c>
      <x:c r="B790" s="45" t="str">
        <x:v>addr:0x0FA5afbe31333a5D004Ce8f7407fba769eD2daCf</x:v>
      </x:c>
      <x:c r="C790" s="31" t="str"/>
      <x:c r="D790" s="31" t="n">
        <x:v>0</x:v>
      </x:c>
      <x:c r="E790" s="31" t="str">
        <x:v>no</x:v>
      </x:c>
      <x:c r="F790" s="31" t="str">
        <x:f>IF(C790&lt;&gt;"","exclude_synthetic",IF(D790=0,"exclude_no_activity",IFERROR(VLOOKUP(LOWER(B790),'Active analysis'!$A$2:$V$58,22,FALSE),"review")))</x:f>
        <x:v>exclude_no_activity</x:v>
      </x:c>
      <x:c r="G790" s="31" t="n">
        <x:f>IFERROR(VLOOKUP(LOWER(B790),'Active analysis'!$A$2:$V$58,21,FALSE),0)</x:f>
        <x:v>0</x:v>
      </x:c>
      <x:c r="H790" s="31" t="str">
        <x:v>not_scanned_rate_limit</x:v>
      </x:c>
      <x:c r="I790" s="31"/>
      <x:c r="J790" s="31" t="str">
        <x:f>IF(C790&lt;&gt;"",C790,IF(D790=0,"no signed outgoing testnet activity",IF(F790="recommend","diverse and persistent testnet activity",IF(F790="likely_bot","multiple automation signals","insufficient longevity or one automation signal"))))</x:f>
        <x:v>no signed outgoing testnet activity</x:v>
      </x:c>
    </x:row>
    <x:row r="791">
      <x:c r="A791" s="31" t="n">
        <x:v>790</x:v>
      </x:c>
      <x:c r="B791" s="45" t="str">
        <x:v>addr:0x0Fad92e1B5BC8041d1bF5892Fd401fB656DF64c9</x:v>
      </x:c>
      <x:c r="C791" s="31" t="str"/>
      <x:c r="D791" s="31" t="n">
        <x:v>0</x:v>
      </x:c>
      <x:c r="E791" s="31" t="str">
        <x:v>no</x:v>
      </x:c>
      <x:c r="F791" s="31" t="str">
        <x:f>IF(C791&lt;&gt;"","exclude_synthetic",IF(D791=0,"exclude_no_activity",IFERROR(VLOOKUP(LOWER(B791),'Active analysis'!$A$2:$V$58,22,FALSE),"review")))</x:f>
        <x:v>exclude_no_activity</x:v>
      </x:c>
      <x:c r="G791" s="31" t="n">
        <x:f>IFERROR(VLOOKUP(LOWER(B791),'Active analysis'!$A$2:$V$58,21,FALSE),0)</x:f>
        <x:v>0</x:v>
      </x:c>
      <x:c r="H791" s="31" t="str">
        <x:v>not_scanned_rate_limit</x:v>
      </x:c>
      <x:c r="I791" s="31"/>
      <x:c r="J791" s="31" t="str">
        <x:f>IF(C791&lt;&gt;"",C791,IF(D791=0,"no signed outgoing testnet activity",IF(F791="recommend","diverse and persistent testnet activity",IF(F791="likely_bot","multiple automation signals","insufficient longevity or one automation signal"))))</x:f>
        <x:v>no signed outgoing testnet activity</x:v>
      </x:c>
    </x:row>
    <x:row r="792">
      <x:c r="A792" s="31" t="n">
        <x:v>791</x:v>
      </x:c>
      <x:c r="B792" s="45" t="str">
        <x:v>addr:0x0fadb9bd5db41ba2f8d047d9f32ba4ff645a06b3</x:v>
      </x:c>
      <x:c r="C792" s="31" t="str"/>
      <x:c r="D792" s="31" t="n">
        <x:v>0</x:v>
      </x:c>
      <x:c r="E792" s="31" t="str">
        <x:v>no</x:v>
      </x:c>
      <x:c r="F792" s="31" t="str">
        <x:f>IF(C792&lt;&gt;"","exclude_synthetic",IF(D792=0,"exclude_no_activity",IFERROR(VLOOKUP(LOWER(B792),'Active analysis'!$A$2:$V$58,22,FALSE),"review")))</x:f>
        <x:v>exclude_no_activity</x:v>
      </x:c>
      <x:c r="G792" s="31" t="n">
        <x:f>IFERROR(VLOOKUP(LOWER(B792),'Active analysis'!$A$2:$V$58,21,FALSE),0)</x:f>
        <x:v>0</x:v>
      </x:c>
      <x:c r="H792" s="31" t="str">
        <x:v>not_scanned_rate_limit</x:v>
      </x:c>
      <x:c r="I792" s="31"/>
      <x:c r="J792" s="31" t="str">
        <x:f>IF(C792&lt;&gt;"",C792,IF(D792=0,"no signed outgoing testnet activity",IF(F792="recommend","diverse and persistent testnet activity",IF(F792="likely_bot","multiple automation signals","insufficient longevity or one automation signal"))))</x:f>
        <x:v>no signed outgoing testnet activity</x:v>
      </x:c>
    </x:row>
    <x:row r="793">
      <x:c r="A793" s="31" t="n">
        <x:v>792</x:v>
      </x:c>
      <x:c r="B793" s="45" t="str">
        <x:v>addr:0x0fae72df2119a98f37f9dc232258bbbf5f96ad87</x:v>
      </x:c>
      <x:c r="C793" s="31" t="str"/>
      <x:c r="D793" s="31" t="n">
        <x:v>0</x:v>
      </x:c>
      <x:c r="E793" s="31" t="str">
        <x:v>no</x:v>
      </x:c>
      <x:c r="F793" s="31" t="str">
        <x:f>IF(C793&lt;&gt;"","exclude_synthetic",IF(D793=0,"exclude_no_activity",IFERROR(VLOOKUP(LOWER(B793),'Active analysis'!$A$2:$V$58,22,FALSE),"review")))</x:f>
        <x:v>exclude_no_activity</x:v>
      </x:c>
      <x:c r="G793" s="31" t="n">
        <x:f>IFERROR(VLOOKUP(LOWER(B793),'Active analysis'!$A$2:$V$58,21,FALSE),0)</x:f>
        <x:v>0</x:v>
      </x:c>
      <x:c r="H793" s="31" t="str">
        <x:v>not_scanned_rate_limit</x:v>
      </x:c>
      <x:c r="I793" s="31"/>
      <x:c r="J793" s="31" t="str">
        <x:f>IF(C793&lt;&gt;"",C793,IF(D793=0,"no signed outgoing testnet activity",IF(F793="recommend","diverse and persistent testnet activity",IF(F793="likely_bot","multiple automation signals","insufficient longevity or one automation signal"))))</x:f>
        <x:v>no signed outgoing testnet activity</x:v>
      </x:c>
    </x:row>
    <x:row r="794">
      <x:c r="A794" s="31" t="n">
        <x:v>793</x:v>
      </x:c>
      <x:c r="B794" s="45" t="str">
        <x:v>addr:0x0FB6B3bD82B7Bbf9B89c68F5652917be5f54CDBf</x:v>
      </x:c>
      <x:c r="C794" s="31" t="str"/>
      <x:c r="D794" s="31" t="n">
        <x:v>0</x:v>
      </x:c>
      <x:c r="E794" s="31" t="str">
        <x:v>no</x:v>
      </x:c>
      <x:c r="F794" s="31" t="str">
        <x:f>IF(C794&lt;&gt;"","exclude_synthetic",IF(D794=0,"exclude_no_activity",IFERROR(VLOOKUP(LOWER(B794),'Active analysis'!$A$2:$V$58,22,FALSE),"review")))</x:f>
        <x:v>exclude_no_activity</x:v>
      </x:c>
      <x:c r="G794" s="31" t="n">
        <x:f>IFERROR(VLOOKUP(LOWER(B794),'Active analysis'!$A$2:$V$58,21,FALSE),0)</x:f>
        <x:v>0</x:v>
      </x:c>
      <x:c r="H794" s="31" t="str">
        <x:v>scanned_partial_pass</x:v>
      </x:c>
      <x:c r="I794" s="31" t="n">
        <x:v>1</x:v>
      </x:c>
      <x:c r="J794" s="31" t="str">
        <x:f>IF(C794&lt;&gt;"",C794,IF(D794=0,"no signed outgoing testnet activity",IF(F794="recommend","diverse and persistent testnet activity",IF(F794="likely_bot","multiple automation signals","insufficient longevity or one automation signal"))))</x:f>
        <x:v>no signed outgoing testnet activity</x:v>
      </x:c>
    </x:row>
    <x:row r="795">
      <x:c r="A795" s="31" t="n">
        <x:v>794</x:v>
      </x:c>
      <x:c r="B795" s="45" t="str">
        <x:v>addr:0x0fB8736E45Cb2BeDe6847F6B319Fd50Cb5caC0C5</x:v>
      </x:c>
      <x:c r="C795" s="31" t="str"/>
      <x:c r="D795" s="31" t="n">
        <x:v>0</x:v>
      </x:c>
      <x:c r="E795" s="31" t="str">
        <x:v>no</x:v>
      </x:c>
      <x:c r="F795" s="31" t="str">
        <x:f>IF(C795&lt;&gt;"","exclude_synthetic",IF(D795=0,"exclude_no_activity",IFERROR(VLOOKUP(LOWER(B795),'Active analysis'!$A$2:$V$58,22,FALSE),"review")))</x:f>
        <x:v>exclude_no_activity</x:v>
      </x:c>
      <x:c r="G795" s="31" t="n">
        <x:f>IFERROR(VLOOKUP(LOWER(B795),'Active analysis'!$A$2:$V$58,21,FALSE),0)</x:f>
        <x:v>0</x:v>
      </x:c>
      <x:c r="H795" s="31" t="str">
        <x:v>scanned_partial_pass</x:v>
      </x:c>
      <x:c r="I795" s="31" t="n">
        <x:v>4</x:v>
      </x:c>
      <x:c r="J795" s="31" t="str">
        <x:f>IF(C795&lt;&gt;"",C795,IF(D795=0,"no signed outgoing testnet activity",IF(F795="recommend","diverse and persistent testnet activity",IF(F795="likely_bot","multiple automation signals","insufficient longevity or one automation signal"))))</x:f>
        <x:v>no signed outgoing testnet activity</x:v>
      </x:c>
    </x:row>
    <x:row r="796">
      <x:c r="A796" s="31" t="n">
        <x:v>795</x:v>
      </x:c>
      <x:c r="B796" s="45" t="str">
        <x:v>addr:0x0Fbe10DFaF51A131da607483eC41e5901f013325</x:v>
      </x:c>
      <x:c r="C796" s="31" t="str"/>
      <x:c r="D796" s="31" t="n">
        <x:v>0</x:v>
      </x:c>
      <x:c r="E796" s="31" t="str">
        <x:v>no</x:v>
      </x:c>
      <x:c r="F796" s="31" t="str">
        <x:f>IF(C796&lt;&gt;"","exclude_synthetic",IF(D796=0,"exclude_no_activity",IFERROR(VLOOKUP(LOWER(B796),'Active analysis'!$A$2:$V$58,22,FALSE),"review")))</x:f>
        <x:v>exclude_no_activity</x:v>
      </x:c>
      <x:c r="G796" s="31" t="n">
        <x:f>IFERROR(VLOOKUP(LOWER(B796),'Active analysis'!$A$2:$V$58,21,FALSE),0)</x:f>
        <x:v>0</x:v>
      </x:c>
      <x:c r="H796" s="31" t="str">
        <x:v>scanned_partial_pass</x:v>
      </x:c>
      <x:c r="I796" s="31" t="n">
        <x:v>0</x:v>
      </x:c>
      <x:c r="J796" s="31" t="str">
        <x:f>IF(C796&lt;&gt;"",C796,IF(D796=0,"no signed outgoing testnet activity",IF(F796="recommend","diverse and persistent testnet activity",IF(F796="likely_bot","multiple automation signals","insufficient longevity or one automation signal"))))</x:f>
        <x:v>no signed outgoing testnet activity</x:v>
      </x:c>
    </x:row>
    <x:row r="797">
      <x:c r="A797" s="31" t="n">
        <x:v>796</x:v>
      </x:c>
      <x:c r="B797" s="45" t="str">
        <x:v>addr:0x0Fbea5C60B2BC686Ce5E35b8bEE87298E4e5E53C</x:v>
      </x:c>
      <x:c r="C797" s="31" t="str"/>
      <x:c r="D797" s="31" t="n">
        <x:v>0</x:v>
      </x:c>
      <x:c r="E797" s="31" t="str">
        <x:v>no</x:v>
      </x:c>
      <x:c r="F797" s="31" t="str">
        <x:f>IF(C797&lt;&gt;"","exclude_synthetic",IF(D797=0,"exclude_no_activity",IFERROR(VLOOKUP(LOWER(B797),'Active analysis'!$A$2:$V$58,22,FALSE),"review")))</x:f>
        <x:v>exclude_no_activity</x:v>
      </x:c>
      <x:c r="G797" s="31" t="n">
        <x:f>IFERROR(VLOOKUP(LOWER(B797),'Active analysis'!$A$2:$V$58,21,FALSE),0)</x:f>
        <x:v>0</x:v>
      </x:c>
      <x:c r="H797" s="31" t="str">
        <x:v>scanned_partial_pass</x:v>
      </x:c>
      <x:c r="I797" s="31" t="n">
        <x:v>6</x:v>
      </x:c>
      <x:c r="J797" s="31" t="str">
        <x:f>IF(C797&lt;&gt;"",C797,IF(D797=0,"no signed outgoing testnet activity",IF(F797="recommend","diverse and persistent testnet activity",IF(F797="likely_bot","multiple automation signals","insufficient longevity or one automation signal"))))</x:f>
        <x:v>no signed outgoing testnet activity</x:v>
      </x:c>
    </x:row>
    <x:row r="798">
      <x:c r="A798" s="31" t="n">
        <x:v>797</x:v>
      </x:c>
      <x:c r="B798" s="45" t="str">
        <x:v>addr:0x0FC05B1D71A0918A1D7ED8240F1eFfeabCD2A820</x:v>
      </x:c>
      <x:c r="C798" s="31" t="str"/>
      <x:c r="D798" s="31" t="n">
        <x:v>0</x:v>
      </x:c>
      <x:c r="E798" s="31" t="str">
        <x:v>no</x:v>
      </x:c>
      <x:c r="F798" s="31" t="str">
        <x:f>IF(C798&lt;&gt;"","exclude_synthetic",IF(D798=0,"exclude_no_activity",IFERROR(VLOOKUP(LOWER(B798),'Active analysis'!$A$2:$V$58,22,FALSE),"review")))</x:f>
        <x:v>exclude_no_activity</x:v>
      </x:c>
      <x:c r="G798" s="31" t="n">
        <x:f>IFERROR(VLOOKUP(LOWER(B798),'Active analysis'!$A$2:$V$58,21,FALSE),0)</x:f>
        <x:v>0</x:v>
      </x:c>
      <x:c r="H798" s="31" t="str">
        <x:v>scanned_partial_pass</x:v>
      </x:c>
      <x:c r="I798" s="31" t="n">
        <x:v>56</x:v>
      </x:c>
      <x:c r="J798" s="31" t="str">
        <x:f>IF(C798&lt;&gt;"",C798,IF(D798=0,"no signed outgoing testnet activity",IF(F798="recommend","diverse and persistent testnet activity",IF(F798="likely_bot","multiple automation signals","insufficient longevity or one automation signal"))))</x:f>
        <x:v>no signed outgoing testnet activity</x:v>
      </x:c>
    </x:row>
    <x:row r="799">
      <x:c r="A799" s="31" t="n">
        <x:v>798</x:v>
      </x:c>
      <x:c r="B799" s="45" t="str">
        <x:v>addr:0x0fc28dcd5b642077eae202049c34661604e21096</x:v>
      </x:c>
      <x:c r="C799" s="31" t="str"/>
      <x:c r="D799" s="31" t="n">
        <x:v>0</x:v>
      </x:c>
      <x:c r="E799" s="31" t="str">
        <x:v>no</x:v>
      </x:c>
      <x:c r="F799" s="31" t="str">
        <x:f>IF(C799&lt;&gt;"","exclude_synthetic",IF(D799=0,"exclude_no_activity",IFERROR(VLOOKUP(LOWER(B799),'Active analysis'!$A$2:$V$58,22,FALSE),"review")))</x:f>
        <x:v>exclude_no_activity</x:v>
      </x:c>
      <x:c r="G799" s="31" t="n">
        <x:f>IFERROR(VLOOKUP(LOWER(B799),'Active analysis'!$A$2:$V$58,21,FALSE),0)</x:f>
        <x:v>0</x:v>
      </x:c>
      <x:c r="H799" s="31" t="str">
        <x:v>scanned_partial_pass</x:v>
      </x:c>
      <x:c r="I799" s="31" t="n">
        <x:v>331</x:v>
      </x:c>
      <x:c r="J799" s="31" t="str">
        <x:f>IF(C799&lt;&gt;"",C799,IF(D799=0,"no signed outgoing testnet activity",IF(F799="recommend","diverse and persistent testnet activity",IF(F799="likely_bot","multiple automation signals","insufficient longevity or one automation signal"))))</x:f>
        <x:v>no signed outgoing testnet activity</x:v>
      </x:c>
    </x:row>
    <x:row r="800">
      <x:c r="A800" s="31" t="n">
        <x:v>799</x:v>
      </x:c>
      <x:c r="B800" s="45" t="str">
        <x:v>addr:0x0FD125827c428e4cF81646622e6557cAF3B5c523</x:v>
      </x:c>
      <x:c r="C800" s="31" t="str"/>
      <x:c r="D800" s="31" t="n">
        <x:v>0</x:v>
      </x:c>
      <x:c r="E800" s="31" t="str">
        <x:v>no</x:v>
      </x:c>
      <x:c r="F800" s="31" t="str">
        <x:f>IF(C800&lt;&gt;"","exclude_synthetic",IF(D800=0,"exclude_no_activity",IFERROR(VLOOKUP(LOWER(B800),'Active analysis'!$A$2:$V$58,22,FALSE),"review")))</x:f>
        <x:v>exclude_no_activity</x:v>
      </x:c>
      <x:c r="G800" s="31" t="n">
        <x:f>IFERROR(VLOOKUP(LOWER(B800),'Active analysis'!$A$2:$V$58,21,FALSE),0)</x:f>
        <x:v>0</x:v>
      </x:c>
      <x:c r="H800" s="31" t="str">
        <x:v>scanned_partial_pass</x:v>
      </x:c>
      <x:c r="I800" s="31" t="n">
        <x:v>117</x:v>
      </x:c>
      <x:c r="J800" s="31" t="str">
        <x:f>IF(C800&lt;&gt;"",C800,IF(D800=0,"no signed outgoing testnet activity",IF(F800="recommend","diverse and persistent testnet activity",IF(F800="likely_bot","multiple automation signals","insufficient longevity or one automation signal"))))</x:f>
        <x:v>no signed outgoing testnet activity</x:v>
      </x:c>
    </x:row>
    <x:row r="801">
      <x:c r="A801" s="31" t="n">
        <x:v>800</x:v>
      </x:c>
      <x:c r="B801" s="45" t="str">
        <x:v>addr:0x0fdaef5249bc9e2945bcb2dacb1e88fa0dffb0fc</x:v>
      </x:c>
      <x:c r="C801" s="31" t="str"/>
      <x:c r="D801" s="31" t="n">
        <x:v>0</x:v>
      </x:c>
      <x:c r="E801" s="31" t="str">
        <x:v>no</x:v>
      </x:c>
      <x:c r="F801" s="31" t="str">
        <x:f>IF(C801&lt;&gt;"","exclude_synthetic",IF(D801=0,"exclude_no_activity",IFERROR(VLOOKUP(LOWER(B801),'Active analysis'!$A$2:$V$58,22,FALSE),"review")))</x:f>
        <x:v>exclude_no_activity</x:v>
      </x:c>
      <x:c r="G801" s="31" t="n">
        <x:f>IFERROR(VLOOKUP(LOWER(B801),'Active analysis'!$A$2:$V$58,21,FALSE),0)</x:f>
        <x:v>0</x:v>
      </x:c>
      <x:c r="H801" s="31" t="str">
        <x:v>scanned_partial_pass</x:v>
      </x:c>
      <x:c r="I801" s="31" t="n">
        <x:v>0</x:v>
      </x:c>
      <x:c r="J801" s="31" t="str">
        <x:f>IF(C801&lt;&gt;"",C801,IF(D801=0,"no signed outgoing testnet activity",IF(F801="recommend","diverse and persistent testnet activity",IF(F801="likely_bot","multiple automation signals","insufficient longevity or one automation signal"))))</x:f>
        <x:v>no signed outgoing testnet activity</x:v>
      </x:c>
    </x:row>
    <x:row r="802">
      <x:c r="A802" s="31" t="n">
        <x:v>801</x:v>
      </x:c>
      <x:c r="B802" s="45" t="str">
        <x:v>addr:0x0Fe029f6E01249C6E43b1327A3cE8E92DA83b2a0</x:v>
      </x:c>
      <x:c r="C802" s="31" t="str"/>
      <x:c r="D802" s="31" t="n">
        <x:v>0</x:v>
      </x:c>
      <x:c r="E802" s="31" t="str">
        <x:v>no</x:v>
      </x:c>
      <x:c r="F802" s="31" t="str">
        <x:f>IF(C802&lt;&gt;"","exclude_synthetic",IF(D802=0,"exclude_no_activity",IFERROR(VLOOKUP(LOWER(B802),'Active analysis'!$A$2:$V$58,22,FALSE),"review")))</x:f>
        <x:v>exclude_no_activity</x:v>
      </x:c>
      <x:c r="G802" s="31" t="n">
        <x:f>IFERROR(VLOOKUP(LOWER(B802),'Active analysis'!$A$2:$V$58,21,FALSE),0)</x:f>
        <x:v>0</x:v>
      </x:c>
      <x:c r="H802" s="31" t="str">
        <x:v>scanned_partial_pass</x:v>
      </x:c>
      <x:c r="I802" s="31" t="n">
        <x:v>177</x:v>
      </x:c>
      <x:c r="J802" s="31" t="str">
        <x:f>IF(C802&lt;&gt;"",C802,IF(D802=0,"no signed outgoing testnet activity",IF(F802="recommend","diverse and persistent testnet activity",IF(F802="likely_bot","multiple automation signals","insufficient longevity or one automation signal"))))</x:f>
        <x:v>no signed outgoing testnet activity</x:v>
      </x:c>
    </x:row>
    <x:row r="803">
      <x:c r="A803" s="31" t="n">
        <x:v>802</x:v>
      </x:c>
      <x:c r="B803" s="45" t="str">
        <x:v>addr:0x0febf9708ed73f7c82307da18a7e4684f703d123</x:v>
      </x:c>
      <x:c r="C803" s="31" t="str"/>
      <x:c r="D803" s="31" t="n">
        <x:v>0</x:v>
      </x:c>
      <x:c r="E803" s="31" t="str">
        <x:v>no</x:v>
      </x:c>
      <x:c r="F803" s="31" t="str">
        <x:f>IF(C803&lt;&gt;"","exclude_synthetic",IF(D803=0,"exclude_no_activity",IFERROR(VLOOKUP(LOWER(B803),'Active analysis'!$A$2:$V$58,22,FALSE),"review")))</x:f>
        <x:v>exclude_no_activity</x:v>
      </x:c>
      <x:c r="G803" s="31" t="n">
        <x:f>IFERROR(VLOOKUP(LOWER(B803),'Active analysis'!$A$2:$V$58,21,FALSE),0)</x:f>
        <x:v>0</x:v>
      </x:c>
      <x:c r="H803" s="31" t="str">
        <x:v>scanned_partial_pass</x:v>
      </x:c>
      <x:c r="I803" s="31" t="n">
        <x:v>282</x:v>
      </x:c>
      <x:c r="J803" s="31" t="str">
        <x:f>IF(C803&lt;&gt;"",C803,IF(D803=0,"no signed outgoing testnet activity",IF(F803="recommend","diverse and persistent testnet activity",IF(F803="likely_bot","multiple automation signals","insufficient longevity or one automation signal"))))</x:f>
        <x:v>no signed outgoing testnet activity</x:v>
      </x:c>
    </x:row>
    <x:row r="804">
      <x:c r="A804" s="31" t="n">
        <x:v>803</x:v>
      </x:c>
      <x:c r="B804" s="45" t="str">
        <x:v>addr:0x0fedC794F97C2a268fcb68Cd1D88d5716953A704</x:v>
      </x:c>
      <x:c r="C804" s="31" t="str"/>
      <x:c r="D804" s="31" t="n">
        <x:v>0</x:v>
      </x:c>
      <x:c r="E804" s="31" t="str">
        <x:v>no</x:v>
      </x:c>
      <x:c r="F804" s="31" t="str">
        <x:f>IF(C804&lt;&gt;"","exclude_synthetic",IF(D804=0,"exclude_no_activity",IFERROR(VLOOKUP(LOWER(B804),'Active analysis'!$A$2:$V$58,22,FALSE),"review")))</x:f>
        <x:v>exclude_no_activity</x:v>
      </x:c>
      <x:c r="G804" s="31" t="n">
        <x:f>IFERROR(VLOOKUP(LOWER(B804),'Active analysis'!$A$2:$V$58,21,FALSE),0)</x:f>
        <x:v>0</x:v>
      </x:c>
      <x:c r="H804" s="31" t="str">
        <x:v>scanned_partial_pass</x:v>
      </x:c>
      <x:c r="I804" s="31" t="n">
        <x:v>1</x:v>
      </x:c>
      <x:c r="J804" s="31" t="str">
        <x:f>IF(C804&lt;&gt;"",C804,IF(D804=0,"no signed outgoing testnet activity",IF(F804="recommend","diverse and persistent testnet activity",IF(F804="likely_bot","multiple automation signals","insufficient longevity or one automation signal"))))</x:f>
        <x:v>no signed outgoing testnet activity</x:v>
      </x:c>
    </x:row>
    <x:row r="805">
      <x:c r="A805" s="31" t="n">
        <x:v>804</x:v>
      </x:c>
      <x:c r="B805" s="45" t="str">
        <x:v>addr:0x0ff73f2287d546cc9a476b1f8e223585593be36d</x:v>
      </x:c>
      <x:c r="C805" s="31" t="str"/>
      <x:c r="D805" s="31" t="n">
        <x:v>0</x:v>
      </x:c>
      <x:c r="E805" s="31" t="str">
        <x:v>no</x:v>
      </x:c>
      <x:c r="F805" s="31" t="str">
        <x:f>IF(C805&lt;&gt;"","exclude_synthetic",IF(D805=0,"exclude_no_activity",IFERROR(VLOOKUP(LOWER(B805),'Active analysis'!$A$2:$V$58,22,FALSE),"review")))</x:f>
        <x:v>exclude_no_activity</x:v>
      </x:c>
      <x:c r="G805" s="31" t="n">
        <x:f>IFERROR(VLOOKUP(LOWER(B805),'Active analysis'!$A$2:$V$58,21,FALSE),0)</x:f>
        <x:v>0</x:v>
      </x:c>
      <x:c r="H805" s="31" t="str">
        <x:v>scanned_partial_pass</x:v>
      </x:c>
      <x:c r="I805" s="31" t="n">
        <x:v>29</x:v>
      </x:c>
      <x:c r="J805" s="31" t="str">
        <x:f>IF(C805&lt;&gt;"",C805,IF(D805=0,"no signed outgoing testnet activity",IF(F805="recommend","diverse and persistent testnet activity",IF(F805="likely_bot","multiple automation signals","insufficient longevity or one automation signal"))))</x:f>
        <x:v>no signed outgoing testnet activity</x:v>
      </x:c>
    </x:row>
    <x:row r="806">
      <x:c r="A806" s="31" t="n">
        <x:v>805</x:v>
      </x:c>
      <x:c r="B806" s="45" t="str">
        <x:v>addr:0x0fF839E5ed1f21449F21B3Fca4D498C23C520c92</x:v>
      </x:c>
      <x:c r="C806" s="31" t="str"/>
      <x:c r="D806" s="31" t="n">
        <x:v>0</x:v>
      </x:c>
      <x:c r="E806" s="31" t="str">
        <x:v>no</x:v>
      </x:c>
      <x:c r="F806" s="31" t="str">
        <x:f>IF(C806&lt;&gt;"","exclude_synthetic",IF(D806=0,"exclude_no_activity",IFERROR(VLOOKUP(LOWER(B806),'Active analysis'!$A$2:$V$58,22,FALSE),"review")))</x:f>
        <x:v>exclude_no_activity</x:v>
      </x:c>
      <x:c r="G806" s="31" t="n">
        <x:f>IFERROR(VLOOKUP(LOWER(B806),'Active analysis'!$A$2:$V$58,21,FALSE),0)</x:f>
        <x:v>0</x:v>
      </x:c>
      <x:c r="H806" s="31" t="str">
        <x:v>scanned_partial_pass</x:v>
      </x:c>
      <x:c r="I806" s="31" t="n">
        <x:v>0</x:v>
      </x:c>
      <x:c r="J806" s="31" t="str">
        <x:f>IF(C806&lt;&gt;"",C806,IF(D806=0,"no signed outgoing testnet activity",IF(F806="recommend","diverse and persistent testnet activity",IF(F806="likely_bot","multiple automation signals","insufficient longevity or one automation signal"))))</x:f>
        <x:v>no signed outgoing testnet activity</x:v>
      </x:c>
    </x:row>
    <x:row r="807">
      <x:c r="A807" s="31" t="n">
        <x:v>806</x:v>
      </x:c>
      <x:c r="B807" s="45" t="str">
        <x:v>addr:0x0ffb8f8979bf1e9101a928f4c5c25051d565d26b</x:v>
      </x:c>
      <x:c r="C807" s="31" t="str"/>
      <x:c r="D807" s="31" t="n">
        <x:v>0</x:v>
      </x:c>
      <x:c r="E807" s="31" t="str">
        <x:v>no</x:v>
      </x:c>
      <x:c r="F807" s="31" t="str">
        <x:f>IF(C807&lt;&gt;"","exclude_synthetic",IF(D807=0,"exclude_no_activity",IFERROR(VLOOKUP(LOWER(B807),'Active analysis'!$A$2:$V$58,22,FALSE),"review")))</x:f>
        <x:v>exclude_no_activity</x:v>
      </x:c>
      <x:c r="G807" s="31" t="n">
        <x:f>IFERROR(VLOOKUP(LOWER(B807),'Active analysis'!$A$2:$V$58,21,FALSE),0)</x:f>
        <x:v>0</x:v>
      </x:c>
      <x:c r="H807" s="31" t="str">
        <x:v>scanned_partial_pass</x:v>
      </x:c>
      <x:c r="I807" s="31" t="n">
        <x:v>1079</x:v>
      </x:c>
      <x:c r="J807" s="31" t="str">
        <x:f>IF(C807&lt;&gt;"",C807,IF(D807=0,"no signed outgoing testnet activity",IF(F807="recommend","diverse and persistent testnet activity",IF(F807="likely_bot","multiple automation signals","insufficient longevity or one automation signal"))))</x:f>
        <x:v>no signed outgoing testnet activity</x:v>
      </x:c>
    </x:row>
    <x:row r="808">
      <x:c r="A808" s="31" t="n">
        <x:v>807</x:v>
      </x:c>
      <x:c r="B808" s="45" t="str">
        <x:v>addr:0x0ffeA2CCe3D8ffcB1E988eB41FD042F4d106e787</x:v>
      </x:c>
      <x:c r="C808" s="31" t="str"/>
      <x:c r="D808" s="31" t="n">
        <x:v>0</x:v>
      </x:c>
      <x:c r="E808" s="31" t="str">
        <x:v>no</x:v>
      </x:c>
      <x:c r="F808" s="31" t="str">
        <x:f>IF(C808&lt;&gt;"","exclude_synthetic",IF(D808=0,"exclude_no_activity",IFERROR(VLOOKUP(LOWER(B808),'Active analysis'!$A$2:$V$58,22,FALSE),"review")))</x:f>
        <x:v>exclude_no_activity</x:v>
      </x:c>
      <x:c r="G808" s="31" t="n">
        <x:f>IFERROR(VLOOKUP(LOWER(B808),'Active analysis'!$A$2:$V$58,21,FALSE),0)</x:f>
        <x:v>0</x:v>
      </x:c>
      <x:c r="H808" s="31" t="str">
        <x:v>scanned_partial_pass</x:v>
      </x:c>
      <x:c r="I808" s="31" t="n">
        <x:v>54</x:v>
      </x:c>
      <x:c r="J808" s="31" t="str">
        <x:f>IF(C808&lt;&gt;"",C808,IF(D808=0,"no signed outgoing testnet activity",IF(F808="recommend","diverse and persistent testnet activity",IF(F808="likely_bot","multiple automation signals","insufficient longevity or one automation signal"))))</x:f>
        <x:v>no signed outgoing testnet activity</x:v>
      </x:c>
    </x:row>
    <x:row r="809">
      <x:c r="A809" s="31" t="n">
        <x:v>808</x:v>
      </x:c>
      <x:c r="B809" s="45" t="str">
        <x:v>addr:0x1000486219732644360Ed48f9000fA8eD3A42340</x:v>
      </x:c>
      <x:c r="C809" s="31" t="str"/>
      <x:c r="D809" s="31" t="n">
        <x:v>0</x:v>
      </x:c>
      <x:c r="E809" s="31" t="str">
        <x:v>no</x:v>
      </x:c>
      <x:c r="F809" s="31" t="str">
        <x:f>IF(C809&lt;&gt;"","exclude_synthetic",IF(D809=0,"exclude_no_activity",IFERROR(VLOOKUP(LOWER(B809),'Active analysis'!$A$2:$V$58,22,FALSE),"review")))</x:f>
        <x:v>exclude_no_activity</x:v>
      </x:c>
      <x:c r="G809" s="31" t="n">
        <x:f>IFERROR(VLOOKUP(LOWER(B809),'Active analysis'!$A$2:$V$58,21,FALSE),0)</x:f>
        <x:v>0</x:v>
      </x:c>
      <x:c r="H809" s="31" t="str">
        <x:v>scanned_partial_pass</x:v>
      </x:c>
      <x:c r="I809" s="31" t="n">
        <x:v>2</x:v>
      </x:c>
      <x:c r="J809" s="31" t="str">
        <x:f>IF(C809&lt;&gt;"",C809,IF(D809=0,"no signed outgoing testnet activity",IF(F809="recommend","diverse and persistent testnet activity",IF(F809="likely_bot","multiple automation signals","insufficient longevity or one automation signal"))))</x:f>
        <x:v>no signed outgoing testnet activity</x:v>
      </x:c>
    </x:row>
    <x:row r="810">
      <x:c r="A810" s="31" t="n">
        <x:v>809</x:v>
      </x:c>
      <x:c r="B810" s="45" t="str">
        <x:v>addr:0x1000865d1cd45ae3055d2350cb909d3640e2df15</x:v>
      </x:c>
      <x:c r="C810" s="31" t="str"/>
      <x:c r="D810" s="31" t="n">
        <x:v>0</x:v>
      </x:c>
      <x:c r="E810" s="31" t="str">
        <x:v>no</x:v>
      </x:c>
      <x:c r="F810" s="31" t="str">
        <x:f>IF(C810&lt;&gt;"","exclude_synthetic",IF(D810=0,"exclude_no_activity",IFERROR(VLOOKUP(LOWER(B810),'Active analysis'!$A$2:$V$58,22,FALSE),"review")))</x:f>
        <x:v>exclude_no_activity</x:v>
      </x:c>
      <x:c r="G810" s="31" t="n">
        <x:f>IFERROR(VLOOKUP(LOWER(B810),'Active analysis'!$A$2:$V$58,21,FALSE),0)</x:f>
        <x:v>0</x:v>
      </x:c>
      <x:c r="H810" s="31" t="str">
        <x:v>scanned_partial_pass</x:v>
      </x:c>
      <x:c r="I810" s="31" t="n">
        <x:v>126</x:v>
      </x:c>
      <x:c r="J810" s="31" t="str">
        <x:f>IF(C810&lt;&gt;"",C810,IF(D810=0,"no signed outgoing testnet activity",IF(F810="recommend","diverse and persistent testnet activity",IF(F810="likely_bot","multiple automation signals","insufficient longevity or one automation signal"))))</x:f>
        <x:v>no signed outgoing testnet activity</x:v>
      </x:c>
    </x:row>
    <x:row r="811">
      <x:c r="A811" s="31" t="n">
        <x:v>810</x:v>
      </x:c>
      <x:c r="B811" s="45" t="str">
        <x:v>addr:0x10049eF6a10CE598581360812B9268337567827f</x:v>
      </x:c>
      <x:c r="C811" s="31" t="str"/>
      <x:c r="D811" s="31" t="n">
        <x:v>0</x:v>
      </x:c>
      <x:c r="E811" s="31" t="str">
        <x:v>no</x:v>
      </x:c>
      <x:c r="F811" s="31" t="str">
        <x:f>IF(C811&lt;&gt;"","exclude_synthetic",IF(D811=0,"exclude_no_activity",IFERROR(VLOOKUP(LOWER(B811),'Active analysis'!$A$2:$V$58,22,FALSE),"review")))</x:f>
        <x:v>exclude_no_activity</x:v>
      </x:c>
      <x:c r="G811" s="31" t="n">
        <x:f>IFERROR(VLOOKUP(LOWER(B811),'Active analysis'!$A$2:$V$58,21,FALSE),0)</x:f>
        <x:v>0</x:v>
      </x:c>
      <x:c r="H811" s="31" t="str">
        <x:v>scanned_partial_pass</x:v>
      </x:c>
      <x:c r="I811" s="31" t="n">
        <x:v>9</x:v>
      </x:c>
      <x:c r="J811" s="31" t="str">
        <x:f>IF(C811&lt;&gt;"",C811,IF(D811=0,"no signed outgoing testnet activity",IF(F811="recommend","diverse and persistent testnet activity",IF(F811="likely_bot","multiple automation signals","insufficient longevity or one automation signal"))))</x:f>
        <x:v>no signed outgoing testnet activity</x:v>
      </x:c>
    </x:row>
    <x:row r="812">
      <x:c r="A812" s="31" t="n">
        <x:v>811</x:v>
      </x:c>
      <x:c r="B812" s="45" t="str">
        <x:v>addr:0x1004a4dAED99A3ac0Fa18eEa795daFd6BF6307DC</x:v>
      </x:c>
      <x:c r="C812" s="31" t="str"/>
      <x:c r="D812" s="31" t="n">
        <x:v>0</x:v>
      </x:c>
      <x:c r="E812" s="31" t="str">
        <x:v>no</x:v>
      </x:c>
      <x:c r="F812" s="31" t="str">
        <x:f>IF(C812&lt;&gt;"","exclude_synthetic",IF(D812=0,"exclude_no_activity",IFERROR(VLOOKUP(LOWER(B812),'Active analysis'!$A$2:$V$58,22,FALSE),"review")))</x:f>
        <x:v>exclude_no_activity</x:v>
      </x:c>
      <x:c r="G812" s="31" t="n">
        <x:f>IFERROR(VLOOKUP(LOWER(B812),'Active analysis'!$A$2:$V$58,21,FALSE),0)</x:f>
        <x:v>0</x:v>
      </x:c>
      <x:c r="H812" s="31" t="str">
        <x:v>scanned_partial_pass</x:v>
      </x:c>
      <x:c r="I812" s="31" t="n">
        <x:v>561</x:v>
      </x:c>
      <x:c r="J812" s="31" t="str">
        <x:f>IF(C812&lt;&gt;"",C812,IF(D812=0,"no signed outgoing testnet activity",IF(F812="recommend","diverse and persistent testnet activity",IF(F812="likely_bot","multiple automation signals","insufficient longevity or one automation signal"))))</x:f>
        <x:v>no signed outgoing testnet activity</x:v>
      </x:c>
    </x:row>
    <x:row r="813">
      <x:c r="A813" s="31" t="n">
        <x:v>812</x:v>
      </x:c>
      <x:c r="B813" s="45" t="str">
        <x:v>addr:0x10063a70b3c9E65f9D125B414e0fB17ef207550f</x:v>
      </x:c>
      <x:c r="C813" s="31" t="str"/>
      <x:c r="D813" s="31" t="n">
        <x:v>0</x:v>
      </x:c>
      <x:c r="E813" s="31" t="str">
        <x:v>no</x:v>
      </x:c>
      <x:c r="F813" s="31" t="str">
        <x:f>IF(C813&lt;&gt;"","exclude_synthetic",IF(D813=0,"exclude_no_activity",IFERROR(VLOOKUP(LOWER(B813),'Active analysis'!$A$2:$V$58,22,FALSE),"review")))</x:f>
        <x:v>exclude_no_activity</x:v>
      </x:c>
      <x:c r="G813" s="31" t="n">
        <x:f>IFERROR(VLOOKUP(LOWER(B813),'Active analysis'!$A$2:$V$58,21,FALSE),0)</x:f>
        <x:v>0</x:v>
      </x:c>
      <x:c r="H813" s="31" t="str">
        <x:v>scanned_partial_pass</x:v>
      </x:c>
      <x:c r="I813" s="31" t="n">
        <x:v>0</x:v>
      </x:c>
      <x:c r="J813" s="31" t="str">
        <x:f>IF(C813&lt;&gt;"",C813,IF(D813=0,"no signed outgoing testnet activity",IF(F813="recommend","diverse and persistent testnet activity",IF(F813="likely_bot","multiple automation signals","insufficient longevity or one automation signal"))))</x:f>
        <x:v>no signed outgoing testnet activity</x:v>
      </x:c>
    </x:row>
    <x:row r="814">
      <x:c r="A814" s="31" t="n">
        <x:v>813</x:v>
      </x:c>
      <x:c r="B814" s="45" t="str">
        <x:v>addr:0x1006DD900cB9efEa20B3B535DfCe08079Ed2Ab6f</x:v>
      </x:c>
      <x:c r="C814" s="31" t="str"/>
      <x:c r="D814" s="31" t="n">
        <x:v>0</x:v>
      </x:c>
      <x:c r="E814" s="31" t="str">
        <x:v>no</x:v>
      </x:c>
      <x:c r="F814" s="31" t="str">
        <x:f>IF(C814&lt;&gt;"","exclude_synthetic",IF(D814=0,"exclude_no_activity",IFERROR(VLOOKUP(LOWER(B814),'Active analysis'!$A$2:$V$58,22,FALSE),"review")))</x:f>
        <x:v>exclude_no_activity</x:v>
      </x:c>
      <x:c r="G814" s="31" t="n">
        <x:f>IFERROR(VLOOKUP(LOWER(B814),'Active analysis'!$A$2:$V$58,21,FALSE),0)</x:f>
        <x:v>0</x:v>
      </x:c>
      <x:c r="H814" s="31" t="str">
        <x:v>scanned_partial_pass</x:v>
      </x:c>
      <x:c r="I814" s="31" t="n">
        <x:v>2</x:v>
      </x:c>
      <x:c r="J814" s="31" t="str">
        <x:f>IF(C814&lt;&gt;"",C814,IF(D814=0,"no signed outgoing testnet activity",IF(F814="recommend","diverse and persistent testnet activity",IF(F814="likely_bot","multiple automation signals","insufficient longevity or one automation signal"))))</x:f>
        <x:v>no signed outgoing testnet activity</x:v>
      </x:c>
    </x:row>
    <x:row r="815">
      <x:c r="A815" s="31" t="n">
        <x:v>814</x:v>
      </x:c>
      <x:c r="B815" s="45" t="str">
        <x:v>addr:0x100922cD972d20F987491223e57AD44FDe034FD1</x:v>
      </x:c>
      <x:c r="C815" s="31" t="str"/>
      <x:c r="D815" s="31" t="n">
        <x:v>0</x:v>
      </x:c>
      <x:c r="E815" s="31" t="str">
        <x:v>no</x:v>
      </x:c>
      <x:c r="F815" s="31" t="str">
        <x:f>IF(C815&lt;&gt;"","exclude_synthetic",IF(D815=0,"exclude_no_activity",IFERROR(VLOOKUP(LOWER(B815),'Active analysis'!$A$2:$V$58,22,FALSE),"review")))</x:f>
        <x:v>exclude_no_activity</x:v>
      </x:c>
      <x:c r="G815" s="31" t="n">
        <x:f>IFERROR(VLOOKUP(LOWER(B815),'Active analysis'!$A$2:$V$58,21,FALSE),0)</x:f>
        <x:v>0</x:v>
      </x:c>
      <x:c r="H815" s="31" t="str">
        <x:v>scanned_partial_pass</x:v>
      </x:c>
      <x:c r="I815" s="31" t="n">
        <x:v>1364</x:v>
      </x:c>
      <x:c r="J815" s="31" t="str">
        <x:f>IF(C815&lt;&gt;"",C815,IF(D815=0,"no signed outgoing testnet activity",IF(F815="recommend","diverse and persistent testnet activity",IF(F815="likely_bot","multiple automation signals","insufficient longevity or one automation signal"))))</x:f>
        <x:v>no signed outgoing testnet activity</x:v>
      </x:c>
    </x:row>
    <x:row r="816">
      <x:c r="A816" s="31" t="n">
        <x:v>815</x:v>
      </x:c>
      <x:c r="B816" s="45" t="str">
        <x:v>addr:0x1009d5bfc9b5f57cbf0b4f66c909fa9cacccebea</x:v>
      </x:c>
      <x:c r="C816" s="31" t="str"/>
      <x:c r="D816" s="31" t="n">
        <x:v>0</x:v>
      </x:c>
      <x:c r="E816" s="31" t="str">
        <x:v>no</x:v>
      </x:c>
      <x:c r="F816" s="31" t="str">
        <x:f>IF(C816&lt;&gt;"","exclude_synthetic",IF(D816=0,"exclude_no_activity",IFERROR(VLOOKUP(LOWER(B816),'Active analysis'!$A$2:$V$58,22,FALSE),"review")))</x:f>
        <x:v>exclude_no_activity</x:v>
      </x:c>
      <x:c r="G816" s="31" t="n">
        <x:f>IFERROR(VLOOKUP(LOWER(B816),'Active analysis'!$A$2:$V$58,21,FALSE),0)</x:f>
        <x:v>0</x:v>
      </x:c>
      <x:c r="H816" s="31" t="str">
        <x:v>scanned_partial_pass</x:v>
      </x:c>
      <x:c r="I816" s="31" t="n">
        <x:v>339</x:v>
      </x:c>
      <x:c r="J816" s="31" t="str">
        <x:f>IF(C816&lt;&gt;"",C816,IF(D816=0,"no signed outgoing testnet activity",IF(F816="recommend","diverse and persistent testnet activity",IF(F816="likely_bot","multiple automation signals","insufficient longevity or one automation signal"))))</x:f>
        <x:v>no signed outgoing testnet activity</x:v>
      </x:c>
    </x:row>
    <x:row r="817">
      <x:c r="A817" s="31" t="n">
        <x:v>816</x:v>
      </x:c>
      <x:c r="B817" s="45" t="str">
        <x:v>addr:0x100c54b2b49bB7cd10eb5f519955B7d89d51f0e7</x:v>
      </x:c>
      <x:c r="C817" s="31" t="str"/>
      <x:c r="D817" s="31" t="n">
        <x:v>0</x:v>
      </x:c>
      <x:c r="E817" s="31" t="str">
        <x:v>no</x:v>
      </x:c>
      <x:c r="F817" s="31" t="str">
        <x:f>IF(C817&lt;&gt;"","exclude_synthetic",IF(D817=0,"exclude_no_activity",IFERROR(VLOOKUP(LOWER(B817),'Active analysis'!$A$2:$V$58,22,FALSE),"review")))</x:f>
        <x:v>exclude_no_activity</x:v>
      </x:c>
      <x:c r="G817" s="31" t="n">
        <x:f>IFERROR(VLOOKUP(LOWER(B817),'Active analysis'!$A$2:$V$58,21,FALSE),0)</x:f>
        <x:v>0</x:v>
      </x:c>
      <x:c r="H817" s="31" t="str">
        <x:v>scanned_partial_pass</x:v>
      </x:c>
      <x:c r="I817" s="31" t="n">
        <x:v>0</x:v>
      </x:c>
      <x:c r="J817" s="31" t="str">
        <x:f>IF(C817&lt;&gt;"",C817,IF(D817=0,"no signed outgoing testnet activity",IF(F817="recommend","diverse and persistent testnet activity",IF(F817="likely_bot","multiple automation signals","insufficient longevity or one automation signal"))))</x:f>
        <x:v>no signed outgoing testnet activity</x:v>
      </x:c>
    </x:row>
    <x:row r="818">
      <x:c r="A818" s="31" t="n">
        <x:v>817</x:v>
      </x:c>
      <x:c r="B818" s="45" t="str">
        <x:v>addr:0x1010e76bB8B4A705A3cAFec1ED07105eF7969Cd6</x:v>
      </x:c>
      <x:c r="C818" s="31" t="str"/>
      <x:c r="D818" s="31" t="n">
        <x:v>0</x:v>
      </x:c>
      <x:c r="E818" s="31" t="str">
        <x:v>no</x:v>
      </x:c>
      <x:c r="F818" s="31" t="str">
        <x:f>IF(C818&lt;&gt;"","exclude_synthetic",IF(D818=0,"exclude_no_activity",IFERROR(VLOOKUP(LOWER(B818),'Active analysis'!$A$2:$V$58,22,FALSE),"review")))</x:f>
        <x:v>exclude_no_activity</x:v>
      </x:c>
      <x:c r="G818" s="31" t="n">
        <x:f>IFERROR(VLOOKUP(LOWER(B818),'Active analysis'!$A$2:$V$58,21,FALSE),0)</x:f>
        <x:v>0</x:v>
      </x:c>
      <x:c r="H818" s="31" t="str">
        <x:v>scanned_partial_pass</x:v>
      </x:c>
      <x:c r="I818" s="31" t="n">
        <x:v>2</x:v>
      </x:c>
      <x:c r="J818" s="31" t="str">
        <x:f>IF(C818&lt;&gt;"",C818,IF(D818=0,"no signed outgoing testnet activity",IF(F818="recommend","diverse and persistent testnet activity",IF(F818="likely_bot","multiple automation signals","insufficient longevity or one automation signal"))))</x:f>
        <x:v>no signed outgoing testnet activity</x:v>
      </x:c>
    </x:row>
    <x:row r="819">
      <x:c r="A819" s="31" t="n">
        <x:v>818</x:v>
      </x:c>
      <x:c r="B819" s="45" t="str">
        <x:v>addr:0x1011cd5ba1fbbd8c43dcc22bece55a23184db06a</x:v>
      </x:c>
      <x:c r="C819" s="31" t="str"/>
      <x:c r="D819" s="31" t="n">
        <x:v>0</x:v>
      </x:c>
      <x:c r="E819" s="31" t="str">
        <x:v>no</x:v>
      </x:c>
      <x:c r="F819" s="31" t="str">
        <x:f>IF(C819&lt;&gt;"","exclude_synthetic",IF(D819=0,"exclude_no_activity",IFERROR(VLOOKUP(LOWER(B819),'Active analysis'!$A$2:$V$58,22,FALSE),"review")))</x:f>
        <x:v>exclude_no_activity</x:v>
      </x:c>
      <x:c r="G819" s="31" t="n">
        <x:f>IFERROR(VLOOKUP(LOWER(B819),'Active analysis'!$A$2:$V$58,21,FALSE),0)</x:f>
        <x:v>0</x:v>
      </x:c>
      <x:c r="H819" s="31" t="str">
        <x:v>scanned_partial_pass</x:v>
      </x:c>
      <x:c r="I819" s="31" t="n">
        <x:v>4</x:v>
      </x:c>
      <x:c r="J819" s="31" t="str">
        <x:f>IF(C819&lt;&gt;"",C819,IF(D819=0,"no signed outgoing testnet activity",IF(F819="recommend","diverse and persistent testnet activity",IF(F819="likely_bot","multiple automation signals","insufficient longevity or one automation signal"))))</x:f>
        <x:v>no signed outgoing testnet activity</x:v>
      </x:c>
    </x:row>
    <x:row r="820">
      <x:c r="A820" s="31" t="n">
        <x:v>819</x:v>
      </x:c>
      <x:c r="B820" s="45" t="str">
        <x:v>addr:0x1016cbAff59fFA1eFCd05A12A92B9bb2A685A8Db</x:v>
      </x:c>
      <x:c r="C820" s="31" t="str"/>
      <x:c r="D820" s="31" t="n">
        <x:v>0</x:v>
      </x:c>
      <x:c r="E820" s="31" t="str">
        <x:v>no</x:v>
      </x:c>
      <x:c r="F820" s="31" t="str">
        <x:f>IF(C820&lt;&gt;"","exclude_synthetic",IF(D820=0,"exclude_no_activity",IFERROR(VLOOKUP(LOWER(B820),'Active analysis'!$A$2:$V$58,22,FALSE),"review")))</x:f>
        <x:v>exclude_no_activity</x:v>
      </x:c>
      <x:c r="G820" s="31" t="n">
        <x:f>IFERROR(VLOOKUP(LOWER(B820),'Active analysis'!$A$2:$V$58,21,FALSE),0)</x:f>
        <x:v>0</x:v>
      </x:c>
      <x:c r="H820" s="31" t="str">
        <x:v>scanned_partial_pass</x:v>
      </x:c>
      <x:c r="I820" s="31" t="n">
        <x:v>0</x:v>
      </x:c>
      <x:c r="J820" s="31" t="str">
        <x:f>IF(C820&lt;&gt;"",C820,IF(D820=0,"no signed outgoing testnet activity",IF(F820="recommend","diverse and persistent testnet activity",IF(F820="likely_bot","multiple automation signals","insufficient longevity or one automation signal"))))</x:f>
        <x:v>no signed outgoing testnet activity</x:v>
      </x:c>
    </x:row>
    <x:row r="821">
      <x:c r="A821" s="31" t="n">
        <x:v>820</x:v>
      </x:c>
      <x:c r="B821" s="45" t="str">
        <x:v>addr:0x1018b171855e0bf3f26af5dc59650781fbfa098b</x:v>
      </x:c>
      <x:c r="C821" s="31" t="str"/>
      <x:c r="D821" s="31" t="n">
        <x:v>0</x:v>
      </x:c>
      <x:c r="E821" s="31" t="str">
        <x:v>no</x:v>
      </x:c>
      <x:c r="F821" s="31" t="str">
        <x:f>IF(C821&lt;&gt;"","exclude_synthetic",IF(D821=0,"exclude_no_activity",IFERROR(VLOOKUP(LOWER(B821),'Active analysis'!$A$2:$V$58,22,FALSE),"review")))</x:f>
        <x:v>exclude_no_activity</x:v>
      </x:c>
      <x:c r="G821" s="31" t="n">
        <x:f>IFERROR(VLOOKUP(LOWER(B821),'Active analysis'!$A$2:$V$58,21,FALSE),0)</x:f>
        <x:v>0</x:v>
      </x:c>
      <x:c r="H821" s="31" t="str">
        <x:v>scanned_partial_pass</x:v>
      </x:c>
      <x:c r="I821" s="31" t="n">
        <x:v>0</x:v>
      </x:c>
      <x:c r="J821" s="31" t="str">
        <x:f>IF(C821&lt;&gt;"",C821,IF(D821=0,"no signed outgoing testnet activity",IF(F821="recommend","diverse and persistent testnet activity",IF(F821="likely_bot","multiple automation signals","insufficient longevity or one automation signal"))))</x:f>
        <x:v>no signed outgoing testnet activity</x:v>
      </x:c>
    </x:row>
    <x:row r="822">
      <x:c r="A822" s="31" t="n">
        <x:v>821</x:v>
      </x:c>
      <x:c r="B822" s="45" t="str">
        <x:v>addr:0x101aea606a5ac076add8417be185b8813e86a7a1</x:v>
      </x:c>
      <x:c r="C822" s="31" t="str"/>
      <x:c r="D822" s="31" t="n">
        <x:v>0</x:v>
      </x:c>
      <x:c r="E822" s="31" t="str">
        <x:v>no</x:v>
      </x:c>
      <x:c r="F822" s="31" t="str">
        <x:f>IF(C822&lt;&gt;"","exclude_synthetic",IF(D822=0,"exclude_no_activity",IFERROR(VLOOKUP(LOWER(B822),'Active analysis'!$A$2:$V$58,22,FALSE),"review")))</x:f>
        <x:v>exclude_no_activity</x:v>
      </x:c>
      <x:c r="G822" s="31" t="n">
        <x:f>IFERROR(VLOOKUP(LOWER(B822),'Active analysis'!$A$2:$V$58,21,FALSE),0)</x:f>
        <x:v>0</x:v>
      </x:c>
      <x:c r="H822" s="31" t="str">
        <x:v>scanned_partial_pass</x:v>
      </x:c>
      <x:c r="I822" s="31" t="n">
        <x:v>98</x:v>
      </x:c>
      <x:c r="J822" s="31" t="str">
        <x:f>IF(C822&lt;&gt;"",C822,IF(D822=0,"no signed outgoing testnet activity",IF(F822="recommend","diverse and persistent testnet activity",IF(F822="likely_bot","multiple automation signals","insufficient longevity or one automation signal"))))</x:f>
        <x:v>no signed outgoing testnet activity</x:v>
      </x:c>
    </x:row>
    <x:row r="823">
      <x:c r="A823" s="31" t="n">
        <x:v>822</x:v>
      </x:c>
      <x:c r="B823" s="45" t="str">
        <x:v>addr:0x102b0ba564fd09d5fb3d70eedf0fbba00ce7f9cc</x:v>
      </x:c>
      <x:c r="C823" s="31" t="str"/>
      <x:c r="D823" s="31" t="n">
        <x:v>0</x:v>
      </x:c>
      <x:c r="E823" s="31" t="str">
        <x:v>no</x:v>
      </x:c>
      <x:c r="F823" s="31" t="str">
        <x:f>IF(C823&lt;&gt;"","exclude_synthetic",IF(D823=0,"exclude_no_activity",IFERROR(VLOOKUP(LOWER(B823),'Active analysis'!$A$2:$V$58,22,FALSE),"review")))</x:f>
        <x:v>exclude_no_activity</x:v>
      </x:c>
      <x:c r="G823" s="31" t="n">
        <x:f>IFERROR(VLOOKUP(LOWER(B823),'Active analysis'!$A$2:$V$58,21,FALSE),0)</x:f>
        <x:v>0</x:v>
      </x:c>
      <x:c r="H823" s="31" t="str">
        <x:v>scanned_partial_pass</x:v>
      </x:c>
      <x:c r="I823" s="31" t="n">
        <x:v>0</x:v>
      </x:c>
      <x:c r="J823" s="31" t="str">
        <x:f>IF(C823&lt;&gt;"",C823,IF(D823=0,"no signed outgoing testnet activity",IF(F823="recommend","diverse and persistent testnet activity",IF(F823="likely_bot","multiple automation signals","insufficient longevity or one automation signal"))))</x:f>
        <x:v>no signed outgoing testnet activity</x:v>
      </x:c>
    </x:row>
    <x:row r="824">
      <x:c r="A824" s="31" t="n">
        <x:v>823</x:v>
      </x:c>
      <x:c r="B824" s="45" t="str">
        <x:v>addr:0x102c5Bf26Aed6a20927583fE00a8f4DF0A50531C</x:v>
      </x:c>
      <x:c r="C824" s="31" t="str"/>
      <x:c r="D824" s="31" t="n">
        <x:v>0</x:v>
      </x:c>
      <x:c r="E824" s="31" t="str">
        <x:v>no</x:v>
      </x:c>
      <x:c r="F824" s="31" t="str">
        <x:f>IF(C824&lt;&gt;"","exclude_synthetic",IF(D824=0,"exclude_no_activity",IFERROR(VLOOKUP(LOWER(B824),'Active analysis'!$A$2:$V$58,22,FALSE),"review")))</x:f>
        <x:v>exclude_no_activity</x:v>
      </x:c>
      <x:c r="G824" s="31" t="n">
        <x:f>IFERROR(VLOOKUP(LOWER(B824),'Active analysis'!$A$2:$V$58,21,FALSE),0)</x:f>
        <x:v>0</x:v>
      </x:c>
      <x:c r="H824" s="31" t="str">
        <x:v>scanned_partial_pass</x:v>
      </x:c>
      <x:c r="I824" s="31" t="n">
        <x:v>0</x:v>
      </x:c>
      <x:c r="J824" s="31" t="str">
        <x:f>IF(C824&lt;&gt;"",C824,IF(D824=0,"no signed outgoing testnet activity",IF(F824="recommend","diverse and persistent testnet activity",IF(F824="likely_bot","multiple automation signals","insufficient longevity or one automation signal"))))</x:f>
        <x:v>no signed outgoing testnet activity</x:v>
      </x:c>
    </x:row>
    <x:row r="825">
      <x:c r="A825" s="31" t="n">
        <x:v>824</x:v>
      </x:c>
      <x:c r="B825" s="45" t="str">
        <x:v>addr:0x1036cCbBB945fb92bc33d598C2A836826EE10bcb</x:v>
      </x:c>
      <x:c r="C825" s="31" t="str"/>
      <x:c r="D825" s="31" t="n">
        <x:v>0</x:v>
      </x:c>
      <x:c r="E825" s="31" t="str">
        <x:v>no</x:v>
      </x:c>
      <x:c r="F825" s="31" t="str">
        <x:f>IF(C825&lt;&gt;"","exclude_synthetic",IF(D825=0,"exclude_no_activity",IFERROR(VLOOKUP(LOWER(B825),'Active analysis'!$A$2:$V$58,22,FALSE),"review")))</x:f>
        <x:v>exclude_no_activity</x:v>
      </x:c>
      <x:c r="G825" s="31" t="n">
        <x:f>IFERROR(VLOOKUP(LOWER(B825),'Active analysis'!$A$2:$V$58,21,FALSE),0)</x:f>
        <x:v>0</x:v>
      </x:c>
      <x:c r="H825" s="31" t="str">
        <x:v>scanned_partial_pass</x:v>
      </x:c>
      <x:c r="I825" s="31" t="n">
        <x:v>0</x:v>
      </x:c>
      <x:c r="J825" s="31" t="str">
        <x:f>IF(C825&lt;&gt;"",C825,IF(D825=0,"no signed outgoing testnet activity",IF(F825="recommend","diverse and persistent testnet activity",IF(F825="likely_bot","multiple automation signals","insufficient longevity or one automation signal"))))</x:f>
        <x:v>no signed outgoing testnet activity</x:v>
      </x:c>
    </x:row>
    <x:row r="826">
      <x:c r="A826" s="31" t="n">
        <x:v>825</x:v>
      </x:c>
      <x:c r="B826" s="45" t="str">
        <x:v>addr:0x103c46580894658f916853744205fb8919404619</x:v>
      </x:c>
      <x:c r="C826" s="31" t="str"/>
      <x:c r="D826" s="31" t="n">
        <x:v>0</x:v>
      </x:c>
      <x:c r="E826" s="31" t="str">
        <x:v>no</x:v>
      </x:c>
      <x:c r="F826" s="31" t="str">
        <x:f>IF(C826&lt;&gt;"","exclude_synthetic",IF(D826=0,"exclude_no_activity",IFERROR(VLOOKUP(LOWER(B826),'Active analysis'!$A$2:$V$58,22,FALSE),"review")))</x:f>
        <x:v>exclude_no_activity</x:v>
      </x:c>
      <x:c r="G826" s="31" t="n">
        <x:f>IFERROR(VLOOKUP(LOWER(B826),'Active analysis'!$A$2:$V$58,21,FALSE),0)</x:f>
        <x:v>0</x:v>
      </x:c>
      <x:c r="H826" s="31" t="str">
        <x:v>scanned_partial_pass</x:v>
      </x:c>
      <x:c r="I826" s="31" t="n">
        <x:v>183</x:v>
      </x:c>
      <x:c r="J826" s="31" t="str">
        <x:f>IF(C826&lt;&gt;"",C826,IF(D826=0,"no signed outgoing testnet activity",IF(F826="recommend","diverse and persistent testnet activity",IF(F826="likely_bot","multiple automation signals","insufficient longevity or one automation signal"))))</x:f>
        <x:v>no signed outgoing testnet activity</x:v>
      </x:c>
    </x:row>
    <x:row r="827">
      <x:c r="A827" s="31" t="n">
        <x:v>826</x:v>
      </x:c>
      <x:c r="B827" s="45" t="str">
        <x:v>addr:0x103Cc93A360F05D55Ff912cccd4ce1fd96f3B9E9</x:v>
      </x:c>
      <x:c r="C827" s="31" t="str"/>
      <x:c r="D827" s="31" t="n">
        <x:v>0</x:v>
      </x:c>
      <x:c r="E827" s="31" t="str">
        <x:v>no</x:v>
      </x:c>
      <x:c r="F827" s="31" t="str">
        <x:f>IF(C827&lt;&gt;"","exclude_synthetic",IF(D827=0,"exclude_no_activity",IFERROR(VLOOKUP(LOWER(B827),'Active analysis'!$A$2:$V$58,22,FALSE),"review")))</x:f>
        <x:v>exclude_no_activity</x:v>
      </x:c>
      <x:c r="G827" s="31" t="n">
        <x:f>IFERROR(VLOOKUP(LOWER(B827),'Active analysis'!$A$2:$V$58,21,FALSE),0)</x:f>
        <x:v>0</x:v>
      </x:c>
      <x:c r="H827" s="31" t="str">
        <x:v>scanned_partial_pass</x:v>
      </x:c>
      <x:c r="I827" s="31" t="n">
        <x:v>47</x:v>
      </x:c>
      <x:c r="J827" s="31" t="str">
        <x:f>IF(C827&lt;&gt;"",C827,IF(D827=0,"no signed outgoing testnet activity",IF(F827="recommend","diverse and persistent testnet activity",IF(F827="likely_bot","multiple automation signals","insufficient longevity or one automation signal"))))</x:f>
        <x:v>no signed outgoing testnet activity</x:v>
      </x:c>
    </x:row>
    <x:row r="828">
      <x:c r="A828" s="31" t="n">
        <x:v>827</x:v>
      </x:c>
      <x:c r="B828" s="45" t="str">
        <x:v>addr:0x103e4F33B7BDFE227882dDB573f600E0C15e5DAb</x:v>
      </x:c>
      <x:c r="C828" s="31" t="str"/>
      <x:c r="D828" s="31" t="n">
        <x:v>0</x:v>
      </x:c>
      <x:c r="E828" s="31" t="str">
        <x:v>no</x:v>
      </x:c>
      <x:c r="F828" s="31" t="str">
        <x:f>IF(C828&lt;&gt;"","exclude_synthetic",IF(D828=0,"exclude_no_activity",IFERROR(VLOOKUP(LOWER(B828),'Active analysis'!$A$2:$V$58,22,FALSE),"review")))</x:f>
        <x:v>exclude_no_activity</x:v>
      </x:c>
      <x:c r="G828" s="31" t="n">
        <x:f>IFERROR(VLOOKUP(LOWER(B828),'Active analysis'!$A$2:$V$58,21,FALSE),0)</x:f>
        <x:v>0</x:v>
      </x:c>
      <x:c r="H828" s="31" t="str">
        <x:v>scanned_partial_pass</x:v>
      </x:c>
      <x:c r="I828" s="31" t="n">
        <x:v>132</x:v>
      </x:c>
      <x:c r="J828" s="31" t="str">
        <x:f>IF(C828&lt;&gt;"",C828,IF(D828=0,"no signed outgoing testnet activity",IF(F828="recommend","diverse and persistent testnet activity",IF(F828="likely_bot","multiple automation signals","insufficient longevity or one automation signal"))))</x:f>
        <x:v>no signed outgoing testnet activity</x:v>
      </x:c>
    </x:row>
    <x:row r="829">
      <x:c r="A829" s="31" t="n">
        <x:v>828</x:v>
      </x:c>
      <x:c r="B829" s="45" t="str">
        <x:v>addr:0x103e610465bb44edb1d25ab9d509d97031a29ec8</x:v>
      </x:c>
      <x:c r="C829" s="31" t="str"/>
      <x:c r="D829" s="31" t="n">
        <x:v>0</x:v>
      </x:c>
      <x:c r="E829" s="31" t="str">
        <x:v>no</x:v>
      </x:c>
      <x:c r="F829" s="31" t="str">
        <x:f>IF(C829&lt;&gt;"","exclude_synthetic",IF(D829=0,"exclude_no_activity",IFERROR(VLOOKUP(LOWER(B829),'Active analysis'!$A$2:$V$58,22,FALSE),"review")))</x:f>
        <x:v>exclude_no_activity</x:v>
      </x:c>
      <x:c r="G829" s="31" t="n">
        <x:f>IFERROR(VLOOKUP(LOWER(B829),'Active analysis'!$A$2:$V$58,21,FALSE),0)</x:f>
        <x:v>0</x:v>
      </x:c>
      <x:c r="H829" s="31" t="str">
        <x:v>scanned_partial_pass</x:v>
      </x:c>
      <x:c r="I829" s="31" t="n">
        <x:v>0</x:v>
      </x:c>
      <x:c r="J829" s="31" t="str">
        <x:f>IF(C829&lt;&gt;"",C829,IF(D829=0,"no signed outgoing testnet activity",IF(F829="recommend","diverse and persistent testnet activity",IF(F829="likely_bot","multiple automation signals","insufficient longevity or one automation signal"))))</x:f>
        <x:v>no signed outgoing testnet activity</x:v>
      </x:c>
    </x:row>
    <x:row r="830">
      <x:c r="A830" s="31" t="n">
        <x:v>829</x:v>
      </x:c>
      <x:c r="B830" s="45" t="str">
        <x:v>addr:0x10514B2022cfBCf1302E0cDbd9343e7F92E795dC</x:v>
      </x:c>
      <x:c r="C830" s="31" t="str"/>
      <x:c r="D830" s="31" t="n">
        <x:v>0</x:v>
      </x:c>
      <x:c r="E830" s="31" t="str">
        <x:v>no</x:v>
      </x:c>
      <x:c r="F830" s="31" t="str">
        <x:f>IF(C830&lt;&gt;"","exclude_synthetic",IF(D830=0,"exclude_no_activity",IFERROR(VLOOKUP(LOWER(B830),'Active analysis'!$A$2:$V$58,22,FALSE),"review")))</x:f>
        <x:v>exclude_no_activity</x:v>
      </x:c>
      <x:c r="G830" s="31" t="n">
        <x:f>IFERROR(VLOOKUP(LOWER(B830),'Active analysis'!$A$2:$V$58,21,FALSE),0)</x:f>
        <x:v>0</x:v>
      </x:c>
      <x:c r="H830" s="31" t="str">
        <x:v>scanned_partial_pass</x:v>
      </x:c>
      <x:c r="I830" s="31" t="n">
        <x:v>0</x:v>
      </x:c>
      <x:c r="J830" s="31" t="str">
        <x:f>IF(C830&lt;&gt;"",C830,IF(D830=0,"no signed outgoing testnet activity",IF(F830="recommend","diverse and persistent testnet activity",IF(F830="likely_bot","multiple automation signals","insufficient longevity or one automation signal"))))</x:f>
        <x:v>no signed outgoing testnet activity</x:v>
      </x:c>
    </x:row>
    <x:row r="831">
      <x:c r="A831" s="31" t="n">
        <x:v>830</x:v>
      </x:c>
      <x:c r="B831" s="45" t="str">
        <x:v>addr:0x1051c6ffbd1bdc54817173888a42edd89207594d</x:v>
      </x:c>
      <x:c r="C831" s="31" t="str"/>
      <x:c r="D831" s="31" t="n">
        <x:v>0</x:v>
      </x:c>
      <x:c r="E831" s="31" t="str">
        <x:v>no</x:v>
      </x:c>
      <x:c r="F831" s="31" t="str">
        <x:f>IF(C831&lt;&gt;"","exclude_synthetic",IF(D831=0,"exclude_no_activity",IFERROR(VLOOKUP(LOWER(B831),'Active analysis'!$A$2:$V$58,22,FALSE),"review")))</x:f>
        <x:v>exclude_no_activity</x:v>
      </x:c>
      <x:c r="G831" s="31" t="n">
        <x:f>IFERROR(VLOOKUP(LOWER(B831),'Active analysis'!$A$2:$V$58,21,FALSE),0)</x:f>
        <x:v>0</x:v>
      </x:c>
      <x:c r="H831" s="31" t="str">
        <x:v>scanned_partial_pass</x:v>
      </x:c>
      <x:c r="I831" s="31" t="n">
        <x:v>17</x:v>
      </x:c>
      <x:c r="J831" s="31" t="str">
        <x:f>IF(C831&lt;&gt;"",C831,IF(D831=0,"no signed outgoing testnet activity",IF(F831="recommend","diverse and persistent testnet activity",IF(F831="likely_bot","multiple automation signals","insufficient longevity or one automation signal"))))</x:f>
        <x:v>no signed outgoing testnet activity</x:v>
      </x:c>
    </x:row>
    <x:row r="832">
      <x:c r="A832" s="31" t="n">
        <x:v>831</x:v>
      </x:c>
      <x:c r="B832" s="45" t="str">
        <x:v>addr:0x10546ed1c80f3d898a004eaf6c8c5dc66c5563cf</x:v>
      </x:c>
      <x:c r="C832" s="31" t="str"/>
      <x:c r="D832" s="31" t="n">
        <x:v>0</x:v>
      </x:c>
      <x:c r="E832" s="31" t="str">
        <x:v>no</x:v>
      </x:c>
      <x:c r="F832" s="31" t="str">
        <x:f>IF(C832&lt;&gt;"","exclude_synthetic",IF(D832=0,"exclude_no_activity",IFERROR(VLOOKUP(LOWER(B832),'Active analysis'!$A$2:$V$58,22,FALSE),"review")))</x:f>
        <x:v>exclude_no_activity</x:v>
      </x:c>
      <x:c r="G832" s="31" t="n">
        <x:f>IFERROR(VLOOKUP(LOWER(B832),'Active analysis'!$A$2:$V$58,21,FALSE),0)</x:f>
        <x:v>0</x:v>
      </x:c>
      <x:c r="H832" s="31" t="str">
        <x:v>scanned_partial_pass</x:v>
      </x:c>
      <x:c r="I832" s="31" t="n">
        <x:v>430</x:v>
      </x:c>
      <x:c r="J832" s="31" t="str">
        <x:f>IF(C832&lt;&gt;"",C832,IF(D832=0,"no signed outgoing testnet activity",IF(F832="recommend","diverse and persistent testnet activity",IF(F832="likely_bot","multiple automation signals","insufficient longevity or one automation signal"))))</x:f>
        <x:v>no signed outgoing testnet activity</x:v>
      </x:c>
    </x:row>
    <x:row r="833">
      <x:c r="A833" s="31" t="n">
        <x:v>832</x:v>
      </x:c>
      <x:c r="B833" s="45" t="str">
        <x:v>addr:0x105e1295dd38844cc843ea160feb87bf5382abeb</x:v>
      </x:c>
      <x:c r="C833" s="31" t="str"/>
      <x:c r="D833" s="31" t="n">
        <x:v>0</x:v>
      </x:c>
      <x:c r="E833" s="31" t="str">
        <x:v>no</x:v>
      </x:c>
      <x:c r="F833" s="31" t="str">
        <x:f>IF(C833&lt;&gt;"","exclude_synthetic",IF(D833=0,"exclude_no_activity",IFERROR(VLOOKUP(LOWER(B833),'Active analysis'!$A$2:$V$58,22,FALSE),"review")))</x:f>
        <x:v>exclude_no_activity</x:v>
      </x:c>
      <x:c r="G833" s="31" t="n">
        <x:f>IFERROR(VLOOKUP(LOWER(B833),'Active analysis'!$A$2:$V$58,21,FALSE),0)</x:f>
        <x:v>0</x:v>
      </x:c>
      <x:c r="H833" s="31" t="str">
        <x:v>scanned_partial_pass</x:v>
      </x:c>
      <x:c r="I833" s="31" t="n">
        <x:v>4</x:v>
      </x:c>
      <x:c r="J833" s="31" t="str">
        <x:f>IF(C833&lt;&gt;"",C833,IF(D833=0,"no signed outgoing testnet activity",IF(F833="recommend","diverse and persistent testnet activity",IF(F833="likely_bot","multiple automation signals","insufficient longevity or one automation signal"))))</x:f>
        <x:v>no signed outgoing testnet activity</x:v>
      </x:c>
    </x:row>
    <x:row r="834">
      <x:c r="A834" s="31" t="n">
        <x:v>833</x:v>
      </x:c>
      <x:c r="B834" s="45" t="str">
        <x:v>addr:0x1072bA0962788537A3B41EcC732Fe52a5DDB611a</x:v>
      </x:c>
      <x:c r="C834" s="31" t="str"/>
      <x:c r="D834" s="31" t="n">
        <x:v>0</x:v>
      </x:c>
      <x:c r="E834" s="31" t="str">
        <x:v>no</x:v>
      </x:c>
      <x:c r="F834" s="31" t="str">
        <x:f>IF(C834&lt;&gt;"","exclude_synthetic",IF(D834=0,"exclude_no_activity",IFERROR(VLOOKUP(LOWER(B834),'Active analysis'!$A$2:$V$58,22,FALSE),"review")))</x:f>
        <x:v>exclude_no_activity</x:v>
      </x:c>
      <x:c r="G834" s="31" t="n">
        <x:f>IFERROR(VLOOKUP(LOWER(B834),'Active analysis'!$A$2:$V$58,21,FALSE),0)</x:f>
        <x:v>0</x:v>
      </x:c>
      <x:c r="H834" s="31" t="str">
        <x:v>scanned_partial_pass</x:v>
      </x:c>
      <x:c r="I834" s="31" t="n">
        <x:v>0</x:v>
      </x:c>
      <x:c r="J834" s="31" t="str">
        <x:f>IF(C834&lt;&gt;"",C834,IF(D834=0,"no signed outgoing testnet activity",IF(F834="recommend","diverse and persistent testnet activity",IF(F834="likely_bot","multiple automation signals","insufficient longevity or one automation signal"))))</x:f>
        <x:v>no signed outgoing testnet activity</x:v>
      </x:c>
    </x:row>
    <x:row r="835">
      <x:c r="A835" s="31" t="n">
        <x:v>834</x:v>
      </x:c>
      <x:c r="B835" s="45" t="str">
        <x:v>addr:0x107508794F9EE093262E12c02e5f66a8996bcfcE</x:v>
      </x:c>
      <x:c r="C835" s="31" t="str"/>
      <x:c r="D835" s="31" t="n">
        <x:v>0</x:v>
      </x:c>
      <x:c r="E835" s="31" t="str">
        <x:v>no</x:v>
      </x:c>
      <x:c r="F835" s="31" t="str">
        <x:f>IF(C835&lt;&gt;"","exclude_synthetic",IF(D835=0,"exclude_no_activity",IFERROR(VLOOKUP(LOWER(B835),'Active analysis'!$A$2:$V$58,22,FALSE),"review")))</x:f>
        <x:v>exclude_no_activity</x:v>
      </x:c>
      <x:c r="G835" s="31" t="n">
        <x:f>IFERROR(VLOOKUP(LOWER(B835),'Active analysis'!$A$2:$V$58,21,FALSE),0)</x:f>
        <x:v>0</x:v>
      </x:c>
      <x:c r="H835" s="31" t="str">
        <x:v>scanned_partial_pass</x:v>
      </x:c>
      <x:c r="I835" s="31" t="n">
        <x:v>54</x:v>
      </x:c>
      <x:c r="J835" s="31" t="str">
        <x:f>IF(C835&lt;&gt;"",C835,IF(D835=0,"no signed outgoing testnet activity",IF(F835="recommend","diverse and persistent testnet activity",IF(F835="likely_bot","multiple automation signals","insufficient longevity or one automation signal"))))</x:f>
        <x:v>no signed outgoing testnet activity</x:v>
      </x:c>
    </x:row>
    <x:row r="836">
      <x:c r="A836" s="31" t="n">
        <x:v>835</x:v>
      </x:c>
      <x:c r="B836" s="45" t="str">
        <x:v>addr:0x10790d5Ee084952c448aBeC8197af3D059f56f36</x:v>
      </x:c>
      <x:c r="C836" s="31" t="str"/>
      <x:c r="D836" s="31" t="n">
        <x:v>0</x:v>
      </x:c>
      <x:c r="E836" s="31" t="str">
        <x:v>no</x:v>
      </x:c>
      <x:c r="F836" s="31" t="str">
        <x:f>IF(C836&lt;&gt;"","exclude_synthetic",IF(D836=0,"exclude_no_activity",IFERROR(VLOOKUP(LOWER(B836),'Active analysis'!$A$2:$V$58,22,FALSE),"review")))</x:f>
        <x:v>exclude_no_activity</x:v>
      </x:c>
      <x:c r="G836" s="31" t="n">
        <x:f>IFERROR(VLOOKUP(LOWER(B836),'Active analysis'!$A$2:$V$58,21,FALSE),0)</x:f>
        <x:v>0</x:v>
      </x:c>
      <x:c r="H836" s="31" t="str">
        <x:v>scanned_partial_pass</x:v>
      </x:c>
      <x:c r="I836" s="31" t="n">
        <x:v>36</x:v>
      </x:c>
      <x:c r="J836" s="31" t="str">
        <x:f>IF(C836&lt;&gt;"",C836,IF(D836=0,"no signed outgoing testnet activity",IF(F836="recommend","diverse and persistent testnet activity",IF(F836="likely_bot","multiple automation signals","insufficient longevity or one automation signal"))))</x:f>
        <x:v>no signed outgoing testnet activity</x:v>
      </x:c>
    </x:row>
    <x:row r="837">
      <x:c r="A837" s="31" t="n">
        <x:v>836</x:v>
      </x:c>
      <x:c r="B837" s="45" t="str">
        <x:v>addr:0x107aB242D079FA0dC3Cbb052AF5279AAEca5dc8a</x:v>
      </x:c>
      <x:c r="C837" s="31" t="str"/>
      <x:c r="D837" s="31" t="n">
        <x:v>0</x:v>
      </x:c>
      <x:c r="E837" s="31" t="str">
        <x:v>no</x:v>
      </x:c>
      <x:c r="F837" s="31" t="str">
        <x:f>IF(C837&lt;&gt;"","exclude_synthetic",IF(D837=0,"exclude_no_activity",IFERROR(VLOOKUP(LOWER(B837),'Active analysis'!$A$2:$V$58,22,FALSE),"review")))</x:f>
        <x:v>exclude_no_activity</x:v>
      </x:c>
      <x:c r="G837" s="31" t="n">
        <x:f>IFERROR(VLOOKUP(LOWER(B837),'Active analysis'!$A$2:$V$58,21,FALSE),0)</x:f>
        <x:v>0</x:v>
      </x:c>
      <x:c r="H837" s="31" t="str">
        <x:v>scanned_partial_pass</x:v>
      </x:c>
      <x:c r="I837" s="31" t="n">
        <x:v>54</x:v>
      </x:c>
      <x:c r="J837" s="31" t="str">
        <x:f>IF(C837&lt;&gt;"",C837,IF(D837=0,"no signed outgoing testnet activity",IF(F837="recommend","diverse and persistent testnet activity",IF(F837="likely_bot","multiple automation signals","insufficient longevity or one automation signal"))))</x:f>
        <x:v>no signed outgoing testnet activity</x:v>
      </x:c>
    </x:row>
    <x:row r="838">
      <x:c r="A838" s="31" t="n">
        <x:v>837</x:v>
      </x:c>
      <x:c r="B838" s="45" t="str">
        <x:v>addr:0x108d8d3f3864302aab7dda69a1dbf3086a8b28ce</x:v>
      </x:c>
      <x:c r="C838" s="31" t="str"/>
      <x:c r="D838" s="31" t="n">
        <x:v>0</x:v>
      </x:c>
      <x:c r="E838" s="31" t="str">
        <x:v>no</x:v>
      </x:c>
      <x:c r="F838" s="31" t="str">
        <x:f>IF(C838&lt;&gt;"","exclude_synthetic",IF(D838=0,"exclude_no_activity",IFERROR(VLOOKUP(LOWER(B838),'Active analysis'!$A$2:$V$58,22,FALSE),"review")))</x:f>
        <x:v>exclude_no_activity</x:v>
      </x:c>
      <x:c r="G838" s="31" t="n">
        <x:f>IFERROR(VLOOKUP(LOWER(B838),'Active analysis'!$A$2:$V$58,21,FALSE),0)</x:f>
        <x:v>0</x:v>
      </x:c>
      <x:c r="H838" s="31" t="str">
        <x:v>scanned_partial_pass</x:v>
      </x:c>
      <x:c r="I838" s="31" t="n">
        <x:v>91</x:v>
      </x:c>
      <x:c r="J838" s="31" t="str">
        <x:f>IF(C838&lt;&gt;"",C838,IF(D838=0,"no signed outgoing testnet activity",IF(F838="recommend","diverse and persistent testnet activity",IF(F838="likely_bot","multiple automation signals","insufficient longevity or one automation signal"))))</x:f>
        <x:v>no signed outgoing testnet activity</x:v>
      </x:c>
    </x:row>
    <x:row r="839">
      <x:c r="A839" s="31" t="n">
        <x:v>838</x:v>
      </x:c>
      <x:c r="B839" s="45" t="str">
        <x:v>addr:0x10910630f2a17792a9e48396fd8a1a84ae274389</x:v>
      </x:c>
      <x:c r="C839" s="31" t="str"/>
      <x:c r="D839" s="31" t="n">
        <x:v>0</x:v>
      </x:c>
      <x:c r="E839" s="31" t="str">
        <x:v>no</x:v>
      </x:c>
      <x:c r="F839" s="31" t="str">
        <x:f>IF(C839&lt;&gt;"","exclude_synthetic",IF(D839=0,"exclude_no_activity",IFERROR(VLOOKUP(LOWER(B839),'Active analysis'!$A$2:$V$58,22,FALSE),"review")))</x:f>
        <x:v>exclude_no_activity</x:v>
      </x:c>
      <x:c r="G839" s="31" t="n">
        <x:f>IFERROR(VLOOKUP(LOWER(B839),'Active analysis'!$A$2:$V$58,21,FALSE),0)</x:f>
        <x:v>0</x:v>
      </x:c>
      <x:c r="H839" s="31" t="str">
        <x:v>scanned_partial_pass</x:v>
      </x:c>
      <x:c r="I839" s="31" t="n">
        <x:v>153</x:v>
      </x:c>
      <x:c r="J839" s="31" t="str">
        <x:f>IF(C839&lt;&gt;"",C839,IF(D839=0,"no signed outgoing testnet activity",IF(F839="recommend","diverse and persistent testnet activity",IF(F839="likely_bot","multiple automation signals","insufficient longevity or one automation signal"))))</x:f>
        <x:v>no signed outgoing testnet activity</x:v>
      </x:c>
    </x:row>
    <x:row r="840">
      <x:c r="A840" s="31" t="n">
        <x:v>839</x:v>
      </x:c>
      <x:c r="B840" s="45" t="str">
        <x:v>addr:0x10913e64f3b349a3f6fb3c72a848b2b3c8f46d24</x:v>
      </x:c>
      <x:c r="C840" s="31" t="str"/>
      <x:c r="D840" s="31" t="n">
        <x:v>0</x:v>
      </x:c>
      <x:c r="E840" s="31" t="str">
        <x:v>no</x:v>
      </x:c>
      <x:c r="F840" s="31" t="str">
        <x:f>IF(C840&lt;&gt;"","exclude_synthetic",IF(D840=0,"exclude_no_activity",IFERROR(VLOOKUP(LOWER(B840),'Active analysis'!$A$2:$V$58,22,FALSE),"review")))</x:f>
        <x:v>exclude_no_activity</x:v>
      </x:c>
      <x:c r="G840" s="31" t="n">
        <x:f>IFERROR(VLOOKUP(LOWER(B840),'Active analysis'!$A$2:$V$58,21,FALSE),0)</x:f>
        <x:v>0</x:v>
      </x:c>
      <x:c r="H840" s="31" t="str">
        <x:v>scanned_partial_pass</x:v>
      </x:c>
      <x:c r="I840" s="31" t="n">
        <x:v>0</x:v>
      </x:c>
      <x:c r="J840" s="31" t="str">
        <x:f>IF(C840&lt;&gt;"",C840,IF(D840=0,"no signed outgoing testnet activity",IF(F840="recommend","diverse and persistent testnet activity",IF(F840="likely_bot","multiple automation signals","insufficient longevity or one automation signal"))))</x:f>
        <x:v>no signed outgoing testnet activity</x:v>
      </x:c>
    </x:row>
    <x:row r="841">
      <x:c r="A841" s="31" t="n">
        <x:v>840</x:v>
      </x:c>
      <x:c r="B841" s="45" t="str">
        <x:v>addr:0x10936f216a3589bd035aa6eff07174b640be42e1</x:v>
      </x:c>
      <x:c r="C841" s="31" t="str"/>
      <x:c r="D841" s="31" t="n">
        <x:v>0</x:v>
      </x:c>
      <x:c r="E841" s="31" t="str">
        <x:v>no</x:v>
      </x:c>
      <x:c r="F841" s="31" t="str">
        <x:f>IF(C841&lt;&gt;"","exclude_synthetic",IF(D841=0,"exclude_no_activity",IFERROR(VLOOKUP(LOWER(B841),'Active analysis'!$A$2:$V$58,22,FALSE),"review")))</x:f>
        <x:v>exclude_no_activity</x:v>
      </x:c>
      <x:c r="G841" s="31" t="n">
        <x:f>IFERROR(VLOOKUP(LOWER(B841),'Active analysis'!$A$2:$V$58,21,FALSE),0)</x:f>
        <x:v>0</x:v>
      </x:c>
      <x:c r="H841" s="31" t="str">
        <x:v>scanned_partial_pass</x:v>
      </x:c>
      <x:c r="I841" s="31" t="n">
        <x:v>121</x:v>
      </x:c>
      <x:c r="J841" s="31" t="str">
        <x:f>IF(C841&lt;&gt;"",C841,IF(D841=0,"no signed outgoing testnet activity",IF(F841="recommend","diverse and persistent testnet activity",IF(F841="likely_bot","multiple automation signals","insufficient longevity or one automation signal"))))</x:f>
        <x:v>no signed outgoing testnet activity</x:v>
      </x:c>
    </x:row>
    <x:row r="842">
      <x:c r="A842" s="31" t="n">
        <x:v>841</x:v>
      </x:c>
      <x:c r="B842" s="45" t="str">
        <x:v>addr:0x109c534EfDEcD1239B3f940241e9c7150c76D1ca</x:v>
      </x:c>
      <x:c r="C842" s="31" t="str"/>
      <x:c r="D842" s="31" t="n">
        <x:v>0</x:v>
      </x:c>
      <x:c r="E842" s="31" t="str">
        <x:v>no</x:v>
      </x:c>
      <x:c r="F842" s="31" t="str">
        <x:f>IF(C842&lt;&gt;"","exclude_synthetic",IF(D842=0,"exclude_no_activity",IFERROR(VLOOKUP(LOWER(B842),'Active analysis'!$A$2:$V$58,22,FALSE),"review")))</x:f>
        <x:v>exclude_no_activity</x:v>
      </x:c>
      <x:c r="G842" s="31" t="n">
        <x:f>IFERROR(VLOOKUP(LOWER(B842),'Active analysis'!$A$2:$V$58,21,FALSE),0)</x:f>
        <x:v>0</x:v>
      </x:c>
      <x:c r="H842" s="31" t="str">
        <x:v>scanned_partial_pass</x:v>
      </x:c>
      <x:c r="I842" s="31" t="n">
        <x:v>111</x:v>
      </x:c>
      <x:c r="J842" s="31" t="str">
        <x:f>IF(C842&lt;&gt;"",C842,IF(D842=0,"no signed outgoing testnet activity",IF(F842="recommend","diverse and persistent testnet activity",IF(F842="likely_bot","multiple automation signals","insufficient longevity or one automation signal"))))</x:f>
        <x:v>no signed outgoing testnet activity</x:v>
      </x:c>
    </x:row>
    <x:row r="843">
      <x:c r="A843" s="31" t="n">
        <x:v>842</x:v>
      </x:c>
      <x:c r="B843" s="45" t="str">
        <x:v>addr:0x10a004266517141936E3dfA63d8Dd57d61EC737F</x:v>
      </x:c>
      <x:c r="C843" s="31" t="str"/>
      <x:c r="D843" s="31" t="n">
        <x:v>0</x:v>
      </x:c>
      <x:c r="E843" s="31" t="str">
        <x:v>no</x:v>
      </x:c>
      <x:c r="F843" s="31" t="str">
        <x:f>IF(C843&lt;&gt;"","exclude_synthetic",IF(D843=0,"exclude_no_activity",IFERROR(VLOOKUP(LOWER(B843),'Active analysis'!$A$2:$V$58,22,FALSE),"review")))</x:f>
        <x:v>exclude_no_activity</x:v>
      </x:c>
      <x:c r="G843" s="31" t="n">
        <x:f>IFERROR(VLOOKUP(LOWER(B843),'Active analysis'!$A$2:$V$58,21,FALSE),0)</x:f>
        <x:v>0</x:v>
      </x:c>
      <x:c r="H843" s="31" t="str">
        <x:v>scanned_partial_pass</x:v>
      </x:c>
      <x:c r="I843" s="31" t="n">
        <x:v>0</x:v>
      </x:c>
      <x:c r="J843" s="31" t="str">
        <x:f>IF(C843&lt;&gt;"",C843,IF(D843=0,"no signed outgoing testnet activity",IF(F843="recommend","diverse and persistent testnet activity",IF(F843="likely_bot","multiple automation signals","insufficient longevity or one automation signal"))))</x:f>
        <x:v>no signed outgoing testnet activity</x:v>
      </x:c>
    </x:row>
    <x:row r="844">
      <x:c r="A844" s="31" t="n">
        <x:v>843</x:v>
      </x:c>
      <x:c r="B844" s="45" t="str">
        <x:v>addr:0x10a108b045D0c97Ae7D69cBAFb4d5B97c22bA63c</x:v>
      </x:c>
      <x:c r="C844" s="31" t="str"/>
      <x:c r="D844" s="31" t="n">
        <x:v>8</x:v>
      </x:c>
      <x:c r="E844" s="31" t="str">
        <x:v>yes</x:v>
      </x:c>
      <x:c r="F844" s="31" t="str">
        <x:f>IF(C844&lt;&gt;"","exclude_synthetic",IF(D844=0,"exclude_no_activity",IFERROR(VLOOKUP(LOWER(B844),'Active analysis'!$A$2:$V$58,22,FALSE),"review")))</x:f>
        <x:v>recommend</x:v>
      </x:c>
      <x:c r="G844" s="31" t="n">
        <x:f>IFERROR(VLOOKUP(LOWER(B844),'Active analysis'!$A$2:$V$58,21,FALSE),0)</x:f>
        <x:v>95</x:v>
      </x:c>
      <x:c r="H844" s="31" t="str">
        <x:v>scanned_partial_pass</x:v>
      </x:c>
      <x:c r="I844" s="31" t="n">
        <x:v>1</x:v>
      </x:c>
      <x:c r="J844" s="31" t="str">
        <x:f>IF(C844&lt;&gt;"",C844,IF(D844=0,"no signed outgoing testnet activity",IF(F844="recommend","diverse and persistent testnet activity",IF(F844="likely_bot","multiple automation signals","insufficient longevity or one automation signal"))))</x:f>
        <x:v>diverse and persistent testnet activity</x:v>
      </x:c>
    </x:row>
    <x:row r="845">
      <x:c r="A845" s="31" t="n">
        <x:v>844</x:v>
      </x:c>
      <x:c r="B845" s="45" t="str">
        <x:v>addr:0x10A3d1aAda448a38Bed6a5A88195899B7b73b4AE</x:v>
      </x:c>
      <x:c r="C845" s="31" t="str"/>
      <x:c r="D845" s="31" t="n">
        <x:v>0</x:v>
      </x:c>
      <x:c r="E845" s="31" t="str">
        <x:v>no</x:v>
      </x:c>
      <x:c r="F845" s="31" t="str">
        <x:f>IF(C845&lt;&gt;"","exclude_synthetic",IF(D845=0,"exclude_no_activity",IFERROR(VLOOKUP(LOWER(B845),'Active analysis'!$A$2:$V$58,22,FALSE),"review")))</x:f>
        <x:v>exclude_no_activity</x:v>
      </x:c>
      <x:c r="G845" s="31" t="n">
        <x:f>IFERROR(VLOOKUP(LOWER(B845),'Active analysis'!$A$2:$V$58,21,FALSE),0)</x:f>
        <x:v>0</x:v>
      </x:c>
      <x:c r="H845" s="31" t="str">
        <x:v>scanned_partial_pass</x:v>
      </x:c>
      <x:c r="I845" s="31" t="n">
        <x:v>53</x:v>
      </x:c>
      <x:c r="J845" s="31" t="str">
        <x:f>IF(C845&lt;&gt;"",C845,IF(D845=0,"no signed outgoing testnet activity",IF(F845="recommend","diverse and persistent testnet activity",IF(F845="likely_bot","multiple automation signals","insufficient longevity or one automation signal"))))</x:f>
        <x:v>no signed outgoing testnet activity</x:v>
      </x:c>
    </x:row>
    <x:row r="846">
      <x:c r="A846" s="31" t="n">
        <x:v>845</x:v>
      </x:c>
      <x:c r="B846" s="45" t="str">
        <x:v>addr:0x10a43aef3208d5e55e31a536fea9016832dd0ec0</x:v>
      </x:c>
      <x:c r="C846" s="31" t="str"/>
      <x:c r="D846" s="31" t="n">
        <x:v>0</x:v>
      </x:c>
      <x:c r="E846" s="31" t="str">
        <x:v>no</x:v>
      </x:c>
      <x:c r="F846" s="31" t="str">
        <x:f>IF(C846&lt;&gt;"","exclude_synthetic",IF(D846=0,"exclude_no_activity",IFERROR(VLOOKUP(LOWER(B846),'Active analysis'!$A$2:$V$58,22,FALSE),"review")))</x:f>
        <x:v>exclude_no_activity</x:v>
      </x:c>
      <x:c r="G846" s="31" t="n">
        <x:f>IFERROR(VLOOKUP(LOWER(B846),'Active analysis'!$A$2:$V$58,21,FALSE),0)</x:f>
        <x:v>0</x:v>
      </x:c>
      <x:c r="H846" s="31" t="str">
        <x:v>scanned_partial_pass</x:v>
      </x:c>
      <x:c r="I846" s="31" t="n">
        <x:v>28</x:v>
      </x:c>
      <x:c r="J846" s="31" t="str">
        <x:f>IF(C846&lt;&gt;"",C846,IF(D846=0,"no signed outgoing testnet activity",IF(F846="recommend","diverse and persistent testnet activity",IF(F846="likely_bot","multiple automation signals","insufficient longevity or one automation signal"))))</x:f>
        <x:v>no signed outgoing testnet activity</x:v>
      </x:c>
    </x:row>
    <x:row r="847">
      <x:c r="A847" s="31" t="n">
        <x:v>846</x:v>
      </x:c>
      <x:c r="B847" s="45" t="str">
        <x:v>addr:0x10A97a97298f220d4d38A2771B3C16E80295e84b</x:v>
      </x:c>
      <x:c r="C847" s="31" t="str"/>
      <x:c r="D847" s="31" t="n">
        <x:v>0</x:v>
      </x:c>
      <x:c r="E847" s="31" t="str">
        <x:v>no</x:v>
      </x:c>
      <x:c r="F847" s="31" t="str">
        <x:f>IF(C847&lt;&gt;"","exclude_synthetic",IF(D847=0,"exclude_no_activity",IFERROR(VLOOKUP(LOWER(B847),'Active analysis'!$A$2:$V$58,22,FALSE),"review")))</x:f>
        <x:v>exclude_no_activity</x:v>
      </x:c>
      <x:c r="G847" s="31" t="n">
        <x:f>IFERROR(VLOOKUP(LOWER(B847),'Active analysis'!$A$2:$V$58,21,FALSE),0)</x:f>
        <x:v>0</x:v>
      </x:c>
      <x:c r="H847" s="31" t="str">
        <x:v>scanned_partial_pass</x:v>
      </x:c>
      <x:c r="I847" s="31" t="n">
        <x:v>6</x:v>
      </x:c>
      <x:c r="J847" s="31" t="str">
        <x:f>IF(C847&lt;&gt;"",C847,IF(D847=0,"no signed outgoing testnet activity",IF(F847="recommend","diverse and persistent testnet activity",IF(F847="likely_bot","multiple automation signals","insufficient longevity or one automation signal"))))</x:f>
        <x:v>no signed outgoing testnet activity</x:v>
      </x:c>
    </x:row>
    <x:row r="848">
      <x:c r="A848" s="31" t="n">
        <x:v>847</x:v>
      </x:c>
      <x:c r="B848" s="45" t="str">
        <x:v>addr:0x10abdb1aea05f89661fde9c4d835166b3a95565d</x:v>
      </x:c>
      <x:c r="C848" s="31" t="str"/>
      <x:c r="D848" s="31" t="n">
        <x:v>0</x:v>
      </x:c>
      <x:c r="E848" s="31" t="str">
        <x:v>no</x:v>
      </x:c>
      <x:c r="F848" s="31" t="str">
        <x:f>IF(C848&lt;&gt;"","exclude_synthetic",IF(D848=0,"exclude_no_activity",IFERROR(VLOOKUP(LOWER(B848),'Active analysis'!$A$2:$V$58,22,FALSE),"review")))</x:f>
        <x:v>exclude_no_activity</x:v>
      </x:c>
      <x:c r="G848" s="31" t="n">
        <x:f>IFERROR(VLOOKUP(LOWER(B848),'Active analysis'!$A$2:$V$58,21,FALSE),0)</x:f>
        <x:v>0</x:v>
      </x:c>
      <x:c r="H848" s="31" t="str">
        <x:v>scanned_partial_pass</x:v>
      </x:c>
      <x:c r="I848" s="31" t="n">
        <x:v>72</x:v>
      </x:c>
      <x:c r="J848" s="31" t="str">
        <x:f>IF(C848&lt;&gt;"",C848,IF(D848=0,"no signed outgoing testnet activity",IF(F848="recommend","diverse and persistent testnet activity",IF(F848="likely_bot","multiple automation signals","insufficient longevity or one automation signal"))))</x:f>
        <x:v>no signed outgoing testnet activity</x:v>
      </x:c>
    </x:row>
    <x:row r="849">
      <x:c r="A849" s="31" t="n">
        <x:v>848</x:v>
      </x:c>
      <x:c r="B849" s="45" t="str">
        <x:v>addr:0x10b0c9578d034055d31a6e7c77882dc91a9524e5</x:v>
      </x:c>
      <x:c r="C849" s="31" t="str"/>
      <x:c r="D849" s="31" t="n">
        <x:v>0</x:v>
      </x:c>
      <x:c r="E849" s="31" t="str">
        <x:v>no</x:v>
      </x:c>
      <x:c r="F849" s="31" t="str">
        <x:f>IF(C849&lt;&gt;"","exclude_synthetic",IF(D849=0,"exclude_no_activity",IFERROR(VLOOKUP(LOWER(B849),'Active analysis'!$A$2:$V$58,22,FALSE),"review")))</x:f>
        <x:v>exclude_no_activity</x:v>
      </x:c>
      <x:c r="G849" s="31" t="n">
        <x:f>IFERROR(VLOOKUP(LOWER(B849),'Active analysis'!$A$2:$V$58,21,FALSE),0)</x:f>
        <x:v>0</x:v>
      </x:c>
      <x:c r="H849" s="31" t="str">
        <x:v>scanned_partial_pass</x:v>
      </x:c>
      <x:c r="I849" s="31" t="n">
        <x:v>1098</x:v>
      </x:c>
      <x:c r="J849" s="31" t="str">
        <x:f>IF(C849&lt;&gt;"",C849,IF(D849=0,"no signed outgoing testnet activity",IF(F849="recommend","diverse and persistent testnet activity",IF(F849="likely_bot","multiple automation signals","insufficient longevity or one automation signal"))))</x:f>
        <x:v>no signed outgoing testnet activity</x:v>
      </x:c>
    </x:row>
    <x:row r="850">
      <x:c r="A850" s="31" t="n">
        <x:v>849</x:v>
      </x:c>
      <x:c r="B850" s="45" t="str">
        <x:v>addr:0x10b76A5C11bDd8B0eD5717d13D4552C20F085c17</x:v>
      </x:c>
      <x:c r="C850" s="31" t="str"/>
      <x:c r="D850" s="31" t="n">
        <x:v>0</x:v>
      </x:c>
      <x:c r="E850" s="31" t="str">
        <x:v>no</x:v>
      </x:c>
      <x:c r="F850" s="31" t="str">
        <x:f>IF(C850&lt;&gt;"","exclude_synthetic",IF(D850=0,"exclude_no_activity",IFERROR(VLOOKUP(LOWER(B850),'Active analysis'!$A$2:$V$58,22,FALSE),"review")))</x:f>
        <x:v>exclude_no_activity</x:v>
      </x:c>
      <x:c r="G850" s="31" t="n">
        <x:f>IFERROR(VLOOKUP(LOWER(B850),'Active analysis'!$A$2:$V$58,21,FALSE),0)</x:f>
        <x:v>0</x:v>
      </x:c>
      <x:c r="H850" s="31" t="str">
        <x:v>scanned_partial_pass</x:v>
      </x:c>
      <x:c r="I850" s="31" t="n">
        <x:v>64</x:v>
      </x:c>
      <x:c r="J850" s="31" t="str">
        <x:f>IF(C850&lt;&gt;"",C850,IF(D850=0,"no signed outgoing testnet activity",IF(F850="recommend","diverse and persistent testnet activity",IF(F850="likely_bot","multiple automation signals","insufficient longevity or one automation signal"))))</x:f>
        <x:v>no signed outgoing testnet activity</x:v>
      </x:c>
    </x:row>
    <x:row r="851">
      <x:c r="A851" s="31" t="n">
        <x:v>850</x:v>
      </x:c>
      <x:c r="B851" s="45" t="str">
        <x:v>addr:0x10b875d2516cd1c745c44dc47176f7b73bb1fa58</x:v>
      </x:c>
      <x:c r="C851" s="31" t="str"/>
      <x:c r="D851" s="31" t="n">
        <x:v>0</x:v>
      </x:c>
      <x:c r="E851" s="31" t="str">
        <x:v>no</x:v>
      </x:c>
      <x:c r="F851" s="31" t="str">
        <x:f>IF(C851&lt;&gt;"","exclude_synthetic",IF(D851=0,"exclude_no_activity",IFERROR(VLOOKUP(LOWER(B851),'Active analysis'!$A$2:$V$58,22,FALSE),"review")))</x:f>
        <x:v>exclude_no_activity</x:v>
      </x:c>
      <x:c r="G851" s="31" t="n">
        <x:f>IFERROR(VLOOKUP(LOWER(B851),'Active analysis'!$A$2:$V$58,21,FALSE),0)</x:f>
        <x:v>0</x:v>
      </x:c>
      <x:c r="H851" s="31" t="str">
        <x:v>scanned_partial_pass</x:v>
      </x:c>
      <x:c r="I851" s="31" t="n">
        <x:v>6</x:v>
      </x:c>
      <x:c r="J851" s="31" t="str">
        <x:f>IF(C851&lt;&gt;"",C851,IF(D851=0,"no signed outgoing testnet activity",IF(F851="recommend","diverse and persistent testnet activity",IF(F851="likely_bot","multiple automation signals","insufficient longevity or one automation signal"))))</x:f>
        <x:v>no signed outgoing testnet activity</x:v>
      </x:c>
    </x:row>
    <x:row r="852">
      <x:c r="A852" s="31" t="n">
        <x:v>851</x:v>
      </x:c>
      <x:c r="B852" s="45" t="str">
        <x:v>addr:0x10bff6e1cfd16f415f8ae30d510166261b6f143d</x:v>
      </x:c>
      <x:c r="C852" s="31" t="str"/>
      <x:c r="D852" s="31" t="n">
        <x:v>0</x:v>
      </x:c>
      <x:c r="E852" s="31" t="str">
        <x:v>no</x:v>
      </x:c>
      <x:c r="F852" s="31" t="str">
        <x:f>IF(C852&lt;&gt;"","exclude_synthetic",IF(D852=0,"exclude_no_activity",IFERROR(VLOOKUP(LOWER(B852),'Active analysis'!$A$2:$V$58,22,FALSE),"review")))</x:f>
        <x:v>exclude_no_activity</x:v>
      </x:c>
      <x:c r="G852" s="31" t="n">
        <x:f>IFERROR(VLOOKUP(LOWER(B852),'Active analysis'!$A$2:$V$58,21,FALSE),0)</x:f>
        <x:v>0</x:v>
      </x:c>
      <x:c r="H852" s="31" t="str">
        <x:v>scanned_partial_pass</x:v>
      </x:c>
      <x:c r="I852" s="31" t="n">
        <x:v>1006</x:v>
      </x:c>
      <x:c r="J852" s="31" t="str">
        <x:f>IF(C852&lt;&gt;"",C852,IF(D852=0,"no signed outgoing testnet activity",IF(F852="recommend","diverse and persistent testnet activity",IF(F852="likely_bot","multiple automation signals","insufficient longevity or one automation signal"))))</x:f>
        <x:v>no signed outgoing testnet activity</x:v>
      </x:c>
    </x:row>
    <x:row r="853">
      <x:c r="A853" s="31" t="n">
        <x:v>852</x:v>
      </x:c>
      <x:c r="B853" s="45" t="str">
        <x:v>addr:0x10C0d3e7f92d14151372f818cbe2eC9F310ADf4E</x:v>
      </x:c>
      <x:c r="C853" s="31" t="str"/>
      <x:c r="D853" s="31" t="n">
        <x:v>0</x:v>
      </x:c>
      <x:c r="E853" s="31" t="str">
        <x:v>no</x:v>
      </x:c>
      <x:c r="F853" s="31" t="str">
        <x:f>IF(C853&lt;&gt;"","exclude_synthetic",IF(D853=0,"exclude_no_activity",IFERROR(VLOOKUP(LOWER(B853),'Active analysis'!$A$2:$V$58,22,FALSE),"review")))</x:f>
        <x:v>exclude_no_activity</x:v>
      </x:c>
      <x:c r="G853" s="31" t="n">
        <x:f>IFERROR(VLOOKUP(LOWER(B853),'Active analysis'!$A$2:$V$58,21,FALSE),0)</x:f>
        <x:v>0</x:v>
      </x:c>
      <x:c r="H853" s="31" t="str">
        <x:v>scanned_partial_pass</x:v>
      </x:c>
      <x:c r="I853" s="31" t="n">
        <x:v>30</x:v>
      </x:c>
      <x:c r="J853" s="31" t="str">
        <x:f>IF(C853&lt;&gt;"",C853,IF(D853=0,"no signed outgoing testnet activity",IF(F853="recommend","diverse and persistent testnet activity",IF(F853="likely_bot","multiple automation signals","insufficient longevity or one automation signal"))))</x:f>
        <x:v>no signed outgoing testnet activity</x:v>
      </x:c>
    </x:row>
    <x:row r="854">
      <x:c r="A854" s="31" t="n">
        <x:v>853</x:v>
      </x:c>
      <x:c r="B854" s="45" t="str">
        <x:v>addr:0x10c435fC601E7681d0010873f43Ee60bBA9322bB</x:v>
      </x:c>
      <x:c r="C854" s="31" t="str"/>
      <x:c r="D854" s="31" t="n">
        <x:v>0</x:v>
      </x:c>
      <x:c r="E854" s="31" t="str">
        <x:v>no</x:v>
      </x:c>
      <x:c r="F854" s="31" t="str">
        <x:f>IF(C854&lt;&gt;"","exclude_synthetic",IF(D854=0,"exclude_no_activity",IFERROR(VLOOKUP(LOWER(B854),'Active analysis'!$A$2:$V$58,22,FALSE),"review")))</x:f>
        <x:v>exclude_no_activity</x:v>
      </x:c>
      <x:c r="G854" s="31" t="n">
        <x:f>IFERROR(VLOOKUP(LOWER(B854),'Active analysis'!$A$2:$V$58,21,FALSE),0)</x:f>
        <x:v>0</x:v>
      </x:c>
      <x:c r="H854" s="31" t="str">
        <x:v>scanned_partial_pass</x:v>
      </x:c>
      <x:c r="I854" s="31" t="n">
        <x:v>0</x:v>
      </x:c>
      <x:c r="J854" s="31" t="str">
        <x:f>IF(C854&lt;&gt;"",C854,IF(D854=0,"no signed outgoing testnet activity",IF(F854="recommend","diverse and persistent testnet activity",IF(F854="likely_bot","multiple automation signals","insufficient longevity or one automation signal"))))</x:f>
        <x:v>no signed outgoing testnet activity</x:v>
      </x:c>
    </x:row>
    <x:row r="855">
      <x:c r="A855" s="31" t="n">
        <x:v>854</x:v>
      </x:c>
      <x:c r="B855" s="45" t="str">
        <x:v>addr:0x10c4e7de5576dd491ba611ceb8365f9d147b075f</x:v>
      </x:c>
      <x:c r="C855" s="31" t="str"/>
      <x:c r="D855" s="31" t="n">
        <x:v>0</x:v>
      </x:c>
      <x:c r="E855" s="31" t="str">
        <x:v>no</x:v>
      </x:c>
      <x:c r="F855" s="31" t="str">
        <x:f>IF(C855&lt;&gt;"","exclude_synthetic",IF(D855=0,"exclude_no_activity",IFERROR(VLOOKUP(LOWER(B855),'Active analysis'!$A$2:$V$58,22,FALSE),"review")))</x:f>
        <x:v>exclude_no_activity</x:v>
      </x:c>
      <x:c r="G855" s="31" t="n">
        <x:f>IFERROR(VLOOKUP(LOWER(B855),'Active analysis'!$A$2:$V$58,21,FALSE),0)</x:f>
        <x:v>0</x:v>
      </x:c>
      <x:c r="H855" s="31" t="str">
        <x:v>scanned_partial_pass</x:v>
      </x:c>
      <x:c r="I855" s="31" t="n">
        <x:v>188</x:v>
      </x:c>
      <x:c r="J855" s="31" t="str">
        <x:f>IF(C855&lt;&gt;"",C855,IF(D855=0,"no signed outgoing testnet activity",IF(F855="recommend","diverse and persistent testnet activity",IF(F855="likely_bot","multiple automation signals","insufficient longevity or one automation signal"))))</x:f>
        <x:v>no signed outgoing testnet activity</x:v>
      </x:c>
    </x:row>
    <x:row r="856">
      <x:c r="A856" s="31" t="n">
        <x:v>855</x:v>
      </x:c>
      <x:c r="B856" s="45" t="str">
        <x:v>addr:0x10c78062984903491c5D9607954CDf813d1ba2Fe</x:v>
      </x:c>
      <x:c r="C856" s="31" t="str"/>
      <x:c r="D856" s="31" t="n">
        <x:v>0</x:v>
      </x:c>
      <x:c r="E856" s="31" t="str">
        <x:v>no</x:v>
      </x:c>
      <x:c r="F856" s="31" t="str">
        <x:f>IF(C856&lt;&gt;"","exclude_synthetic",IF(D856=0,"exclude_no_activity",IFERROR(VLOOKUP(LOWER(B856),'Active analysis'!$A$2:$V$58,22,FALSE),"review")))</x:f>
        <x:v>exclude_no_activity</x:v>
      </x:c>
      <x:c r="G856" s="31" t="n">
        <x:f>IFERROR(VLOOKUP(LOWER(B856),'Active analysis'!$A$2:$V$58,21,FALSE),0)</x:f>
        <x:v>0</x:v>
      </x:c>
      <x:c r="H856" s="31" t="str">
        <x:v>scanned_partial_pass</x:v>
      </x:c>
      <x:c r="I856" s="31" t="n">
        <x:v>2</x:v>
      </x:c>
      <x:c r="J856" s="31" t="str">
        <x:f>IF(C856&lt;&gt;"",C856,IF(D856=0,"no signed outgoing testnet activity",IF(F856="recommend","diverse and persistent testnet activity",IF(F856="likely_bot","multiple automation signals","insufficient longevity or one automation signal"))))</x:f>
        <x:v>no signed outgoing testnet activity</x:v>
      </x:c>
    </x:row>
    <x:row r="857">
      <x:c r="A857" s="31" t="n">
        <x:v>856</x:v>
      </x:c>
      <x:c r="B857" s="45" t="str">
        <x:v>addr:0x10c872cc57b12bb1bf2618779bdf487510ac6fc9</x:v>
      </x:c>
      <x:c r="C857" s="31" t="str"/>
      <x:c r="D857" s="31" t="n">
        <x:v>0</x:v>
      </x:c>
      <x:c r="E857" s="31" t="str">
        <x:v>no</x:v>
      </x:c>
      <x:c r="F857" s="31" t="str">
        <x:f>IF(C857&lt;&gt;"","exclude_synthetic",IF(D857=0,"exclude_no_activity",IFERROR(VLOOKUP(LOWER(B857),'Active analysis'!$A$2:$V$58,22,FALSE),"review")))</x:f>
        <x:v>exclude_no_activity</x:v>
      </x:c>
      <x:c r="G857" s="31" t="n">
        <x:f>IFERROR(VLOOKUP(LOWER(B857),'Active analysis'!$A$2:$V$58,21,FALSE),0)</x:f>
        <x:v>0</x:v>
      </x:c>
      <x:c r="H857" s="31" t="str">
        <x:v>scanned_partial_pass</x:v>
      </x:c>
      <x:c r="I857" s="31" t="n">
        <x:v>1136</x:v>
      </x:c>
      <x:c r="J857" s="31" t="str">
        <x:f>IF(C857&lt;&gt;"",C857,IF(D857=0,"no signed outgoing testnet activity",IF(F857="recommend","diverse and persistent testnet activity",IF(F857="likely_bot","multiple automation signals","insufficient longevity or one automation signal"))))</x:f>
        <x:v>no signed outgoing testnet activity</x:v>
      </x:c>
    </x:row>
    <x:row r="858">
      <x:c r="A858" s="31" t="n">
        <x:v>857</x:v>
      </x:c>
      <x:c r="B858" s="45" t="str">
        <x:v>addr:0x10cB57B9a1c958b32A0AA82fC366F57c65b513b8</x:v>
      </x:c>
      <x:c r="C858" s="31" t="str"/>
      <x:c r="D858" s="31" t="n">
        <x:v>0</x:v>
      </x:c>
      <x:c r="E858" s="31" t="str">
        <x:v>no</x:v>
      </x:c>
      <x:c r="F858" s="31" t="str">
        <x:f>IF(C858&lt;&gt;"","exclude_synthetic",IF(D858=0,"exclude_no_activity",IFERROR(VLOOKUP(LOWER(B858),'Active analysis'!$A$2:$V$58,22,FALSE),"review")))</x:f>
        <x:v>exclude_no_activity</x:v>
      </x:c>
      <x:c r="G858" s="31" t="n">
        <x:f>IFERROR(VLOOKUP(LOWER(B858),'Active analysis'!$A$2:$V$58,21,FALSE),0)</x:f>
        <x:v>0</x:v>
      </x:c>
      <x:c r="H858" s="31" t="str">
        <x:v>scanned_partial_pass</x:v>
      </x:c>
      <x:c r="I858" s="31" t="n">
        <x:v>0</x:v>
      </x:c>
      <x:c r="J858" s="31" t="str">
        <x:f>IF(C858&lt;&gt;"",C858,IF(D858=0,"no signed outgoing testnet activity",IF(F858="recommend","diverse and persistent testnet activity",IF(F858="likely_bot","multiple automation signals","insufficient longevity or one automation signal"))))</x:f>
        <x:v>no signed outgoing testnet activity</x:v>
      </x:c>
    </x:row>
    <x:row r="859">
      <x:c r="A859" s="31" t="n">
        <x:v>858</x:v>
      </x:c>
      <x:c r="B859" s="45" t="str">
        <x:v>addr:0x10cea78a766f6cfa28f6ba04ae0aadd4dbde76fb</x:v>
      </x:c>
      <x:c r="C859" s="31" t="str"/>
      <x:c r="D859" s="31" t="n">
        <x:v>0</x:v>
      </x:c>
      <x:c r="E859" s="31" t="str">
        <x:v>no</x:v>
      </x:c>
      <x:c r="F859" s="31" t="str">
        <x:f>IF(C859&lt;&gt;"","exclude_synthetic",IF(D859=0,"exclude_no_activity",IFERROR(VLOOKUP(LOWER(B859),'Active analysis'!$A$2:$V$58,22,FALSE),"review")))</x:f>
        <x:v>exclude_no_activity</x:v>
      </x:c>
      <x:c r="G859" s="31" t="n">
        <x:f>IFERROR(VLOOKUP(LOWER(B859),'Active analysis'!$A$2:$V$58,21,FALSE),0)</x:f>
        <x:v>0</x:v>
      </x:c>
      <x:c r="H859" s="31" t="str">
        <x:v>scanned_partial_pass</x:v>
      </x:c>
      <x:c r="I859" s="31" t="n">
        <x:v>0</x:v>
      </x:c>
      <x:c r="J859" s="31" t="str">
        <x:f>IF(C859&lt;&gt;"",C859,IF(D859=0,"no signed outgoing testnet activity",IF(F859="recommend","diverse and persistent testnet activity",IF(F859="likely_bot","multiple automation signals","insufficient longevity or one automation signal"))))</x:f>
        <x:v>no signed outgoing testnet activity</x:v>
      </x:c>
    </x:row>
    <x:row r="860">
      <x:c r="A860" s="31" t="n">
        <x:v>859</x:v>
      </x:c>
      <x:c r="B860" s="45" t="str">
        <x:v>addr:0x10D67eD6649baE354193cCdB83A10e716157463E</x:v>
      </x:c>
      <x:c r="C860" s="31" t="str"/>
      <x:c r="D860" s="31" t="n">
        <x:v>0</x:v>
      </x:c>
      <x:c r="E860" s="31" t="str">
        <x:v>no</x:v>
      </x:c>
      <x:c r="F860" s="31" t="str">
        <x:f>IF(C860&lt;&gt;"","exclude_synthetic",IF(D860=0,"exclude_no_activity",IFERROR(VLOOKUP(LOWER(B860),'Active analysis'!$A$2:$V$58,22,FALSE),"review")))</x:f>
        <x:v>exclude_no_activity</x:v>
      </x:c>
      <x:c r="G860" s="31" t="n">
        <x:f>IFERROR(VLOOKUP(LOWER(B860),'Active analysis'!$A$2:$V$58,21,FALSE),0)</x:f>
        <x:v>0</x:v>
      </x:c>
      <x:c r="H860" s="31" t="str">
        <x:v>not_scanned_rate_limit</x:v>
      </x:c>
      <x:c r="I860" s="31"/>
      <x:c r="J860" s="31" t="str">
        <x:f>IF(C860&lt;&gt;"",C860,IF(D860=0,"no signed outgoing testnet activity",IF(F860="recommend","diverse and persistent testnet activity",IF(F860="likely_bot","multiple automation signals","insufficient longevity or one automation signal"))))</x:f>
        <x:v>no signed outgoing testnet activity</x:v>
      </x:c>
    </x:row>
    <x:row r="861">
      <x:c r="A861" s="31" t="n">
        <x:v>860</x:v>
      </x:c>
      <x:c r="B861" s="45" t="str">
        <x:v>addr:0x10dad7793c5c3579f344f2ceeebad46403363b33</x:v>
      </x:c>
      <x:c r="C861" s="31" t="str"/>
      <x:c r="D861" s="31" t="n">
        <x:v>0</x:v>
      </x:c>
      <x:c r="E861" s="31" t="str">
        <x:v>no</x:v>
      </x:c>
      <x:c r="F861" s="31" t="str">
        <x:f>IF(C861&lt;&gt;"","exclude_synthetic",IF(D861=0,"exclude_no_activity",IFERROR(VLOOKUP(LOWER(B861),'Active analysis'!$A$2:$V$58,22,FALSE),"review")))</x:f>
        <x:v>exclude_no_activity</x:v>
      </x:c>
      <x:c r="G861" s="31" t="n">
        <x:f>IFERROR(VLOOKUP(LOWER(B861),'Active analysis'!$A$2:$V$58,21,FALSE),0)</x:f>
        <x:v>0</x:v>
      </x:c>
      <x:c r="H861" s="31" t="str">
        <x:v>not_scanned_rate_limit</x:v>
      </x:c>
      <x:c r="I861" s="31"/>
      <x:c r="J861" s="31" t="str">
        <x:f>IF(C861&lt;&gt;"",C861,IF(D861=0,"no signed outgoing testnet activity",IF(F861="recommend","diverse and persistent testnet activity",IF(F861="likely_bot","multiple automation signals","insufficient longevity or one automation signal"))))</x:f>
        <x:v>no signed outgoing testnet activity</x:v>
      </x:c>
    </x:row>
    <x:row r="862">
      <x:c r="A862" s="31" t="n">
        <x:v>861</x:v>
      </x:c>
      <x:c r="B862" s="45" t="str">
        <x:v>addr:0x10ee9E34bF386ADe7e9b4EF4526023A234228a85</x:v>
      </x:c>
      <x:c r="C862" s="31" t="str"/>
      <x:c r="D862" s="31" t="n">
        <x:v>0</x:v>
      </x:c>
      <x:c r="E862" s="31" t="str">
        <x:v>no</x:v>
      </x:c>
      <x:c r="F862" s="31" t="str">
        <x:f>IF(C862&lt;&gt;"","exclude_synthetic",IF(D862=0,"exclude_no_activity",IFERROR(VLOOKUP(LOWER(B862),'Active analysis'!$A$2:$V$58,22,FALSE),"review")))</x:f>
        <x:v>exclude_no_activity</x:v>
      </x:c>
      <x:c r="G862" s="31" t="n">
        <x:f>IFERROR(VLOOKUP(LOWER(B862),'Active analysis'!$A$2:$V$58,21,FALSE),0)</x:f>
        <x:v>0</x:v>
      </x:c>
      <x:c r="H862" s="31" t="str">
        <x:v>not_scanned_rate_limit</x:v>
      </x:c>
      <x:c r="I862" s="31"/>
      <x:c r="J862" s="31" t="str">
        <x:f>IF(C862&lt;&gt;"",C862,IF(D862=0,"no signed outgoing testnet activity",IF(F862="recommend","diverse and persistent testnet activity",IF(F862="likely_bot","multiple automation signals","insufficient longevity or one automation signal"))))</x:f>
        <x:v>no signed outgoing testnet activity</x:v>
      </x:c>
    </x:row>
    <x:row r="863">
      <x:c r="A863" s="31" t="n">
        <x:v>862</x:v>
      </x:c>
      <x:c r="B863" s="45" t="str">
        <x:v>addr:0x10f3f48627a4ccfd9484b87ebe676fe78bf61e23</x:v>
      </x:c>
      <x:c r="C863" s="31" t="str"/>
      <x:c r="D863" s="31" t="n">
        <x:v>0</x:v>
      </x:c>
      <x:c r="E863" s="31" t="str">
        <x:v>no</x:v>
      </x:c>
      <x:c r="F863" s="31" t="str">
        <x:f>IF(C863&lt;&gt;"","exclude_synthetic",IF(D863=0,"exclude_no_activity",IFERROR(VLOOKUP(LOWER(B863),'Active analysis'!$A$2:$V$58,22,FALSE),"review")))</x:f>
        <x:v>exclude_no_activity</x:v>
      </x:c>
      <x:c r="G863" s="31" t="n">
        <x:f>IFERROR(VLOOKUP(LOWER(B863),'Active analysis'!$A$2:$V$58,21,FALSE),0)</x:f>
        <x:v>0</x:v>
      </x:c>
      <x:c r="H863" s="31" t="str">
        <x:v>not_scanned_rate_limit</x:v>
      </x:c>
      <x:c r="I863" s="31"/>
      <x:c r="J863" s="31" t="str">
        <x:f>IF(C863&lt;&gt;"",C863,IF(D863=0,"no signed outgoing testnet activity",IF(F863="recommend","diverse and persistent testnet activity",IF(F863="likely_bot","multiple automation signals","insufficient longevity or one automation signal"))))</x:f>
        <x:v>no signed outgoing testnet activity</x:v>
      </x:c>
    </x:row>
    <x:row r="864">
      <x:c r="A864" s="31" t="n">
        <x:v>863</x:v>
      </x:c>
      <x:c r="B864" s="45" t="str">
        <x:v>addr:0x10fc47ea4a4493fcc1e0e1ae2f1afb57d0cac948</x:v>
      </x:c>
      <x:c r="C864" s="31" t="str"/>
      <x:c r="D864" s="31" t="n">
        <x:v>0</x:v>
      </x:c>
      <x:c r="E864" s="31" t="str">
        <x:v>no</x:v>
      </x:c>
      <x:c r="F864" s="31" t="str">
        <x:f>IF(C864&lt;&gt;"","exclude_synthetic",IF(D864=0,"exclude_no_activity",IFERROR(VLOOKUP(LOWER(B864),'Active analysis'!$A$2:$V$58,22,FALSE),"review")))</x:f>
        <x:v>exclude_no_activity</x:v>
      </x:c>
      <x:c r="G864" s="31" t="n">
        <x:f>IFERROR(VLOOKUP(LOWER(B864),'Active analysis'!$A$2:$V$58,21,FALSE),0)</x:f>
        <x:v>0</x:v>
      </x:c>
      <x:c r="H864" s="31" t="str">
        <x:v>not_scanned_rate_limit</x:v>
      </x:c>
      <x:c r="I864" s="31"/>
      <x:c r="J864" s="31" t="str">
        <x:f>IF(C864&lt;&gt;"",C864,IF(D864=0,"no signed outgoing testnet activity",IF(F864="recommend","diverse and persistent testnet activity",IF(F864="likely_bot","multiple automation signals","insufficient longevity or one automation signal"))))</x:f>
        <x:v>no signed outgoing testnet activity</x:v>
      </x:c>
    </x:row>
    <x:row r="865">
      <x:c r="A865" s="31" t="n">
        <x:v>864</x:v>
      </x:c>
      <x:c r="B865" s="45" t="str">
        <x:v>addr:0x10fF215da1b5b305386dF3494eb71906F7BE1752</x:v>
      </x:c>
      <x:c r="C865" s="31" t="str"/>
      <x:c r="D865" s="31" t="n">
        <x:v>0</x:v>
      </x:c>
      <x:c r="E865" s="31" t="str">
        <x:v>no</x:v>
      </x:c>
      <x:c r="F865" s="31" t="str">
        <x:f>IF(C865&lt;&gt;"","exclude_synthetic",IF(D865=0,"exclude_no_activity",IFERROR(VLOOKUP(LOWER(B865),'Active analysis'!$A$2:$V$58,22,FALSE),"review")))</x:f>
        <x:v>exclude_no_activity</x:v>
      </x:c>
      <x:c r="G865" s="31" t="n">
        <x:f>IFERROR(VLOOKUP(LOWER(B865),'Active analysis'!$A$2:$V$58,21,FALSE),0)</x:f>
        <x:v>0</x:v>
      </x:c>
      <x:c r="H865" s="31" t="str">
        <x:v>not_scanned_rate_limit</x:v>
      </x:c>
      <x:c r="I865" s="31"/>
      <x:c r="J865" s="31" t="str">
        <x:f>IF(C865&lt;&gt;"",C865,IF(D865=0,"no signed outgoing testnet activity",IF(F865="recommend","diverse and persistent testnet activity",IF(F865="likely_bot","multiple automation signals","insufficient longevity or one automation signal"))))</x:f>
        <x:v>no signed outgoing testnet activity</x:v>
      </x:c>
    </x:row>
    <x:row r="866">
      <x:c r="A866" s="31" t="n">
        <x:v>865</x:v>
      </x:c>
      <x:c r="B866" s="45" t="str">
        <x:v>addr:0x10fF8983592591B88Ab6c5A35BFFbD6DAeBa6e0B</x:v>
      </x:c>
      <x:c r="C866" s="31" t="str"/>
      <x:c r="D866" s="31" t="n">
        <x:v>0</x:v>
      </x:c>
      <x:c r="E866" s="31" t="str">
        <x:v>no</x:v>
      </x:c>
      <x:c r="F866" s="31" t="str">
        <x:f>IF(C866&lt;&gt;"","exclude_synthetic",IF(D866=0,"exclude_no_activity",IFERROR(VLOOKUP(LOWER(B866),'Active analysis'!$A$2:$V$58,22,FALSE),"review")))</x:f>
        <x:v>exclude_no_activity</x:v>
      </x:c>
      <x:c r="G866" s="31" t="n">
        <x:f>IFERROR(VLOOKUP(LOWER(B866),'Active analysis'!$A$2:$V$58,21,FALSE),0)</x:f>
        <x:v>0</x:v>
      </x:c>
      <x:c r="H866" s="31" t="str">
        <x:v>not_scanned_rate_limit</x:v>
      </x:c>
      <x:c r="I866" s="31"/>
      <x:c r="J866" s="31" t="str">
        <x:f>IF(C866&lt;&gt;"",C866,IF(D866=0,"no signed outgoing testnet activity",IF(F866="recommend","diverse and persistent testnet activity",IF(F866="likely_bot","multiple automation signals","insufficient longevity or one automation signal"))))</x:f>
        <x:v>no signed outgoing testnet activity</x:v>
      </x:c>
    </x:row>
    <x:row r="867">
      <x:c r="A867" s="31" t="n">
        <x:v>866</x:v>
      </x:c>
      <x:c r="B867" s="45" t="str">
        <x:v>addr:0x1101650372B61Bfb66f27BEE9d75667216b1cB63</x:v>
      </x:c>
      <x:c r="C867" s="31" t="str"/>
      <x:c r="D867" s="31" t="n">
        <x:v>0</x:v>
      </x:c>
      <x:c r="E867" s="31" t="str">
        <x:v>no</x:v>
      </x:c>
      <x:c r="F867" s="31" t="str">
        <x:f>IF(C867&lt;&gt;"","exclude_synthetic",IF(D867=0,"exclude_no_activity",IFERROR(VLOOKUP(LOWER(B867),'Active analysis'!$A$2:$V$58,22,FALSE),"review")))</x:f>
        <x:v>exclude_no_activity</x:v>
      </x:c>
      <x:c r="G867" s="31" t="n">
        <x:f>IFERROR(VLOOKUP(LOWER(B867),'Active analysis'!$A$2:$V$58,21,FALSE),0)</x:f>
        <x:v>0</x:v>
      </x:c>
      <x:c r="H867" s="31" t="str">
        <x:v>not_scanned_rate_limit</x:v>
      </x:c>
      <x:c r="I867" s="31"/>
      <x:c r="J867" s="31" t="str">
        <x:f>IF(C867&lt;&gt;"",C867,IF(D867=0,"no signed outgoing testnet activity",IF(F867="recommend","diverse and persistent testnet activity",IF(F867="likely_bot","multiple automation signals","insufficient longevity or one automation signal"))))</x:f>
        <x:v>no signed outgoing testnet activity</x:v>
      </x:c>
    </x:row>
    <x:row r="868">
      <x:c r="A868" s="31" t="n">
        <x:v>867</x:v>
      </x:c>
      <x:c r="B868" s="45" t="str">
        <x:v>addr:0x11077a4F64be09f4CF0B9C4856C2B7A4B251B013</x:v>
      </x:c>
      <x:c r="C868" s="31" t="str"/>
      <x:c r="D868" s="31" t="n">
        <x:v>0</x:v>
      </x:c>
      <x:c r="E868" s="31" t="str">
        <x:v>no</x:v>
      </x:c>
      <x:c r="F868" s="31" t="str">
        <x:f>IF(C868&lt;&gt;"","exclude_synthetic",IF(D868=0,"exclude_no_activity",IFERROR(VLOOKUP(LOWER(B868),'Active analysis'!$A$2:$V$58,22,FALSE),"review")))</x:f>
        <x:v>exclude_no_activity</x:v>
      </x:c>
      <x:c r="G868" s="31" t="n">
        <x:f>IFERROR(VLOOKUP(LOWER(B868),'Active analysis'!$A$2:$V$58,21,FALSE),0)</x:f>
        <x:v>0</x:v>
      </x:c>
      <x:c r="H868" s="31" t="str">
        <x:v>not_scanned_rate_limit</x:v>
      </x:c>
      <x:c r="I868" s="31"/>
      <x:c r="J868" s="31" t="str">
        <x:f>IF(C868&lt;&gt;"",C868,IF(D868=0,"no signed outgoing testnet activity",IF(F868="recommend","diverse and persistent testnet activity",IF(F868="likely_bot","multiple automation signals","insufficient longevity or one automation signal"))))</x:f>
        <x:v>no signed outgoing testnet activity</x:v>
      </x:c>
    </x:row>
    <x:row r="869">
      <x:c r="A869" s="31" t="n">
        <x:v>868</x:v>
      </x:c>
      <x:c r="B869" s="45" t="str">
        <x:v>addr:0x110d182c9664beddc4be69acedcf5605cfaa06fd</x:v>
      </x:c>
      <x:c r="C869" s="31" t="str"/>
      <x:c r="D869" s="31" t="n">
        <x:v>0</x:v>
      </x:c>
      <x:c r="E869" s="31" t="str">
        <x:v>no</x:v>
      </x:c>
      <x:c r="F869" s="31" t="str">
        <x:f>IF(C869&lt;&gt;"","exclude_synthetic",IF(D869=0,"exclude_no_activity",IFERROR(VLOOKUP(LOWER(B869),'Active analysis'!$A$2:$V$58,22,FALSE),"review")))</x:f>
        <x:v>exclude_no_activity</x:v>
      </x:c>
      <x:c r="G869" s="31" t="n">
        <x:f>IFERROR(VLOOKUP(LOWER(B869),'Active analysis'!$A$2:$V$58,21,FALSE),0)</x:f>
        <x:v>0</x:v>
      </x:c>
      <x:c r="H869" s="31" t="str">
        <x:v>not_scanned_rate_limit</x:v>
      </x:c>
      <x:c r="I869" s="31"/>
      <x:c r="J869" s="31" t="str">
        <x:f>IF(C869&lt;&gt;"",C869,IF(D869=0,"no signed outgoing testnet activity",IF(F869="recommend","diverse and persistent testnet activity",IF(F869="likely_bot","multiple automation signals","insufficient longevity or one automation signal"))))</x:f>
        <x:v>no signed outgoing testnet activity</x:v>
      </x:c>
    </x:row>
    <x:row r="870">
      <x:c r="A870" s="31" t="n">
        <x:v>869</x:v>
      </x:c>
      <x:c r="B870" s="45" t="str">
        <x:v>addr:0x1110064adf5130202aa71defc930b0e8e08840cf</x:v>
      </x:c>
      <x:c r="C870" s="31" t="str"/>
      <x:c r="D870" s="31" t="n">
        <x:v>0</x:v>
      </x:c>
      <x:c r="E870" s="31" t="str">
        <x:v>no</x:v>
      </x:c>
      <x:c r="F870" s="31" t="str">
        <x:f>IF(C870&lt;&gt;"","exclude_synthetic",IF(D870=0,"exclude_no_activity",IFERROR(VLOOKUP(LOWER(B870),'Active analysis'!$A$2:$V$58,22,FALSE),"review")))</x:f>
        <x:v>exclude_no_activity</x:v>
      </x:c>
      <x:c r="G870" s="31" t="n">
        <x:f>IFERROR(VLOOKUP(LOWER(B870),'Active analysis'!$A$2:$V$58,21,FALSE),0)</x:f>
        <x:v>0</x:v>
      </x:c>
      <x:c r="H870" s="31" t="str">
        <x:v>not_scanned_rate_limit</x:v>
      </x:c>
      <x:c r="I870" s="31"/>
      <x:c r="J870" s="31" t="str">
        <x:f>IF(C870&lt;&gt;"",C870,IF(D870=0,"no signed outgoing testnet activity",IF(F870="recommend","diverse and persistent testnet activity",IF(F870="likely_bot","multiple automation signals","insufficient longevity or one automation signal"))))</x:f>
        <x:v>no signed outgoing testnet activity</x:v>
      </x:c>
    </x:row>
    <x:row r="871">
      <x:c r="A871" s="31" t="n">
        <x:v>870</x:v>
      </x:c>
      <x:c r="B871" s="45" t="str">
        <x:v>addr:0x1110ae35c46cc494bc33badd3e6724cfd9961c70</x:v>
      </x:c>
      <x:c r="C871" s="31" t="str"/>
      <x:c r="D871" s="31" t="n">
        <x:v>0</x:v>
      </x:c>
      <x:c r="E871" s="31" t="str">
        <x:v>no</x:v>
      </x:c>
      <x:c r="F871" s="31" t="str">
        <x:f>IF(C871&lt;&gt;"","exclude_synthetic",IF(D871=0,"exclude_no_activity",IFERROR(VLOOKUP(LOWER(B871),'Active analysis'!$A$2:$V$58,22,FALSE),"review")))</x:f>
        <x:v>exclude_no_activity</x:v>
      </x:c>
      <x:c r="G871" s="31" t="n">
        <x:f>IFERROR(VLOOKUP(LOWER(B871),'Active analysis'!$A$2:$V$58,21,FALSE),0)</x:f>
        <x:v>0</x:v>
      </x:c>
      <x:c r="H871" s="31" t="str">
        <x:v>not_scanned_rate_limit</x:v>
      </x:c>
      <x:c r="I871" s="31"/>
      <x:c r="J871" s="31" t="str">
        <x:f>IF(C871&lt;&gt;"",C871,IF(D871=0,"no signed outgoing testnet activity",IF(F871="recommend","diverse and persistent testnet activity",IF(F871="likely_bot","multiple automation signals","insufficient longevity or one automation signal"))))</x:f>
        <x:v>no signed outgoing testnet activity</x:v>
      </x:c>
    </x:row>
    <x:row r="872">
      <x:c r="A872" s="31" t="n">
        <x:v>871</x:v>
      </x:c>
      <x:c r="B872" s="45" t="str">
        <x:v>addr:0x1111111111111111111111111111111111111111</x:v>
      </x:c>
      <x:c r="C872" s="31" t="str">
        <x:v>synthetic_repeated_character</x:v>
      </x:c>
      <x:c r="D872" s="31" t="n">
        <x:v>0</x:v>
      </x:c>
      <x:c r="E872" s="31" t="str">
        <x:v>no</x:v>
      </x:c>
      <x:c r="F872" s="31" t="str">
        <x:f>IF(C872&lt;&gt;"","exclude_synthetic",IF(D872=0,"exclude_no_activity",IFERROR(VLOOKUP(LOWER(B872),'Active analysis'!$A$2:$V$58,22,FALSE),"review")))</x:f>
        <x:v>exclude_synthetic</x:v>
      </x:c>
      <x:c r="G872" s="31" t="n">
        <x:f>IFERROR(VLOOKUP(LOWER(B872),'Active analysis'!$A$2:$V$58,21,FALSE),0)</x:f>
        <x:v>0</x:v>
      </x:c>
      <x:c r="H872" s="31" t="str">
        <x:v>not_scanned_rate_limit</x:v>
      </x:c>
      <x:c r="I872" s="31"/>
      <x:c r="J872" s="31" t="str">
        <x:f>IF(C872&lt;&gt;"",C872,IF(D872=0,"no signed outgoing testnet activity",IF(F872="recommend","diverse and persistent testnet activity",IF(F872="likely_bot","multiple automation signals","insufficient longevity or one automation signal"))))</x:f>
        <x:v>synthetic_repeated_character</x:v>
      </x:c>
    </x:row>
    <x:row r="873">
      <x:c r="A873" s="31" t="n">
        <x:v>872</x:v>
      </x:c>
      <x:c r="B873" s="45" t="str">
        <x:v>addr:0x1111111111111111111111111111111111111112</x:v>
      </x:c>
      <x:c r="C873" s="31" t="str"/>
      <x:c r="D873" s="31" t="n">
        <x:v>0</x:v>
      </x:c>
      <x:c r="E873" s="31" t="str">
        <x:v>no</x:v>
      </x:c>
      <x:c r="F873" s="31" t="str">
        <x:f>IF(C873&lt;&gt;"","exclude_synthetic",IF(D873=0,"exclude_no_activity",IFERROR(VLOOKUP(LOWER(B873),'Active analysis'!$A$2:$V$58,22,FALSE),"review")))</x:f>
        <x:v>exclude_no_activity</x:v>
      </x:c>
      <x:c r="G873" s="31" t="n">
        <x:f>IFERROR(VLOOKUP(LOWER(B873),'Active analysis'!$A$2:$V$58,21,FALSE),0)</x:f>
        <x:v>0</x:v>
      </x:c>
      <x:c r="H873" s="31" t="str">
        <x:v>not_scanned_rate_limit</x:v>
      </x:c>
      <x:c r="I873" s="31"/>
      <x:c r="J873" s="31" t="str">
        <x:f>IF(C873&lt;&gt;"",C873,IF(D873=0,"no signed outgoing testnet activity",IF(F873="recommend","diverse and persistent testnet activity",IF(F873="likely_bot","multiple automation signals","insufficient longevity or one automation signal"))))</x:f>
        <x:v>no signed outgoing testnet activity</x:v>
      </x:c>
    </x:row>
    <x:row r="874">
      <x:c r="A874" s="31" t="n">
        <x:v>873</x:v>
      </x:c>
      <x:c r="B874" s="45" t="str">
        <x:v>addr:0x1111111111111111111111111111111111111113</x:v>
      </x:c>
      <x:c r="C874" s="31" t="str"/>
      <x:c r="D874" s="31" t="n">
        <x:v>0</x:v>
      </x:c>
      <x:c r="E874" s="31" t="str">
        <x:v>no</x:v>
      </x:c>
      <x:c r="F874" s="31" t="str">
        <x:f>IF(C874&lt;&gt;"","exclude_synthetic",IF(D874=0,"exclude_no_activity",IFERROR(VLOOKUP(LOWER(B874),'Active analysis'!$A$2:$V$58,22,FALSE),"review")))</x:f>
        <x:v>exclude_no_activity</x:v>
      </x:c>
      <x:c r="G874" s="31" t="n">
        <x:f>IFERROR(VLOOKUP(LOWER(B874),'Active analysis'!$A$2:$V$58,21,FALSE),0)</x:f>
        <x:v>0</x:v>
      </x:c>
      <x:c r="H874" s="31" t="str">
        <x:v>not_scanned_rate_limit</x:v>
      </x:c>
      <x:c r="I874" s="31"/>
      <x:c r="J874" s="31" t="str">
        <x:f>IF(C874&lt;&gt;"",C874,IF(D874=0,"no signed outgoing testnet activity",IF(F874="recommend","diverse and persistent testnet activity",IF(F874="likely_bot","multiple automation signals","insufficient longevity or one automation signal"))))</x:f>
        <x:v>no signed outgoing testnet activity</x:v>
      </x:c>
    </x:row>
    <x:row r="875">
      <x:c r="A875" s="31" t="n">
        <x:v>874</x:v>
      </x:c>
      <x:c r="B875" s="45" t="str">
        <x:v>addr:0x1111111111111111111111111111111111111114</x:v>
      </x:c>
      <x:c r="C875" s="31" t="str"/>
      <x:c r="D875" s="31" t="n">
        <x:v>0</x:v>
      </x:c>
      <x:c r="E875" s="31" t="str">
        <x:v>no</x:v>
      </x:c>
      <x:c r="F875" s="31" t="str">
        <x:f>IF(C875&lt;&gt;"","exclude_synthetic",IF(D875=0,"exclude_no_activity",IFERROR(VLOOKUP(LOWER(B875),'Active analysis'!$A$2:$V$58,22,FALSE),"review")))</x:f>
        <x:v>exclude_no_activity</x:v>
      </x:c>
      <x:c r="G875" s="31" t="n">
        <x:f>IFERROR(VLOOKUP(LOWER(B875),'Active analysis'!$A$2:$V$58,21,FALSE),0)</x:f>
        <x:v>0</x:v>
      </x:c>
      <x:c r="H875" s="31" t="str">
        <x:v>not_scanned_rate_limit</x:v>
      </x:c>
      <x:c r="I875" s="31"/>
      <x:c r="J875" s="31" t="str">
        <x:f>IF(C875&lt;&gt;"",C875,IF(D875=0,"no signed outgoing testnet activity",IF(F875="recommend","diverse and persistent testnet activity",IF(F875="likely_bot","multiple automation signals","insufficient longevity or one automation signal"))))</x:f>
        <x:v>no signed outgoing testnet activity</x:v>
      </x:c>
    </x:row>
    <x:row r="876">
      <x:c r="A876" s="31" t="n">
        <x:v>875</x:v>
      </x:c>
      <x:c r="B876" s="45" t="str">
        <x:v>addr:0x1111111111111111111111111111111111111115</x:v>
      </x:c>
      <x:c r="C876" s="31" t="str"/>
      <x:c r="D876" s="31" t="n">
        <x:v>0</x:v>
      </x:c>
      <x:c r="E876" s="31" t="str">
        <x:v>no</x:v>
      </x:c>
      <x:c r="F876" s="31" t="str">
        <x:f>IF(C876&lt;&gt;"","exclude_synthetic",IF(D876=0,"exclude_no_activity",IFERROR(VLOOKUP(LOWER(B876),'Active analysis'!$A$2:$V$58,22,FALSE),"review")))</x:f>
        <x:v>exclude_no_activity</x:v>
      </x:c>
      <x:c r="G876" s="31" t="n">
        <x:f>IFERROR(VLOOKUP(LOWER(B876),'Active analysis'!$A$2:$V$58,21,FALSE),0)</x:f>
        <x:v>0</x:v>
      </x:c>
      <x:c r="H876" s="31" t="str">
        <x:v>not_scanned_rate_limit</x:v>
      </x:c>
      <x:c r="I876" s="31"/>
      <x:c r="J876" s="31" t="str">
        <x:f>IF(C876&lt;&gt;"",C876,IF(D876=0,"no signed outgoing testnet activity",IF(F876="recommend","diverse and persistent testnet activity",IF(F876="likely_bot","multiple automation signals","insufficient longevity or one automation signal"))))</x:f>
        <x:v>no signed outgoing testnet activity</x:v>
      </x:c>
    </x:row>
    <x:row r="877">
      <x:c r="A877" s="31" t="n">
        <x:v>876</x:v>
      </x:c>
      <x:c r="B877" s="45" t="str">
        <x:v>addr:0x1111111111111111111111111111111111111116</x:v>
      </x:c>
      <x:c r="C877" s="31" t="str"/>
      <x:c r="D877" s="31" t="n">
        <x:v>0</x:v>
      </x:c>
      <x:c r="E877" s="31" t="str">
        <x:v>no</x:v>
      </x:c>
      <x:c r="F877" s="31" t="str">
        <x:f>IF(C877&lt;&gt;"","exclude_synthetic",IF(D877=0,"exclude_no_activity",IFERROR(VLOOKUP(LOWER(B877),'Active analysis'!$A$2:$V$58,22,FALSE),"review")))</x:f>
        <x:v>exclude_no_activity</x:v>
      </x:c>
      <x:c r="G877" s="31" t="n">
        <x:f>IFERROR(VLOOKUP(LOWER(B877),'Active analysis'!$A$2:$V$58,21,FALSE),0)</x:f>
        <x:v>0</x:v>
      </x:c>
      <x:c r="H877" s="31" t="str">
        <x:v>not_scanned_rate_limit</x:v>
      </x:c>
      <x:c r="I877" s="31"/>
      <x:c r="J877" s="31" t="str">
        <x:f>IF(C877&lt;&gt;"",C877,IF(D877=0,"no signed outgoing testnet activity",IF(F877="recommend","diverse and persistent testnet activity",IF(F877="likely_bot","multiple automation signals","insufficient longevity or one automation signal"))))</x:f>
        <x:v>no signed outgoing testnet activity</x:v>
      </x:c>
    </x:row>
    <x:row r="878">
      <x:c r="A878" s="31" t="n">
        <x:v>877</x:v>
      </x:c>
      <x:c r="B878" s="45" t="str">
        <x:v>addr:0x11117bcddf878cfd1b200a776b58928b3320eb8b</x:v>
      </x:c>
      <x:c r="C878" s="31" t="str"/>
      <x:c r="D878" s="31" t="n">
        <x:v>0</x:v>
      </x:c>
      <x:c r="E878" s="31" t="str">
        <x:v>no</x:v>
      </x:c>
      <x:c r="F878" s="31" t="str">
        <x:f>IF(C878&lt;&gt;"","exclude_synthetic",IF(D878=0,"exclude_no_activity",IFERROR(VLOOKUP(LOWER(B878),'Active analysis'!$A$2:$V$58,22,FALSE),"review")))</x:f>
        <x:v>exclude_no_activity</x:v>
      </x:c>
      <x:c r="G878" s="31" t="n">
        <x:f>IFERROR(VLOOKUP(LOWER(B878),'Active analysis'!$A$2:$V$58,21,FALSE),0)</x:f>
        <x:v>0</x:v>
      </x:c>
      <x:c r="H878" s="31" t="str">
        <x:v>not_scanned_rate_limit</x:v>
      </x:c>
      <x:c r="I878" s="31"/>
      <x:c r="J878" s="31" t="str">
        <x:f>IF(C878&lt;&gt;"",C878,IF(D878=0,"no signed outgoing testnet activity",IF(F878="recommend","diverse and persistent testnet activity",IF(F878="likely_bot","multiple automation signals","insufficient longevity or one automation signal"))))</x:f>
        <x:v>no signed outgoing testnet activity</x:v>
      </x:c>
    </x:row>
    <x:row r="879">
      <x:c r="A879" s="31" t="n">
        <x:v>878</x:v>
      </x:c>
      <x:c r="B879" s="45" t="str">
        <x:v>addr:0x1112c0a27bA6AAdFae7394bc1cC27bE3f89B97EC</x:v>
      </x:c>
      <x:c r="C879" s="31" t="str"/>
      <x:c r="D879" s="31" t="n">
        <x:v>0</x:v>
      </x:c>
      <x:c r="E879" s="31" t="str">
        <x:v>no</x:v>
      </x:c>
      <x:c r="F879" s="31" t="str">
        <x:f>IF(C879&lt;&gt;"","exclude_synthetic",IF(D879=0,"exclude_no_activity",IFERROR(VLOOKUP(LOWER(B879),'Active analysis'!$A$2:$V$58,22,FALSE),"review")))</x:f>
        <x:v>exclude_no_activity</x:v>
      </x:c>
      <x:c r="G879" s="31" t="n">
        <x:f>IFERROR(VLOOKUP(LOWER(B879),'Active analysis'!$A$2:$V$58,21,FALSE),0)</x:f>
        <x:v>0</x:v>
      </x:c>
      <x:c r="H879" s="31" t="str">
        <x:v>not_scanned_rate_limit</x:v>
      </x:c>
      <x:c r="I879" s="31"/>
      <x:c r="J879" s="31" t="str">
        <x:f>IF(C879&lt;&gt;"",C879,IF(D879=0,"no signed outgoing testnet activity",IF(F879="recommend","diverse and persistent testnet activity",IF(F879="likely_bot","multiple automation signals","insufficient longevity or one automation signal"))))</x:f>
        <x:v>no signed outgoing testnet activity</x:v>
      </x:c>
    </x:row>
    <x:row r="880">
      <x:c r="A880" s="31" t="n">
        <x:v>879</x:v>
      </x:c>
      <x:c r="B880" s="45" t="str">
        <x:v>addr:0x111f4817981aCa28F5e92064F3C82eC5f4850988</x:v>
      </x:c>
      <x:c r="C880" s="31" t="str"/>
      <x:c r="D880" s="31" t="n">
        <x:v>0</x:v>
      </x:c>
      <x:c r="E880" s="31" t="str">
        <x:v>no</x:v>
      </x:c>
      <x:c r="F880" s="31" t="str">
        <x:f>IF(C880&lt;&gt;"","exclude_synthetic",IF(D880=0,"exclude_no_activity",IFERROR(VLOOKUP(LOWER(B880),'Active analysis'!$A$2:$V$58,22,FALSE),"review")))</x:f>
        <x:v>exclude_no_activity</x:v>
      </x:c>
      <x:c r="G880" s="31" t="n">
        <x:f>IFERROR(VLOOKUP(LOWER(B880),'Active analysis'!$A$2:$V$58,21,FALSE),0)</x:f>
        <x:v>0</x:v>
      </x:c>
      <x:c r="H880" s="31" t="str">
        <x:v>not_scanned_rate_limit</x:v>
      </x:c>
      <x:c r="I880" s="31"/>
      <x:c r="J880" s="31" t="str">
        <x:f>IF(C880&lt;&gt;"",C880,IF(D880=0,"no signed outgoing testnet activity",IF(F880="recommend","diverse and persistent testnet activity",IF(F880="likely_bot","multiple automation signals","insufficient longevity or one automation signal"))))</x:f>
        <x:v>no signed outgoing testnet activity</x:v>
      </x:c>
    </x:row>
    <x:row r="881">
      <x:c r="A881" s="31" t="n">
        <x:v>880</x:v>
      </x:c>
      <x:c r="B881" s="45" t="str">
        <x:v>addr:0x1123a2BC7c734039dAF0840ed9eD6C5BCb2eAF93</x:v>
      </x:c>
      <x:c r="C881" s="31" t="str"/>
      <x:c r="D881" s="31" t="n">
        <x:v>0</x:v>
      </x:c>
      <x:c r="E881" s="31" t="str">
        <x:v>no</x:v>
      </x:c>
      <x:c r="F881" s="31" t="str">
        <x:f>IF(C881&lt;&gt;"","exclude_synthetic",IF(D881=0,"exclude_no_activity",IFERROR(VLOOKUP(LOWER(B881),'Active analysis'!$A$2:$V$58,22,FALSE),"review")))</x:f>
        <x:v>exclude_no_activity</x:v>
      </x:c>
      <x:c r="G881" s="31" t="n">
        <x:f>IFERROR(VLOOKUP(LOWER(B881),'Active analysis'!$A$2:$V$58,21,FALSE),0)</x:f>
        <x:v>0</x:v>
      </x:c>
      <x:c r="H881" s="31" t="str">
        <x:v>not_scanned_rate_limit</x:v>
      </x:c>
      <x:c r="I881" s="31"/>
      <x:c r="J881" s="31" t="str">
        <x:f>IF(C881&lt;&gt;"",C881,IF(D881=0,"no signed outgoing testnet activity",IF(F881="recommend","diverse and persistent testnet activity",IF(F881="likely_bot","multiple automation signals","insufficient longevity or one automation signal"))))</x:f>
        <x:v>no signed outgoing testnet activity</x:v>
      </x:c>
    </x:row>
    <x:row r="882">
      <x:c r="A882" s="31" t="n">
        <x:v>881</x:v>
      </x:c>
      <x:c r="B882" s="45" t="str">
        <x:v>addr:0x112a5A2B7Da0B7894F3091D86279C76E7eb9Cb4c</x:v>
      </x:c>
      <x:c r="C882" s="31" t="str"/>
      <x:c r="D882" s="31" t="n">
        <x:v>0</x:v>
      </x:c>
      <x:c r="E882" s="31" t="str">
        <x:v>no</x:v>
      </x:c>
      <x:c r="F882" s="31" t="str">
        <x:f>IF(C882&lt;&gt;"","exclude_synthetic",IF(D882=0,"exclude_no_activity",IFERROR(VLOOKUP(LOWER(B882),'Active analysis'!$A$2:$V$58,22,FALSE),"review")))</x:f>
        <x:v>exclude_no_activity</x:v>
      </x:c>
      <x:c r="G882" s="31" t="n">
        <x:f>IFERROR(VLOOKUP(LOWER(B882),'Active analysis'!$A$2:$V$58,21,FALSE),0)</x:f>
        <x:v>0</x:v>
      </x:c>
      <x:c r="H882" s="31" t="str">
        <x:v>not_scanned_rate_limit</x:v>
      </x:c>
      <x:c r="I882" s="31"/>
      <x:c r="J882" s="31" t="str">
        <x:f>IF(C882&lt;&gt;"",C882,IF(D882=0,"no signed outgoing testnet activity",IF(F882="recommend","diverse and persistent testnet activity",IF(F882="likely_bot","multiple automation signals","insufficient longevity or one automation signal"))))</x:f>
        <x:v>no signed outgoing testnet activity</x:v>
      </x:c>
    </x:row>
    <x:row r="883">
      <x:c r="A883" s="31" t="n">
        <x:v>882</x:v>
      </x:c>
      <x:c r="B883" s="45" t="str">
        <x:v>addr:0x113044905db8654b370c42bF1bEEc339d6559a70</x:v>
      </x:c>
      <x:c r="C883" s="31" t="str"/>
      <x:c r="D883" s="31" t="n">
        <x:v>0</x:v>
      </x:c>
      <x:c r="E883" s="31" t="str">
        <x:v>no</x:v>
      </x:c>
      <x:c r="F883" s="31" t="str">
        <x:f>IF(C883&lt;&gt;"","exclude_synthetic",IF(D883=0,"exclude_no_activity",IFERROR(VLOOKUP(LOWER(B883),'Active analysis'!$A$2:$V$58,22,FALSE),"review")))</x:f>
        <x:v>exclude_no_activity</x:v>
      </x:c>
      <x:c r="G883" s="31" t="n">
        <x:f>IFERROR(VLOOKUP(LOWER(B883),'Active analysis'!$A$2:$V$58,21,FALSE),0)</x:f>
        <x:v>0</x:v>
      </x:c>
      <x:c r="H883" s="31" t="str">
        <x:v>not_scanned_rate_limit</x:v>
      </x:c>
      <x:c r="I883" s="31"/>
      <x:c r="J883" s="31" t="str">
        <x:f>IF(C883&lt;&gt;"",C883,IF(D883=0,"no signed outgoing testnet activity",IF(F883="recommend","diverse and persistent testnet activity",IF(F883="likely_bot","multiple automation signals","insufficient longevity or one automation signal"))))</x:f>
        <x:v>no signed outgoing testnet activity</x:v>
      </x:c>
    </x:row>
    <x:row r="884">
      <x:c r="A884" s="31" t="n">
        <x:v>883</x:v>
      </x:c>
      <x:c r="B884" s="45" t="str">
        <x:v>addr:0x11340d9eC8F86AaCDF70F1C64c63241797Fb5713</x:v>
      </x:c>
      <x:c r="C884" s="31" t="str"/>
      <x:c r="D884" s="31" t="n">
        <x:v>0</x:v>
      </x:c>
      <x:c r="E884" s="31" t="str">
        <x:v>no</x:v>
      </x:c>
      <x:c r="F884" s="31" t="str">
        <x:f>IF(C884&lt;&gt;"","exclude_synthetic",IF(D884=0,"exclude_no_activity",IFERROR(VLOOKUP(LOWER(B884),'Active analysis'!$A$2:$V$58,22,FALSE),"review")))</x:f>
        <x:v>exclude_no_activity</x:v>
      </x:c>
      <x:c r="G884" s="31" t="n">
        <x:f>IFERROR(VLOOKUP(LOWER(B884),'Active analysis'!$A$2:$V$58,21,FALSE),0)</x:f>
        <x:v>0</x:v>
      </x:c>
      <x:c r="H884" s="31" t="str">
        <x:v>not_scanned_rate_limit</x:v>
      </x:c>
      <x:c r="I884" s="31"/>
      <x:c r="J884" s="31" t="str">
        <x:f>IF(C884&lt;&gt;"",C884,IF(D884=0,"no signed outgoing testnet activity",IF(F884="recommend","diverse and persistent testnet activity",IF(F884="likely_bot","multiple automation signals","insufficient longevity or one automation signal"))))</x:f>
        <x:v>no signed outgoing testnet activity</x:v>
      </x:c>
    </x:row>
    <x:row r="885">
      <x:c r="A885" s="31" t="n">
        <x:v>884</x:v>
      </x:c>
      <x:c r="B885" s="45" t="str">
        <x:v>addr:0x1140617504E4936fd08Ff6217f6e0cDd20B84a80</x:v>
      </x:c>
      <x:c r="C885" s="31" t="str"/>
      <x:c r="D885" s="31" t="n">
        <x:v>0</x:v>
      </x:c>
      <x:c r="E885" s="31" t="str">
        <x:v>no</x:v>
      </x:c>
      <x:c r="F885" s="31" t="str">
        <x:f>IF(C885&lt;&gt;"","exclude_synthetic",IF(D885=0,"exclude_no_activity",IFERROR(VLOOKUP(LOWER(B885),'Active analysis'!$A$2:$V$58,22,FALSE),"review")))</x:f>
        <x:v>exclude_no_activity</x:v>
      </x:c>
      <x:c r="G885" s="31" t="n">
        <x:f>IFERROR(VLOOKUP(LOWER(B885),'Active analysis'!$A$2:$V$58,21,FALSE),0)</x:f>
        <x:v>0</x:v>
      </x:c>
      <x:c r="H885" s="31" t="str">
        <x:v>not_scanned_rate_limit</x:v>
      </x:c>
      <x:c r="I885" s="31"/>
      <x:c r="J885" s="31" t="str">
        <x:f>IF(C885&lt;&gt;"",C885,IF(D885=0,"no signed outgoing testnet activity",IF(F885="recommend","diverse and persistent testnet activity",IF(F885="likely_bot","multiple automation signals","insufficient longevity or one automation signal"))))</x:f>
        <x:v>no signed outgoing testnet activity</x:v>
      </x:c>
    </x:row>
    <x:row r="886">
      <x:c r="A886" s="31" t="n">
        <x:v>885</x:v>
      </x:c>
      <x:c r="B886" s="45" t="str">
        <x:v>addr:0x1144f0FE340004356BF0F53D164906e135089446</x:v>
      </x:c>
      <x:c r="C886" s="31" t="str"/>
      <x:c r="D886" s="31" t="n">
        <x:v>0</x:v>
      </x:c>
      <x:c r="E886" s="31" t="str">
        <x:v>no</x:v>
      </x:c>
      <x:c r="F886" s="31" t="str">
        <x:f>IF(C886&lt;&gt;"","exclude_synthetic",IF(D886=0,"exclude_no_activity",IFERROR(VLOOKUP(LOWER(B886),'Active analysis'!$A$2:$V$58,22,FALSE),"review")))</x:f>
        <x:v>exclude_no_activity</x:v>
      </x:c>
      <x:c r="G886" s="31" t="n">
        <x:f>IFERROR(VLOOKUP(LOWER(B886),'Active analysis'!$A$2:$V$58,21,FALSE),0)</x:f>
        <x:v>0</x:v>
      </x:c>
      <x:c r="H886" s="31" t="str">
        <x:v>not_scanned_rate_limit</x:v>
      </x:c>
      <x:c r="I886" s="31"/>
      <x:c r="J886" s="31" t="str">
        <x:f>IF(C886&lt;&gt;"",C886,IF(D886=0,"no signed outgoing testnet activity",IF(F886="recommend","diverse and persistent testnet activity",IF(F886="likely_bot","multiple automation signals","insufficient longevity or one automation signal"))))</x:f>
        <x:v>no signed outgoing testnet activity</x:v>
      </x:c>
    </x:row>
    <x:row r="887">
      <x:c r="A887" s="31" t="n">
        <x:v>886</x:v>
      </x:c>
      <x:c r="B887" s="45" t="str">
        <x:v>addr:0x114633F0D0e1F9300588Df0a11daf42Eb945bd84</x:v>
      </x:c>
      <x:c r="C887" s="31" t="str"/>
      <x:c r="D887" s="31" t="n">
        <x:v>0</x:v>
      </x:c>
      <x:c r="E887" s="31" t="str">
        <x:v>no</x:v>
      </x:c>
      <x:c r="F887" s="31" t="str">
        <x:f>IF(C887&lt;&gt;"","exclude_synthetic",IF(D887=0,"exclude_no_activity",IFERROR(VLOOKUP(LOWER(B887),'Active analysis'!$A$2:$V$58,22,FALSE),"review")))</x:f>
        <x:v>exclude_no_activity</x:v>
      </x:c>
      <x:c r="G887" s="31" t="n">
        <x:f>IFERROR(VLOOKUP(LOWER(B887),'Active analysis'!$A$2:$V$58,21,FALSE),0)</x:f>
        <x:v>0</x:v>
      </x:c>
      <x:c r="H887" s="31" t="str">
        <x:v>not_scanned_rate_limit</x:v>
      </x:c>
      <x:c r="I887" s="31"/>
      <x:c r="J887" s="31" t="str">
        <x:f>IF(C887&lt;&gt;"",C887,IF(D887=0,"no signed outgoing testnet activity",IF(F887="recommend","diverse and persistent testnet activity",IF(F887="likely_bot","multiple automation signals","insufficient longevity or one automation signal"))))</x:f>
        <x:v>no signed outgoing testnet activity</x:v>
      </x:c>
    </x:row>
    <x:row r="888">
      <x:c r="A888" s="31" t="n">
        <x:v>887</x:v>
      </x:c>
      <x:c r="B888" s="45" t="str">
        <x:v>addr:0x1148D5bF9Ae2C664F5f0122e9d048032506d1f90</x:v>
      </x:c>
      <x:c r="C888" s="31" t="str"/>
      <x:c r="D888" s="31" t="n">
        <x:v>0</x:v>
      </x:c>
      <x:c r="E888" s="31" t="str">
        <x:v>no</x:v>
      </x:c>
      <x:c r="F888" s="31" t="str">
        <x:f>IF(C888&lt;&gt;"","exclude_synthetic",IF(D888=0,"exclude_no_activity",IFERROR(VLOOKUP(LOWER(B888),'Active analysis'!$A$2:$V$58,22,FALSE),"review")))</x:f>
        <x:v>exclude_no_activity</x:v>
      </x:c>
      <x:c r="G888" s="31" t="n">
        <x:f>IFERROR(VLOOKUP(LOWER(B888),'Active analysis'!$A$2:$V$58,21,FALSE),0)</x:f>
        <x:v>0</x:v>
      </x:c>
      <x:c r="H888" s="31" t="str">
        <x:v>not_scanned_rate_limit</x:v>
      </x:c>
      <x:c r="I888" s="31"/>
      <x:c r="J888" s="31" t="str">
        <x:f>IF(C888&lt;&gt;"",C888,IF(D888=0,"no signed outgoing testnet activity",IF(F888="recommend","diverse and persistent testnet activity",IF(F888="likely_bot","multiple automation signals","insufficient longevity or one automation signal"))))</x:f>
        <x:v>no signed outgoing testnet activity</x:v>
      </x:c>
    </x:row>
    <x:row r="889">
      <x:c r="A889" s="31" t="n">
        <x:v>888</x:v>
      </x:c>
      <x:c r="B889" s="45" t="str">
        <x:v>addr:0x114f74f3e561394BD93190d2998C8B5c458638d4</x:v>
      </x:c>
      <x:c r="C889" s="31" t="str"/>
      <x:c r="D889" s="31" t="n">
        <x:v>0</x:v>
      </x:c>
      <x:c r="E889" s="31" t="str">
        <x:v>no</x:v>
      </x:c>
      <x:c r="F889" s="31" t="str">
        <x:f>IF(C889&lt;&gt;"","exclude_synthetic",IF(D889=0,"exclude_no_activity",IFERROR(VLOOKUP(LOWER(B889),'Active analysis'!$A$2:$V$58,22,FALSE),"review")))</x:f>
        <x:v>exclude_no_activity</x:v>
      </x:c>
      <x:c r="G889" s="31" t="n">
        <x:f>IFERROR(VLOOKUP(LOWER(B889),'Active analysis'!$A$2:$V$58,21,FALSE),0)</x:f>
        <x:v>0</x:v>
      </x:c>
      <x:c r="H889" s="31" t="str">
        <x:v>not_scanned_rate_limit</x:v>
      </x:c>
      <x:c r="I889" s="31"/>
      <x:c r="J889" s="31" t="str">
        <x:f>IF(C889&lt;&gt;"",C889,IF(D889=0,"no signed outgoing testnet activity",IF(F889="recommend","diverse and persistent testnet activity",IF(F889="likely_bot","multiple automation signals","insufficient longevity or one automation signal"))))</x:f>
        <x:v>no signed outgoing testnet activity</x:v>
      </x:c>
    </x:row>
    <x:row r="890">
      <x:c r="A890" s="31" t="n">
        <x:v>889</x:v>
      </x:c>
      <x:c r="B890" s="45" t="str">
        <x:v>addr:0x114fEB043391dEb4A339714a13127fFe85F0B3fD</x:v>
      </x:c>
      <x:c r="C890" s="31" t="str"/>
      <x:c r="D890" s="31" t="n">
        <x:v>0</x:v>
      </x:c>
      <x:c r="E890" s="31" t="str">
        <x:v>no</x:v>
      </x:c>
      <x:c r="F890" s="31" t="str">
        <x:f>IF(C890&lt;&gt;"","exclude_synthetic",IF(D890=0,"exclude_no_activity",IFERROR(VLOOKUP(LOWER(B890),'Active analysis'!$A$2:$V$58,22,FALSE),"review")))</x:f>
        <x:v>exclude_no_activity</x:v>
      </x:c>
      <x:c r="G890" s="31" t="n">
        <x:f>IFERROR(VLOOKUP(LOWER(B890),'Active analysis'!$A$2:$V$58,21,FALSE),0)</x:f>
        <x:v>0</x:v>
      </x:c>
      <x:c r="H890" s="31" t="str">
        <x:v>not_scanned_rate_limit</x:v>
      </x:c>
      <x:c r="I890" s="31"/>
      <x:c r="J890" s="31" t="str">
        <x:f>IF(C890&lt;&gt;"",C890,IF(D890=0,"no signed outgoing testnet activity",IF(F890="recommend","diverse and persistent testnet activity",IF(F890="likely_bot","multiple automation signals","insufficient longevity or one automation signal"))))</x:f>
        <x:v>no signed outgoing testnet activity</x:v>
      </x:c>
    </x:row>
    <x:row r="891">
      <x:c r="A891" s="31" t="n">
        <x:v>890</x:v>
      </x:c>
      <x:c r="B891" s="45" t="str">
        <x:v>addr:0x1153e6ba3d50629fb2a4266363f3d41edfca5e5c</x:v>
      </x:c>
      <x:c r="C891" s="31" t="str"/>
      <x:c r="D891" s="31" t="n">
        <x:v>0</x:v>
      </x:c>
      <x:c r="E891" s="31" t="str">
        <x:v>no</x:v>
      </x:c>
      <x:c r="F891" s="31" t="str">
        <x:f>IF(C891&lt;&gt;"","exclude_synthetic",IF(D891=0,"exclude_no_activity",IFERROR(VLOOKUP(LOWER(B891),'Active analysis'!$A$2:$V$58,22,FALSE),"review")))</x:f>
        <x:v>exclude_no_activity</x:v>
      </x:c>
      <x:c r="G891" s="31" t="n">
        <x:f>IFERROR(VLOOKUP(LOWER(B891),'Active analysis'!$A$2:$V$58,21,FALSE),0)</x:f>
        <x:v>0</x:v>
      </x:c>
      <x:c r="H891" s="31" t="str">
        <x:v>not_scanned_rate_limit</x:v>
      </x:c>
      <x:c r="I891" s="31"/>
      <x:c r="J891" s="31" t="str">
        <x:f>IF(C891&lt;&gt;"",C891,IF(D891=0,"no signed outgoing testnet activity",IF(F891="recommend","diverse and persistent testnet activity",IF(F891="likely_bot","multiple automation signals","insufficient longevity or one automation signal"))))</x:f>
        <x:v>no signed outgoing testnet activity</x:v>
      </x:c>
    </x:row>
    <x:row r="892">
      <x:c r="A892" s="31" t="n">
        <x:v>891</x:v>
      </x:c>
      <x:c r="B892" s="45" t="str">
        <x:v>addr:0x11579eae8d04f04a81cccedd295baefe1c1aa80d</x:v>
      </x:c>
      <x:c r="C892" s="31" t="str"/>
      <x:c r="D892" s="31" t="n">
        <x:v>0</x:v>
      </x:c>
      <x:c r="E892" s="31" t="str">
        <x:v>no</x:v>
      </x:c>
      <x:c r="F892" s="31" t="str">
        <x:f>IF(C892&lt;&gt;"","exclude_synthetic",IF(D892=0,"exclude_no_activity",IFERROR(VLOOKUP(LOWER(B892),'Active analysis'!$A$2:$V$58,22,FALSE),"review")))</x:f>
        <x:v>exclude_no_activity</x:v>
      </x:c>
      <x:c r="G892" s="31" t="n">
        <x:f>IFERROR(VLOOKUP(LOWER(B892),'Active analysis'!$A$2:$V$58,21,FALSE),0)</x:f>
        <x:v>0</x:v>
      </x:c>
      <x:c r="H892" s="31" t="str">
        <x:v>not_scanned_rate_limit</x:v>
      </x:c>
      <x:c r="I892" s="31"/>
      <x:c r="J892" s="31" t="str">
        <x:f>IF(C892&lt;&gt;"",C892,IF(D892=0,"no signed outgoing testnet activity",IF(F892="recommend","diverse and persistent testnet activity",IF(F892="likely_bot","multiple automation signals","insufficient longevity or one automation signal"))))</x:f>
        <x:v>no signed outgoing testnet activity</x:v>
      </x:c>
    </x:row>
    <x:row r="893">
      <x:c r="A893" s="31" t="n">
        <x:v>892</x:v>
      </x:c>
      <x:c r="B893" s="45" t="str">
        <x:v>addr:0x1162f5ee1f2b4591dc229d7610a714f9dc21bad8</x:v>
      </x:c>
      <x:c r="C893" s="31" t="str"/>
      <x:c r="D893" s="31" t="n">
        <x:v>0</x:v>
      </x:c>
      <x:c r="E893" s="31" t="str">
        <x:v>no</x:v>
      </x:c>
      <x:c r="F893" s="31" t="str">
        <x:f>IF(C893&lt;&gt;"","exclude_synthetic",IF(D893=0,"exclude_no_activity",IFERROR(VLOOKUP(LOWER(B893),'Active analysis'!$A$2:$V$58,22,FALSE),"review")))</x:f>
        <x:v>exclude_no_activity</x:v>
      </x:c>
      <x:c r="G893" s="31" t="n">
        <x:f>IFERROR(VLOOKUP(LOWER(B893),'Active analysis'!$A$2:$V$58,21,FALSE),0)</x:f>
        <x:v>0</x:v>
      </x:c>
      <x:c r="H893" s="31" t="str">
        <x:v>not_scanned_rate_limit</x:v>
      </x:c>
      <x:c r="I893" s="31"/>
      <x:c r="J893" s="31" t="str">
        <x:f>IF(C893&lt;&gt;"",C893,IF(D893=0,"no signed outgoing testnet activity",IF(F893="recommend","diverse and persistent testnet activity",IF(F893="likely_bot","multiple automation signals","insufficient longevity or one automation signal"))))</x:f>
        <x:v>no signed outgoing testnet activity</x:v>
      </x:c>
    </x:row>
    <x:row r="894">
      <x:c r="A894" s="31" t="n">
        <x:v>893</x:v>
      </x:c>
      <x:c r="B894" s="45" t="str">
        <x:v>addr:0x1164426c54c27bd7af96f84cdc741d74910beffe</x:v>
      </x:c>
      <x:c r="C894" s="31" t="str"/>
      <x:c r="D894" s="31" t="n">
        <x:v>0</x:v>
      </x:c>
      <x:c r="E894" s="31" t="str">
        <x:v>no</x:v>
      </x:c>
      <x:c r="F894" s="31" t="str">
        <x:f>IF(C894&lt;&gt;"","exclude_synthetic",IF(D894=0,"exclude_no_activity",IFERROR(VLOOKUP(LOWER(B894),'Active analysis'!$A$2:$V$58,22,FALSE),"review")))</x:f>
        <x:v>exclude_no_activity</x:v>
      </x:c>
      <x:c r="G894" s="31" t="n">
        <x:f>IFERROR(VLOOKUP(LOWER(B894),'Active analysis'!$A$2:$V$58,21,FALSE),0)</x:f>
        <x:v>0</x:v>
      </x:c>
      <x:c r="H894" s="31" t="str">
        <x:v>not_scanned_rate_limit</x:v>
      </x:c>
      <x:c r="I894" s="31"/>
      <x:c r="J894" s="31" t="str">
        <x:f>IF(C894&lt;&gt;"",C894,IF(D894=0,"no signed outgoing testnet activity",IF(F894="recommend","diverse and persistent testnet activity",IF(F894="likely_bot","multiple automation signals","insufficient longevity or one automation signal"))))</x:f>
        <x:v>no signed outgoing testnet activity</x:v>
      </x:c>
    </x:row>
    <x:row r="895">
      <x:c r="A895" s="31" t="n">
        <x:v>894</x:v>
      </x:c>
      <x:c r="B895" s="45" t="str">
        <x:v>addr:0x116F61b181607A2962A9f2e9Ad56325c96d31Aa3</x:v>
      </x:c>
      <x:c r="C895" s="31" t="str"/>
      <x:c r="D895" s="31" t="n">
        <x:v>0</x:v>
      </x:c>
      <x:c r="E895" s="31" t="str">
        <x:v>no</x:v>
      </x:c>
      <x:c r="F895" s="31" t="str">
        <x:f>IF(C895&lt;&gt;"","exclude_synthetic",IF(D895=0,"exclude_no_activity",IFERROR(VLOOKUP(LOWER(B895),'Active analysis'!$A$2:$V$58,22,FALSE),"review")))</x:f>
        <x:v>exclude_no_activity</x:v>
      </x:c>
      <x:c r="G895" s="31" t="n">
        <x:f>IFERROR(VLOOKUP(LOWER(B895),'Active analysis'!$A$2:$V$58,21,FALSE),0)</x:f>
        <x:v>0</x:v>
      </x:c>
      <x:c r="H895" s="31" t="str">
        <x:v>not_scanned_rate_limit</x:v>
      </x:c>
      <x:c r="I895" s="31"/>
      <x:c r="J895" s="31" t="str">
        <x:f>IF(C895&lt;&gt;"",C895,IF(D895=0,"no signed outgoing testnet activity",IF(F895="recommend","diverse and persistent testnet activity",IF(F895="likely_bot","multiple automation signals","insufficient longevity or one automation signal"))))</x:f>
        <x:v>no signed outgoing testnet activity</x:v>
      </x:c>
    </x:row>
    <x:row r="896">
      <x:c r="A896" s="31" t="n">
        <x:v>895</x:v>
      </x:c>
      <x:c r="B896" s="45" t="str">
        <x:v>addr:0x1170327FFf252b4f230069797032e845F82F9934</x:v>
      </x:c>
      <x:c r="C896" s="31" t="str"/>
      <x:c r="D896" s="31" t="n">
        <x:v>0</x:v>
      </x:c>
      <x:c r="E896" s="31" t="str">
        <x:v>no</x:v>
      </x:c>
      <x:c r="F896" s="31" t="str">
        <x:f>IF(C896&lt;&gt;"","exclude_synthetic",IF(D896=0,"exclude_no_activity",IFERROR(VLOOKUP(LOWER(B896),'Active analysis'!$A$2:$V$58,22,FALSE),"review")))</x:f>
        <x:v>exclude_no_activity</x:v>
      </x:c>
      <x:c r="G896" s="31" t="n">
        <x:f>IFERROR(VLOOKUP(LOWER(B896),'Active analysis'!$A$2:$V$58,21,FALSE),0)</x:f>
        <x:v>0</x:v>
      </x:c>
      <x:c r="H896" s="31" t="str">
        <x:v>not_scanned_rate_limit</x:v>
      </x:c>
      <x:c r="I896" s="31"/>
      <x:c r="J896" s="31" t="str">
        <x:f>IF(C896&lt;&gt;"",C896,IF(D896=0,"no signed outgoing testnet activity",IF(F896="recommend","diverse and persistent testnet activity",IF(F896="likely_bot","multiple automation signals","insufficient longevity or one automation signal"))))</x:f>
        <x:v>no signed outgoing testnet activity</x:v>
      </x:c>
    </x:row>
    <x:row r="897">
      <x:c r="A897" s="31" t="n">
        <x:v>896</x:v>
      </x:c>
      <x:c r="B897" s="45" t="str">
        <x:v>addr:0x11728b5f18a54ccbb18170b61eb9f1b9fe4a9d34</x:v>
      </x:c>
      <x:c r="C897" s="31" t="str"/>
      <x:c r="D897" s="31" t="n">
        <x:v>0</x:v>
      </x:c>
      <x:c r="E897" s="31" t="str">
        <x:v>no</x:v>
      </x:c>
      <x:c r="F897" s="31" t="str">
        <x:f>IF(C897&lt;&gt;"","exclude_synthetic",IF(D897=0,"exclude_no_activity",IFERROR(VLOOKUP(LOWER(B897),'Active analysis'!$A$2:$V$58,22,FALSE),"review")))</x:f>
        <x:v>exclude_no_activity</x:v>
      </x:c>
      <x:c r="G897" s="31" t="n">
        <x:f>IFERROR(VLOOKUP(LOWER(B897),'Active analysis'!$A$2:$V$58,21,FALSE),0)</x:f>
        <x:v>0</x:v>
      </x:c>
      <x:c r="H897" s="31" t="str">
        <x:v>not_scanned_rate_limit</x:v>
      </x:c>
      <x:c r="I897" s="31"/>
      <x:c r="J897" s="31" t="str">
        <x:f>IF(C897&lt;&gt;"",C897,IF(D897=0,"no signed outgoing testnet activity",IF(F897="recommend","diverse and persistent testnet activity",IF(F897="likely_bot","multiple automation signals","insufficient longevity or one automation signal"))))</x:f>
        <x:v>no signed outgoing testnet activity</x:v>
      </x:c>
    </x:row>
    <x:row r="898">
      <x:c r="A898" s="31" t="n">
        <x:v>897</x:v>
      </x:c>
      <x:c r="B898" s="45" t="str">
        <x:v>addr:0x11768E3b0B9C7EBf549277617EE47b3180a52Cd9</x:v>
      </x:c>
      <x:c r="C898" s="31" t="str"/>
      <x:c r="D898" s="31" t="n">
        <x:v>0</x:v>
      </x:c>
      <x:c r="E898" s="31" t="str">
        <x:v>no</x:v>
      </x:c>
      <x:c r="F898" s="31" t="str">
        <x:f>IF(C898&lt;&gt;"","exclude_synthetic",IF(D898=0,"exclude_no_activity",IFERROR(VLOOKUP(LOWER(B898),'Active analysis'!$A$2:$V$58,22,FALSE),"review")))</x:f>
        <x:v>exclude_no_activity</x:v>
      </x:c>
      <x:c r="G898" s="31" t="n">
        <x:f>IFERROR(VLOOKUP(LOWER(B898),'Active analysis'!$A$2:$V$58,21,FALSE),0)</x:f>
        <x:v>0</x:v>
      </x:c>
      <x:c r="H898" s="31" t="str">
        <x:v>not_scanned_rate_limit</x:v>
      </x:c>
      <x:c r="I898" s="31"/>
      <x:c r="J898" s="31" t="str">
        <x:f>IF(C898&lt;&gt;"",C898,IF(D898=0,"no signed outgoing testnet activity",IF(F898="recommend","diverse and persistent testnet activity",IF(F898="likely_bot","multiple automation signals","insufficient longevity or one automation signal"))))</x:f>
        <x:v>no signed outgoing testnet activity</x:v>
      </x:c>
    </x:row>
    <x:row r="899">
      <x:c r="A899" s="31" t="n">
        <x:v>898</x:v>
      </x:c>
      <x:c r="B899" s="45" t="str">
        <x:v>addr:0x117698bfEfaf43fEc194BccBC7Da5c6f5b07Bf02</x:v>
      </x:c>
      <x:c r="C899" s="31" t="str"/>
      <x:c r="D899" s="31" t="n">
        <x:v>0</x:v>
      </x:c>
      <x:c r="E899" s="31" t="str">
        <x:v>no</x:v>
      </x:c>
      <x:c r="F899" s="31" t="str">
        <x:f>IF(C899&lt;&gt;"","exclude_synthetic",IF(D899=0,"exclude_no_activity",IFERROR(VLOOKUP(LOWER(B899),'Active analysis'!$A$2:$V$58,22,FALSE),"review")))</x:f>
        <x:v>exclude_no_activity</x:v>
      </x:c>
      <x:c r="G899" s="31" t="n">
        <x:f>IFERROR(VLOOKUP(LOWER(B899),'Active analysis'!$A$2:$V$58,21,FALSE),0)</x:f>
        <x:v>0</x:v>
      </x:c>
      <x:c r="H899" s="31" t="str">
        <x:v>not_scanned_rate_limit</x:v>
      </x:c>
      <x:c r="I899" s="31"/>
      <x:c r="J899" s="31" t="str">
        <x:f>IF(C899&lt;&gt;"",C899,IF(D899=0,"no signed outgoing testnet activity",IF(F899="recommend","diverse and persistent testnet activity",IF(F899="likely_bot","multiple automation signals","insufficient longevity or one automation signal"))))</x:f>
        <x:v>no signed outgoing testnet activity</x:v>
      </x:c>
    </x:row>
    <x:row r="900">
      <x:c r="A900" s="31" t="n">
        <x:v>899</x:v>
      </x:c>
      <x:c r="B900" s="45" t="str">
        <x:v>addr:0x117AdCaEf89B7653Df91c57774e1b41a93AD92F9</x:v>
      </x:c>
      <x:c r="C900" s="31" t="str"/>
      <x:c r="D900" s="31" t="n">
        <x:v>0</x:v>
      </x:c>
      <x:c r="E900" s="31" t="str">
        <x:v>no</x:v>
      </x:c>
      <x:c r="F900" s="31" t="str">
        <x:f>IF(C900&lt;&gt;"","exclude_synthetic",IF(D900=0,"exclude_no_activity",IFERROR(VLOOKUP(LOWER(B900),'Active analysis'!$A$2:$V$58,22,FALSE),"review")))</x:f>
        <x:v>exclude_no_activity</x:v>
      </x:c>
      <x:c r="G900" s="31" t="n">
        <x:f>IFERROR(VLOOKUP(LOWER(B900),'Active analysis'!$A$2:$V$58,21,FALSE),0)</x:f>
        <x:v>0</x:v>
      </x:c>
      <x:c r="H900" s="31" t="str">
        <x:v>not_scanned_rate_limit</x:v>
      </x:c>
      <x:c r="I900" s="31"/>
      <x:c r="J900" s="31" t="str">
        <x:f>IF(C900&lt;&gt;"",C900,IF(D900=0,"no signed outgoing testnet activity",IF(F900="recommend","diverse and persistent testnet activity",IF(F900="likely_bot","multiple automation signals","insufficient longevity or one automation signal"))))</x:f>
        <x:v>no signed outgoing testnet activity</x:v>
      </x:c>
    </x:row>
    <x:row r="901">
      <x:c r="A901" s="31" t="n">
        <x:v>900</x:v>
      </x:c>
      <x:c r="B901" s="45" t="str">
        <x:v>addr:0x117F0A6acD50cAF6e45FC9B668E18A381A2381Ab</x:v>
      </x:c>
      <x:c r="C901" s="31" t="str"/>
      <x:c r="D901" s="31" t="n">
        <x:v>0</x:v>
      </x:c>
      <x:c r="E901" s="31" t="str">
        <x:v>no</x:v>
      </x:c>
      <x:c r="F901" s="31" t="str">
        <x:f>IF(C901&lt;&gt;"","exclude_synthetic",IF(D901=0,"exclude_no_activity",IFERROR(VLOOKUP(LOWER(B901),'Active analysis'!$A$2:$V$58,22,FALSE),"review")))</x:f>
        <x:v>exclude_no_activity</x:v>
      </x:c>
      <x:c r="G901" s="31" t="n">
        <x:f>IFERROR(VLOOKUP(LOWER(B901),'Active analysis'!$A$2:$V$58,21,FALSE),0)</x:f>
        <x:v>0</x:v>
      </x:c>
      <x:c r="H901" s="31" t="str">
        <x:v>not_scanned_rate_limit</x:v>
      </x:c>
      <x:c r="I901" s="31"/>
      <x:c r="J901" s="31" t="str">
        <x:f>IF(C901&lt;&gt;"",C901,IF(D901=0,"no signed outgoing testnet activity",IF(F901="recommend","diverse and persistent testnet activity",IF(F901="likely_bot","multiple automation signals","insufficient longevity or one automation signal"))))</x:f>
        <x:v>no signed outgoing testnet activity</x:v>
      </x:c>
    </x:row>
    <x:row r="902">
      <x:c r="A902" s="31" t="n">
        <x:v>901</x:v>
      </x:c>
      <x:c r="B902" s="45" t="str">
        <x:v>addr:0x117f9885c3BbBAc3781d51e5F86CE418bf97CBB9</x:v>
      </x:c>
      <x:c r="C902" s="31" t="str"/>
      <x:c r="D902" s="31" t="n">
        <x:v>0</x:v>
      </x:c>
      <x:c r="E902" s="31" t="str">
        <x:v>no</x:v>
      </x:c>
      <x:c r="F902" s="31" t="str">
        <x:f>IF(C902&lt;&gt;"","exclude_synthetic",IF(D902=0,"exclude_no_activity",IFERROR(VLOOKUP(LOWER(B902),'Active analysis'!$A$2:$V$58,22,FALSE),"review")))</x:f>
        <x:v>exclude_no_activity</x:v>
      </x:c>
      <x:c r="G902" s="31" t="n">
        <x:f>IFERROR(VLOOKUP(LOWER(B902),'Active analysis'!$A$2:$V$58,21,FALSE),0)</x:f>
        <x:v>0</x:v>
      </x:c>
      <x:c r="H902" s="31" t="str">
        <x:v>not_scanned_rate_limit</x:v>
      </x:c>
      <x:c r="I902" s="31"/>
      <x:c r="J902" s="31" t="str">
        <x:f>IF(C902&lt;&gt;"",C902,IF(D902=0,"no signed outgoing testnet activity",IF(F902="recommend","diverse and persistent testnet activity",IF(F902="likely_bot","multiple automation signals","insufficient longevity or one automation signal"))))</x:f>
        <x:v>no signed outgoing testnet activity</x:v>
      </x:c>
    </x:row>
    <x:row r="903">
      <x:c r="A903" s="31" t="n">
        <x:v>902</x:v>
      </x:c>
      <x:c r="B903" s="45" t="str">
        <x:v>addr:0x1182e2c7Fa2d68e5399287af28310eCDDF3776Bf</x:v>
      </x:c>
      <x:c r="C903" s="31" t="str"/>
      <x:c r="D903" s="31" t="n">
        <x:v>0</x:v>
      </x:c>
      <x:c r="E903" s="31" t="str">
        <x:v>no</x:v>
      </x:c>
      <x:c r="F903" s="31" t="str">
        <x:f>IF(C903&lt;&gt;"","exclude_synthetic",IF(D903=0,"exclude_no_activity",IFERROR(VLOOKUP(LOWER(B903),'Active analysis'!$A$2:$V$58,22,FALSE),"review")))</x:f>
        <x:v>exclude_no_activity</x:v>
      </x:c>
      <x:c r="G903" s="31" t="n">
        <x:f>IFERROR(VLOOKUP(LOWER(B903),'Active analysis'!$A$2:$V$58,21,FALSE),0)</x:f>
        <x:v>0</x:v>
      </x:c>
      <x:c r="H903" s="31" t="str">
        <x:v>not_scanned_rate_limit</x:v>
      </x:c>
      <x:c r="I903" s="31"/>
      <x:c r="J903" s="31" t="str">
        <x:f>IF(C903&lt;&gt;"",C903,IF(D903=0,"no signed outgoing testnet activity",IF(F903="recommend","diverse and persistent testnet activity",IF(F903="likely_bot","multiple automation signals","insufficient longevity or one automation signal"))))</x:f>
        <x:v>no signed outgoing testnet activity</x:v>
      </x:c>
    </x:row>
    <x:row r="904">
      <x:c r="A904" s="31" t="n">
        <x:v>903</x:v>
      </x:c>
      <x:c r="B904" s="45" t="str">
        <x:v>addr:0x11830c163fe801d856e0430579f7c1ef64a21c0c</x:v>
      </x:c>
      <x:c r="C904" s="31" t="str"/>
      <x:c r="D904" s="31" t="n">
        <x:v>0</x:v>
      </x:c>
      <x:c r="E904" s="31" t="str">
        <x:v>no</x:v>
      </x:c>
      <x:c r="F904" s="31" t="str">
        <x:f>IF(C904&lt;&gt;"","exclude_synthetic",IF(D904=0,"exclude_no_activity",IFERROR(VLOOKUP(LOWER(B904),'Active analysis'!$A$2:$V$58,22,FALSE),"review")))</x:f>
        <x:v>exclude_no_activity</x:v>
      </x:c>
      <x:c r="G904" s="31" t="n">
        <x:f>IFERROR(VLOOKUP(LOWER(B904),'Active analysis'!$A$2:$V$58,21,FALSE),0)</x:f>
        <x:v>0</x:v>
      </x:c>
      <x:c r="H904" s="31" t="str">
        <x:v>not_scanned_rate_limit</x:v>
      </x:c>
      <x:c r="I904" s="31"/>
      <x:c r="J904" s="31" t="str">
        <x:f>IF(C904&lt;&gt;"",C904,IF(D904=0,"no signed outgoing testnet activity",IF(F904="recommend","diverse and persistent testnet activity",IF(F904="likely_bot","multiple automation signals","insufficient longevity or one automation signal"))))</x:f>
        <x:v>no signed outgoing testnet activity</x:v>
      </x:c>
    </x:row>
    <x:row r="905">
      <x:c r="A905" s="31" t="n">
        <x:v>904</x:v>
      </x:c>
      <x:c r="B905" s="45" t="str">
        <x:v>addr:0x1183beAcE4805EFB87483758f3062CF3A6061A7a</x:v>
      </x:c>
      <x:c r="C905" s="31" t="str"/>
      <x:c r="D905" s="31" t="n">
        <x:v>0</x:v>
      </x:c>
      <x:c r="E905" s="31" t="str">
        <x:v>no</x:v>
      </x:c>
      <x:c r="F905" s="31" t="str">
        <x:f>IF(C905&lt;&gt;"","exclude_synthetic",IF(D905=0,"exclude_no_activity",IFERROR(VLOOKUP(LOWER(B905),'Active analysis'!$A$2:$V$58,22,FALSE),"review")))</x:f>
        <x:v>exclude_no_activity</x:v>
      </x:c>
      <x:c r="G905" s="31" t="n">
        <x:f>IFERROR(VLOOKUP(LOWER(B905),'Active analysis'!$A$2:$V$58,21,FALSE),0)</x:f>
        <x:v>0</x:v>
      </x:c>
      <x:c r="H905" s="31" t="str">
        <x:v>not_scanned_rate_limit</x:v>
      </x:c>
      <x:c r="I905" s="31"/>
      <x:c r="J905" s="31" t="str">
        <x:f>IF(C905&lt;&gt;"",C905,IF(D905=0,"no signed outgoing testnet activity",IF(F905="recommend","diverse and persistent testnet activity",IF(F905="likely_bot","multiple automation signals","insufficient longevity or one automation signal"))))</x:f>
        <x:v>no signed outgoing testnet activity</x:v>
      </x:c>
    </x:row>
    <x:row r="906">
      <x:c r="A906" s="31" t="n">
        <x:v>905</x:v>
      </x:c>
      <x:c r="B906" s="45" t="str">
        <x:v>addr:0x11866274A5CC4a856C78d5Ef911d2A05B8D3AF97</x:v>
      </x:c>
      <x:c r="C906" s="31" t="str"/>
      <x:c r="D906" s="31" t="n">
        <x:v>0</x:v>
      </x:c>
      <x:c r="E906" s="31" t="str">
        <x:v>no</x:v>
      </x:c>
      <x:c r="F906" s="31" t="str">
        <x:f>IF(C906&lt;&gt;"","exclude_synthetic",IF(D906=0,"exclude_no_activity",IFERROR(VLOOKUP(LOWER(B906),'Active analysis'!$A$2:$V$58,22,FALSE),"review")))</x:f>
        <x:v>exclude_no_activity</x:v>
      </x:c>
      <x:c r="G906" s="31" t="n">
        <x:f>IFERROR(VLOOKUP(LOWER(B906),'Active analysis'!$A$2:$V$58,21,FALSE),0)</x:f>
        <x:v>0</x:v>
      </x:c>
      <x:c r="H906" s="31" t="str">
        <x:v>not_scanned_rate_limit</x:v>
      </x:c>
      <x:c r="I906" s="31"/>
      <x:c r="J906" s="31" t="str">
        <x:f>IF(C906&lt;&gt;"",C906,IF(D906=0,"no signed outgoing testnet activity",IF(F906="recommend","diverse and persistent testnet activity",IF(F906="likely_bot","multiple automation signals","insufficient longevity or one automation signal"))))</x:f>
        <x:v>no signed outgoing testnet activity</x:v>
      </x:c>
    </x:row>
    <x:row r="907">
      <x:c r="A907" s="31" t="n">
        <x:v>906</x:v>
      </x:c>
      <x:c r="B907" s="45" t="str">
        <x:v>addr:0x1186b6dcbb0672f0d561d6bd377e15a18ace95b5</x:v>
      </x:c>
      <x:c r="C907" s="31" t="str"/>
      <x:c r="D907" s="31" t="n">
        <x:v>0</x:v>
      </x:c>
      <x:c r="E907" s="31" t="str">
        <x:v>no</x:v>
      </x:c>
      <x:c r="F907" s="31" t="str">
        <x:f>IF(C907&lt;&gt;"","exclude_synthetic",IF(D907=0,"exclude_no_activity",IFERROR(VLOOKUP(LOWER(B907),'Active analysis'!$A$2:$V$58,22,FALSE),"review")))</x:f>
        <x:v>exclude_no_activity</x:v>
      </x:c>
      <x:c r="G907" s="31" t="n">
        <x:f>IFERROR(VLOOKUP(LOWER(B907),'Active analysis'!$A$2:$V$58,21,FALSE),0)</x:f>
        <x:v>0</x:v>
      </x:c>
      <x:c r="H907" s="31" t="str">
        <x:v>not_scanned_rate_limit</x:v>
      </x:c>
      <x:c r="I907" s="31"/>
      <x:c r="J907" s="31" t="str">
        <x:f>IF(C907&lt;&gt;"",C907,IF(D907=0,"no signed outgoing testnet activity",IF(F907="recommend","diverse and persistent testnet activity",IF(F907="likely_bot","multiple automation signals","insufficient longevity or one automation signal"))))</x:f>
        <x:v>no signed outgoing testnet activity</x:v>
      </x:c>
    </x:row>
    <x:row r="908">
      <x:c r="A908" s="31" t="n">
        <x:v>907</x:v>
      </x:c>
      <x:c r="B908" s="45" t="str">
        <x:v>addr:0x1198E560a7f311EFF418B18BeADd8ae9c6B543Aa</x:v>
      </x:c>
      <x:c r="C908" s="31" t="str"/>
      <x:c r="D908" s="31" t="n">
        <x:v>0</x:v>
      </x:c>
      <x:c r="E908" s="31" t="str">
        <x:v>no</x:v>
      </x:c>
      <x:c r="F908" s="31" t="str">
        <x:f>IF(C908&lt;&gt;"","exclude_synthetic",IF(D908=0,"exclude_no_activity",IFERROR(VLOOKUP(LOWER(B908),'Active analysis'!$A$2:$V$58,22,FALSE),"review")))</x:f>
        <x:v>exclude_no_activity</x:v>
      </x:c>
      <x:c r="G908" s="31" t="n">
        <x:f>IFERROR(VLOOKUP(LOWER(B908),'Active analysis'!$A$2:$V$58,21,FALSE),0)</x:f>
        <x:v>0</x:v>
      </x:c>
      <x:c r="H908" s="31" t="str">
        <x:v>not_scanned_rate_limit</x:v>
      </x:c>
      <x:c r="I908" s="31"/>
      <x:c r="J908" s="31" t="str">
        <x:f>IF(C908&lt;&gt;"",C908,IF(D908=0,"no signed outgoing testnet activity",IF(F908="recommend","diverse and persistent testnet activity",IF(F908="likely_bot","multiple automation signals","insufficient longevity or one automation signal"))))</x:f>
        <x:v>no signed outgoing testnet activity</x:v>
      </x:c>
    </x:row>
    <x:row r="909">
      <x:c r="A909" s="31" t="n">
        <x:v>908</x:v>
      </x:c>
      <x:c r="B909" s="45" t="str">
        <x:v>addr:0x119d290165a4ccccdfc2c1c88eff356c44e16d6a</x:v>
      </x:c>
      <x:c r="C909" s="31" t="str"/>
      <x:c r="D909" s="31" t="n">
        <x:v>0</x:v>
      </x:c>
      <x:c r="E909" s="31" t="str">
        <x:v>no</x:v>
      </x:c>
      <x:c r="F909" s="31" t="str">
        <x:f>IF(C909&lt;&gt;"","exclude_synthetic",IF(D909=0,"exclude_no_activity",IFERROR(VLOOKUP(LOWER(B909),'Active analysis'!$A$2:$V$58,22,FALSE),"review")))</x:f>
        <x:v>exclude_no_activity</x:v>
      </x:c>
      <x:c r="G909" s="31" t="n">
        <x:f>IFERROR(VLOOKUP(LOWER(B909),'Active analysis'!$A$2:$V$58,21,FALSE),0)</x:f>
        <x:v>0</x:v>
      </x:c>
      <x:c r="H909" s="31" t="str">
        <x:v>not_scanned_rate_limit</x:v>
      </x:c>
      <x:c r="I909" s="31"/>
      <x:c r="J909" s="31" t="str">
        <x:f>IF(C909&lt;&gt;"",C909,IF(D909=0,"no signed outgoing testnet activity",IF(F909="recommend","diverse and persistent testnet activity",IF(F909="likely_bot","multiple automation signals","insufficient longevity or one automation signal"))))</x:f>
        <x:v>no signed outgoing testnet activity</x:v>
      </x:c>
    </x:row>
    <x:row r="910">
      <x:c r="A910" s="31" t="n">
        <x:v>909</x:v>
      </x:c>
      <x:c r="B910" s="45" t="str">
        <x:v>addr:0x11a6ee919f1284e94202693ffd858e16bee69bbf</x:v>
      </x:c>
      <x:c r="C910" s="31" t="str"/>
      <x:c r="D910" s="31" t="n">
        <x:v>0</x:v>
      </x:c>
      <x:c r="E910" s="31" t="str">
        <x:v>no</x:v>
      </x:c>
      <x:c r="F910" s="31" t="str">
        <x:f>IF(C910&lt;&gt;"","exclude_synthetic",IF(D910=0,"exclude_no_activity",IFERROR(VLOOKUP(LOWER(B910),'Active analysis'!$A$2:$V$58,22,FALSE),"review")))</x:f>
        <x:v>exclude_no_activity</x:v>
      </x:c>
      <x:c r="G910" s="31" t="n">
        <x:f>IFERROR(VLOOKUP(LOWER(B910),'Active analysis'!$A$2:$V$58,21,FALSE),0)</x:f>
        <x:v>0</x:v>
      </x:c>
      <x:c r="H910" s="31" t="str">
        <x:v>not_scanned_rate_limit</x:v>
      </x:c>
      <x:c r="I910" s="31"/>
      <x:c r="J910" s="31" t="str">
        <x:f>IF(C910&lt;&gt;"",C910,IF(D910=0,"no signed outgoing testnet activity",IF(F910="recommend","diverse and persistent testnet activity",IF(F910="likely_bot","multiple automation signals","insufficient longevity or one automation signal"))))</x:f>
        <x:v>no signed outgoing testnet activity</x:v>
      </x:c>
    </x:row>
    <x:row r="911">
      <x:c r="A911" s="31" t="n">
        <x:v>910</x:v>
      </x:c>
      <x:c r="B911" s="45" t="str">
        <x:v>addr:0x11Ae93794F03dFfaA50f3f6B359921641223d8A2</x:v>
      </x:c>
      <x:c r="C911" s="31" t="str"/>
      <x:c r="D911" s="31" t="n">
        <x:v>0</x:v>
      </x:c>
      <x:c r="E911" s="31" t="str">
        <x:v>no</x:v>
      </x:c>
      <x:c r="F911" s="31" t="str">
        <x:f>IF(C911&lt;&gt;"","exclude_synthetic",IF(D911=0,"exclude_no_activity",IFERROR(VLOOKUP(LOWER(B911),'Active analysis'!$A$2:$V$58,22,FALSE),"review")))</x:f>
        <x:v>exclude_no_activity</x:v>
      </x:c>
      <x:c r="G911" s="31" t="n">
        <x:f>IFERROR(VLOOKUP(LOWER(B911),'Active analysis'!$A$2:$V$58,21,FALSE),0)</x:f>
        <x:v>0</x:v>
      </x:c>
      <x:c r="H911" s="31" t="str">
        <x:v>not_scanned_rate_limit</x:v>
      </x:c>
      <x:c r="I911" s="31"/>
      <x:c r="J911" s="31" t="str">
        <x:f>IF(C911&lt;&gt;"",C911,IF(D911=0,"no signed outgoing testnet activity",IF(F911="recommend","diverse and persistent testnet activity",IF(F911="likely_bot","multiple automation signals","insufficient longevity or one automation signal"))))</x:f>
        <x:v>no signed outgoing testnet activity</x:v>
      </x:c>
    </x:row>
    <x:row r="912">
      <x:c r="A912" s="31" t="n">
        <x:v>911</x:v>
      </x:c>
      <x:c r="B912" s="45" t="str">
        <x:v>addr:0x11aec0fe72240554758ef545a1d840ff78d1bcc9</x:v>
      </x:c>
      <x:c r="C912" s="31" t="str"/>
      <x:c r="D912" s="31" t="n">
        <x:v>0</x:v>
      </x:c>
      <x:c r="E912" s="31" t="str">
        <x:v>no</x:v>
      </x:c>
      <x:c r="F912" s="31" t="str">
        <x:f>IF(C912&lt;&gt;"","exclude_synthetic",IF(D912=0,"exclude_no_activity",IFERROR(VLOOKUP(LOWER(B912),'Active analysis'!$A$2:$V$58,22,FALSE),"review")))</x:f>
        <x:v>exclude_no_activity</x:v>
      </x:c>
      <x:c r="G912" s="31" t="n">
        <x:f>IFERROR(VLOOKUP(LOWER(B912),'Active analysis'!$A$2:$V$58,21,FALSE),0)</x:f>
        <x:v>0</x:v>
      </x:c>
      <x:c r="H912" s="31" t="str">
        <x:v>not_scanned_rate_limit</x:v>
      </x:c>
      <x:c r="I912" s="31"/>
      <x:c r="J912" s="31" t="str">
        <x:f>IF(C912&lt;&gt;"",C912,IF(D912=0,"no signed outgoing testnet activity",IF(F912="recommend","diverse and persistent testnet activity",IF(F912="likely_bot","multiple automation signals","insufficient longevity or one automation signal"))))</x:f>
        <x:v>no signed outgoing testnet activity</x:v>
      </x:c>
    </x:row>
    <x:row r="913">
      <x:c r="A913" s="31" t="n">
        <x:v>912</x:v>
      </x:c>
      <x:c r="B913" s="45" t="str">
        <x:v>addr:0x11bB8d7d28f3e9e32eB42137F335b94132cb988F</x:v>
      </x:c>
      <x:c r="C913" s="31" t="str"/>
      <x:c r="D913" s="31" t="n">
        <x:v>0</x:v>
      </x:c>
      <x:c r="E913" s="31" t="str">
        <x:v>no</x:v>
      </x:c>
      <x:c r="F913" s="31" t="str">
        <x:f>IF(C913&lt;&gt;"","exclude_synthetic",IF(D913=0,"exclude_no_activity",IFERROR(VLOOKUP(LOWER(B913),'Active analysis'!$A$2:$V$58,22,FALSE),"review")))</x:f>
        <x:v>exclude_no_activity</x:v>
      </x:c>
      <x:c r="G913" s="31" t="n">
        <x:f>IFERROR(VLOOKUP(LOWER(B913),'Active analysis'!$A$2:$V$58,21,FALSE),0)</x:f>
        <x:v>0</x:v>
      </x:c>
      <x:c r="H913" s="31" t="str">
        <x:v>not_scanned_rate_limit</x:v>
      </x:c>
      <x:c r="I913" s="31"/>
      <x:c r="J913" s="31" t="str">
        <x:f>IF(C913&lt;&gt;"",C913,IF(D913=0,"no signed outgoing testnet activity",IF(F913="recommend","diverse and persistent testnet activity",IF(F913="likely_bot","multiple automation signals","insufficient longevity or one automation signal"))))</x:f>
        <x:v>no signed outgoing testnet activity</x:v>
      </x:c>
    </x:row>
    <x:row r="914">
      <x:c r="A914" s="31" t="n">
        <x:v>913</x:v>
      </x:c>
      <x:c r="B914" s="45" t="str">
        <x:v>addr:0x11bcac5943d69607f877b132ddd182e221745158</x:v>
      </x:c>
      <x:c r="C914" s="31" t="str"/>
      <x:c r="D914" s="31" t="n">
        <x:v>0</x:v>
      </x:c>
      <x:c r="E914" s="31" t="str">
        <x:v>no</x:v>
      </x:c>
      <x:c r="F914" s="31" t="str">
        <x:f>IF(C914&lt;&gt;"","exclude_synthetic",IF(D914=0,"exclude_no_activity",IFERROR(VLOOKUP(LOWER(B914),'Active analysis'!$A$2:$V$58,22,FALSE),"review")))</x:f>
        <x:v>exclude_no_activity</x:v>
      </x:c>
      <x:c r="G914" s="31" t="n">
        <x:f>IFERROR(VLOOKUP(LOWER(B914),'Active analysis'!$A$2:$V$58,21,FALSE),0)</x:f>
        <x:v>0</x:v>
      </x:c>
      <x:c r="H914" s="31" t="str">
        <x:v>not_scanned_rate_limit</x:v>
      </x:c>
      <x:c r="I914" s="31"/>
      <x:c r="J914" s="31" t="str">
        <x:f>IF(C914&lt;&gt;"",C914,IF(D914=0,"no signed outgoing testnet activity",IF(F914="recommend","diverse and persistent testnet activity",IF(F914="likely_bot","multiple automation signals","insufficient longevity or one automation signal"))))</x:f>
        <x:v>no signed outgoing testnet activity</x:v>
      </x:c>
    </x:row>
    <x:row r="915">
      <x:c r="A915" s="31" t="n">
        <x:v>914</x:v>
      </x:c>
      <x:c r="B915" s="45" t="str">
        <x:v>addr:0x11c51a7e9194720dC76A01BB0FF64C041aA9c497</x:v>
      </x:c>
      <x:c r="C915" s="31" t="str"/>
      <x:c r="D915" s="31" t="n">
        <x:v>0</x:v>
      </x:c>
      <x:c r="E915" s="31" t="str">
        <x:v>no</x:v>
      </x:c>
      <x:c r="F915" s="31" t="str">
        <x:f>IF(C915&lt;&gt;"","exclude_synthetic",IF(D915=0,"exclude_no_activity",IFERROR(VLOOKUP(LOWER(B915),'Active analysis'!$A$2:$V$58,22,FALSE),"review")))</x:f>
        <x:v>exclude_no_activity</x:v>
      </x:c>
      <x:c r="G915" s="31" t="n">
        <x:f>IFERROR(VLOOKUP(LOWER(B915),'Active analysis'!$A$2:$V$58,21,FALSE),0)</x:f>
        <x:v>0</x:v>
      </x:c>
      <x:c r="H915" s="31" t="str">
        <x:v>not_scanned_rate_limit</x:v>
      </x:c>
      <x:c r="I915" s="31"/>
      <x:c r="J915" s="31" t="str">
        <x:f>IF(C915&lt;&gt;"",C915,IF(D915=0,"no signed outgoing testnet activity",IF(F915="recommend","diverse and persistent testnet activity",IF(F915="likely_bot","multiple automation signals","insufficient longevity or one automation signal"))))</x:f>
        <x:v>no signed outgoing testnet activity</x:v>
      </x:c>
    </x:row>
    <x:row r="916">
      <x:c r="A916" s="31" t="n">
        <x:v>915</x:v>
      </x:c>
      <x:c r="B916" s="45" t="str">
        <x:v>addr:0x11c69c97ea7b7ad807cd7aac33d0142d012c4073</x:v>
      </x:c>
      <x:c r="C916" s="31" t="str"/>
      <x:c r="D916" s="31" t="n">
        <x:v>0</x:v>
      </x:c>
      <x:c r="E916" s="31" t="str">
        <x:v>no</x:v>
      </x:c>
      <x:c r="F916" s="31" t="str">
        <x:f>IF(C916&lt;&gt;"","exclude_synthetic",IF(D916=0,"exclude_no_activity",IFERROR(VLOOKUP(LOWER(B916),'Active analysis'!$A$2:$V$58,22,FALSE),"review")))</x:f>
        <x:v>exclude_no_activity</x:v>
      </x:c>
      <x:c r="G916" s="31" t="n">
        <x:f>IFERROR(VLOOKUP(LOWER(B916),'Active analysis'!$A$2:$V$58,21,FALSE),0)</x:f>
        <x:v>0</x:v>
      </x:c>
      <x:c r="H916" s="31" t="str">
        <x:v>not_scanned_rate_limit</x:v>
      </x:c>
      <x:c r="I916" s="31"/>
      <x:c r="J916" s="31" t="str">
        <x:f>IF(C916&lt;&gt;"",C916,IF(D916=0,"no signed outgoing testnet activity",IF(F916="recommend","diverse and persistent testnet activity",IF(F916="likely_bot","multiple automation signals","insufficient longevity or one automation signal"))))</x:f>
        <x:v>no signed outgoing testnet activity</x:v>
      </x:c>
    </x:row>
    <x:row r="917">
      <x:c r="A917" s="31" t="n">
        <x:v>916</x:v>
      </x:c>
      <x:c r="B917" s="45" t="str">
        <x:v>addr:0x11d29ec52d82e0f5fa3a1de590782eb43de8518c</x:v>
      </x:c>
      <x:c r="C917" s="31" t="str"/>
      <x:c r="D917" s="31" t="n">
        <x:v>0</x:v>
      </x:c>
      <x:c r="E917" s="31" t="str">
        <x:v>no</x:v>
      </x:c>
      <x:c r="F917" s="31" t="str">
        <x:f>IF(C917&lt;&gt;"","exclude_synthetic",IF(D917=0,"exclude_no_activity",IFERROR(VLOOKUP(LOWER(B917),'Active analysis'!$A$2:$V$58,22,FALSE),"review")))</x:f>
        <x:v>exclude_no_activity</x:v>
      </x:c>
      <x:c r="G917" s="31" t="n">
        <x:f>IFERROR(VLOOKUP(LOWER(B917),'Active analysis'!$A$2:$V$58,21,FALSE),0)</x:f>
        <x:v>0</x:v>
      </x:c>
      <x:c r="H917" s="31" t="str">
        <x:v>not_scanned_rate_limit</x:v>
      </x:c>
      <x:c r="I917" s="31"/>
      <x:c r="J917" s="31" t="str">
        <x:f>IF(C917&lt;&gt;"",C917,IF(D917=0,"no signed outgoing testnet activity",IF(F917="recommend","diverse and persistent testnet activity",IF(F917="likely_bot","multiple automation signals","insufficient longevity or one automation signal"))))</x:f>
        <x:v>no signed outgoing testnet activity</x:v>
      </x:c>
    </x:row>
    <x:row r="918">
      <x:c r="A918" s="31" t="n">
        <x:v>917</x:v>
      </x:c>
      <x:c r="B918" s="45" t="str">
        <x:v>addr:0x11d7b70a50a6DaFEc0C4428dEDB1BfbC3D4065af</x:v>
      </x:c>
      <x:c r="C918" s="31" t="str"/>
      <x:c r="D918" s="31" t="n">
        <x:v>0</x:v>
      </x:c>
      <x:c r="E918" s="31" t="str">
        <x:v>no</x:v>
      </x:c>
      <x:c r="F918" s="31" t="str">
        <x:f>IF(C918&lt;&gt;"","exclude_synthetic",IF(D918=0,"exclude_no_activity",IFERROR(VLOOKUP(LOWER(B918),'Active analysis'!$A$2:$V$58,22,FALSE),"review")))</x:f>
        <x:v>exclude_no_activity</x:v>
      </x:c>
      <x:c r="G918" s="31" t="n">
        <x:f>IFERROR(VLOOKUP(LOWER(B918),'Active analysis'!$A$2:$V$58,21,FALSE),0)</x:f>
        <x:v>0</x:v>
      </x:c>
      <x:c r="H918" s="31" t="str">
        <x:v>not_scanned_rate_limit</x:v>
      </x:c>
      <x:c r="I918" s="31"/>
      <x:c r="J918" s="31" t="str">
        <x:f>IF(C918&lt;&gt;"",C918,IF(D918=0,"no signed outgoing testnet activity",IF(F918="recommend","diverse and persistent testnet activity",IF(F918="likely_bot","multiple automation signals","insufficient longevity or one automation signal"))))</x:f>
        <x:v>no signed outgoing testnet activity</x:v>
      </x:c>
    </x:row>
    <x:row r="919">
      <x:c r="A919" s="31" t="n">
        <x:v>918</x:v>
      </x:c>
      <x:c r="B919" s="45" t="str">
        <x:v>addr:0x11e0a33763b693E6506E695028C76FF27171dCd8</x:v>
      </x:c>
      <x:c r="C919" s="31" t="str"/>
      <x:c r="D919" s="31" t="n">
        <x:v>0</x:v>
      </x:c>
      <x:c r="E919" s="31" t="str">
        <x:v>no</x:v>
      </x:c>
      <x:c r="F919" s="31" t="str">
        <x:f>IF(C919&lt;&gt;"","exclude_synthetic",IF(D919=0,"exclude_no_activity",IFERROR(VLOOKUP(LOWER(B919),'Active analysis'!$A$2:$V$58,22,FALSE),"review")))</x:f>
        <x:v>exclude_no_activity</x:v>
      </x:c>
      <x:c r="G919" s="31" t="n">
        <x:f>IFERROR(VLOOKUP(LOWER(B919),'Active analysis'!$A$2:$V$58,21,FALSE),0)</x:f>
        <x:v>0</x:v>
      </x:c>
      <x:c r="H919" s="31" t="str">
        <x:v>not_scanned_rate_limit</x:v>
      </x:c>
      <x:c r="I919" s="31"/>
      <x:c r="J919" s="31" t="str">
        <x:f>IF(C919&lt;&gt;"",C919,IF(D919=0,"no signed outgoing testnet activity",IF(F919="recommend","diverse and persistent testnet activity",IF(F919="likely_bot","multiple automation signals","insufficient longevity or one automation signal"))))</x:f>
        <x:v>no signed outgoing testnet activity</x:v>
      </x:c>
    </x:row>
    <x:row r="920">
      <x:c r="A920" s="31" t="n">
        <x:v>919</x:v>
      </x:c>
      <x:c r="B920" s="45" t="str">
        <x:v>addr:0x11e74522e505f4f9a41e651d2eb08fa735d0ea55</x:v>
      </x:c>
      <x:c r="C920" s="31" t="str"/>
      <x:c r="D920" s="31" t="n">
        <x:v>0</x:v>
      </x:c>
      <x:c r="E920" s="31" t="str">
        <x:v>no</x:v>
      </x:c>
      <x:c r="F920" s="31" t="str">
        <x:f>IF(C920&lt;&gt;"","exclude_synthetic",IF(D920=0,"exclude_no_activity",IFERROR(VLOOKUP(LOWER(B920),'Active analysis'!$A$2:$V$58,22,FALSE),"review")))</x:f>
        <x:v>exclude_no_activity</x:v>
      </x:c>
      <x:c r="G920" s="31" t="n">
        <x:f>IFERROR(VLOOKUP(LOWER(B920),'Active analysis'!$A$2:$V$58,21,FALSE),0)</x:f>
        <x:v>0</x:v>
      </x:c>
      <x:c r="H920" s="31" t="str">
        <x:v>not_scanned_rate_limit</x:v>
      </x:c>
      <x:c r="I920" s="31"/>
      <x:c r="J920" s="31" t="str">
        <x:f>IF(C920&lt;&gt;"",C920,IF(D920=0,"no signed outgoing testnet activity",IF(F920="recommend","diverse and persistent testnet activity",IF(F920="likely_bot","multiple automation signals","insufficient longevity or one automation signal"))))</x:f>
        <x:v>no signed outgoing testnet activity</x:v>
      </x:c>
    </x:row>
    <x:row r="921">
      <x:c r="A921" s="31" t="n">
        <x:v>920</x:v>
      </x:c>
      <x:c r="B921" s="45" t="str">
        <x:v>addr:0x11EE0A1D2d20227bcc67D0dd4F9a0C2324330487</x:v>
      </x:c>
      <x:c r="C921" s="31" t="str"/>
      <x:c r="D921" s="31" t="n">
        <x:v>0</x:v>
      </x:c>
      <x:c r="E921" s="31" t="str">
        <x:v>no</x:v>
      </x:c>
      <x:c r="F921" s="31" t="str">
        <x:f>IF(C921&lt;&gt;"","exclude_synthetic",IF(D921=0,"exclude_no_activity",IFERROR(VLOOKUP(LOWER(B921),'Active analysis'!$A$2:$V$58,22,FALSE),"review")))</x:f>
        <x:v>exclude_no_activity</x:v>
      </x:c>
      <x:c r="G921" s="31" t="n">
        <x:f>IFERROR(VLOOKUP(LOWER(B921),'Active analysis'!$A$2:$V$58,21,FALSE),0)</x:f>
        <x:v>0</x:v>
      </x:c>
      <x:c r="H921" s="31" t="str">
        <x:v>not_scanned_rate_limit</x:v>
      </x:c>
      <x:c r="I921" s="31"/>
      <x:c r="J921" s="31" t="str">
        <x:f>IF(C921&lt;&gt;"",C921,IF(D921=0,"no signed outgoing testnet activity",IF(F921="recommend","diverse and persistent testnet activity",IF(F921="likely_bot","multiple automation signals","insufficient longevity or one automation signal"))))</x:f>
        <x:v>no signed outgoing testnet activity</x:v>
      </x:c>
    </x:row>
    <x:row r="922">
      <x:c r="A922" s="31" t="n">
        <x:v>921</x:v>
      </x:c>
      <x:c r="B922" s="45" t="str">
        <x:v>addr:0x11f4330dfcb4aa1a49992384742f16414366744a</x:v>
      </x:c>
      <x:c r="C922" s="31" t="str"/>
      <x:c r="D922" s="31" t="n">
        <x:v>0</x:v>
      </x:c>
      <x:c r="E922" s="31" t="str">
        <x:v>no</x:v>
      </x:c>
      <x:c r="F922" s="31" t="str">
        <x:f>IF(C922&lt;&gt;"","exclude_synthetic",IF(D922=0,"exclude_no_activity",IFERROR(VLOOKUP(LOWER(B922),'Active analysis'!$A$2:$V$58,22,FALSE),"review")))</x:f>
        <x:v>exclude_no_activity</x:v>
      </x:c>
      <x:c r="G922" s="31" t="n">
        <x:f>IFERROR(VLOOKUP(LOWER(B922),'Active analysis'!$A$2:$V$58,21,FALSE),0)</x:f>
        <x:v>0</x:v>
      </x:c>
      <x:c r="H922" s="31" t="str">
        <x:v>not_scanned_rate_limit</x:v>
      </x:c>
      <x:c r="I922" s="31"/>
      <x:c r="J922" s="31" t="str">
        <x:f>IF(C922&lt;&gt;"",C922,IF(D922=0,"no signed outgoing testnet activity",IF(F922="recommend","diverse and persistent testnet activity",IF(F922="likely_bot","multiple automation signals","insufficient longevity or one automation signal"))))</x:f>
        <x:v>no signed outgoing testnet activity</x:v>
      </x:c>
    </x:row>
    <x:row r="923">
      <x:c r="A923" s="31" t="n">
        <x:v>922</x:v>
      </x:c>
      <x:c r="B923" s="45" t="str">
        <x:v>addr:0x11F6d45582Cf4F1137555f65aF832a6ffaD9599b</x:v>
      </x:c>
      <x:c r="C923" s="31" t="str"/>
      <x:c r="D923" s="31" t="n">
        <x:v>0</x:v>
      </x:c>
      <x:c r="E923" s="31" t="str">
        <x:v>no</x:v>
      </x:c>
      <x:c r="F923" s="31" t="str">
        <x:f>IF(C923&lt;&gt;"","exclude_synthetic",IF(D923=0,"exclude_no_activity",IFERROR(VLOOKUP(LOWER(B923),'Active analysis'!$A$2:$V$58,22,FALSE),"review")))</x:f>
        <x:v>exclude_no_activity</x:v>
      </x:c>
      <x:c r="G923" s="31" t="n">
        <x:f>IFERROR(VLOOKUP(LOWER(B923),'Active analysis'!$A$2:$V$58,21,FALSE),0)</x:f>
        <x:v>0</x:v>
      </x:c>
      <x:c r="H923" s="31" t="str">
        <x:v>not_scanned_rate_limit</x:v>
      </x:c>
      <x:c r="I923" s="31"/>
      <x:c r="J923" s="31" t="str">
        <x:f>IF(C923&lt;&gt;"",C923,IF(D923=0,"no signed outgoing testnet activity",IF(F923="recommend","diverse and persistent testnet activity",IF(F923="likely_bot","multiple automation signals","insufficient longevity or one automation signal"))))</x:f>
        <x:v>no signed outgoing testnet activity</x:v>
      </x:c>
    </x:row>
    <x:row r="924">
      <x:c r="A924" s="31" t="n">
        <x:v>923</x:v>
      </x:c>
      <x:c r="B924" s="45" t="str">
        <x:v>addr:0x11F8630cf3df5AE9EfAAa0bd2905abE6A50881C2</x:v>
      </x:c>
      <x:c r="C924" s="31" t="str"/>
      <x:c r="D924" s="31" t="n">
        <x:v>0</x:v>
      </x:c>
      <x:c r="E924" s="31" t="str">
        <x:v>no</x:v>
      </x:c>
      <x:c r="F924" s="31" t="str">
        <x:f>IF(C924&lt;&gt;"","exclude_synthetic",IF(D924=0,"exclude_no_activity",IFERROR(VLOOKUP(LOWER(B924),'Active analysis'!$A$2:$V$58,22,FALSE),"review")))</x:f>
        <x:v>exclude_no_activity</x:v>
      </x:c>
      <x:c r="G924" s="31" t="n">
        <x:f>IFERROR(VLOOKUP(LOWER(B924),'Active analysis'!$A$2:$V$58,21,FALSE),0)</x:f>
        <x:v>0</x:v>
      </x:c>
      <x:c r="H924" s="31" t="str">
        <x:v>not_scanned_rate_limit</x:v>
      </x:c>
      <x:c r="I924" s="31"/>
      <x:c r="J924" s="31" t="str">
        <x:f>IF(C924&lt;&gt;"",C924,IF(D924=0,"no signed outgoing testnet activity",IF(F924="recommend","diverse and persistent testnet activity",IF(F924="likely_bot","multiple automation signals","insufficient longevity or one automation signal"))))</x:f>
        <x:v>no signed outgoing testnet activity</x:v>
      </x:c>
    </x:row>
    <x:row r="925">
      <x:c r="A925" s="31" t="n">
        <x:v>924</x:v>
      </x:c>
      <x:c r="B925" s="45" t="str">
        <x:v>addr:0x11f9bd7df370c6f6e5cdba70898998402a316de9</x:v>
      </x:c>
      <x:c r="C925" s="31" t="str"/>
      <x:c r="D925" s="31" t="n">
        <x:v>0</x:v>
      </x:c>
      <x:c r="E925" s="31" t="str">
        <x:v>no</x:v>
      </x:c>
      <x:c r="F925" s="31" t="str">
        <x:f>IF(C925&lt;&gt;"","exclude_synthetic",IF(D925=0,"exclude_no_activity",IFERROR(VLOOKUP(LOWER(B925),'Active analysis'!$A$2:$V$58,22,FALSE),"review")))</x:f>
        <x:v>exclude_no_activity</x:v>
      </x:c>
      <x:c r="G925" s="31" t="n">
        <x:f>IFERROR(VLOOKUP(LOWER(B925),'Active analysis'!$A$2:$V$58,21,FALSE),0)</x:f>
        <x:v>0</x:v>
      </x:c>
      <x:c r="H925" s="31" t="str">
        <x:v>not_scanned_rate_limit</x:v>
      </x:c>
      <x:c r="I925" s="31"/>
      <x:c r="J925" s="31" t="str">
        <x:f>IF(C925&lt;&gt;"",C925,IF(D925=0,"no signed outgoing testnet activity",IF(F925="recommend","diverse and persistent testnet activity",IF(F925="likely_bot","multiple automation signals","insufficient longevity or one automation signal"))))</x:f>
        <x:v>no signed outgoing testnet activity</x:v>
      </x:c>
    </x:row>
    <x:row r="926">
      <x:c r="A926" s="31" t="n">
        <x:v>925</x:v>
      </x:c>
      <x:c r="B926" s="45" t="str">
        <x:v>addr:0x120011fC12A22c738ea7CB3553E0eed0D30cEc94</x:v>
      </x:c>
      <x:c r="C926" s="31" t="str"/>
      <x:c r="D926" s="31" t="n">
        <x:v>0</x:v>
      </x:c>
      <x:c r="E926" s="31" t="str">
        <x:v>no</x:v>
      </x:c>
      <x:c r="F926" s="31" t="str">
        <x:f>IF(C926&lt;&gt;"","exclude_synthetic",IF(D926=0,"exclude_no_activity",IFERROR(VLOOKUP(LOWER(B926),'Active analysis'!$A$2:$V$58,22,FALSE),"review")))</x:f>
        <x:v>exclude_no_activity</x:v>
      </x:c>
      <x:c r="G926" s="31" t="n">
        <x:f>IFERROR(VLOOKUP(LOWER(B926),'Active analysis'!$A$2:$V$58,21,FALSE),0)</x:f>
        <x:v>0</x:v>
      </x:c>
      <x:c r="H926" s="31" t="str">
        <x:v>not_scanned_rate_limit</x:v>
      </x:c>
      <x:c r="I926" s="31"/>
      <x:c r="J926" s="31" t="str">
        <x:f>IF(C926&lt;&gt;"",C926,IF(D926=0,"no signed outgoing testnet activity",IF(F926="recommend","diverse and persistent testnet activity",IF(F926="likely_bot","multiple automation signals","insufficient longevity or one automation signal"))))</x:f>
        <x:v>no signed outgoing testnet activity</x:v>
      </x:c>
    </x:row>
    <x:row r="927">
      <x:c r="A927" s="31" t="n">
        <x:v>926</x:v>
      </x:c>
      <x:c r="B927" s="45" t="str">
        <x:v>addr:0x120363fa021d02484016bdf19bd85b5800215545</x:v>
      </x:c>
      <x:c r="C927" s="31" t="str"/>
      <x:c r="D927" s="31" t="n">
        <x:v>0</x:v>
      </x:c>
      <x:c r="E927" s="31" t="str">
        <x:v>no</x:v>
      </x:c>
      <x:c r="F927" s="31" t="str">
        <x:f>IF(C927&lt;&gt;"","exclude_synthetic",IF(D927=0,"exclude_no_activity",IFERROR(VLOOKUP(LOWER(B927),'Active analysis'!$A$2:$V$58,22,FALSE),"review")))</x:f>
        <x:v>exclude_no_activity</x:v>
      </x:c>
      <x:c r="G927" s="31" t="n">
        <x:f>IFERROR(VLOOKUP(LOWER(B927),'Active analysis'!$A$2:$V$58,21,FALSE),0)</x:f>
        <x:v>0</x:v>
      </x:c>
      <x:c r="H927" s="31" t="str">
        <x:v>not_scanned_rate_limit</x:v>
      </x:c>
      <x:c r="I927" s="31"/>
      <x:c r="J927" s="31" t="str">
        <x:f>IF(C927&lt;&gt;"",C927,IF(D927=0,"no signed outgoing testnet activity",IF(F927="recommend","diverse and persistent testnet activity",IF(F927="likely_bot","multiple automation signals","insufficient longevity or one automation signal"))))</x:f>
        <x:v>no signed outgoing testnet activity</x:v>
      </x:c>
    </x:row>
    <x:row r="928">
      <x:c r="A928" s="31" t="n">
        <x:v>927</x:v>
      </x:c>
      <x:c r="B928" s="45" t="str">
        <x:v>addr:0x1206ae66191083D4e3561fd717Bc2Bf0F35dD46e</x:v>
      </x:c>
      <x:c r="C928" s="31" t="str"/>
      <x:c r="D928" s="31" t="n">
        <x:v>0</x:v>
      </x:c>
      <x:c r="E928" s="31" t="str">
        <x:v>no</x:v>
      </x:c>
      <x:c r="F928" s="31" t="str">
        <x:f>IF(C928&lt;&gt;"","exclude_synthetic",IF(D928=0,"exclude_no_activity",IFERROR(VLOOKUP(LOWER(B928),'Active analysis'!$A$2:$V$58,22,FALSE),"review")))</x:f>
        <x:v>exclude_no_activity</x:v>
      </x:c>
      <x:c r="G928" s="31" t="n">
        <x:f>IFERROR(VLOOKUP(LOWER(B928),'Active analysis'!$A$2:$V$58,21,FALSE),0)</x:f>
        <x:v>0</x:v>
      </x:c>
      <x:c r="H928" s="31" t="str">
        <x:v>not_scanned_rate_limit</x:v>
      </x:c>
      <x:c r="I928" s="31"/>
      <x:c r="J928" s="31" t="str">
        <x:f>IF(C928&lt;&gt;"",C928,IF(D928=0,"no signed outgoing testnet activity",IF(F928="recommend","diverse and persistent testnet activity",IF(F928="likely_bot","multiple automation signals","insufficient longevity or one automation signal"))))</x:f>
        <x:v>no signed outgoing testnet activity</x:v>
      </x:c>
    </x:row>
    <x:row r="929">
      <x:c r="A929" s="31" t="n">
        <x:v>928</x:v>
      </x:c>
      <x:c r="B929" s="45" t="str">
        <x:v>addr:0x120a8f196C2982d681221cBDbedFCd4c3A02D362</x:v>
      </x:c>
      <x:c r="C929" s="31" t="str"/>
      <x:c r="D929" s="31" t="n">
        <x:v>0</x:v>
      </x:c>
      <x:c r="E929" s="31" t="str">
        <x:v>no</x:v>
      </x:c>
      <x:c r="F929" s="31" t="str">
        <x:f>IF(C929&lt;&gt;"","exclude_synthetic",IF(D929=0,"exclude_no_activity",IFERROR(VLOOKUP(LOWER(B929),'Active analysis'!$A$2:$V$58,22,FALSE),"review")))</x:f>
        <x:v>exclude_no_activity</x:v>
      </x:c>
      <x:c r="G929" s="31" t="n">
        <x:f>IFERROR(VLOOKUP(LOWER(B929),'Active analysis'!$A$2:$V$58,21,FALSE),0)</x:f>
        <x:v>0</x:v>
      </x:c>
      <x:c r="H929" s="31" t="str">
        <x:v>not_scanned_rate_limit</x:v>
      </x:c>
      <x:c r="I929" s="31"/>
      <x:c r="J929" s="31" t="str">
        <x:f>IF(C929&lt;&gt;"",C929,IF(D929=0,"no signed outgoing testnet activity",IF(F929="recommend","diverse and persistent testnet activity",IF(F929="likely_bot","multiple automation signals","insufficient longevity or one automation signal"))))</x:f>
        <x:v>no signed outgoing testnet activity</x:v>
      </x:c>
    </x:row>
    <x:row r="930">
      <x:c r="A930" s="31" t="n">
        <x:v>929</x:v>
      </x:c>
      <x:c r="B930" s="45" t="str">
        <x:v>addr:0x1210e7004a87331da7e2724d2f1319dd26ac1983</x:v>
      </x:c>
      <x:c r="C930" s="31" t="str"/>
      <x:c r="D930" s="31" t="n">
        <x:v>0</x:v>
      </x:c>
      <x:c r="E930" s="31" t="str">
        <x:v>no</x:v>
      </x:c>
      <x:c r="F930" s="31" t="str">
        <x:f>IF(C930&lt;&gt;"","exclude_synthetic",IF(D930=0,"exclude_no_activity",IFERROR(VLOOKUP(LOWER(B930),'Active analysis'!$A$2:$V$58,22,FALSE),"review")))</x:f>
        <x:v>exclude_no_activity</x:v>
      </x:c>
      <x:c r="G930" s="31" t="n">
        <x:f>IFERROR(VLOOKUP(LOWER(B930),'Active analysis'!$A$2:$V$58,21,FALSE),0)</x:f>
        <x:v>0</x:v>
      </x:c>
      <x:c r="H930" s="31" t="str">
        <x:v>not_scanned_rate_limit</x:v>
      </x:c>
      <x:c r="I930" s="31"/>
      <x:c r="J930" s="31" t="str">
        <x:f>IF(C930&lt;&gt;"",C930,IF(D930=0,"no signed outgoing testnet activity",IF(F930="recommend","diverse and persistent testnet activity",IF(F930="likely_bot","multiple automation signals","insufficient longevity or one automation signal"))))</x:f>
        <x:v>no signed outgoing testnet activity</x:v>
      </x:c>
    </x:row>
    <x:row r="931">
      <x:c r="A931" s="31" t="n">
        <x:v>930</x:v>
      </x:c>
      <x:c r="B931" s="45" t="str">
        <x:v>addr:0x1210eE9a3b078D2edd3e44B8975B7Cca27CAc682</x:v>
      </x:c>
      <x:c r="C931" s="31" t="str"/>
      <x:c r="D931" s="31" t="n">
        <x:v>0</x:v>
      </x:c>
      <x:c r="E931" s="31" t="str">
        <x:v>no</x:v>
      </x:c>
      <x:c r="F931" s="31" t="str">
        <x:f>IF(C931&lt;&gt;"","exclude_synthetic",IF(D931=0,"exclude_no_activity",IFERROR(VLOOKUP(LOWER(B931),'Active analysis'!$A$2:$V$58,22,FALSE),"review")))</x:f>
        <x:v>exclude_no_activity</x:v>
      </x:c>
      <x:c r="G931" s="31" t="n">
        <x:f>IFERROR(VLOOKUP(LOWER(B931),'Active analysis'!$A$2:$V$58,21,FALSE),0)</x:f>
        <x:v>0</x:v>
      </x:c>
      <x:c r="H931" s="31" t="str">
        <x:v>not_scanned_rate_limit</x:v>
      </x:c>
      <x:c r="I931" s="31"/>
      <x:c r="J931" s="31" t="str">
        <x:f>IF(C931&lt;&gt;"",C931,IF(D931=0,"no signed outgoing testnet activity",IF(F931="recommend","diverse and persistent testnet activity",IF(F931="likely_bot","multiple automation signals","insufficient longevity or one automation signal"))))</x:f>
        <x:v>no signed outgoing testnet activity</x:v>
      </x:c>
    </x:row>
    <x:row r="932">
      <x:c r="A932" s="31" t="n">
        <x:v>931</x:v>
      </x:c>
      <x:c r="B932" s="45" t="str">
        <x:v>addr:0x121846F1773ca48faF4658930b80FEEcEf9FFF9B</x:v>
      </x:c>
      <x:c r="C932" s="31" t="str"/>
      <x:c r="D932" s="31" t="n">
        <x:v>0</x:v>
      </x:c>
      <x:c r="E932" s="31" t="str">
        <x:v>no</x:v>
      </x:c>
      <x:c r="F932" s="31" t="str">
        <x:f>IF(C932&lt;&gt;"","exclude_synthetic",IF(D932=0,"exclude_no_activity",IFERROR(VLOOKUP(LOWER(B932),'Active analysis'!$A$2:$V$58,22,FALSE),"review")))</x:f>
        <x:v>exclude_no_activity</x:v>
      </x:c>
      <x:c r="G932" s="31" t="n">
        <x:f>IFERROR(VLOOKUP(LOWER(B932),'Active analysis'!$A$2:$V$58,21,FALSE),0)</x:f>
        <x:v>0</x:v>
      </x:c>
      <x:c r="H932" s="31" t="str">
        <x:v>not_scanned_rate_limit</x:v>
      </x:c>
      <x:c r="I932" s="31"/>
      <x:c r="J932" s="31" t="str">
        <x:f>IF(C932&lt;&gt;"",C932,IF(D932=0,"no signed outgoing testnet activity",IF(F932="recommend","diverse and persistent testnet activity",IF(F932="likely_bot","multiple automation signals","insufficient longevity or one automation signal"))))</x:f>
        <x:v>no signed outgoing testnet activity</x:v>
      </x:c>
    </x:row>
    <x:row r="933">
      <x:c r="A933" s="31" t="n">
        <x:v>932</x:v>
      </x:c>
      <x:c r="B933" s="45" t="str">
        <x:v>addr:0x1219625976b79645420ece172b0e65112b543320</x:v>
      </x:c>
      <x:c r="C933" s="31" t="str"/>
      <x:c r="D933" s="31" t="n">
        <x:v>0</x:v>
      </x:c>
      <x:c r="E933" s="31" t="str">
        <x:v>no</x:v>
      </x:c>
      <x:c r="F933" s="31" t="str">
        <x:f>IF(C933&lt;&gt;"","exclude_synthetic",IF(D933=0,"exclude_no_activity",IFERROR(VLOOKUP(LOWER(B933),'Active analysis'!$A$2:$V$58,22,FALSE),"review")))</x:f>
        <x:v>exclude_no_activity</x:v>
      </x:c>
      <x:c r="G933" s="31" t="n">
        <x:f>IFERROR(VLOOKUP(LOWER(B933),'Active analysis'!$A$2:$V$58,21,FALSE),0)</x:f>
        <x:v>0</x:v>
      </x:c>
      <x:c r="H933" s="31" t="str">
        <x:v>not_scanned_rate_limit</x:v>
      </x:c>
      <x:c r="I933" s="31"/>
      <x:c r="J933" s="31" t="str">
        <x:f>IF(C933&lt;&gt;"",C933,IF(D933=0,"no signed outgoing testnet activity",IF(F933="recommend","diverse and persistent testnet activity",IF(F933="likely_bot","multiple automation signals","insufficient longevity or one automation signal"))))</x:f>
        <x:v>no signed outgoing testnet activity</x:v>
      </x:c>
    </x:row>
    <x:row r="934">
      <x:c r="A934" s="31" t="n">
        <x:v>933</x:v>
      </x:c>
      <x:c r="B934" s="45" t="str">
        <x:v>addr:0x122d3a696109ae97a5a51a1d71605f0a988c4d36</x:v>
      </x:c>
      <x:c r="C934" s="31" t="str"/>
      <x:c r="D934" s="31" t="n">
        <x:v>0</x:v>
      </x:c>
      <x:c r="E934" s="31" t="str">
        <x:v>no</x:v>
      </x:c>
      <x:c r="F934" s="31" t="str">
        <x:f>IF(C934&lt;&gt;"","exclude_synthetic",IF(D934=0,"exclude_no_activity",IFERROR(VLOOKUP(LOWER(B934),'Active analysis'!$A$2:$V$58,22,FALSE),"review")))</x:f>
        <x:v>exclude_no_activity</x:v>
      </x:c>
      <x:c r="G934" s="31" t="n">
        <x:f>IFERROR(VLOOKUP(LOWER(B934),'Active analysis'!$A$2:$V$58,21,FALSE),0)</x:f>
        <x:v>0</x:v>
      </x:c>
      <x:c r="H934" s="31" t="str">
        <x:v>not_scanned_rate_limit</x:v>
      </x:c>
      <x:c r="I934" s="31"/>
      <x:c r="J934" s="31" t="str">
        <x:f>IF(C934&lt;&gt;"",C934,IF(D934=0,"no signed outgoing testnet activity",IF(F934="recommend","diverse and persistent testnet activity",IF(F934="likely_bot","multiple automation signals","insufficient longevity or one automation signal"))))</x:f>
        <x:v>no signed outgoing testnet activity</x:v>
      </x:c>
    </x:row>
    <x:row r="935">
      <x:c r="A935" s="31" t="n">
        <x:v>934</x:v>
      </x:c>
      <x:c r="B935" s="45" t="str">
        <x:v>addr:0x122fcF9a06847452393743eC668B4d3565D4F8D2</x:v>
      </x:c>
      <x:c r="C935" s="31" t="str"/>
      <x:c r="D935" s="31" t="n">
        <x:v>0</x:v>
      </x:c>
      <x:c r="E935" s="31" t="str">
        <x:v>no</x:v>
      </x:c>
      <x:c r="F935" s="31" t="str">
        <x:f>IF(C935&lt;&gt;"","exclude_synthetic",IF(D935=0,"exclude_no_activity",IFERROR(VLOOKUP(LOWER(B935),'Active analysis'!$A$2:$V$58,22,FALSE),"review")))</x:f>
        <x:v>exclude_no_activity</x:v>
      </x:c>
      <x:c r="G935" s="31" t="n">
        <x:f>IFERROR(VLOOKUP(LOWER(B935),'Active analysis'!$A$2:$V$58,21,FALSE),0)</x:f>
        <x:v>0</x:v>
      </x:c>
      <x:c r="H935" s="31" t="str">
        <x:v>not_scanned_rate_limit</x:v>
      </x:c>
      <x:c r="I935" s="31"/>
      <x:c r="J935" s="31" t="str">
        <x:f>IF(C935&lt;&gt;"",C935,IF(D935=0,"no signed outgoing testnet activity",IF(F935="recommend","diverse and persistent testnet activity",IF(F935="likely_bot","multiple automation signals","insufficient longevity or one automation signal"))))</x:f>
        <x:v>no signed outgoing testnet activity</x:v>
      </x:c>
    </x:row>
    <x:row r="936">
      <x:c r="A936" s="31" t="n">
        <x:v>935</x:v>
      </x:c>
      <x:c r="B936" s="45" t="str">
        <x:v>addr:0x1232e43ef202ec0fd56f0635bd3233f2b009baee</x:v>
      </x:c>
      <x:c r="C936" s="31" t="str"/>
      <x:c r="D936" s="31" t="n">
        <x:v>0</x:v>
      </x:c>
      <x:c r="E936" s="31" t="str">
        <x:v>no</x:v>
      </x:c>
      <x:c r="F936" s="31" t="str">
        <x:f>IF(C936&lt;&gt;"","exclude_synthetic",IF(D936=0,"exclude_no_activity",IFERROR(VLOOKUP(LOWER(B936),'Active analysis'!$A$2:$V$58,22,FALSE),"review")))</x:f>
        <x:v>exclude_no_activity</x:v>
      </x:c>
      <x:c r="G936" s="31" t="n">
        <x:f>IFERROR(VLOOKUP(LOWER(B936),'Active analysis'!$A$2:$V$58,21,FALSE),0)</x:f>
        <x:v>0</x:v>
      </x:c>
      <x:c r="H936" s="31" t="str">
        <x:v>not_scanned_rate_limit</x:v>
      </x:c>
      <x:c r="I936" s="31"/>
      <x:c r="J936" s="31" t="str">
        <x:f>IF(C936&lt;&gt;"",C936,IF(D936=0,"no signed outgoing testnet activity",IF(F936="recommend","diverse and persistent testnet activity",IF(F936="likely_bot","multiple automation signals","insufficient longevity or one automation signal"))))</x:f>
        <x:v>no signed outgoing testnet activity</x:v>
      </x:c>
    </x:row>
    <x:row r="937">
      <x:c r="A937" s="31" t="n">
        <x:v>936</x:v>
      </x:c>
      <x:c r="B937" s="45" t="str">
        <x:v>addr:0x12330765596A2cdca87d9241FAc01A1817F4c0A8</x:v>
      </x:c>
      <x:c r="C937" s="31" t="str"/>
      <x:c r="D937" s="31" t="n">
        <x:v>0</x:v>
      </x:c>
      <x:c r="E937" s="31" t="str">
        <x:v>no</x:v>
      </x:c>
      <x:c r="F937" s="31" t="str">
        <x:f>IF(C937&lt;&gt;"","exclude_synthetic",IF(D937=0,"exclude_no_activity",IFERROR(VLOOKUP(LOWER(B937),'Active analysis'!$A$2:$V$58,22,FALSE),"review")))</x:f>
        <x:v>exclude_no_activity</x:v>
      </x:c>
      <x:c r="G937" s="31" t="n">
        <x:f>IFERROR(VLOOKUP(LOWER(B937),'Active analysis'!$A$2:$V$58,21,FALSE),0)</x:f>
        <x:v>0</x:v>
      </x:c>
      <x:c r="H937" s="31" t="str">
        <x:v>not_scanned_rate_limit</x:v>
      </x:c>
      <x:c r="I937" s="31"/>
      <x:c r="J937" s="31" t="str">
        <x:f>IF(C937&lt;&gt;"",C937,IF(D937=0,"no signed outgoing testnet activity",IF(F937="recommend","diverse and persistent testnet activity",IF(F937="likely_bot","multiple automation signals","insufficient longevity or one automation signal"))))</x:f>
        <x:v>no signed outgoing testnet activity</x:v>
      </x:c>
    </x:row>
    <x:row r="938">
      <x:c r="A938" s="31" t="n">
        <x:v>937</x:v>
      </x:c>
      <x:c r="B938" s="45" t="str">
        <x:v>addr:0x1238c6938bFeF91fdD4149128C26FE3a6f03Aff8</x:v>
      </x:c>
      <x:c r="C938" s="31" t="str"/>
      <x:c r="D938" s="31" t="n">
        <x:v>0</x:v>
      </x:c>
      <x:c r="E938" s="31" t="str">
        <x:v>no</x:v>
      </x:c>
      <x:c r="F938" s="31" t="str">
        <x:f>IF(C938&lt;&gt;"","exclude_synthetic",IF(D938=0,"exclude_no_activity",IFERROR(VLOOKUP(LOWER(B938),'Active analysis'!$A$2:$V$58,22,FALSE),"review")))</x:f>
        <x:v>exclude_no_activity</x:v>
      </x:c>
      <x:c r="G938" s="31" t="n">
        <x:f>IFERROR(VLOOKUP(LOWER(B938),'Active analysis'!$A$2:$V$58,21,FALSE),0)</x:f>
        <x:v>0</x:v>
      </x:c>
      <x:c r="H938" s="31" t="str">
        <x:v>not_scanned_rate_limit</x:v>
      </x:c>
      <x:c r="I938" s="31"/>
      <x:c r="J938" s="31" t="str">
        <x:f>IF(C938&lt;&gt;"",C938,IF(D938=0,"no signed outgoing testnet activity",IF(F938="recommend","diverse and persistent testnet activity",IF(F938="likely_bot","multiple automation signals","insufficient longevity or one automation signal"))))</x:f>
        <x:v>no signed outgoing testnet activity</x:v>
      </x:c>
    </x:row>
    <x:row r="939">
      <x:c r="A939" s="31" t="n">
        <x:v>938</x:v>
      </x:c>
      <x:c r="B939" s="45" t="str">
        <x:v>addr:0x123c6a7e24274f8a75c2b3d74d86416c4cfd331f</x:v>
      </x:c>
      <x:c r="C939" s="31" t="str"/>
      <x:c r="D939" s="31" t="n">
        <x:v>0</x:v>
      </x:c>
      <x:c r="E939" s="31" t="str">
        <x:v>no</x:v>
      </x:c>
      <x:c r="F939" s="31" t="str">
        <x:f>IF(C939&lt;&gt;"","exclude_synthetic",IF(D939=0,"exclude_no_activity",IFERROR(VLOOKUP(LOWER(B939),'Active analysis'!$A$2:$V$58,22,FALSE),"review")))</x:f>
        <x:v>exclude_no_activity</x:v>
      </x:c>
      <x:c r="G939" s="31" t="n">
        <x:f>IFERROR(VLOOKUP(LOWER(B939),'Active analysis'!$A$2:$V$58,21,FALSE),0)</x:f>
        <x:v>0</x:v>
      </x:c>
      <x:c r="H939" s="31" t="str">
        <x:v>not_scanned_rate_limit</x:v>
      </x:c>
      <x:c r="I939" s="31"/>
      <x:c r="J939" s="31" t="str">
        <x:f>IF(C939&lt;&gt;"",C939,IF(D939=0,"no signed outgoing testnet activity",IF(F939="recommend","diverse and persistent testnet activity",IF(F939="likely_bot","multiple automation signals","insufficient longevity or one automation signal"))))</x:f>
        <x:v>no signed outgoing testnet activity</x:v>
      </x:c>
    </x:row>
    <x:row r="940">
      <x:c r="A940" s="31" t="n">
        <x:v>939</x:v>
      </x:c>
      <x:c r="B940" s="45" t="str">
        <x:v>addr:0x12437244a14d204fc01ca841d4c133b1fc967bd3</x:v>
      </x:c>
      <x:c r="C940" s="31" t="str"/>
      <x:c r="D940" s="31" t="n">
        <x:v>0</x:v>
      </x:c>
      <x:c r="E940" s="31" t="str">
        <x:v>no</x:v>
      </x:c>
      <x:c r="F940" s="31" t="str">
        <x:f>IF(C940&lt;&gt;"","exclude_synthetic",IF(D940=0,"exclude_no_activity",IFERROR(VLOOKUP(LOWER(B940),'Active analysis'!$A$2:$V$58,22,FALSE),"review")))</x:f>
        <x:v>exclude_no_activity</x:v>
      </x:c>
      <x:c r="G940" s="31" t="n">
        <x:f>IFERROR(VLOOKUP(LOWER(B940),'Active analysis'!$A$2:$V$58,21,FALSE),0)</x:f>
        <x:v>0</x:v>
      </x:c>
      <x:c r="H940" s="31" t="str">
        <x:v>not_scanned_rate_limit</x:v>
      </x:c>
      <x:c r="I940" s="31"/>
      <x:c r="J940" s="31" t="str">
        <x:f>IF(C940&lt;&gt;"",C940,IF(D940=0,"no signed outgoing testnet activity",IF(F940="recommend","diverse and persistent testnet activity",IF(F940="likely_bot","multiple automation signals","insufficient longevity or one automation signal"))))</x:f>
        <x:v>no signed outgoing testnet activity</x:v>
      </x:c>
    </x:row>
    <x:row r="941">
      <x:c r="A941" s="31" t="n">
        <x:v>940</x:v>
      </x:c>
      <x:c r="B941" s="45" t="str">
        <x:v>addr:0x1247FE769F3DcfdD99e32061984Ce1cd6b2194d6</x:v>
      </x:c>
      <x:c r="C941" s="31" t="str"/>
      <x:c r="D941" s="31" t="n">
        <x:v>0</x:v>
      </x:c>
      <x:c r="E941" s="31" t="str">
        <x:v>no</x:v>
      </x:c>
      <x:c r="F941" s="31" t="str">
        <x:f>IF(C941&lt;&gt;"","exclude_synthetic",IF(D941=0,"exclude_no_activity",IFERROR(VLOOKUP(LOWER(B941),'Active analysis'!$A$2:$V$58,22,FALSE),"review")))</x:f>
        <x:v>exclude_no_activity</x:v>
      </x:c>
      <x:c r="G941" s="31" t="n">
        <x:f>IFERROR(VLOOKUP(LOWER(B941),'Active analysis'!$A$2:$V$58,21,FALSE),0)</x:f>
        <x:v>0</x:v>
      </x:c>
      <x:c r="H941" s="31" t="str">
        <x:v>not_scanned_rate_limit</x:v>
      </x:c>
      <x:c r="I941" s="31"/>
      <x:c r="J941" s="31" t="str">
        <x:f>IF(C941&lt;&gt;"",C941,IF(D941=0,"no signed outgoing testnet activity",IF(F941="recommend","diverse and persistent testnet activity",IF(F941="likely_bot","multiple automation signals","insufficient longevity or one automation signal"))))</x:f>
        <x:v>no signed outgoing testnet activity</x:v>
      </x:c>
    </x:row>
    <x:row r="942">
      <x:c r="A942" s="31" t="n">
        <x:v>941</x:v>
      </x:c>
      <x:c r="B942" s="45" t="str">
        <x:v>addr:0x124a7456B294480DEe4bc0607ca2e572c4d15Da0</x:v>
      </x:c>
      <x:c r="C942" s="31" t="str"/>
      <x:c r="D942" s="31" t="n">
        <x:v>0</x:v>
      </x:c>
      <x:c r="E942" s="31" t="str">
        <x:v>no</x:v>
      </x:c>
      <x:c r="F942" s="31" t="str">
        <x:f>IF(C942&lt;&gt;"","exclude_synthetic",IF(D942=0,"exclude_no_activity",IFERROR(VLOOKUP(LOWER(B942),'Active analysis'!$A$2:$V$58,22,FALSE),"review")))</x:f>
        <x:v>exclude_no_activity</x:v>
      </x:c>
      <x:c r="G942" s="31" t="n">
        <x:f>IFERROR(VLOOKUP(LOWER(B942),'Active analysis'!$A$2:$V$58,21,FALSE),0)</x:f>
        <x:v>0</x:v>
      </x:c>
      <x:c r="H942" s="31" t="str">
        <x:v>not_scanned_rate_limit</x:v>
      </x:c>
      <x:c r="I942" s="31"/>
      <x:c r="J942" s="31" t="str">
        <x:f>IF(C942&lt;&gt;"",C942,IF(D942=0,"no signed outgoing testnet activity",IF(F942="recommend","diverse and persistent testnet activity",IF(F942="likely_bot","multiple automation signals","insufficient longevity or one automation signal"))))</x:f>
        <x:v>no signed outgoing testnet activity</x:v>
      </x:c>
    </x:row>
    <x:row r="943">
      <x:c r="A943" s="31" t="n">
        <x:v>942</x:v>
      </x:c>
      <x:c r="B943" s="45" t="str">
        <x:v>addr:0x124b7196a446010c3b2c056f3b87ade7e541eca7</x:v>
      </x:c>
      <x:c r="C943" s="31" t="str"/>
      <x:c r="D943" s="31" t="n">
        <x:v>0</x:v>
      </x:c>
      <x:c r="E943" s="31" t="str">
        <x:v>no</x:v>
      </x:c>
      <x:c r="F943" s="31" t="str">
        <x:f>IF(C943&lt;&gt;"","exclude_synthetic",IF(D943=0,"exclude_no_activity",IFERROR(VLOOKUP(LOWER(B943),'Active analysis'!$A$2:$V$58,22,FALSE),"review")))</x:f>
        <x:v>exclude_no_activity</x:v>
      </x:c>
      <x:c r="G943" s="31" t="n">
        <x:f>IFERROR(VLOOKUP(LOWER(B943),'Active analysis'!$A$2:$V$58,21,FALSE),0)</x:f>
        <x:v>0</x:v>
      </x:c>
      <x:c r="H943" s="31" t="str">
        <x:v>not_scanned_rate_limit</x:v>
      </x:c>
      <x:c r="I943" s="31"/>
      <x:c r="J943" s="31" t="str">
        <x:f>IF(C943&lt;&gt;"",C943,IF(D943=0,"no signed outgoing testnet activity",IF(F943="recommend","diverse and persistent testnet activity",IF(F943="likely_bot","multiple automation signals","insufficient longevity or one automation signal"))))</x:f>
        <x:v>no signed outgoing testnet activity</x:v>
      </x:c>
    </x:row>
    <x:row r="944">
      <x:c r="A944" s="31" t="n">
        <x:v>943</x:v>
      </x:c>
      <x:c r="B944" s="45" t="str">
        <x:v>addr:0x124FF7aaA674DE22ec9Fc12f98dE127eb73Ea72A</x:v>
      </x:c>
      <x:c r="C944" s="31" t="str"/>
      <x:c r="D944" s="31" t="n">
        <x:v>0</x:v>
      </x:c>
      <x:c r="E944" s="31" t="str">
        <x:v>no</x:v>
      </x:c>
      <x:c r="F944" s="31" t="str">
        <x:f>IF(C944&lt;&gt;"","exclude_synthetic",IF(D944=0,"exclude_no_activity",IFERROR(VLOOKUP(LOWER(B944),'Active analysis'!$A$2:$V$58,22,FALSE),"review")))</x:f>
        <x:v>exclude_no_activity</x:v>
      </x:c>
      <x:c r="G944" s="31" t="n">
        <x:f>IFERROR(VLOOKUP(LOWER(B944),'Active analysis'!$A$2:$V$58,21,FALSE),0)</x:f>
        <x:v>0</x:v>
      </x:c>
      <x:c r="H944" s="31" t="str">
        <x:v>not_scanned_rate_limit</x:v>
      </x:c>
      <x:c r="I944" s="31"/>
      <x:c r="J944" s="31" t="str">
        <x:f>IF(C944&lt;&gt;"",C944,IF(D944=0,"no signed outgoing testnet activity",IF(F944="recommend","diverse and persistent testnet activity",IF(F944="likely_bot","multiple automation signals","insufficient longevity or one automation signal"))))</x:f>
        <x:v>no signed outgoing testnet activity</x:v>
      </x:c>
    </x:row>
    <x:row r="945">
      <x:c r="A945" s="31" t="n">
        <x:v>944</x:v>
      </x:c>
      <x:c r="B945" s="45" t="str">
        <x:v>addr:0x12512d11c3Cd20f00Ba22631E968e66fA6137D60</x:v>
      </x:c>
      <x:c r="C945" s="31" t="str"/>
      <x:c r="D945" s="31" t="n">
        <x:v>0</x:v>
      </x:c>
      <x:c r="E945" s="31" t="str">
        <x:v>no</x:v>
      </x:c>
      <x:c r="F945" s="31" t="str">
        <x:f>IF(C945&lt;&gt;"","exclude_synthetic",IF(D945=0,"exclude_no_activity",IFERROR(VLOOKUP(LOWER(B945),'Active analysis'!$A$2:$V$58,22,FALSE),"review")))</x:f>
        <x:v>exclude_no_activity</x:v>
      </x:c>
      <x:c r="G945" s="31" t="n">
        <x:f>IFERROR(VLOOKUP(LOWER(B945),'Active analysis'!$A$2:$V$58,21,FALSE),0)</x:f>
        <x:v>0</x:v>
      </x:c>
      <x:c r="H945" s="31" t="str">
        <x:v>not_scanned_rate_limit</x:v>
      </x:c>
      <x:c r="I945" s="31"/>
      <x:c r="J945" s="31" t="str">
        <x:f>IF(C945&lt;&gt;"",C945,IF(D945=0,"no signed outgoing testnet activity",IF(F945="recommend","diverse and persistent testnet activity",IF(F945="likely_bot","multiple automation signals","insufficient longevity or one automation signal"))))</x:f>
        <x:v>no signed outgoing testnet activity</x:v>
      </x:c>
    </x:row>
    <x:row r="946">
      <x:c r="A946" s="31" t="n">
        <x:v>945</x:v>
      </x:c>
      <x:c r="B946" s="45" t="str">
        <x:v>addr:0x12548668647bfef038d802365c3d85Ef84Bc715E</x:v>
      </x:c>
      <x:c r="C946" s="31" t="str"/>
      <x:c r="D946" s="31" t="n">
        <x:v>0</x:v>
      </x:c>
      <x:c r="E946" s="31" t="str">
        <x:v>no</x:v>
      </x:c>
      <x:c r="F946" s="31" t="str">
        <x:f>IF(C946&lt;&gt;"","exclude_synthetic",IF(D946=0,"exclude_no_activity",IFERROR(VLOOKUP(LOWER(B946),'Active analysis'!$A$2:$V$58,22,FALSE),"review")))</x:f>
        <x:v>exclude_no_activity</x:v>
      </x:c>
      <x:c r="G946" s="31" t="n">
        <x:f>IFERROR(VLOOKUP(LOWER(B946),'Active analysis'!$A$2:$V$58,21,FALSE),0)</x:f>
        <x:v>0</x:v>
      </x:c>
      <x:c r="H946" s="31" t="str">
        <x:v>not_scanned_rate_limit</x:v>
      </x:c>
      <x:c r="I946" s="31"/>
      <x:c r="J946" s="31" t="str">
        <x:f>IF(C946&lt;&gt;"",C946,IF(D946=0,"no signed outgoing testnet activity",IF(F946="recommend","diverse and persistent testnet activity",IF(F946="likely_bot","multiple automation signals","insufficient longevity or one automation signal"))))</x:f>
        <x:v>no signed outgoing testnet activity</x:v>
      </x:c>
    </x:row>
    <x:row r="947">
      <x:c r="A947" s="31" t="n">
        <x:v>946</x:v>
      </x:c>
      <x:c r="B947" s="45" t="str">
        <x:v>addr:0x125925fc5554b5990e59997EFF09e13049859Cf9</x:v>
      </x:c>
      <x:c r="C947" s="31" t="str"/>
      <x:c r="D947" s="31" t="n">
        <x:v>0</x:v>
      </x:c>
      <x:c r="E947" s="31" t="str">
        <x:v>no</x:v>
      </x:c>
      <x:c r="F947" s="31" t="str">
        <x:f>IF(C947&lt;&gt;"","exclude_synthetic",IF(D947=0,"exclude_no_activity",IFERROR(VLOOKUP(LOWER(B947),'Active analysis'!$A$2:$V$58,22,FALSE),"review")))</x:f>
        <x:v>exclude_no_activity</x:v>
      </x:c>
      <x:c r="G947" s="31" t="n">
        <x:f>IFERROR(VLOOKUP(LOWER(B947),'Active analysis'!$A$2:$V$58,21,FALSE),0)</x:f>
        <x:v>0</x:v>
      </x:c>
      <x:c r="H947" s="31" t="str">
        <x:v>not_scanned_rate_limit</x:v>
      </x:c>
      <x:c r="I947" s="31"/>
      <x:c r="J947" s="31" t="str">
        <x:f>IF(C947&lt;&gt;"",C947,IF(D947=0,"no signed outgoing testnet activity",IF(F947="recommend","diverse and persistent testnet activity",IF(F947="likely_bot","multiple automation signals","insufficient longevity or one automation signal"))))</x:f>
        <x:v>no signed outgoing testnet activity</x:v>
      </x:c>
    </x:row>
    <x:row r="948">
      <x:c r="A948" s="31" t="n">
        <x:v>947</x:v>
      </x:c>
      <x:c r="B948" s="45" t="str">
        <x:v>addr:0x125a9291db22b62d84e32def75dc84f8c353b8f2</x:v>
      </x:c>
      <x:c r="C948" s="31" t="str"/>
      <x:c r="D948" s="31" t="n">
        <x:v>0</x:v>
      </x:c>
      <x:c r="E948" s="31" t="str">
        <x:v>no</x:v>
      </x:c>
      <x:c r="F948" s="31" t="str">
        <x:f>IF(C948&lt;&gt;"","exclude_synthetic",IF(D948=0,"exclude_no_activity",IFERROR(VLOOKUP(LOWER(B948),'Active analysis'!$A$2:$V$58,22,FALSE),"review")))</x:f>
        <x:v>exclude_no_activity</x:v>
      </x:c>
      <x:c r="G948" s="31" t="n">
        <x:f>IFERROR(VLOOKUP(LOWER(B948),'Active analysis'!$A$2:$V$58,21,FALSE),0)</x:f>
        <x:v>0</x:v>
      </x:c>
      <x:c r="H948" s="31" t="str">
        <x:v>not_scanned_rate_limit</x:v>
      </x:c>
      <x:c r="I948" s="31"/>
      <x:c r="J948" s="31" t="str">
        <x:f>IF(C948&lt;&gt;"",C948,IF(D948=0,"no signed outgoing testnet activity",IF(F948="recommend","diverse and persistent testnet activity",IF(F948="likely_bot","multiple automation signals","insufficient longevity or one automation signal"))))</x:f>
        <x:v>no signed outgoing testnet activity</x:v>
      </x:c>
    </x:row>
    <x:row r="949">
      <x:c r="A949" s="31" t="n">
        <x:v>948</x:v>
      </x:c>
      <x:c r="B949" s="45" t="str">
        <x:v>addr:0x125DBdDD0BAD12c5898928b8d4936E496E8b905D</x:v>
      </x:c>
      <x:c r="C949" s="31" t="str"/>
      <x:c r="D949" s="31" t="n">
        <x:v>0</x:v>
      </x:c>
      <x:c r="E949" s="31" t="str">
        <x:v>no</x:v>
      </x:c>
      <x:c r="F949" s="31" t="str">
        <x:f>IF(C949&lt;&gt;"","exclude_synthetic",IF(D949=0,"exclude_no_activity",IFERROR(VLOOKUP(LOWER(B949),'Active analysis'!$A$2:$V$58,22,FALSE),"review")))</x:f>
        <x:v>exclude_no_activity</x:v>
      </x:c>
      <x:c r="G949" s="31" t="n">
        <x:f>IFERROR(VLOOKUP(LOWER(B949),'Active analysis'!$A$2:$V$58,21,FALSE),0)</x:f>
        <x:v>0</x:v>
      </x:c>
      <x:c r="H949" s="31" t="str">
        <x:v>not_scanned_rate_limit</x:v>
      </x:c>
      <x:c r="I949" s="31"/>
      <x:c r="J949" s="31" t="str">
        <x:f>IF(C949&lt;&gt;"",C949,IF(D949=0,"no signed outgoing testnet activity",IF(F949="recommend","diverse and persistent testnet activity",IF(F949="likely_bot","multiple automation signals","insufficient longevity or one automation signal"))))</x:f>
        <x:v>no signed outgoing testnet activity</x:v>
      </x:c>
    </x:row>
    <x:row r="950">
      <x:c r="A950" s="31" t="n">
        <x:v>949</x:v>
      </x:c>
      <x:c r="B950" s="45" t="str">
        <x:v>addr:0x1266F2cc78cD321759e567e4A70Fdbc3ed1312e5</x:v>
      </x:c>
      <x:c r="C950" s="31" t="str"/>
      <x:c r="D950" s="31" t="n">
        <x:v>0</x:v>
      </x:c>
      <x:c r="E950" s="31" t="str">
        <x:v>no</x:v>
      </x:c>
      <x:c r="F950" s="31" t="str">
        <x:f>IF(C950&lt;&gt;"","exclude_synthetic",IF(D950=0,"exclude_no_activity",IFERROR(VLOOKUP(LOWER(B950),'Active analysis'!$A$2:$V$58,22,FALSE),"review")))</x:f>
        <x:v>exclude_no_activity</x:v>
      </x:c>
      <x:c r="G950" s="31" t="n">
        <x:f>IFERROR(VLOOKUP(LOWER(B950),'Active analysis'!$A$2:$V$58,21,FALSE),0)</x:f>
        <x:v>0</x:v>
      </x:c>
      <x:c r="H950" s="31" t="str">
        <x:v>not_scanned_rate_limit</x:v>
      </x:c>
      <x:c r="I950" s="31"/>
      <x:c r="J950" s="31" t="str">
        <x:f>IF(C950&lt;&gt;"",C950,IF(D950=0,"no signed outgoing testnet activity",IF(F950="recommend","diverse and persistent testnet activity",IF(F950="likely_bot","multiple automation signals","insufficient longevity or one automation signal"))))</x:f>
        <x:v>no signed outgoing testnet activity</x:v>
      </x:c>
    </x:row>
    <x:row r="951">
      <x:c r="A951" s="31" t="n">
        <x:v>950</x:v>
      </x:c>
      <x:c r="B951" s="45" t="str">
        <x:v>addr:0x126bbf59ff8d1108199ead3f7c33c3f7dbf6dbe7</x:v>
      </x:c>
      <x:c r="C951" s="31" t="str"/>
      <x:c r="D951" s="31" t="n">
        <x:v>0</x:v>
      </x:c>
      <x:c r="E951" s="31" t="str">
        <x:v>no</x:v>
      </x:c>
      <x:c r="F951" s="31" t="str">
        <x:f>IF(C951&lt;&gt;"","exclude_synthetic",IF(D951=0,"exclude_no_activity",IFERROR(VLOOKUP(LOWER(B951),'Active analysis'!$A$2:$V$58,22,FALSE),"review")))</x:f>
        <x:v>exclude_no_activity</x:v>
      </x:c>
      <x:c r="G951" s="31" t="n">
        <x:f>IFERROR(VLOOKUP(LOWER(B951),'Active analysis'!$A$2:$V$58,21,FALSE),0)</x:f>
        <x:v>0</x:v>
      </x:c>
      <x:c r="H951" s="31" t="str">
        <x:v>not_scanned_rate_limit</x:v>
      </x:c>
      <x:c r="I951" s="31"/>
      <x:c r="J951" s="31" t="str">
        <x:f>IF(C951&lt;&gt;"",C951,IF(D951=0,"no signed outgoing testnet activity",IF(F951="recommend","diverse and persistent testnet activity",IF(F951="likely_bot","multiple automation signals","insufficient longevity or one automation signal"))))</x:f>
        <x:v>no signed outgoing testnet activity</x:v>
      </x:c>
    </x:row>
    <x:row r="952">
      <x:c r="A952" s="31" t="n">
        <x:v>951</x:v>
      </x:c>
      <x:c r="B952" s="45" t="str">
        <x:v>addr:0x126C890c45B50C39828060D20EC6dCc9F26D8746</x:v>
      </x:c>
      <x:c r="C952" s="31" t="str"/>
      <x:c r="D952" s="31" t="n">
        <x:v>0</x:v>
      </x:c>
      <x:c r="E952" s="31" t="str">
        <x:v>no</x:v>
      </x:c>
      <x:c r="F952" s="31" t="str">
        <x:f>IF(C952&lt;&gt;"","exclude_synthetic",IF(D952=0,"exclude_no_activity",IFERROR(VLOOKUP(LOWER(B952),'Active analysis'!$A$2:$V$58,22,FALSE),"review")))</x:f>
        <x:v>exclude_no_activity</x:v>
      </x:c>
      <x:c r="G952" s="31" t="n">
        <x:f>IFERROR(VLOOKUP(LOWER(B952),'Active analysis'!$A$2:$V$58,21,FALSE),0)</x:f>
        <x:v>0</x:v>
      </x:c>
      <x:c r="H952" s="31" t="str">
        <x:v>not_scanned_rate_limit</x:v>
      </x:c>
      <x:c r="I952" s="31"/>
      <x:c r="J952" s="31" t="str">
        <x:f>IF(C952&lt;&gt;"",C952,IF(D952=0,"no signed outgoing testnet activity",IF(F952="recommend","diverse and persistent testnet activity",IF(F952="likely_bot","multiple automation signals","insufficient longevity or one automation signal"))))</x:f>
        <x:v>no signed outgoing testnet activity</x:v>
      </x:c>
    </x:row>
    <x:row r="953">
      <x:c r="A953" s="31" t="n">
        <x:v>952</x:v>
      </x:c>
      <x:c r="B953" s="45" t="str">
        <x:v>addr:0x126f443256fef5fdabd18302ee2ba248f3d07793</x:v>
      </x:c>
      <x:c r="C953" s="31" t="str"/>
      <x:c r="D953" s="31" t="n">
        <x:v>0</x:v>
      </x:c>
      <x:c r="E953" s="31" t="str">
        <x:v>no</x:v>
      </x:c>
      <x:c r="F953" s="31" t="str">
        <x:f>IF(C953&lt;&gt;"","exclude_synthetic",IF(D953=0,"exclude_no_activity",IFERROR(VLOOKUP(LOWER(B953),'Active analysis'!$A$2:$V$58,22,FALSE),"review")))</x:f>
        <x:v>exclude_no_activity</x:v>
      </x:c>
      <x:c r="G953" s="31" t="n">
        <x:f>IFERROR(VLOOKUP(LOWER(B953),'Active analysis'!$A$2:$V$58,21,FALSE),0)</x:f>
        <x:v>0</x:v>
      </x:c>
      <x:c r="H953" s="31" t="str">
        <x:v>not_scanned_rate_limit</x:v>
      </x:c>
      <x:c r="I953" s="31"/>
      <x:c r="J953" s="31" t="str">
        <x:f>IF(C953&lt;&gt;"",C953,IF(D953=0,"no signed outgoing testnet activity",IF(F953="recommend","diverse and persistent testnet activity",IF(F953="likely_bot","multiple automation signals","insufficient longevity or one automation signal"))))</x:f>
        <x:v>no signed outgoing testnet activity</x:v>
      </x:c>
    </x:row>
    <x:row r="954">
      <x:c r="A954" s="31" t="n">
        <x:v>953</x:v>
      </x:c>
      <x:c r="B954" s="45" t="str">
        <x:v>addr:0x1275b24643c9ccac0F21D3DF7665275e24708a6C</x:v>
      </x:c>
      <x:c r="C954" s="31" t="str"/>
      <x:c r="D954" s="31" t="n">
        <x:v>0</x:v>
      </x:c>
      <x:c r="E954" s="31" t="str">
        <x:v>no</x:v>
      </x:c>
      <x:c r="F954" s="31" t="str">
        <x:f>IF(C954&lt;&gt;"","exclude_synthetic",IF(D954=0,"exclude_no_activity",IFERROR(VLOOKUP(LOWER(B954),'Active analysis'!$A$2:$V$58,22,FALSE),"review")))</x:f>
        <x:v>exclude_no_activity</x:v>
      </x:c>
      <x:c r="G954" s="31" t="n">
        <x:f>IFERROR(VLOOKUP(LOWER(B954),'Active analysis'!$A$2:$V$58,21,FALSE),0)</x:f>
        <x:v>0</x:v>
      </x:c>
      <x:c r="H954" s="31" t="str">
        <x:v>not_scanned_rate_limit</x:v>
      </x:c>
      <x:c r="I954" s="31"/>
      <x:c r="J954" s="31" t="str">
        <x:f>IF(C954&lt;&gt;"",C954,IF(D954=0,"no signed outgoing testnet activity",IF(F954="recommend","diverse and persistent testnet activity",IF(F954="likely_bot","multiple automation signals","insufficient longevity or one automation signal"))))</x:f>
        <x:v>no signed outgoing testnet activity</x:v>
      </x:c>
    </x:row>
    <x:row r="955">
      <x:c r="A955" s="31" t="n">
        <x:v>954</x:v>
      </x:c>
      <x:c r="B955" s="45" t="str">
        <x:v>addr:0x12760e838d91d0f3b38baaf1542f2d9b56537d44</x:v>
      </x:c>
      <x:c r="C955" s="31" t="str"/>
      <x:c r="D955" s="31" t="n">
        <x:v>0</x:v>
      </x:c>
      <x:c r="E955" s="31" t="str">
        <x:v>no</x:v>
      </x:c>
      <x:c r="F955" s="31" t="str">
        <x:f>IF(C955&lt;&gt;"","exclude_synthetic",IF(D955=0,"exclude_no_activity",IFERROR(VLOOKUP(LOWER(B955),'Active analysis'!$A$2:$V$58,22,FALSE),"review")))</x:f>
        <x:v>exclude_no_activity</x:v>
      </x:c>
      <x:c r="G955" s="31" t="n">
        <x:f>IFERROR(VLOOKUP(LOWER(B955),'Active analysis'!$A$2:$V$58,21,FALSE),0)</x:f>
        <x:v>0</x:v>
      </x:c>
      <x:c r="H955" s="31" t="str">
        <x:v>not_scanned_rate_limit</x:v>
      </x:c>
      <x:c r="I955" s="31"/>
      <x:c r="J955" s="31" t="str">
        <x:f>IF(C955&lt;&gt;"",C955,IF(D955=0,"no signed outgoing testnet activity",IF(F955="recommend","diverse and persistent testnet activity",IF(F955="likely_bot","multiple automation signals","insufficient longevity or one automation signal"))))</x:f>
        <x:v>no signed outgoing testnet activity</x:v>
      </x:c>
    </x:row>
    <x:row r="956">
      <x:c r="A956" s="31" t="n">
        <x:v>955</x:v>
      </x:c>
      <x:c r="B956" s="45" t="str">
        <x:v>addr:0x127D0889DF6B274142837C3DaD8A78E07CdbaCdf</x:v>
      </x:c>
      <x:c r="C956" s="31" t="str"/>
      <x:c r="D956" s="31" t="n">
        <x:v>0</x:v>
      </x:c>
      <x:c r="E956" s="31" t="str">
        <x:v>no</x:v>
      </x:c>
      <x:c r="F956" s="31" t="str">
        <x:f>IF(C956&lt;&gt;"","exclude_synthetic",IF(D956=0,"exclude_no_activity",IFERROR(VLOOKUP(LOWER(B956),'Active analysis'!$A$2:$V$58,22,FALSE),"review")))</x:f>
        <x:v>exclude_no_activity</x:v>
      </x:c>
      <x:c r="G956" s="31" t="n">
        <x:f>IFERROR(VLOOKUP(LOWER(B956),'Active analysis'!$A$2:$V$58,21,FALSE),0)</x:f>
        <x:v>0</x:v>
      </x:c>
      <x:c r="H956" s="31" t="str">
        <x:v>not_scanned_rate_limit</x:v>
      </x:c>
      <x:c r="I956" s="31"/>
      <x:c r="J956" s="31" t="str">
        <x:f>IF(C956&lt;&gt;"",C956,IF(D956=0,"no signed outgoing testnet activity",IF(F956="recommend","diverse and persistent testnet activity",IF(F956="likely_bot","multiple automation signals","insufficient longevity or one automation signal"))))</x:f>
        <x:v>no signed outgoing testnet activity</x:v>
      </x:c>
    </x:row>
    <x:row r="957">
      <x:c r="A957" s="31" t="n">
        <x:v>956</x:v>
      </x:c>
      <x:c r="B957" s="45" t="str">
        <x:v>addr:0x1282153631a67B71393216dFA2b77E3e399F384D</x:v>
      </x:c>
      <x:c r="C957" s="31" t="str"/>
      <x:c r="D957" s="31" t="n">
        <x:v>0</x:v>
      </x:c>
      <x:c r="E957" s="31" t="str">
        <x:v>no</x:v>
      </x:c>
      <x:c r="F957" s="31" t="str">
        <x:f>IF(C957&lt;&gt;"","exclude_synthetic",IF(D957=0,"exclude_no_activity",IFERROR(VLOOKUP(LOWER(B957),'Active analysis'!$A$2:$V$58,22,FALSE),"review")))</x:f>
        <x:v>exclude_no_activity</x:v>
      </x:c>
      <x:c r="G957" s="31" t="n">
        <x:f>IFERROR(VLOOKUP(LOWER(B957),'Active analysis'!$A$2:$V$58,21,FALSE),0)</x:f>
        <x:v>0</x:v>
      </x:c>
      <x:c r="H957" s="31" t="str">
        <x:v>not_scanned_rate_limit</x:v>
      </x:c>
      <x:c r="I957" s="31"/>
      <x:c r="J957" s="31" t="str">
        <x:f>IF(C957&lt;&gt;"",C957,IF(D957=0,"no signed outgoing testnet activity",IF(F957="recommend","diverse and persistent testnet activity",IF(F957="likely_bot","multiple automation signals","insufficient longevity or one automation signal"))))</x:f>
        <x:v>no signed outgoing testnet activity</x:v>
      </x:c>
    </x:row>
    <x:row r="958">
      <x:c r="A958" s="31" t="n">
        <x:v>957</x:v>
      </x:c>
      <x:c r="B958" s="45" t="str">
        <x:v>addr:0x12877e315393bc45d2eb2517621627da8a41e043</x:v>
      </x:c>
      <x:c r="C958" s="31" t="str"/>
      <x:c r="D958" s="31" t="n">
        <x:v>0</x:v>
      </x:c>
      <x:c r="E958" s="31" t="str">
        <x:v>no</x:v>
      </x:c>
      <x:c r="F958" s="31" t="str">
        <x:f>IF(C958&lt;&gt;"","exclude_synthetic",IF(D958=0,"exclude_no_activity",IFERROR(VLOOKUP(LOWER(B958),'Active analysis'!$A$2:$V$58,22,FALSE),"review")))</x:f>
        <x:v>exclude_no_activity</x:v>
      </x:c>
      <x:c r="G958" s="31" t="n">
        <x:f>IFERROR(VLOOKUP(LOWER(B958),'Active analysis'!$A$2:$V$58,21,FALSE),0)</x:f>
        <x:v>0</x:v>
      </x:c>
      <x:c r="H958" s="31" t="str">
        <x:v>not_scanned_rate_limit</x:v>
      </x:c>
      <x:c r="I958" s="31"/>
      <x:c r="J958" s="31" t="str">
        <x:f>IF(C958&lt;&gt;"",C958,IF(D958=0,"no signed outgoing testnet activity",IF(F958="recommend","diverse and persistent testnet activity",IF(F958="likely_bot","multiple automation signals","insufficient longevity or one automation signal"))))</x:f>
        <x:v>no signed outgoing testnet activity</x:v>
      </x:c>
    </x:row>
    <x:row r="959">
      <x:c r="A959" s="31" t="n">
        <x:v>958</x:v>
      </x:c>
      <x:c r="B959" s="45" t="str">
        <x:v>addr:0x129eC4D3C37EA581172A0A4A49A4467Db61686e4</x:v>
      </x:c>
      <x:c r="C959" s="31" t="str"/>
      <x:c r="D959" s="31" t="n">
        <x:v>0</x:v>
      </x:c>
      <x:c r="E959" s="31" t="str">
        <x:v>no</x:v>
      </x:c>
      <x:c r="F959" s="31" t="str">
        <x:f>IF(C959&lt;&gt;"","exclude_synthetic",IF(D959=0,"exclude_no_activity",IFERROR(VLOOKUP(LOWER(B959),'Active analysis'!$A$2:$V$58,22,FALSE),"review")))</x:f>
        <x:v>exclude_no_activity</x:v>
      </x:c>
      <x:c r="G959" s="31" t="n">
        <x:f>IFERROR(VLOOKUP(LOWER(B959),'Active analysis'!$A$2:$V$58,21,FALSE),0)</x:f>
        <x:v>0</x:v>
      </x:c>
      <x:c r="H959" s="31" t="str">
        <x:v>not_scanned_rate_limit</x:v>
      </x:c>
      <x:c r="I959" s="31"/>
      <x:c r="J959" s="31" t="str">
        <x:f>IF(C959&lt;&gt;"",C959,IF(D959=0,"no signed outgoing testnet activity",IF(F959="recommend","diverse and persistent testnet activity",IF(F959="likely_bot","multiple automation signals","insufficient longevity or one automation signal"))))</x:f>
        <x:v>no signed outgoing testnet activity</x:v>
      </x:c>
    </x:row>
    <x:row r="960">
      <x:c r="A960" s="31" t="n">
        <x:v>959</x:v>
      </x:c>
      <x:c r="B960" s="45" t="str">
        <x:v>addr:0x129f3c94c0838b13d2ee3b6eb6c2e5f66e291af9</x:v>
      </x:c>
      <x:c r="C960" s="31" t="str"/>
      <x:c r="D960" s="31" t="n">
        <x:v>0</x:v>
      </x:c>
      <x:c r="E960" s="31" t="str">
        <x:v>no</x:v>
      </x:c>
      <x:c r="F960" s="31" t="str">
        <x:f>IF(C960&lt;&gt;"","exclude_synthetic",IF(D960=0,"exclude_no_activity",IFERROR(VLOOKUP(LOWER(B960),'Active analysis'!$A$2:$V$58,22,FALSE),"review")))</x:f>
        <x:v>exclude_no_activity</x:v>
      </x:c>
      <x:c r="G960" s="31" t="n">
        <x:f>IFERROR(VLOOKUP(LOWER(B960),'Active analysis'!$A$2:$V$58,21,FALSE),0)</x:f>
        <x:v>0</x:v>
      </x:c>
      <x:c r="H960" s="31" t="str">
        <x:v>not_scanned_rate_limit</x:v>
      </x:c>
      <x:c r="I960" s="31"/>
      <x:c r="J960" s="31" t="str">
        <x:f>IF(C960&lt;&gt;"",C960,IF(D960=0,"no signed outgoing testnet activity",IF(F960="recommend","diverse and persistent testnet activity",IF(F960="likely_bot","multiple automation signals","insufficient longevity or one automation signal"))))</x:f>
        <x:v>no signed outgoing testnet activity</x:v>
      </x:c>
    </x:row>
    <x:row r="961">
      <x:c r="A961" s="31" t="n">
        <x:v>960</x:v>
      </x:c>
      <x:c r="B961" s="45" t="str">
        <x:v>addr:0x12a3Ca9D6004c15a14EefC5E8A2648858eaa477C</x:v>
      </x:c>
      <x:c r="C961" s="31" t="str"/>
      <x:c r="D961" s="31" t="n">
        <x:v>0</x:v>
      </x:c>
      <x:c r="E961" s="31" t="str">
        <x:v>no</x:v>
      </x:c>
      <x:c r="F961" s="31" t="str">
        <x:f>IF(C961&lt;&gt;"","exclude_synthetic",IF(D961=0,"exclude_no_activity",IFERROR(VLOOKUP(LOWER(B961),'Active analysis'!$A$2:$V$58,22,FALSE),"review")))</x:f>
        <x:v>exclude_no_activity</x:v>
      </x:c>
      <x:c r="G961" s="31" t="n">
        <x:f>IFERROR(VLOOKUP(LOWER(B961),'Active analysis'!$A$2:$V$58,21,FALSE),0)</x:f>
        <x:v>0</x:v>
      </x:c>
      <x:c r="H961" s="31" t="str">
        <x:v>not_scanned_rate_limit</x:v>
      </x:c>
      <x:c r="I961" s="31"/>
      <x:c r="J961" s="31" t="str">
        <x:f>IF(C961&lt;&gt;"",C961,IF(D961=0,"no signed outgoing testnet activity",IF(F961="recommend","diverse and persistent testnet activity",IF(F961="likely_bot","multiple automation signals","insufficient longevity or one automation signal"))))</x:f>
        <x:v>no signed outgoing testnet activity</x:v>
      </x:c>
    </x:row>
    <x:row r="962">
      <x:c r="A962" s="31" t="n">
        <x:v>961</x:v>
      </x:c>
      <x:c r="B962" s="45" t="str">
        <x:v>addr:0x12adb3f72252fe94c3c0441b424e0d8e7002c40f</x:v>
      </x:c>
      <x:c r="C962" s="31" t="str"/>
      <x:c r="D962" s="31" t="n">
        <x:v>0</x:v>
      </x:c>
      <x:c r="E962" s="31" t="str">
        <x:v>no</x:v>
      </x:c>
      <x:c r="F962" s="31" t="str">
        <x:f>IF(C962&lt;&gt;"","exclude_synthetic",IF(D962=0,"exclude_no_activity",IFERROR(VLOOKUP(LOWER(B962),'Active analysis'!$A$2:$V$58,22,FALSE),"review")))</x:f>
        <x:v>exclude_no_activity</x:v>
      </x:c>
      <x:c r="G962" s="31" t="n">
        <x:f>IFERROR(VLOOKUP(LOWER(B962),'Active analysis'!$A$2:$V$58,21,FALSE),0)</x:f>
        <x:v>0</x:v>
      </x:c>
      <x:c r="H962" s="31" t="str">
        <x:v>not_scanned_rate_limit</x:v>
      </x:c>
      <x:c r="I962" s="31"/>
      <x:c r="J962" s="31" t="str">
        <x:f>IF(C962&lt;&gt;"",C962,IF(D962=0,"no signed outgoing testnet activity",IF(F962="recommend","diverse and persistent testnet activity",IF(F962="likely_bot","multiple automation signals","insufficient longevity or one automation signal"))))</x:f>
        <x:v>no signed outgoing testnet activity</x:v>
      </x:c>
    </x:row>
    <x:row r="963">
      <x:c r="A963" s="31" t="n">
        <x:v>962</x:v>
      </x:c>
      <x:c r="B963" s="45" t="str">
        <x:v>addr:0x12b01d6ca67c6afb4887e160da83ea9da8af0636</x:v>
      </x:c>
      <x:c r="C963" s="31" t="str"/>
      <x:c r="D963" s="31" t="n">
        <x:v>0</x:v>
      </x:c>
      <x:c r="E963" s="31" t="str">
        <x:v>no</x:v>
      </x:c>
      <x:c r="F963" s="31" t="str">
        <x:f>IF(C963&lt;&gt;"","exclude_synthetic",IF(D963=0,"exclude_no_activity",IFERROR(VLOOKUP(LOWER(B963),'Active analysis'!$A$2:$V$58,22,FALSE),"review")))</x:f>
        <x:v>exclude_no_activity</x:v>
      </x:c>
      <x:c r="G963" s="31" t="n">
        <x:f>IFERROR(VLOOKUP(LOWER(B963),'Active analysis'!$A$2:$V$58,21,FALSE),0)</x:f>
        <x:v>0</x:v>
      </x:c>
      <x:c r="H963" s="31" t="str">
        <x:v>not_scanned_rate_limit</x:v>
      </x:c>
      <x:c r="I963" s="31"/>
      <x:c r="J963" s="31" t="str">
        <x:f>IF(C963&lt;&gt;"",C963,IF(D963=0,"no signed outgoing testnet activity",IF(F963="recommend","diverse and persistent testnet activity",IF(F963="likely_bot","multiple automation signals","insufficient longevity or one automation signal"))))</x:f>
        <x:v>no signed outgoing testnet activity</x:v>
      </x:c>
    </x:row>
    <x:row r="964">
      <x:c r="A964" s="31" t="n">
        <x:v>963</x:v>
      </x:c>
      <x:c r="B964" s="45" t="str">
        <x:v>addr:0x12b2492A9FDA733fF2bdbE9F9aed327B18037564</x:v>
      </x:c>
      <x:c r="C964" s="31" t="str"/>
      <x:c r="D964" s="31" t="n">
        <x:v>0</x:v>
      </x:c>
      <x:c r="E964" s="31" t="str">
        <x:v>no</x:v>
      </x:c>
      <x:c r="F964" s="31" t="str">
        <x:f>IF(C964&lt;&gt;"","exclude_synthetic",IF(D964=0,"exclude_no_activity",IFERROR(VLOOKUP(LOWER(B964),'Active analysis'!$A$2:$V$58,22,FALSE),"review")))</x:f>
        <x:v>exclude_no_activity</x:v>
      </x:c>
      <x:c r="G964" s="31" t="n">
        <x:f>IFERROR(VLOOKUP(LOWER(B964),'Active analysis'!$A$2:$V$58,21,FALSE),0)</x:f>
        <x:v>0</x:v>
      </x:c>
      <x:c r="H964" s="31" t="str">
        <x:v>not_scanned_rate_limit</x:v>
      </x:c>
      <x:c r="I964" s="31"/>
      <x:c r="J964" s="31" t="str">
        <x:f>IF(C964&lt;&gt;"",C964,IF(D964=0,"no signed outgoing testnet activity",IF(F964="recommend","diverse and persistent testnet activity",IF(F964="likely_bot","multiple automation signals","insufficient longevity or one automation signal"))))</x:f>
        <x:v>no signed outgoing testnet activity</x:v>
      </x:c>
    </x:row>
    <x:row r="965">
      <x:c r="A965" s="31" t="n">
        <x:v>964</x:v>
      </x:c>
      <x:c r="B965" s="45" t="str">
        <x:v>addr:0x12B68702FCD84d5658a648eD3084b12ED7009bcC</x:v>
      </x:c>
      <x:c r="C965" s="31" t="str"/>
      <x:c r="D965" s="31" t="n">
        <x:v>0</x:v>
      </x:c>
      <x:c r="E965" s="31" t="str">
        <x:v>no</x:v>
      </x:c>
      <x:c r="F965" s="31" t="str">
        <x:f>IF(C965&lt;&gt;"","exclude_synthetic",IF(D965=0,"exclude_no_activity",IFERROR(VLOOKUP(LOWER(B965),'Active analysis'!$A$2:$V$58,22,FALSE),"review")))</x:f>
        <x:v>exclude_no_activity</x:v>
      </x:c>
      <x:c r="G965" s="31" t="n">
        <x:f>IFERROR(VLOOKUP(LOWER(B965),'Active analysis'!$A$2:$V$58,21,FALSE),0)</x:f>
        <x:v>0</x:v>
      </x:c>
      <x:c r="H965" s="31" t="str">
        <x:v>not_scanned_rate_limit</x:v>
      </x:c>
      <x:c r="I965" s="31"/>
      <x:c r="J965" s="31" t="str">
        <x:f>IF(C965&lt;&gt;"",C965,IF(D965=0,"no signed outgoing testnet activity",IF(F965="recommend","diverse and persistent testnet activity",IF(F965="likely_bot","multiple automation signals","insufficient longevity or one automation signal"))))</x:f>
        <x:v>no signed outgoing testnet activity</x:v>
      </x:c>
    </x:row>
    <x:row r="966">
      <x:c r="A966" s="31" t="n">
        <x:v>965</x:v>
      </x:c>
      <x:c r="B966" s="45" t="str">
        <x:v>addr:0x12b7445c8eac5f3e40ac914b0202e40c93ed98c3</x:v>
      </x:c>
      <x:c r="C966" s="31" t="str"/>
      <x:c r="D966" s="31" t="n">
        <x:v>0</x:v>
      </x:c>
      <x:c r="E966" s="31" t="str">
        <x:v>no</x:v>
      </x:c>
      <x:c r="F966" s="31" t="str">
        <x:f>IF(C966&lt;&gt;"","exclude_synthetic",IF(D966=0,"exclude_no_activity",IFERROR(VLOOKUP(LOWER(B966),'Active analysis'!$A$2:$V$58,22,FALSE),"review")))</x:f>
        <x:v>exclude_no_activity</x:v>
      </x:c>
      <x:c r="G966" s="31" t="n">
        <x:f>IFERROR(VLOOKUP(LOWER(B966),'Active analysis'!$A$2:$V$58,21,FALSE),0)</x:f>
        <x:v>0</x:v>
      </x:c>
      <x:c r="H966" s="31" t="str">
        <x:v>not_scanned_rate_limit</x:v>
      </x:c>
      <x:c r="I966" s="31"/>
      <x:c r="J966" s="31" t="str">
        <x:f>IF(C966&lt;&gt;"",C966,IF(D966=0,"no signed outgoing testnet activity",IF(F966="recommend","diverse and persistent testnet activity",IF(F966="likely_bot","multiple automation signals","insufficient longevity or one automation signal"))))</x:f>
        <x:v>no signed outgoing testnet activity</x:v>
      </x:c>
    </x:row>
    <x:row r="967">
      <x:c r="A967" s="31" t="n">
        <x:v>966</x:v>
      </x:c>
      <x:c r="B967" s="45" t="str">
        <x:v>addr:0x12bb873eaf6622dd41ed13c4c2b822c3827f2402</x:v>
      </x:c>
      <x:c r="C967" s="31" t="str"/>
      <x:c r="D967" s="31" t="n">
        <x:v>0</x:v>
      </x:c>
      <x:c r="E967" s="31" t="str">
        <x:v>no</x:v>
      </x:c>
      <x:c r="F967" s="31" t="str">
        <x:f>IF(C967&lt;&gt;"","exclude_synthetic",IF(D967=0,"exclude_no_activity",IFERROR(VLOOKUP(LOWER(B967),'Active analysis'!$A$2:$V$58,22,FALSE),"review")))</x:f>
        <x:v>exclude_no_activity</x:v>
      </x:c>
      <x:c r="G967" s="31" t="n">
        <x:f>IFERROR(VLOOKUP(LOWER(B967),'Active analysis'!$A$2:$V$58,21,FALSE),0)</x:f>
        <x:v>0</x:v>
      </x:c>
      <x:c r="H967" s="31" t="str">
        <x:v>not_scanned_rate_limit</x:v>
      </x:c>
      <x:c r="I967" s="31"/>
      <x:c r="J967" s="31" t="str">
        <x:f>IF(C967&lt;&gt;"",C967,IF(D967=0,"no signed outgoing testnet activity",IF(F967="recommend","diverse and persistent testnet activity",IF(F967="likely_bot","multiple automation signals","insufficient longevity or one automation signal"))))</x:f>
        <x:v>no signed outgoing testnet activity</x:v>
      </x:c>
    </x:row>
    <x:row r="968">
      <x:c r="A968" s="31" t="n">
        <x:v>967</x:v>
      </x:c>
      <x:c r="B968" s="45" t="str">
        <x:v>addr:0x12c0582ef2c5bf002808450fb295885099a51140</x:v>
      </x:c>
      <x:c r="C968" s="31" t="str"/>
      <x:c r="D968" s="31" t="n">
        <x:v>0</x:v>
      </x:c>
      <x:c r="E968" s="31" t="str">
        <x:v>no</x:v>
      </x:c>
      <x:c r="F968" s="31" t="str">
        <x:f>IF(C968&lt;&gt;"","exclude_synthetic",IF(D968=0,"exclude_no_activity",IFERROR(VLOOKUP(LOWER(B968),'Active analysis'!$A$2:$V$58,22,FALSE),"review")))</x:f>
        <x:v>exclude_no_activity</x:v>
      </x:c>
      <x:c r="G968" s="31" t="n">
        <x:f>IFERROR(VLOOKUP(LOWER(B968),'Active analysis'!$A$2:$V$58,21,FALSE),0)</x:f>
        <x:v>0</x:v>
      </x:c>
      <x:c r="H968" s="31" t="str">
        <x:v>not_scanned_rate_limit</x:v>
      </x:c>
      <x:c r="I968" s="31"/>
      <x:c r="J968" s="31" t="str">
        <x:f>IF(C968&lt;&gt;"",C968,IF(D968=0,"no signed outgoing testnet activity",IF(F968="recommend","diverse and persistent testnet activity",IF(F968="likely_bot","multiple automation signals","insufficient longevity or one automation signal"))))</x:f>
        <x:v>no signed outgoing testnet activity</x:v>
      </x:c>
    </x:row>
    <x:row r="969">
      <x:c r="A969" s="31" t="n">
        <x:v>968</x:v>
      </x:c>
      <x:c r="B969" s="45" t="str">
        <x:v>addr:0x12c28977DfE451FD5E8A70977F34BD7B12c298Dc</x:v>
      </x:c>
      <x:c r="C969" s="31" t="str"/>
      <x:c r="D969" s="31" t="n">
        <x:v>0</x:v>
      </x:c>
      <x:c r="E969" s="31" t="str">
        <x:v>no</x:v>
      </x:c>
      <x:c r="F969" s="31" t="str">
        <x:f>IF(C969&lt;&gt;"","exclude_synthetic",IF(D969=0,"exclude_no_activity",IFERROR(VLOOKUP(LOWER(B969),'Active analysis'!$A$2:$V$58,22,FALSE),"review")))</x:f>
        <x:v>exclude_no_activity</x:v>
      </x:c>
      <x:c r="G969" s="31" t="n">
        <x:f>IFERROR(VLOOKUP(LOWER(B969),'Active analysis'!$A$2:$V$58,21,FALSE),0)</x:f>
        <x:v>0</x:v>
      </x:c>
      <x:c r="H969" s="31" t="str">
        <x:v>not_scanned_rate_limit</x:v>
      </x:c>
      <x:c r="I969" s="31"/>
      <x:c r="J969" s="31" t="str">
        <x:f>IF(C969&lt;&gt;"",C969,IF(D969=0,"no signed outgoing testnet activity",IF(F969="recommend","diverse and persistent testnet activity",IF(F969="likely_bot","multiple automation signals","insufficient longevity or one automation signal"))))</x:f>
        <x:v>no signed outgoing testnet activity</x:v>
      </x:c>
    </x:row>
    <x:row r="970">
      <x:c r="A970" s="31" t="n">
        <x:v>969</x:v>
      </x:c>
      <x:c r="B970" s="45" t="str">
        <x:v>addr:0x12ea4b10d03a40e621fe7bc8f00df4da1db80b50</x:v>
      </x:c>
      <x:c r="C970" s="31" t="str"/>
      <x:c r="D970" s="31" t="n">
        <x:v>0</x:v>
      </x:c>
      <x:c r="E970" s="31" t="str">
        <x:v>no</x:v>
      </x:c>
      <x:c r="F970" s="31" t="str">
        <x:f>IF(C970&lt;&gt;"","exclude_synthetic",IF(D970=0,"exclude_no_activity",IFERROR(VLOOKUP(LOWER(B970),'Active analysis'!$A$2:$V$58,22,FALSE),"review")))</x:f>
        <x:v>exclude_no_activity</x:v>
      </x:c>
      <x:c r="G970" s="31" t="n">
        <x:f>IFERROR(VLOOKUP(LOWER(B970),'Active analysis'!$A$2:$V$58,21,FALSE),0)</x:f>
        <x:v>0</x:v>
      </x:c>
      <x:c r="H970" s="31" t="str">
        <x:v>not_scanned_rate_limit</x:v>
      </x:c>
      <x:c r="I970" s="31"/>
      <x:c r="J970" s="31" t="str">
        <x:f>IF(C970&lt;&gt;"",C970,IF(D970=0,"no signed outgoing testnet activity",IF(F970="recommend","diverse and persistent testnet activity",IF(F970="likely_bot","multiple automation signals","insufficient longevity or one automation signal"))))</x:f>
        <x:v>no signed outgoing testnet activity</x:v>
      </x:c>
    </x:row>
    <x:row r="971">
      <x:c r="A971" s="31" t="n">
        <x:v>970</x:v>
      </x:c>
      <x:c r="B971" s="45" t="str">
        <x:v>addr:0x12f0A65BB19447fe5642C599d891d812b730E81a</x:v>
      </x:c>
      <x:c r="C971" s="31" t="str"/>
      <x:c r="D971" s="31" t="n">
        <x:v>0</x:v>
      </x:c>
      <x:c r="E971" s="31" t="str">
        <x:v>no</x:v>
      </x:c>
      <x:c r="F971" s="31" t="str">
        <x:f>IF(C971&lt;&gt;"","exclude_synthetic",IF(D971=0,"exclude_no_activity",IFERROR(VLOOKUP(LOWER(B971),'Active analysis'!$A$2:$V$58,22,FALSE),"review")))</x:f>
        <x:v>exclude_no_activity</x:v>
      </x:c>
      <x:c r="G971" s="31" t="n">
        <x:f>IFERROR(VLOOKUP(LOWER(B971),'Active analysis'!$A$2:$V$58,21,FALSE),0)</x:f>
        <x:v>0</x:v>
      </x:c>
      <x:c r="H971" s="31" t="str">
        <x:v>not_scanned_rate_limit</x:v>
      </x:c>
      <x:c r="I971" s="31"/>
      <x:c r="J971" s="31" t="str">
        <x:f>IF(C971&lt;&gt;"",C971,IF(D971=0,"no signed outgoing testnet activity",IF(F971="recommend","diverse and persistent testnet activity",IF(F971="likely_bot","multiple automation signals","insufficient longevity or one automation signal"))))</x:f>
        <x:v>no signed outgoing testnet activity</x:v>
      </x:c>
    </x:row>
    <x:row r="972">
      <x:c r="A972" s="31" t="n">
        <x:v>971</x:v>
      </x:c>
      <x:c r="B972" s="45" t="str">
        <x:v>addr:0x12Fb56bd2dF212eaF93278C68C525862e361E5d0</x:v>
      </x:c>
      <x:c r="C972" s="31" t="str"/>
      <x:c r="D972" s="31" t="n">
        <x:v>0</x:v>
      </x:c>
      <x:c r="E972" s="31" t="str">
        <x:v>no</x:v>
      </x:c>
      <x:c r="F972" s="31" t="str">
        <x:f>IF(C972&lt;&gt;"","exclude_synthetic",IF(D972=0,"exclude_no_activity",IFERROR(VLOOKUP(LOWER(B972),'Active analysis'!$A$2:$V$58,22,FALSE),"review")))</x:f>
        <x:v>exclude_no_activity</x:v>
      </x:c>
      <x:c r="G972" s="31" t="n">
        <x:f>IFERROR(VLOOKUP(LOWER(B972),'Active analysis'!$A$2:$V$58,21,FALSE),0)</x:f>
        <x:v>0</x:v>
      </x:c>
      <x:c r="H972" s="31" t="str">
        <x:v>not_scanned_rate_limit</x:v>
      </x:c>
      <x:c r="I972" s="31"/>
      <x:c r="J972" s="31" t="str">
        <x:f>IF(C972&lt;&gt;"",C972,IF(D972=0,"no signed outgoing testnet activity",IF(F972="recommend","diverse and persistent testnet activity",IF(F972="likely_bot","multiple automation signals","insufficient longevity or one automation signal"))))</x:f>
        <x:v>no signed outgoing testnet activity</x:v>
      </x:c>
    </x:row>
    <x:row r="973">
      <x:c r="A973" s="31" t="n">
        <x:v>972</x:v>
      </x:c>
      <x:c r="B973" s="45" t="str">
        <x:v>addr:0x12fc889e5396ef267d7978eb37f3e7b62638d45e</x:v>
      </x:c>
      <x:c r="C973" s="31" t="str"/>
      <x:c r="D973" s="31" t="n">
        <x:v>0</x:v>
      </x:c>
      <x:c r="E973" s="31" t="str">
        <x:v>no</x:v>
      </x:c>
      <x:c r="F973" s="31" t="str">
        <x:f>IF(C973&lt;&gt;"","exclude_synthetic",IF(D973=0,"exclude_no_activity",IFERROR(VLOOKUP(LOWER(B973),'Active analysis'!$A$2:$V$58,22,FALSE),"review")))</x:f>
        <x:v>exclude_no_activity</x:v>
      </x:c>
      <x:c r="G973" s="31" t="n">
        <x:f>IFERROR(VLOOKUP(LOWER(B973),'Active analysis'!$A$2:$V$58,21,FALSE),0)</x:f>
        <x:v>0</x:v>
      </x:c>
      <x:c r="H973" s="31" t="str">
        <x:v>not_scanned_rate_limit</x:v>
      </x:c>
      <x:c r="I973" s="31"/>
      <x:c r="J973" s="31" t="str">
        <x:f>IF(C973&lt;&gt;"",C973,IF(D973=0,"no signed outgoing testnet activity",IF(F973="recommend","diverse and persistent testnet activity",IF(F973="likely_bot","multiple automation signals","insufficient longevity or one automation signal"))))</x:f>
        <x:v>no signed outgoing testnet activity</x:v>
      </x:c>
    </x:row>
    <x:row r="974">
      <x:c r="A974" s="31" t="n">
        <x:v>973</x:v>
      </x:c>
      <x:c r="B974" s="45" t="str">
        <x:v>addr:0x130C49c48e409EeB94027b5E85C54CBd79F7540b</x:v>
      </x:c>
      <x:c r="C974" s="31" t="str"/>
      <x:c r="D974" s="31" t="n">
        <x:v>0</x:v>
      </x:c>
      <x:c r="E974" s="31" t="str">
        <x:v>no</x:v>
      </x:c>
      <x:c r="F974" s="31" t="str">
        <x:f>IF(C974&lt;&gt;"","exclude_synthetic",IF(D974=0,"exclude_no_activity",IFERROR(VLOOKUP(LOWER(B974),'Active analysis'!$A$2:$V$58,22,FALSE),"review")))</x:f>
        <x:v>exclude_no_activity</x:v>
      </x:c>
      <x:c r="G974" s="31" t="n">
        <x:f>IFERROR(VLOOKUP(LOWER(B974),'Active analysis'!$A$2:$V$58,21,FALSE),0)</x:f>
        <x:v>0</x:v>
      </x:c>
      <x:c r="H974" s="31" t="str">
        <x:v>not_scanned_rate_limit</x:v>
      </x:c>
      <x:c r="I974" s="31"/>
      <x:c r="J974" s="31" t="str">
        <x:f>IF(C974&lt;&gt;"",C974,IF(D974=0,"no signed outgoing testnet activity",IF(F974="recommend","diverse and persistent testnet activity",IF(F974="likely_bot","multiple automation signals","insufficient longevity or one automation signal"))))</x:f>
        <x:v>no signed outgoing testnet activity</x:v>
      </x:c>
    </x:row>
    <x:row r="975">
      <x:c r="A975" s="31" t="n">
        <x:v>974</x:v>
      </x:c>
      <x:c r="B975" s="45" t="str">
        <x:v>addr:0x1319e495861f08dDbC5D1A588b5C478d5EC172CC</x:v>
      </x:c>
      <x:c r="C975" s="31" t="str"/>
      <x:c r="D975" s="31" t="n">
        <x:v>0</x:v>
      </x:c>
      <x:c r="E975" s="31" t="str">
        <x:v>no</x:v>
      </x:c>
      <x:c r="F975" s="31" t="str">
        <x:f>IF(C975&lt;&gt;"","exclude_synthetic",IF(D975=0,"exclude_no_activity",IFERROR(VLOOKUP(LOWER(B975),'Active analysis'!$A$2:$V$58,22,FALSE),"review")))</x:f>
        <x:v>exclude_no_activity</x:v>
      </x:c>
      <x:c r="G975" s="31" t="n">
        <x:f>IFERROR(VLOOKUP(LOWER(B975),'Active analysis'!$A$2:$V$58,21,FALSE),0)</x:f>
        <x:v>0</x:v>
      </x:c>
      <x:c r="H975" s="31" t="str">
        <x:v>not_scanned_rate_limit</x:v>
      </x:c>
      <x:c r="I975" s="31"/>
      <x:c r="J975" s="31" t="str">
        <x:f>IF(C975&lt;&gt;"",C975,IF(D975=0,"no signed outgoing testnet activity",IF(F975="recommend","diverse and persistent testnet activity",IF(F975="likely_bot","multiple automation signals","insufficient longevity or one automation signal"))))</x:f>
        <x:v>no signed outgoing testnet activity</x:v>
      </x:c>
    </x:row>
    <x:row r="976">
      <x:c r="A976" s="31" t="n">
        <x:v>975</x:v>
      </x:c>
      <x:c r="B976" s="45" t="str">
        <x:v>addr:0x131CEbEA5C6a575d372b48A2Ea3D7C9339ebfd97</x:v>
      </x:c>
      <x:c r="C976" s="31" t="str"/>
      <x:c r="D976" s="31" t="n">
        <x:v>0</x:v>
      </x:c>
      <x:c r="E976" s="31" t="str">
        <x:v>no</x:v>
      </x:c>
      <x:c r="F976" s="31" t="str">
        <x:f>IF(C976&lt;&gt;"","exclude_synthetic",IF(D976=0,"exclude_no_activity",IFERROR(VLOOKUP(LOWER(B976),'Active analysis'!$A$2:$V$58,22,FALSE),"review")))</x:f>
        <x:v>exclude_no_activity</x:v>
      </x:c>
      <x:c r="G976" s="31" t="n">
        <x:f>IFERROR(VLOOKUP(LOWER(B976),'Active analysis'!$A$2:$V$58,21,FALSE),0)</x:f>
        <x:v>0</x:v>
      </x:c>
      <x:c r="H976" s="31" t="str">
        <x:v>not_scanned_rate_limit</x:v>
      </x:c>
      <x:c r="I976" s="31"/>
      <x:c r="J976" s="31" t="str">
        <x:f>IF(C976&lt;&gt;"",C976,IF(D976=0,"no signed outgoing testnet activity",IF(F976="recommend","diverse and persistent testnet activity",IF(F976="likely_bot","multiple automation signals","insufficient longevity or one automation signal"))))</x:f>
        <x:v>no signed outgoing testnet activity</x:v>
      </x:c>
    </x:row>
    <x:row r="977">
      <x:c r="A977" s="31" t="n">
        <x:v>976</x:v>
      </x:c>
      <x:c r="B977" s="45" t="str">
        <x:v>addr:0x132374d420b40450da0508d7ee3f44a8af804a6a</x:v>
      </x:c>
      <x:c r="C977" s="31" t="str"/>
      <x:c r="D977" s="31" t="n">
        <x:v>0</x:v>
      </x:c>
      <x:c r="E977" s="31" t="str">
        <x:v>no</x:v>
      </x:c>
      <x:c r="F977" s="31" t="str">
        <x:f>IF(C977&lt;&gt;"","exclude_synthetic",IF(D977=0,"exclude_no_activity",IFERROR(VLOOKUP(LOWER(B977),'Active analysis'!$A$2:$V$58,22,FALSE),"review")))</x:f>
        <x:v>exclude_no_activity</x:v>
      </x:c>
      <x:c r="G977" s="31" t="n">
        <x:f>IFERROR(VLOOKUP(LOWER(B977),'Active analysis'!$A$2:$V$58,21,FALSE),0)</x:f>
        <x:v>0</x:v>
      </x:c>
      <x:c r="H977" s="31" t="str">
        <x:v>not_scanned_rate_limit</x:v>
      </x:c>
      <x:c r="I977" s="31"/>
      <x:c r="J977" s="31" t="str">
        <x:f>IF(C977&lt;&gt;"",C977,IF(D977=0,"no signed outgoing testnet activity",IF(F977="recommend","diverse and persistent testnet activity",IF(F977="likely_bot","multiple automation signals","insufficient longevity or one automation signal"))))</x:f>
        <x:v>no signed outgoing testnet activity</x:v>
      </x:c>
    </x:row>
    <x:row r="978">
      <x:c r="A978" s="31" t="n">
        <x:v>977</x:v>
      </x:c>
      <x:c r="B978" s="45" t="str">
        <x:v>addr:0x132903e06340140dd6a1cc5ea36b9cb0bae50a7c</x:v>
      </x:c>
      <x:c r="C978" s="31" t="str"/>
      <x:c r="D978" s="31" t="n">
        <x:v>0</x:v>
      </x:c>
      <x:c r="E978" s="31" t="str">
        <x:v>no</x:v>
      </x:c>
      <x:c r="F978" s="31" t="str">
        <x:f>IF(C978&lt;&gt;"","exclude_synthetic",IF(D978=0,"exclude_no_activity",IFERROR(VLOOKUP(LOWER(B978),'Active analysis'!$A$2:$V$58,22,FALSE),"review")))</x:f>
        <x:v>exclude_no_activity</x:v>
      </x:c>
      <x:c r="G978" s="31" t="n">
        <x:f>IFERROR(VLOOKUP(LOWER(B978),'Active analysis'!$A$2:$V$58,21,FALSE),0)</x:f>
        <x:v>0</x:v>
      </x:c>
      <x:c r="H978" s="31" t="str">
        <x:v>not_scanned_rate_limit</x:v>
      </x:c>
      <x:c r="I978" s="31"/>
      <x:c r="J978" s="31" t="str">
        <x:f>IF(C978&lt;&gt;"",C978,IF(D978=0,"no signed outgoing testnet activity",IF(F978="recommend","diverse and persistent testnet activity",IF(F978="likely_bot","multiple automation signals","insufficient longevity or one automation signal"))))</x:f>
        <x:v>no signed outgoing testnet activity</x:v>
      </x:c>
    </x:row>
    <x:row r="979">
      <x:c r="A979" s="31" t="n">
        <x:v>978</x:v>
      </x:c>
      <x:c r="B979" s="45" t="str">
        <x:v>addr:0x132b314F51E6fb475FfFCA194F3a426f51a01F5f</x:v>
      </x:c>
      <x:c r="C979" s="31" t="str"/>
      <x:c r="D979" s="31" t="n">
        <x:v>0</x:v>
      </x:c>
      <x:c r="E979" s="31" t="str">
        <x:v>no</x:v>
      </x:c>
      <x:c r="F979" s="31" t="str">
        <x:f>IF(C979&lt;&gt;"","exclude_synthetic",IF(D979=0,"exclude_no_activity",IFERROR(VLOOKUP(LOWER(B979),'Active analysis'!$A$2:$V$58,22,FALSE),"review")))</x:f>
        <x:v>exclude_no_activity</x:v>
      </x:c>
      <x:c r="G979" s="31" t="n">
        <x:f>IFERROR(VLOOKUP(LOWER(B979),'Active analysis'!$A$2:$V$58,21,FALSE),0)</x:f>
        <x:v>0</x:v>
      </x:c>
      <x:c r="H979" s="31" t="str">
        <x:v>not_scanned_rate_limit</x:v>
      </x:c>
      <x:c r="I979" s="31"/>
      <x:c r="J979" s="31" t="str">
        <x:f>IF(C979&lt;&gt;"",C979,IF(D979=0,"no signed outgoing testnet activity",IF(F979="recommend","diverse and persistent testnet activity",IF(F979="likely_bot","multiple automation signals","insufficient longevity or one automation signal"))))</x:f>
        <x:v>no signed outgoing testnet activity</x:v>
      </x:c>
    </x:row>
    <x:row r="980">
      <x:c r="A980" s="31" t="n">
        <x:v>979</x:v>
      </x:c>
      <x:c r="B980" s="45" t="str">
        <x:v>addr:0x132C7d1672126Ee6c112DE24d97c6E6564c584FD</x:v>
      </x:c>
      <x:c r="C980" s="31" t="str"/>
      <x:c r="D980" s="31" t="n">
        <x:v>0</x:v>
      </x:c>
      <x:c r="E980" s="31" t="str">
        <x:v>no</x:v>
      </x:c>
      <x:c r="F980" s="31" t="str">
        <x:f>IF(C980&lt;&gt;"","exclude_synthetic",IF(D980=0,"exclude_no_activity",IFERROR(VLOOKUP(LOWER(B980),'Active analysis'!$A$2:$V$58,22,FALSE),"review")))</x:f>
        <x:v>exclude_no_activity</x:v>
      </x:c>
      <x:c r="G980" s="31" t="n">
        <x:f>IFERROR(VLOOKUP(LOWER(B980),'Active analysis'!$A$2:$V$58,21,FALSE),0)</x:f>
        <x:v>0</x:v>
      </x:c>
      <x:c r="H980" s="31" t="str">
        <x:v>not_scanned_rate_limit</x:v>
      </x:c>
      <x:c r="I980" s="31"/>
      <x:c r="J980" s="31" t="str">
        <x:f>IF(C980&lt;&gt;"",C980,IF(D980=0,"no signed outgoing testnet activity",IF(F980="recommend","diverse and persistent testnet activity",IF(F980="likely_bot","multiple automation signals","insufficient longevity or one automation signal"))))</x:f>
        <x:v>no signed outgoing testnet activity</x:v>
      </x:c>
    </x:row>
    <x:row r="981">
      <x:c r="A981" s="31" t="n">
        <x:v>980</x:v>
      </x:c>
      <x:c r="B981" s="45" t="str">
        <x:v>addr:0x132f3504c180910a92bc9f97bd7151915e1f6948</x:v>
      </x:c>
      <x:c r="C981" s="31" t="str"/>
      <x:c r="D981" s="31" t="n">
        <x:v>0</x:v>
      </x:c>
      <x:c r="E981" s="31" t="str">
        <x:v>no</x:v>
      </x:c>
      <x:c r="F981" s="31" t="str">
        <x:f>IF(C981&lt;&gt;"","exclude_synthetic",IF(D981=0,"exclude_no_activity",IFERROR(VLOOKUP(LOWER(B981),'Active analysis'!$A$2:$V$58,22,FALSE),"review")))</x:f>
        <x:v>exclude_no_activity</x:v>
      </x:c>
      <x:c r="G981" s="31" t="n">
        <x:f>IFERROR(VLOOKUP(LOWER(B981),'Active analysis'!$A$2:$V$58,21,FALSE),0)</x:f>
        <x:v>0</x:v>
      </x:c>
      <x:c r="H981" s="31" t="str">
        <x:v>not_scanned_rate_limit</x:v>
      </x:c>
      <x:c r="I981" s="31"/>
      <x:c r="J981" s="31" t="str">
        <x:f>IF(C981&lt;&gt;"",C981,IF(D981=0,"no signed outgoing testnet activity",IF(F981="recommend","diverse and persistent testnet activity",IF(F981="likely_bot","multiple automation signals","insufficient longevity or one automation signal"))))</x:f>
        <x:v>no signed outgoing testnet activity</x:v>
      </x:c>
    </x:row>
    <x:row r="982">
      <x:c r="A982" s="31" t="n">
        <x:v>981</x:v>
      </x:c>
      <x:c r="B982" s="45" t="str">
        <x:v>addr:0x1330f2bcaf5965386B6E8150ddB2515EaB04ECa4</x:v>
      </x:c>
      <x:c r="C982" s="31" t="str"/>
      <x:c r="D982" s="31" t="n">
        <x:v>0</x:v>
      </x:c>
      <x:c r="E982" s="31" t="str">
        <x:v>no</x:v>
      </x:c>
      <x:c r="F982" s="31" t="str">
        <x:f>IF(C982&lt;&gt;"","exclude_synthetic",IF(D982=0,"exclude_no_activity",IFERROR(VLOOKUP(LOWER(B982),'Active analysis'!$A$2:$V$58,22,FALSE),"review")))</x:f>
        <x:v>exclude_no_activity</x:v>
      </x:c>
      <x:c r="G982" s="31" t="n">
        <x:f>IFERROR(VLOOKUP(LOWER(B982),'Active analysis'!$A$2:$V$58,21,FALSE),0)</x:f>
        <x:v>0</x:v>
      </x:c>
      <x:c r="H982" s="31" t="str">
        <x:v>not_scanned_rate_limit</x:v>
      </x:c>
      <x:c r="I982" s="31"/>
      <x:c r="J982" s="31" t="str">
        <x:f>IF(C982&lt;&gt;"",C982,IF(D982=0,"no signed outgoing testnet activity",IF(F982="recommend","diverse and persistent testnet activity",IF(F982="likely_bot","multiple automation signals","insufficient longevity or one automation signal"))))</x:f>
        <x:v>no signed outgoing testnet activity</x:v>
      </x:c>
    </x:row>
    <x:row r="983">
      <x:c r="A983" s="31" t="n">
        <x:v>982</x:v>
      </x:c>
      <x:c r="B983" s="45" t="str">
        <x:v>addr:0x1338ebc6778899eb2b3f6ba46bbd4bc1cb64d662</x:v>
      </x:c>
      <x:c r="C983" s="31" t="str"/>
      <x:c r="D983" s="31" t="n">
        <x:v>0</x:v>
      </x:c>
      <x:c r="E983" s="31" t="str">
        <x:v>no</x:v>
      </x:c>
      <x:c r="F983" s="31" t="str">
        <x:f>IF(C983&lt;&gt;"","exclude_synthetic",IF(D983=0,"exclude_no_activity",IFERROR(VLOOKUP(LOWER(B983),'Active analysis'!$A$2:$V$58,22,FALSE),"review")))</x:f>
        <x:v>exclude_no_activity</x:v>
      </x:c>
      <x:c r="G983" s="31" t="n">
        <x:f>IFERROR(VLOOKUP(LOWER(B983),'Active analysis'!$A$2:$V$58,21,FALSE),0)</x:f>
        <x:v>0</x:v>
      </x:c>
      <x:c r="H983" s="31" t="str">
        <x:v>not_scanned_rate_limit</x:v>
      </x:c>
      <x:c r="I983" s="31"/>
      <x:c r="J983" s="31" t="str">
        <x:f>IF(C983&lt;&gt;"",C983,IF(D983=0,"no signed outgoing testnet activity",IF(F983="recommend","diverse and persistent testnet activity",IF(F983="likely_bot","multiple automation signals","insufficient longevity or one automation signal"))))</x:f>
        <x:v>no signed outgoing testnet activity</x:v>
      </x:c>
    </x:row>
    <x:row r="984">
      <x:c r="A984" s="31" t="n">
        <x:v>983</x:v>
      </x:c>
      <x:c r="B984" s="45" t="str">
        <x:v>addr:0x133babcffa1d353cc8d9e4487854508240747f59</x:v>
      </x:c>
      <x:c r="C984" s="31" t="str"/>
      <x:c r="D984" s="31" t="n">
        <x:v>0</x:v>
      </x:c>
      <x:c r="E984" s="31" t="str">
        <x:v>no</x:v>
      </x:c>
      <x:c r="F984" s="31" t="str">
        <x:f>IF(C984&lt;&gt;"","exclude_synthetic",IF(D984=0,"exclude_no_activity",IFERROR(VLOOKUP(LOWER(B984),'Active analysis'!$A$2:$V$58,22,FALSE),"review")))</x:f>
        <x:v>exclude_no_activity</x:v>
      </x:c>
      <x:c r="G984" s="31" t="n">
        <x:f>IFERROR(VLOOKUP(LOWER(B984),'Active analysis'!$A$2:$V$58,21,FALSE),0)</x:f>
        <x:v>0</x:v>
      </x:c>
      <x:c r="H984" s="31" t="str">
        <x:v>not_scanned_rate_limit</x:v>
      </x:c>
      <x:c r="I984" s="31"/>
      <x:c r="J984" s="31" t="str">
        <x:f>IF(C984&lt;&gt;"",C984,IF(D984=0,"no signed outgoing testnet activity",IF(F984="recommend","diverse and persistent testnet activity",IF(F984="likely_bot","multiple automation signals","insufficient longevity or one automation signal"))))</x:f>
        <x:v>no signed outgoing testnet activity</x:v>
      </x:c>
    </x:row>
    <x:row r="985">
      <x:c r="A985" s="31" t="n">
        <x:v>984</x:v>
      </x:c>
      <x:c r="B985" s="45" t="str">
        <x:v>addr:0x133Cb09Bc7EcBEbF86F486D7C10bf31eE2C2A97d</x:v>
      </x:c>
      <x:c r="C985" s="31" t="str"/>
      <x:c r="D985" s="31" t="n">
        <x:v>0</x:v>
      </x:c>
      <x:c r="E985" s="31" t="str">
        <x:v>no</x:v>
      </x:c>
      <x:c r="F985" s="31" t="str">
        <x:f>IF(C985&lt;&gt;"","exclude_synthetic",IF(D985=0,"exclude_no_activity",IFERROR(VLOOKUP(LOWER(B985),'Active analysis'!$A$2:$V$58,22,FALSE),"review")))</x:f>
        <x:v>exclude_no_activity</x:v>
      </x:c>
      <x:c r="G985" s="31" t="n">
        <x:f>IFERROR(VLOOKUP(LOWER(B985),'Active analysis'!$A$2:$V$58,21,FALSE),0)</x:f>
        <x:v>0</x:v>
      </x:c>
      <x:c r="H985" s="31" t="str">
        <x:v>not_scanned_rate_limit</x:v>
      </x:c>
      <x:c r="I985" s="31"/>
      <x:c r="J985" s="31" t="str">
        <x:f>IF(C985&lt;&gt;"",C985,IF(D985=0,"no signed outgoing testnet activity",IF(F985="recommend","diverse and persistent testnet activity",IF(F985="likely_bot","multiple automation signals","insufficient longevity or one automation signal"))))</x:f>
        <x:v>no signed outgoing testnet activity</x:v>
      </x:c>
    </x:row>
    <x:row r="986">
      <x:c r="A986" s="31" t="n">
        <x:v>985</x:v>
      </x:c>
      <x:c r="B986" s="45" t="str">
        <x:v>addr:0x1346d6d4d161e211C1C248e3D43F36f7001aa2D2</x:v>
      </x:c>
      <x:c r="C986" s="31" t="str"/>
      <x:c r="D986" s="31" t="n">
        <x:v>0</x:v>
      </x:c>
      <x:c r="E986" s="31" t="str">
        <x:v>no</x:v>
      </x:c>
      <x:c r="F986" s="31" t="str">
        <x:f>IF(C986&lt;&gt;"","exclude_synthetic",IF(D986=0,"exclude_no_activity",IFERROR(VLOOKUP(LOWER(B986),'Active analysis'!$A$2:$V$58,22,FALSE),"review")))</x:f>
        <x:v>exclude_no_activity</x:v>
      </x:c>
      <x:c r="G986" s="31" t="n">
        <x:f>IFERROR(VLOOKUP(LOWER(B986),'Active analysis'!$A$2:$V$58,21,FALSE),0)</x:f>
        <x:v>0</x:v>
      </x:c>
      <x:c r="H986" s="31" t="str">
        <x:v>not_scanned_rate_limit</x:v>
      </x:c>
      <x:c r="I986" s="31"/>
      <x:c r="J986" s="31" t="str">
        <x:f>IF(C986&lt;&gt;"",C986,IF(D986=0,"no signed outgoing testnet activity",IF(F986="recommend","diverse and persistent testnet activity",IF(F986="likely_bot","multiple automation signals","insufficient longevity or one automation signal"))))</x:f>
        <x:v>no signed outgoing testnet activity</x:v>
      </x:c>
    </x:row>
    <x:row r="987">
      <x:c r="A987" s="31" t="n">
        <x:v>986</x:v>
      </x:c>
      <x:c r="B987" s="45" t="str">
        <x:v>addr:0x1347c979f480922e4c05f9142f36955805cc558b</x:v>
      </x:c>
      <x:c r="C987" s="31" t="str"/>
      <x:c r="D987" s="31" t="n">
        <x:v>0</x:v>
      </x:c>
      <x:c r="E987" s="31" t="str">
        <x:v>no</x:v>
      </x:c>
      <x:c r="F987" s="31" t="str">
        <x:f>IF(C987&lt;&gt;"","exclude_synthetic",IF(D987=0,"exclude_no_activity",IFERROR(VLOOKUP(LOWER(B987),'Active analysis'!$A$2:$V$58,22,FALSE),"review")))</x:f>
        <x:v>exclude_no_activity</x:v>
      </x:c>
      <x:c r="G987" s="31" t="n">
        <x:f>IFERROR(VLOOKUP(LOWER(B987),'Active analysis'!$A$2:$V$58,21,FALSE),0)</x:f>
        <x:v>0</x:v>
      </x:c>
      <x:c r="H987" s="31" t="str">
        <x:v>not_scanned_rate_limit</x:v>
      </x:c>
      <x:c r="I987" s="31"/>
      <x:c r="J987" s="31" t="str">
        <x:f>IF(C987&lt;&gt;"",C987,IF(D987=0,"no signed outgoing testnet activity",IF(F987="recommend","diverse and persistent testnet activity",IF(F987="likely_bot","multiple automation signals","insufficient longevity or one automation signal"))))</x:f>
        <x:v>no signed outgoing testnet activity</x:v>
      </x:c>
    </x:row>
    <x:row r="988">
      <x:c r="A988" s="31" t="n">
        <x:v>987</x:v>
      </x:c>
      <x:c r="B988" s="45" t="str">
        <x:v>addr:0x135204251ED530242a3EF4f7C12f4B6Cd2e3C337</x:v>
      </x:c>
      <x:c r="C988" s="31" t="str"/>
      <x:c r="D988" s="31" t="n">
        <x:v>0</x:v>
      </x:c>
      <x:c r="E988" s="31" t="str">
        <x:v>no</x:v>
      </x:c>
      <x:c r="F988" s="31" t="str">
        <x:f>IF(C988&lt;&gt;"","exclude_synthetic",IF(D988=0,"exclude_no_activity",IFERROR(VLOOKUP(LOWER(B988),'Active analysis'!$A$2:$V$58,22,FALSE),"review")))</x:f>
        <x:v>exclude_no_activity</x:v>
      </x:c>
      <x:c r="G988" s="31" t="n">
        <x:f>IFERROR(VLOOKUP(LOWER(B988),'Active analysis'!$A$2:$V$58,21,FALSE),0)</x:f>
        <x:v>0</x:v>
      </x:c>
      <x:c r="H988" s="31" t="str">
        <x:v>not_scanned_rate_limit</x:v>
      </x:c>
      <x:c r="I988" s="31"/>
      <x:c r="J988" s="31" t="str">
        <x:f>IF(C988&lt;&gt;"",C988,IF(D988=0,"no signed outgoing testnet activity",IF(F988="recommend","diverse and persistent testnet activity",IF(F988="likely_bot","multiple automation signals","insufficient longevity or one automation signal"))))</x:f>
        <x:v>no signed outgoing testnet activity</x:v>
      </x:c>
    </x:row>
    <x:row r="989">
      <x:c r="A989" s="31" t="n">
        <x:v>988</x:v>
      </x:c>
      <x:c r="B989" s="45" t="str">
        <x:v>addr:0x1353FFc4B25f12E9e507fcEe74A9FaeD0F6c9891</x:v>
      </x:c>
      <x:c r="C989" s="31" t="str"/>
      <x:c r="D989" s="31" t="n">
        <x:v>0</x:v>
      </x:c>
      <x:c r="E989" s="31" t="str">
        <x:v>no</x:v>
      </x:c>
      <x:c r="F989" s="31" t="str">
        <x:f>IF(C989&lt;&gt;"","exclude_synthetic",IF(D989=0,"exclude_no_activity",IFERROR(VLOOKUP(LOWER(B989),'Active analysis'!$A$2:$V$58,22,FALSE),"review")))</x:f>
        <x:v>exclude_no_activity</x:v>
      </x:c>
      <x:c r="G989" s="31" t="n">
        <x:f>IFERROR(VLOOKUP(LOWER(B989),'Active analysis'!$A$2:$V$58,21,FALSE),0)</x:f>
        <x:v>0</x:v>
      </x:c>
      <x:c r="H989" s="31" t="str">
        <x:v>not_scanned_rate_limit</x:v>
      </x:c>
      <x:c r="I989" s="31"/>
      <x:c r="J989" s="31" t="str">
        <x:f>IF(C989&lt;&gt;"",C989,IF(D989=0,"no signed outgoing testnet activity",IF(F989="recommend","diverse and persistent testnet activity",IF(F989="likely_bot","multiple automation signals","insufficient longevity or one automation signal"))))</x:f>
        <x:v>no signed outgoing testnet activity</x:v>
      </x:c>
    </x:row>
    <x:row r="990">
      <x:c r="A990" s="31" t="n">
        <x:v>989</x:v>
      </x:c>
      <x:c r="B990" s="45" t="str">
        <x:v>addr:0x13544Aac3AbABA4Cdfe62850939DD7e7D99DB803</x:v>
      </x:c>
      <x:c r="C990" s="31" t="str"/>
      <x:c r="D990" s="31" t="n">
        <x:v>0</x:v>
      </x:c>
      <x:c r="E990" s="31" t="str">
        <x:v>no</x:v>
      </x:c>
      <x:c r="F990" s="31" t="str">
        <x:f>IF(C990&lt;&gt;"","exclude_synthetic",IF(D990=0,"exclude_no_activity",IFERROR(VLOOKUP(LOWER(B990),'Active analysis'!$A$2:$V$58,22,FALSE),"review")))</x:f>
        <x:v>exclude_no_activity</x:v>
      </x:c>
      <x:c r="G990" s="31" t="n">
        <x:f>IFERROR(VLOOKUP(LOWER(B990),'Active analysis'!$A$2:$V$58,21,FALSE),0)</x:f>
        <x:v>0</x:v>
      </x:c>
      <x:c r="H990" s="31" t="str">
        <x:v>not_scanned_rate_limit</x:v>
      </x:c>
      <x:c r="I990" s="31"/>
      <x:c r="J990" s="31" t="str">
        <x:f>IF(C990&lt;&gt;"",C990,IF(D990=0,"no signed outgoing testnet activity",IF(F990="recommend","diverse and persistent testnet activity",IF(F990="likely_bot","multiple automation signals","insufficient longevity or one automation signal"))))</x:f>
        <x:v>no signed outgoing testnet activity</x:v>
      </x:c>
    </x:row>
    <x:row r="991">
      <x:c r="A991" s="31" t="n">
        <x:v>990</x:v>
      </x:c>
      <x:c r="B991" s="45" t="str">
        <x:v>addr:0x1360A7B5EF1DB67C0FE76050275F4087938d89a3</x:v>
      </x:c>
      <x:c r="C991" s="31" t="str"/>
      <x:c r="D991" s="31" t="n">
        <x:v>0</x:v>
      </x:c>
      <x:c r="E991" s="31" t="str">
        <x:v>no</x:v>
      </x:c>
      <x:c r="F991" s="31" t="str">
        <x:f>IF(C991&lt;&gt;"","exclude_synthetic",IF(D991=0,"exclude_no_activity",IFERROR(VLOOKUP(LOWER(B991),'Active analysis'!$A$2:$V$58,22,FALSE),"review")))</x:f>
        <x:v>exclude_no_activity</x:v>
      </x:c>
      <x:c r="G991" s="31" t="n">
        <x:f>IFERROR(VLOOKUP(LOWER(B991),'Active analysis'!$A$2:$V$58,21,FALSE),0)</x:f>
        <x:v>0</x:v>
      </x:c>
      <x:c r="H991" s="31" t="str">
        <x:v>not_scanned_rate_limit</x:v>
      </x:c>
      <x:c r="I991" s="31"/>
      <x:c r="J991" s="31" t="str">
        <x:f>IF(C991&lt;&gt;"",C991,IF(D991=0,"no signed outgoing testnet activity",IF(F991="recommend","diverse and persistent testnet activity",IF(F991="likely_bot","multiple automation signals","insufficient longevity or one automation signal"))))</x:f>
        <x:v>no signed outgoing testnet activity</x:v>
      </x:c>
    </x:row>
    <x:row r="992">
      <x:c r="A992" s="31" t="n">
        <x:v>991</x:v>
      </x:c>
      <x:c r="B992" s="45" t="str">
        <x:v>addr:0x1363d9bbdee05df5a4611fb11ef2aa8b0c65c762</x:v>
      </x:c>
      <x:c r="C992" s="31" t="str"/>
      <x:c r="D992" s="31" t="n">
        <x:v>0</x:v>
      </x:c>
      <x:c r="E992" s="31" t="str">
        <x:v>no</x:v>
      </x:c>
      <x:c r="F992" s="31" t="str">
        <x:f>IF(C992&lt;&gt;"","exclude_synthetic",IF(D992=0,"exclude_no_activity",IFERROR(VLOOKUP(LOWER(B992),'Active analysis'!$A$2:$V$58,22,FALSE),"review")))</x:f>
        <x:v>exclude_no_activity</x:v>
      </x:c>
      <x:c r="G992" s="31" t="n">
        <x:f>IFERROR(VLOOKUP(LOWER(B992),'Active analysis'!$A$2:$V$58,21,FALSE),0)</x:f>
        <x:v>0</x:v>
      </x:c>
      <x:c r="H992" s="31" t="str">
        <x:v>not_scanned_rate_limit</x:v>
      </x:c>
      <x:c r="I992" s="31"/>
      <x:c r="J992" s="31" t="str">
        <x:f>IF(C992&lt;&gt;"",C992,IF(D992=0,"no signed outgoing testnet activity",IF(F992="recommend","diverse and persistent testnet activity",IF(F992="likely_bot","multiple automation signals","insufficient longevity or one automation signal"))))</x:f>
        <x:v>no signed outgoing testnet activity</x:v>
      </x:c>
    </x:row>
    <x:row r="993">
      <x:c r="A993" s="31" t="n">
        <x:v>992</x:v>
      </x:c>
      <x:c r="B993" s="45" t="str">
        <x:v>addr:0x136b035731F5c4021a81680C806Cd731cFacdBC4</x:v>
      </x:c>
      <x:c r="C993" s="31" t="str"/>
      <x:c r="D993" s="31" t="n">
        <x:v>0</x:v>
      </x:c>
      <x:c r="E993" s="31" t="str">
        <x:v>no</x:v>
      </x:c>
      <x:c r="F993" s="31" t="str">
        <x:f>IF(C993&lt;&gt;"","exclude_synthetic",IF(D993=0,"exclude_no_activity",IFERROR(VLOOKUP(LOWER(B993),'Active analysis'!$A$2:$V$58,22,FALSE),"review")))</x:f>
        <x:v>exclude_no_activity</x:v>
      </x:c>
      <x:c r="G993" s="31" t="n">
        <x:f>IFERROR(VLOOKUP(LOWER(B993),'Active analysis'!$A$2:$V$58,21,FALSE),0)</x:f>
        <x:v>0</x:v>
      </x:c>
      <x:c r="H993" s="31" t="str">
        <x:v>not_scanned_rate_limit</x:v>
      </x:c>
      <x:c r="I993" s="31"/>
      <x:c r="J993" s="31" t="str">
        <x:f>IF(C993&lt;&gt;"",C993,IF(D993=0,"no signed outgoing testnet activity",IF(F993="recommend","diverse and persistent testnet activity",IF(F993="likely_bot","multiple automation signals","insufficient longevity or one automation signal"))))</x:f>
        <x:v>no signed outgoing testnet activity</x:v>
      </x:c>
    </x:row>
    <x:row r="994">
      <x:c r="A994" s="31" t="n">
        <x:v>993</x:v>
      </x:c>
      <x:c r="B994" s="45" t="str">
        <x:v>addr:0x136f6CcFFB7043A6C495BEe6eEA41fcc0eEF5BFc</x:v>
      </x:c>
      <x:c r="C994" s="31" t="str"/>
      <x:c r="D994" s="31" t="n">
        <x:v>0</x:v>
      </x:c>
      <x:c r="E994" s="31" t="str">
        <x:v>no</x:v>
      </x:c>
      <x:c r="F994" s="31" t="str">
        <x:f>IF(C994&lt;&gt;"","exclude_synthetic",IF(D994=0,"exclude_no_activity",IFERROR(VLOOKUP(LOWER(B994),'Active analysis'!$A$2:$V$58,22,FALSE),"review")))</x:f>
        <x:v>exclude_no_activity</x:v>
      </x:c>
      <x:c r="G994" s="31" t="n">
        <x:f>IFERROR(VLOOKUP(LOWER(B994),'Active analysis'!$A$2:$V$58,21,FALSE),0)</x:f>
        <x:v>0</x:v>
      </x:c>
      <x:c r="H994" s="31" t="str">
        <x:v>not_scanned_rate_limit</x:v>
      </x:c>
      <x:c r="I994" s="31"/>
      <x:c r="J994" s="31" t="str">
        <x:f>IF(C994&lt;&gt;"",C994,IF(D994=0,"no signed outgoing testnet activity",IF(F994="recommend","diverse and persistent testnet activity",IF(F994="likely_bot","multiple automation signals","insufficient longevity or one automation signal"))))</x:f>
        <x:v>no signed outgoing testnet activity</x:v>
      </x:c>
    </x:row>
    <x:row r="995">
      <x:c r="A995" s="31" t="n">
        <x:v>994</x:v>
      </x:c>
      <x:c r="B995" s="45" t="str">
        <x:v>addr:0x13755048bdFCCE3227f6C90b86a43F51447b1365</x:v>
      </x:c>
      <x:c r="C995" s="31" t="str"/>
      <x:c r="D995" s="31" t="n">
        <x:v>0</x:v>
      </x:c>
      <x:c r="E995" s="31" t="str">
        <x:v>no</x:v>
      </x:c>
      <x:c r="F995" s="31" t="str">
        <x:f>IF(C995&lt;&gt;"","exclude_synthetic",IF(D995=0,"exclude_no_activity",IFERROR(VLOOKUP(LOWER(B995),'Active analysis'!$A$2:$V$58,22,FALSE),"review")))</x:f>
        <x:v>exclude_no_activity</x:v>
      </x:c>
      <x:c r="G995" s="31" t="n">
        <x:f>IFERROR(VLOOKUP(LOWER(B995),'Active analysis'!$A$2:$V$58,21,FALSE),0)</x:f>
        <x:v>0</x:v>
      </x:c>
      <x:c r="H995" s="31" t="str">
        <x:v>not_scanned_rate_limit</x:v>
      </x:c>
      <x:c r="I995" s="31"/>
      <x:c r="J995" s="31" t="str">
        <x:f>IF(C995&lt;&gt;"",C995,IF(D995=0,"no signed outgoing testnet activity",IF(F995="recommend","diverse and persistent testnet activity",IF(F995="likely_bot","multiple automation signals","insufficient longevity or one automation signal"))))</x:f>
        <x:v>no signed outgoing testnet activity</x:v>
      </x:c>
    </x:row>
    <x:row r="996">
      <x:c r="A996" s="31" t="n">
        <x:v>995</x:v>
      </x:c>
      <x:c r="B996" s="45" t="str">
        <x:v>addr:0x137BeB0BA90003d01fDcde5f260b20aeFcF41640</x:v>
      </x:c>
      <x:c r="C996" s="31" t="str"/>
      <x:c r="D996" s="31" t="n">
        <x:v>0</x:v>
      </x:c>
      <x:c r="E996" s="31" t="str">
        <x:v>no</x:v>
      </x:c>
      <x:c r="F996" s="31" t="str">
        <x:f>IF(C996&lt;&gt;"","exclude_synthetic",IF(D996=0,"exclude_no_activity",IFERROR(VLOOKUP(LOWER(B996),'Active analysis'!$A$2:$V$58,22,FALSE),"review")))</x:f>
        <x:v>exclude_no_activity</x:v>
      </x:c>
      <x:c r="G996" s="31" t="n">
        <x:f>IFERROR(VLOOKUP(LOWER(B996),'Active analysis'!$A$2:$V$58,21,FALSE),0)</x:f>
        <x:v>0</x:v>
      </x:c>
      <x:c r="H996" s="31" t="str">
        <x:v>not_scanned_rate_limit</x:v>
      </x:c>
      <x:c r="I996" s="31"/>
      <x:c r="J996" s="31" t="str">
        <x:f>IF(C996&lt;&gt;"",C996,IF(D996=0,"no signed outgoing testnet activity",IF(F996="recommend","diverse and persistent testnet activity",IF(F996="likely_bot","multiple automation signals","insufficient longevity or one automation signal"))))</x:f>
        <x:v>no signed outgoing testnet activity</x:v>
      </x:c>
    </x:row>
    <x:row r="997">
      <x:c r="A997" s="31" t="n">
        <x:v>996</x:v>
      </x:c>
      <x:c r="B997" s="45" t="str">
        <x:v>addr:0x138360B7BeB8fD1327AAF54c15c7738ab597872F</x:v>
      </x:c>
      <x:c r="C997" s="31" t="str"/>
      <x:c r="D997" s="31" t="n">
        <x:v>0</x:v>
      </x:c>
      <x:c r="E997" s="31" t="str">
        <x:v>no</x:v>
      </x:c>
      <x:c r="F997" s="31" t="str">
        <x:f>IF(C997&lt;&gt;"","exclude_synthetic",IF(D997=0,"exclude_no_activity",IFERROR(VLOOKUP(LOWER(B997),'Active analysis'!$A$2:$V$58,22,FALSE),"review")))</x:f>
        <x:v>exclude_no_activity</x:v>
      </x:c>
      <x:c r="G997" s="31" t="n">
        <x:f>IFERROR(VLOOKUP(LOWER(B997),'Active analysis'!$A$2:$V$58,21,FALSE),0)</x:f>
        <x:v>0</x:v>
      </x:c>
      <x:c r="H997" s="31" t="str">
        <x:v>not_scanned_rate_limit</x:v>
      </x:c>
      <x:c r="I997" s="31"/>
      <x:c r="J997" s="31" t="str">
        <x:f>IF(C997&lt;&gt;"",C997,IF(D997=0,"no signed outgoing testnet activity",IF(F997="recommend","diverse and persistent testnet activity",IF(F997="likely_bot","multiple automation signals","insufficient longevity or one automation signal"))))</x:f>
        <x:v>no signed outgoing testnet activity</x:v>
      </x:c>
    </x:row>
    <x:row r="998">
      <x:c r="A998" s="31" t="n">
        <x:v>997</x:v>
      </x:c>
      <x:c r="B998" s="45" t="str">
        <x:v>addr:0x138f345985373191e49250a95089b3aC7a8B8e10</x:v>
      </x:c>
      <x:c r="C998" s="31" t="str"/>
      <x:c r="D998" s="31" t="n">
        <x:v>0</x:v>
      </x:c>
      <x:c r="E998" s="31" t="str">
        <x:v>no</x:v>
      </x:c>
      <x:c r="F998" s="31" t="str">
        <x:f>IF(C998&lt;&gt;"","exclude_synthetic",IF(D998=0,"exclude_no_activity",IFERROR(VLOOKUP(LOWER(B998),'Active analysis'!$A$2:$V$58,22,FALSE),"review")))</x:f>
        <x:v>exclude_no_activity</x:v>
      </x:c>
      <x:c r="G998" s="31" t="n">
        <x:f>IFERROR(VLOOKUP(LOWER(B998),'Active analysis'!$A$2:$V$58,21,FALSE),0)</x:f>
        <x:v>0</x:v>
      </x:c>
      <x:c r="H998" s="31" t="str">
        <x:v>not_scanned_rate_limit</x:v>
      </x:c>
      <x:c r="I998" s="31"/>
      <x:c r="J998" s="31" t="str">
        <x:f>IF(C998&lt;&gt;"",C998,IF(D998=0,"no signed outgoing testnet activity",IF(F998="recommend","diverse and persistent testnet activity",IF(F998="likely_bot","multiple automation signals","insufficient longevity or one automation signal"))))</x:f>
        <x:v>no signed outgoing testnet activity</x:v>
      </x:c>
    </x:row>
    <x:row r="999">
      <x:c r="A999" s="31" t="n">
        <x:v>998</x:v>
      </x:c>
      <x:c r="B999" s="45" t="str">
        <x:v>addr:0x1397cde97eed0916d8c78c4652de227d20775670</x:v>
      </x:c>
      <x:c r="C999" s="31" t="str"/>
      <x:c r="D999" s="31" t="n">
        <x:v>0</x:v>
      </x:c>
      <x:c r="E999" s="31" t="str">
        <x:v>no</x:v>
      </x:c>
      <x:c r="F999" s="31" t="str">
        <x:f>IF(C999&lt;&gt;"","exclude_synthetic",IF(D999=0,"exclude_no_activity",IFERROR(VLOOKUP(LOWER(B999),'Active analysis'!$A$2:$V$58,22,FALSE),"review")))</x:f>
        <x:v>exclude_no_activity</x:v>
      </x:c>
      <x:c r="G999" s="31" t="n">
        <x:f>IFERROR(VLOOKUP(LOWER(B999),'Active analysis'!$A$2:$V$58,21,FALSE),0)</x:f>
        <x:v>0</x:v>
      </x:c>
      <x:c r="H999" s="31" t="str">
        <x:v>not_scanned_rate_limit</x:v>
      </x:c>
      <x:c r="I999" s="31"/>
      <x:c r="J999" s="31" t="str">
        <x:f>IF(C999&lt;&gt;"",C999,IF(D999=0,"no signed outgoing testnet activity",IF(F999="recommend","diverse and persistent testnet activity",IF(F999="likely_bot","multiple automation signals","insufficient longevity or one automation signal"))))</x:f>
        <x:v>no signed outgoing testnet activity</x:v>
      </x:c>
    </x:row>
    <x:row r="1000">
      <x:c r="A1000" s="31" t="n">
        <x:v>999</x:v>
      </x:c>
      <x:c r="B1000" s="45" t="str">
        <x:v>addr:0x139ae95223e8db3fe224533e4eea3c766910258e</x:v>
      </x:c>
      <x:c r="C1000" s="31" t="str"/>
      <x:c r="D1000" s="31" t="n">
        <x:v>0</x:v>
      </x:c>
      <x:c r="E1000" s="31" t="str">
        <x:v>no</x:v>
      </x:c>
      <x:c r="F1000" s="31" t="str">
        <x:f>IF(C1000&lt;&gt;"","exclude_synthetic",IF(D1000=0,"exclude_no_activity",IFERROR(VLOOKUP(LOWER(B1000),'Active analysis'!$A$2:$V$58,22,FALSE),"review")))</x:f>
        <x:v>exclude_no_activity</x:v>
      </x:c>
      <x:c r="G1000" s="31" t="n">
        <x:f>IFERROR(VLOOKUP(LOWER(B1000),'Active analysis'!$A$2:$V$58,21,FALSE),0)</x:f>
        <x:v>0</x:v>
      </x:c>
      <x:c r="H1000" s="31" t="str">
        <x:v>not_scanned_rate_limit</x:v>
      </x:c>
      <x:c r="I1000" s="31"/>
      <x:c r="J1000" s="31" t="str">
        <x:f>IF(C1000&lt;&gt;"",C1000,IF(D1000=0,"no signed outgoing testnet activity",IF(F1000="recommend","diverse and persistent testnet activity",IF(F1000="likely_bot","multiple automation signals","insufficient longevity or one automation signal"))))</x:f>
        <x:v>no signed outgoing testnet activity</x:v>
      </x:c>
    </x:row>
    <x:row r="1001">
      <x:c r="A1001" s="31" t="n">
        <x:v>1000</x:v>
      </x:c>
      <x:c r="B1001" s="45" t="str">
        <x:v>addr:0x13a72872e2a008de43cb65cb6680ed22473a7138</x:v>
      </x:c>
      <x:c r="C1001" s="31" t="str"/>
      <x:c r="D1001" s="31" t="n">
        <x:v>0</x:v>
      </x:c>
      <x:c r="E1001" s="31" t="str">
        <x:v>no</x:v>
      </x:c>
      <x:c r="F1001" s="31" t="str">
        <x:f>IF(C1001&lt;&gt;"","exclude_synthetic",IF(D1001=0,"exclude_no_activity",IFERROR(VLOOKUP(LOWER(B1001),'Active analysis'!$A$2:$V$58,22,FALSE),"review")))</x:f>
        <x:v>exclude_no_activity</x:v>
      </x:c>
      <x:c r="G1001" s="31" t="n">
        <x:f>IFERROR(VLOOKUP(LOWER(B1001),'Active analysis'!$A$2:$V$58,21,FALSE),0)</x:f>
        <x:v>0</x:v>
      </x:c>
      <x:c r="H1001" s="31" t="str">
        <x:v>not_scanned_rate_limit</x:v>
      </x:c>
      <x:c r="I1001" s="31"/>
      <x:c r="J1001" s="31" t="str">
        <x:f>IF(C1001&lt;&gt;"",C1001,IF(D1001=0,"no signed outgoing testnet activity",IF(F1001="recommend","diverse and persistent testnet activity",IF(F1001="likely_bot","multiple automation signals","insufficient longevity or one automation signal"))))</x:f>
        <x:v>no signed outgoing testnet activity</x:v>
      </x:c>
    </x:row>
    <x:row r="1002">
      <x:c r="A1002" s="31" t="n">
        <x:v>1001</x:v>
      </x:c>
      <x:c r="B1002" s="45" t="str">
        <x:v>addr:0x13a883c96B3a5F9b6a18E14a082459C8c5F349d5</x:v>
      </x:c>
      <x:c r="C1002" s="31" t="str"/>
      <x:c r="D1002" s="31" t="n">
        <x:v>0</x:v>
      </x:c>
      <x:c r="E1002" s="31" t="str">
        <x:v>no</x:v>
      </x:c>
      <x:c r="F1002" s="31" t="str">
        <x:f>IF(C1002&lt;&gt;"","exclude_synthetic",IF(D1002=0,"exclude_no_activity",IFERROR(VLOOKUP(LOWER(B1002),'Active analysis'!$A$2:$V$58,22,FALSE),"review")))</x:f>
        <x:v>exclude_no_activity</x:v>
      </x:c>
      <x:c r="G1002" s="31" t="n">
        <x:f>IFERROR(VLOOKUP(LOWER(B1002),'Active analysis'!$A$2:$V$58,21,FALSE),0)</x:f>
        <x:v>0</x:v>
      </x:c>
      <x:c r="H1002" s="31" t="str">
        <x:v>not_scanned_rate_limit</x:v>
      </x:c>
      <x:c r="I1002" s="31"/>
      <x:c r="J1002" s="31" t="str">
        <x:f>IF(C1002&lt;&gt;"",C1002,IF(D1002=0,"no signed outgoing testnet activity",IF(F1002="recommend","diverse and persistent testnet activity",IF(F1002="likely_bot","multiple automation signals","insufficient longevity or one automation signal"))))</x:f>
        <x:v>no signed outgoing testnet activity</x:v>
      </x:c>
    </x:row>
    <x:row r="1003">
      <x:c r="A1003" s="31" t="n">
        <x:v>1002</x:v>
      </x:c>
      <x:c r="B1003" s="45" t="str">
        <x:v>addr:0x13b58f9ba9d6c49dd910c603fec9d010f9f6a653</x:v>
      </x:c>
      <x:c r="C1003" s="31" t="str"/>
      <x:c r="D1003" s="31" t="n">
        <x:v>0</x:v>
      </x:c>
      <x:c r="E1003" s="31" t="str">
        <x:v>no</x:v>
      </x:c>
      <x:c r="F1003" s="31" t="str">
        <x:f>IF(C1003&lt;&gt;"","exclude_synthetic",IF(D1003=0,"exclude_no_activity",IFERROR(VLOOKUP(LOWER(B1003),'Active analysis'!$A$2:$V$58,22,FALSE),"review")))</x:f>
        <x:v>exclude_no_activity</x:v>
      </x:c>
      <x:c r="G1003" s="31" t="n">
        <x:f>IFERROR(VLOOKUP(LOWER(B1003),'Active analysis'!$A$2:$V$58,21,FALSE),0)</x:f>
        <x:v>0</x:v>
      </x:c>
      <x:c r="H1003" s="31" t="str">
        <x:v>not_scanned_rate_limit</x:v>
      </x:c>
      <x:c r="I1003" s="31"/>
      <x:c r="J1003" s="31" t="str">
        <x:f>IF(C1003&lt;&gt;"",C1003,IF(D1003=0,"no signed outgoing testnet activity",IF(F1003="recommend","diverse and persistent testnet activity",IF(F1003="likely_bot","multiple automation signals","insufficient longevity or one automation signal"))))</x:f>
        <x:v>no signed outgoing testnet activity</x:v>
      </x:c>
    </x:row>
    <x:row r="1004">
      <x:c r="A1004" s="31" t="n">
        <x:v>1003</x:v>
      </x:c>
      <x:c r="B1004" s="45" t="str">
        <x:v>addr:0x13Bd184ca8CD27Fc1cf4Ad779d77233C48bC9729</x:v>
      </x:c>
      <x:c r="C1004" s="31" t="str"/>
      <x:c r="D1004" s="31" t="n">
        <x:v>0</x:v>
      </x:c>
      <x:c r="E1004" s="31" t="str">
        <x:v>no</x:v>
      </x:c>
      <x:c r="F1004" s="31" t="str">
        <x:f>IF(C1004&lt;&gt;"","exclude_synthetic",IF(D1004=0,"exclude_no_activity",IFERROR(VLOOKUP(LOWER(B1004),'Active analysis'!$A$2:$V$58,22,FALSE),"review")))</x:f>
        <x:v>exclude_no_activity</x:v>
      </x:c>
      <x:c r="G1004" s="31" t="n">
        <x:f>IFERROR(VLOOKUP(LOWER(B1004),'Active analysis'!$A$2:$V$58,21,FALSE),0)</x:f>
        <x:v>0</x:v>
      </x:c>
      <x:c r="H1004" s="31" t="str">
        <x:v>not_scanned_rate_limit</x:v>
      </x:c>
      <x:c r="I1004" s="31"/>
      <x:c r="J1004" s="31" t="str">
        <x:f>IF(C1004&lt;&gt;"",C1004,IF(D1004=0,"no signed outgoing testnet activity",IF(F1004="recommend","diverse and persistent testnet activity",IF(F1004="likely_bot","multiple automation signals","insufficient longevity or one automation signal"))))</x:f>
        <x:v>no signed outgoing testnet activity</x:v>
      </x:c>
    </x:row>
    <x:row r="1005">
      <x:c r="A1005" s="31" t="n">
        <x:v>1004</x:v>
      </x:c>
      <x:c r="B1005" s="45" t="str">
        <x:v>addr:0x13c2c5e531C68ff93fE6cAF8FB49d3582AE8d74d</x:v>
      </x:c>
      <x:c r="C1005" s="31" t="str"/>
      <x:c r="D1005" s="31" t="n">
        <x:v>0</x:v>
      </x:c>
      <x:c r="E1005" s="31" t="str">
        <x:v>no</x:v>
      </x:c>
      <x:c r="F1005" s="31" t="str">
        <x:f>IF(C1005&lt;&gt;"","exclude_synthetic",IF(D1005=0,"exclude_no_activity",IFERROR(VLOOKUP(LOWER(B1005),'Active analysis'!$A$2:$V$58,22,FALSE),"review")))</x:f>
        <x:v>exclude_no_activity</x:v>
      </x:c>
      <x:c r="G1005" s="31" t="n">
        <x:f>IFERROR(VLOOKUP(LOWER(B1005),'Active analysis'!$A$2:$V$58,21,FALSE),0)</x:f>
        <x:v>0</x:v>
      </x:c>
      <x:c r="H1005" s="31" t="str">
        <x:v>not_scanned_rate_limit</x:v>
      </x:c>
      <x:c r="I1005" s="31"/>
      <x:c r="J1005" s="31" t="str">
        <x:f>IF(C1005&lt;&gt;"",C1005,IF(D1005=0,"no signed outgoing testnet activity",IF(F1005="recommend","diverse and persistent testnet activity",IF(F1005="likely_bot","multiple automation signals","insufficient longevity or one automation signal"))))</x:f>
        <x:v>no signed outgoing testnet activity</x:v>
      </x:c>
    </x:row>
    <x:row r="1006">
      <x:c r="A1006" s="31" t="n">
        <x:v>1005</x:v>
      </x:c>
      <x:c r="B1006" s="45" t="str">
        <x:v>addr:0x13C6bF31EBAA62c5E318D7664D6EED7d249f7693</x:v>
      </x:c>
      <x:c r="C1006" s="31" t="str"/>
      <x:c r="D1006" s="31" t="n">
        <x:v>0</x:v>
      </x:c>
      <x:c r="E1006" s="31" t="str">
        <x:v>no</x:v>
      </x:c>
      <x:c r="F1006" s="31" t="str">
        <x:f>IF(C1006&lt;&gt;"","exclude_synthetic",IF(D1006=0,"exclude_no_activity",IFERROR(VLOOKUP(LOWER(B1006),'Active analysis'!$A$2:$V$58,22,FALSE),"review")))</x:f>
        <x:v>exclude_no_activity</x:v>
      </x:c>
      <x:c r="G1006" s="31" t="n">
        <x:f>IFERROR(VLOOKUP(LOWER(B1006),'Active analysis'!$A$2:$V$58,21,FALSE),0)</x:f>
        <x:v>0</x:v>
      </x:c>
      <x:c r="H1006" s="31" t="str">
        <x:v>not_scanned_rate_limit</x:v>
      </x:c>
      <x:c r="I1006" s="31"/>
      <x:c r="J1006" s="31" t="str">
        <x:f>IF(C1006&lt;&gt;"",C1006,IF(D1006=0,"no signed outgoing testnet activity",IF(F1006="recommend","diverse and persistent testnet activity",IF(F1006="likely_bot","multiple automation signals","insufficient longevity or one automation signal"))))</x:f>
        <x:v>no signed outgoing testnet activity</x:v>
      </x:c>
    </x:row>
    <x:row r="1007">
      <x:c r="A1007" s="31" t="n">
        <x:v>1006</x:v>
      </x:c>
      <x:c r="B1007" s="45" t="str">
        <x:v>addr:0x13d02De5D264acbD1aB5489D6c9391F55ACBCbc3</x:v>
      </x:c>
      <x:c r="C1007" s="31" t="str"/>
      <x:c r="D1007" s="31" t="n">
        <x:v>0</x:v>
      </x:c>
      <x:c r="E1007" s="31" t="str">
        <x:v>no</x:v>
      </x:c>
      <x:c r="F1007" s="31" t="str">
        <x:f>IF(C1007&lt;&gt;"","exclude_synthetic",IF(D1007=0,"exclude_no_activity",IFERROR(VLOOKUP(LOWER(B1007),'Active analysis'!$A$2:$V$58,22,FALSE),"review")))</x:f>
        <x:v>exclude_no_activity</x:v>
      </x:c>
      <x:c r="G1007" s="31" t="n">
        <x:f>IFERROR(VLOOKUP(LOWER(B1007),'Active analysis'!$A$2:$V$58,21,FALSE),0)</x:f>
        <x:v>0</x:v>
      </x:c>
      <x:c r="H1007" s="31" t="str">
        <x:v>not_scanned_rate_limit</x:v>
      </x:c>
      <x:c r="I1007" s="31"/>
      <x:c r="J1007" s="31" t="str">
        <x:f>IF(C1007&lt;&gt;"",C1007,IF(D1007=0,"no signed outgoing testnet activity",IF(F1007="recommend","diverse and persistent testnet activity",IF(F1007="likely_bot","multiple automation signals","insufficient longevity or one automation signal"))))</x:f>
        <x:v>no signed outgoing testnet activity</x:v>
      </x:c>
    </x:row>
    <x:row r="1008">
      <x:c r="A1008" s="31" t="n">
        <x:v>1007</x:v>
      </x:c>
      <x:c r="B1008" s="45" t="str">
        <x:v>addr:0x13D1f5786b2a14D8d185FA229718b33aB62554Fa</x:v>
      </x:c>
      <x:c r="C1008" s="31" t="str"/>
      <x:c r="D1008" s="31" t="n">
        <x:v>0</x:v>
      </x:c>
      <x:c r="E1008" s="31" t="str">
        <x:v>no</x:v>
      </x:c>
      <x:c r="F1008" s="31" t="str">
        <x:f>IF(C1008&lt;&gt;"","exclude_synthetic",IF(D1008=0,"exclude_no_activity",IFERROR(VLOOKUP(LOWER(B1008),'Active analysis'!$A$2:$V$58,22,FALSE),"review")))</x:f>
        <x:v>exclude_no_activity</x:v>
      </x:c>
      <x:c r="G1008" s="31" t="n">
        <x:f>IFERROR(VLOOKUP(LOWER(B1008),'Active analysis'!$A$2:$V$58,21,FALSE),0)</x:f>
        <x:v>0</x:v>
      </x:c>
      <x:c r="H1008" s="31" t="str">
        <x:v>not_scanned_rate_limit</x:v>
      </x:c>
      <x:c r="I1008" s="31"/>
      <x:c r="J1008" s="31" t="str">
        <x:f>IF(C1008&lt;&gt;"",C1008,IF(D1008=0,"no signed outgoing testnet activity",IF(F1008="recommend","diverse and persistent testnet activity",IF(F1008="likely_bot","multiple automation signals","insufficient longevity or one automation signal"))))</x:f>
        <x:v>no signed outgoing testnet activity</x:v>
      </x:c>
    </x:row>
    <x:row r="1009">
      <x:c r="A1009" s="31" t="n">
        <x:v>1008</x:v>
      </x:c>
      <x:c r="B1009" s="45" t="str">
        <x:v>addr:0x13D6322307082481893b40f97161169e84600323</x:v>
      </x:c>
      <x:c r="C1009" s="31" t="str"/>
      <x:c r="D1009" s="31" t="n">
        <x:v>0</x:v>
      </x:c>
      <x:c r="E1009" s="31" t="str">
        <x:v>no</x:v>
      </x:c>
      <x:c r="F1009" s="31" t="str">
        <x:f>IF(C1009&lt;&gt;"","exclude_synthetic",IF(D1009=0,"exclude_no_activity",IFERROR(VLOOKUP(LOWER(B1009),'Active analysis'!$A$2:$V$58,22,FALSE),"review")))</x:f>
        <x:v>exclude_no_activity</x:v>
      </x:c>
      <x:c r="G1009" s="31" t="n">
        <x:f>IFERROR(VLOOKUP(LOWER(B1009),'Active analysis'!$A$2:$V$58,21,FALSE),0)</x:f>
        <x:v>0</x:v>
      </x:c>
      <x:c r="H1009" s="31" t="str">
        <x:v>not_scanned_rate_limit</x:v>
      </x:c>
      <x:c r="I1009" s="31"/>
      <x:c r="J1009" s="31" t="str">
        <x:f>IF(C1009&lt;&gt;"",C1009,IF(D1009=0,"no signed outgoing testnet activity",IF(F1009="recommend","diverse and persistent testnet activity",IF(F1009="likely_bot","multiple automation signals","insufficient longevity or one automation signal"))))</x:f>
        <x:v>no signed outgoing testnet activity</x:v>
      </x:c>
    </x:row>
    <x:row r="1010">
      <x:c r="A1010" s="31" t="n">
        <x:v>1009</x:v>
      </x:c>
      <x:c r="B1010" s="45" t="str">
        <x:v>addr:0x13e0df0848a9ae8480fca1b5f857181b8799e347</x:v>
      </x:c>
      <x:c r="C1010" s="31" t="str"/>
      <x:c r="D1010" s="31" t="n">
        <x:v>0</x:v>
      </x:c>
      <x:c r="E1010" s="31" t="str">
        <x:v>no</x:v>
      </x:c>
      <x:c r="F1010" s="31" t="str">
        <x:f>IF(C1010&lt;&gt;"","exclude_synthetic",IF(D1010=0,"exclude_no_activity",IFERROR(VLOOKUP(LOWER(B1010),'Active analysis'!$A$2:$V$58,22,FALSE),"review")))</x:f>
        <x:v>exclude_no_activity</x:v>
      </x:c>
      <x:c r="G1010" s="31" t="n">
        <x:f>IFERROR(VLOOKUP(LOWER(B1010),'Active analysis'!$A$2:$V$58,21,FALSE),0)</x:f>
        <x:v>0</x:v>
      </x:c>
      <x:c r="H1010" s="31" t="str">
        <x:v>not_scanned_rate_limit</x:v>
      </x:c>
      <x:c r="I1010" s="31"/>
      <x:c r="J1010" s="31" t="str">
        <x:f>IF(C1010&lt;&gt;"",C1010,IF(D1010=0,"no signed outgoing testnet activity",IF(F1010="recommend","diverse and persistent testnet activity",IF(F1010="likely_bot","multiple automation signals","insufficient longevity or one automation signal"))))</x:f>
        <x:v>no signed outgoing testnet activity</x:v>
      </x:c>
    </x:row>
    <x:row r="1011">
      <x:c r="A1011" s="31" t="n">
        <x:v>1010</x:v>
      </x:c>
      <x:c r="B1011" s="45" t="str">
        <x:v>addr:0x13E215e5bBbDff1b3e5E1e66d36692dA754dE61B</x:v>
      </x:c>
      <x:c r="C1011" s="31" t="str"/>
      <x:c r="D1011" s="31" t="n">
        <x:v>0</x:v>
      </x:c>
      <x:c r="E1011" s="31" t="str">
        <x:v>no</x:v>
      </x:c>
      <x:c r="F1011" s="31" t="str">
        <x:f>IF(C1011&lt;&gt;"","exclude_synthetic",IF(D1011=0,"exclude_no_activity",IFERROR(VLOOKUP(LOWER(B1011),'Active analysis'!$A$2:$V$58,22,FALSE),"review")))</x:f>
        <x:v>exclude_no_activity</x:v>
      </x:c>
      <x:c r="G1011" s="31" t="n">
        <x:f>IFERROR(VLOOKUP(LOWER(B1011),'Active analysis'!$A$2:$V$58,21,FALSE),0)</x:f>
        <x:v>0</x:v>
      </x:c>
      <x:c r="H1011" s="31" t="str">
        <x:v>not_scanned_rate_limit</x:v>
      </x:c>
      <x:c r="I1011" s="31"/>
      <x:c r="J1011" s="31" t="str">
        <x:f>IF(C1011&lt;&gt;"",C1011,IF(D1011=0,"no signed outgoing testnet activity",IF(F1011="recommend","diverse and persistent testnet activity",IF(F1011="likely_bot","multiple automation signals","insufficient longevity or one automation signal"))))</x:f>
        <x:v>no signed outgoing testnet activity</x:v>
      </x:c>
    </x:row>
    <x:row r="1012">
      <x:c r="A1012" s="31" t="n">
        <x:v>1011</x:v>
      </x:c>
      <x:c r="B1012" s="45" t="str">
        <x:v>addr:0x13e2e46a2fda2cbba9b7fcdb09df3739b9d8aa6a</x:v>
      </x:c>
      <x:c r="C1012" s="31" t="str"/>
      <x:c r="D1012" s="31" t="n">
        <x:v>0</x:v>
      </x:c>
      <x:c r="E1012" s="31" t="str">
        <x:v>no</x:v>
      </x:c>
      <x:c r="F1012" s="31" t="str">
        <x:f>IF(C1012&lt;&gt;"","exclude_synthetic",IF(D1012=0,"exclude_no_activity",IFERROR(VLOOKUP(LOWER(B1012),'Active analysis'!$A$2:$V$58,22,FALSE),"review")))</x:f>
        <x:v>exclude_no_activity</x:v>
      </x:c>
      <x:c r="G1012" s="31" t="n">
        <x:f>IFERROR(VLOOKUP(LOWER(B1012),'Active analysis'!$A$2:$V$58,21,FALSE),0)</x:f>
        <x:v>0</x:v>
      </x:c>
      <x:c r="H1012" s="31" t="str">
        <x:v>not_scanned_rate_limit</x:v>
      </x:c>
      <x:c r="I1012" s="31"/>
      <x:c r="J1012" s="31" t="str">
        <x:f>IF(C1012&lt;&gt;"",C1012,IF(D1012=0,"no signed outgoing testnet activity",IF(F1012="recommend","diverse and persistent testnet activity",IF(F1012="likely_bot","multiple automation signals","insufficient longevity or one automation signal"))))</x:f>
        <x:v>no signed outgoing testnet activity</x:v>
      </x:c>
    </x:row>
    <x:row r="1013">
      <x:c r="A1013" s="31" t="n">
        <x:v>1012</x:v>
      </x:c>
      <x:c r="B1013" s="45" t="str">
        <x:v>addr:0x13E4d8873F740140Db824be9e6B833cc2Ef4D51E</x:v>
      </x:c>
      <x:c r="C1013" s="31" t="str"/>
      <x:c r="D1013" s="31" t="n">
        <x:v>0</x:v>
      </x:c>
      <x:c r="E1013" s="31" t="str">
        <x:v>no</x:v>
      </x:c>
      <x:c r="F1013" s="31" t="str">
        <x:f>IF(C1013&lt;&gt;"","exclude_synthetic",IF(D1013=0,"exclude_no_activity",IFERROR(VLOOKUP(LOWER(B1013),'Active analysis'!$A$2:$V$58,22,FALSE),"review")))</x:f>
        <x:v>exclude_no_activity</x:v>
      </x:c>
      <x:c r="G1013" s="31" t="n">
        <x:f>IFERROR(VLOOKUP(LOWER(B1013),'Active analysis'!$A$2:$V$58,21,FALSE),0)</x:f>
        <x:v>0</x:v>
      </x:c>
      <x:c r="H1013" s="31" t="str">
        <x:v>not_scanned_rate_limit</x:v>
      </x:c>
      <x:c r="I1013" s="31"/>
      <x:c r="J1013" s="31" t="str">
        <x:f>IF(C1013&lt;&gt;"",C1013,IF(D1013=0,"no signed outgoing testnet activity",IF(F1013="recommend","diverse and persistent testnet activity",IF(F1013="likely_bot","multiple automation signals","insufficient longevity or one automation signal"))))</x:f>
        <x:v>no signed outgoing testnet activity</x:v>
      </x:c>
    </x:row>
    <x:row r="1014">
      <x:c r="A1014" s="31" t="n">
        <x:v>1013</x:v>
      </x:c>
      <x:c r="B1014" s="45" t="str">
        <x:v>addr:0x13E657E344548DCB73D19887ED10e736E26b3f80</x:v>
      </x:c>
      <x:c r="C1014" s="31" t="str"/>
      <x:c r="D1014" s="31" t="n">
        <x:v>0</x:v>
      </x:c>
      <x:c r="E1014" s="31" t="str">
        <x:v>no</x:v>
      </x:c>
      <x:c r="F1014" s="31" t="str">
        <x:f>IF(C1014&lt;&gt;"","exclude_synthetic",IF(D1014=0,"exclude_no_activity",IFERROR(VLOOKUP(LOWER(B1014),'Active analysis'!$A$2:$V$58,22,FALSE),"review")))</x:f>
        <x:v>exclude_no_activity</x:v>
      </x:c>
      <x:c r="G1014" s="31" t="n">
        <x:f>IFERROR(VLOOKUP(LOWER(B1014),'Active analysis'!$A$2:$V$58,21,FALSE),0)</x:f>
        <x:v>0</x:v>
      </x:c>
      <x:c r="H1014" s="31" t="str">
        <x:v>not_scanned_rate_limit</x:v>
      </x:c>
      <x:c r="I1014" s="31"/>
      <x:c r="J1014" s="31" t="str">
        <x:f>IF(C1014&lt;&gt;"",C1014,IF(D1014=0,"no signed outgoing testnet activity",IF(F1014="recommend","diverse and persistent testnet activity",IF(F1014="likely_bot","multiple automation signals","insufficient longevity or one automation signal"))))</x:f>
        <x:v>no signed outgoing testnet activity</x:v>
      </x:c>
    </x:row>
    <x:row r="1015">
      <x:c r="A1015" s="31" t="n">
        <x:v>1014</x:v>
      </x:c>
      <x:c r="B1015" s="45" t="str">
        <x:v>addr:0x13EF27DC2C09904a49e7a7572b91d4254A7Ab54b</x:v>
      </x:c>
      <x:c r="C1015" s="31" t="str"/>
      <x:c r="D1015" s="31" t="n">
        <x:v>0</x:v>
      </x:c>
      <x:c r="E1015" s="31" t="str">
        <x:v>no</x:v>
      </x:c>
      <x:c r="F1015" s="31" t="str">
        <x:f>IF(C1015&lt;&gt;"","exclude_synthetic",IF(D1015=0,"exclude_no_activity",IFERROR(VLOOKUP(LOWER(B1015),'Active analysis'!$A$2:$V$58,22,FALSE),"review")))</x:f>
        <x:v>exclude_no_activity</x:v>
      </x:c>
      <x:c r="G1015" s="31" t="n">
        <x:f>IFERROR(VLOOKUP(LOWER(B1015),'Active analysis'!$A$2:$V$58,21,FALSE),0)</x:f>
        <x:v>0</x:v>
      </x:c>
      <x:c r="H1015" s="31" t="str">
        <x:v>not_scanned_rate_limit</x:v>
      </x:c>
      <x:c r="I1015" s="31"/>
      <x:c r="J1015" s="31" t="str">
        <x:f>IF(C1015&lt;&gt;"",C1015,IF(D1015=0,"no signed outgoing testnet activity",IF(F1015="recommend","diverse and persistent testnet activity",IF(F1015="likely_bot","multiple automation signals","insufficient longevity or one automation signal"))))</x:f>
        <x:v>no signed outgoing testnet activity</x:v>
      </x:c>
    </x:row>
    <x:row r="1016">
      <x:c r="A1016" s="31" t="n">
        <x:v>1015</x:v>
      </x:c>
      <x:c r="B1016" s="45" t="str">
        <x:v>addr:0x13F15928f66550aC082d33d04a00E1A5540a3F12</x:v>
      </x:c>
      <x:c r="C1016" s="31" t="str"/>
      <x:c r="D1016" s="31" t="n">
        <x:v>0</x:v>
      </x:c>
      <x:c r="E1016" s="31" t="str">
        <x:v>no</x:v>
      </x:c>
      <x:c r="F1016" s="31" t="str">
        <x:f>IF(C1016&lt;&gt;"","exclude_synthetic",IF(D1016=0,"exclude_no_activity",IFERROR(VLOOKUP(LOWER(B1016),'Active analysis'!$A$2:$V$58,22,FALSE),"review")))</x:f>
        <x:v>exclude_no_activity</x:v>
      </x:c>
      <x:c r="G1016" s="31" t="n">
        <x:f>IFERROR(VLOOKUP(LOWER(B1016),'Active analysis'!$A$2:$V$58,21,FALSE),0)</x:f>
        <x:v>0</x:v>
      </x:c>
      <x:c r="H1016" s="31" t="str">
        <x:v>not_scanned_rate_limit</x:v>
      </x:c>
      <x:c r="I1016" s="31"/>
      <x:c r="J1016" s="31" t="str">
        <x:f>IF(C1016&lt;&gt;"",C1016,IF(D1016=0,"no signed outgoing testnet activity",IF(F1016="recommend","diverse and persistent testnet activity",IF(F1016="likely_bot","multiple automation signals","insufficient longevity or one automation signal"))))</x:f>
        <x:v>no signed outgoing testnet activity</x:v>
      </x:c>
    </x:row>
    <x:row r="1017">
      <x:c r="A1017" s="31" t="n">
        <x:v>1016</x:v>
      </x:c>
      <x:c r="B1017" s="45" t="str">
        <x:v>addr:0x13f564bcfb9e30db983a17b599c04ac2fac5b79b</x:v>
      </x:c>
      <x:c r="C1017" s="31" t="str"/>
      <x:c r="D1017" s="31" t="n">
        <x:v>0</x:v>
      </x:c>
      <x:c r="E1017" s="31" t="str">
        <x:v>no</x:v>
      </x:c>
      <x:c r="F1017" s="31" t="str">
        <x:f>IF(C1017&lt;&gt;"","exclude_synthetic",IF(D1017=0,"exclude_no_activity",IFERROR(VLOOKUP(LOWER(B1017),'Active analysis'!$A$2:$V$58,22,FALSE),"review")))</x:f>
        <x:v>exclude_no_activity</x:v>
      </x:c>
      <x:c r="G1017" s="31" t="n">
        <x:f>IFERROR(VLOOKUP(LOWER(B1017),'Active analysis'!$A$2:$V$58,21,FALSE),0)</x:f>
        <x:v>0</x:v>
      </x:c>
      <x:c r="H1017" s="31" t="str">
        <x:v>not_scanned_rate_limit</x:v>
      </x:c>
      <x:c r="I1017" s="31"/>
      <x:c r="J1017" s="31" t="str">
        <x:f>IF(C1017&lt;&gt;"",C1017,IF(D1017=0,"no signed outgoing testnet activity",IF(F1017="recommend","diverse and persistent testnet activity",IF(F1017="likely_bot","multiple automation signals","insufficient longevity or one automation signal"))))</x:f>
        <x:v>no signed outgoing testnet activity</x:v>
      </x:c>
    </x:row>
    <x:row r="1018">
      <x:c r="A1018" s="31" t="n">
        <x:v>1017</x:v>
      </x:c>
      <x:c r="B1018" s="45" t="str">
        <x:v>addr:0x13fb7eef5e5b0ca6aa338d32c10c5a34fd597e67</x:v>
      </x:c>
      <x:c r="C1018" s="31" t="str"/>
      <x:c r="D1018" s="31" t="n">
        <x:v>0</x:v>
      </x:c>
      <x:c r="E1018" s="31" t="str">
        <x:v>no</x:v>
      </x:c>
      <x:c r="F1018" s="31" t="str">
        <x:f>IF(C1018&lt;&gt;"","exclude_synthetic",IF(D1018=0,"exclude_no_activity",IFERROR(VLOOKUP(LOWER(B1018),'Active analysis'!$A$2:$V$58,22,FALSE),"review")))</x:f>
        <x:v>exclude_no_activity</x:v>
      </x:c>
      <x:c r="G1018" s="31" t="n">
        <x:f>IFERROR(VLOOKUP(LOWER(B1018),'Active analysis'!$A$2:$V$58,21,FALSE),0)</x:f>
        <x:v>0</x:v>
      </x:c>
      <x:c r="H1018" s="31" t="str">
        <x:v>not_scanned_rate_limit</x:v>
      </x:c>
      <x:c r="I1018" s="31"/>
      <x:c r="J1018" s="31" t="str">
        <x:f>IF(C1018&lt;&gt;"",C1018,IF(D1018=0,"no signed outgoing testnet activity",IF(F1018="recommend","diverse and persistent testnet activity",IF(F1018="likely_bot","multiple automation signals","insufficient longevity or one automation signal"))))</x:f>
        <x:v>no signed outgoing testnet activity</x:v>
      </x:c>
    </x:row>
    <x:row r="1019">
      <x:c r="A1019" s="31" t="n">
        <x:v>1018</x:v>
      </x:c>
      <x:c r="B1019" s="45" t="str">
        <x:v>addr:0x13fd9922eff5db4afc494e3844a412c81690d31b</x:v>
      </x:c>
      <x:c r="C1019" s="31" t="str"/>
      <x:c r="D1019" s="31" t="n">
        <x:v>0</x:v>
      </x:c>
      <x:c r="E1019" s="31" t="str">
        <x:v>no</x:v>
      </x:c>
      <x:c r="F1019" s="31" t="str">
        <x:f>IF(C1019&lt;&gt;"","exclude_synthetic",IF(D1019=0,"exclude_no_activity",IFERROR(VLOOKUP(LOWER(B1019),'Active analysis'!$A$2:$V$58,22,FALSE),"review")))</x:f>
        <x:v>exclude_no_activity</x:v>
      </x:c>
      <x:c r="G1019" s="31" t="n">
        <x:f>IFERROR(VLOOKUP(LOWER(B1019),'Active analysis'!$A$2:$V$58,21,FALSE),0)</x:f>
        <x:v>0</x:v>
      </x:c>
      <x:c r="H1019" s="31" t="str">
        <x:v>not_scanned_rate_limit</x:v>
      </x:c>
      <x:c r="I1019" s="31"/>
      <x:c r="J1019" s="31" t="str">
        <x:f>IF(C1019&lt;&gt;"",C1019,IF(D1019=0,"no signed outgoing testnet activity",IF(F1019="recommend","diverse and persistent testnet activity",IF(F1019="likely_bot","multiple automation signals","insufficient longevity or one automation signal"))))</x:f>
        <x:v>no signed outgoing testnet activity</x:v>
      </x:c>
    </x:row>
    <x:row r="1020">
      <x:c r="A1020" s="31" t="n">
        <x:v>1019</x:v>
      </x:c>
      <x:c r="B1020" s="45" t="str">
        <x:v>addr:0x13ffcde44ec6b243e75367419822de5d417730cb</x:v>
      </x:c>
      <x:c r="C1020" s="31" t="str"/>
      <x:c r="D1020" s="31" t="n">
        <x:v>0</x:v>
      </x:c>
      <x:c r="E1020" s="31" t="str">
        <x:v>no</x:v>
      </x:c>
      <x:c r="F1020" s="31" t="str">
        <x:f>IF(C1020&lt;&gt;"","exclude_synthetic",IF(D1020=0,"exclude_no_activity",IFERROR(VLOOKUP(LOWER(B1020),'Active analysis'!$A$2:$V$58,22,FALSE),"review")))</x:f>
        <x:v>exclude_no_activity</x:v>
      </x:c>
      <x:c r="G1020" s="31" t="n">
        <x:f>IFERROR(VLOOKUP(LOWER(B1020),'Active analysis'!$A$2:$V$58,21,FALSE),0)</x:f>
        <x:v>0</x:v>
      </x:c>
      <x:c r="H1020" s="31" t="str">
        <x:v>not_scanned_rate_limit</x:v>
      </x:c>
      <x:c r="I1020" s="31"/>
      <x:c r="J1020" s="31" t="str">
        <x:f>IF(C1020&lt;&gt;"",C1020,IF(D1020=0,"no signed outgoing testnet activity",IF(F1020="recommend","diverse and persistent testnet activity",IF(F1020="likely_bot","multiple automation signals","insufficient longevity or one automation signal"))))</x:f>
        <x:v>no signed outgoing testnet activity</x:v>
      </x:c>
    </x:row>
    <x:row r="1021">
      <x:c r="A1021" s="31" t="n">
        <x:v>1020</x:v>
      </x:c>
      <x:c r="B1021" s="45" t="str">
        <x:v>addr:0x1400169c72eD3C6683A405DBf771Ec187771f8d9</x:v>
      </x:c>
      <x:c r="C1021" s="31" t="str"/>
      <x:c r="D1021" s="31" t="n">
        <x:v>0</x:v>
      </x:c>
      <x:c r="E1021" s="31" t="str">
        <x:v>no</x:v>
      </x:c>
      <x:c r="F1021" s="31" t="str">
        <x:f>IF(C1021&lt;&gt;"","exclude_synthetic",IF(D1021=0,"exclude_no_activity",IFERROR(VLOOKUP(LOWER(B1021),'Active analysis'!$A$2:$V$58,22,FALSE),"review")))</x:f>
        <x:v>exclude_no_activity</x:v>
      </x:c>
      <x:c r="G1021" s="31" t="n">
        <x:f>IFERROR(VLOOKUP(LOWER(B1021),'Active analysis'!$A$2:$V$58,21,FALSE),0)</x:f>
        <x:v>0</x:v>
      </x:c>
      <x:c r="H1021" s="31" t="str">
        <x:v>not_scanned_rate_limit</x:v>
      </x:c>
      <x:c r="I1021" s="31"/>
      <x:c r="J1021" s="31" t="str">
        <x:f>IF(C1021&lt;&gt;"",C1021,IF(D1021=0,"no signed outgoing testnet activity",IF(F1021="recommend","diverse and persistent testnet activity",IF(F1021="likely_bot","multiple automation signals","insufficient longevity or one automation signal"))))</x:f>
        <x:v>no signed outgoing testnet activity</x:v>
      </x:c>
    </x:row>
    <x:row r="1022">
      <x:c r="A1022" s="31" t="n">
        <x:v>1021</x:v>
      </x:c>
      <x:c r="B1022" s="45" t="str">
        <x:v>addr:0x141b40089efD3196F6695F77A4c838d46F088921</x:v>
      </x:c>
      <x:c r="C1022" s="31" t="str"/>
      <x:c r="D1022" s="31" t="n">
        <x:v>0</x:v>
      </x:c>
      <x:c r="E1022" s="31" t="str">
        <x:v>no</x:v>
      </x:c>
      <x:c r="F1022" s="31" t="str">
        <x:f>IF(C1022&lt;&gt;"","exclude_synthetic",IF(D1022=0,"exclude_no_activity",IFERROR(VLOOKUP(LOWER(B1022),'Active analysis'!$A$2:$V$58,22,FALSE),"review")))</x:f>
        <x:v>exclude_no_activity</x:v>
      </x:c>
      <x:c r="G1022" s="31" t="n">
        <x:f>IFERROR(VLOOKUP(LOWER(B1022),'Active analysis'!$A$2:$V$58,21,FALSE),0)</x:f>
        <x:v>0</x:v>
      </x:c>
      <x:c r="H1022" s="31" t="str">
        <x:v>not_scanned_rate_limit</x:v>
      </x:c>
      <x:c r="I1022" s="31"/>
      <x:c r="J1022" s="31" t="str">
        <x:f>IF(C1022&lt;&gt;"",C1022,IF(D1022=0,"no signed outgoing testnet activity",IF(F1022="recommend","diverse and persistent testnet activity",IF(F1022="likely_bot","multiple automation signals","insufficient longevity or one automation signal"))))</x:f>
        <x:v>no signed outgoing testnet activity</x:v>
      </x:c>
    </x:row>
    <x:row r="1023">
      <x:c r="A1023" s="31" t="n">
        <x:v>1022</x:v>
      </x:c>
      <x:c r="B1023" s="45" t="str">
        <x:v>addr:0x1421C8c40c21367C2F74a4D6B66710AE70D8bf93</x:v>
      </x:c>
      <x:c r="C1023" s="31" t="str"/>
      <x:c r="D1023" s="31" t="n">
        <x:v>0</x:v>
      </x:c>
      <x:c r="E1023" s="31" t="str">
        <x:v>no</x:v>
      </x:c>
      <x:c r="F1023" s="31" t="str">
        <x:f>IF(C1023&lt;&gt;"","exclude_synthetic",IF(D1023=0,"exclude_no_activity",IFERROR(VLOOKUP(LOWER(B1023),'Active analysis'!$A$2:$V$58,22,FALSE),"review")))</x:f>
        <x:v>exclude_no_activity</x:v>
      </x:c>
      <x:c r="G1023" s="31" t="n">
        <x:f>IFERROR(VLOOKUP(LOWER(B1023),'Active analysis'!$A$2:$V$58,21,FALSE),0)</x:f>
        <x:v>0</x:v>
      </x:c>
      <x:c r="H1023" s="31" t="str">
        <x:v>not_scanned_rate_limit</x:v>
      </x:c>
      <x:c r="I1023" s="31"/>
      <x:c r="J1023" s="31" t="str">
        <x:f>IF(C1023&lt;&gt;"",C1023,IF(D1023=0,"no signed outgoing testnet activity",IF(F1023="recommend","diverse and persistent testnet activity",IF(F1023="likely_bot","multiple automation signals","insufficient longevity or one automation signal"))))</x:f>
        <x:v>no signed outgoing testnet activity</x:v>
      </x:c>
    </x:row>
    <x:row r="1024">
      <x:c r="A1024" s="31" t="n">
        <x:v>1023</x:v>
      </x:c>
      <x:c r="B1024" s="45" t="str">
        <x:v>addr:0x14275aC85dc229864fA6D12791D70626b537F7b1</x:v>
      </x:c>
      <x:c r="C1024" s="31" t="str"/>
      <x:c r="D1024" s="31" t="n">
        <x:v>0</x:v>
      </x:c>
      <x:c r="E1024" s="31" t="str">
        <x:v>no</x:v>
      </x:c>
      <x:c r="F1024" s="31" t="str">
        <x:f>IF(C1024&lt;&gt;"","exclude_synthetic",IF(D1024=0,"exclude_no_activity",IFERROR(VLOOKUP(LOWER(B1024),'Active analysis'!$A$2:$V$58,22,FALSE),"review")))</x:f>
        <x:v>exclude_no_activity</x:v>
      </x:c>
      <x:c r="G1024" s="31" t="n">
        <x:f>IFERROR(VLOOKUP(LOWER(B1024),'Active analysis'!$A$2:$V$58,21,FALSE),0)</x:f>
        <x:v>0</x:v>
      </x:c>
      <x:c r="H1024" s="31" t="str">
        <x:v>not_scanned_rate_limit</x:v>
      </x:c>
      <x:c r="I1024" s="31"/>
      <x:c r="J1024" s="31" t="str">
        <x:f>IF(C1024&lt;&gt;"",C1024,IF(D1024=0,"no signed outgoing testnet activity",IF(F1024="recommend","diverse and persistent testnet activity",IF(F1024="likely_bot","multiple automation signals","insufficient longevity or one automation signal"))))</x:f>
        <x:v>no signed outgoing testnet activity</x:v>
      </x:c>
    </x:row>
    <x:row r="1025">
      <x:c r="A1025" s="31" t="n">
        <x:v>1024</x:v>
      </x:c>
      <x:c r="B1025" s="45" t="str">
        <x:v>addr:0x1427c17ecc8f1ccd5f7f943e4c0182afc8beeb8a</x:v>
      </x:c>
      <x:c r="C1025" s="31" t="str"/>
      <x:c r="D1025" s="31" t="n">
        <x:v>0</x:v>
      </x:c>
      <x:c r="E1025" s="31" t="str">
        <x:v>no</x:v>
      </x:c>
      <x:c r="F1025" s="31" t="str">
        <x:f>IF(C1025&lt;&gt;"","exclude_synthetic",IF(D1025=0,"exclude_no_activity",IFERROR(VLOOKUP(LOWER(B1025),'Active analysis'!$A$2:$V$58,22,FALSE),"review")))</x:f>
        <x:v>exclude_no_activity</x:v>
      </x:c>
      <x:c r="G1025" s="31" t="n">
        <x:f>IFERROR(VLOOKUP(LOWER(B1025),'Active analysis'!$A$2:$V$58,21,FALSE),0)</x:f>
        <x:v>0</x:v>
      </x:c>
      <x:c r="H1025" s="31" t="str">
        <x:v>not_scanned_rate_limit</x:v>
      </x:c>
      <x:c r="I1025" s="31"/>
      <x:c r="J1025" s="31" t="str">
        <x:f>IF(C1025&lt;&gt;"",C1025,IF(D1025=0,"no signed outgoing testnet activity",IF(F1025="recommend","diverse and persistent testnet activity",IF(F1025="likely_bot","multiple automation signals","insufficient longevity or one automation signal"))))</x:f>
        <x:v>no signed outgoing testnet activity</x:v>
      </x:c>
    </x:row>
    <x:row r="1026">
      <x:c r="A1026" s="31" t="n">
        <x:v>1025</x:v>
      </x:c>
      <x:c r="B1026" s="45" t="str">
        <x:v>addr:0x142B58636b20bece46805038FB51f4B0cdD34Bd6</x:v>
      </x:c>
      <x:c r="C1026" s="31" t="str"/>
      <x:c r="D1026" s="31" t="n">
        <x:v>0</x:v>
      </x:c>
      <x:c r="E1026" s="31" t="str">
        <x:v>no</x:v>
      </x:c>
      <x:c r="F1026" s="31" t="str">
        <x:f>IF(C1026&lt;&gt;"","exclude_synthetic",IF(D1026=0,"exclude_no_activity",IFERROR(VLOOKUP(LOWER(B1026),'Active analysis'!$A$2:$V$58,22,FALSE),"review")))</x:f>
        <x:v>exclude_no_activity</x:v>
      </x:c>
      <x:c r="G1026" s="31" t="n">
        <x:f>IFERROR(VLOOKUP(LOWER(B1026),'Active analysis'!$A$2:$V$58,21,FALSE),0)</x:f>
        <x:v>0</x:v>
      </x:c>
      <x:c r="H1026" s="31" t="str">
        <x:v>not_scanned_rate_limit</x:v>
      </x:c>
      <x:c r="I1026" s="31"/>
      <x:c r="J1026" s="31" t="str">
        <x:f>IF(C1026&lt;&gt;"",C1026,IF(D1026=0,"no signed outgoing testnet activity",IF(F1026="recommend","diverse and persistent testnet activity",IF(F1026="likely_bot","multiple automation signals","insufficient longevity or one automation signal"))))</x:f>
        <x:v>no signed outgoing testnet activity</x:v>
      </x:c>
    </x:row>
    <x:row r="1027">
      <x:c r="A1027" s="31" t="n">
        <x:v>1026</x:v>
      </x:c>
      <x:c r="B1027" s="45" t="str">
        <x:v>addr:0x143345b19AC9be293cf2058aa5a0819A95F561Fa</x:v>
      </x:c>
      <x:c r="C1027" s="31" t="str"/>
      <x:c r="D1027" s="31" t="n">
        <x:v>0</x:v>
      </x:c>
      <x:c r="E1027" s="31" t="str">
        <x:v>no</x:v>
      </x:c>
      <x:c r="F1027" s="31" t="str">
        <x:f>IF(C1027&lt;&gt;"","exclude_synthetic",IF(D1027=0,"exclude_no_activity",IFERROR(VLOOKUP(LOWER(B1027),'Active analysis'!$A$2:$V$58,22,FALSE),"review")))</x:f>
        <x:v>exclude_no_activity</x:v>
      </x:c>
      <x:c r="G1027" s="31" t="n">
        <x:f>IFERROR(VLOOKUP(LOWER(B1027),'Active analysis'!$A$2:$V$58,21,FALSE),0)</x:f>
        <x:v>0</x:v>
      </x:c>
      <x:c r="H1027" s="31" t="str">
        <x:v>not_scanned_rate_limit</x:v>
      </x:c>
      <x:c r="I1027" s="31"/>
      <x:c r="J1027" s="31" t="str">
        <x:f>IF(C1027&lt;&gt;"",C1027,IF(D1027=0,"no signed outgoing testnet activity",IF(F1027="recommend","diverse and persistent testnet activity",IF(F1027="likely_bot","multiple automation signals","insufficient longevity or one automation signal"))))</x:f>
        <x:v>no signed outgoing testnet activity</x:v>
      </x:c>
    </x:row>
    <x:row r="1028">
      <x:c r="A1028" s="31" t="n">
        <x:v>1027</x:v>
      </x:c>
      <x:c r="B1028" s="45" t="str">
        <x:v>addr:0x1434E5c8A234d00418f9F8B487A38B9Fa0Fb35F9</x:v>
      </x:c>
      <x:c r="C1028" s="31" t="str"/>
      <x:c r="D1028" s="31" t="n">
        <x:v>0</x:v>
      </x:c>
      <x:c r="E1028" s="31" t="str">
        <x:v>no</x:v>
      </x:c>
      <x:c r="F1028" s="31" t="str">
        <x:f>IF(C1028&lt;&gt;"","exclude_synthetic",IF(D1028=0,"exclude_no_activity",IFERROR(VLOOKUP(LOWER(B1028),'Active analysis'!$A$2:$V$58,22,FALSE),"review")))</x:f>
        <x:v>exclude_no_activity</x:v>
      </x:c>
      <x:c r="G1028" s="31" t="n">
        <x:f>IFERROR(VLOOKUP(LOWER(B1028),'Active analysis'!$A$2:$V$58,21,FALSE),0)</x:f>
        <x:v>0</x:v>
      </x:c>
      <x:c r="H1028" s="31" t="str">
        <x:v>not_scanned_rate_limit</x:v>
      </x:c>
      <x:c r="I1028" s="31"/>
      <x:c r="J1028" s="31" t="str">
        <x:f>IF(C1028&lt;&gt;"",C1028,IF(D1028=0,"no signed outgoing testnet activity",IF(F1028="recommend","diverse and persistent testnet activity",IF(F1028="likely_bot","multiple automation signals","insufficient longevity or one automation signal"))))</x:f>
        <x:v>no signed outgoing testnet activity</x:v>
      </x:c>
    </x:row>
    <x:row r="1029">
      <x:c r="A1029" s="31" t="n">
        <x:v>1028</x:v>
      </x:c>
      <x:c r="B1029" s="45" t="str">
        <x:v>addr:0x144686730d6131788a8f4207a4282eeef4fa35bd</x:v>
      </x:c>
      <x:c r="C1029" s="31" t="str"/>
      <x:c r="D1029" s="31" t="n">
        <x:v>0</x:v>
      </x:c>
      <x:c r="E1029" s="31" t="str">
        <x:v>no</x:v>
      </x:c>
      <x:c r="F1029" s="31" t="str">
        <x:f>IF(C1029&lt;&gt;"","exclude_synthetic",IF(D1029=0,"exclude_no_activity",IFERROR(VLOOKUP(LOWER(B1029),'Active analysis'!$A$2:$V$58,22,FALSE),"review")))</x:f>
        <x:v>exclude_no_activity</x:v>
      </x:c>
      <x:c r="G1029" s="31" t="n">
        <x:f>IFERROR(VLOOKUP(LOWER(B1029),'Active analysis'!$A$2:$V$58,21,FALSE),0)</x:f>
        <x:v>0</x:v>
      </x:c>
      <x:c r="H1029" s="31" t="str">
        <x:v>not_scanned_rate_limit</x:v>
      </x:c>
      <x:c r="I1029" s="31"/>
      <x:c r="J1029" s="31" t="str">
        <x:f>IF(C1029&lt;&gt;"",C1029,IF(D1029=0,"no signed outgoing testnet activity",IF(F1029="recommend","diverse and persistent testnet activity",IF(F1029="likely_bot","multiple automation signals","insufficient longevity or one automation signal"))))</x:f>
        <x:v>no signed outgoing testnet activity</x:v>
      </x:c>
    </x:row>
    <x:row r="1030">
      <x:c r="A1030" s="31" t="n">
        <x:v>1029</x:v>
      </x:c>
      <x:c r="B1030" s="45" t="str">
        <x:v>addr:0x144996b7451B2b2C9b7BE8DBeCEB25Ca2b90e6Dd</x:v>
      </x:c>
      <x:c r="C1030" s="31" t="str"/>
      <x:c r="D1030" s="31" t="n">
        <x:v>0</x:v>
      </x:c>
      <x:c r="E1030" s="31" t="str">
        <x:v>no</x:v>
      </x:c>
      <x:c r="F1030" s="31" t="str">
        <x:f>IF(C1030&lt;&gt;"","exclude_synthetic",IF(D1030=0,"exclude_no_activity",IFERROR(VLOOKUP(LOWER(B1030),'Active analysis'!$A$2:$V$58,22,FALSE),"review")))</x:f>
        <x:v>exclude_no_activity</x:v>
      </x:c>
      <x:c r="G1030" s="31" t="n">
        <x:f>IFERROR(VLOOKUP(LOWER(B1030),'Active analysis'!$A$2:$V$58,21,FALSE),0)</x:f>
        <x:v>0</x:v>
      </x:c>
      <x:c r="H1030" s="31" t="str">
        <x:v>not_scanned_rate_limit</x:v>
      </x:c>
      <x:c r="I1030" s="31"/>
      <x:c r="J1030" s="31" t="str">
        <x:f>IF(C1030&lt;&gt;"",C1030,IF(D1030=0,"no signed outgoing testnet activity",IF(F1030="recommend","diverse and persistent testnet activity",IF(F1030="likely_bot","multiple automation signals","insufficient longevity or one automation signal"))))</x:f>
        <x:v>no signed outgoing testnet activity</x:v>
      </x:c>
    </x:row>
    <x:row r="1031">
      <x:c r="A1031" s="31" t="n">
        <x:v>1030</x:v>
      </x:c>
      <x:c r="B1031" s="45" t="str">
        <x:v>addr:0x144a7a46442E3FE48c94e7134988210927cD3eA7</x:v>
      </x:c>
      <x:c r="C1031" s="31" t="str"/>
      <x:c r="D1031" s="31" t="n">
        <x:v>0</x:v>
      </x:c>
      <x:c r="E1031" s="31" t="str">
        <x:v>no</x:v>
      </x:c>
      <x:c r="F1031" s="31" t="str">
        <x:f>IF(C1031&lt;&gt;"","exclude_synthetic",IF(D1031=0,"exclude_no_activity",IFERROR(VLOOKUP(LOWER(B1031),'Active analysis'!$A$2:$V$58,22,FALSE),"review")))</x:f>
        <x:v>exclude_no_activity</x:v>
      </x:c>
      <x:c r="G1031" s="31" t="n">
        <x:f>IFERROR(VLOOKUP(LOWER(B1031),'Active analysis'!$A$2:$V$58,21,FALSE),0)</x:f>
        <x:v>0</x:v>
      </x:c>
      <x:c r="H1031" s="31" t="str">
        <x:v>not_scanned_rate_limit</x:v>
      </x:c>
      <x:c r="I1031" s="31"/>
      <x:c r="J1031" s="31" t="str">
        <x:f>IF(C1031&lt;&gt;"",C1031,IF(D1031=0,"no signed outgoing testnet activity",IF(F1031="recommend","diverse and persistent testnet activity",IF(F1031="likely_bot","multiple automation signals","insufficient longevity or one automation signal"))))</x:f>
        <x:v>no signed outgoing testnet activity</x:v>
      </x:c>
    </x:row>
    <x:row r="1032">
      <x:c r="A1032" s="31" t="n">
        <x:v>1031</x:v>
      </x:c>
      <x:c r="B1032" s="45" t="str">
        <x:v>addr:0x144de1F462e7E5448AE5F685ecC7A24df2EfCFf6</x:v>
      </x:c>
      <x:c r="C1032" s="31" t="str"/>
      <x:c r="D1032" s="31" t="n">
        <x:v>0</x:v>
      </x:c>
      <x:c r="E1032" s="31" t="str">
        <x:v>no</x:v>
      </x:c>
      <x:c r="F1032" s="31" t="str">
        <x:f>IF(C1032&lt;&gt;"","exclude_synthetic",IF(D1032=0,"exclude_no_activity",IFERROR(VLOOKUP(LOWER(B1032),'Active analysis'!$A$2:$V$58,22,FALSE),"review")))</x:f>
        <x:v>exclude_no_activity</x:v>
      </x:c>
      <x:c r="G1032" s="31" t="n">
        <x:f>IFERROR(VLOOKUP(LOWER(B1032),'Active analysis'!$A$2:$V$58,21,FALSE),0)</x:f>
        <x:v>0</x:v>
      </x:c>
      <x:c r="H1032" s="31" t="str">
        <x:v>not_scanned_rate_limit</x:v>
      </x:c>
      <x:c r="I1032" s="31"/>
      <x:c r="J1032" s="31" t="str">
        <x:f>IF(C1032&lt;&gt;"",C1032,IF(D1032=0,"no signed outgoing testnet activity",IF(F1032="recommend","diverse and persistent testnet activity",IF(F1032="likely_bot","multiple automation signals","insufficient longevity or one automation signal"))))</x:f>
        <x:v>no signed outgoing testnet activity</x:v>
      </x:c>
    </x:row>
    <x:row r="1033">
      <x:c r="A1033" s="31" t="n">
        <x:v>1032</x:v>
      </x:c>
      <x:c r="B1033" s="45" t="str">
        <x:v>addr:0x1451Bd4E93f6069Eef296DE8f5e561e8e16E7730</x:v>
      </x:c>
      <x:c r="C1033" s="31" t="str"/>
      <x:c r="D1033" s="31" t="n">
        <x:v>0</x:v>
      </x:c>
      <x:c r="E1033" s="31" t="str">
        <x:v>no</x:v>
      </x:c>
      <x:c r="F1033" s="31" t="str">
        <x:f>IF(C1033&lt;&gt;"","exclude_synthetic",IF(D1033=0,"exclude_no_activity",IFERROR(VLOOKUP(LOWER(B1033),'Active analysis'!$A$2:$V$58,22,FALSE),"review")))</x:f>
        <x:v>exclude_no_activity</x:v>
      </x:c>
      <x:c r="G1033" s="31" t="n">
        <x:f>IFERROR(VLOOKUP(LOWER(B1033),'Active analysis'!$A$2:$V$58,21,FALSE),0)</x:f>
        <x:v>0</x:v>
      </x:c>
      <x:c r="H1033" s="31" t="str">
        <x:v>not_scanned_rate_limit</x:v>
      </x:c>
      <x:c r="I1033" s="31"/>
      <x:c r="J1033" s="31" t="str">
        <x:f>IF(C1033&lt;&gt;"",C1033,IF(D1033=0,"no signed outgoing testnet activity",IF(F1033="recommend","diverse and persistent testnet activity",IF(F1033="likely_bot","multiple automation signals","insufficient longevity or one automation signal"))))</x:f>
        <x:v>no signed outgoing testnet activity</x:v>
      </x:c>
    </x:row>
    <x:row r="1034">
      <x:c r="A1034" s="31" t="n">
        <x:v>1033</x:v>
      </x:c>
      <x:c r="B1034" s="45" t="str">
        <x:v>addr:0x1457818d5dab4507e7bb0125d2bd628e82f28d5b</x:v>
      </x:c>
      <x:c r="C1034" s="31" t="str"/>
      <x:c r="D1034" s="31" t="n">
        <x:v>0</x:v>
      </x:c>
      <x:c r="E1034" s="31" t="str">
        <x:v>no</x:v>
      </x:c>
      <x:c r="F1034" s="31" t="str">
        <x:f>IF(C1034&lt;&gt;"","exclude_synthetic",IF(D1034=0,"exclude_no_activity",IFERROR(VLOOKUP(LOWER(B1034),'Active analysis'!$A$2:$V$58,22,FALSE),"review")))</x:f>
        <x:v>exclude_no_activity</x:v>
      </x:c>
      <x:c r="G1034" s="31" t="n">
        <x:f>IFERROR(VLOOKUP(LOWER(B1034),'Active analysis'!$A$2:$V$58,21,FALSE),0)</x:f>
        <x:v>0</x:v>
      </x:c>
      <x:c r="H1034" s="31" t="str">
        <x:v>not_scanned_rate_limit</x:v>
      </x:c>
      <x:c r="I1034" s="31"/>
      <x:c r="J1034" s="31" t="str">
        <x:f>IF(C1034&lt;&gt;"",C1034,IF(D1034=0,"no signed outgoing testnet activity",IF(F1034="recommend","diverse and persistent testnet activity",IF(F1034="likely_bot","multiple automation signals","insufficient longevity or one automation signal"))))</x:f>
        <x:v>no signed outgoing testnet activity</x:v>
      </x:c>
    </x:row>
    <x:row r="1035">
      <x:c r="A1035" s="31" t="n">
        <x:v>1034</x:v>
      </x:c>
      <x:c r="B1035" s="45" t="str">
        <x:v>addr:0x14592b7836762481a02Eb4FEAbAd3A0cf255E081</x:v>
      </x:c>
      <x:c r="C1035" s="31" t="str"/>
      <x:c r="D1035" s="31" t="n">
        <x:v>0</x:v>
      </x:c>
      <x:c r="E1035" s="31" t="str">
        <x:v>no</x:v>
      </x:c>
      <x:c r="F1035" s="31" t="str">
        <x:f>IF(C1035&lt;&gt;"","exclude_synthetic",IF(D1035=0,"exclude_no_activity",IFERROR(VLOOKUP(LOWER(B1035),'Active analysis'!$A$2:$V$58,22,FALSE),"review")))</x:f>
        <x:v>exclude_no_activity</x:v>
      </x:c>
      <x:c r="G1035" s="31" t="n">
        <x:f>IFERROR(VLOOKUP(LOWER(B1035),'Active analysis'!$A$2:$V$58,21,FALSE),0)</x:f>
        <x:v>0</x:v>
      </x:c>
      <x:c r="H1035" s="31" t="str">
        <x:v>not_scanned_rate_limit</x:v>
      </x:c>
      <x:c r="I1035" s="31"/>
      <x:c r="J1035" s="31" t="str">
        <x:f>IF(C1035&lt;&gt;"",C1035,IF(D1035=0,"no signed outgoing testnet activity",IF(F1035="recommend","diverse and persistent testnet activity",IF(F1035="likely_bot","multiple automation signals","insufficient longevity or one automation signal"))))</x:f>
        <x:v>no signed outgoing testnet activity</x:v>
      </x:c>
    </x:row>
    <x:row r="1036">
      <x:c r="A1036" s="31" t="n">
        <x:v>1035</x:v>
      </x:c>
      <x:c r="B1036" s="45" t="str">
        <x:v>addr:0x145b907ffd5ee963f658d88653962fbd93141bc5</x:v>
      </x:c>
      <x:c r="C1036" s="31" t="str"/>
      <x:c r="D1036" s="31" t="n">
        <x:v>0</x:v>
      </x:c>
      <x:c r="E1036" s="31" t="str">
        <x:v>no</x:v>
      </x:c>
      <x:c r="F1036" s="31" t="str">
        <x:f>IF(C1036&lt;&gt;"","exclude_synthetic",IF(D1036=0,"exclude_no_activity",IFERROR(VLOOKUP(LOWER(B1036),'Active analysis'!$A$2:$V$58,22,FALSE),"review")))</x:f>
        <x:v>exclude_no_activity</x:v>
      </x:c>
      <x:c r="G1036" s="31" t="n">
        <x:f>IFERROR(VLOOKUP(LOWER(B1036),'Active analysis'!$A$2:$V$58,21,FALSE),0)</x:f>
        <x:v>0</x:v>
      </x:c>
      <x:c r="H1036" s="31" t="str">
        <x:v>not_scanned_rate_limit</x:v>
      </x:c>
      <x:c r="I1036" s="31"/>
      <x:c r="J1036" s="31" t="str">
        <x:f>IF(C1036&lt;&gt;"",C1036,IF(D1036=0,"no signed outgoing testnet activity",IF(F1036="recommend","diverse and persistent testnet activity",IF(F1036="likely_bot","multiple automation signals","insufficient longevity or one automation signal"))))</x:f>
        <x:v>no signed outgoing testnet activity</x:v>
      </x:c>
    </x:row>
    <x:row r="1037">
      <x:c r="A1037" s="31" t="n">
        <x:v>1036</x:v>
      </x:c>
      <x:c r="B1037" s="45" t="str">
        <x:v>addr:0x1464833C73846a1E0b69Db70d26635a886F72427</x:v>
      </x:c>
      <x:c r="C1037" s="31" t="str"/>
      <x:c r="D1037" s="31" t="n">
        <x:v>0</x:v>
      </x:c>
      <x:c r="E1037" s="31" t="str">
        <x:v>no</x:v>
      </x:c>
      <x:c r="F1037" s="31" t="str">
        <x:f>IF(C1037&lt;&gt;"","exclude_synthetic",IF(D1037=0,"exclude_no_activity",IFERROR(VLOOKUP(LOWER(B1037),'Active analysis'!$A$2:$V$58,22,FALSE),"review")))</x:f>
        <x:v>exclude_no_activity</x:v>
      </x:c>
      <x:c r="G1037" s="31" t="n">
        <x:f>IFERROR(VLOOKUP(LOWER(B1037),'Active analysis'!$A$2:$V$58,21,FALSE),0)</x:f>
        <x:v>0</x:v>
      </x:c>
      <x:c r="H1037" s="31" t="str">
        <x:v>not_scanned_rate_limit</x:v>
      </x:c>
      <x:c r="I1037" s="31"/>
      <x:c r="J1037" s="31" t="str">
        <x:f>IF(C1037&lt;&gt;"",C1037,IF(D1037=0,"no signed outgoing testnet activity",IF(F1037="recommend","diverse and persistent testnet activity",IF(F1037="likely_bot","multiple automation signals","insufficient longevity or one automation signal"))))</x:f>
        <x:v>no signed outgoing testnet activity</x:v>
      </x:c>
    </x:row>
    <x:row r="1038">
      <x:c r="A1038" s="31" t="n">
        <x:v>1037</x:v>
      </x:c>
      <x:c r="B1038" s="45" t="str">
        <x:v>addr:0x14672dfc3604b8badd504c8d95d5c168df083e5b</x:v>
      </x:c>
      <x:c r="C1038" s="31" t="str"/>
      <x:c r="D1038" s="31" t="n">
        <x:v>0</x:v>
      </x:c>
      <x:c r="E1038" s="31" t="str">
        <x:v>no</x:v>
      </x:c>
      <x:c r="F1038" s="31" t="str">
        <x:f>IF(C1038&lt;&gt;"","exclude_synthetic",IF(D1038=0,"exclude_no_activity",IFERROR(VLOOKUP(LOWER(B1038),'Active analysis'!$A$2:$V$58,22,FALSE),"review")))</x:f>
        <x:v>exclude_no_activity</x:v>
      </x:c>
      <x:c r="G1038" s="31" t="n">
        <x:f>IFERROR(VLOOKUP(LOWER(B1038),'Active analysis'!$A$2:$V$58,21,FALSE),0)</x:f>
        <x:v>0</x:v>
      </x:c>
      <x:c r="H1038" s="31" t="str">
        <x:v>not_scanned_rate_limit</x:v>
      </x:c>
      <x:c r="I1038" s="31"/>
      <x:c r="J1038" s="31" t="str">
        <x:f>IF(C1038&lt;&gt;"",C1038,IF(D1038=0,"no signed outgoing testnet activity",IF(F1038="recommend","diverse and persistent testnet activity",IF(F1038="likely_bot","multiple automation signals","insufficient longevity or one automation signal"))))</x:f>
        <x:v>no signed outgoing testnet activity</x:v>
      </x:c>
    </x:row>
    <x:row r="1039">
      <x:c r="A1039" s="31" t="n">
        <x:v>1038</x:v>
      </x:c>
      <x:c r="B1039" s="45" t="str">
        <x:v>addr:0x146a81a5cca3675647bfb49ed7ad0f391ab049f6</x:v>
      </x:c>
      <x:c r="C1039" s="31" t="str"/>
      <x:c r="D1039" s="31" t="n">
        <x:v>0</x:v>
      </x:c>
      <x:c r="E1039" s="31" t="str">
        <x:v>no</x:v>
      </x:c>
      <x:c r="F1039" s="31" t="str">
        <x:f>IF(C1039&lt;&gt;"","exclude_synthetic",IF(D1039=0,"exclude_no_activity",IFERROR(VLOOKUP(LOWER(B1039),'Active analysis'!$A$2:$V$58,22,FALSE),"review")))</x:f>
        <x:v>exclude_no_activity</x:v>
      </x:c>
      <x:c r="G1039" s="31" t="n">
        <x:f>IFERROR(VLOOKUP(LOWER(B1039),'Active analysis'!$A$2:$V$58,21,FALSE),0)</x:f>
        <x:v>0</x:v>
      </x:c>
      <x:c r="H1039" s="31" t="str">
        <x:v>not_scanned_rate_limit</x:v>
      </x:c>
      <x:c r="I1039" s="31"/>
      <x:c r="J1039" s="31" t="str">
        <x:f>IF(C1039&lt;&gt;"",C1039,IF(D1039=0,"no signed outgoing testnet activity",IF(F1039="recommend","diverse and persistent testnet activity",IF(F1039="likely_bot","multiple automation signals","insufficient longevity or one automation signal"))))</x:f>
        <x:v>no signed outgoing testnet activity</x:v>
      </x:c>
    </x:row>
    <x:row r="1040">
      <x:c r="A1040" s="31" t="n">
        <x:v>1039</x:v>
      </x:c>
      <x:c r="B1040" s="45" t="str">
        <x:v>addr:0x1471011C313D0F5575bD4cf4Bb213f851542830E</x:v>
      </x:c>
      <x:c r="C1040" s="31" t="str"/>
      <x:c r="D1040" s="31" t="n">
        <x:v>0</x:v>
      </x:c>
      <x:c r="E1040" s="31" t="str">
        <x:v>no</x:v>
      </x:c>
      <x:c r="F1040" s="31" t="str">
        <x:f>IF(C1040&lt;&gt;"","exclude_synthetic",IF(D1040=0,"exclude_no_activity",IFERROR(VLOOKUP(LOWER(B1040),'Active analysis'!$A$2:$V$58,22,FALSE),"review")))</x:f>
        <x:v>exclude_no_activity</x:v>
      </x:c>
      <x:c r="G1040" s="31" t="n">
        <x:f>IFERROR(VLOOKUP(LOWER(B1040),'Active analysis'!$A$2:$V$58,21,FALSE),0)</x:f>
        <x:v>0</x:v>
      </x:c>
      <x:c r="H1040" s="31" t="str">
        <x:v>not_scanned_rate_limit</x:v>
      </x:c>
      <x:c r="I1040" s="31"/>
      <x:c r="J1040" s="31" t="str">
        <x:f>IF(C1040&lt;&gt;"",C1040,IF(D1040=0,"no signed outgoing testnet activity",IF(F1040="recommend","diverse and persistent testnet activity",IF(F1040="likely_bot","multiple automation signals","insufficient longevity or one automation signal"))))</x:f>
        <x:v>no signed outgoing testnet activity</x:v>
      </x:c>
    </x:row>
    <x:row r="1041">
      <x:c r="A1041" s="31" t="n">
        <x:v>1040</x:v>
      </x:c>
      <x:c r="B1041" s="45" t="str">
        <x:v>addr:0x1474957df11e309b3b2b750ccf67038340278f6b</x:v>
      </x:c>
      <x:c r="C1041" s="31" t="str"/>
      <x:c r="D1041" s="31" t="n">
        <x:v>0</x:v>
      </x:c>
      <x:c r="E1041" s="31" t="str">
        <x:v>no</x:v>
      </x:c>
      <x:c r="F1041" s="31" t="str">
        <x:f>IF(C1041&lt;&gt;"","exclude_synthetic",IF(D1041=0,"exclude_no_activity",IFERROR(VLOOKUP(LOWER(B1041),'Active analysis'!$A$2:$V$58,22,FALSE),"review")))</x:f>
        <x:v>exclude_no_activity</x:v>
      </x:c>
      <x:c r="G1041" s="31" t="n">
        <x:f>IFERROR(VLOOKUP(LOWER(B1041),'Active analysis'!$A$2:$V$58,21,FALSE),0)</x:f>
        <x:v>0</x:v>
      </x:c>
      <x:c r="H1041" s="31" t="str">
        <x:v>not_scanned_rate_limit</x:v>
      </x:c>
      <x:c r="I1041" s="31"/>
      <x:c r="J1041" s="31" t="str">
        <x:f>IF(C1041&lt;&gt;"",C1041,IF(D1041=0,"no signed outgoing testnet activity",IF(F1041="recommend","diverse and persistent testnet activity",IF(F1041="likely_bot","multiple automation signals","insufficient longevity or one automation signal"))))</x:f>
        <x:v>no signed outgoing testnet activity</x:v>
      </x:c>
    </x:row>
    <x:row r="1042">
      <x:c r="A1042" s="31" t="n">
        <x:v>1041</x:v>
      </x:c>
      <x:c r="B1042" s="45" t="str">
        <x:v>addr:0x147eFb093ABb75463426670aCc8E55A302b580c1</x:v>
      </x:c>
      <x:c r="C1042" s="31" t="str"/>
      <x:c r="D1042" s="31" t="n">
        <x:v>0</x:v>
      </x:c>
      <x:c r="E1042" s="31" t="str">
        <x:v>no</x:v>
      </x:c>
      <x:c r="F1042" s="31" t="str">
        <x:f>IF(C1042&lt;&gt;"","exclude_synthetic",IF(D1042=0,"exclude_no_activity",IFERROR(VLOOKUP(LOWER(B1042),'Active analysis'!$A$2:$V$58,22,FALSE),"review")))</x:f>
        <x:v>exclude_no_activity</x:v>
      </x:c>
      <x:c r="G1042" s="31" t="n">
        <x:f>IFERROR(VLOOKUP(LOWER(B1042),'Active analysis'!$A$2:$V$58,21,FALSE),0)</x:f>
        <x:v>0</x:v>
      </x:c>
      <x:c r="H1042" s="31" t="str">
        <x:v>not_scanned_rate_limit</x:v>
      </x:c>
      <x:c r="I1042" s="31"/>
      <x:c r="J1042" s="31" t="str">
        <x:f>IF(C1042&lt;&gt;"",C1042,IF(D1042=0,"no signed outgoing testnet activity",IF(F1042="recommend","diverse and persistent testnet activity",IF(F1042="likely_bot","multiple automation signals","insufficient longevity or one automation signal"))))</x:f>
        <x:v>no signed outgoing testnet activity</x:v>
      </x:c>
    </x:row>
    <x:row r="1043">
      <x:c r="A1043" s="31" t="n">
        <x:v>1042</x:v>
      </x:c>
      <x:c r="B1043" s="45" t="str">
        <x:v>addr:0x147F3A0D56925Ab9E44200805991eAe02Ac5c1cC</x:v>
      </x:c>
      <x:c r="C1043" s="31" t="str"/>
      <x:c r="D1043" s="31" t="n">
        <x:v>0</x:v>
      </x:c>
      <x:c r="E1043" s="31" t="str">
        <x:v>no</x:v>
      </x:c>
      <x:c r="F1043" s="31" t="str">
        <x:f>IF(C1043&lt;&gt;"","exclude_synthetic",IF(D1043=0,"exclude_no_activity",IFERROR(VLOOKUP(LOWER(B1043),'Active analysis'!$A$2:$V$58,22,FALSE),"review")))</x:f>
        <x:v>exclude_no_activity</x:v>
      </x:c>
      <x:c r="G1043" s="31" t="n">
        <x:f>IFERROR(VLOOKUP(LOWER(B1043),'Active analysis'!$A$2:$V$58,21,FALSE),0)</x:f>
        <x:v>0</x:v>
      </x:c>
      <x:c r="H1043" s="31" t="str">
        <x:v>not_scanned_rate_limit</x:v>
      </x:c>
      <x:c r="I1043" s="31"/>
      <x:c r="J1043" s="31" t="str">
        <x:f>IF(C1043&lt;&gt;"",C1043,IF(D1043=0,"no signed outgoing testnet activity",IF(F1043="recommend","diverse and persistent testnet activity",IF(F1043="likely_bot","multiple automation signals","insufficient longevity or one automation signal"))))</x:f>
        <x:v>no signed outgoing testnet activity</x:v>
      </x:c>
    </x:row>
    <x:row r="1044">
      <x:c r="A1044" s="31" t="n">
        <x:v>1043</x:v>
      </x:c>
      <x:c r="B1044" s="45" t="str">
        <x:v>addr:0x148357d603bfd802ea7a9cc1f7708abe584575fd</x:v>
      </x:c>
      <x:c r="C1044" s="31" t="str"/>
      <x:c r="D1044" s="31" t="n">
        <x:v>0</x:v>
      </x:c>
      <x:c r="E1044" s="31" t="str">
        <x:v>no</x:v>
      </x:c>
      <x:c r="F1044" s="31" t="str">
        <x:f>IF(C1044&lt;&gt;"","exclude_synthetic",IF(D1044=0,"exclude_no_activity",IFERROR(VLOOKUP(LOWER(B1044),'Active analysis'!$A$2:$V$58,22,FALSE),"review")))</x:f>
        <x:v>exclude_no_activity</x:v>
      </x:c>
      <x:c r="G1044" s="31" t="n">
        <x:f>IFERROR(VLOOKUP(LOWER(B1044),'Active analysis'!$A$2:$V$58,21,FALSE),0)</x:f>
        <x:v>0</x:v>
      </x:c>
      <x:c r="H1044" s="31" t="str">
        <x:v>not_scanned_rate_limit</x:v>
      </x:c>
      <x:c r="I1044" s="31"/>
      <x:c r="J1044" s="31" t="str">
        <x:f>IF(C1044&lt;&gt;"",C1044,IF(D1044=0,"no signed outgoing testnet activity",IF(F1044="recommend","diverse and persistent testnet activity",IF(F1044="likely_bot","multiple automation signals","insufficient longevity or one automation signal"))))</x:f>
        <x:v>no signed outgoing testnet activity</x:v>
      </x:c>
    </x:row>
    <x:row r="1045">
      <x:c r="A1045" s="31" t="n">
        <x:v>1044</x:v>
      </x:c>
      <x:c r="B1045" s="45" t="str">
        <x:v>addr:0x148aE1707Da2389c56F7842507F27b653A017c55</x:v>
      </x:c>
      <x:c r="C1045" s="31" t="str"/>
      <x:c r="D1045" s="31" t="n">
        <x:v>0</x:v>
      </x:c>
      <x:c r="E1045" s="31" t="str">
        <x:v>no</x:v>
      </x:c>
      <x:c r="F1045" s="31" t="str">
        <x:f>IF(C1045&lt;&gt;"","exclude_synthetic",IF(D1045=0,"exclude_no_activity",IFERROR(VLOOKUP(LOWER(B1045),'Active analysis'!$A$2:$V$58,22,FALSE),"review")))</x:f>
        <x:v>exclude_no_activity</x:v>
      </x:c>
      <x:c r="G1045" s="31" t="n">
        <x:f>IFERROR(VLOOKUP(LOWER(B1045),'Active analysis'!$A$2:$V$58,21,FALSE),0)</x:f>
        <x:v>0</x:v>
      </x:c>
      <x:c r="H1045" s="31" t="str">
        <x:v>not_scanned_rate_limit</x:v>
      </x:c>
      <x:c r="I1045" s="31"/>
      <x:c r="J1045" s="31" t="str">
        <x:f>IF(C1045&lt;&gt;"",C1045,IF(D1045=0,"no signed outgoing testnet activity",IF(F1045="recommend","diverse and persistent testnet activity",IF(F1045="likely_bot","multiple automation signals","insufficient longevity or one automation signal"))))</x:f>
        <x:v>no signed outgoing testnet activity</x:v>
      </x:c>
    </x:row>
    <x:row r="1046">
      <x:c r="A1046" s="31" t="n">
        <x:v>1045</x:v>
      </x:c>
      <x:c r="B1046" s="45" t="str">
        <x:v>addr:0x148c6d76e86be96e2c647084e5a259a6ca19c680</x:v>
      </x:c>
      <x:c r="C1046" s="31" t="str"/>
      <x:c r="D1046" s="31" t="n">
        <x:v>0</x:v>
      </x:c>
      <x:c r="E1046" s="31" t="str">
        <x:v>no</x:v>
      </x:c>
      <x:c r="F1046" s="31" t="str">
        <x:f>IF(C1046&lt;&gt;"","exclude_synthetic",IF(D1046=0,"exclude_no_activity",IFERROR(VLOOKUP(LOWER(B1046),'Active analysis'!$A$2:$V$58,22,FALSE),"review")))</x:f>
        <x:v>exclude_no_activity</x:v>
      </x:c>
      <x:c r="G1046" s="31" t="n">
        <x:f>IFERROR(VLOOKUP(LOWER(B1046),'Active analysis'!$A$2:$V$58,21,FALSE),0)</x:f>
        <x:v>0</x:v>
      </x:c>
      <x:c r="H1046" s="31" t="str">
        <x:v>not_scanned_rate_limit</x:v>
      </x:c>
      <x:c r="I1046" s="31"/>
      <x:c r="J1046" s="31" t="str">
        <x:f>IF(C1046&lt;&gt;"",C1046,IF(D1046=0,"no signed outgoing testnet activity",IF(F1046="recommend","diverse and persistent testnet activity",IF(F1046="likely_bot","multiple automation signals","insufficient longevity or one automation signal"))))</x:f>
        <x:v>no signed outgoing testnet activity</x:v>
      </x:c>
    </x:row>
    <x:row r="1047">
      <x:c r="A1047" s="31" t="n">
        <x:v>1046</x:v>
      </x:c>
      <x:c r="B1047" s="45" t="str">
        <x:v>addr:0x1498ed4254dba8bcf29a64729ded42ce2afeccf0</x:v>
      </x:c>
      <x:c r="C1047" s="31" t="str"/>
      <x:c r="D1047" s="31" t="n">
        <x:v>0</x:v>
      </x:c>
      <x:c r="E1047" s="31" t="str">
        <x:v>no</x:v>
      </x:c>
      <x:c r="F1047" s="31" t="str">
        <x:f>IF(C1047&lt;&gt;"","exclude_synthetic",IF(D1047=0,"exclude_no_activity",IFERROR(VLOOKUP(LOWER(B1047),'Active analysis'!$A$2:$V$58,22,FALSE),"review")))</x:f>
        <x:v>exclude_no_activity</x:v>
      </x:c>
      <x:c r="G1047" s="31" t="n">
        <x:f>IFERROR(VLOOKUP(LOWER(B1047),'Active analysis'!$A$2:$V$58,21,FALSE),0)</x:f>
        <x:v>0</x:v>
      </x:c>
      <x:c r="H1047" s="31" t="str">
        <x:v>not_scanned_rate_limit</x:v>
      </x:c>
      <x:c r="I1047" s="31"/>
      <x:c r="J1047" s="31" t="str">
        <x:f>IF(C1047&lt;&gt;"",C1047,IF(D1047=0,"no signed outgoing testnet activity",IF(F1047="recommend","diverse and persistent testnet activity",IF(F1047="likely_bot","multiple automation signals","insufficient longevity or one automation signal"))))</x:f>
        <x:v>no signed outgoing testnet activity</x:v>
      </x:c>
    </x:row>
    <x:row r="1048">
      <x:c r="A1048" s="31" t="n">
        <x:v>1047</x:v>
      </x:c>
      <x:c r="B1048" s="45" t="str">
        <x:v>addr:0x14A491C78791eF42ccd6Afa1345855FF42226eC2</x:v>
      </x:c>
      <x:c r="C1048" s="31" t="str"/>
      <x:c r="D1048" s="31" t="n">
        <x:v>0</x:v>
      </x:c>
      <x:c r="E1048" s="31" t="str">
        <x:v>no</x:v>
      </x:c>
      <x:c r="F1048" s="31" t="str">
        <x:f>IF(C1048&lt;&gt;"","exclude_synthetic",IF(D1048=0,"exclude_no_activity",IFERROR(VLOOKUP(LOWER(B1048),'Active analysis'!$A$2:$V$58,22,FALSE),"review")))</x:f>
        <x:v>exclude_no_activity</x:v>
      </x:c>
      <x:c r="G1048" s="31" t="n">
        <x:f>IFERROR(VLOOKUP(LOWER(B1048),'Active analysis'!$A$2:$V$58,21,FALSE),0)</x:f>
        <x:v>0</x:v>
      </x:c>
      <x:c r="H1048" s="31" t="str">
        <x:v>not_scanned_rate_limit</x:v>
      </x:c>
      <x:c r="I1048" s="31"/>
      <x:c r="J1048" s="31" t="str">
        <x:f>IF(C1048&lt;&gt;"",C1048,IF(D1048=0,"no signed outgoing testnet activity",IF(F1048="recommend","diverse and persistent testnet activity",IF(F1048="likely_bot","multiple automation signals","insufficient longevity or one automation signal"))))</x:f>
        <x:v>no signed outgoing testnet activity</x:v>
      </x:c>
    </x:row>
    <x:row r="1049">
      <x:c r="A1049" s="31" t="n">
        <x:v>1048</x:v>
      </x:c>
      <x:c r="B1049" s="45" t="str">
        <x:v>addr:0x14a4b4F469D46990B591d0F458ec2a8f67063a68</x:v>
      </x:c>
      <x:c r="C1049" s="31" t="str"/>
      <x:c r="D1049" s="31" t="n">
        <x:v>0</x:v>
      </x:c>
      <x:c r="E1049" s="31" t="str">
        <x:v>no</x:v>
      </x:c>
      <x:c r="F1049" s="31" t="str">
        <x:f>IF(C1049&lt;&gt;"","exclude_synthetic",IF(D1049=0,"exclude_no_activity",IFERROR(VLOOKUP(LOWER(B1049),'Active analysis'!$A$2:$V$58,22,FALSE),"review")))</x:f>
        <x:v>exclude_no_activity</x:v>
      </x:c>
      <x:c r="G1049" s="31" t="n">
        <x:f>IFERROR(VLOOKUP(LOWER(B1049),'Active analysis'!$A$2:$V$58,21,FALSE),0)</x:f>
        <x:v>0</x:v>
      </x:c>
      <x:c r="H1049" s="31" t="str">
        <x:v>not_scanned_rate_limit</x:v>
      </x:c>
      <x:c r="I1049" s="31"/>
      <x:c r="J1049" s="31" t="str">
        <x:f>IF(C1049&lt;&gt;"",C1049,IF(D1049=0,"no signed outgoing testnet activity",IF(F1049="recommend","diverse and persistent testnet activity",IF(F1049="likely_bot","multiple automation signals","insufficient longevity or one automation signal"))))</x:f>
        <x:v>no signed outgoing testnet activity</x:v>
      </x:c>
    </x:row>
    <x:row r="1050">
      <x:c r="A1050" s="31" t="n">
        <x:v>1049</x:v>
      </x:c>
      <x:c r="B1050" s="45" t="str">
        <x:v>addr:0x14a6734fa15F1E38DE3Dbeaf79D3b80A47650085</x:v>
      </x:c>
      <x:c r="C1050" s="31" t="str"/>
      <x:c r="D1050" s="31" t="n">
        <x:v>0</x:v>
      </x:c>
      <x:c r="E1050" s="31" t="str">
        <x:v>no</x:v>
      </x:c>
      <x:c r="F1050" s="31" t="str">
        <x:f>IF(C1050&lt;&gt;"","exclude_synthetic",IF(D1050=0,"exclude_no_activity",IFERROR(VLOOKUP(LOWER(B1050),'Active analysis'!$A$2:$V$58,22,FALSE),"review")))</x:f>
        <x:v>exclude_no_activity</x:v>
      </x:c>
      <x:c r="G1050" s="31" t="n">
        <x:f>IFERROR(VLOOKUP(LOWER(B1050),'Active analysis'!$A$2:$V$58,21,FALSE),0)</x:f>
        <x:v>0</x:v>
      </x:c>
      <x:c r="H1050" s="31" t="str">
        <x:v>not_scanned_rate_limit</x:v>
      </x:c>
      <x:c r="I1050" s="31"/>
      <x:c r="J1050" s="31" t="str">
        <x:f>IF(C1050&lt;&gt;"",C1050,IF(D1050=0,"no signed outgoing testnet activity",IF(F1050="recommend","diverse and persistent testnet activity",IF(F1050="likely_bot","multiple automation signals","insufficient longevity or one automation signal"))))</x:f>
        <x:v>no signed outgoing testnet activity</x:v>
      </x:c>
    </x:row>
    <x:row r="1051">
      <x:c r="A1051" s="31" t="n">
        <x:v>1050</x:v>
      </x:c>
      <x:c r="B1051" s="45" t="str">
        <x:v>addr:0x14a9d709714e5324479cba2921a2905770a85911</x:v>
      </x:c>
      <x:c r="C1051" s="31" t="str"/>
      <x:c r="D1051" s="31" t="n">
        <x:v>0</x:v>
      </x:c>
      <x:c r="E1051" s="31" t="str">
        <x:v>no</x:v>
      </x:c>
      <x:c r="F1051" s="31" t="str">
        <x:f>IF(C1051&lt;&gt;"","exclude_synthetic",IF(D1051=0,"exclude_no_activity",IFERROR(VLOOKUP(LOWER(B1051),'Active analysis'!$A$2:$V$58,22,FALSE),"review")))</x:f>
        <x:v>exclude_no_activity</x:v>
      </x:c>
      <x:c r="G1051" s="31" t="n">
        <x:f>IFERROR(VLOOKUP(LOWER(B1051),'Active analysis'!$A$2:$V$58,21,FALSE),0)</x:f>
        <x:v>0</x:v>
      </x:c>
      <x:c r="H1051" s="31" t="str">
        <x:v>not_scanned_rate_limit</x:v>
      </x:c>
      <x:c r="I1051" s="31"/>
      <x:c r="J1051" s="31" t="str">
        <x:f>IF(C1051&lt;&gt;"",C1051,IF(D1051=0,"no signed outgoing testnet activity",IF(F1051="recommend","diverse and persistent testnet activity",IF(F1051="likely_bot","multiple automation signals","insufficient longevity or one automation signal"))))</x:f>
        <x:v>no signed outgoing testnet activity</x:v>
      </x:c>
    </x:row>
    <x:row r="1052">
      <x:c r="A1052" s="31" t="n">
        <x:v>1051</x:v>
      </x:c>
      <x:c r="B1052" s="45" t="str">
        <x:v>addr:0x14b393889280fae5feaaa3e98260a798631fb9f9</x:v>
      </x:c>
      <x:c r="C1052" s="31" t="str"/>
      <x:c r="D1052" s="31" t="n">
        <x:v>0</x:v>
      </x:c>
      <x:c r="E1052" s="31" t="str">
        <x:v>no</x:v>
      </x:c>
      <x:c r="F1052" s="31" t="str">
        <x:f>IF(C1052&lt;&gt;"","exclude_synthetic",IF(D1052=0,"exclude_no_activity",IFERROR(VLOOKUP(LOWER(B1052),'Active analysis'!$A$2:$V$58,22,FALSE),"review")))</x:f>
        <x:v>exclude_no_activity</x:v>
      </x:c>
      <x:c r="G1052" s="31" t="n">
        <x:f>IFERROR(VLOOKUP(LOWER(B1052),'Active analysis'!$A$2:$V$58,21,FALSE),0)</x:f>
        <x:v>0</x:v>
      </x:c>
      <x:c r="H1052" s="31" t="str">
        <x:v>not_scanned_rate_limit</x:v>
      </x:c>
      <x:c r="I1052" s="31"/>
      <x:c r="J1052" s="31" t="str">
        <x:f>IF(C1052&lt;&gt;"",C1052,IF(D1052=0,"no signed outgoing testnet activity",IF(F1052="recommend","diverse and persistent testnet activity",IF(F1052="likely_bot","multiple automation signals","insufficient longevity or one automation signal"))))</x:f>
        <x:v>no signed outgoing testnet activity</x:v>
      </x:c>
    </x:row>
    <x:row r="1053">
      <x:c r="A1053" s="31" t="n">
        <x:v>1052</x:v>
      </x:c>
      <x:c r="B1053" s="45" t="str">
        <x:v>addr:0x14b79acEa3efCd8d90c7026c57ae6D0fe21450df</x:v>
      </x:c>
      <x:c r="C1053" s="31" t="str"/>
      <x:c r="D1053" s="31" t="n">
        <x:v>0</x:v>
      </x:c>
      <x:c r="E1053" s="31" t="str">
        <x:v>no</x:v>
      </x:c>
      <x:c r="F1053" s="31" t="str">
        <x:f>IF(C1053&lt;&gt;"","exclude_synthetic",IF(D1053=0,"exclude_no_activity",IFERROR(VLOOKUP(LOWER(B1053),'Active analysis'!$A$2:$V$58,22,FALSE),"review")))</x:f>
        <x:v>exclude_no_activity</x:v>
      </x:c>
      <x:c r="G1053" s="31" t="n">
        <x:f>IFERROR(VLOOKUP(LOWER(B1053),'Active analysis'!$A$2:$V$58,21,FALSE),0)</x:f>
        <x:v>0</x:v>
      </x:c>
      <x:c r="H1053" s="31" t="str">
        <x:v>not_scanned_rate_limit</x:v>
      </x:c>
      <x:c r="I1053" s="31"/>
      <x:c r="J1053" s="31" t="str">
        <x:f>IF(C1053&lt;&gt;"",C1053,IF(D1053=0,"no signed outgoing testnet activity",IF(F1053="recommend","diverse and persistent testnet activity",IF(F1053="likely_bot","multiple automation signals","insufficient longevity or one automation signal"))))</x:f>
        <x:v>no signed outgoing testnet activity</x:v>
      </x:c>
    </x:row>
    <x:row r="1054">
      <x:c r="A1054" s="31" t="n">
        <x:v>1053</x:v>
      </x:c>
      <x:c r="B1054" s="45" t="str">
        <x:v>addr:0x14b85bF9b34c98FeBcf2eD773e80ef1524DBBA6A</x:v>
      </x:c>
      <x:c r="C1054" s="31" t="str"/>
      <x:c r="D1054" s="31" t="n">
        <x:v>0</x:v>
      </x:c>
      <x:c r="E1054" s="31" t="str">
        <x:v>no</x:v>
      </x:c>
      <x:c r="F1054" s="31" t="str">
        <x:f>IF(C1054&lt;&gt;"","exclude_synthetic",IF(D1054=0,"exclude_no_activity",IFERROR(VLOOKUP(LOWER(B1054),'Active analysis'!$A$2:$V$58,22,FALSE),"review")))</x:f>
        <x:v>exclude_no_activity</x:v>
      </x:c>
      <x:c r="G1054" s="31" t="n">
        <x:f>IFERROR(VLOOKUP(LOWER(B1054),'Active analysis'!$A$2:$V$58,21,FALSE),0)</x:f>
        <x:v>0</x:v>
      </x:c>
      <x:c r="H1054" s="31" t="str">
        <x:v>not_scanned_rate_limit</x:v>
      </x:c>
      <x:c r="I1054" s="31"/>
      <x:c r="J1054" s="31" t="str">
        <x:f>IF(C1054&lt;&gt;"",C1054,IF(D1054=0,"no signed outgoing testnet activity",IF(F1054="recommend","diverse and persistent testnet activity",IF(F1054="likely_bot","multiple automation signals","insufficient longevity or one automation signal"))))</x:f>
        <x:v>no signed outgoing testnet activity</x:v>
      </x:c>
    </x:row>
    <x:row r="1055">
      <x:c r="A1055" s="31" t="n">
        <x:v>1054</x:v>
      </x:c>
      <x:c r="B1055" s="45" t="str">
        <x:v>addr:0x14b870b1e52ffda2d5d9e6205a07c08dc56dfe14</x:v>
      </x:c>
      <x:c r="C1055" s="31" t="str"/>
      <x:c r="D1055" s="31" t="n">
        <x:v>0</x:v>
      </x:c>
      <x:c r="E1055" s="31" t="str">
        <x:v>no</x:v>
      </x:c>
      <x:c r="F1055" s="31" t="str">
        <x:f>IF(C1055&lt;&gt;"","exclude_synthetic",IF(D1055=0,"exclude_no_activity",IFERROR(VLOOKUP(LOWER(B1055),'Active analysis'!$A$2:$V$58,22,FALSE),"review")))</x:f>
        <x:v>exclude_no_activity</x:v>
      </x:c>
      <x:c r="G1055" s="31" t="n">
        <x:f>IFERROR(VLOOKUP(LOWER(B1055),'Active analysis'!$A$2:$V$58,21,FALSE),0)</x:f>
        <x:v>0</x:v>
      </x:c>
      <x:c r="H1055" s="31" t="str">
        <x:v>not_scanned_rate_limit</x:v>
      </x:c>
      <x:c r="I1055" s="31"/>
      <x:c r="J1055" s="31" t="str">
        <x:f>IF(C1055&lt;&gt;"",C1055,IF(D1055=0,"no signed outgoing testnet activity",IF(F1055="recommend","diverse and persistent testnet activity",IF(F1055="likely_bot","multiple automation signals","insufficient longevity or one automation signal"))))</x:f>
        <x:v>no signed outgoing testnet activity</x:v>
      </x:c>
    </x:row>
    <x:row r="1056">
      <x:c r="A1056" s="31" t="n">
        <x:v>1055</x:v>
      </x:c>
      <x:c r="B1056" s="45" t="str">
        <x:v>addr:0x14Bbff21e6641Fecc4596fbdd8E8af7dfDFDB318</x:v>
      </x:c>
      <x:c r="C1056" s="31" t="str"/>
      <x:c r="D1056" s="31" t="n">
        <x:v>0</x:v>
      </x:c>
      <x:c r="E1056" s="31" t="str">
        <x:v>no</x:v>
      </x:c>
      <x:c r="F1056" s="31" t="str">
        <x:f>IF(C1056&lt;&gt;"","exclude_synthetic",IF(D1056=0,"exclude_no_activity",IFERROR(VLOOKUP(LOWER(B1056),'Active analysis'!$A$2:$V$58,22,FALSE),"review")))</x:f>
        <x:v>exclude_no_activity</x:v>
      </x:c>
      <x:c r="G1056" s="31" t="n">
        <x:f>IFERROR(VLOOKUP(LOWER(B1056),'Active analysis'!$A$2:$V$58,21,FALSE),0)</x:f>
        <x:v>0</x:v>
      </x:c>
      <x:c r="H1056" s="31" t="str">
        <x:v>not_scanned_rate_limit</x:v>
      </x:c>
      <x:c r="I1056" s="31"/>
      <x:c r="J1056" s="31" t="str">
        <x:f>IF(C1056&lt;&gt;"",C1056,IF(D1056=0,"no signed outgoing testnet activity",IF(F1056="recommend","diverse and persistent testnet activity",IF(F1056="likely_bot","multiple automation signals","insufficient longevity or one automation signal"))))</x:f>
        <x:v>no signed outgoing testnet activity</x:v>
      </x:c>
    </x:row>
    <x:row r="1057">
      <x:c r="A1057" s="31" t="n">
        <x:v>1056</x:v>
      </x:c>
      <x:c r="B1057" s="45" t="str">
        <x:v>addr:0x14c29389C7CE1DA0B4fa0f7Afb82C5AcD1E88E1C</x:v>
      </x:c>
      <x:c r="C1057" s="31" t="str"/>
      <x:c r="D1057" s="31" t="n">
        <x:v>0</x:v>
      </x:c>
      <x:c r="E1057" s="31" t="str">
        <x:v>no</x:v>
      </x:c>
      <x:c r="F1057" s="31" t="str">
        <x:f>IF(C1057&lt;&gt;"","exclude_synthetic",IF(D1057=0,"exclude_no_activity",IFERROR(VLOOKUP(LOWER(B1057),'Active analysis'!$A$2:$V$58,22,FALSE),"review")))</x:f>
        <x:v>exclude_no_activity</x:v>
      </x:c>
      <x:c r="G1057" s="31" t="n">
        <x:f>IFERROR(VLOOKUP(LOWER(B1057),'Active analysis'!$A$2:$V$58,21,FALSE),0)</x:f>
        <x:v>0</x:v>
      </x:c>
      <x:c r="H1057" s="31" t="str">
        <x:v>not_scanned_rate_limit</x:v>
      </x:c>
      <x:c r="I1057" s="31"/>
      <x:c r="J1057" s="31" t="str">
        <x:f>IF(C1057&lt;&gt;"",C1057,IF(D1057=0,"no signed outgoing testnet activity",IF(F1057="recommend","diverse and persistent testnet activity",IF(F1057="likely_bot","multiple automation signals","insufficient longevity or one automation signal"))))</x:f>
        <x:v>no signed outgoing testnet activity</x:v>
      </x:c>
    </x:row>
    <x:row r="1058">
      <x:c r="A1058" s="31" t="n">
        <x:v>1057</x:v>
      </x:c>
      <x:c r="B1058" s="45" t="str">
        <x:v>addr:0x14c5713ABF371F6E4AB8242680B243B9EC4d987b</x:v>
      </x:c>
      <x:c r="C1058" s="31" t="str"/>
      <x:c r="D1058" s="31" t="n">
        <x:v>0</x:v>
      </x:c>
      <x:c r="E1058" s="31" t="str">
        <x:v>no</x:v>
      </x:c>
      <x:c r="F1058" s="31" t="str">
        <x:f>IF(C1058&lt;&gt;"","exclude_synthetic",IF(D1058=0,"exclude_no_activity",IFERROR(VLOOKUP(LOWER(B1058),'Active analysis'!$A$2:$V$58,22,FALSE),"review")))</x:f>
        <x:v>exclude_no_activity</x:v>
      </x:c>
      <x:c r="G1058" s="31" t="n">
        <x:f>IFERROR(VLOOKUP(LOWER(B1058),'Active analysis'!$A$2:$V$58,21,FALSE),0)</x:f>
        <x:v>0</x:v>
      </x:c>
      <x:c r="H1058" s="31" t="str">
        <x:v>not_scanned_rate_limit</x:v>
      </x:c>
      <x:c r="I1058" s="31"/>
      <x:c r="J1058" s="31" t="str">
        <x:f>IF(C1058&lt;&gt;"",C1058,IF(D1058=0,"no signed outgoing testnet activity",IF(F1058="recommend","diverse and persistent testnet activity",IF(F1058="likely_bot","multiple automation signals","insufficient longevity or one automation signal"))))</x:f>
        <x:v>no signed outgoing testnet activity</x:v>
      </x:c>
    </x:row>
    <x:row r="1059">
      <x:c r="A1059" s="31" t="n">
        <x:v>1058</x:v>
      </x:c>
      <x:c r="B1059" s="45" t="str">
        <x:v>addr:0x14D6B6fbf02f58e370f98c3cE769Ba9C93b9D283</x:v>
      </x:c>
      <x:c r="C1059" s="31" t="str"/>
      <x:c r="D1059" s="31" t="n">
        <x:v>0</x:v>
      </x:c>
      <x:c r="E1059" s="31" t="str">
        <x:v>no</x:v>
      </x:c>
      <x:c r="F1059" s="31" t="str">
        <x:f>IF(C1059&lt;&gt;"","exclude_synthetic",IF(D1059=0,"exclude_no_activity",IFERROR(VLOOKUP(LOWER(B1059),'Active analysis'!$A$2:$V$58,22,FALSE),"review")))</x:f>
        <x:v>exclude_no_activity</x:v>
      </x:c>
      <x:c r="G1059" s="31" t="n">
        <x:f>IFERROR(VLOOKUP(LOWER(B1059),'Active analysis'!$A$2:$V$58,21,FALSE),0)</x:f>
        <x:v>0</x:v>
      </x:c>
      <x:c r="H1059" s="31" t="str">
        <x:v>not_scanned_rate_limit</x:v>
      </x:c>
      <x:c r="I1059" s="31"/>
      <x:c r="J1059" s="31" t="str">
        <x:f>IF(C1059&lt;&gt;"",C1059,IF(D1059=0,"no signed outgoing testnet activity",IF(F1059="recommend","diverse and persistent testnet activity",IF(F1059="likely_bot","multiple automation signals","insufficient longevity or one automation signal"))))</x:f>
        <x:v>no signed outgoing testnet activity</x:v>
      </x:c>
    </x:row>
    <x:row r="1060">
      <x:c r="A1060" s="31" t="n">
        <x:v>1059</x:v>
      </x:c>
      <x:c r="B1060" s="45" t="str">
        <x:v>addr:0x14da8e33bd689b375e7d68911b9b267a6a1972fe</x:v>
      </x:c>
      <x:c r="C1060" s="31" t="str"/>
      <x:c r="D1060" s="31" t="n">
        <x:v>0</x:v>
      </x:c>
      <x:c r="E1060" s="31" t="str">
        <x:v>no</x:v>
      </x:c>
      <x:c r="F1060" s="31" t="str">
        <x:f>IF(C1060&lt;&gt;"","exclude_synthetic",IF(D1060=0,"exclude_no_activity",IFERROR(VLOOKUP(LOWER(B1060),'Active analysis'!$A$2:$V$58,22,FALSE),"review")))</x:f>
        <x:v>exclude_no_activity</x:v>
      </x:c>
      <x:c r="G1060" s="31" t="n">
        <x:f>IFERROR(VLOOKUP(LOWER(B1060),'Active analysis'!$A$2:$V$58,21,FALSE),0)</x:f>
        <x:v>0</x:v>
      </x:c>
      <x:c r="H1060" s="31" t="str">
        <x:v>not_scanned_rate_limit</x:v>
      </x:c>
      <x:c r="I1060" s="31"/>
      <x:c r="J1060" s="31" t="str">
        <x:f>IF(C1060&lt;&gt;"",C1060,IF(D1060=0,"no signed outgoing testnet activity",IF(F1060="recommend","diverse and persistent testnet activity",IF(F1060="likely_bot","multiple automation signals","insufficient longevity or one automation signal"))))</x:f>
        <x:v>no signed outgoing testnet activity</x:v>
      </x:c>
    </x:row>
    <x:row r="1061">
      <x:c r="A1061" s="31" t="n">
        <x:v>1060</x:v>
      </x:c>
      <x:c r="B1061" s="45" t="str">
        <x:v>addr:0x14Dd7f508c5F0f28D9EbFC4e9AB0D1F633AE85f0</x:v>
      </x:c>
      <x:c r="C1061" s="31" t="str"/>
      <x:c r="D1061" s="31" t="n">
        <x:v>0</x:v>
      </x:c>
      <x:c r="E1061" s="31" t="str">
        <x:v>no</x:v>
      </x:c>
      <x:c r="F1061" s="31" t="str">
        <x:f>IF(C1061&lt;&gt;"","exclude_synthetic",IF(D1061=0,"exclude_no_activity",IFERROR(VLOOKUP(LOWER(B1061),'Active analysis'!$A$2:$V$58,22,FALSE),"review")))</x:f>
        <x:v>exclude_no_activity</x:v>
      </x:c>
      <x:c r="G1061" s="31" t="n">
        <x:f>IFERROR(VLOOKUP(LOWER(B1061),'Active analysis'!$A$2:$V$58,21,FALSE),0)</x:f>
        <x:v>0</x:v>
      </x:c>
      <x:c r="H1061" s="31" t="str">
        <x:v>not_scanned_rate_limit</x:v>
      </x:c>
      <x:c r="I1061" s="31"/>
      <x:c r="J1061" s="31" t="str">
        <x:f>IF(C1061&lt;&gt;"",C1061,IF(D1061=0,"no signed outgoing testnet activity",IF(F1061="recommend","diverse and persistent testnet activity",IF(F1061="likely_bot","multiple automation signals","insufficient longevity or one automation signal"))))</x:f>
        <x:v>no signed outgoing testnet activity</x:v>
      </x:c>
    </x:row>
    <x:row r="1062">
      <x:c r="A1062" s="31" t="n">
        <x:v>1061</x:v>
      </x:c>
      <x:c r="B1062" s="45" t="str">
        <x:v>addr:0x14df2370F2760DF4eD249FE7Bd427466C9Ed61cf</x:v>
      </x:c>
      <x:c r="C1062" s="31" t="str"/>
      <x:c r="D1062" s="31" t="n">
        <x:v>0</x:v>
      </x:c>
      <x:c r="E1062" s="31" t="str">
        <x:v>no</x:v>
      </x:c>
      <x:c r="F1062" s="31" t="str">
        <x:f>IF(C1062&lt;&gt;"","exclude_synthetic",IF(D1062=0,"exclude_no_activity",IFERROR(VLOOKUP(LOWER(B1062),'Active analysis'!$A$2:$V$58,22,FALSE),"review")))</x:f>
        <x:v>exclude_no_activity</x:v>
      </x:c>
      <x:c r="G1062" s="31" t="n">
        <x:f>IFERROR(VLOOKUP(LOWER(B1062),'Active analysis'!$A$2:$V$58,21,FALSE),0)</x:f>
        <x:v>0</x:v>
      </x:c>
      <x:c r="H1062" s="31" t="str">
        <x:v>not_scanned_rate_limit</x:v>
      </x:c>
      <x:c r="I1062" s="31"/>
      <x:c r="J1062" s="31" t="str">
        <x:f>IF(C1062&lt;&gt;"",C1062,IF(D1062=0,"no signed outgoing testnet activity",IF(F1062="recommend","diverse and persistent testnet activity",IF(F1062="likely_bot","multiple automation signals","insufficient longevity or one automation signal"))))</x:f>
        <x:v>no signed outgoing testnet activity</x:v>
      </x:c>
    </x:row>
    <x:row r="1063">
      <x:c r="A1063" s="31" t="n">
        <x:v>1062</x:v>
      </x:c>
      <x:c r="B1063" s="45" t="str">
        <x:v>addr:0x14e5fCf65c708BD82EA331f5FAe784d75F020878</x:v>
      </x:c>
      <x:c r="C1063" s="31" t="str"/>
      <x:c r="D1063" s="31" t="n">
        <x:v>0</x:v>
      </x:c>
      <x:c r="E1063" s="31" t="str">
        <x:v>no</x:v>
      </x:c>
      <x:c r="F1063" s="31" t="str">
        <x:f>IF(C1063&lt;&gt;"","exclude_synthetic",IF(D1063=0,"exclude_no_activity",IFERROR(VLOOKUP(LOWER(B1063),'Active analysis'!$A$2:$V$58,22,FALSE),"review")))</x:f>
        <x:v>exclude_no_activity</x:v>
      </x:c>
      <x:c r="G1063" s="31" t="n">
        <x:f>IFERROR(VLOOKUP(LOWER(B1063),'Active analysis'!$A$2:$V$58,21,FALSE),0)</x:f>
        <x:v>0</x:v>
      </x:c>
      <x:c r="H1063" s="31" t="str">
        <x:v>not_scanned_rate_limit</x:v>
      </x:c>
      <x:c r="I1063" s="31"/>
      <x:c r="J1063" s="31" t="str">
        <x:f>IF(C1063&lt;&gt;"",C1063,IF(D1063=0,"no signed outgoing testnet activity",IF(F1063="recommend","diverse and persistent testnet activity",IF(F1063="likely_bot","multiple automation signals","insufficient longevity or one automation signal"))))</x:f>
        <x:v>no signed outgoing testnet activity</x:v>
      </x:c>
    </x:row>
    <x:row r="1064">
      <x:c r="A1064" s="31" t="n">
        <x:v>1063</x:v>
      </x:c>
      <x:c r="B1064" s="45" t="str">
        <x:v>addr:0x14ea2d1e3cb5b683a21a6870b913476bfdf435e7</x:v>
      </x:c>
      <x:c r="C1064" s="31" t="str"/>
      <x:c r="D1064" s="31" t="n">
        <x:v>0</x:v>
      </x:c>
      <x:c r="E1064" s="31" t="str">
        <x:v>no</x:v>
      </x:c>
      <x:c r="F1064" s="31" t="str">
        <x:f>IF(C1064&lt;&gt;"","exclude_synthetic",IF(D1064=0,"exclude_no_activity",IFERROR(VLOOKUP(LOWER(B1064),'Active analysis'!$A$2:$V$58,22,FALSE),"review")))</x:f>
        <x:v>exclude_no_activity</x:v>
      </x:c>
      <x:c r="G1064" s="31" t="n">
        <x:f>IFERROR(VLOOKUP(LOWER(B1064),'Active analysis'!$A$2:$V$58,21,FALSE),0)</x:f>
        <x:v>0</x:v>
      </x:c>
      <x:c r="H1064" s="31" t="str">
        <x:v>not_scanned_rate_limit</x:v>
      </x:c>
      <x:c r="I1064" s="31"/>
      <x:c r="J1064" s="31" t="str">
        <x:f>IF(C1064&lt;&gt;"",C1064,IF(D1064=0,"no signed outgoing testnet activity",IF(F1064="recommend","diverse and persistent testnet activity",IF(F1064="likely_bot","multiple automation signals","insufficient longevity or one automation signal"))))</x:f>
        <x:v>no signed outgoing testnet activity</x:v>
      </x:c>
    </x:row>
    <x:row r="1065">
      <x:c r="A1065" s="31" t="n">
        <x:v>1064</x:v>
      </x:c>
      <x:c r="B1065" s="45" t="str">
        <x:v>addr:0x14eAFDB05f161a79D561fFbDFDA2A180964802EB</x:v>
      </x:c>
      <x:c r="C1065" s="31" t="str"/>
      <x:c r="D1065" s="31" t="n">
        <x:v>0</x:v>
      </x:c>
      <x:c r="E1065" s="31" t="str">
        <x:v>no</x:v>
      </x:c>
      <x:c r="F1065" s="31" t="str">
        <x:f>IF(C1065&lt;&gt;"","exclude_synthetic",IF(D1065=0,"exclude_no_activity",IFERROR(VLOOKUP(LOWER(B1065),'Active analysis'!$A$2:$V$58,22,FALSE),"review")))</x:f>
        <x:v>exclude_no_activity</x:v>
      </x:c>
      <x:c r="G1065" s="31" t="n">
        <x:f>IFERROR(VLOOKUP(LOWER(B1065),'Active analysis'!$A$2:$V$58,21,FALSE),0)</x:f>
        <x:v>0</x:v>
      </x:c>
      <x:c r="H1065" s="31" t="str">
        <x:v>not_scanned_rate_limit</x:v>
      </x:c>
      <x:c r="I1065" s="31"/>
      <x:c r="J1065" s="31" t="str">
        <x:f>IF(C1065&lt;&gt;"",C1065,IF(D1065=0,"no signed outgoing testnet activity",IF(F1065="recommend","diverse and persistent testnet activity",IF(F1065="likely_bot","multiple automation signals","insufficient longevity or one automation signal"))))</x:f>
        <x:v>no signed outgoing testnet activity</x:v>
      </x:c>
    </x:row>
    <x:row r="1066">
      <x:c r="A1066" s="31" t="n">
        <x:v>1065</x:v>
      </x:c>
      <x:c r="B1066" s="45" t="str">
        <x:v>addr:0x14ebaf417c1cafaf425d0b914590bf1ff40a9b38</x:v>
      </x:c>
      <x:c r="C1066" s="31" t="str"/>
      <x:c r="D1066" s="31" t="n">
        <x:v>0</x:v>
      </x:c>
      <x:c r="E1066" s="31" t="str">
        <x:v>no</x:v>
      </x:c>
      <x:c r="F1066" s="31" t="str">
        <x:f>IF(C1066&lt;&gt;"","exclude_synthetic",IF(D1066=0,"exclude_no_activity",IFERROR(VLOOKUP(LOWER(B1066),'Active analysis'!$A$2:$V$58,22,FALSE),"review")))</x:f>
        <x:v>exclude_no_activity</x:v>
      </x:c>
      <x:c r="G1066" s="31" t="n">
        <x:f>IFERROR(VLOOKUP(LOWER(B1066),'Active analysis'!$A$2:$V$58,21,FALSE),0)</x:f>
        <x:v>0</x:v>
      </x:c>
      <x:c r="H1066" s="31" t="str">
        <x:v>not_scanned_rate_limit</x:v>
      </x:c>
      <x:c r="I1066" s="31"/>
      <x:c r="J1066" s="31" t="str">
        <x:f>IF(C1066&lt;&gt;"",C1066,IF(D1066=0,"no signed outgoing testnet activity",IF(F1066="recommend","diverse and persistent testnet activity",IF(F1066="likely_bot","multiple automation signals","insufficient longevity or one automation signal"))))</x:f>
        <x:v>no signed outgoing testnet activity</x:v>
      </x:c>
    </x:row>
    <x:row r="1067">
      <x:c r="A1067" s="31" t="n">
        <x:v>1066</x:v>
      </x:c>
      <x:c r="B1067" s="45" t="str">
        <x:v>addr:0x14EBB6e4d9164a859DDAb8EA718885E32D1FF6Be</x:v>
      </x:c>
      <x:c r="C1067" s="31" t="str"/>
      <x:c r="D1067" s="31" t="n">
        <x:v>0</x:v>
      </x:c>
      <x:c r="E1067" s="31" t="str">
        <x:v>no</x:v>
      </x:c>
      <x:c r="F1067" s="31" t="str">
        <x:f>IF(C1067&lt;&gt;"","exclude_synthetic",IF(D1067=0,"exclude_no_activity",IFERROR(VLOOKUP(LOWER(B1067),'Active analysis'!$A$2:$V$58,22,FALSE),"review")))</x:f>
        <x:v>exclude_no_activity</x:v>
      </x:c>
      <x:c r="G1067" s="31" t="n">
        <x:f>IFERROR(VLOOKUP(LOWER(B1067),'Active analysis'!$A$2:$V$58,21,FALSE),0)</x:f>
        <x:v>0</x:v>
      </x:c>
      <x:c r="H1067" s="31" t="str">
        <x:v>not_scanned_rate_limit</x:v>
      </x:c>
      <x:c r="I1067" s="31"/>
      <x:c r="J1067" s="31" t="str">
        <x:f>IF(C1067&lt;&gt;"",C1067,IF(D1067=0,"no signed outgoing testnet activity",IF(F1067="recommend","diverse and persistent testnet activity",IF(F1067="likely_bot","multiple automation signals","insufficient longevity or one automation signal"))))</x:f>
        <x:v>no signed outgoing testnet activity</x:v>
      </x:c>
    </x:row>
    <x:row r="1068">
      <x:c r="A1068" s="31" t="n">
        <x:v>1067</x:v>
      </x:c>
      <x:c r="B1068" s="45" t="str">
        <x:v>addr:0x14Fa8A624766A7dcE1AC4C48597CCd83DDD4E66A</x:v>
      </x:c>
      <x:c r="C1068" s="31" t="str"/>
      <x:c r="D1068" s="31" t="n">
        <x:v>0</x:v>
      </x:c>
      <x:c r="E1068" s="31" t="str">
        <x:v>no</x:v>
      </x:c>
      <x:c r="F1068" s="31" t="str">
        <x:f>IF(C1068&lt;&gt;"","exclude_synthetic",IF(D1068=0,"exclude_no_activity",IFERROR(VLOOKUP(LOWER(B1068),'Active analysis'!$A$2:$V$58,22,FALSE),"review")))</x:f>
        <x:v>exclude_no_activity</x:v>
      </x:c>
      <x:c r="G1068" s="31" t="n">
        <x:f>IFERROR(VLOOKUP(LOWER(B1068),'Active analysis'!$A$2:$V$58,21,FALSE),0)</x:f>
        <x:v>0</x:v>
      </x:c>
      <x:c r="H1068" s="31" t="str">
        <x:v>not_scanned_rate_limit</x:v>
      </x:c>
      <x:c r="I1068" s="31"/>
      <x:c r="J1068" s="31" t="str">
        <x:f>IF(C1068&lt;&gt;"",C1068,IF(D1068=0,"no signed outgoing testnet activity",IF(F1068="recommend","diverse and persistent testnet activity",IF(F1068="likely_bot","multiple automation signals","insufficient longevity or one automation signal"))))</x:f>
        <x:v>no signed outgoing testnet activity</x:v>
      </x:c>
    </x:row>
    <x:row r="1069">
      <x:c r="A1069" s="31" t="n">
        <x:v>1068</x:v>
      </x:c>
      <x:c r="B1069" s="45" t="str">
        <x:v>addr:0x14fB2f888636fd5cC87a341130293543DCC77685</x:v>
      </x:c>
      <x:c r="C1069" s="31" t="str"/>
      <x:c r="D1069" s="31" t="n">
        <x:v>0</x:v>
      </x:c>
      <x:c r="E1069" s="31" t="str">
        <x:v>no</x:v>
      </x:c>
      <x:c r="F1069" s="31" t="str">
        <x:f>IF(C1069&lt;&gt;"","exclude_synthetic",IF(D1069=0,"exclude_no_activity",IFERROR(VLOOKUP(LOWER(B1069),'Active analysis'!$A$2:$V$58,22,FALSE),"review")))</x:f>
        <x:v>exclude_no_activity</x:v>
      </x:c>
      <x:c r="G1069" s="31" t="n">
        <x:f>IFERROR(VLOOKUP(LOWER(B1069),'Active analysis'!$A$2:$V$58,21,FALSE),0)</x:f>
        <x:v>0</x:v>
      </x:c>
      <x:c r="H1069" s="31" t="str">
        <x:v>not_scanned_rate_limit</x:v>
      </x:c>
      <x:c r="I1069" s="31"/>
      <x:c r="J1069" s="31" t="str">
        <x:f>IF(C1069&lt;&gt;"",C1069,IF(D1069=0,"no signed outgoing testnet activity",IF(F1069="recommend","diverse and persistent testnet activity",IF(F1069="likely_bot","multiple automation signals","insufficient longevity or one automation signal"))))</x:f>
        <x:v>no signed outgoing testnet activity</x:v>
      </x:c>
    </x:row>
    <x:row r="1070">
      <x:c r="A1070" s="31" t="n">
        <x:v>1069</x:v>
      </x:c>
      <x:c r="B1070" s="45" t="str">
        <x:v>addr:0x15009490Ad02F6d9Ed52159452D67F12083b7020</x:v>
      </x:c>
      <x:c r="C1070" s="31" t="str"/>
      <x:c r="D1070" s="31" t="n">
        <x:v>0</x:v>
      </x:c>
      <x:c r="E1070" s="31" t="str">
        <x:v>no</x:v>
      </x:c>
      <x:c r="F1070" s="31" t="str">
        <x:f>IF(C1070&lt;&gt;"","exclude_synthetic",IF(D1070=0,"exclude_no_activity",IFERROR(VLOOKUP(LOWER(B1070),'Active analysis'!$A$2:$V$58,22,FALSE),"review")))</x:f>
        <x:v>exclude_no_activity</x:v>
      </x:c>
      <x:c r="G1070" s="31" t="n">
        <x:f>IFERROR(VLOOKUP(LOWER(B1070),'Active analysis'!$A$2:$V$58,21,FALSE),0)</x:f>
        <x:v>0</x:v>
      </x:c>
      <x:c r="H1070" s="31" t="str">
        <x:v>not_scanned_rate_limit</x:v>
      </x:c>
      <x:c r="I1070" s="31"/>
      <x:c r="J1070" s="31" t="str">
        <x:f>IF(C1070&lt;&gt;"",C1070,IF(D1070=0,"no signed outgoing testnet activity",IF(F1070="recommend","diverse and persistent testnet activity",IF(F1070="likely_bot","multiple automation signals","insufficient longevity or one automation signal"))))</x:f>
        <x:v>no signed outgoing testnet activity</x:v>
      </x:c>
    </x:row>
    <x:row r="1071">
      <x:c r="A1071" s="31" t="n">
        <x:v>1070</x:v>
      </x:c>
      <x:c r="B1071" s="45" t="str">
        <x:v>addr:0x15029cdbe28798d86d7b29055d7d7b87c24bc784</x:v>
      </x:c>
      <x:c r="C1071" s="31" t="str"/>
      <x:c r="D1071" s="31" t="n">
        <x:v>0</x:v>
      </x:c>
      <x:c r="E1071" s="31" t="str">
        <x:v>no</x:v>
      </x:c>
      <x:c r="F1071" s="31" t="str">
        <x:f>IF(C1071&lt;&gt;"","exclude_synthetic",IF(D1071=0,"exclude_no_activity",IFERROR(VLOOKUP(LOWER(B1071),'Active analysis'!$A$2:$V$58,22,FALSE),"review")))</x:f>
        <x:v>exclude_no_activity</x:v>
      </x:c>
      <x:c r="G1071" s="31" t="n">
        <x:f>IFERROR(VLOOKUP(LOWER(B1071),'Active analysis'!$A$2:$V$58,21,FALSE),0)</x:f>
        <x:v>0</x:v>
      </x:c>
      <x:c r="H1071" s="31" t="str">
        <x:v>not_scanned_rate_limit</x:v>
      </x:c>
      <x:c r="I1071" s="31"/>
      <x:c r="J1071" s="31" t="str">
        <x:f>IF(C1071&lt;&gt;"",C1071,IF(D1071=0,"no signed outgoing testnet activity",IF(F1071="recommend","diverse and persistent testnet activity",IF(F1071="likely_bot","multiple automation signals","insufficient longevity or one automation signal"))))</x:f>
        <x:v>no signed outgoing testnet activity</x:v>
      </x:c>
    </x:row>
    <x:row r="1072">
      <x:c r="A1072" s="31" t="n">
        <x:v>1071</x:v>
      </x:c>
      <x:c r="B1072" s="45" t="str">
        <x:v>addr:0x150361c8F85971739e86fe760f4E4e5ce9cE2dfB</x:v>
      </x:c>
      <x:c r="C1072" s="31" t="str"/>
      <x:c r="D1072" s="31" t="n">
        <x:v>0</x:v>
      </x:c>
      <x:c r="E1072" s="31" t="str">
        <x:v>no</x:v>
      </x:c>
      <x:c r="F1072" s="31" t="str">
        <x:f>IF(C1072&lt;&gt;"","exclude_synthetic",IF(D1072=0,"exclude_no_activity",IFERROR(VLOOKUP(LOWER(B1072),'Active analysis'!$A$2:$V$58,22,FALSE),"review")))</x:f>
        <x:v>exclude_no_activity</x:v>
      </x:c>
      <x:c r="G1072" s="31" t="n">
        <x:f>IFERROR(VLOOKUP(LOWER(B1072),'Active analysis'!$A$2:$V$58,21,FALSE),0)</x:f>
        <x:v>0</x:v>
      </x:c>
      <x:c r="H1072" s="31" t="str">
        <x:v>not_scanned_rate_limit</x:v>
      </x:c>
      <x:c r="I1072" s="31"/>
      <x:c r="J1072" s="31" t="str">
        <x:f>IF(C1072&lt;&gt;"",C1072,IF(D1072=0,"no signed outgoing testnet activity",IF(F1072="recommend","diverse and persistent testnet activity",IF(F1072="likely_bot","multiple automation signals","insufficient longevity or one automation signal"))))</x:f>
        <x:v>no signed outgoing testnet activity</x:v>
      </x:c>
    </x:row>
    <x:row r="1073">
      <x:c r="A1073" s="31" t="n">
        <x:v>1072</x:v>
      </x:c>
      <x:c r="B1073" s="45" t="str">
        <x:v>addr:0x150da47a688EA24D4e7710f45f51Cf22c0f11b3C</x:v>
      </x:c>
      <x:c r="C1073" s="31" t="str"/>
      <x:c r="D1073" s="31" t="n">
        <x:v>0</x:v>
      </x:c>
      <x:c r="E1073" s="31" t="str">
        <x:v>no</x:v>
      </x:c>
      <x:c r="F1073" s="31" t="str">
        <x:f>IF(C1073&lt;&gt;"","exclude_synthetic",IF(D1073=0,"exclude_no_activity",IFERROR(VLOOKUP(LOWER(B1073),'Active analysis'!$A$2:$V$58,22,FALSE),"review")))</x:f>
        <x:v>exclude_no_activity</x:v>
      </x:c>
      <x:c r="G1073" s="31" t="n">
        <x:f>IFERROR(VLOOKUP(LOWER(B1073),'Active analysis'!$A$2:$V$58,21,FALSE),0)</x:f>
        <x:v>0</x:v>
      </x:c>
      <x:c r="H1073" s="31" t="str">
        <x:v>not_scanned_rate_limit</x:v>
      </x:c>
      <x:c r="I1073" s="31"/>
      <x:c r="J1073" s="31" t="str">
        <x:f>IF(C1073&lt;&gt;"",C1073,IF(D1073=0,"no signed outgoing testnet activity",IF(F1073="recommend","diverse and persistent testnet activity",IF(F1073="likely_bot","multiple automation signals","insufficient longevity or one automation signal"))))</x:f>
        <x:v>no signed outgoing testnet activity</x:v>
      </x:c>
    </x:row>
    <x:row r="1074">
      <x:c r="A1074" s="31" t="n">
        <x:v>1073</x:v>
      </x:c>
      <x:c r="B1074" s="45" t="str">
        <x:v>addr:0x15104dC8368093491414eDa41B35E4466DBE018f</x:v>
      </x:c>
      <x:c r="C1074" s="31" t="str"/>
      <x:c r="D1074" s="31" t="n">
        <x:v>0</x:v>
      </x:c>
      <x:c r="E1074" s="31" t="str">
        <x:v>no</x:v>
      </x:c>
      <x:c r="F1074" s="31" t="str">
        <x:f>IF(C1074&lt;&gt;"","exclude_synthetic",IF(D1074=0,"exclude_no_activity",IFERROR(VLOOKUP(LOWER(B1074),'Active analysis'!$A$2:$V$58,22,FALSE),"review")))</x:f>
        <x:v>exclude_no_activity</x:v>
      </x:c>
      <x:c r="G1074" s="31" t="n">
        <x:f>IFERROR(VLOOKUP(LOWER(B1074),'Active analysis'!$A$2:$V$58,21,FALSE),0)</x:f>
        <x:v>0</x:v>
      </x:c>
      <x:c r="H1074" s="31" t="str">
        <x:v>not_scanned_rate_limit</x:v>
      </x:c>
      <x:c r="I1074" s="31"/>
      <x:c r="J1074" s="31" t="str">
        <x:f>IF(C1074&lt;&gt;"",C1074,IF(D1074=0,"no signed outgoing testnet activity",IF(F1074="recommend","diverse and persistent testnet activity",IF(F1074="likely_bot","multiple automation signals","insufficient longevity or one automation signal"))))</x:f>
        <x:v>no signed outgoing testnet activity</x:v>
      </x:c>
    </x:row>
    <x:row r="1075">
      <x:c r="A1075" s="31" t="n">
        <x:v>1074</x:v>
      </x:c>
      <x:c r="B1075" s="45" t="str">
        <x:v>addr:0x151461DCBe642D14b9ecb8d706e2329925b23772</x:v>
      </x:c>
      <x:c r="C1075" s="31" t="str"/>
      <x:c r="D1075" s="31" t="n">
        <x:v>0</x:v>
      </x:c>
      <x:c r="E1075" s="31" t="str">
        <x:v>no</x:v>
      </x:c>
      <x:c r="F1075" s="31" t="str">
        <x:f>IF(C1075&lt;&gt;"","exclude_synthetic",IF(D1075=0,"exclude_no_activity",IFERROR(VLOOKUP(LOWER(B1075),'Active analysis'!$A$2:$V$58,22,FALSE),"review")))</x:f>
        <x:v>exclude_no_activity</x:v>
      </x:c>
      <x:c r="G1075" s="31" t="n">
        <x:f>IFERROR(VLOOKUP(LOWER(B1075),'Active analysis'!$A$2:$V$58,21,FALSE),0)</x:f>
        <x:v>0</x:v>
      </x:c>
      <x:c r="H1075" s="31" t="str">
        <x:v>not_scanned_rate_limit</x:v>
      </x:c>
      <x:c r="I1075" s="31"/>
      <x:c r="J1075" s="31" t="str">
        <x:f>IF(C1075&lt;&gt;"",C1075,IF(D1075=0,"no signed outgoing testnet activity",IF(F1075="recommend","diverse and persistent testnet activity",IF(F1075="likely_bot","multiple automation signals","insufficient longevity or one automation signal"))))</x:f>
        <x:v>no signed outgoing testnet activity</x:v>
      </x:c>
    </x:row>
    <x:row r="1076">
      <x:c r="A1076" s="31" t="n">
        <x:v>1075</x:v>
      </x:c>
      <x:c r="B1076" s="45" t="str">
        <x:v>addr:0x151b4fde495e703fa94f0ed1e78263105057a961</x:v>
      </x:c>
      <x:c r="C1076" s="31" t="str"/>
      <x:c r="D1076" s="31" t="n">
        <x:v>0</x:v>
      </x:c>
      <x:c r="E1076" s="31" t="str">
        <x:v>no</x:v>
      </x:c>
      <x:c r="F1076" s="31" t="str">
        <x:f>IF(C1076&lt;&gt;"","exclude_synthetic",IF(D1076=0,"exclude_no_activity",IFERROR(VLOOKUP(LOWER(B1076),'Active analysis'!$A$2:$V$58,22,FALSE),"review")))</x:f>
        <x:v>exclude_no_activity</x:v>
      </x:c>
      <x:c r="G1076" s="31" t="n">
        <x:f>IFERROR(VLOOKUP(LOWER(B1076),'Active analysis'!$A$2:$V$58,21,FALSE),0)</x:f>
        <x:v>0</x:v>
      </x:c>
      <x:c r="H1076" s="31" t="str">
        <x:v>not_scanned_rate_limit</x:v>
      </x:c>
      <x:c r="I1076" s="31"/>
      <x:c r="J1076" s="31" t="str">
        <x:f>IF(C1076&lt;&gt;"",C1076,IF(D1076=0,"no signed outgoing testnet activity",IF(F1076="recommend","diverse and persistent testnet activity",IF(F1076="likely_bot","multiple automation signals","insufficient longevity or one automation signal"))))</x:f>
        <x:v>no signed outgoing testnet activity</x:v>
      </x:c>
    </x:row>
    <x:row r="1077">
      <x:c r="A1077" s="31" t="n">
        <x:v>1076</x:v>
      </x:c>
      <x:c r="B1077" s="45" t="str">
        <x:v>addr:0x151bFD3C07d5994e0FD55f8d50EFb740f0314960</x:v>
      </x:c>
      <x:c r="C1077" s="31" t="str"/>
      <x:c r="D1077" s="31" t="n">
        <x:v>0</x:v>
      </x:c>
      <x:c r="E1077" s="31" t="str">
        <x:v>no</x:v>
      </x:c>
      <x:c r="F1077" s="31" t="str">
        <x:f>IF(C1077&lt;&gt;"","exclude_synthetic",IF(D1077=0,"exclude_no_activity",IFERROR(VLOOKUP(LOWER(B1077),'Active analysis'!$A$2:$V$58,22,FALSE),"review")))</x:f>
        <x:v>exclude_no_activity</x:v>
      </x:c>
      <x:c r="G1077" s="31" t="n">
        <x:f>IFERROR(VLOOKUP(LOWER(B1077),'Active analysis'!$A$2:$V$58,21,FALSE),0)</x:f>
        <x:v>0</x:v>
      </x:c>
      <x:c r="H1077" s="31" t="str">
        <x:v>not_scanned_rate_limit</x:v>
      </x:c>
      <x:c r="I1077" s="31"/>
      <x:c r="J1077" s="31" t="str">
        <x:f>IF(C1077&lt;&gt;"",C1077,IF(D1077=0,"no signed outgoing testnet activity",IF(F1077="recommend","diverse and persistent testnet activity",IF(F1077="likely_bot","multiple automation signals","insufficient longevity or one automation signal"))))</x:f>
        <x:v>no signed outgoing testnet activity</x:v>
      </x:c>
    </x:row>
    <x:row r="1078">
      <x:c r="A1078" s="31" t="n">
        <x:v>1077</x:v>
      </x:c>
      <x:c r="B1078" s="45" t="str">
        <x:v>addr:0x15242763D4392De459da80438F3f44DdAC6Bc2C7</x:v>
      </x:c>
      <x:c r="C1078" s="31" t="str"/>
      <x:c r="D1078" s="31" t="n">
        <x:v>0</x:v>
      </x:c>
      <x:c r="E1078" s="31" t="str">
        <x:v>no</x:v>
      </x:c>
      <x:c r="F1078" s="31" t="str">
        <x:f>IF(C1078&lt;&gt;"","exclude_synthetic",IF(D1078=0,"exclude_no_activity",IFERROR(VLOOKUP(LOWER(B1078),'Active analysis'!$A$2:$V$58,22,FALSE),"review")))</x:f>
        <x:v>exclude_no_activity</x:v>
      </x:c>
      <x:c r="G1078" s="31" t="n">
        <x:f>IFERROR(VLOOKUP(LOWER(B1078),'Active analysis'!$A$2:$V$58,21,FALSE),0)</x:f>
        <x:v>0</x:v>
      </x:c>
      <x:c r="H1078" s="31" t="str">
        <x:v>not_scanned_rate_limit</x:v>
      </x:c>
      <x:c r="I1078" s="31"/>
      <x:c r="J1078" s="31" t="str">
        <x:f>IF(C1078&lt;&gt;"",C1078,IF(D1078=0,"no signed outgoing testnet activity",IF(F1078="recommend","diverse and persistent testnet activity",IF(F1078="likely_bot","multiple automation signals","insufficient longevity or one automation signal"))))</x:f>
        <x:v>no signed outgoing testnet activity</x:v>
      </x:c>
    </x:row>
    <x:row r="1079">
      <x:c r="A1079" s="31" t="n">
        <x:v>1078</x:v>
      </x:c>
      <x:c r="B1079" s="45" t="str">
        <x:v>addr:0x15327901EcfD0d6C40Fb8C720B5A62b75db53CF6</x:v>
      </x:c>
      <x:c r="C1079" s="31" t="str"/>
      <x:c r="D1079" s="31" t="n">
        <x:v>0</x:v>
      </x:c>
      <x:c r="E1079" s="31" t="str">
        <x:v>no</x:v>
      </x:c>
      <x:c r="F1079" s="31" t="str">
        <x:f>IF(C1079&lt;&gt;"","exclude_synthetic",IF(D1079=0,"exclude_no_activity",IFERROR(VLOOKUP(LOWER(B1079),'Active analysis'!$A$2:$V$58,22,FALSE),"review")))</x:f>
        <x:v>exclude_no_activity</x:v>
      </x:c>
      <x:c r="G1079" s="31" t="n">
        <x:f>IFERROR(VLOOKUP(LOWER(B1079),'Active analysis'!$A$2:$V$58,21,FALSE),0)</x:f>
        <x:v>0</x:v>
      </x:c>
      <x:c r="H1079" s="31" t="str">
        <x:v>not_scanned_rate_limit</x:v>
      </x:c>
      <x:c r="I1079" s="31"/>
      <x:c r="J1079" s="31" t="str">
        <x:f>IF(C1079&lt;&gt;"",C1079,IF(D1079=0,"no signed outgoing testnet activity",IF(F1079="recommend","diverse and persistent testnet activity",IF(F1079="likely_bot","multiple automation signals","insufficient longevity or one automation signal"))))</x:f>
        <x:v>no signed outgoing testnet activity</x:v>
      </x:c>
    </x:row>
    <x:row r="1080">
      <x:c r="A1080" s="31" t="n">
        <x:v>1079</x:v>
      </x:c>
      <x:c r="B1080" s="45" t="str">
        <x:v>addr:0x15335139e4eeDB875cF50E8cC016eF7dA24a9182</x:v>
      </x:c>
      <x:c r="C1080" s="31" t="str"/>
      <x:c r="D1080" s="31" t="n">
        <x:v>0</x:v>
      </x:c>
      <x:c r="E1080" s="31" t="str">
        <x:v>no</x:v>
      </x:c>
      <x:c r="F1080" s="31" t="str">
        <x:f>IF(C1080&lt;&gt;"","exclude_synthetic",IF(D1080=0,"exclude_no_activity",IFERROR(VLOOKUP(LOWER(B1080),'Active analysis'!$A$2:$V$58,22,FALSE),"review")))</x:f>
        <x:v>exclude_no_activity</x:v>
      </x:c>
      <x:c r="G1080" s="31" t="n">
        <x:f>IFERROR(VLOOKUP(LOWER(B1080),'Active analysis'!$A$2:$V$58,21,FALSE),0)</x:f>
        <x:v>0</x:v>
      </x:c>
      <x:c r="H1080" s="31" t="str">
        <x:v>not_scanned_rate_limit</x:v>
      </x:c>
      <x:c r="I1080" s="31"/>
      <x:c r="J1080" s="31" t="str">
        <x:f>IF(C1080&lt;&gt;"",C1080,IF(D1080=0,"no signed outgoing testnet activity",IF(F1080="recommend","diverse and persistent testnet activity",IF(F1080="likely_bot","multiple automation signals","insufficient longevity or one automation signal"))))</x:f>
        <x:v>no signed outgoing testnet activity</x:v>
      </x:c>
    </x:row>
    <x:row r="1081">
      <x:c r="A1081" s="31" t="n">
        <x:v>1080</x:v>
      </x:c>
      <x:c r="B1081" s="45" t="str">
        <x:v>addr:0x1538e4e95B91A965Dad036a3b5561DA26914d053</x:v>
      </x:c>
      <x:c r="C1081" s="31" t="str"/>
      <x:c r="D1081" s="31" t="n">
        <x:v>0</x:v>
      </x:c>
      <x:c r="E1081" s="31" t="str">
        <x:v>no</x:v>
      </x:c>
      <x:c r="F1081" s="31" t="str">
        <x:f>IF(C1081&lt;&gt;"","exclude_synthetic",IF(D1081=0,"exclude_no_activity",IFERROR(VLOOKUP(LOWER(B1081),'Active analysis'!$A$2:$V$58,22,FALSE),"review")))</x:f>
        <x:v>exclude_no_activity</x:v>
      </x:c>
      <x:c r="G1081" s="31" t="n">
        <x:f>IFERROR(VLOOKUP(LOWER(B1081),'Active analysis'!$A$2:$V$58,21,FALSE),0)</x:f>
        <x:v>0</x:v>
      </x:c>
      <x:c r="H1081" s="31" t="str">
        <x:v>not_scanned_rate_limit</x:v>
      </x:c>
      <x:c r="I1081" s="31"/>
      <x:c r="J1081" s="31" t="str">
        <x:f>IF(C1081&lt;&gt;"",C1081,IF(D1081=0,"no signed outgoing testnet activity",IF(F1081="recommend","diverse and persistent testnet activity",IF(F1081="likely_bot","multiple automation signals","insufficient longevity or one automation signal"))))</x:f>
        <x:v>no signed outgoing testnet activity</x:v>
      </x:c>
    </x:row>
    <x:row r="1082">
      <x:c r="A1082" s="31" t="n">
        <x:v>1081</x:v>
      </x:c>
      <x:c r="B1082" s="45" t="str">
        <x:v>addr:0x153b42bfd285069c6bb6c98fceb696a6d15b0563</x:v>
      </x:c>
      <x:c r="C1082" s="31" t="str"/>
      <x:c r="D1082" s="31" t="n">
        <x:v>0</x:v>
      </x:c>
      <x:c r="E1082" s="31" t="str">
        <x:v>no</x:v>
      </x:c>
      <x:c r="F1082" s="31" t="str">
        <x:f>IF(C1082&lt;&gt;"","exclude_synthetic",IF(D1082=0,"exclude_no_activity",IFERROR(VLOOKUP(LOWER(B1082),'Active analysis'!$A$2:$V$58,22,FALSE),"review")))</x:f>
        <x:v>exclude_no_activity</x:v>
      </x:c>
      <x:c r="G1082" s="31" t="n">
        <x:f>IFERROR(VLOOKUP(LOWER(B1082),'Active analysis'!$A$2:$V$58,21,FALSE),0)</x:f>
        <x:v>0</x:v>
      </x:c>
      <x:c r="H1082" s="31" t="str">
        <x:v>not_scanned_rate_limit</x:v>
      </x:c>
      <x:c r="I1082" s="31"/>
      <x:c r="J1082" s="31" t="str">
        <x:f>IF(C1082&lt;&gt;"",C1082,IF(D1082=0,"no signed outgoing testnet activity",IF(F1082="recommend","diverse and persistent testnet activity",IF(F1082="likely_bot","multiple automation signals","insufficient longevity or one automation signal"))))</x:f>
        <x:v>no signed outgoing testnet activity</x:v>
      </x:c>
    </x:row>
    <x:row r="1083">
      <x:c r="A1083" s="31" t="n">
        <x:v>1082</x:v>
      </x:c>
      <x:c r="B1083" s="45" t="str">
        <x:v>addr:0x153Fa8Bf7FDa385F003141ab1FA2e4A8D0c5A4b8</x:v>
      </x:c>
      <x:c r="C1083" s="31" t="str"/>
      <x:c r="D1083" s="31" t="n">
        <x:v>0</x:v>
      </x:c>
      <x:c r="E1083" s="31" t="str">
        <x:v>no</x:v>
      </x:c>
      <x:c r="F1083" s="31" t="str">
        <x:f>IF(C1083&lt;&gt;"","exclude_synthetic",IF(D1083=0,"exclude_no_activity",IFERROR(VLOOKUP(LOWER(B1083),'Active analysis'!$A$2:$V$58,22,FALSE),"review")))</x:f>
        <x:v>exclude_no_activity</x:v>
      </x:c>
      <x:c r="G1083" s="31" t="n">
        <x:f>IFERROR(VLOOKUP(LOWER(B1083),'Active analysis'!$A$2:$V$58,21,FALSE),0)</x:f>
        <x:v>0</x:v>
      </x:c>
      <x:c r="H1083" s="31" t="str">
        <x:v>not_scanned_rate_limit</x:v>
      </x:c>
      <x:c r="I1083" s="31"/>
      <x:c r="J1083" s="31" t="str">
        <x:f>IF(C1083&lt;&gt;"",C1083,IF(D1083=0,"no signed outgoing testnet activity",IF(F1083="recommend","diverse and persistent testnet activity",IF(F1083="likely_bot","multiple automation signals","insufficient longevity or one automation signal"))))</x:f>
        <x:v>no signed outgoing testnet activity</x:v>
      </x:c>
    </x:row>
    <x:row r="1084">
      <x:c r="A1084" s="31" t="n">
        <x:v>1083</x:v>
      </x:c>
      <x:c r="B1084" s="45" t="str">
        <x:v>addr:0x155416c92495a5df18ae4e8b111c3cd7efed66af</x:v>
      </x:c>
      <x:c r="C1084" s="31" t="str"/>
      <x:c r="D1084" s="31" t="n">
        <x:v>0</x:v>
      </x:c>
      <x:c r="E1084" s="31" t="str">
        <x:v>no</x:v>
      </x:c>
      <x:c r="F1084" s="31" t="str">
        <x:f>IF(C1084&lt;&gt;"","exclude_synthetic",IF(D1084=0,"exclude_no_activity",IFERROR(VLOOKUP(LOWER(B1084),'Active analysis'!$A$2:$V$58,22,FALSE),"review")))</x:f>
        <x:v>exclude_no_activity</x:v>
      </x:c>
      <x:c r="G1084" s="31" t="n">
        <x:f>IFERROR(VLOOKUP(LOWER(B1084),'Active analysis'!$A$2:$V$58,21,FALSE),0)</x:f>
        <x:v>0</x:v>
      </x:c>
      <x:c r="H1084" s="31" t="str">
        <x:v>not_scanned_rate_limit</x:v>
      </x:c>
      <x:c r="I1084" s="31"/>
      <x:c r="J1084" s="31" t="str">
        <x:f>IF(C1084&lt;&gt;"",C1084,IF(D1084=0,"no signed outgoing testnet activity",IF(F1084="recommend","diverse and persistent testnet activity",IF(F1084="likely_bot","multiple automation signals","insufficient longevity or one automation signal"))))</x:f>
        <x:v>no signed outgoing testnet activity</x:v>
      </x:c>
    </x:row>
    <x:row r="1085">
      <x:c r="A1085" s="31" t="n">
        <x:v>1084</x:v>
      </x:c>
      <x:c r="B1085" s="45" t="str">
        <x:v>addr:0x15565Da38d6260CB283152B362da6Cd6b23C9238</x:v>
      </x:c>
      <x:c r="C1085" s="31" t="str"/>
      <x:c r="D1085" s="31" t="n">
        <x:v>0</x:v>
      </x:c>
      <x:c r="E1085" s="31" t="str">
        <x:v>no</x:v>
      </x:c>
      <x:c r="F1085" s="31" t="str">
        <x:f>IF(C1085&lt;&gt;"","exclude_synthetic",IF(D1085=0,"exclude_no_activity",IFERROR(VLOOKUP(LOWER(B1085),'Active analysis'!$A$2:$V$58,22,FALSE),"review")))</x:f>
        <x:v>exclude_no_activity</x:v>
      </x:c>
      <x:c r="G1085" s="31" t="n">
        <x:f>IFERROR(VLOOKUP(LOWER(B1085),'Active analysis'!$A$2:$V$58,21,FALSE),0)</x:f>
        <x:v>0</x:v>
      </x:c>
      <x:c r="H1085" s="31" t="str">
        <x:v>not_scanned_rate_limit</x:v>
      </x:c>
      <x:c r="I1085" s="31"/>
      <x:c r="J1085" s="31" t="str">
        <x:f>IF(C1085&lt;&gt;"",C1085,IF(D1085=0,"no signed outgoing testnet activity",IF(F1085="recommend","diverse and persistent testnet activity",IF(F1085="likely_bot","multiple automation signals","insufficient longevity or one automation signal"))))</x:f>
        <x:v>no signed outgoing testnet activity</x:v>
      </x:c>
    </x:row>
    <x:row r="1086">
      <x:c r="A1086" s="31" t="n">
        <x:v>1085</x:v>
      </x:c>
      <x:c r="B1086" s="45" t="str">
        <x:v>addr:0x155678114CFe61ef55d309250542757B2B49fbB5</x:v>
      </x:c>
      <x:c r="C1086" s="31" t="str"/>
      <x:c r="D1086" s="31" t="n">
        <x:v>0</x:v>
      </x:c>
      <x:c r="E1086" s="31" t="str">
        <x:v>no</x:v>
      </x:c>
      <x:c r="F1086" s="31" t="str">
        <x:f>IF(C1086&lt;&gt;"","exclude_synthetic",IF(D1086=0,"exclude_no_activity",IFERROR(VLOOKUP(LOWER(B1086),'Active analysis'!$A$2:$V$58,22,FALSE),"review")))</x:f>
        <x:v>exclude_no_activity</x:v>
      </x:c>
      <x:c r="G1086" s="31" t="n">
        <x:f>IFERROR(VLOOKUP(LOWER(B1086),'Active analysis'!$A$2:$V$58,21,FALSE),0)</x:f>
        <x:v>0</x:v>
      </x:c>
      <x:c r="H1086" s="31" t="str">
        <x:v>not_scanned_rate_limit</x:v>
      </x:c>
      <x:c r="I1086" s="31"/>
      <x:c r="J1086" s="31" t="str">
        <x:f>IF(C1086&lt;&gt;"",C1086,IF(D1086=0,"no signed outgoing testnet activity",IF(F1086="recommend","diverse and persistent testnet activity",IF(F1086="likely_bot","multiple automation signals","insufficient longevity or one automation signal"))))</x:f>
        <x:v>no signed outgoing testnet activity</x:v>
      </x:c>
    </x:row>
    <x:row r="1087">
      <x:c r="A1087" s="31" t="n">
        <x:v>1086</x:v>
      </x:c>
      <x:c r="B1087" s="45" t="str">
        <x:v>addr:0x155D326c56b0d57989F4B04d9cEB672Ed2b87b1A</x:v>
      </x:c>
      <x:c r="C1087" s="31" t="str"/>
      <x:c r="D1087" s="31" t="n">
        <x:v>0</x:v>
      </x:c>
      <x:c r="E1087" s="31" t="str">
        <x:v>no</x:v>
      </x:c>
      <x:c r="F1087" s="31" t="str">
        <x:f>IF(C1087&lt;&gt;"","exclude_synthetic",IF(D1087=0,"exclude_no_activity",IFERROR(VLOOKUP(LOWER(B1087),'Active analysis'!$A$2:$V$58,22,FALSE),"review")))</x:f>
        <x:v>exclude_no_activity</x:v>
      </x:c>
      <x:c r="G1087" s="31" t="n">
        <x:f>IFERROR(VLOOKUP(LOWER(B1087),'Active analysis'!$A$2:$V$58,21,FALSE),0)</x:f>
        <x:v>0</x:v>
      </x:c>
      <x:c r="H1087" s="31" t="str">
        <x:v>not_scanned_rate_limit</x:v>
      </x:c>
      <x:c r="I1087" s="31"/>
      <x:c r="J1087" s="31" t="str">
        <x:f>IF(C1087&lt;&gt;"",C1087,IF(D1087=0,"no signed outgoing testnet activity",IF(F1087="recommend","diverse and persistent testnet activity",IF(F1087="likely_bot","multiple automation signals","insufficient longevity or one automation signal"))))</x:f>
        <x:v>no signed outgoing testnet activity</x:v>
      </x:c>
    </x:row>
    <x:row r="1088">
      <x:c r="A1088" s="31" t="n">
        <x:v>1087</x:v>
      </x:c>
      <x:c r="B1088" s="45" t="str">
        <x:v>addr:0x1566563B280cfb27aE0f5Ee6B7FCc0D31Bbf4215</x:v>
      </x:c>
      <x:c r="C1088" s="31" t="str"/>
      <x:c r="D1088" s="31" t="n">
        <x:v>0</x:v>
      </x:c>
      <x:c r="E1088" s="31" t="str">
        <x:v>no</x:v>
      </x:c>
      <x:c r="F1088" s="31" t="str">
        <x:f>IF(C1088&lt;&gt;"","exclude_synthetic",IF(D1088=0,"exclude_no_activity",IFERROR(VLOOKUP(LOWER(B1088),'Active analysis'!$A$2:$V$58,22,FALSE),"review")))</x:f>
        <x:v>exclude_no_activity</x:v>
      </x:c>
      <x:c r="G1088" s="31" t="n">
        <x:f>IFERROR(VLOOKUP(LOWER(B1088),'Active analysis'!$A$2:$V$58,21,FALSE),0)</x:f>
        <x:v>0</x:v>
      </x:c>
      <x:c r="H1088" s="31" t="str">
        <x:v>not_scanned_rate_limit</x:v>
      </x:c>
      <x:c r="I1088" s="31"/>
      <x:c r="J1088" s="31" t="str">
        <x:f>IF(C1088&lt;&gt;"",C1088,IF(D1088=0,"no signed outgoing testnet activity",IF(F1088="recommend","diverse and persistent testnet activity",IF(F1088="likely_bot","multiple automation signals","insufficient longevity or one automation signal"))))</x:f>
        <x:v>no signed outgoing testnet activity</x:v>
      </x:c>
    </x:row>
    <x:row r="1089">
      <x:c r="A1089" s="31" t="n">
        <x:v>1088</x:v>
      </x:c>
      <x:c r="B1089" s="45" t="str">
        <x:v>addr:0x156970187425d2b5563c35ae4914f4c369a07a9c</x:v>
      </x:c>
      <x:c r="C1089" s="31" t="str"/>
      <x:c r="D1089" s="31" t="n">
        <x:v>0</x:v>
      </x:c>
      <x:c r="E1089" s="31" t="str">
        <x:v>no</x:v>
      </x:c>
      <x:c r="F1089" s="31" t="str">
        <x:f>IF(C1089&lt;&gt;"","exclude_synthetic",IF(D1089=0,"exclude_no_activity",IFERROR(VLOOKUP(LOWER(B1089),'Active analysis'!$A$2:$V$58,22,FALSE),"review")))</x:f>
        <x:v>exclude_no_activity</x:v>
      </x:c>
      <x:c r="G1089" s="31" t="n">
        <x:f>IFERROR(VLOOKUP(LOWER(B1089),'Active analysis'!$A$2:$V$58,21,FALSE),0)</x:f>
        <x:v>0</x:v>
      </x:c>
      <x:c r="H1089" s="31" t="str">
        <x:v>not_scanned_rate_limit</x:v>
      </x:c>
      <x:c r="I1089" s="31"/>
      <x:c r="J1089" s="31" t="str">
        <x:f>IF(C1089&lt;&gt;"",C1089,IF(D1089=0,"no signed outgoing testnet activity",IF(F1089="recommend","diverse and persistent testnet activity",IF(F1089="likely_bot","multiple automation signals","insufficient longevity or one automation signal"))))</x:f>
        <x:v>no signed outgoing testnet activity</x:v>
      </x:c>
    </x:row>
    <x:row r="1090">
      <x:c r="A1090" s="31" t="n">
        <x:v>1089</x:v>
      </x:c>
      <x:c r="B1090" s="45" t="str">
        <x:v>addr:0x156C906082A58770465b15a6E5b7430136470CDF</x:v>
      </x:c>
      <x:c r="C1090" s="31" t="str"/>
      <x:c r="D1090" s="31" t="n">
        <x:v>0</x:v>
      </x:c>
      <x:c r="E1090" s="31" t="str">
        <x:v>no</x:v>
      </x:c>
      <x:c r="F1090" s="31" t="str">
        <x:f>IF(C1090&lt;&gt;"","exclude_synthetic",IF(D1090=0,"exclude_no_activity",IFERROR(VLOOKUP(LOWER(B1090),'Active analysis'!$A$2:$V$58,22,FALSE),"review")))</x:f>
        <x:v>exclude_no_activity</x:v>
      </x:c>
      <x:c r="G1090" s="31" t="n">
        <x:f>IFERROR(VLOOKUP(LOWER(B1090),'Active analysis'!$A$2:$V$58,21,FALSE),0)</x:f>
        <x:v>0</x:v>
      </x:c>
      <x:c r="H1090" s="31" t="str">
        <x:v>not_scanned_rate_limit</x:v>
      </x:c>
      <x:c r="I1090" s="31"/>
      <x:c r="J1090" s="31" t="str">
        <x:f>IF(C1090&lt;&gt;"",C1090,IF(D1090=0,"no signed outgoing testnet activity",IF(F1090="recommend","diverse and persistent testnet activity",IF(F1090="likely_bot","multiple automation signals","insufficient longevity or one automation signal"))))</x:f>
        <x:v>no signed outgoing testnet activity</x:v>
      </x:c>
    </x:row>
    <x:row r="1091">
      <x:c r="A1091" s="31" t="n">
        <x:v>1090</x:v>
      </x:c>
      <x:c r="B1091" s="45" t="str">
        <x:v>addr:0x156fb8619257668d48A0B005e7Cb6246f1BBfC4E</x:v>
      </x:c>
      <x:c r="C1091" s="31" t="str"/>
      <x:c r="D1091" s="31" t="n">
        <x:v>0</x:v>
      </x:c>
      <x:c r="E1091" s="31" t="str">
        <x:v>no</x:v>
      </x:c>
      <x:c r="F1091" s="31" t="str">
        <x:f>IF(C1091&lt;&gt;"","exclude_synthetic",IF(D1091=0,"exclude_no_activity",IFERROR(VLOOKUP(LOWER(B1091),'Active analysis'!$A$2:$V$58,22,FALSE),"review")))</x:f>
        <x:v>exclude_no_activity</x:v>
      </x:c>
      <x:c r="G1091" s="31" t="n">
        <x:f>IFERROR(VLOOKUP(LOWER(B1091),'Active analysis'!$A$2:$V$58,21,FALSE),0)</x:f>
        <x:v>0</x:v>
      </x:c>
      <x:c r="H1091" s="31" t="str">
        <x:v>not_scanned_rate_limit</x:v>
      </x:c>
      <x:c r="I1091" s="31"/>
      <x:c r="J1091" s="31" t="str">
        <x:f>IF(C1091&lt;&gt;"",C1091,IF(D1091=0,"no signed outgoing testnet activity",IF(F1091="recommend","diverse and persistent testnet activity",IF(F1091="likely_bot","multiple automation signals","insufficient longevity or one automation signal"))))</x:f>
        <x:v>no signed outgoing testnet activity</x:v>
      </x:c>
    </x:row>
    <x:row r="1092">
      <x:c r="A1092" s="31" t="n">
        <x:v>1091</x:v>
      </x:c>
      <x:c r="B1092" s="45" t="str">
        <x:v>addr:0x1573deB9ac3A79Fa7d7D74De7582d5AAEE9F2aab</x:v>
      </x:c>
      <x:c r="C1092" s="31" t="str"/>
      <x:c r="D1092" s="31" t="n">
        <x:v>0</x:v>
      </x:c>
      <x:c r="E1092" s="31" t="str">
        <x:v>no</x:v>
      </x:c>
      <x:c r="F1092" s="31" t="str">
        <x:f>IF(C1092&lt;&gt;"","exclude_synthetic",IF(D1092=0,"exclude_no_activity",IFERROR(VLOOKUP(LOWER(B1092),'Active analysis'!$A$2:$V$58,22,FALSE),"review")))</x:f>
        <x:v>exclude_no_activity</x:v>
      </x:c>
      <x:c r="G1092" s="31" t="n">
        <x:f>IFERROR(VLOOKUP(LOWER(B1092),'Active analysis'!$A$2:$V$58,21,FALSE),0)</x:f>
        <x:v>0</x:v>
      </x:c>
      <x:c r="H1092" s="31" t="str">
        <x:v>not_scanned_rate_limit</x:v>
      </x:c>
      <x:c r="I1092" s="31"/>
      <x:c r="J1092" s="31" t="str">
        <x:f>IF(C1092&lt;&gt;"",C1092,IF(D1092=0,"no signed outgoing testnet activity",IF(F1092="recommend","diverse and persistent testnet activity",IF(F1092="likely_bot","multiple automation signals","insufficient longevity or one automation signal"))))</x:f>
        <x:v>no signed outgoing testnet activity</x:v>
      </x:c>
    </x:row>
    <x:row r="1093">
      <x:c r="A1093" s="31" t="n">
        <x:v>1092</x:v>
      </x:c>
      <x:c r="B1093" s="45" t="str">
        <x:v>addr:0x1576f59182d888917696aef5762887a7483a16a7</x:v>
      </x:c>
      <x:c r="C1093" s="31" t="str"/>
      <x:c r="D1093" s="31" t="n">
        <x:v>0</x:v>
      </x:c>
      <x:c r="E1093" s="31" t="str">
        <x:v>no</x:v>
      </x:c>
      <x:c r="F1093" s="31" t="str">
        <x:f>IF(C1093&lt;&gt;"","exclude_synthetic",IF(D1093=0,"exclude_no_activity",IFERROR(VLOOKUP(LOWER(B1093),'Active analysis'!$A$2:$V$58,22,FALSE),"review")))</x:f>
        <x:v>exclude_no_activity</x:v>
      </x:c>
      <x:c r="G1093" s="31" t="n">
        <x:f>IFERROR(VLOOKUP(LOWER(B1093),'Active analysis'!$A$2:$V$58,21,FALSE),0)</x:f>
        <x:v>0</x:v>
      </x:c>
      <x:c r="H1093" s="31" t="str">
        <x:v>not_scanned_rate_limit</x:v>
      </x:c>
      <x:c r="I1093" s="31"/>
      <x:c r="J1093" s="31" t="str">
        <x:f>IF(C1093&lt;&gt;"",C1093,IF(D1093=0,"no signed outgoing testnet activity",IF(F1093="recommend","diverse and persistent testnet activity",IF(F1093="likely_bot","multiple automation signals","insufficient longevity or one automation signal"))))</x:f>
        <x:v>no signed outgoing testnet activity</x:v>
      </x:c>
    </x:row>
    <x:row r="1094">
      <x:c r="A1094" s="31" t="n">
        <x:v>1093</x:v>
      </x:c>
      <x:c r="B1094" s="45" t="str">
        <x:v>addr:0x1582fb7576aC362676aF660Af4861471f3e1F46B</x:v>
      </x:c>
      <x:c r="C1094" s="31" t="str"/>
      <x:c r="D1094" s="31" t="n">
        <x:v>0</x:v>
      </x:c>
      <x:c r="E1094" s="31" t="str">
        <x:v>no</x:v>
      </x:c>
      <x:c r="F1094" s="31" t="str">
        <x:f>IF(C1094&lt;&gt;"","exclude_synthetic",IF(D1094=0,"exclude_no_activity",IFERROR(VLOOKUP(LOWER(B1094),'Active analysis'!$A$2:$V$58,22,FALSE),"review")))</x:f>
        <x:v>exclude_no_activity</x:v>
      </x:c>
      <x:c r="G1094" s="31" t="n">
        <x:f>IFERROR(VLOOKUP(LOWER(B1094),'Active analysis'!$A$2:$V$58,21,FALSE),0)</x:f>
        <x:v>0</x:v>
      </x:c>
      <x:c r="H1094" s="31" t="str">
        <x:v>not_scanned_rate_limit</x:v>
      </x:c>
      <x:c r="I1094" s="31"/>
      <x:c r="J1094" s="31" t="str">
        <x:f>IF(C1094&lt;&gt;"",C1094,IF(D1094=0,"no signed outgoing testnet activity",IF(F1094="recommend","diverse and persistent testnet activity",IF(F1094="likely_bot","multiple automation signals","insufficient longevity or one automation signal"))))</x:f>
        <x:v>no signed outgoing testnet activity</x:v>
      </x:c>
    </x:row>
    <x:row r="1095">
      <x:c r="A1095" s="31" t="n">
        <x:v>1094</x:v>
      </x:c>
      <x:c r="B1095" s="45" t="str">
        <x:v>addr:0x1586130b5b1e7bcc3c51676aac2cfc5329dffd17</x:v>
      </x:c>
      <x:c r="C1095" s="31" t="str"/>
      <x:c r="D1095" s="31" t="n">
        <x:v>0</x:v>
      </x:c>
      <x:c r="E1095" s="31" t="str">
        <x:v>no</x:v>
      </x:c>
      <x:c r="F1095" s="31" t="str">
        <x:f>IF(C1095&lt;&gt;"","exclude_synthetic",IF(D1095=0,"exclude_no_activity",IFERROR(VLOOKUP(LOWER(B1095),'Active analysis'!$A$2:$V$58,22,FALSE),"review")))</x:f>
        <x:v>exclude_no_activity</x:v>
      </x:c>
      <x:c r="G1095" s="31" t="n">
        <x:f>IFERROR(VLOOKUP(LOWER(B1095),'Active analysis'!$A$2:$V$58,21,FALSE),0)</x:f>
        <x:v>0</x:v>
      </x:c>
      <x:c r="H1095" s="31" t="str">
        <x:v>not_scanned_rate_limit</x:v>
      </x:c>
      <x:c r="I1095" s="31"/>
      <x:c r="J1095" s="31" t="str">
        <x:f>IF(C1095&lt;&gt;"",C1095,IF(D1095=0,"no signed outgoing testnet activity",IF(F1095="recommend","diverse and persistent testnet activity",IF(F1095="likely_bot","multiple automation signals","insufficient longevity or one automation signal"))))</x:f>
        <x:v>no signed outgoing testnet activity</x:v>
      </x:c>
    </x:row>
    <x:row r="1096">
      <x:c r="A1096" s="31" t="n">
        <x:v>1095</x:v>
      </x:c>
      <x:c r="B1096" s="45" t="str">
        <x:v>addr:0x1588EC2bbb344a8496e577b88a9eAdCfe907b101</x:v>
      </x:c>
      <x:c r="C1096" s="31" t="str"/>
      <x:c r="D1096" s="31" t="n">
        <x:v>0</x:v>
      </x:c>
      <x:c r="E1096" s="31" t="str">
        <x:v>no</x:v>
      </x:c>
      <x:c r="F1096" s="31" t="str">
        <x:f>IF(C1096&lt;&gt;"","exclude_synthetic",IF(D1096=0,"exclude_no_activity",IFERROR(VLOOKUP(LOWER(B1096),'Active analysis'!$A$2:$V$58,22,FALSE),"review")))</x:f>
        <x:v>exclude_no_activity</x:v>
      </x:c>
      <x:c r="G1096" s="31" t="n">
        <x:f>IFERROR(VLOOKUP(LOWER(B1096),'Active analysis'!$A$2:$V$58,21,FALSE),0)</x:f>
        <x:v>0</x:v>
      </x:c>
      <x:c r="H1096" s="31" t="str">
        <x:v>not_scanned_rate_limit</x:v>
      </x:c>
      <x:c r="I1096" s="31"/>
      <x:c r="J1096" s="31" t="str">
        <x:f>IF(C1096&lt;&gt;"",C1096,IF(D1096=0,"no signed outgoing testnet activity",IF(F1096="recommend","diverse and persistent testnet activity",IF(F1096="likely_bot","multiple automation signals","insufficient longevity or one automation signal"))))</x:f>
        <x:v>no signed outgoing testnet activity</x:v>
      </x:c>
    </x:row>
    <x:row r="1097">
      <x:c r="A1097" s="31" t="n">
        <x:v>1096</x:v>
      </x:c>
      <x:c r="B1097" s="45" t="str">
        <x:v>addr:0x15895d3f0b9c064c584f54464412785bd9fa6927</x:v>
      </x:c>
      <x:c r="C1097" s="31" t="str"/>
      <x:c r="D1097" s="31" t="n">
        <x:v>0</x:v>
      </x:c>
      <x:c r="E1097" s="31" t="str">
        <x:v>no</x:v>
      </x:c>
      <x:c r="F1097" s="31" t="str">
        <x:f>IF(C1097&lt;&gt;"","exclude_synthetic",IF(D1097=0,"exclude_no_activity",IFERROR(VLOOKUP(LOWER(B1097),'Active analysis'!$A$2:$V$58,22,FALSE),"review")))</x:f>
        <x:v>exclude_no_activity</x:v>
      </x:c>
      <x:c r="G1097" s="31" t="n">
        <x:f>IFERROR(VLOOKUP(LOWER(B1097),'Active analysis'!$A$2:$V$58,21,FALSE),0)</x:f>
        <x:v>0</x:v>
      </x:c>
      <x:c r="H1097" s="31" t="str">
        <x:v>not_scanned_rate_limit</x:v>
      </x:c>
      <x:c r="I1097" s="31"/>
      <x:c r="J1097" s="31" t="str">
        <x:f>IF(C1097&lt;&gt;"",C1097,IF(D1097=0,"no signed outgoing testnet activity",IF(F1097="recommend","diverse and persistent testnet activity",IF(F1097="likely_bot","multiple automation signals","insufficient longevity or one automation signal"))))</x:f>
        <x:v>no signed outgoing testnet activity</x:v>
      </x:c>
    </x:row>
    <x:row r="1098">
      <x:c r="A1098" s="31" t="n">
        <x:v>1097</x:v>
      </x:c>
      <x:c r="B1098" s="45" t="str">
        <x:v>addr:0x158d125132248f1916c16cdf42a81f09c4951a9d</x:v>
      </x:c>
      <x:c r="C1098" s="31" t="str"/>
      <x:c r="D1098" s="31" t="n">
        <x:v>0</x:v>
      </x:c>
      <x:c r="E1098" s="31" t="str">
        <x:v>no</x:v>
      </x:c>
      <x:c r="F1098" s="31" t="str">
        <x:f>IF(C1098&lt;&gt;"","exclude_synthetic",IF(D1098=0,"exclude_no_activity",IFERROR(VLOOKUP(LOWER(B1098),'Active analysis'!$A$2:$V$58,22,FALSE),"review")))</x:f>
        <x:v>exclude_no_activity</x:v>
      </x:c>
      <x:c r="G1098" s="31" t="n">
        <x:f>IFERROR(VLOOKUP(LOWER(B1098),'Active analysis'!$A$2:$V$58,21,FALSE),0)</x:f>
        <x:v>0</x:v>
      </x:c>
      <x:c r="H1098" s="31" t="str">
        <x:v>not_scanned_rate_limit</x:v>
      </x:c>
      <x:c r="I1098" s="31"/>
      <x:c r="J1098" s="31" t="str">
        <x:f>IF(C1098&lt;&gt;"",C1098,IF(D1098=0,"no signed outgoing testnet activity",IF(F1098="recommend","diverse and persistent testnet activity",IF(F1098="likely_bot","multiple automation signals","insufficient longevity or one automation signal"))))</x:f>
        <x:v>no signed outgoing testnet activity</x:v>
      </x:c>
    </x:row>
    <x:row r="1099">
      <x:c r="A1099" s="31" t="n">
        <x:v>1098</x:v>
      </x:c>
      <x:c r="B1099" s="45" t="str">
        <x:v>addr:0x158dabc4b6aff47c1a5c9aa88b237aab0f52bf04</x:v>
      </x:c>
      <x:c r="C1099" s="31" t="str"/>
      <x:c r="D1099" s="31" t="n">
        <x:v>0</x:v>
      </x:c>
      <x:c r="E1099" s="31" t="str">
        <x:v>no</x:v>
      </x:c>
      <x:c r="F1099" s="31" t="str">
        <x:f>IF(C1099&lt;&gt;"","exclude_synthetic",IF(D1099=0,"exclude_no_activity",IFERROR(VLOOKUP(LOWER(B1099),'Active analysis'!$A$2:$V$58,22,FALSE),"review")))</x:f>
        <x:v>exclude_no_activity</x:v>
      </x:c>
      <x:c r="G1099" s="31" t="n">
        <x:f>IFERROR(VLOOKUP(LOWER(B1099),'Active analysis'!$A$2:$V$58,21,FALSE),0)</x:f>
        <x:v>0</x:v>
      </x:c>
      <x:c r="H1099" s="31" t="str">
        <x:v>not_scanned_rate_limit</x:v>
      </x:c>
      <x:c r="I1099" s="31"/>
      <x:c r="J1099" s="31" t="str">
        <x:f>IF(C1099&lt;&gt;"",C1099,IF(D1099=0,"no signed outgoing testnet activity",IF(F1099="recommend","diverse and persistent testnet activity",IF(F1099="likely_bot","multiple automation signals","insufficient longevity or one automation signal"))))</x:f>
        <x:v>no signed outgoing testnet activity</x:v>
      </x:c>
    </x:row>
    <x:row r="1100">
      <x:c r="A1100" s="31" t="n">
        <x:v>1099</x:v>
      </x:c>
      <x:c r="B1100" s="45" t="str">
        <x:v>addr:0x159B8e6D33655a9b74C347c1982F81FC64DF0cBB</x:v>
      </x:c>
      <x:c r="C1100" s="31" t="str"/>
      <x:c r="D1100" s="31" t="n">
        <x:v>0</x:v>
      </x:c>
      <x:c r="E1100" s="31" t="str">
        <x:v>no</x:v>
      </x:c>
      <x:c r="F1100" s="31" t="str">
        <x:f>IF(C1100&lt;&gt;"","exclude_synthetic",IF(D1100=0,"exclude_no_activity",IFERROR(VLOOKUP(LOWER(B1100),'Active analysis'!$A$2:$V$58,22,FALSE),"review")))</x:f>
        <x:v>exclude_no_activity</x:v>
      </x:c>
      <x:c r="G1100" s="31" t="n">
        <x:f>IFERROR(VLOOKUP(LOWER(B1100),'Active analysis'!$A$2:$V$58,21,FALSE),0)</x:f>
        <x:v>0</x:v>
      </x:c>
      <x:c r="H1100" s="31" t="str">
        <x:v>not_scanned_rate_limit</x:v>
      </x:c>
      <x:c r="I1100" s="31"/>
      <x:c r="J1100" s="31" t="str">
        <x:f>IF(C1100&lt;&gt;"",C1100,IF(D1100=0,"no signed outgoing testnet activity",IF(F1100="recommend","diverse and persistent testnet activity",IF(F1100="likely_bot","multiple automation signals","insufficient longevity or one automation signal"))))</x:f>
        <x:v>no signed outgoing testnet activity</x:v>
      </x:c>
    </x:row>
    <x:row r="1101">
      <x:c r="A1101" s="31" t="n">
        <x:v>1100</x:v>
      </x:c>
      <x:c r="B1101" s="45" t="str">
        <x:v>addr:0x15a2A8410361821993B25181D3337eB270D1157d</x:v>
      </x:c>
      <x:c r="C1101" s="31" t="str"/>
      <x:c r="D1101" s="31" t="n">
        <x:v>0</x:v>
      </x:c>
      <x:c r="E1101" s="31" t="str">
        <x:v>no</x:v>
      </x:c>
      <x:c r="F1101" s="31" t="str">
        <x:f>IF(C1101&lt;&gt;"","exclude_synthetic",IF(D1101=0,"exclude_no_activity",IFERROR(VLOOKUP(LOWER(B1101),'Active analysis'!$A$2:$V$58,22,FALSE),"review")))</x:f>
        <x:v>exclude_no_activity</x:v>
      </x:c>
      <x:c r="G1101" s="31" t="n">
        <x:f>IFERROR(VLOOKUP(LOWER(B1101),'Active analysis'!$A$2:$V$58,21,FALSE),0)</x:f>
        <x:v>0</x:v>
      </x:c>
      <x:c r="H1101" s="31" t="str">
        <x:v>not_scanned_rate_limit</x:v>
      </x:c>
      <x:c r="I1101" s="31"/>
      <x:c r="J1101" s="31" t="str">
        <x:f>IF(C1101&lt;&gt;"",C1101,IF(D1101=0,"no signed outgoing testnet activity",IF(F1101="recommend","diverse and persistent testnet activity",IF(F1101="likely_bot","multiple automation signals","insufficient longevity or one automation signal"))))</x:f>
        <x:v>no signed outgoing testnet activity</x:v>
      </x:c>
    </x:row>
    <x:row r="1102">
      <x:c r="A1102" s="31" t="n">
        <x:v>1101</x:v>
      </x:c>
      <x:c r="B1102" s="45" t="str">
        <x:v>addr:0x15A3B87A20D4754ab17b144f0d2C507D521Dd15c</x:v>
      </x:c>
      <x:c r="C1102" s="31" t="str"/>
      <x:c r="D1102" s="31" t="n">
        <x:v>0</x:v>
      </x:c>
      <x:c r="E1102" s="31" t="str">
        <x:v>no</x:v>
      </x:c>
      <x:c r="F1102" s="31" t="str">
        <x:f>IF(C1102&lt;&gt;"","exclude_synthetic",IF(D1102=0,"exclude_no_activity",IFERROR(VLOOKUP(LOWER(B1102),'Active analysis'!$A$2:$V$58,22,FALSE),"review")))</x:f>
        <x:v>exclude_no_activity</x:v>
      </x:c>
      <x:c r="G1102" s="31" t="n">
        <x:f>IFERROR(VLOOKUP(LOWER(B1102),'Active analysis'!$A$2:$V$58,21,FALSE),0)</x:f>
        <x:v>0</x:v>
      </x:c>
      <x:c r="H1102" s="31" t="str">
        <x:v>not_scanned_rate_limit</x:v>
      </x:c>
      <x:c r="I1102" s="31"/>
      <x:c r="J1102" s="31" t="str">
        <x:f>IF(C1102&lt;&gt;"",C1102,IF(D1102=0,"no signed outgoing testnet activity",IF(F1102="recommend","diverse and persistent testnet activity",IF(F1102="likely_bot","multiple automation signals","insufficient longevity or one automation signal"))))</x:f>
        <x:v>no signed outgoing testnet activity</x:v>
      </x:c>
    </x:row>
    <x:row r="1103">
      <x:c r="A1103" s="31" t="n">
        <x:v>1102</x:v>
      </x:c>
      <x:c r="B1103" s="45" t="str">
        <x:v>addr:0x15A54C7c333CC1a34fb9B1Db443e57812cB6c2cC</x:v>
      </x:c>
      <x:c r="C1103" s="31" t="str"/>
      <x:c r="D1103" s="31" t="n">
        <x:v>0</x:v>
      </x:c>
      <x:c r="E1103" s="31" t="str">
        <x:v>no</x:v>
      </x:c>
      <x:c r="F1103" s="31" t="str">
        <x:f>IF(C1103&lt;&gt;"","exclude_synthetic",IF(D1103=0,"exclude_no_activity",IFERROR(VLOOKUP(LOWER(B1103),'Active analysis'!$A$2:$V$58,22,FALSE),"review")))</x:f>
        <x:v>exclude_no_activity</x:v>
      </x:c>
      <x:c r="G1103" s="31" t="n">
        <x:f>IFERROR(VLOOKUP(LOWER(B1103),'Active analysis'!$A$2:$V$58,21,FALSE),0)</x:f>
        <x:v>0</x:v>
      </x:c>
      <x:c r="H1103" s="31" t="str">
        <x:v>not_scanned_rate_limit</x:v>
      </x:c>
      <x:c r="I1103" s="31"/>
      <x:c r="J1103" s="31" t="str">
        <x:f>IF(C1103&lt;&gt;"",C1103,IF(D1103=0,"no signed outgoing testnet activity",IF(F1103="recommend","diverse and persistent testnet activity",IF(F1103="likely_bot","multiple automation signals","insufficient longevity or one automation signal"))))</x:f>
        <x:v>no signed outgoing testnet activity</x:v>
      </x:c>
    </x:row>
    <x:row r="1104">
      <x:c r="A1104" s="31" t="n">
        <x:v>1103</x:v>
      </x:c>
      <x:c r="B1104" s="45" t="str">
        <x:v>addr:0x15A7D485e772fA37967F117C98E99843E5734824</x:v>
      </x:c>
      <x:c r="C1104" s="31" t="str"/>
      <x:c r="D1104" s="31" t="n">
        <x:v>0</x:v>
      </x:c>
      <x:c r="E1104" s="31" t="str">
        <x:v>no</x:v>
      </x:c>
      <x:c r="F1104" s="31" t="str">
        <x:f>IF(C1104&lt;&gt;"","exclude_synthetic",IF(D1104=0,"exclude_no_activity",IFERROR(VLOOKUP(LOWER(B1104),'Active analysis'!$A$2:$V$58,22,FALSE),"review")))</x:f>
        <x:v>exclude_no_activity</x:v>
      </x:c>
      <x:c r="G1104" s="31" t="n">
        <x:f>IFERROR(VLOOKUP(LOWER(B1104),'Active analysis'!$A$2:$V$58,21,FALSE),0)</x:f>
        <x:v>0</x:v>
      </x:c>
      <x:c r="H1104" s="31" t="str">
        <x:v>not_scanned_rate_limit</x:v>
      </x:c>
      <x:c r="I1104" s="31"/>
      <x:c r="J1104" s="31" t="str">
        <x:f>IF(C1104&lt;&gt;"",C1104,IF(D1104=0,"no signed outgoing testnet activity",IF(F1104="recommend","diverse and persistent testnet activity",IF(F1104="likely_bot","multiple automation signals","insufficient longevity or one automation signal"))))</x:f>
        <x:v>no signed outgoing testnet activity</x:v>
      </x:c>
    </x:row>
    <x:row r="1105">
      <x:c r="A1105" s="31" t="n">
        <x:v>1104</x:v>
      </x:c>
      <x:c r="B1105" s="45" t="str">
        <x:v>addr:0x15B720A88028A3D5cF268DaF0b76AA8EB22e42Bc</x:v>
      </x:c>
      <x:c r="C1105" s="31" t="str"/>
      <x:c r="D1105" s="31" t="n">
        <x:v>0</x:v>
      </x:c>
      <x:c r="E1105" s="31" t="str">
        <x:v>no</x:v>
      </x:c>
      <x:c r="F1105" s="31" t="str">
        <x:f>IF(C1105&lt;&gt;"","exclude_synthetic",IF(D1105=0,"exclude_no_activity",IFERROR(VLOOKUP(LOWER(B1105),'Active analysis'!$A$2:$V$58,22,FALSE),"review")))</x:f>
        <x:v>exclude_no_activity</x:v>
      </x:c>
      <x:c r="G1105" s="31" t="n">
        <x:f>IFERROR(VLOOKUP(LOWER(B1105),'Active analysis'!$A$2:$V$58,21,FALSE),0)</x:f>
        <x:v>0</x:v>
      </x:c>
      <x:c r="H1105" s="31" t="str">
        <x:v>not_scanned_rate_limit</x:v>
      </x:c>
      <x:c r="I1105" s="31"/>
      <x:c r="J1105" s="31" t="str">
        <x:f>IF(C1105&lt;&gt;"",C1105,IF(D1105=0,"no signed outgoing testnet activity",IF(F1105="recommend","diverse and persistent testnet activity",IF(F1105="likely_bot","multiple automation signals","insufficient longevity or one automation signal"))))</x:f>
        <x:v>no signed outgoing testnet activity</x:v>
      </x:c>
    </x:row>
    <x:row r="1106">
      <x:c r="A1106" s="31" t="n">
        <x:v>1105</x:v>
      </x:c>
      <x:c r="B1106" s="45" t="str">
        <x:v>addr:0x15B9a51b4Ddf85e8b4c6AC457510D86c2929E2f1</x:v>
      </x:c>
      <x:c r="C1106" s="31" t="str"/>
      <x:c r="D1106" s="31" t="n">
        <x:v>0</x:v>
      </x:c>
      <x:c r="E1106" s="31" t="str">
        <x:v>no</x:v>
      </x:c>
      <x:c r="F1106" s="31" t="str">
        <x:f>IF(C1106&lt;&gt;"","exclude_synthetic",IF(D1106=0,"exclude_no_activity",IFERROR(VLOOKUP(LOWER(B1106),'Active analysis'!$A$2:$V$58,22,FALSE),"review")))</x:f>
        <x:v>exclude_no_activity</x:v>
      </x:c>
      <x:c r="G1106" s="31" t="n">
        <x:f>IFERROR(VLOOKUP(LOWER(B1106),'Active analysis'!$A$2:$V$58,21,FALSE),0)</x:f>
        <x:v>0</x:v>
      </x:c>
      <x:c r="H1106" s="31" t="str">
        <x:v>not_scanned_rate_limit</x:v>
      </x:c>
      <x:c r="I1106" s="31"/>
      <x:c r="J1106" s="31" t="str">
        <x:f>IF(C1106&lt;&gt;"",C1106,IF(D1106=0,"no signed outgoing testnet activity",IF(F1106="recommend","diverse and persistent testnet activity",IF(F1106="likely_bot","multiple automation signals","insufficient longevity or one automation signal"))))</x:f>
        <x:v>no signed outgoing testnet activity</x:v>
      </x:c>
    </x:row>
    <x:row r="1107">
      <x:c r="A1107" s="31" t="n">
        <x:v>1106</x:v>
      </x:c>
      <x:c r="B1107" s="45" t="str">
        <x:v>addr:0x15c8cb98bf13a680f64778ff2c2483f8df35ebf2</x:v>
      </x:c>
      <x:c r="C1107" s="31" t="str"/>
      <x:c r="D1107" s="31" t="n">
        <x:v>0</x:v>
      </x:c>
      <x:c r="E1107" s="31" t="str">
        <x:v>no</x:v>
      </x:c>
      <x:c r="F1107" s="31" t="str">
        <x:f>IF(C1107&lt;&gt;"","exclude_synthetic",IF(D1107=0,"exclude_no_activity",IFERROR(VLOOKUP(LOWER(B1107),'Active analysis'!$A$2:$V$58,22,FALSE),"review")))</x:f>
        <x:v>exclude_no_activity</x:v>
      </x:c>
      <x:c r="G1107" s="31" t="n">
        <x:f>IFERROR(VLOOKUP(LOWER(B1107),'Active analysis'!$A$2:$V$58,21,FALSE),0)</x:f>
        <x:v>0</x:v>
      </x:c>
      <x:c r="H1107" s="31" t="str">
        <x:v>not_scanned_rate_limit</x:v>
      </x:c>
      <x:c r="I1107" s="31"/>
      <x:c r="J1107" s="31" t="str">
        <x:f>IF(C1107&lt;&gt;"",C1107,IF(D1107=0,"no signed outgoing testnet activity",IF(F1107="recommend","diverse and persistent testnet activity",IF(F1107="likely_bot","multiple automation signals","insufficient longevity or one automation signal"))))</x:f>
        <x:v>no signed outgoing testnet activity</x:v>
      </x:c>
    </x:row>
    <x:row r="1108">
      <x:c r="A1108" s="31" t="n">
        <x:v>1107</x:v>
      </x:c>
      <x:c r="B1108" s="45" t="str">
        <x:v>addr:0x15d353b955f1dc522e5b1c6f58c6398913492a1d</x:v>
      </x:c>
      <x:c r="C1108" s="31" t="str"/>
      <x:c r="D1108" s="31" t="n">
        <x:v>0</x:v>
      </x:c>
      <x:c r="E1108" s="31" t="str">
        <x:v>no</x:v>
      </x:c>
      <x:c r="F1108" s="31" t="str">
        <x:f>IF(C1108&lt;&gt;"","exclude_synthetic",IF(D1108=0,"exclude_no_activity",IFERROR(VLOOKUP(LOWER(B1108),'Active analysis'!$A$2:$V$58,22,FALSE),"review")))</x:f>
        <x:v>exclude_no_activity</x:v>
      </x:c>
      <x:c r="G1108" s="31" t="n">
        <x:f>IFERROR(VLOOKUP(LOWER(B1108),'Active analysis'!$A$2:$V$58,21,FALSE),0)</x:f>
        <x:v>0</x:v>
      </x:c>
      <x:c r="H1108" s="31" t="str">
        <x:v>not_scanned_rate_limit</x:v>
      </x:c>
      <x:c r="I1108" s="31"/>
      <x:c r="J1108" s="31" t="str">
        <x:f>IF(C1108&lt;&gt;"",C1108,IF(D1108=0,"no signed outgoing testnet activity",IF(F1108="recommend","diverse and persistent testnet activity",IF(F1108="likely_bot","multiple automation signals","insufficient longevity or one automation signal"))))</x:f>
        <x:v>no signed outgoing testnet activity</x:v>
      </x:c>
    </x:row>
    <x:row r="1109">
      <x:c r="A1109" s="31" t="n">
        <x:v>1108</x:v>
      </x:c>
      <x:c r="B1109" s="45" t="str">
        <x:v>addr:0x15d978292a54e4448117b57723cbbad2d6838ae8</x:v>
      </x:c>
      <x:c r="C1109" s="31" t="str"/>
      <x:c r="D1109" s="31" t="n">
        <x:v>0</x:v>
      </x:c>
      <x:c r="E1109" s="31" t="str">
        <x:v>no</x:v>
      </x:c>
      <x:c r="F1109" s="31" t="str">
        <x:f>IF(C1109&lt;&gt;"","exclude_synthetic",IF(D1109=0,"exclude_no_activity",IFERROR(VLOOKUP(LOWER(B1109),'Active analysis'!$A$2:$V$58,22,FALSE),"review")))</x:f>
        <x:v>exclude_no_activity</x:v>
      </x:c>
      <x:c r="G1109" s="31" t="n">
        <x:f>IFERROR(VLOOKUP(LOWER(B1109),'Active analysis'!$A$2:$V$58,21,FALSE),0)</x:f>
        <x:v>0</x:v>
      </x:c>
      <x:c r="H1109" s="31" t="str">
        <x:v>not_scanned_rate_limit</x:v>
      </x:c>
      <x:c r="I1109" s="31"/>
      <x:c r="J1109" s="31" t="str">
        <x:f>IF(C1109&lt;&gt;"",C1109,IF(D1109=0,"no signed outgoing testnet activity",IF(F1109="recommend","diverse and persistent testnet activity",IF(F1109="likely_bot","multiple automation signals","insufficient longevity or one automation signal"))))</x:f>
        <x:v>no signed outgoing testnet activity</x:v>
      </x:c>
    </x:row>
    <x:row r="1110">
      <x:c r="A1110" s="31" t="n">
        <x:v>1109</x:v>
      </x:c>
      <x:c r="B1110" s="45" t="str">
        <x:v>addr:0x15dd590aedb68577c74ed23413876be45071c74a</x:v>
      </x:c>
      <x:c r="C1110" s="31" t="str"/>
      <x:c r="D1110" s="31" t="n">
        <x:v>3</x:v>
      </x:c>
      <x:c r="E1110" s="31" t="str">
        <x:v>yes</x:v>
      </x:c>
      <x:c r="F1110" s="31" t="str">
        <x:f>IF(C1110&lt;&gt;"","exclude_synthetic",IF(D1110=0,"exclude_no_activity",IFERROR(VLOOKUP(LOWER(B1110),'Active analysis'!$A$2:$V$58,22,FALSE),"review")))</x:f>
        <x:v>review</x:v>
      </x:c>
      <x:c r="G1110" s="31" t="n">
        <x:f>IFERROR(VLOOKUP(LOWER(B1110),'Active analysis'!$A$2:$V$58,21,FALSE),0)</x:f>
        <x:v>70</x:v>
      </x:c>
      <x:c r="H1110" s="31" t="str">
        <x:v>not_scanned_rate_limit</x:v>
      </x:c>
      <x:c r="I1110" s="31"/>
      <x:c r="J1110" s="31" t="str">
        <x:f>IF(C1110&lt;&gt;"",C1110,IF(D1110=0,"no signed outgoing testnet activity",IF(F1110="recommend","diverse and persistent testnet activity",IF(F1110="likely_bot","multiple automation signals","insufficient longevity or one automation signal"))))</x:f>
        <x:v>insufficient longevity or one automation signal</x:v>
      </x:c>
    </x:row>
    <x:row r="1111">
      <x:c r="A1111" s="31" t="n">
        <x:v>1110</x:v>
      </x:c>
      <x:c r="B1111" s="45" t="str">
        <x:v>addr:0x15dDe867cd4D46Ade38300542Be64F79366B58d2</x:v>
      </x:c>
      <x:c r="C1111" s="31" t="str"/>
      <x:c r="D1111" s="31" t="n">
        <x:v>0</x:v>
      </x:c>
      <x:c r="E1111" s="31" t="str">
        <x:v>no</x:v>
      </x:c>
      <x:c r="F1111" s="31" t="str">
        <x:f>IF(C1111&lt;&gt;"","exclude_synthetic",IF(D1111=0,"exclude_no_activity",IFERROR(VLOOKUP(LOWER(B1111),'Active analysis'!$A$2:$V$58,22,FALSE),"review")))</x:f>
        <x:v>exclude_no_activity</x:v>
      </x:c>
      <x:c r="G1111" s="31" t="n">
        <x:f>IFERROR(VLOOKUP(LOWER(B1111),'Active analysis'!$A$2:$V$58,21,FALSE),0)</x:f>
        <x:v>0</x:v>
      </x:c>
      <x:c r="H1111" s="31" t="str">
        <x:v>not_scanned_rate_limit</x:v>
      </x:c>
      <x:c r="I1111" s="31"/>
      <x:c r="J1111" s="31" t="str">
        <x:f>IF(C1111&lt;&gt;"",C1111,IF(D1111=0,"no signed outgoing testnet activity",IF(F1111="recommend","diverse and persistent testnet activity",IF(F1111="likely_bot","multiple automation signals","insufficient longevity or one automation signal"))))</x:f>
        <x:v>no signed outgoing testnet activity</x:v>
      </x:c>
    </x:row>
    <x:row r="1112">
      <x:c r="A1112" s="31" t="n">
        <x:v>1111</x:v>
      </x:c>
      <x:c r="B1112" s="45" t="str">
        <x:v>addr:0x15e090f9f50D366B8187B405A29bF690F9716C47</x:v>
      </x:c>
      <x:c r="C1112" s="31" t="str"/>
      <x:c r="D1112" s="31" t="n">
        <x:v>0</x:v>
      </x:c>
      <x:c r="E1112" s="31" t="str">
        <x:v>no</x:v>
      </x:c>
      <x:c r="F1112" s="31" t="str">
        <x:f>IF(C1112&lt;&gt;"","exclude_synthetic",IF(D1112=0,"exclude_no_activity",IFERROR(VLOOKUP(LOWER(B1112),'Active analysis'!$A$2:$V$58,22,FALSE),"review")))</x:f>
        <x:v>exclude_no_activity</x:v>
      </x:c>
      <x:c r="G1112" s="31" t="n">
        <x:f>IFERROR(VLOOKUP(LOWER(B1112),'Active analysis'!$A$2:$V$58,21,FALSE),0)</x:f>
        <x:v>0</x:v>
      </x:c>
      <x:c r="H1112" s="31" t="str">
        <x:v>not_scanned_rate_limit</x:v>
      </x:c>
      <x:c r="I1112" s="31"/>
      <x:c r="J1112" s="31" t="str">
        <x:f>IF(C1112&lt;&gt;"",C1112,IF(D1112=0,"no signed outgoing testnet activity",IF(F1112="recommend","diverse and persistent testnet activity",IF(F1112="likely_bot","multiple automation signals","insufficient longevity or one automation signal"))))</x:f>
        <x:v>no signed outgoing testnet activity</x:v>
      </x:c>
    </x:row>
    <x:row r="1113">
      <x:c r="A1113" s="31" t="n">
        <x:v>1112</x:v>
      </x:c>
      <x:c r="B1113" s="45" t="str">
        <x:v>addr:0x15e1864d0A0a6F057bC744EaE13989506B64a3Fe</x:v>
      </x:c>
      <x:c r="C1113" s="31" t="str"/>
      <x:c r="D1113" s="31" t="n">
        <x:v>0</x:v>
      </x:c>
      <x:c r="E1113" s="31" t="str">
        <x:v>no</x:v>
      </x:c>
      <x:c r="F1113" s="31" t="str">
        <x:f>IF(C1113&lt;&gt;"","exclude_synthetic",IF(D1113=0,"exclude_no_activity",IFERROR(VLOOKUP(LOWER(B1113),'Active analysis'!$A$2:$V$58,22,FALSE),"review")))</x:f>
        <x:v>exclude_no_activity</x:v>
      </x:c>
      <x:c r="G1113" s="31" t="n">
        <x:f>IFERROR(VLOOKUP(LOWER(B1113),'Active analysis'!$A$2:$V$58,21,FALSE),0)</x:f>
        <x:v>0</x:v>
      </x:c>
      <x:c r="H1113" s="31" t="str">
        <x:v>not_scanned_rate_limit</x:v>
      </x:c>
      <x:c r="I1113" s="31"/>
      <x:c r="J1113" s="31" t="str">
        <x:f>IF(C1113&lt;&gt;"",C1113,IF(D1113=0,"no signed outgoing testnet activity",IF(F1113="recommend","diverse and persistent testnet activity",IF(F1113="likely_bot","multiple automation signals","insufficient longevity or one automation signal"))))</x:f>
        <x:v>no signed outgoing testnet activity</x:v>
      </x:c>
    </x:row>
    <x:row r="1114">
      <x:c r="A1114" s="31" t="n">
        <x:v>1113</x:v>
      </x:c>
      <x:c r="B1114" s="45" t="str">
        <x:v>addr:0x15E995D89c1C2032090f14dd3FCC9DB9D722e573</x:v>
      </x:c>
      <x:c r="C1114" s="31" t="str"/>
      <x:c r="D1114" s="31" t="n">
        <x:v>0</x:v>
      </x:c>
      <x:c r="E1114" s="31" t="str">
        <x:v>no</x:v>
      </x:c>
      <x:c r="F1114" s="31" t="str">
        <x:f>IF(C1114&lt;&gt;"","exclude_synthetic",IF(D1114=0,"exclude_no_activity",IFERROR(VLOOKUP(LOWER(B1114),'Active analysis'!$A$2:$V$58,22,FALSE),"review")))</x:f>
        <x:v>exclude_no_activity</x:v>
      </x:c>
      <x:c r="G1114" s="31" t="n">
        <x:f>IFERROR(VLOOKUP(LOWER(B1114),'Active analysis'!$A$2:$V$58,21,FALSE),0)</x:f>
        <x:v>0</x:v>
      </x:c>
      <x:c r="H1114" s="31" t="str">
        <x:v>not_scanned_rate_limit</x:v>
      </x:c>
      <x:c r="I1114" s="31"/>
      <x:c r="J1114" s="31" t="str">
        <x:f>IF(C1114&lt;&gt;"",C1114,IF(D1114=0,"no signed outgoing testnet activity",IF(F1114="recommend","diverse and persistent testnet activity",IF(F1114="likely_bot","multiple automation signals","insufficient longevity or one automation signal"))))</x:f>
        <x:v>no signed outgoing testnet activity</x:v>
      </x:c>
    </x:row>
    <x:row r="1115">
      <x:c r="A1115" s="31" t="n">
        <x:v>1114</x:v>
      </x:c>
      <x:c r="B1115" s="45" t="str">
        <x:v>addr:0x15Ee95b92Ac5Da2F47F55c0579c16A661e60Ba24</x:v>
      </x:c>
      <x:c r="C1115" s="31" t="str"/>
      <x:c r="D1115" s="31" t="n">
        <x:v>0</x:v>
      </x:c>
      <x:c r="E1115" s="31" t="str">
        <x:v>no</x:v>
      </x:c>
      <x:c r="F1115" s="31" t="str">
        <x:f>IF(C1115&lt;&gt;"","exclude_synthetic",IF(D1115=0,"exclude_no_activity",IFERROR(VLOOKUP(LOWER(B1115),'Active analysis'!$A$2:$V$58,22,FALSE),"review")))</x:f>
        <x:v>exclude_no_activity</x:v>
      </x:c>
      <x:c r="G1115" s="31" t="n">
        <x:f>IFERROR(VLOOKUP(LOWER(B1115),'Active analysis'!$A$2:$V$58,21,FALSE),0)</x:f>
        <x:v>0</x:v>
      </x:c>
      <x:c r="H1115" s="31" t="str">
        <x:v>not_scanned_rate_limit</x:v>
      </x:c>
      <x:c r="I1115" s="31"/>
      <x:c r="J1115" s="31" t="str">
        <x:f>IF(C1115&lt;&gt;"",C1115,IF(D1115=0,"no signed outgoing testnet activity",IF(F1115="recommend","diverse and persistent testnet activity",IF(F1115="likely_bot","multiple automation signals","insufficient longevity or one automation signal"))))</x:f>
        <x:v>no signed outgoing testnet activity</x:v>
      </x:c>
    </x:row>
    <x:row r="1116">
      <x:c r="A1116" s="31" t="n">
        <x:v>1115</x:v>
      </x:c>
      <x:c r="B1116" s="45" t="str">
        <x:v>addr:0x15f35f7c195ddbaa47c8265d1af1abe5084af8b7</x:v>
      </x:c>
      <x:c r="C1116" s="31" t="str"/>
      <x:c r="D1116" s="31" t="n">
        <x:v>0</x:v>
      </x:c>
      <x:c r="E1116" s="31" t="str">
        <x:v>no</x:v>
      </x:c>
      <x:c r="F1116" s="31" t="str">
        <x:f>IF(C1116&lt;&gt;"","exclude_synthetic",IF(D1116=0,"exclude_no_activity",IFERROR(VLOOKUP(LOWER(B1116),'Active analysis'!$A$2:$V$58,22,FALSE),"review")))</x:f>
        <x:v>exclude_no_activity</x:v>
      </x:c>
      <x:c r="G1116" s="31" t="n">
        <x:f>IFERROR(VLOOKUP(LOWER(B1116),'Active analysis'!$A$2:$V$58,21,FALSE),0)</x:f>
        <x:v>0</x:v>
      </x:c>
      <x:c r="H1116" s="31" t="str">
        <x:v>not_scanned_rate_limit</x:v>
      </x:c>
      <x:c r="I1116" s="31"/>
      <x:c r="J1116" s="31" t="str">
        <x:f>IF(C1116&lt;&gt;"",C1116,IF(D1116=0,"no signed outgoing testnet activity",IF(F1116="recommend","diverse and persistent testnet activity",IF(F1116="likely_bot","multiple automation signals","insufficient longevity or one automation signal"))))</x:f>
        <x:v>no signed outgoing testnet activity</x:v>
      </x:c>
    </x:row>
    <x:row r="1117">
      <x:c r="A1117" s="31" t="n">
        <x:v>1116</x:v>
      </x:c>
      <x:c r="B1117" s="45" t="str">
        <x:v>addr:0x15f53d25134a39c76bff1b3c6bd916ce37e0f759</x:v>
      </x:c>
      <x:c r="C1117" s="31" t="str"/>
      <x:c r="D1117" s="31" t="n">
        <x:v>0</x:v>
      </x:c>
      <x:c r="E1117" s="31" t="str">
        <x:v>no</x:v>
      </x:c>
      <x:c r="F1117" s="31" t="str">
        <x:f>IF(C1117&lt;&gt;"","exclude_synthetic",IF(D1117=0,"exclude_no_activity",IFERROR(VLOOKUP(LOWER(B1117),'Active analysis'!$A$2:$V$58,22,FALSE),"review")))</x:f>
        <x:v>exclude_no_activity</x:v>
      </x:c>
      <x:c r="G1117" s="31" t="n">
        <x:f>IFERROR(VLOOKUP(LOWER(B1117),'Active analysis'!$A$2:$V$58,21,FALSE),0)</x:f>
        <x:v>0</x:v>
      </x:c>
      <x:c r="H1117" s="31" t="str">
        <x:v>not_scanned_rate_limit</x:v>
      </x:c>
      <x:c r="I1117" s="31"/>
      <x:c r="J1117" s="31" t="str">
        <x:f>IF(C1117&lt;&gt;"",C1117,IF(D1117=0,"no signed outgoing testnet activity",IF(F1117="recommend","diverse and persistent testnet activity",IF(F1117="likely_bot","multiple automation signals","insufficient longevity or one automation signal"))))</x:f>
        <x:v>no signed outgoing testnet activity</x:v>
      </x:c>
    </x:row>
    <x:row r="1118">
      <x:c r="A1118" s="31" t="n">
        <x:v>1117</x:v>
      </x:c>
      <x:c r="B1118" s="45" t="str">
        <x:v>addr:0x16097fC505e7b6021Bac7950A234b6Ac19A2Dbb1</x:v>
      </x:c>
      <x:c r="C1118" s="31" t="str"/>
      <x:c r="D1118" s="31" t="n">
        <x:v>0</x:v>
      </x:c>
      <x:c r="E1118" s="31" t="str">
        <x:v>no</x:v>
      </x:c>
      <x:c r="F1118" s="31" t="str">
        <x:f>IF(C1118&lt;&gt;"","exclude_synthetic",IF(D1118=0,"exclude_no_activity",IFERROR(VLOOKUP(LOWER(B1118),'Active analysis'!$A$2:$V$58,22,FALSE),"review")))</x:f>
        <x:v>exclude_no_activity</x:v>
      </x:c>
      <x:c r="G1118" s="31" t="n">
        <x:f>IFERROR(VLOOKUP(LOWER(B1118),'Active analysis'!$A$2:$V$58,21,FALSE),0)</x:f>
        <x:v>0</x:v>
      </x:c>
      <x:c r="H1118" s="31" t="str">
        <x:v>not_scanned_rate_limit</x:v>
      </x:c>
      <x:c r="I1118" s="31"/>
      <x:c r="J1118" s="31" t="str">
        <x:f>IF(C1118&lt;&gt;"",C1118,IF(D1118=0,"no signed outgoing testnet activity",IF(F1118="recommend","diverse and persistent testnet activity",IF(F1118="likely_bot","multiple automation signals","insufficient longevity or one automation signal"))))</x:f>
        <x:v>no signed outgoing testnet activity</x:v>
      </x:c>
    </x:row>
    <x:row r="1119">
      <x:c r="A1119" s="31" t="n">
        <x:v>1118</x:v>
      </x:c>
      <x:c r="B1119" s="45" t="str">
        <x:v>addr:0x160b6F3E115b8682d80EB625eF2Fc64c785DD859</x:v>
      </x:c>
      <x:c r="C1119" s="31" t="str"/>
      <x:c r="D1119" s="31" t="n">
        <x:v>0</x:v>
      </x:c>
      <x:c r="E1119" s="31" t="str">
        <x:v>no</x:v>
      </x:c>
      <x:c r="F1119" s="31" t="str">
        <x:f>IF(C1119&lt;&gt;"","exclude_synthetic",IF(D1119=0,"exclude_no_activity",IFERROR(VLOOKUP(LOWER(B1119),'Active analysis'!$A$2:$V$58,22,FALSE),"review")))</x:f>
        <x:v>exclude_no_activity</x:v>
      </x:c>
      <x:c r="G1119" s="31" t="n">
        <x:f>IFERROR(VLOOKUP(LOWER(B1119),'Active analysis'!$A$2:$V$58,21,FALSE),0)</x:f>
        <x:v>0</x:v>
      </x:c>
      <x:c r="H1119" s="31" t="str">
        <x:v>not_scanned_rate_limit</x:v>
      </x:c>
      <x:c r="I1119" s="31"/>
      <x:c r="J1119" s="31" t="str">
        <x:f>IF(C1119&lt;&gt;"",C1119,IF(D1119=0,"no signed outgoing testnet activity",IF(F1119="recommend","diverse and persistent testnet activity",IF(F1119="likely_bot","multiple automation signals","insufficient longevity or one automation signal"))))</x:f>
        <x:v>no signed outgoing testnet activity</x:v>
      </x:c>
    </x:row>
    <x:row r="1120">
      <x:c r="A1120" s="31" t="n">
        <x:v>1119</x:v>
      </x:c>
      <x:c r="B1120" s="45" t="str">
        <x:v>addr:0x1611b50cf4807c21241174ca43d07b4a2536e028</x:v>
      </x:c>
      <x:c r="C1120" s="31" t="str"/>
      <x:c r="D1120" s="31" t="n">
        <x:v>0</x:v>
      </x:c>
      <x:c r="E1120" s="31" t="str">
        <x:v>no</x:v>
      </x:c>
      <x:c r="F1120" s="31" t="str">
        <x:f>IF(C1120&lt;&gt;"","exclude_synthetic",IF(D1120=0,"exclude_no_activity",IFERROR(VLOOKUP(LOWER(B1120),'Active analysis'!$A$2:$V$58,22,FALSE),"review")))</x:f>
        <x:v>exclude_no_activity</x:v>
      </x:c>
      <x:c r="G1120" s="31" t="n">
        <x:f>IFERROR(VLOOKUP(LOWER(B1120),'Active analysis'!$A$2:$V$58,21,FALSE),0)</x:f>
        <x:v>0</x:v>
      </x:c>
      <x:c r="H1120" s="31" t="str">
        <x:v>not_scanned_rate_limit</x:v>
      </x:c>
      <x:c r="I1120" s="31"/>
      <x:c r="J1120" s="31" t="str">
        <x:f>IF(C1120&lt;&gt;"",C1120,IF(D1120=0,"no signed outgoing testnet activity",IF(F1120="recommend","diverse and persistent testnet activity",IF(F1120="likely_bot","multiple automation signals","insufficient longevity or one automation signal"))))</x:f>
        <x:v>no signed outgoing testnet activity</x:v>
      </x:c>
    </x:row>
    <x:row r="1121">
      <x:c r="A1121" s="31" t="n">
        <x:v>1120</x:v>
      </x:c>
      <x:c r="B1121" s="45" t="str">
        <x:v>addr:0x1612706ffe63c501df3a24aa914f4cd895e050ca</x:v>
      </x:c>
      <x:c r="C1121" s="31" t="str"/>
      <x:c r="D1121" s="31" t="n">
        <x:v>0</x:v>
      </x:c>
      <x:c r="E1121" s="31" t="str">
        <x:v>no</x:v>
      </x:c>
      <x:c r="F1121" s="31" t="str">
        <x:f>IF(C1121&lt;&gt;"","exclude_synthetic",IF(D1121=0,"exclude_no_activity",IFERROR(VLOOKUP(LOWER(B1121),'Active analysis'!$A$2:$V$58,22,FALSE),"review")))</x:f>
        <x:v>exclude_no_activity</x:v>
      </x:c>
      <x:c r="G1121" s="31" t="n">
        <x:f>IFERROR(VLOOKUP(LOWER(B1121),'Active analysis'!$A$2:$V$58,21,FALSE),0)</x:f>
        <x:v>0</x:v>
      </x:c>
      <x:c r="H1121" s="31" t="str">
        <x:v>not_scanned_rate_limit</x:v>
      </x:c>
      <x:c r="I1121" s="31"/>
      <x:c r="J1121" s="31" t="str">
        <x:f>IF(C1121&lt;&gt;"",C1121,IF(D1121=0,"no signed outgoing testnet activity",IF(F1121="recommend","diverse and persistent testnet activity",IF(F1121="likely_bot","multiple automation signals","insufficient longevity or one automation signal"))))</x:f>
        <x:v>no signed outgoing testnet activity</x:v>
      </x:c>
    </x:row>
    <x:row r="1122">
      <x:c r="A1122" s="31" t="n">
        <x:v>1121</x:v>
      </x:c>
      <x:c r="B1122" s="45" t="str">
        <x:v>addr:0x16129544b35EB533418AA053AAcaDE76ba7B7A1f</x:v>
      </x:c>
      <x:c r="C1122" s="31" t="str"/>
      <x:c r="D1122" s="31" t="n">
        <x:v>0</x:v>
      </x:c>
      <x:c r="E1122" s="31" t="str">
        <x:v>no</x:v>
      </x:c>
      <x:c r="F1122" s="31" t="str">
        <x:f>IF(C1122&lt;&gt;"","exclude_synthetic",IF(D1122=0,"exclude_no_activity",IFERROR(VLOOKUP(LOWER(B1122),'Active analysis'!$A$2:$V$58,22,FALSE),"review")))</x:f>
        <x:v>exclude_no_activity</x:v>
      </x:c>
      <x:c r="G1122" s="31" t="n">
        <x:f>IFERROR(VLOOKUP(LOWER(B1122),'Active analysis'!$A$2:$V$58,21,FALSE),0)</x:f>
        <x:v>0</x:v>
      </x:c>
      <x:c r="H1122" s="31" t="str">
        <x:v>not_scanned_rate_limit</x:v>
      </x:c>
      <x:c r="I1122" s="31"/>
      <x:c r="J1122" s="31" t="str">
        <x:f>IF(C1122&lt;&gt;"",C1122,IF(D1122=0,"no signed outgoing testnet activity",IF(F1122="recommend","diverse and persistent testnet activity",IF(F1122="likely_bot","multiple automation signals","insufficient longevity or one automation signal"))))</x:f>
        <x:v>no signed outgoing testnet activity</x:v>
      </x:c>
    </x:row>
    <x:row r="1123">
      <x:c r="A1123" s="31" t="n">
        <x:v>1122</x:v>
      </x:c>
      <x:c r="B1123" s="45" t="str">
        <x:v>addr:0x1617713f81083d157d8c5c483CA9F4B66DF144AD</x:v>
      </x:c>
      <x:c r="C1123" s="31" t="str"/>
      <x:c r="D1123" s="31" t="n">
        <x:v>0</x:v>
      </x:c>
      <x:c r="E1123" s="31" t="str">
        <x:v>no</x:v>
      </x:c>
      <x:c r="F1123" s="31" t="str">
        <x:f>IF(C1123&lt;&gt;"","exclude_synthetic",IF(D1123=0,"exclude_no_activity",IFERROR(VLOOKUP(LOWER(B1123),'Active analysis'!$A$2:$V$58,22,FALSE),"review")))</x:f>
        <x:v>exclude_no_activity</x:v>
      </x:c>
      <x:c r="G1123" s="31" t="n">
        <x:f>IFERROR(VLOOKUP(LOWER(B1123),'Active analysis'!$A$2:$V$58,21,FALSE),0)</x:f>
        <x:v>0</x:v>
      </x:c>
      <x:c r="H1123" s="31" t="str">
        <x:v>not_scanned_rate_limit</x:v>
      </x:c>
      <x:c r="I1123" s="31"/>
      <x:c r="J1123" s="31" t="str">
        <x:f>IF(C1123&lt;&gt;"",C1123,IF(D1123=0,"no signed outgoing testnet activity",IF(F1123="recommend","diverse and persistent testnet activity",IF(F1123="likely_bot","multiple automation signals","insufficient longevity or one automation signal"))))</x:f>
        <x:v>no signed outgoing testnet activity</x:v>
      </x:c>
    </x:row>
    <x:row r="1124">
      <x:c r="A1124" s="31" t="n">
        <x:v>1123</x:v>
      </x:c>
      <x:c r="B1124" s="45" t="str">
        <x:v>addr:0x161bf2f51ffb840cb45028c0f513c6bc9a38b22a</x:v>
      </x:c>
      <x:c r="C1124" s="31" t="str"/>
      <x:c r="D1124" s="31" t="n">
        <x:v>0</x:v>
      </x:c>
      <x:c r="E1124" s="31" t="str">
        <x:v>no</x:v>
      </x:c>
      <x:c r="F1124" s="31" t="str">
        <x:f>IF(C1124&lt;&gt;"","exclude_synthetic",IF(D1124=0,"exclude_no_activity",IFERROR(VLOOKUP(LOWER(B1124),'Active analysis'!$A$2:$V$58,22,FALSE),"review")))</x:f>
        <x:v>exclude_no_activity</x:v>
      </x:c>
      <x:c r="G1124" s="31" t="n">
        <x:f>IFERROR(VLOOKUP(LOWER(B1124),'Active analysis'!$A$2:$V$58,21,FALSE),0)</x:f>
        <x:v>0</x:v>
      </x:c>
      <x:c r="H1124" s="31" t="str">
        <x:v>not_scanned_rate_limit</x:v>
      </x:c>
      <x:c r="I1124" s="31"/>
      <x:c r="J1124" s="31" t="str">
        <x:f>IF(C1124&lt;&gt;"",C1124,IF(D1124=0,"no signed outgoing testnet activity",IF(F1124="recommend","diverse and persistent testnet activity",IF(F1124="likely_bot","multiple automation signals","insufficient longevity or one automation signal"))))</x:f>
        <x:v>no signed outgoing testnet activity</x:v>
      </x:c>
    </x:row>
    <x:row r="1125">
      <x:c r="A1125" s="31" t="n">
        <x:v>1124</x:v>
      </x:c>
      <x:c r="B1125" s="45" t="str">
        <x:v>addr:0x16212b41c38796de749F241fd643CbE8b46D0D27</x:v>
      </x:c>
      <x:c r="C1125" s="31" t="str"/>
      <x:c r="D1125" s="31" t="n">
        <x:v>0</x:v>
      </x:c>
      <x:c r="E1125" s="31" t="str">
        <x:v>no</x:v>
      </x:c>
      <x:c r="F1125" s="31" t="str">
        <x:f>IF(C1125&lt;&gt;"","exclude_synthetic",IF(D1125=0,"exclude_no_activity",IFERROR(VLOOKUP(LOWER(B1125),'Active analysis'!$A$2:$V$58,22,FALSE),"review")))</x:f>
        <x:v>exclude_no_activity</x:v>
      </x:c>
      <x:c r="G1125" s="31" t="n">
        <x:f>IFERROR(VLOOKUP(LOWER(B1125),'Active analysis'!$A$2:$V$58,21,FALSE),0)</x:f>
        <x:v>0</x:v>
      </x:c>
      <x:c r="H1125" s="31" t="str">
        <x:v>not_scanned_rate_limit</x:v>
      </x:c>
      <x:c r="I1125" s="31"/>
      <x:c r="J1125" s="31" t="str">
        <x:f>IF(C1125&lt;&gt;"",C1125,IF(D1125=0,"no signed outgoing testnet activity",IF(F1125="recommend","diverse and persistent testnet activity",IF(F1125="likely_bot","multiple automation signals","insufficient longevity or one automation signal"))))</x:f>
        <x:v>no signed outgoing testnet activity</x:v>
      </x:c>
    </x:row>
    <x:row r="1126">
      <x:c r="A1126" s="31" t="n">
        <x:v>1125</x:v>
      </x:c>
      <x:c r="B1126" s="45" t="str">
        <x:v>addr:0x16264e3620f3a29073A5b00e2e68d6bF86f0d151</x:v>
      </x:c>
      <x:c r="C1126" s="31" t="str"/>
      <x:c r="D1126" s="31" t="n">
        <x:v>0</x:v>
      </x:c>
      <x:c r="E1126" s="31" t="str">
        <x:v>no</x:v>
      </x:c>
      <x:c r="F1126" s="31" t="str">
        <x:f>IF(C1126&lt;&gt;"","exclude_synthetic",IF(D1126=0,"exclude_no_activity",IFERROR(VLOOKUP(LOWER(B1126),'Active analysis'!$A$2:$V$58,22,FALSE),"review")))</x:f>
        <x:v>exclude_no_activity</x:v>
      </x:c>
      <x:c r="G1126" s="31" t="n">
        <x:f>IFERROR(VLOOKUP(LOWER(B1126),'Active analysis'!$A$2:$V$58,21,FALSE),0)</x:f>
        <x:v>0</x:v>
      </x:c>
      <x:c r="H1126" s="31" t="str">
        <x:v>not_scanned_rate_limit</x:v>
      </x:c>
      <x:c r="I1126" s="31"/>
      <x:c r="J1126" s="31" t="str">
        <x:f>IF(C1126&lt;&gt;"",C1126,IF(D1126=0,"no signed outgoing testnet activity",IF(F1126="recommend","diverse and persistent testnet activity",IF(F1126="likely_bot","multiple automation signals","insufficient longevity or one automation signal"))))</x:f>
        <x:v>no signed outgoing testnet activity</x:v>
      </x:c>
    </x:row>
    <x:row r="1127">
      <x:c r="A1127" s="31" t="n">
        <x:v>1126</x:v>
      </x:c>
      <x:c r="B1127" s="45" t="str">
        <x:v>addr:0x162bfdb6af1fcae7d17dc42ae4e03cafcb9e92d0</x:v>
      </x:c>
      <x:c r="C1127" s="31" t="str"/>
      <x:c r="D1127" s="31" t="n">
        <x:v>0</x:v>
      </x:c>
      <x:c r="E1127" s="31" t="str">
        <x:v>no</x:v>
      </x:c>
      <x:c r="F1127" s="31" t="str">
        <x:f>IF(C1127&lt;&gt;"","exclude_synthetic",IF(D1127=0,"exclude_no_activity",IFERROR(VLOOKUP(LOWER(B1127),'Active analysis'!$A$2:$V$58,22,FALSE),"review")))</x:f>
        <x:v>exclude_no_activity</x:v>
      </x:c>
      <x:c r="G1127" s="31" t="n">
        <x:f>IFERROR(VLOOKUP(LOWER(B1127),'Active analysis'!$A$2:$V$58,21,FALSE),0)</x:f>
        <x:v>0</x:v>
      </x:c>
      <x:c r="H1127" s="31" t="str">
        <x:v>not_scanned_rate_limit</x:v>
      </x:c>
      <x:c r="I1127" s="31"/>
      <x:c r="J1127" s="31" t="str">
        <x:f>IF(C1127&lt;&gt;"",C1127,IF(D1127=0,"no signed outgoing testnet activity",IF(F1127="recommend","diverse and persistent testnet activity",IF(F1127="likely_bot","multiple automation signals","insufficient longevity or one automation signal"))))</x:f>
        <x:v>no signed outgoing testnet activity</x:v>
      </x:c>
    </x:row>
    <x:row r="1128">
      <x:c r="A1128" s="31" t="n">
        <x:v>1127</x:v>
      </x:c>
      <x:c r="B1128" s="45" t="str">
        <x:v>addr:0x1630bb99991d24aa3e0200239fea7e9cb70dfc5f</x:v>
      </x:c>
      <x:c r="C1128" s="31" t="str"/>
      <x:c r="D1128" s="31" t="n">
        <x:v>0</x:v>
      </x:c>
      <x:c r="E1128" s="31" t="str">
        <x:v>no</x:v>
      </x:c>
      <x:c r="F1128" s="31" t="str">
        <x:f>IF(C1128&lt;&gt;"","exclude_synthetic",IF(D1128=0,"exclude_no_activity",IFERROR(VLOOKUP(LOWER(B1128),'Active analysis'!$A$2:$V$58,22,FALSE),"review")))</x:f>
        <x:v>exclude_no_activity</x:v>
      </x:c>
      <x:c r="G1128" s="31" t="n">
        <x:f>IFERROR(VLOOKUP(LOWER(B1128),'Active analysis'!$A$2:$V$58,21,FALSE),0)</x:f>
        <x:v>0</x:v>
      </x:c>
      <x:c r="H1128" s="31" t="str">
        <x:v>not_scanned_rate_limit</x:v>
      </x:c>
      <x:c r="I1128" s="31"/>
      <x:c r="J1128" s="31" t="str">
        <x:f>IF(C1128&lt;&gt;"",C1128,IF(D1128=0,"no signed outgoing testnet activity",IF(F1128="recommend","diverse and persistent testnet activity",IF(F1128="likely_bot","multiple automation signals","insufficient longevity or one automation signal"))))</x:f>
        <x:v>no signed outgoing testnet activity</x:v>
      </x:c>
    </x:row>
    <x:row r="1129">
      <x:c r="A1129" s="31" t="n">
        <x:v>1128</x:v>
      </x:c>
      <x:c r="B1129" s="45" t="str">
        <x:v>addr:0x1636a90e32f0c13a8b237f719b48973760ee99e7</x:v>
      </x:c>
      <x:c r="C1129" s="31" t="str"/>
      <x:c r="D1129" s="31" t="n">
        <x:v>0</x:v>
      </x:c>
      <x:c r="E1129" s="31" t="str">
        <x:v>no</x:v>
      </x:c>
      <x:c r="F1129" s="31" t="str">
        <x:f>IF(C1129&lt;&gt;"","exclude_synthetic",IF(D1129=0,"exclude_no_activity",IFERROR(VLOOKUP(LOWER(B1129),'Active analysis'!$A$2:$V$58,22,FALSE),"review")))</x:f>
        <x:v>exclude_no_activity</x:v>
      </x:c>
      <x:c r="G1129" s="31" t="n">
        <x:f>IFERROR(VLOOKUP(LOWER(B1129),'Active analysis'!$A$2:$V$58,21,FALSE),0)</x:f>
        <x:v>0</x:v>
      </x:c>
      <x:c r="H1129" s="31" t="str">
        <x:v>not_scanned_rate_limit</x:v>
      </x:c>
      <x:c r="I1129" s="31"/>
      <x:c r="J1129" s="31" t="str">
        <x:f>IF(C1129&lt;&gt;"",C1129,IF(D1129=0,"no signed outgoing testnet activity",IF(F1129="recommend","diverse and persistent testnet activity",IF(F1129="likely_bot","multiple automation signals","insufficient longevity or one automation signal"))))</x:f>
        <x:v>no signed outgoing testnet activity</x:v>
      </x:c>
    </x:row>
    <x:row r="1130">
      <x:c r="A1130" s="31" t="n">
        <x:v>1129</x:v>
      </x:c>
      <x:c r="B1130" s="45" t="str">
        <x:v>addr:0x163D0CAf5505A4B57CdC1785eBb6FD516A683780</x:v>
      </x:c>
      <x:c r="C1130" s="31" t="str"/>
      <x:c r="D1130" s="31" t="n">
        <x:v>0</x:v>
      </x:c>
      <x:c r="E1130" s="31" t="str">
        <x:v>no</x:v>
      </x:c>
      <x:c r="F1130" s="31" t="str">
        <x:f>IF(C1130&lt;&gt;"","exclude_synthetic",IF(D1130=0,"exclude_no_activity",IFERROR(VLOOKUP(LOWER(B1130),'Active analysis'!$A$2:$V$58,22,FALSE),"review")))</x:f>
        <x:v>exclude_no_activity</x:v>
      </x:c>
      <x:c r="G1130" s="31" t="n">
        <x:f>IFERROR(VLOOKUP(LOWER(B1130),'Active analysis'!$A$2:$V$58,21,FALSE),0)</x:f>
        <x:v>0</x:v>
      </x:c>
      <x:c r="H1130" s="31" t="str">
        <x:v>not_scanned_rate_limit</x:v>
      </x:c>
      <x:c r="I1130" s="31"/>
      <x:c r="J1130" s="31" t="str">
        <x:f>IF(C1130&lt;&gt;"",C1130,IF(D1130=0,"no signed outgoing testnet activity",IF(F1130="recommend","diverse and persistent testnet activity",IF(F1130="likely_bot","multiple automation signals","insufficient longevity or one automation signal"))))</x:f>
        <x:v>no signed outgoing testnet activity</x:v>
      </x:c>
    </x:row>
    <x:row r="1131">
      <x:c r="A1131" s="31" t="n">
        <x:v>1130</x:v>
      </x:c>
      <x:c r="B1131" s="45" t="str">
        <x:v>addr:0x165463df839503a2f0d48cc2adad82922551459d</x:v>
      </x:c>
      <x:c r="C1131" s="31" t="str"/>
      <x:c r="D1131" s="31" t="n">
        <x:v>0</x:v>
      </x:c>
      <x:c r="E1131" s="31" t="str">
        <x:v>no</x:v>
      </x:c>
      <x:c r="F1131" s="31" t="str">
        <x:f>IF(C1131&lt;&gt;"","exclude_synthetic",IF(D1131=0,"exclude_no_activity",IFERROR(VLOOKUP(LOWER(B1131),'Active analysis'!$A$2:$V$58,22,FALSE),"review")))</x:f>
        <x:v>exclude_no_activity</x:v>
      </x:c>
      <x:c r="G1131" s="31" t="n">
        <x:f>IFERROR(VLOOKUP(LOWER(B1131),'Active analysis'!$A$2:$V$58,21,FALSE),0)</x:f>
        <x:v>0</x:v>
      </x:c>
      <x:c r="H1131" s="31" t="str">
        <x:v>not_scanned_rate_limit</x:v>
      </x:c>
      <x:c r="I1131" s="31"/>
      <x:c r="J1131" s="31" t="str">
        <x:f>IF(C1131&lt;&gt;"",C1131,IF(D1131=0,"no signed outgoing testnet activity",IF(F1131="recommend","diverse and persistent testnet activity",IF(F1131="likely_bot","multiple automation signals","insufficient longevity or one automation signal"))))</x:f>
        <x:v>no signed outgoing testnet activity</x:v>
      </x:c>
    </x:row>
    <x:row r="1132">
      <x:c r="A1132" s="31" t="n">
        <x:v>1131</x:v>
      </x:c>
      <x:c r="B1132" s="45" t="str">
        <x:v>addr:0x165632bca0b63f08683140c13c0bc88adbd97ee9</x:v>
      </x:c>
      <x:c r="C1132" s="31" t="str"/>
      <x:c r="D1132" s="31" t="n">
        <x:v>0</x:v>
      </x:c>
      <x:c r="E1132" s="31" t="str">
        <x:v>no</x:v>
      </x:c>
      <x:c r="F1132" s="31" t="str">
        <x:f>IF(C1132&lt;&gt;"","exclude_synthetic",IF(D1132=0,"exclude_no_activity",IFERROR(VLOOKUP(LOWER(B1132),'Active analysis'!$A$2:$V$58,22,FALSE),"review")))</x:f>
        <x:v>exclude_no_activity</x:v>
      </x:c>
      <x:c r="G1132" s="31" t="n">
        <x:f>IFERROR(VLOOKUP(LOWER(B1132),'Active analysis'!$A$2:$V$58,21,FALSE),0)</x:f>
        <x:v>0</x:v>
      </x:c>
      <x:c r="H1132" s="31" t="str">
        <x:v>not_scanned_rate_limit</x:v>
      </x:c>
      <x:c r="I1132" s="31"/>
      <x:c r="J1132" s="31" t="str">
        <x:f>IF(C1132&lt;&gt;"",C1132,IF(D1132=0,"no signed outgoing testnet activity",IF(F1132="recommend","diverse and persistent testnet activity",IF(F1132="likely_bot","multiple automation signals","insufficient longevity or one automation signal"))))</x:f>
        <x:v>no signed outgoing testnet activity</x:v>
      </x:c>
    </x:row>
    <x:row r="1133">
      <x:c r="A1133" s="31" t="n">
        <x:v>1132</x:v>
      </x:c>
      <x:c r="B1133" s="45" t="str">
        <x:v>addr:0x165a1df8ec6422a62dd90aee9d3d156bafb62d47</x:v>
      </x:c>
      <x:c r="C1133" s="31" t="str"/>
      <x:c r="D1133" s="31" t="n">
        <x:v>0</x:v>
      </x:c>
      <x:c r="E1133" s="31" t="str">
        <x:v>no</x:v>
      </x:c>
      <x:c r="F1133" s="31" t="str">
        <x:f>IF(C1133&lt;&gt;"","exclude_synthetic",IF(D1133=0,"exclude_no_activity",IFERROR(VLOOKUP(LOWER(B1133),'Active analysis'!$A$2:$V$58,22,FALSE),"review")))</x:f>
        <x:v>exclude_no_activity</x:v>
      </x:c>
      <x:c r="G1133" s="31" t="n">
        <x:f>IFERROR(VLOOKUP(LOWER(B1133),'Active analysis'!$A$2:$V$58,21,FALSE),0)</x:f>
        <x:v>0</x:v>
      </x:c>
      <x:c r="H1133" s="31" t="str">
        <x:v>not_scanned_rate_limit</x:v>
      </x:c>
      <x:c r="I1133" s="31"/>
      <x:c r="J1133" s="31" t="str">
        <x:f>IF(C1133&lt;&gt;"",C1133,IF(D1133=0,"no signed outgoing testnet activity",IF(F1133="recommend","diverse and persistent testnet activity",IF(F1133="likely_bot","multiple automation signals","insufficient longevity or one automation signal"))))</x:f>
        <x:v>no signed outgoing testnet activity</x:v>
      </x:c>
    </x:row>
    <x:row r="1134">
      <x:c r="A1134" s="31" t="n">
        <x:v>1133</x:v>
      </x:c>
      <x:c r="B1134" s="45" t="str">
        <x:v>addr:0x165A968673ac629Fb5C1482946bd0097a754AE40</x:v>
      </x:c>
      <x:c r="C1134" s="31" t="str"/>
      <x:c r="D1134" s="31" t="n">
        <x:v>0</x:v>
      </x:c>
      <x:c r="E1134" s="31" t="str">
        <x:v>no</x:v>
      </x:c>
      <x:c r="F1134" s="31" t="str">
        <x:f>IF(C1134&lt;&gt;"","exclude_synthetic",IF(D1134=0,"exclude_no_activity",IFERROR(VLOOKUP(LOWER(B1134),'Active analysis'!$A$2:$V$58,22,FALSE),"review")))</x:f>
        <x:v>exclude_no_activity</x:v>
      </x:c>
      <x:c r="G1134" s="31" t="n">
        <x:f>IFERROR(VLOOKUP(LOWER(B1134),'Active analysis'!$A$2:$V$58,21,FALSE),0)</x:f>
        <x:v>0</x:v>
      </x:c>
      <x:c r="H1134" s="31" t="str">
        <x:v>not_scanned_rate_limit</x:v>
      </x:c>
      <x:c r="I1134" s="31"/>
      <x:c r="J1134" s="31" t="str">
        <x:f>IF(C1134&lt;&gt;"",C1134,IF(D1134=0,"no signed outgoing testnet activity",IF(F1134="recommend","diverse and persistent testnet activity",IF(F1134="likely_bot","multiple automation signals","insufficient longevity or one automation signal"))))</x:f>
        <x:v>no signed outgoing testnet activity</x:v>
      </x:c>
    </x:row>
    <x:row r="1135">
      <x:c r="A1135" s="31" t="n">
        <x:v>1134</x:v>
      </x:c>
      <x:c r="B1135" s="45" t="str">
        <x:v>addr:0x1661b1149AefF01efE59a11dc288F56590C78a6D</x:v>
      </x:c>
      <x:c r="C1135" s="31" t="str"/>
      <x:c r="D1135" s="31" t="n">
        <x:v>0</x:v>
      </x:c>
      <x:c r="E1135" s="31" t="str">
        <x:v>no</x:v>
      </x:c>
      <x:c r="F1135" s="31" t="str">
        <x:f>IF(C1135&lt;&gt;"","exclude_synthetic",IF(D1135=0,"exclude_no_activity",IFERROR(VLOOKUP(LOWER(B1135),'Active analysis'!$A$2:$V$58,22,FALSE),"review")))</x:f>
        <x:v>exclude_no_activity</x:v>
      </x:c>
      <x:c r="G1135" s="31" t="n">
        <x:f>IFERROR(VLOOKUP(LOWER(B1135),'Active analysis'!$A$2:$V$58,21,FALSE),0)</x:f>
        <x:v>0</x:v>
      </x:c>
      <x:c r="H1135" s="31" t="str">
        <x:v>not_scanned_rate_limit</x:v>
      </x:c>
      <x:c r="I1135" s="31"/>
      <x:c r="J1135" s="31" t="str">
        <x:f>IF(C1135&lt;&gt;"",C1135,IF(D1135=0,"no signed outgoing testnet activity",IF(F1135="recommend","diverse and persistent testnet activity",IF(F1135="likely_bot","multiple automation signals","insufficient longevity or one automation signal"))))</x:f>
        <x:v>no signed outgoing testnet activity</x:v>
      </x:c>
    </x:row>
    <x:row r="1136">
      <x:c r="A1136" s="31" t="n">
        <x:v>1135</x:v>
      </x:c>
      <x:c r="B1136" s="45" t="str">
        <x:v>addr:0x16642339be8eb43e386c4662a9eb257684b37c48</x:v>
      </x:c>
      <x:c r="C1136" s="31" t="str"/>
      <x:c r="D1136" s="31" t="n">
        <x:v>0</x:v>
      </x:c>
      <x:c r="E1136" s="31" t="str">
        <x:v>no</x:v>
      </x:c>
      <x:c r="F1136" s="31" t="str">
        <x:f>IF(C1136&lt;&gt;"","exclude_synthetic",IF(D1136=0,"exclude_no_activity",IFERROR(VLOOKUP(LOWER(B1136),'Active analysis'!$A$2:$V$58,22,FALSE),"review")))</x:f>
        <x:v>exclude_no_activity</x:v>
      </x:c>
      <x:c r="G1136" s="31" t="n">
        <x:f>IFERROR(VLOOKUP(LOWER(B1136),'Active analysis'!$A$2:$V$58,21,FALSE),0)</x:f>
        <x:v>0</x:v>
      </x:c>
      <x:c r="H1136" s="31" t="str">
        <x:v>not_scanned_rate_limit</x:v>
      </x:c>
      <x:c r="I1136" s="31"/>
      <x:c r="J1136" s="31" t="str">
        <x:f>IF(C1136&lt;&gt;"",C1136,IF(D1136=0,"no signed outgoing testnet activity",IF(F1136="recommend","diverse and persistent testnet activity",IF(F1136="likely_bot","multiple automation signals","insufficient longevity or one automation signal"))))</x:f>
        <x:v>no signed outgoing testnet activity</x:v>
      </x:c>
    </x:row>
    <x:row r="1137">
      <x:c r="A1137" s="31" t="n">
        <x:v>1136</x:v>
      </x:c>
      <x:c r="B1137" s="45" t="str">
        <x:v>addr:0x1666554DCdFE3619DdFD765Ba84424481CD7De38</x:v>
      </x:c>
      <x:c r="C1137" s="31" t="str"/>
      <x:c r="D1137" s="31" t="n">
        <x:v>0</x:v>
      </x:c>
      <x:c r="E1137" s="31" t="str">
        <x:v>no</x:v>
      </x:c>
      <x:c r="F1137" s="31" t="str">
        <x:f>IF(C1137&lt;&gt;"","exclude_synthetic",IF(D1137=0,"exclude_no_activity",IFERROR(VLOOKUP(LOWER(B1137),'Active analysis'!$A$2:$V$58,22,FALSE),"review")))</x:f>
        <x:v>exclude_no_activity</x:v>
      </x:c>
      <x:c r="G1137" s="31" t="n">
        <x:f>IFERROR(VLOOKUP(LOWER(B1137),'Active analysis'!$A$2:$V$58,21,FALSE),0)</x:f>
        <x:v>0</x:v>
      </x:c>
      <x:c r="H1137" s="31" t="str">
        <x:v>not_scanned_rate_limit</x:v>
      </x:c>
      <x:c r="I1137" s="31"/>
      <x:c r="J1137" s="31" t="str">
        <x:f>IF(C1137&lt;&gt;"",C1137,IF(D1137=0,"no signed outgoing testnet activity",IF(F1137="recommend","diverse and persistent testnet activity",IF(F1137="likely_bot","multiple automation signals","insufficient longevity or one automation signal"))))</x:f>
        <x:v>no signed outgoing testnet activity</x:v>
      </x:c>
    </x:row>
    <x:row r="1138">
      <x:c r="A1138" s="31" t="n">
        <x:v>1137</x:v>
      </x:c>
      <x:c r="B1138" s="45" t="str">
        <x:v>addr:0x167c84329ee472d8261e44651c3fcbf442b4e985</x:v>
      </x:c>
      <x:c r="C1138" s="31" t="str"/>
      <x:c r="D1138" s="31" t="n">
        <x:v>0</x:v>
      </x:c>
      <x:c r="E1138" s="31" t="str">
        <x:v>no</x:v>
      </x:c>
      <x:c r="F1138" s="31" t="str">
        <x:f>IF(C1138&lt;&gt;"","exclude_synthetic",IF(D1138=0,"exclude_no_activity",IFERROR(VLOOKUP(LOWER(B1138),'Active analysis'!$A$2:$V$58,22,FALSE),"review")))</x:f>
        <x:v>exclude_no_activity</x:v>
      </x:c>
      <x:c r="G1138" s="31" t="n">
        <x:f>IFERROR(VLOOKUP(LOWER(B1138),'Active analysis'!$A$2:$V$58,21,FALSE),0)</x:f>
        <x:v>0</x:v>
      </x:c>
      <x:c r="H1138" s="31" t="str">
        <x:v>not_scanned_rate_limit</x:v>
      </x:c>
      <x:c r="I1138" s="31"/>
      <x:c r="J1138" s="31" t="str">
        <x:f>IF(C1138&lt;&gt;"",C1138,IF(D1138=0,"no signed outgoing testnet activity",IF(F1138="recommend","diverse and persistent testnet activity",IF(F1138="likely_bot","multiple automation signals","insufficient longevity or one automation signal"))))</x:f>
        <x:v>no signed outgoing testnet activity</x:v>
      </x:c>
    </x:row>
    <x:row r="1139">
      <x:c r="A1139" s="31" t="n">
        <x:v>1138</x:v>
      </x:c>
      <x:c r="B1139" s="45" t="str">
        <x:v>addr:0x167d10084044e6e591b3fc05b65113985df40612</x:v>
      </x:c>
      <x:c r="C1139" s="31" t="str"/>
      <x:c r="D1139" s="31" t="n">
        <x:v>0</x:v>
      </x:c>
      <x:c r="E1139" s="31" t="str">
        <x:v>no</x:v>
      </x:c>
      <x:c r="F1139" s="31" t="str">
        <x:f>IF(C1139&lt;&gt;"","exclude_synthetic",IF(D1139=0,"exclude_no_activity",IFERROR(VLOOKUP(LOWER(B1139),'Active analysis'!$A$2:$V$58,22,FALSE),"review")))</x:f>
        <x:v>exclude_no_activity</x:v>
      </x:c>
      <x:c r="G1139" s="31" t="n">
        <x:f>IFERROR(VLOOKUP(LOWER(B1139),'Active analysis'!$A$2:$V$58,21,FALSE),0)</x:f>
        <x:v>0</x:v>
      </x:c>
      <x:c r="H1139" s="31" t="str">
        <x:v>not_scanned_rate_limit</x:v>
      </x:c>
      <x:c r="I1139" s="31"/>
      <x:c r="J1139" s="31" t="str">
        <x:f>IF(C1139&lt;&gt;"",C1139,IF(D1139=0,"no signed outgoing testnet activity",IF(F1139="recommend","diverse and persistent testnet activity",IF(F1139="likely_bot","multiple automation signals","insufficient longevity or one automation signal"))))</x:f>
        <x:v>no signed outgoing testnet activity</x:v>
      </x:c>
    </x:row>
    <x:row r="1140">
      <x:c r="A1140" s="31" t="n">
        <x:v>1139</x:v>
      </x:c>
      <x:c r="B1140" s="45" t="str">
        <x:v>addr:0x16822e7A7234c5d819deab44778d2061fEd67DDA</x:v>
      </x:c>
      <x:c r="C1140" s="31" t="str"/>
      <x:c r="D1140" s="31" t="n">
        <x:v>0</x:v>
      </x:c>
      <x:c r="E1140" s="31" t="str">
        <x:v>no</x:v>
      </x:c>
      <x:c r="F1140" s="31" t="str">
        <x:f>IF(C1140&lt;&gt;"","exclude_synthetic",IF(D1140=0,"exclude_no_activity",IFERROR(VLOOKUP(LOWER(B1140),'Active analysis'!$A$2:$V$58,22,FALSE),"review")))</x:f>
        <x:v>exclude_no_activity</x:v>
      </x:c>
      <x:c r="G1140" s="31" t="n">
        <x:f>IFERROR(VLOOKUP(LOWER(B1140),'Active analysis'!$A$2:$V$58,21,FALSE),0)</x:f>
        <x:v>0</x:v>
      </x:c>
      <x:c r="H1140" s="31" t="str">
        <x:v>not_scanned_rate_limit</x:v>
      </x:c>
      <x:c r="I1140" s="31"/>
      <x:c r="J1140" s="31" t="str">
        <x:f>IF(C1140&lt;&gt;"",C1140,IF(D1140=0,"no signed outgoing testnet activity",IF(F1140="recommend","diverse and persistent testnet activity",IF(F1140="likely_bot","multiple automation signals","insufficient longevity or one automation signal"))))</x:f>
        <x:v>no signed outgoing testnet activity</x:v>
      </x:c>
    </x:row>
    <x:row r="1141">
      <x:c r="A1141" s="31" t="n">
        <x:v>1140</x:v>
      </x:c>
      <x:c r="B1141" s="45" t="str">
        <x:v>addr:0x1682bdc4f23E515a2aA97F237D7F670cE354473f</x:v>
      </x:c>
      <x:c r="C1141" s="31" t="str"/>
      <x:c r="D1141" s="31" t="n">
        <x:v>0</x:v>
      </x:c>
      <x:c r="E1141" s="31" t="str">
        <x:v>no</x:v>
      </x:c>
      <x:c r="F1141" s="31" t="str">
        <x:f>IF(C1141&lt;&gt;"","exclude_synthetic",IF(D1141=0,"exclude_no_activity",IFERROR(VLOOKUP(LOWER(B1141),'Active analysis'!$A$2:$V$58,22,FALSE),"review")))</x:f>
        <x:v>exclude_no_activity</x:v>
      </x:c>
      <x:c r="G1141" s="31" t="n">
        <x:f>IFERROR(VLOOKUP(LOWER(B1141),'Active analysis'!$A$2:$V$58,21,FALSE),0)</x:f>
        <x:v>0</x:v>
      </x:c>
      <x:c r="H1141" s="31" t="str">
        <x:v>not_scanned_rate_limit</x:v>
      </x:c>
      <x:c r="I1141" s="31"/>
      <x:c r="J1141" s="31" t="str">
        <x:f>IF(C1141&lt;&gt;"",C1141,IF(D1141=0,"no signed outgoing testnet activity",IF(F1141="recommend","diverse and persistent testnet activity",IF(F1141="likely_bot","multiple automation signals","insufficient longevity or one automation signal"))))</x:f>
        <x:v>no signed outgoing testnet activity</x:v>
      </x:c>
    </x:row>
    <x:row r="1142">
      <x:c r="A1142" s="31" t="n">
        <x:v>1141</x:v>
      </x:c>
      <x:c r="B1142" s="45" t="str">
        <x:v>addr:0x1684659a1725e7c259e052a3ec8e316f3349ec92</x:v>
      </x:c>
      <x:c r="C1142" s="31" t="str"/>
      <x:c r="D1142" s="31" t="n">
        <x:v>0</x:v>
      </x:c>
      <x:c r="E1142" s="31" t="str">
        <x:v>no</x:v>
      </x:c>
      <x:c r="F1142" s="31" t="str">
        <x:f>IF(C1142&lt;&gt;"","exclude_synthetic",IF(D1142=0,"exclude_no_activity",IFERROR(VLOOKUP(LOWER(B1142),'Active analysis'!$A$2:$V$58,22,FALSE),"review")))</x:f>
        <x:v>exclude_no_activity</x:v>
      </x:c>
      <x:c r="G1142" s="31" t="n">
        <x:f>IFERROR(VLOOKUP(LOWER(B1142),'Active analysis'!$A$2:$V$58,21,FALSE),0)</x:f>
        <x:v>0</x:v>
      </x:c>
      <x:c r="H1142" s="31" t="str">
        <x:v>not_scanned_rate_limit</x:v>
      </x:c>
      <x:c r="I1142" s="31"/>
      <x:c r="J1142" s="31" t="str">
        <x:f>IF(C1142&lt;&gt;"",C1142,IF(D1142=0,"no signed outgoing testnet activity",IF(F1142="recommend","diverse and persistent testnet activity",IF(F1142="likely_bot","multiple automation signals","insufficient longevity or one automation signal"))))</x:f>
        <x:v>no signed outgoing testnet activity</x:v>
      </x:c>
    </x:row>
    <x:row r="1143">
      <x:c r="A1143" s="31" t="n">
        <x:v>1142</x:v>
      </x:c>
      <x:c r="B1143" s="45" t="str">
        <x:v>addr:0x1689479B118470eE6401FDa07340F89EE4De17B5</x:v>
      </x:c>
      <x:c r="C1143" s="31" t="str"/>
      <x:c r="D1143" s="31" t="n">
        <x:v>0</x:v>
      </x:c>
      <x:c r="E1143" s="31" t="str">
        <x:v>no</x:v>
      </x:c>
      <x:c r="F1143" s="31" t="str">
        <x:f>IF(C1143&lt;&gt;"","exclude_synthetic",IF(D1143=0,"exclude_no_activity",IFERROR(VLOOKUP(LOWER(B1143),'Active analysis'!$A$2:$V$58,22,FALSE),"review")))</x:f>
        <x:v>exclude_no_activity</x:v>
      </x:c>
      <x:c r="G1143" s="31" t="n">
        <x:f>IFERROR(VLOOKUP(LOWER(B1143),'Active analysis'!$A$2:$V$58,21,FALSE),0)</x:f>
        <x:v>0</x:v>
      </x:c>
      <x:c r="H1143" s="31" t="str">
        <x:v>not_scanned_rate_limit</x:v>
      </x:c>
      <x:c r="I1143" s="31"/>
      <x:c r="J1143" s="31" t="str">
        <x:f>IF(C1143&lt;&gt;"",C1143,IF(D1143=0,"no signed outgoing testnet activity",IF(F1143="recommend","diverse and persistent testnet activity",IF(F1143="likely_bot","multiple automation signals","insufficient longevity or one automation signal"))))</x:f>
        <x:v>no signed outgoing testnet activity</x:v>
      </x:c>
    </x:row>
    <x:row r="1144">
      <x:c r="A1144" s="31" t="n">
        <x:v>1143</x:v>
      </x:c>
      <x:c r="B1144" s="45" t="str">
        <x:v>addr:0x16899Cbf97aA6aA23E6A980e7d9660D64f1f08b3</x:v>
      </x:c>
      <x:c r="C1144" s="31" t="str"/>
      <x:c r="D1144" s="31" t="n">
        <x:v>0</x:v>
      </x:c>
      <x:c r="E1144" s="31" t="str">
        <x:v>no</x:v>
      </x:c>
      <x:c r="F1144" s="31" t="str">
        <x:f>IF(C1144&lt;&gt;"","exclude_synthetic",IF(D1144=0,"exclude_no_activity",IFERROR(VLOOKUP(LOWER(B1144),'Active analysis'!$A$2:$V$58,22,FALSE),"review")))</x:f>
        <x:v>exclude_no_activity</x:v>
      </x:c>
      <x:c r="G1144" s="31" t="n">
        <x:f>IFERROR(VLOOKUP(LOWER(B1144),'Active analysis'!$A$2:$V$58,21,FALSE),0)</x:f>
        <x:v>0</x:v>
      </x:c>
      <x:c r="H1144" s="31" t="str">
        <x:v>not_scanned_rate_limit</x:v>
      </x:c>
      <x:c r="I1144" s="31"/>
      <x:c r="J1144" s="31" t="str">
        <x:f>IF(C1144&lt;&gt;"",C1144,IF(D1144=0,"no signed outgoing testnet activity",IF(F1144="recommend","diverse and persistent testnet activity",IF(F1144="likely_bot","multiple automation signals","insufficient longevity or one automation signal"))))</x:f>
        <x:v>no signed outgoing testnet activity</x:v>
      </x:c>
    </x:row>
    <x:row r="1145">
      <x:c r="A1145" s="31" t="n">
        <x:v>1144</x:v>
      </x:c>
      <x:c r="B1145" s="45" t="str">
        <x:v>addr:0x1693B82A88e8571A08ADF41F17dB940C06b3C5eB</x:v>
      </x:c>
      <x:c r="C1145" s="31" t="str"/>
      <x:c r="D1145" s="31" t="n">
        <x:v>0</x:v>
      </x:c>
      <x:c r="E1145" s="31" t="str">
        <x:v>no</x:v>
      </x:c>
      <x:c r="F1145" s="31" t="str">
        <x:f>IF(C1145&lt;&gt;"","exclude_synthetic",IF(D1145=0,"exclude_no_activity",IFERROR(VLOOKUP(LOWER(B1145),'Active analysis'!$A$2:$V$58,22,FALSE),"review")))</x:f>
        <x:v>exclude_no_activity</x:v>
      </x:c>
      <x:c r="G1145" s="31" t="n">
        <x:f>IFERROR(VLOOKUP(LOWER(B1145),'Active analysis'!$A$2:$V$58,21,FALSE),0)</x:f>
        <x:v>0</x:v>
      </x:c>
      <x:c r="H1145" s="31" t="str">
        <x:v>not_scanned_rate_limit</x:v>
      </x:c>
      <x:c r="I1145" s="31"/>
      <x:c r="J1145" s="31" t="str">
        <x:f>IF(C1145&lt;&gt;"",C1145,IF(D1145=0,"no signed outgoing testnet activity",IF(F1145="recommend","diverse and persistent testnet activity",IF(F1145="likely_bot","multiple automation signals","insufficient longevity or one automation signal"))))</x:f>
        <x:v>no signed outgoing testnet activity</x:v>
      </x:c>
    </x:row>
    <x:row r="1146">
      <x:c r="A1146" s="31" t="n">
        <x:v>1145</x:v>
      </x:c>
      <x:c r="B1146" s="45" t="str">
        <x:v>addr:0x169597d7c1a388001703498c084a948f98c7ea14</x:v>
      </x:c>
      <x:c r="C1146" s="31" t="str"/>
      <x:c r="D1146" s="31" t="n">
        <x:v>0</x:v>
      </x:c>
      <x:c r="E1146" s="31" t="str">
        <x:v>no</x:v>
      </x:c>
      <x:c r="F1146" s="31" t="str">
        <x:f>IF(C1146&lt;&gt;"","exclude_synthetic",IF(D1146=0,"exclude_no_activity",IFERROR(VLOOKUP(LOWER(B1146),'Active analysis'!$A$2:$V$58,22,FALSE),"review")))</x:f>
        <x:v>exclude_no_activity</x:v>
      </x:c>
      <x:c r="G1146" s="31" t="n">
        <x:f>IFERROR(VLOOKUP(LOWER(B1146),'Active analysis'!$A$2:$V$58,21,FALSE),0)</x:f>
        <x:v>0</x:v>
      </x:c>
      <x:c r="H1146" s="31" t="str">
        <x:v>not_scanned_rate_limit</x:v>
      </x:c>
      <x:c r="I1146" s="31"/>
      <x:c r="J1146" s="31" t="str">
        <x:f>IF(C1146&lt;&gt;"",C1146,IF(D1146=0,"no signed outgoing testnet activity",IF(F1146="recommend","diverse and persistent testnet activity",IF(F1146="likely_bot","multiple automation signals","insufficient longevity or one automation signal"))))</x:f>
        <x:v>no signed outgoing testnet activity</x:v>
      </x:c>
    </x:row>
    <x:row r="1147">
      <x:c r="A1147" s="31" t="n">
        <x:v>1146</x:v>
      </x:c>
      <x:c r="B1147" s="45" t="str">
        <x:v>addr:0x16965cAA74bceCaEed8FbFbc73F013F2a96067bE</x:v>
      </x:c>
      <x:c r="C1147" s="31" t="str"/>
      <x:c r="D1147" s="31" t="n">
        <x:v>0</x:v>
      </x:c>
      <x:c r="E1147" s="31" t="str">
        <x:v>no</x:v>
      </x:c>
      <x:c r="F1147" s="31" t="str">
        <x:f>IF(C1147&lt;&gt;"","exclude_synthetic",IF(D1147=0,"exclude_no_activity",IFERROR(VLOOKUP(LOWER(B1147),'Active analysis'!$A$2:$V$58,22,FALSE),"review")))</x:f>
        <x:v>exclude_no_activity</x:v>
      </x:c>
      <x:c r="G1147" s="31" t="n">
        <x:f>IFERROR(VLOOKUP(LOWER(B1147),'Active analysis'!$A$2:$V$58,21,FALSE),0)</x:f>
        <x:v>0</x:v>
      </x:c>
      <x:c r="H1147" s="31" t="str">
        <x:v>not_scanned_rate_limit</x:v>
      </x:c>
      <x:c r="I1147" s="31"/>
      <x:c r="J1147" s="31" t="str">
        <x:f>IF(C1147&lt;&gt;"",C1147,IF(D1147=0,"no signed outgoing testnet activity",IF(F1147="recommend","diverse and persistent testnet activity",IF(F1147="likely_bot","multiple automation signals","insufficient longevity or one automation signal"))))</x:f>
        <x:v>no signed outgoing testnet activity</x:v>
      </x:c>
    </x:row>
    <x:row r="1148">
      <x:c r="A1148" s="31" t="n">
        <x:v>1147</x:v>
      </x:c>
      <x:c r="B1148" s="45" t="str">
        <x:v>addr:0x16982f4d185160dfde2d8526362450d7be89ff89</x:v>
      </x:c>
      <x:c r="C1148" s="31" t="str"/>
      <x:c r="D1148" s="31" t="n">
        <x:v>0</x:v>
      </x:c>
      <x:c r="E1148" s="31" t="str">
        <x:v>no</x:v>
      </x:c>
      <x:c r="F1148" s="31" t="str">
        <x:f>IF(C1148&lt;&gt;"","exclude_synthetic",IF(D1148=0,"exclude_no_activity",IFERROR(VLOOKUP(LOWER(B1148),'Active analysis'!$A$2:$V$58,22,FALSE),"review")))</x:f>
        <x:v>exclude_no_activity</x:v>
      </x:c>
      <x:c r="G1148" s="31" t="n">
        <x:f>IFERROR(VLOOKUP(LOWER(B1148),'Active analysis'!$A$2:$V$58,21,FALSE),0)</x:f>
        <x:v>0</x:v>
      </x:c>
      <x:c r="H1148" s="31" t="str">
        <x:v>not_scanned_rate_limit</x:v>
      </x:c>
      <x:c r="I1148" s="31"/>
      <x:c r="J1148" s="31" t="str">
        <x:f>IF(C1148&lt;&gt;"",C1148,IF(D1148=0,"no signed outgoing testnet activity",IF(F1148="recommend","diverse and persistent testnet activity",IF(F1148="likely_bot","multiple automation signals","insufficient longevity or one automation signal"))))</x:f>
        <x:v>no signed outgoing testnet activity</x:v>
      </x:c>
    </x:row>
    <x:row r="1149">
      <x:c r="A1149" s="31" t="n">
        <x:v>1148</x:v>
      </x:c>
      <x:c r="B1149" s="45" t="str">
        <x:v>addr:0x16ad3F6F5b54CC1Ba0D25Bad82cA02E5229800bE</x:v>
      </x:c>
      <x:c r="C1149" s="31" t="str"/>
      <x:c r="D1149" s="31" t="n">
        <x:v>0</x:v>
      </x:c>
      <x:c r="E1149" s="31" t="str">
        <x:v>no</x:v>
      </x:c>
      <x:c r="F1149" s="31" t="str">
        <x:f>IF(C1149&lt;&gt;"","exclude_synthetic",IF(D1149=0,"exclude_no_activity",IFERROR(VLOOKUP(LOWER(B1149),'Active analysis'!$A$2:$V$58,22,FALSE),"review")))</x:f>
        <x:v>exclude_no_activity</x:v>
      </x:c>
      <x:c r="G1149" s="31" t="n">
        <x:f>IFERROR(VLOOKUP(LOWER(B1149),'Active analysis'!$A$2:$V$58,21,FALSE),0)</x:f>
        <x:v>0</x:v>
      </x:c>
      <x:c r="H1149" s="31" t="str">
        <x:v>not_scanned_rate_limit</x:v>
      </x:c>
      <x:c r="I1149" s="31"/>
      <x:c r="J1149" s="31" t="str">
        <x:f>IF(C1149&lt;&gt;"",C1149,IF(D1149=0,"no signed outgoing testnet activity",IF(F1149="recommend","diverse and persistent testnet activity",IF(F1149="likely_bot","multiple automation signals","insufficient longevity or one automation signal"))))</x:f>
        <x:v>no signed outgoing testnet activity</x:v>
      </x:c>
    </x:row>
    <x:row r="1150">
      <x:c r="A1150" s="31" t="n">
        <x:v>1149</x:v>
      </x:c>
      <x:c r="B1150" s="45" t="str">
        <x:v>addr:0x16b90ae6FC613475E0F37c801cf8810668C93508</x:v>
      </x:c>
      <x:c r="C1150" s="31" t="str"/>
      <x:c r="D1150" s="31" t="n">
        <x:v>0</x:v>
      </x:c>
      <x:c r="E1150" s="31" t="str">
        <x:v>no</x:v>
      </x:c>
      <x:c r="F1150" s="31" t="str">
        <x:f>IF(C1150&lt;&gt;"","exclude_synthetic",IF(D1150=0,"exclude_no_activity",IFERROR(VLOOKUP(LOWER(B1150),'Active analysis'!$A$2:$V$58,22,FALSE),"review")))</x:f>
        <x:v>exclude_no_activity</x:v>
      </x:c>
      <x:c r="G1150" s="31" t="n">
        <x:f>IFERROR(VLOOKUP(LOWER(B1150),'Active analysis'!$A$2:$V$58,21,FALSE),0)</x:f>
        <x:v>0</x:v>
      </x:c>
      <x:c r="H1150" s="31" t="str">
        <x:v>not_scanned_rate_limit</x:v>
      </x:c>
      <x:c r="I1150" s="31"/>
      <x:c r="J1150" s="31" t="str">
        <x:f>IF(C1150&lt;&gt;"",C1150,IF(D1150=0,"no signed outgoing testnet activity",IF(F1150="recommend","diverse and persistent testnet activity",IF(F1150="likely_bot","multiple automation signals","insufficient longevity or one automation signal"))))</x:f>
        <x:v>no signed outgoing testnet activity</x:v>
      </x:c>
    </x:row>
    <x:row r="1151">
      <x:c r="A1151" s="31" t="n">
        <x:v>1150</x:v>
      </x:c>
      <x:c r="B1151" s="45" t="str">
        <x:v>addr:0x16bd0918284709ce8c68c47a3255330127c858d2</x:v>
      </x:c>
      <x:c r="C1151" s="31" t="str"/>
      <x:c r="D1151" s="31" t="n">
        <x:v>0</x:v>
      </x:c>
      <x:c r="E1151" s="31" t="str">
        <x:v>no</x:v>
      </x:c>
      <x:c r="F1151" s="31" t="str">
        <x:f>IF(C1151&lt;&gt;"","exclude_synthetic",IF(D1151=0,"exclude_no_activity",IFERROR(VLOOKUP(LOWER(B1151),'Active analysis'!$A$2:$V$58,22,FALSE),"review")))</x:f>
        <x:v>exclude_no_activity</x:v>
      </x:c>
      <x:c r="G1151" s="31" t="n">
        <x:f>IFERROR(VLOOKUP(LOWER(B1151),'Active analysis'!$A$2:$V$58,21,FALSE),0)</x:f>
        <x:v>0</x:v>
      </x:c>
      <x:c r="H1151" s="31" t="str">
        <x:v>not_scanned_rate_limit</x:v>
      </x:c>
      <x:c r="I1151" s="31"/>
      <x:c r="J1151" s="31" t="str">
        <x:f>IF(C1151&lt;&gt;"",C1151,IF(D1151=0,"no signed outgoing testnet activity",IF(F1151="recommend","diverse and persistent testnet activity",IF(F1151="likely_bot","multiple automation signals","insufficient longevity or one automation signal"))))</x:f>
        <x:v>no signed outgoing testnet activity</x:v>
      </x:c>
    </x:row>
    <x:row r="1152">
      <x:c r="A1152" s="31" t="n">
        <x:v>1151</x:v>
      </x:c>
      <x:c r="B1152" s="45" t="str">
        <x:v>addr:0x16bd46098bfbb8717b7cddd677aca61b518a34b0</x:v>
      </x:c>
      <x:c r="C1152" s="31" t="str"/>
      <x:c r="D1152" s="31" t="n">
        <x:v>0</x:v>
      </x:c>
      <x:c r="E1152" s="31" t="str">
        <x:v>no</x:v>
      </x:c>
      <x:c r="F1152" s="31" t="str">
        <x:f>IF(C1152&lt;&gt;"","exclude_synthetic",IF(D1152=0,"exclude_no_activity",IFERROR(VLOOKUP(LOWER(B1152),'Active analysis'!$A$2:$V$58,22,FALSE),"review")))</x:f>
        <x:v>exclude_no_activity</x:v>
      </x:c>
      <x:c r="G1152" s="31" t="n">
        <x:f>IFERROR(VLOOKUP(LOWER(B1152),'Active analysis'!$A$2:$V$58,21,FALSE),0)</x:f>
        <x:v>0</x:v>
      </x:c>
      <x:c r="H1152" s="31" t="str">
        <x:v>not_scanned_rate_limit</x:v>
      </x:c>
      <x:c r="I1152" s="31"/>
      <x:c r="J1152" s="31" t="str">
        <x:f>IF(C1152&lt;&gt;"",C1152,IF(D1152=0,"no signed outgoing testnet activity",IF(F1152="recommend","diverse and persistent testnet activity",IF(F1152="likely_bot","multiple automation signals","insufficient longevity or one automation signal"))))</x:f>
        <x:v>no signed outgoing testnet activity</x:v>
      </x:c>
    </x:row>
    <x:row r="1153">
      <x:c r="A1153" s="31" t="n">
        <x:v>1152</x:v>
      </x:c>
      <x:c r="B1153" s="45" t="str">
        <x:v>addr:0x16c4627021ded237e966b93445873fdf47a60578</x:v>
      </x:c>
      <x:c r="C1153" s="31" t="str"/>
      <x:c r="D1153" s="31" t="n">
        <x:v>0</x:v>
      </x:c>
      <x:c r="E1153" s="31" t="str">
        <x:v>no</x:v>
      </x:c>
      <x:c r="F1153" s="31" t="str">
        <x:f>IF(C1153&lt;&gt;"","exclude_synthetic",IF(D1153=0,"exclude_no_activity",IFERROR(VLOOKUP(LOWER(B1153),'Active analysis'!$A$2:$V$58,22,FALSE),"review")))</x:f>
        <x:v>exclude_no_activity</x:v>
      </x:c>
      <x:c r="G1153" s="31" t="n">
        <x:f>IFERROR(VLOOKUP(LOWER(B1153),'Active analysis'!$A$2:$V$58,21,FALSE),0)</x:f>
        <x:v>0</x:v>
      </x:c>
      <x:c r="H1153" s="31" t="str">
        <x:v>not_scanned_rate_limit</x:v>
      </x:c>
      <x:c r="I1153" s="31"/>
      <x:c r="J1153" s="31" t="str">
        <x:f>IF(C1153&lt;&gt;"",C1153,IF(D1153=0,"no signed outgoing testnet activity",IF(F1153="recommend","diverse and persistent testnet activity",IF(F1153="likely_bot","multiple automation signals","insufficient longevity or one automation signal"))))</x:f>
        <x:v>no signed outgoing testnet activity</x:v>
      </x:c>
    </x:row>
    <x:row r="1154">
      <x:c r="A1154" s="31" t="n">
        <x:v>1153</x:v>
      </x:c>
      <x:c r="B1154" s="45" t="str">
        <x:v>addr:0x16c5DC75CFdFf73cDfDdC6282d1Bec0606a84201</x:v>
      </x:c>
      <x:c r="C1154" s="31" t="str"/>
      <x:c r="D1154" s="31" t="n">
        <x:v>0</x:v>
      </x:c>
      <x:c r="E1154" s="31" t="str">
        <x:v>no</x:v>
      </x:c>
      <x:c r="F1154" s="31" t="str">
        <x:f>IF(C1154&lt;&gt;"","exclude_synthetic",IF(D1154=0,"exclude_no_activity",IFERROR(VLOOKUP(LOWER(B1154),'Active analysis'!$A$2:$V$58,22,FALSE),"review")))</x:f>
        <x:v>exclude_no_activity</x:v>
      </x:c>
      <x:c r="G1154" s="31" t="n">
        <x:f>IFERROR(VLOOKUP(LOWER(B1154),'Active analysis'!$A$2:$V$58,21,FALSE),0)</x:f>
        <x:v>0</x:v>
      </x:c>
      <x:c r="H1154" s="31" t="str">
        <x:v>not_scanned_rate_limit</x:v>
      </x:c>
      <x:c r="I1154" s="31"/>
      <x:c r="J1154" s="31" t="str">
        <x:f>IF(C1154&lt;&gt;"",C1154,IF(D1154=0,"no signed outgoing testnet activity",IF(F1154="recommend","diverse and persistent testnet activity",IF(F1154="likely_bot","multiple automation signals","insufficient longevity or one automation signal"))))</x:f>
        <x:v>no signed outgoing testnet activity</x:v>
      </x:c>
    </x:row>
    <x:row r="1155">
      <x:c r="A1155" s="31" t="n">
        <x:v>1154</x:v>
      </x:c>
      <x:c r="B1155" s="45" t="str">
        <x:v>addr:0x16c9c04668a8a8495a1397f72c333143ebb1f746</x:v>
      </x:c>
      <x:c r="C1155" s="31" t="str"/>
      <x:c r="D1155" s="31" t="n">
        <x:v>0</x:v>
      </x:c>
      <x:c r="E1155" s="31" t="str">
        <x:v>no</x:v>
      </x:c>
      <x:c r="F1155" s="31" t="str">
        <x:f>IF(C1155&lt;&gt;"","exclude_synthetic",IF(D1155=0,"exclude_no_activity",IFERROR(VLOOKUP(LOWER(B1155),'Active analysis'!$A$2:$V$58,22,FALSE),"review")))</x:f>
        <x:v>exclude_no_activity</x:v>
      </x:c>
      <x:c r="G1155" s="31" t="n">
        <x:f>IFERROR(VLOOKUP(LOWER(B1155),'Active analysis'!$A$2:$V$58,21,FALSE),0)</x:f>
        <x:v>0</x:v>
      </x:c>
      <x:c r="H1155" s="31" t="str">
        <x:v>not_scanned_rate_limit</x:v>
      </x:c>
      <x:c r="I1155" s="31"/>
      <x:c r="J1155" s="31" t="str">
        <x:f>IF(C1155&lt;&gt;"",C1155,IF(D1155=0,"no signed outgoing testnet activity",IF(F1155="recommend","diverse and persistent testnet activity",IF(F1155="likely_bot","multiple automation signals","insufficient longevity or one automation signal"))))</x:f>
        <x:v>no signed outgoing testnet activity</x:v>
      </x:c>
    </x:row>
    <x:row r="1156">
      <x:c r="A1156" s="31" t="n">
        <x:v>1155</x:v>
      </x:c>
      <x:c r="B1156" s="45" t="str">
        <x:v>addr:0x16d47dcC90C43F2B1BeEDf9AE214c2962735B4B4</x:v>
      </x:c>
      <x:c r="C1156" s="31" t="str"/>
      <x:c r="D1156" s="31" t="n">
        <x:v>0</x:v>
      </x:c>
      <x:c r="E1156" s="31" t="str">
        <x:v>no</x:v>
      </x:c>
      <x:c r="F1156" s="31" t="str">
        <x:f>IF(C1156&lt;&gt;"","exclude_synthetic",IF(D1156=0,"exclude_no_activity",IFERROR(VLOOKUP(LOWER(B1156),'Active analysis'!$A$2:$V$58,22,FALSE),"review")))</x:f>
        <x:v>exclude_no_activity</x:v>
      </x:c>
      <x:c r="G1156" s="31" t="n">
        <x:f>IFERROR(VLOOKUP(LOWER(B1156),'Active analysis'!$A$2:$V$58,21,FALSE),0)</x:f>
        <x:v>0</x:v>
      </x:c>
      <x:c r="H1156" s="31" t="str">
        <x:v>not_scanned_rate_limit</x:v>
      </x:c>
      <x:c r="I1156" s="31"/>
      <x:c r="J1156" s="31" t="str">
        <x:f>IF(C1156&lt;&gt;"",C1156,IF(D1156=0,"no signed outgoing testnet activity",IF(F1156="recommend","diverse and persistent testnet activity",IF(F1156="likely_bot","multiple automation signals","insufficient longevity or one automation signal"))))</x:f>
        <x:v>no signed outgoing testnet activity</x:v>
      </x:c>
    </x:row>
    <x:row r="1157">
      <x:c r="A1157" s="31" t="n">
        <x:v>1156</x:v>
      </x:c>
      <x:c r="B1157" s="45" t="str">
        <x:v>addr:0x16D488f00A0806911A6e10b590087E2c5C147d2c</x:v>
      </x:c>
      <x:c r="C1157" s="31" t="str"/>
      <x:c r="D1157" s="31" t="n">
        <x:v>0</x:v>
      </x:c>
      <x:c r="E1157" s="31" t="str">
        <x:v>no</x:v>
      </x:c>
      <x:c r="F1157" s="31" t="str">
        <x:f>IF(C1157&lt;&gt;"","exclude_synthetic",IF(D1157=0,"exclude_no_activity",IFERROR(VLOOKUP(LOWER(B1157),'Active analysis'!$A$2:$V$58,22,FALSE),"review")))</x:f>
        <x:v>exclude_no_activity</x:v>
      </x:c>
      <x:c r="G1157" s="31" t="n">
        <x:f>IFERROR(VLOOKUP(LOWER(B1157),'Active analysis'!$A$2:$V$58,21,FALSE),0)</x:f>
        <x:v>0</x:v>
      </x:c>
      <x:c r="H1157" s="31" t="str">
        <x:v>not_scanned_rate_limit</x:v>
      </x:c>
      <x:c r="I1157" s="31"/>
      <x:c r="J1157" s="31" t="str">
        <x:f>IF(C1157&lt;&gt;"",C1157,IF(D1157=0,"no signed outgoing testnet activity",IF(F1157="recommend","diverse and persistent testnet activity",IF(F1157="likely_bot","multiple automation signals","insufficient longevity or one automation signal"))))</x:f>
        <x:v>no signed outgoing testnet activity</x:v>
      </x:c>
    </x:row>
    <x:row r="1158">
      <x:c r="A1158" s="31" t="n">
        <x:v>1157</x:v>
      </x:c>
      <x:c r="B1158" s="45" t="str">
        <x:v>addr:0x16dca6c11b56efaa1bb2209d59d30cdf5e33afee</x:v>
      </x:c>
      <x:c r="C1158" s="31" t="str"/>
      <x:c r="D1158" s="31" t="n">
        <x:v>0</x:v>
      </x:c>
      <x:c r="E1158" s="31" t="str">
        <x:v>no</x:v>
      </x:c>
      <x:c r="F1158" s="31" t="str">
        <x:f>IF(C1158&lt;&gt;"","exclude_synthetic",IF(D1158=0,"exclude_no_activity",IFERROR(VLOOKUP(LOWER(B1158),'Active analysis'!$A$2:$V$58,22,FALSE),"review")))</x:f>
        <x:v>exclude_no_activity</x:v>
      </x:c>
      <x:c r="G1158" s="31" t="n">
        <x:f>IFERROR(VLOOKUP(LOWER(B1158),'Active analysis'!$A$2:$V$58,21,FALSE),0)</x:f>
        <x:v>0</x:v>
      </x:c>
      <x:c r="H1158" s="31" t="str">
        <x:v>not_scanned_rate_limit</x:v>
      </x:c>
      <x:c r="I1158" s="31"/>
      <x:c r="J1158" s="31" t="str">
        <x:f>IF(C1158&lt;&gt;"",C1158,IF(D1158=0,"no signed outgoing testnet activity",IF(F1158="recommend","diverse and persistent testnet activity",IF(F1158="likely_bot","multiple automation signals","insufficient longevity or one automation signal"))))</x:f>
        <x:v>no signed outgoing testnet activity</x:v>
      </x:c>
    </x:row>
    <x:row r="1159">
      <x:c r="A1159" s="31" t="n">
        <x:v>1158</x:v>
      </x:c>
      <x:c r="B1159" s="45" t="str">
        <x:v>addr:0x16e2123fd65a3e366de081f10ea23e9e03127839</x:v>
      </x:c>
      <x:c r="C1159" s="31" t="str"/>
      <x:c r="D1159" s="31" t="n">
        <x:v>0</x:v>
      </x:c>
      <x:c r="E1159" s="31" t="str">
        <x:v>no</x:v>
      </x:c>
      <x:c r="F1159" s="31" t="str">
        <x:f>IF(C1159&lt;&gt;"","exclude_synthetic",IF(D1159=0,"exclude_no_activity",IFERROR(VLOOKUP(LOWER(B1159),'Active analysis'!$A$2:$V$58,22,FALSE),"review")))</x:f>
        <x:v>exclude_no_activity</x:v>
      </x:c>
      <x:c r="G1159" s="31" t="n">
        <x:f>IFERROR(VLOOKUP(LOWER(B1159),'Active analysis'!$A$2:$V$58,21,FALSE),0)</x:f>
        <x:v>0</x:v>
      </x:c>
      <x:c r="H1159" s="31" t="str">
        <x:v>not_scanned_rate_limit</x:v>
      </x:c>
      <x:c r="I1159" s="31"/>
      <x:c r="J1159" s="31" t="str">
        <x:f>IF(C1159&lt;&gt;"",C1159,IF(D1159=0,"no signed outgoing testnet activity",IF(F1159="recommend","diverse and persistent testnet activity",IF(F1159="likely_bot","multiple automation signals","insufficient longevity or one automation signal"))))</x:f>
        <x:v>no signed outgoing testnet activity</x:v>
      </x:c>
    </x:row>
    <x:row r="1160">
      <x:c r="A1160" s="31" t="n">
        <x:v>1159</x:v>
      </x:c>
      <x:c r="B1160" s="45" t="str">
        <x:v>addr:0x16F92ab7Ed976730b3DC96e909eac32532cead7d</x:v>
      </x:c>
      <x:c r="C1160" s="31" t="str"/>
      <x:c r="D1160" s="31" t="n">
        <x:v>0</x:v>
      </x:c>
      <x:c r="E1160" s="31" t="str">
        <x:v>no</x:v>
      </x:c>
      <x:c r="F1160" s="31" t="str">
        <x:f>IF(C1160&lt;&gt;"","exclude_synthetic",IF(D1160=0,"exclude_no_activity",IFERROR(VLOOKUP(LOWER(B1160),'Active analysis'!$A$2:$V$58,22,FALSE),"review")))</x:f>
        <x:v>exclude_no_activity</x:v>
      </x:c>
      <x:c r="G1160" s="31" t="n">
        <x:f>IFERROR(VLOOKUP(LOWER(B1160),'Active analysis'!$A$2:$V$58,21,FALSE),0)</x:f>
        <x:v>0</x:v>
      </x:c>
      <x:c r="H1160" s="31" t="str">
        <x:v>not_scanned_rate_limit</x:v>
      </x:c>
      <x:c r="I1160" s="31"/>
      <x:c r="J1160" s="31" t="str">
        <x:f>IF(C1160&lt;&gt;"",C1160,IF(D1160=0,"no signed outgoing testnet activity",IF(F1160="recommend","diverse and persistent testnet activity",IF(F1160="likely_bot","multiple automation signals","insufficient longevity or one automation signal"))))</x:f>
        <x:v>no signed outgoing testnet activity</x:v>
      </x:c>
    </x:row>
    <x:row r="1161">
      <x:c r="A1161" s="31" t="n">
        <x:v>1160</x:v>
      </x:c>
      <x:c r="B1161" s="45" t="str">
        <x:v>addr:0x16FcADB51fB3b00c3682ddb6A91C31c4031E9877</x:v>
      </x:c>
      <x:c r="C1161" s="31" t="str"/>
      <x:c r="D1161" s="31" t="n">
        <x:v>0</x:v>
      </x:c>
      <x:c r="E1161" s="31" t="str">
        <x:v>no</x:v>
      </x:c>
      <x:c r="F1161" s="31" t="str">
        <x:f>IF(C1161&lt;&gt;"","exclude_synthetic",IF(D1161=0,"exclude_no_activity",IFERROR(VLOOKUP(LOWER(B1161),'Active analysis'!$A$2:$V$58,22,FALSE),"review")))</x:f>
        <x:v>exclude_no_activity</x:v>
      </x:c>
      <x:c r="G1161" s="31" t="n">
        <x:f>IFERROR(VLOOKUP(LOWER(B1161),'Active analysis'!$A$2:$V$58,21,FALSE),0)</x:f>
        <x:v>0</x:v>
      </x:c>
      <x:c r="H1161" s="31" t="str">
        <x:v>not_scanned_rate_limit</x:v>
      </x:c>
      <x:c r="I1161" s="31"/>
      <x:c r="J1161" s="31" t="str">
        <x:f>IF(C1161&lt;&gt;"",C1161,IF(D1161=0,"no signed outgoing testnet activity",IF(F1161="recommend","diverse and persistent testnet activity",IF(F1161="likely_bot","multiple automation signals","insufficient longevity or one automation signal"))))</x:f>
        <x:v>no signed outgoing testnet activity</x:v>
      </x:c>
    </x:row>
    <x:row r="1162">
      <x:c r="A1162" s="31" t="n">
        <x:v>1161</x:v>
      </x:c>
      <x:c r="B1162" s="45" t="str">
        <x:v>addr:0x16FDF37B7af5F00fE040831F008d817121A59C2d</x:v>
      </x:c>
      <x:c r="C1162" s="31" t="str"/>
      <x:c r="D1162" s="31" t="n">
        <x:v>0</x:v>
      </x:c>
      <x:c r="E1162" s="31" t="str">
        <x:v>no</x:v>
      </x:c>
      <x:c r="F1162" s="31" t="str">
        <x:f>IF(C1162&lt;&gt;"","exclude_synthetic",IF(D1162=0,"exclude_no_activity",IFERROR(VLOOKUP(LOWER(B1162),'Active analysis'!$A$2:$V$58,22,FALSE),"review")))</x:f>
        <x:v>exclude_no_activity</x:v>
      </x:c>
      <x:c r="G1162" s="31" t="n">
        <x:f>IFERROR(VLOOKUP(LOWER(B1162),'Active analysis'!$A$2:$V$58,21,FALSE),0)</x:f>
        <x:v>0</x:v>
      </x:c>
      <x:c r="H1162" s="31" t="str">
        <x:v>not_scanned_rate_limit</x:v>
      </x:c>
      <x:c r="I1162" s="31"/>
      <x:c r="J1162" s="31" t="str">
        <x:f>IF(C1162&lt;&gt;"",C1162,IF(D1162=0,"no signed outgoing testnet activity",IF(F1162="recommend","diverse and persistent testnet activity",IF(F1162="likely_bot","multiple automation signals","insufficient longevity or one automation signal"))))</x:f>
        <x:v>no signed outgoing testnet activity</x:v>
      </x:c>
    </x:row>
    <x:row r="1163">
      <x:c r="A1163" s="31" t="n">
        <x:v>1162</x:v>
      </x:c>
      <x:c r="B1163" s="45" t="str">
        <x:v>addr:0x1702d6320b9c7c3e131713951dd1c6fde3e199bb</x:v>
      </x:c>
      <x:c r="C1163" s="31" t="str"/>
      <x:c r="D1163" s="31" t="n">
        <x:v>0</x:v>
      </x:c>
      <x:c r="E1163" s="31" t="str">
        <x:v>no</x:v>
      </x:c>
      <x:c r="F1163" s="31" t="str">
        <x:f>IF(C1163&lt;&gt;"","exclude_synthetic",IF(D1163=0,"exclude_no_activity",IFERROR(VLOOKUP(LOWER(B1163),'Active analysis'!$A$2:$V$58,22,FALSE),"review")))</x:f>
        <x:v>exclude_no_activity</x:v>
      </x:c>
      <x:c r="G1163" s="31" t="n">
        <x:f>IFERROR(VLOOKUP(LOWER(B1163),'Active analysis'!$A$2:$V$58,21,FALSE),0)</x:f>
        <x:v>0</x:v>
      </x:c>
      <x:c r="H1163" s="31" t="str">
        <x:v>not_scanned_rate_limit</x:v>
      </x:c>
      <x:c r="I1163" s="31"/>
      <x:c r="J1163" s="31" t="str">
        <x:f>IF(C1163&lt;&gt;"",C1163,IF(D1163=0,"no signed outgoing testnet activity",IF(F1163="recommend","diverse and persistent testnet activity",IF(F1163="likely_bot","multiple automation signals","insufficient longevity or one automation signal"))))</x:f>
        <x:v>no signed outgoing testnet activity</x:v>
      </x:c>
    </x:row>
    <x:row r="1164">
      <x:c r="A1164" s="31" t="n">
        <x:v>1163</x:v>
      </x:c>
      <x:c r="B1164" s="45" t="str">
        <x:v>addr:0x17039ddc3c0dd2478172529f2d4650589510a7ba</x:v>
      </x:c>
      <x:c r="C1164" s="31" t="str"/>
      <x:c r="D1164" s="31" t="n">
        <x:v>0</x:v>
      </x:c>
      <x:c r="E1164" s="31" t="str">
        <x:v>no</x:v>
      </x:c>
      <x:c r="F1164" s="31" t="str">
        <x:f>IF(C1164&lt;&gt;"","exclude_synthetic",IF(D1164=0,"exclude_no_activity",IFERROR(VLOOKUP(LOWER(B1164),'Active analysis'!$A$2:$V$58,22,FALSE),"review")))</x:f>
        <x:v>exclude_no_activity</x:v>
      </x:c>
      <x:c r="G1164" s="31" t="n">
        <x:f>IFERROR(VLOOKUP(LOWER(B1164),'Active analysis'!$A$2:$V$58,21,FALSE),0)</x:f>
        <x:v>0</x:v>
      </x:c>
      <x:c r="H1164" s="31" t="str">
        <x:v>not_scanned_rate_limit</x:v>
      </x:c>
      <x:c r="I1164" s="31"/>
      <x:c r="J1164" s="31" t="str">
        <x:f>IF(C1164&lt;&gt;"",C1164,IF(D1164=0,"no signed outgoing testnet activity",IF(F1164="recommend","diverse and persistent testnet activity",IF(F1164="likely_bot","multiple automation signals","insufficient longevity or one automation signal"))))</x:f>
        <x:v>no signed outgoing testnet activity</x:v>
      </x:c>
    </x:row>
    <x:row r="1165">
      <x:c r="A1165" s="31" t="n">
        <x:v>1164</x:v>
      </x:c>
      <x:c r="B1165" s="45" t="str">
        <x:v>addr:0x17055e48675ecac8a0ec68fa6e7d7ea5a010f034</x:v>
      </x:c>
      <x:c r="C1165" s="31" t="str"/>
      <x:c r="D1165" s="31" t="n">
        <x:v>0</x:v>
      </x:c>
      <x:c r="E1165" s="31" t="str">
        <x:v>no</x:v>
      </x:c>
      <x:c r="F1165" s="31" t="str">
        <x:f>IF(C1165&lt;&gt;"","exclude_synthetic",IF(D1165=0,"exclude_no_activity",IFERROR(VLOOKUP(LOWER(B1165),'Active analysis'!$A$2:$V$58,22,FALSE),"review")))</x:f>
        <x:v>exclude_no_activity</x:v>
      </x:c>
      <x:c r="G1165" s="31" t="n">
        <x:f>IFERROR(VLOOKUP(LOWER(B1165),'Active analysis'!$A$2:$V$58,21,FALSE),0)</x:f>
        <x:v>0</x:v>
      </x:c>
      <x:c r="H1165" s="31" t="str">
        <x:v>not_scanned_rate_limit</x:v>
      </x:c>
      <x:c r="I1165" s="31"/>
      <x:c r="J1165" s="31" t="str">
        <x:f>IF(C1165&lt;&gt;"",C1165,IF(D1165=0,"no signed outgoing testnet activity",IF(F1165="recommend","diverse and persistent testnet activity",IF(F1165="likely_bot","multiple automation signals","insufficient longevity or one automation signal"))))</x:f>
        <x:v>no signed outgoing testnet activity</x:v>
      </x:c>
    </x:row>
    <x:row r="1166">
      <x:c r="A1166" s="31" t="n">
        <x:v>1165</x:v>
      </x:c>
      <x:c r="B1166" s="45" t="str">
        <x:v>addr:0x17078d3B7F67f7207719B7E0f91656644425E58e</x:v>
      </x:c>
      <x:c r="C1166" s="31" t="str"/>
      <x:c r="D1166" s="31" t="n">
        <x:v>0</x:v>
      </x:c>
      <x:c r="E1166" s="31" t="str">
        <x:v>no</x:v>
      </x:c>
      <x:c r="F1166" s="31" t="str">
        <x:f>IF(C1166&lt;&gt;"","exclude_synthetic",IF(D1166=0,"exclude_no_activity",IFERROR(VLOOKUP(LOWER(B1166),'Active analysis'!$A$2:$V$58,22,FALSE),"review")))</x:f>
        <x:v>exclude_no_activity</x:v>
      </x:c>
      <x:c r="G1166" s="31" t="n">
        <x:f>IFERROR(VLOOKUP(LOWER(B1166),'Active analysis'!$A$2:$V$58,21,FALSE),0)</x:f>
        <x:v>0</x:v>
      </x:c>
      <x:c r="H1166" s="31" t="str">
        <x:v>not_scanned_rate_limit</x:v>
      </x:c>
      <x:c r="I1166" s="31"/>
      <x:c r="J1166" s="31" t="str">
        <x:f>IF(C1166&lt;&gt;"",C1166,IF(D1166=0,"no signed outgoing testnet activity",IF(F1166="recommend","diverse and persistent testnet activity",IF(F1166="likely_bot","multiple automation signals","insufficient longevity or one automation signal"))))</x:f>
        <x:v>no signed outgoing testnet activity</x:v>
      </x:c>
    </x:row>
    <x:row r="1167">
      <x:c r="A1167" s="31" t="n">
        <x:v>1166</x:v>
      </x:c>
      <x:c r="B1167" s="45" t="str">
        <x:v>addr:0x1709BFfe858Eb0F8d8a35406D00320bdDfa47989</x:v>
      </x:c>
      <x:c r="C1167" s="31" t="str"/>
      <x:c r="D1167" s="31" t="n">
        <x:v>0</x:v>
      </x:c>
      <x:c r="E1167" s="31" t="str">
        <x:v>no</x:v>
      </x:c>
      <x:c r="F1167" s="31" t="str">
        <x:f>IF(C1167&lt;&gt;"","exclude_synthetic",IF(D1167=0,"exclude_no_activity",IFERROR(VLOOKUP(LOWER(B1167),'Active analysis'!$A$2:$V$58,22,FALSE),"review")))</x:f>
        <x:v>exclude_no_activity</x:v>
      </x:c>
      <x:c r="G1167" s="31" t="n">
        <x:f>IFERROR(VLOOKUP(LOWER(B1167),'Active analysis'!$A$2:$V$58,21,FALSE),0)</x:f>
        <x:v>0</x:v>
      </x:c>
      <x:c r="H1167" s="31" t="str">
        <x:v>not_scanned_rate_limit</x:v>
      </x:c>
      <x:c r="I1167" s="31"/>
      <x:c r="J1167" s="31" t="str">
        <x:f>IF(C1167&lt;&gt;"",C1167,IF(D1167=0,"no signed outgoing testnet activity",IF(F1167="recommend","diverse and persistent testnet activity",IF(F1167="likely_bot","multiple automation signals","insufficient longevity or one automation signal"))))</x:f>
        <x:v>no signed outgoing testnet activity</x:v>
      </x:c>
    </x:row>
    <x:row r="1168">
      <x:c r="A1168" s="31" t="n">
        <x:v>1167</x:v>
      </x:c>
      <x:c r="B1168" s="45" t="str">
        <x:v>addr:0x170c02a7C9881c969bEFc12310DA9Ae481B9A1C7</x:v>
      </x:c>
      <x:c r="C1168" s="31" t="str"/>
      <x:c r="D1168" s="31" t="n">
        <x:v>0</x:v>
      </x:c>
      <x:c r="E1168" s="31" t="str">
        <x:v>no</x:v>
      </x:c>
      <x:c r="F1168" s="31" t="str">
        <x:f>IF(C1168&lt;&gt;"","exclude_synthetic",IF(D1168=0,"exclude_no_activity",IFERROR(VLOOKUP(LOWER(B1168),'Active analysis'!$A$2:$V$58,22,FALSE),"review")))</x:f>
        <x:v>exclude_no_activity</x:v>
      </x:c>
      <x:c r="G1168" s="31" t="n">
        <x:f>IFERROR(VLOOKUP(LOWER(B1168),'Active analysis'!$A$2:$V$58,21,FALSE),0)</x:f>
        <x:v>0</x:v>
      </x:c>
      <x:c r="H1168" s="31" t="str">
        <x:v>not_scanned_rate_limit</x:v>
      </x:c>
      <x:c r="I1168" s="31"/>
      <x:c r="J1168" s="31" t="str">
        <x:f>IF(C1168&lt;&gt;"",C1168,IF(D1168=0,"no signed outgoing testnet activity",IF(F1168="recommend","diverse and persistent testnet activity",IF(F1168="likely_bot","multiple automation signals","insufficient longevity or one automation signal"))))</x:f>
        <x:v>no signed outgoing testnet activity</x:v>
      </x:c>
    </x:row>
    <x:row r="1169">
      <x:c r="A1169" s="31" t="n">
        <x:v>1168</x:v>
      </x:c>
      <x:c r="B1169" s="45" t="str">
        <x:v>addr:0x170d1ddc0ddef94d00b90f398dc2d5eb54cb617f</x:v>
      </x:c>
      <x:c r="C1169" s="31" t="str"/>
      <x:c r="D1169" s="31" t="n">
        <x:v>0</x:v>
      </x:c>
      <x:c r="E1169" s="31" t="str">
        <x:v>no</x:v>
      </x:c>
      <x:c r="F1169" s="31" t="str">
        <x:f>IF(C1169&lt;&gt;"","exclude_synthetic",IF(D1169=0,"exclude_no_activity",IFERROR(VLOOKUP(LOWER(B1169),'Active analysis'!$A$2:$V$58,22,FALSE),"review")))</x:f>
        <x:v>exclude_no_activity</x:v>
      </x:c>
      <x:c r="G1169" s="31" t="n">
        <x:f>IFERROR(VLOOKUP(LOWER(B1169),'Active analysis'!$A$2:$V$58,21,FALSE),0)</x:f>
        <x:v>0</x:v>
      </x:c>
      <x:c r="H1169" s="31" t="str">
        <x:v>not_scanned_rate_limit</x:v>
      </x:c>
      <x:c r="I1169" s="31"/>
      <x:c r="J1169" s="31" t="str">
        <x:f>IF(C1169&lt;&gt;"",C1169,IF(D1169=0,"no signed outgoing testnet activity",IF(F1169="recommend","diverse and persistent testnet activity",IF(F1169="likely_bot","multiple automation signals","insufficient longevity or one automation signal"))))</x:f>
        <x:v>no signed outgoing testnet activity</x:v>
      </x:c>
    </x:row>
    <x:row r="1170">
      <x:c r="A1170" s="31" t="n">
        <x:v>1169</x:v>
      </x:c>
      <x:c r="B1170" s="45" t="str">
        <x:v>addr:0x170d89a2D5f8C5a64E45015b3F485e685C754A5C</x:v>
      </x:c>
      <x:c r="C1170" s="31" t="str"/>
      <x:c r="D1170" s="31" t="n">
        <x:v>0</x:v>
      </x:c>
      <x:c r="E1170" s="31" t="str">
        <x:v>no</x:v>
      </x:c>
      <x:c r="F1170" s="31" t="str">
        <x:f>IF(C1170&lt;&gt;"","exclude_synthetic",IF(D1170=0,"exclude_no_activity",IFERROR(VLOOKUP(LOWER(B1170),'Active analysis'!$A$2:$V$58,22,FALSE),"review")))</x:f>
        <x:v>exclude_no_activity</x:v>
      </x:c>
      <x:c r="G1170" s="31" t="n">
        <x:f>IFERROR(VLOOKUP(LOWER(B1170),'Active analysis'!$A$2:$V$58,21,FALSE),0)</x:f>
        <x:v>0</x:v>
      </x:c>
      <x:c r="H1170" s="31" t="str">
        <x:v>not_scanned_rate_limit</x:v>
      </x:c>
      <x:c r="I1170" s="31"/>
      <x:c r="J1170" s="31" t="str">
        <x:f>IF(C1170&lt;&gt;"",C1170,IF(D1170=0,"no signed outgoing testnet activity",IF(F1170="recommend","diverse and persistent testnet activity",IF(F1170="likely_bot","multiple automation signals","insufficient longevity or one automation signal"))))</x:f>
        <x:v>no signed outgoing testnet activity</x:v>
      </x:c>
    </x:row>
    <x:row r="1171">
      <x:c r="A1171" s="31" t="n">
        <x:v>1170</x:v>
      </x:c>
      <x:c r="B1171" s="45" t="str">
        <x:v>addr:0x170E77aE70e23C725E7dbFC7ACD64fEa02362e16</x:v>
      </x:c>
      <x:c r="C1171" s="31" t="str"/>
      <x:c r="D1171" s="31" t="n">
        <x:v>0</x:v>
      </x:c>
      <x:c r="E1171" s="31" t="str">
        <x:v>no</x:v>
      </x:c>
      <x:c r="F1171" s="31" t="str">
        <x:f>IF(C1171&lt;&gt;"","exclude_synthetic",IF(D1171=0,"exclude_no_activity",IFERROR(VLOOKUP(LOWER(B1171),'Active analysis'!$A$2:$V$58,22,FALSE),"review")))</x:f>
        <x:v>exclude_no_activity</x:v>
      </x:c>
      <x:c r="G1171" s="31" t="n">
        <x:f>IFERROR(VLOOKUP(LOWER(B1171),'Active analysis'!$A$2:$V$58,21,FALSE),0)</x:f>
        <x:v>0</x:v>
      </x:c>
      <x:c r="H1171" s="31" t="str">
        <x:v>not_scanned_rate_limit</x:v>
      </x:c>
      <x:c r="I1171" s="31"/>
      <x:c r="J1171" s="31" t="str">
        <x:f>IF(C1171&lt;&gt;"",C1171,IF(D1171=0,"no signed outgoing testnet activity",IF(F1171="recommend","diverse and persistent testnet activity",IF(F1171="likely_bot","multiple automation signals","insufficient longevity or one automation signal"))))</x:f>
        <x:v>no signed outgoing testnet activity</x:v>
      </x:c>
    </x:row>
    <x:row r="1172">
      <x:c r="A1172" s="31" t="n">
        <x:v>1171</x:v>
      </x:c>
      <x:c r="B1172" s="45" t="str">
        <x:v>addr:0x170e9098ffe28bBC1cbdd3bACDD4DE2Eb7dFc7B0</x:v>
      </x:c>
      <x:c r="C1172" s="31" t="str"/>
      <x:c r="D1172" s="31" t="n">
        <x:v>0</x:v>
      </x:c>
      <x:c r="E1172" s="31" t="str">
        <x:v>no</x:v>
      </x:c>
      <x:c r="F1172" s="31" t="str">
        <x:f>IF(C1172&lt;&gt;"","exclude_synthetic",IF(D1172=0,"exclude_no_activity",IFERROR(VLOOKUP(LOWER(B1172),'Active analysis'!$A$2:$V$58,22,FALSE),"review")))</x:f>
        <x:v>exclude_no_activity</x:v>
      </x:c>
      <x:c r="G1172" s="31" t="n">
        <x:f>IFERROR(VLOOKUP(LOWER(B1172),'Active analysis'!$A$2:$V$58,21,FALSE),0)</x:f>
        <x:v>0</x:v>
      </x:c>
      <x:c r="H1172" s="31" t="str">
        <x:v>not_scanned_rate_limit</x:v>
      </x:c>
      <x:c r="I1172" s="31"/>
      <x:c r="J1172" s="31" t="str">
        <x:f>IF(C1172&lt;&gt;"",C1172,IF(D1172=0,"no signed outgoing testnet activity",IF(F1172="recommend","diverse and persistent testnet activity",IF(F1172="likely_bot","multiple automation signals","insufficient longevity or one automation signal"))))</x:f>
        <x:v>no signed outgoing testnet activity</x:v>
      </x:c>
    </x:row>
    <x:row r="1173">
      <x:c r="A1173" s="31" t="n">
        <x:v>1172</x:v>
      </x:c>
      <x:c r="B1173" s="45" t="str">
        <x:v>addr:0x17187ab3b22477cd3244fabdded1df06002b3fbf</x:v>
      </x:c>
      <x:c r="C1173" s="31" t="str"/>
      <x:c r="D1173" s="31" t="n">
        <x:v>0</x:v>
      </x:c>
      <x:c r="E1173" s="31" t="str">
        <x:v>no</x:v>
      </x:c>
      <x:c r="F1173" s="31" t="str">
        <x:f>IF(C1173&lt;&gt;"","exclude_synthetic",IF(D1173=0,"exclude_no_activity",IFERROR(VLOOKUP(LOWER(B1173),'Active analysis'!$A$2:$V$58,22,FALSE),"review")))</x:f>
        <x:v>exclude_no_activity</x:v>
      </x:c>
      <x:c r="G1173" s="31" t="n">
        <x:f>IFERROR(VLOOKUP(LOWER(B1173),'Active analysis'!$A$2:$V$58,21,FALSE),0)</x:f>
        <x:v>0</x:v>
      </x:c>
      <x:c r="H1173" s="31" t="str">
        <x:v>not_scanned_rate_limit</x:v>
      </x:c>
      <x:c r="I1173" s="31"/>
      <x:c r="J1173" s="31" t="str">
        <x:f>IF(C1173&lt;&gt;"",C1173,IF(D1173=0,"no signed outgoing testnet activity",IF(F1173="recommend","diverse and persistent testnet activity",IF(F1173="likely_bot","multiple automation signals","insufficient longevity or one automation signal"))))</x:f>
        <x:v>no signed outgoing testnet activity</x:v>
      </x:c>
    </x:row>
    <x:row r="1174">
      <x:c r="A1174" s="31" t="n">
        <x:v>1173</x:v>
      </x:c>
      <x:c r="B1174" s="45" t="str">
        <x:v>addr:0x171976Aa8526A066e0cDD6b0b92f4A017077B015</x:v>
      </x:c>
      <x:c r="C1174" s="31" t="str"/>
      <x:c r="D1174" s="31" t="n">
        <x:v>0</x:v>
      </x:c>
      <x:c r="E1174" s="31" t="str">
        <x:v>no</x:v>
      </x:c>
      <x:c r="F1174" s="31" t="str">
        <x:f>IF(C1174&lt;&gt;"","exclude_synthetic",IF(D1174=0,"exclude_no_activity",IFERROR(VLOOKUP(LOWER(B1174),'Active analysis'!$A$2:$V$58,22,FALSE),"review")))</x:f>
        <x:v>exclude_no_activity</x:v>
      </x:c>
      <x:c r="G1174" s="31" t="n">
        <x:f>IFERROR(VLOOKUP(LOWER(B1174),'Active analysis'!$A$2:$V$58,21,FALSE),0)</x:f>
        <x:v>0</x:v>
      </x:c>
      <x:c r="H1174" s="31" t="str">
        <x:v>not_scanned_rate_limit</x:v>
      </x:c>
      <x:c r="I1174" s="31"/>
      <x:c r="J1174" s="31" t="str">
        <x:f>IF(C1174&lt;&gt;"",C1174,IF(D1174=0,"no signed outgoing testnet activity",IF(F1174="recommend","diverse and persistent testnet activity",IF(F1174="likely_bot","multiple automation signals","insufficient longevity or one automation signal"))))</x:f>
        <x:v>no signed outgoing testnet activity</x:v>
      </x:c>
    </x:row>
    <x:row r="1175">
      <x:c r="A1175" s="31" t="n">
        <x:v>1174</x:v>
      </x:c>
      <x:c r="B1175" s="45" t="str">
        <x:v>addr:0x171FD65bc41B37F80ab79742461de150Ba09993A</x:v>
      </x:c>
      <x:c r="C1175" s="31" t="str"/>
      <x:c r="D1175" s="31" t="n">
        <x:v>0</x:v>
      </x:c>
      <x:c r="E1175" s="31" t="str">
        <x:v>no</x:v>
      </x:c>
      <x:c r="F1175" s="31" t="str">
        <x:f>IF(C1175&lt;&gt;"","exclude_synthetic",IF(D1175=0,"exclude_no_activity",IFERROR(VLOOKUP(LOWER(B1175),'Active analysis'!$A$2:$V$58,22,FALSE),"review")))</x:f>
        <x:v>exclude_no_activity</x:v>
      </x:c>
      <x:c r="G1175" s="31" t="n">
        <x:f>IFERROR(VLOOKUP(LOWER(B1175),'Active analysis'!$A$2:$V$58,21,FALSE),0)</x:f>
        <x:v>0</x:v>
      </x:c>
      <x:c r="H1175" s="31" t="str">
        <x:v>not_scanned_rate_limit</x:v>
      </x:c>
      <x:c r="I1175" s="31"/>
      <x:c r="J1175" s="31" t="str">
        <x:f>IF(C1175&lt;&gt;"",C1175,IF(D1175=0,"no signed outgoing testnet activity",IF(F1175="recommend","diverse and persistent testnet activity",IF(F1175="likely_bot","multiple automation signals","insufficient longevity or one automation signal"))))</x:f>
        <x:v>no signed outgoing testnet activity</x:v>
      </x:c>
    </x:row>
    <x:row r="1176">
      <x:c r="A1176" s="31" t="n">
        <x:v>1175</x:v>
      </x:c>
      <x:c r="B1176" s="45" t="str">
        <x:v>addr:0x172395A4F6D0448cfF752AC899d324Be7C861EB5</x:v>
      </x:c>
      <x:c r="C1176" s="31" t="str"/>
      <x:c r="D1176" s="31" t="n">
        <x:v>0</x:v>
      </x:c>
      <x:c r="E1176" s="31" t="str">
        <x:v>no</x:v>
      </x:c>
      <x:c r="F1176" s="31" t="str">
        <x:f>IF(C1176&lt;&gt;"","exclude_synthetic",IF(D1176=0,"exclude_no_activity",IFERROR(VLOOKUP(LOWER(B1176),'Active analysis'!$A$2:$V$58,22,FALSE),"review")))</x:f>
        <x:v>exclude_no_activity</x:v>
      </x:c>
      <x:c r="G1176" s="31" t="n">
        <x:f>IFERROR(VLOOKUP(LOWER(B1176),'Active analysis'!$A$2:$V$58,21,FALSE),0)</x:f>
        <x:v>0</x:v>
      </x:c>
      <x:c r="H1176" s="31" t="str">
        <x:v>not_scanned_rate_limit</x:v>
      </x:c>
      <x:c r="I1176" s="31"/>
      <x:c r="J1176" s="31" t="str">
        <x:f>IF(C1176&lt;&gt;"",C1176,IF(D1176=0,"no signed outgoing testnet activity",IF(F1176="recommend","diverse and persistent testnet activity",IF(F1176="likely_bot","multiple automation signals","insufficient longevity or one automation signal"))))</x:f>
        <x:v>no signed outgoing testnet activity</x:v>
      </x:c>
    </x:row>
    <x:row r="1177">
      <x:c r="A1177" s="31" t="n">
        <x:v>1176</x:v>
      </x:c>
      <x:c r="B1177" s="45" t="str">
        <x:v>addr:0x1726728bd77FB468e014959a25C3e898B0bA6FC9</x:v>
      </x:c>
      <x:c r="C1177" s="31" t="str"/>
      <x:c r="D1177" s="31" t="n">
        <x:v>0</x:v>
      </x:c>
      <x:c r="E1177" s="31" t="str">
        <x:v>no</x:v>
      </x:c>
      <x:c r="F1177" s="31" t="str">
        <x:f>IF(C1177&lt;&gt;"","exclude_synthetic",IF(D1177=0,"exclude_no_activity",IFERROR(VLOOKUP(LOWER(B1177),'Active analysis'!$A$2:$V$58,22,FALSE),"review")))</x:f>
        <x:v>exclude_no_activity</x:v>
      </x:c>
      <x:c r="G1177" s="31" t="n">
        <x:f>IFERROR(VLOOKUP(LOWER(B1177),'Active analysis'!$A$2:$V$58,21,FALSE),0)</x:f>
        <x:v>0</x:v>
      </x:c>
      <x:c r="H1177" s="31" t="str">
        <x:v>not_scanned_rate_limit</x:v>
      </x:c>
      <x:c r="I1177" s="31"/>
      <x:c r="J1177" s="31" t="str">
        <x:f>IF(C1177&lt;&gt;"",C1177,IF(D1177=0,"no signed outgoing testnet activity",IF(F1177="recommend","diverse and persistent testnet activity",IF(F1177="likely_bot","multiple automation signals","insufficient longevity or one automation signal"))))</x:f>
        <x:v>no signed outgoing testnet activity</x:v>
      </x:c>
    </x:row>
    <x:row r="1178">
      <x:c r="A1178" s="31" t="n">
        <x:v>1177</x:v>
      </x:c>
      <x:c r="B1178" s="45" t="str">
        <x:v>addr:0x1729ebd5efa20a1bff736c9a16c21eb697887232</x:v>
      </x:c>
      <x:c r="C1178" s="31" t="str"/>
      <x:c r="D1178" s="31" t="n">
        <x:v>0</x:v>
      </x:c>
      <x:c r="E1178" s="31" t="str">
        <x:v>no</x:v>
      </x:c>
      <x:c r="F1178" s="31" t="str">
        <x:f>IF(C1178&lt;&gt;"","exclude_synthetic",IF(D1178=0,"exclude_no_activity",IFERROR(VLOOKUP(LOWER(B1178),'Active analysis'!$A$2:$V$58,22,FALSE),"review")))</x:f>
        <x:v>exclude_no_activity</x:v>
      </x:c>
      <x:c r="G1178" s="31" t="n">
        <x:f>IFERROR(VLOOKUP(LOWER(B1178),'Active analysis'!$A$2:$V$58,21,FALSE),0)</x:f>
        <x:v>0</x:v>
      </x:c>
      <x:c r="H1178" s="31" t="str">
        <x:v>not_scanned_rate_limit</x:v>
      </x:c>
      <x:c r="I1178" s="31"/>
      <x:c r="J1178" s="31" t="str">
        <x:f>IF(C1178&lt;&gt;"",C1178,IF(D1178=0,"no signed outgoing testnet activity",IF(F1178="recommend","diverse and persistent testnet activity",IF(F1178="likely_bot","multiple automation signals","insufficient longevity or one automation signal"))))</x:f>
        <x:v>no signed outgoing testnet activity</x:v>
      </x:c>
    </x:row>
    <x:row r="1179">
      <x:c r="A1179" s="31" t="n">
        <x:v>1178</x:v>
      </x:c>
      <x:c r="B1179" s="45" t="str">
        <x:v>addr:0x172fd6560833940785930b8a6717521e2032957e</x:v>
      </x:c>
      <x:c r="C1179" s="31" t="str"/>
      <x:c r="D1179" s="31" t="n">
        <x:v>0</x:v>
      </x:c>
      <x:c r="E1179" s="31" t="str">
        <x:v>no</x:v>
      </x:c>
      <x:c r="F1179" s="31" t="str">
        <x:f>IF(C1179&lt;&gt;"","exclude_synthetic",IF(D1179=0,"exclude_no_activity",IFERROR(VLOOKUP(LOWER(B1179),'Active analysis'!$A$2:$V$58,22,FALSE),"review")))</x:f>
        <x:v>exclude_no_activity</x:v>
      </x:c>
      <x:c r="G1179" s="31" t="n">
        <x:f>IFERROR(VLOOKUP(LOWER(B1179),'Active analysis'!$A$2:$V$58,21,FALSE),0)</x:f>
        <x:v>0</x:v>
      </x:c>
      <x:c r="H1179" s="31" t="str">
        <x:v>not_scanned_rate_limit</x:v>
      </x:c>
      <x:c r="I1179" s="31"/>
      <x:c r="J1179" s="31" t="str">
        <x:f>IF(C1179&lt;&gt;"",C1179,IF(D1179=0,"no signed outgoing testnet activity",IF(F1179="recommend","diverse and persistent testnet activity",IF(F1179="likely_bot","multiple automation signals","insufficient longevity or one automation signal"))))</x:f>
        <x:v>no signed outgoing testnet activity</x:v>
      </x:c>
    </x:row>
    <x:row r="1180">
      <x:c r="A1180" s="31" t="n">
        <x:v>1179</x:v>
      </x:c>
      <x:c r="B1180" s="45" t="str">
        <x:v>addr:0x1732279ebE7C640DF18269556e843773F78fbD9d</x:v>
      </x:c>
      <x:c r="C1180" s="31" t="str"/>
      <x:c r="D1180" s="31" t="n">
        <x:v>0</x:v>
      </x:c>
      <x:c r="E1180" s="31" t="str">
        <x:v>no</x:v>
      </x:c>
      <x:c r="F1180" s="31" t="str">
        <x:f>IF(C1180&lt;&gt;"","exclude_synthetic",IF(D1180=0,"exclude_no_activity",IFERROR(VLOOKUP(LOWER(B1180),'Active analysis'!$A$2:$V$58,22,FALSE),"review")))</x:f>
        <x:v>exclude_no_activity</x:v>
      </x:c>
      <x:c r="G1180" s="31" t="n">
        <x:f>IFERROR(VLOOKUP(LOWER(B1180),'Active analysis'!$A$2:$V$58,21,FALSE),0)</x:f>
        <x:v>0</x:v>
      </x:c>
      <x:c r="H1180" s="31" t="str">
        <x:v>not_scanned_rate_limit</x:v>
      </x:c>
      <x:c r="I1180" s="31"/>
      <x:c r="J1180" s="31" t="str">
        <x:f>IF(C1180&lt;&gt;"",C1180,IF(D1180=0,"no signed outgoing testnet activity",IF(F1180="recommend","diverse and persistent testnet activity",IF(F1180="likely_bot","multiple automation signals","insufficient longevity or one automation signal"))))</x:f>
        <x:v>no signed outgoing testnet activity</x:v>
      </x:c>
    </x:row>
    <x:row r="1181">
      <x:c r="A1181" s="31" t="n">
        <x:v>1180</x:v>
      </x:c>
      <x:c r="B1181" s="45" t="str">
        <x:v>addr:0x1732849f9C6EB724D1E7005003cd1b771CBF901E</x:v>
      </x:c>
      <x:c r="C1181" s="31" t="str"/>
      <x:c r="D1181" s="31" t="n">
        <x:v>0</x:v>
      </x:c>
      <x:c r="E1181" s="31" t="str">
        <x:v>no</x:v>
      </x:c>
      <x:c r="F1181" s="31" t="str">
        <x:f>IF(C1181&lt;&gt;"","exclude_synthetic",IF(D1181=0,"exclude_no_activity",IFERROR(VLOOKUP(LOWER(B1181),'Active analysis'!$A$2:$V$58,22,FALSE),"review")))</x:f>
        <x:v>exclude_no_activity</x:v>
      </x:c>
      <x:c r="G1181" s="31" t="n">
        <x:f>IFERROR(VLOOKUP(LOWER(B1181),'Active analysis'!$A$2:$V$58,21,FALSE),0)</x:f>
        <x:v>0</x:v>
      </x:c>
      <x:c r="H1181" s="31" t="str">
        <x:v>not_scanned_rate_limit</x:v>
      </x:c>
      <x:c r="I1181" s="31"/>
      <x:c r="J1181" s="31" t="str">
        <x:f>IF(C1181&lt;&gt;"",C1181,IF(D1181=0,"no signed outgoing testnet activity",IF(F1181="recommend","diverse and persistent testnet activity",IF(F1181="likely_bot","multiple automation signals","insufficient longevity or one automation signal"))))</x:f>
        <x:v>no signed outgoing testnet activity</x:v>
      </x:c>
    </x:row>
    <x:row r="1182">
      <x:c r="A1182" s="31" t="n">
        <x:v>1181</x:v>
      </x:c>
      <x:c r="B1182" s="45" t="str">
        <x:v>addr:0x1738DA50B07ACD0e9ac9b8Aa0C8BC639f02E794D</x:v>
      </x:c>
      <x:c r="C1182" s="31" t="str"/>
      <x:c r="D1182" s="31" t="n">
        <x:v>0</x:v>
      </x:c>
      <x:c r="E1182" s="31" t="str">
        <x:v>no</x:v>
      </x:c>
      <x:c r="F1182" s="31" t="str">
        <x:f>IF(C1182&lt;&gt;"","exclude_synthetic",IF(D1182=0,"exclude_no_activity",IFERROR(VLOOKUP(LOWER(B1182),'Active analysis'!$A$2:$V$58,22,FALSE),"review")))</x:f>
        <x:v>exclude_no_activity</x:v>
      </x:c>
      <x:c r="G1182" s="31" t="n">
        <x:f>IFERROR(VLOOKUP(LOWER(B1182),'Active analysis'!$A$2:$V$58,21,FALSE),0)</x:f>
        <x:v>0</x:v>
      </x:c>
      <x:c r="H1182" s="31" t="str">
        <x:v>not_scanned_rate_limit</x:v>
      </x:c>
      <x:c r="I1182" s="31"/>
      <x:c r="J1182" s="31" t="str">
        <x:f>IF(C1182&lt;&gt;"",C1182,IF(D1182=0,"no signed outgoing testnet activity",IF(F1182="recommend","diverse and persistent testnet activity",IF(F1182="likely_bot","multiple automation signals","insufficient longevity or one automation signal"))))</x:f>
        <x:v>no signed outgoing testnet activity</x:v>
      </x:c>
    </x:row>
    <x:row r="1183">
      <x:c r="A1183" s="31" t="n">
        <x:v>1182</x:v>
      </x:c>
      <x:c r="B1183" s="45" t="str">
        <x:v>addr:0x173C8A8Cd528852E5DE75fA5245F57164cb7B49F</x:v>
      </x:c>
      <x:c r="C1183" s="31" t="str"/>
      <x:c r="D1183" s="31" t="n">
        <x:v>0</x:v>
      </x:c>
      <x:c r="E1183" s="31" t="str">
        <x:v>no</x:v>
      </x:c>
      <x:c r="F1183" s="31" t="str">
        <x:f>IF(C1183&lt;&gt;"","exclude_synthetic",IF(D1183=0,"exclude_no_activity",IFERROR(VLOOKUP(LOWER(B1183),'Active analysis'!$A$2:$V$58,22,FALSE),"review")))</x:f>
        <x:v>exclude_no_activity</x:v>
      </x:c>
      <x:c r="G1183" s="31" t="n">
        <x:f>IFERROR(VLOOKUP(LOWER(B1183),'Active analysis'!$A$2:$V$58,21,FALSE),0)</x:f>
        <x:v>0</x:v>
      </x:c>
      <x:c r="H1183" s="31" t="str">
        <x:v>not_scanned_rate_limit</x:v>
      </x:c>
      <x:c r="I1183" s="31"/>
      <x:c r="J1183" s="31" t="str">
        <x:f>IF(C1183&lt;&gt;"",C1183,IF(D1183=0,"no signed outgoing testnet activity",IF(F1183="recommend","diverse and persistent testnet activity",IF(F1183="likely_bot","multiple automation signals","insufficient longevity or one automation signal"))))</x:f>
        <x:v>no signed outgoing testnet activity</x:v>
      </x:c>
    </x:row>
    <x:row r="1184">
      <x:c r="A1184" s="31" t="n">
        <x:v>1183</x:v>
      </x:c>
      <x:c r="B1184" s="45" t="str">
        <x:v>addr:0x173cd53856b0243a2C44e7361fc3B725074D51ce</x:v>
      </x:c>
      <x:c r="C1184" s="31" t="str"/>
      <x:c r="D1184" s="31" t="n">
        <x:v>0</x:v>
      </x:c>
      <x:c r="E1184" s="31" t="str">
        <x:v>no</x:v>
      </x:c>
      <x:c r="F1184" s="31" t="str">
        <x:f>IF(C1184&lt;&gt;"","exclude_synthetic",IF(D1184=0,"exclude_no_activity",IFERROR(VLOOKUP(LOWER(B1184),'Active analysis'!$A$2:$V$58,22,FALSE),"review")))</x:f>
        <x:v>exclude_no_activity</x:v>
      </x:c>
      <x:c r="G1184" s="31" t="n">
        <x:f>IFERROR(VLOOKUP(LOWER(B1184),'Active analysis'!$A$2:$V$58,21,FALSE),0)</x:f>
        <x:v>0</x:v>
      </x:c>
      <x:c r="H1184" s="31" t="str">
        <x:v>not_scanned_rate_limit</x:v>
      </x:c>
      <x:c r="I1184" s="31"/>
      <x:c r="J1184" s="31" t="str">
        <x:f>IF(C1184&lt;&gt;"",C1184,IF(D1184=0,"no signed outgoing testnet activity",IF(F1184="recommend","diverse and persistent testnet activity",IF(F1184="likely_bot","multiple automation signals","insufficient longevity or one automation signal"))))</x:f>
        <x:v>no signed outgoing testnet activity</x:v>
      </x:c>
    </x:row>
    <x:row r="1185">
      <x:c r="A1185" s="31" t="n">
        <x:v>1184</x:v>
      </x:c>
      <x:c r="B1185" s="45" t="str">
        <x:v>addr:0x173cF986238404F346665151af2EEeA9624CBE3c</x:v>
      </x:c>
      <x:c r="C1185" s="31" t="str"/>
      <x:c r="D1185" s="31" t="n">
        <x:v>0</x:v>
      </x:c>
      <x:c r="E1185" s="31" t="str">
        <x:v>no</x:v>
      </x:c>
      <x:c r="F1185" s="31" t="str">
        <x:f>IF(C1185&lt;&gt;"","exclude_synthetic",IF(D1185=0,"exclude_no_activity",IFERROR(VLOOKUP(LOWER(B1185),'Active analysis'!$A$2:$V$58,22,FALSE),"review")))</x:f>
        <x:v>exclude_no_activity</x:v>
      </x:c>
      <x:c r="G1185" s="31" t="n">
        <x:f>IFERROR(VLOOKUP(LOWER(B1185),'Active analysis'!$A$2:$V$58,21,FALSE),0)</x:f>
        <x:v>0</x:v>
      </x:c>
      <x:c r="H1185" s="31" t="str">
        <x:v>not_scanned_rate_limit</x:v>
      </x:c>
      <x:c r="I1185" s="31"/>
      <x:c r="J1185" s="31" t="str">
        <x:f>IF(C1185&lt;&gt;"",C1185,IF(D1185=0,"no signed outgoing testnet activity",IF(F1185="recommend","diverse and persistent testnet activity",IF(F1185="likely_bot","multiple automation signals","insufficient longevity or one automation signal"))))</x:f>
        <x:v>no signed outgoing testnet activity</x:v>
      </x:c>
    </x:row>
    <x:row r="1186">
      <x:c r="A1186" s="31" t="n">
        <x:v>1185</x:v>
      </x:c>
      <x:c r="B1186" s="45" t="str">
        <x:v>addr:0x17406e8123931787B17A82d15F1715Bf078923C7</x:v>
      </x:c>
      <x:c r="C1186" s="31" t="str"/>
      <x:c r="D1186" s="31" t="n">
        <x:v>0</x:v>
      </x:c>
      <x:c r="E1186" s="31" t="str">
        <x:v>no</x:v>
      </x:c>
      <x:c r="F1186" s="31" t="str">
        <x:f>IF(C1186&lt;&gt;"","exclude_synthetic",IF(D1186=0,"exclude_no_activity",IFERROR(VLOOKUP(LOWER(B1186),'Active analysis'!$A$2:$V$58,22,FALSE),"review")))</x:f>
        <x:v>exclude_no_activity</x:v>
      </x:c>
      <x:c r="G1186" s="31" t="n">
        <x:f>IFERROR(VLOOKUP(LOWER(B1186),'Active analysis'!$A$2:$V$58,21,FALSE),0)</x:f>
        <x:v>0</x:v>
      </x:c>
      <x:c r="H1186" s="31" t="str">
        <x:v>not_scanned_rate_limit</x:v>
      </x:c>
      <x:c r="I1186" s="31"/>
      <x:c r="J1186" s="31" t="str">
        <x:f>IF(C1186&lt;&gt;"",C1186,IF(D1186=0,"no signed outgoing testnet activity",IF(F1186="recommend","diverse and persistent testnet activity",IF(F1186="likely_bot","multiple automation signals","insufficient longevity or one automation signal"))))</x:f>
        <x:v>no signed outgoing testnet activity</x:v>
      </x:c>
    </x:row>
    <x:row r="1187">
      <x:c r="A1187" s="31" t="n">
        <x:v>1186</x:v>
      </x:c>
      <x:c r="B1187" s="45" t="str">
        <x:v>addr:0x174734C1DfE65c750F24Df3D481c331C69ffF8F8</x:v>
      </x:c>
      <x:c r="C1187" s="31" t="str"/>
      <x:c r="D1187" s="31" t="n">
        <x:v>0</x:v>
      </x:c>
      <x:c r="E1187" s="31" t="str">
        <x:v>no</x:v>
      </x:c>
      <x:c r="F1187" s="31" t="str">
        <x:f>IF(C1187&lt;&gt;"","exclude_synthetic",IF(D1187=0,"exclude_no_activity",IFERROR(VLOOKUP(LOWER(B1187),'Active analysis'!$A$2:$V$58,22,FALSE),"review")))</x:f>
        <x:v>exclude_no_activity</x:v>
      </x:c>
      <x:c r="G1187" s="31" t="n">
        <x:f>IFERROR(VLOOKUP(LOWER(B1187),'Active analysis'!$A$2:$V$58,21,FALSE),0)</x:f>
        <x:v>0</x:v>
      </x:c>
      <x:c r="H1187" s="31" t="str">
        <x:v>not_scanned_rate_limit</x:v>
      </x:c>
      <x:c r="I1187" s="31"/>
      <x:c r="J1187" s="31" t="str">
        <x:f>IF(C1187&lt;&gt;"",C1187,IF(D1187=0,"no signed outgoing testnet activity",IF(F1187="recommend","diverse and persistent testnet activity",IF(F1187="likely_bot","multiple automation signals","insufficient longevity or one automation signal"))))</x:f>
        <x:v>no signed outgoing testnet activity</x:v>
      </x:c>
    </x:row>
    <x:row r="1188">
      <x:c r="A1188" s="31" t="n">
        <x:v>1187</x:v>
      </x:c>
      <x:c r="B1188" s="45" t="str">
        <x:v>addr:0x17480193c3f19fa8c00ab22266ec3e409ce38a38</x:v>
      </x:c>
      <x:c r="C1188" s="31" t="str"/>
      <x:c r="D1188" s="31" t="n">
        <x:v>11</x:v>
      </x:c>
      <x:c r="E1188" s="31" t="str">
        <x:v>yes</x:v>
      </x:c>
      <x:c r="F1188" s="31" t="str">
        <x:f>IF(C1188&lt;&gt;"","exclude_synthetic",IF(D1188=0,"exclude_no_activity",IFERROR(VLOOKUP(LOWER(B1188),'Active analysis'!$A$2:$V$58,22,FALSE),"review")))</x:f>
        <x:v>review</x:v>
      </x:c>
      <x:c r="G1188" s="31" t="n">
        <x:f>IFERROR(VLOOKUP(LOWER(B1188),'Active analysis'!$A$2:$V$58,21,FALSE),0)</x:f>
        <x:v>70</x:v>
      </x:c>
      <x:c r="H1188" s="31" t="str">
        <x:v>not_scanned_rate_limit</x:v>
      </x:c>
      <x:c r="I1188" s="31"/>
      <x:c r="J1188" s="31" t="str">
        <x:f>IF(C1188&lt;&gt;"",C1188,IF(D1188=0,"no signed outgoing testnet activity",IF(F1188="recommend","diverse and persistent testnet activity",IF(F1188="likely_bot","multiple automation signals","insufficient longevity or one automation signal"))))</x:f>
        <x:v>insufficient longevity or one automation signal</x:v>
      </x:c>
    </x:row>
    <x:row r="1189">
      <x:c r="A1189" s="31" t="n">
        <x:v>1188</x:v>
      </x:c>
      <x:c r="B1189" s="45" t="str">
        <x:v>addr:0x1748278BB82E8D17EEA4AF901925678E34E37f0A</x:v>
      </x:c>
      <x:c r="C1189" s="31" t="str"/>
      <x:c r="D1189" s="31" t="n">
        <x:v>0</x:v>
      </x:c>
      <x:c r="E1189" s="31" t="str">
        <x:v>no</x:v>
      </x:c>
      <x:c r="F1189" s="31" t="str">
        <x:f>IF(C1189&lt;&gt;"","exclude_synthetic",IF(D1189=0,"exclude_no_activity",IFERROR(VLOOKUP(LOWER(B1189),'Active analysis'!$A$2:$V$58,22,FALSE),"review")))</x:f>
        <x:v>exclude_no_activity</x:v>
      </x:c>
      <x:c r="G1189" s="31" t="n">
        <x:f>IFERROR(VLOOKUP(LOWER(B1189),'Active analysis'!$A$2:$V$58,21,FALSE),0)</x:f>
        <x:v>0</x:v>
      </x:c>
      <x:c r="H1189" s="31" t="str">
        <x:v>not_scanned_rate_limit</x:v>
      </x:c>
      <x:c r="I1189" s="31"/>
      <x:c r="J1189" s="31" t="str">
        <x:f>IF(C1189&lt;&gt;"",C1189,IF(D1189=0,"no signed outgoing testnet activity",IF(F1189="recommend","diverse and persistent testnet activity",IF(F1189="likely_bot","multiple automation signals","insufficient longevity or one automation signal"))))</x:f>
        <x:v>no signed outgoing testnet activity</x:v>
      </x:c>
    </x:row>
    <x:row r="1190">
      <x:c r="A1190" s="31" t="n">
        <x:v>1189</x:v>
      </x:c>
      <x:c r="B1190" s="45" t="str">
        <x:v>addr:0x175669DC1797729fc1b1edB1eA362Ae1F3a9D6EA</x:v>
      </x:c>
      <x:c r="C1190" s="31" t="str"/>
      <x:c r="D1190" s="31" t="n">
        <x:v>0</x:v>
      </x:c>
      <x:c r="E1190" s="31" t="str">
        <x:v>no</x:v>
      </x:c>
      <x:c r="F1190" s="31" t="str">
        <x:f>IF(C1190&lt;&gt;"","exclude_synthetic",IF(D1190=0,"exclude_no_activity",IFERROR(VLOOKUP(LOWER(B1190),'Active analysis'!$A$2:$V$58,22,FALSE),"review")))</x:f>
        <x:v>exclude_no_activity</x:v>
      </x:c>
      <x:c r="G1190" s="31" t="n">
        <x:f>IFERROR(VLOOKUP(LOWER(B1190),'Active analysis'!$A$2:$V$58,21,FALSE),0)</x:f>
        <x:v>0</x:v>
      </x:c>
      <x:c r="H1190" s="31" t="str">
        <x:v>not_scanned_rate_limit</x:v>
      </x:c>
      <x:c r="I1190" s="31"/>
      <x:c r="J1190" s="31" t="str">
        <x:f>IF(C1190&lt;&gt;"",C1190,IF(D1190=0,"no signed outgoing testnet activity",IF(F1190="recommend","diverse and persistent testnet activity",IF(F1190="likely_bot","multiple automation signals","insufficient longevity or one automation signal"))))</x:f>
        <x:v>no signed outgoing testnet activity</x:v>
      </x:c>
    </x:row>
    <x:row r="1191">
      <x:c r="A1191" s="31" t="n">
        <x:v>1190</x:v>
      </x:c>
      <x:c r="B1191" s="45" t="str">
        <x:v>addr:0x17610B0EBe969E484c58C0bd1e43173EE37cECEb</x:v>
      </x:c>
      <x:c r="C1191" s="31" t="str"/>
      <x:c r="D1191" s="31" t="n">
        <x:v>0</x:v>
      </x:c>
      <x:c r="E1191" s="31" t="str">
        <x:v>no</x:v>
      </x:c>
      <x:c r="F1191" s="31" t="str">
        <x:f>IF(C1191&lt;&gt;"","exclude_synthetic",IF(D1191=0,"exclude_no_activity",IFERROR(VLOOKUP(LOWER(B1191),'Active analysis'!$A$2:$V$58,22,FALSE),"review")))</x:f>
        <x:v>exclude_no_activity</x:v>
      </x:c>
      <x:c r="G1191" s="31" t="n">
        <x:f>IFERROR(VLOOKUP(LOWER(B1191),'Active analysis'!$A$2:$V$58,21,FALSE),0)</x:f>
        <x:v>0</x:v>
      </x:c>
      <x:c r="H1191" s="31" t="str">
        <x:v>not_scanned_rate_limit</x:v>
      </x:c>
      <x:c r="I1191" s="31"/>
      <x:c r="J1191" s="31" t="str">
        <x:f>IF(C1191&lt;&gt;"",C1191,IF(D1191=0,"no signed outgoing testnet activity",IF(F1191="recommend","diverse and persistent testnet activity",IF(F1191="likely_bot","multiple automation signals","insufficient longevity or one automation signal"))))</x:f>
        <x:v>no signed outgoing testnet activity</x:v>
      </x:c>
    </x:row>
    <x:row r="1192">
      <x:c r="A1192" s="31" t="n">
        <x:v>1191</x:v>
      </x:c>
      <x:c r="B1192" s="45" t="str">
        <x:v>addr:0x1763134faC92e23976ac32e46c13B9B34735a3C0</x:v>
      </x:c>
      <x:c r="C1192" s="31" t="str"/>
      <x:c r="D1192" s="31" t="n">
        <x:v>0</x:v>
      </x:c>
      <x:c r="E1192" s="31" t="str">
        <x:v>no</x:v>
      </x:c>
      <x:c r="F1192" s="31" t="str">
        <x:f>IF(C1192&lt;&gt;"","exclude_synthetic",IF(D1192=0,"exclude_no_activity",IFERROR(VLOOKUP(LOWER(B1192),'Active analysis'!$A$2:$V$58,22,FALSE),"review")))</x:f>
        <x:v>exclude_no_activity</x:v>
      </x:c>
      <x:c r="G1192" s="31" t="n">
        <x:f>IFERROR(VLOOKUP(LOWER(B1192),'Active analysis'!$A$2:$V$58,21,FALSE),0)</x:f>
        <x:v>0</x:v>
      </x:c>
      <x:c r="H1192" s="31" t="str">
        <x:v>not_scanned_rate_limit</x:v>
      </x:c>
      <x:c r="I1192" s="31"/>
      <x:c r="J1192" s="31" t="str">
        <x:f>IF(C1192&lt;&gt;"",C1192,IF(D1192=0,"no signed outgoing testnet activity",IF(F1192="recommend","diverse and persistent testnet activity",IF(F1192="likely_bot","multiple automation signals","insufficient longevity or one automation signal"))))</x:f>
        <x:v>no signed outgoing testnet activity</x:v>
      </x:c>
    </x:row>
    <x:row r="1193">
      <x:c r="A1193" s="31" t="n">
        <x:v>1192</x:v>
      </x:c>
      <x:c r="B1193" s="45" t="str">
        <x:v>addr:0x176e5a6b8e4caee9d86a1e5a3bf34b2ce4ceda54</x:v>
      </x:c>
      <x:c r="C1193" s="31" t="str"/>
      <x:c r="D1193" s="31" t="n">
        <x:v>0</x:v>
      </x:c>
      <x:c r="E1193" s="31" t="str">
        <x:v>no</x:v>
      </x:c>
      <x:c r="F1193" s="31" t="str">
        <x:f>IF(C1193&lt;&gt;"","exclude_synthetic",IF(D1193=0,"exclude_no_activity",IFERROR(VLOOKUP(LOWER(B1193),'Active analysis'!$A$2:$V$58,22,FALSE),"review")))</x:f>
        <x:v>exclude_no_activity</x:v>
      </x:c>
      <x:c r="G1193" s="31" t="n">
        <x:f>IFERROR(VLOOKUP(LOWER(B1193),'Active analysis'!$A$2:$V$58,21,FALSE),0)</x:f>
        <x:v>0</x:v>
      </x:c>
      <x:c r="H1193" s="31" t="str">
        <x:v>not_scanned_rate_limit</x:v>
      </x:c>
      <x:c r="I1193" s="31"/>
      <x:c r="J1193" s="31" t="str">
        <x:f>IF(C1193&lt;&gt;"",C1193,IF(D1193=0,"no signed outgoing testnet activity",IF(F1193="recommend","diverse and persistent testnet activity",IF(F1193="likely_bot","multiple automation signals","insufficient longevity or one automation signal"))))</x:f>
        <x:v>no signed outgoing testnet activity</x:v>
      </x:c>
    </x:row>
    <x:row r="1194">
      <x:c r="A1194" s="31" t="n">
        <x:v>1193</x:v>
      </x:c>
      <x:c r="B1194" s="45" t="str">
        <x:v>addr:0x177b92f62026e97c902E2a7f77595124901DbCbA</x:v>
      </x:c>
      <x:c r="C1194" s="31" t="str"/>
      <x:c r="D1194" s="31" t="n">
        <x:v>0</x:v>
      </x:c>
      <x:c r="E1194" s="31" t="str">
        <x:v>no</x:v>
      </x:c>
      <x:c r="F1194" s="31" t="str">
        <x:f>IF(C1194&lt;&gt;"","exclude_synthetic",IF(D1194=0,"exclude_no_activity",IFERROR(VLOOKUP(LOWER(B1194),'Active analysis'!$A$2:$V$58,22,FALSE),"review")))</x:f>
        <x:v>exclude_no_activity</x:v>
      </x:c>
      <x:c r="G1194" s="31" t="n">
        <x:f>IFERROR(VLOOKUP(LOWER(B1194),'Active analysis'!$A$2:$V$58,21,FALSE),0)</x:f>
        <x:v>0</x:v>
      </x:c>
      <x:c r="H1194" s="31" t="str">
        <x:v>not_scanned_rate_limit</x:v>
      </x:c>
      <x:c r="I1194" s="31"/>
      <x:c r="J1194" s="31" t="str">
        <x:f>IF(C1194&lt;&gt;"",C1194,IF(D1194=0,"no signed outgoing testnet activity",IF(F1194="recommend","diverse and persistent testnet activity",IF(F1194="likely_bot","multiple automation signals","insufficient longevity or one automation signal"))))</x:f>
        <x:v>no signed outgoing testnet activity</x:v>
      </x:c>
    </x:row>
    <x:row r="1195">
      <x:c r="A1195" s="31" t="n">
        <x:v>1194</x:v>
      </x:c>
      <x:c r="B1195" s="45" t="str">
        <x:v>addr:0x177f6eCE20dA862dB426347737c2d51560e4f715</x:v>
      </x:c>
      <x:c r="C1195" s="31" t="str"/>
      <x:c r="D1195" s="31" t="n">
        <x:v>0</x:v>
      </x:c>
      <x:c r="E1195" s="31" t="str">
        <x:v>no</x:v>
      </x:c>
      <x:c r="F1195" s="31" t="str">
        <x:f>IF(C1195&lt;&gt;"","exclude_synthetic",IF(D1195=0,"exclude_no_activity",IFERROR(VLOOKUP(LOWER(B1195),'Active analysis'!$A$2:$V$58,22,FALSE),"review")))</x:f>
        <x:v>exclude_no_activity</x:v>
      </x:c>
      <x:c r="G1195" s="31" t="n">
        <x:f>IFERROR(VLOOKUP(LOWER(B1195),'Active analysis'!$A$2:$V$58,21,FALSE),0)</x:f>
        <x:v>0</x:v>
      </x:c>
      <x:c r="H1195" s="31" t="str">
        <x:v>not_scanned_rate_limit</x:v>
      </x:c>
      <x:c r="I1195" s="31"/>
      <x:c r="J1195" s="31" t="str">
        <x:f>IF(C1195&lt;&gt;"",C1195,IF(D1195=0,"no signed outgoing testnet activity",IF(F1195="recommend","diverse and persistent testnet activity",IF(F1195="likely_bot","multiple automation signals","insufficient longevity or one automation signal"))))</x:f>
        <x:v>no signed outgoing testnet activity</x:v>
      </x:c>
    </x:row>
    <x:row r="1196">
      <x:c r="A1196" s="31" t="n">
        <x:v>1195</x:v>
      </x:c>
      <x:c r="B1196" s="45" t="str">
        <x:v>addr:0x17808C5E05A9E9AA75eB8FAE970AB83f5eC60d7C</x:v>
      </x:c>
      <x:c r="C1196" s="31" t="str"/>
      <x:c r="D1196" s="31" t="n">
        <x:v>0</x:v>
      </x:c>
      <x:c r="E1196" s="31" t="str">
        <x:v>no</x:v>
      </x:c>
      <x:c r="F1196" s="31" t="str">
        <x:f>IF(C1196&lt;&gt;"","exclude_synthetic",IF(D1196=0,"exclude_no_activity",IFERROR(VLOOKUP(LOWER(B1196),'Active analysis'!$A$2:$V$58,22,FALSE),"review")))</x:f>
        <x:v>exclude_no_activity</x:v>
      </x:c>
      <x:c r="G1196" s="31" t="n">
        <x:f>IFERROR(VLOOKUP(LOWER(B1196),'Active analysis'!$A$2:$V$58,21,FALSE),0)</x:f>
        <x:v>0</x:v>
      </x:c>
      <x:c r="H1196" s="31" t="str">
        <x:v>not_scanned_rate_limit</x:v>
      </x:c>
      <x:c r="I1196" s="31"/>
      <x:c r="J1196" s="31" t="str">
        <x:f>IF(C1196&lt;&gt;"",C1196,IF(D1196=0,"no signed outgoing testnet activity",IF(F1196="recommend","diverse and persistent testnet activity",IF(F1196="likely_bot","multiple automation signals","insufficient longevity or one automation signal"))))</x:f>
        <x:v>no signed outgoing testnet activity</x:v>
      </x:c>
    </x:row>
    <x:row r="1197">
      <x:c r="A1197" s="31" t="n">
        <x:v>1196</x:v>
      </x:c>
      <x:c r="B1197" s="45" t="str">
        <x:v>addr:0x17829e71cde000133d1f049d99f7cdd5713b318a</x:v>
      </x:c>
      <x:c r="C1197" s="31" t="str"/>
      <x:c r="D1197" s="31" t="n">
        <x:v>0</x:v>
      </x:c>
      <x:c r="E1197" s="31" t="str">
        <x:v>no</x:v>
      </x:c>
      <x:c r="F1197" s="31" t="str">
        <x:f>IF(C1197&lt;&gt;"","exclude_synthetic",IF(D1197=0,"exclude_no_activity",IFERROR(VLOOKUP(LOWER(B1197),'Active analysis'!$A$2:$V$58,22,FALSE),"review")))</x:f>
        <x:v>exclude_no_activity</x:v>
      </x:c>
      <x:c r="G1197" s="31" t="n">
        <x:f>IFERROR(VLOOKUP(LOWER(B1197),'Active analysis'!$A$2:$V$58,21,FALSE),0)</x:f>
        <x:v>0</x:v>
      </x:c>
      <x:c r="H1197" s="31" t="str">
        <x:v>not_scanned_rate_limit</x:v>
      </x:c>
      <x:c r="I1197" s="31"/>
      <x:c r="J1197" s="31" t="str">
        <x:f>IF(C1197&lt;&gt;"",C1197,IF(D1197=0,"no signed outgoing testnet activity",IF(F1197="recommend","diverse and persistent testnet activity",IF(F1197="likely_bot","multiple automation signals","insufficient longevity or one automation signal"))))</x:f>
        <x:v>no signed outgoing testnet activity</x:v>
      </x:c>
    </x:row>
    <x:row r="1198">
      <x:c r="A1198" s="31" t="n">
        <x:v>1197</x:v>
      </x:c>
      <x:c r="B1198" s="45" t="str">
        <x:v>addr:0x1782B5F1fa95e9dB7B25fd7224FEB282e71BA661</x:v>
      </x:c>
      <x:c r="C1198" s="31" t="str"/>
      <x:c r="D1198" s="31" t="n">
        <x:v>0</x:v>
      </x:c>
      <x:c r="E1198" s="31" t="str">
        <x:v>no</x:v>
      </x:c>
      <x:c r="F1198" s="31" t="str">
        <x:f>IF(C1198&lt;&gt;"","exclude_synthetic",IF(D1198=0,"exclude_no_activity",IFERROR(VLOOKUP(LOWER(B1198),'Active analysis'!$A$2:$V$58,22,FALSE),"review")))</x:f>
        <x:v>exclude_no_activity</x:v>
      </x:c>
      <x:c r="G1198" s="31" t="n">
        <x:f>IFERROR(VLOOKUP(LOWER(B1198),'Active analysis'!$A$2:$V$58,21,FALSE),0)</x:f>
        <x:v>0</x:v>
      </x:c>
      <x:c r="H1198" s="31" t="str">
        <x:v>not_scanned_rate_limit</x:v>
      </x:c>
      <x:c r="I1198" s="31"/>
      <x:c r="J1198" s="31" t="str">
        <x:f>IF(C1198&lt;&gt;"",C1198,IF(D1198=0,"no signed outgoing testnet activity",IF(F1198="recommend","diverse and persistent testnet activity",IF(F1198="likely_bot","multiple automation signals","insufficient longevity or one automation signal"))))</x:f>
        <x:v>no signed outgoing testnet activity</x:v>
      </x:c>
    </x:row>
    <x:row r="1199">
      <x:c r="A1199" s="31" t="n">
        <x:v>1198</x:v>
      </x:c>
      <x:c r="B1199" s="45" t="str">
        <x:v>addr:0x178401aeb13ec2a6a8381ead1b7e01a5adf0d88d</x:v>
      </x:c>
      <x:c r="C1199" s="31" t="str"/>
      <x:c r="D1199" s="31" t="n">
        <x:v>0</x:v>
      </x:c>
      <x:c r="E1199" s="31" t="str">
        <x:v>no</x:v>
      </x:c>
      <x:c r="F1199" s="31" t="str">
        <x:f>IF(C1199&lt;&gt;"","exclude_synthetic",IF(D1199=0,"exclude_no_activity",IFERROR(VLOOKUP(LOWER(B1199),'Active analysis'!$A$2:$V$58,22,FALSE),"review")))</x:f>
        <x:v>exclude_no_activity</x:v>
      </x:c>
      <x:c r="G1199" s="31" t="n">
        <x:f>IFERROR(VLOOKUP(LOWER(B1199),'Active analysis'!$A$2:$V$58,21,FALSE),0)</x:f>
        <x:v>0</x:v>
      </x:c>
      <x:c r="H1199" s="31" t="str">
        <x:v>not_scanned_rate_limit</x:v>
      </x:c>
      <x:c r="I1199" s="31"/>
      <x:c r="J1199" s="31" t="str">
        <x:f>IF(C1199&lt;&gt;"",C1199,IF(D1199=0,"no signed outgoing testnet activity",IF(F1199="recommend","diverse and persistent testnet activity",IF(F1199="likely_bot","multiple automation signals","insufficient longevity or one automation signal"))))</x:f>
        <x:v>no signed outgoing testnet activity</x:v>
      </x:c>
    </x:row>
    <x:row r="1200">
      <x:c r="A1200" s="31" t="n">
        <x:v>1199</x:v>
      </x:c>
      <x:c r="B1200" s="45" t="str">
        <x:v>addr:0x178C06487B02E2a470Ff2efc2cC3b862158810dc</x:v>
      </x:c>
      <x:c r="C1200" s="31" t="str"/>
      <x:c r="D1200" s="31" t="n">
        <x:v>0</x:v>
      </x:c>
      <x:c r="E1200" s="31" t="str">
        <x:v>no</x:v>
      </x:c>
      <x:c r="F1200" s="31" t="str">
        <x:f>IF(C1200&lt;&gt;"","exclude_synthetic",IF(D1200=0,"exclude_no_activity",IFERROR(VLOOKUP(LOWER(B1200),'Active analysis'!$A$2:$V$58,22,FALSE),"review")))</x:f>
        <x:v>exclude_no_activity</x:v>
      </x:c>
      <x:c r="G1200" s="31" t="n">
        <x:f>IFERROR(VLOOKUP(LOWER(B1200),'Active analysis'!$A$2:$V$58,21,FALSE),0)</x:f>
        <x:v>0</x:v>
      </x:c>
      <x:c r="H1200" s="31" t="str">
        <x:v>not_scanned_rate_limit</x:v>
      </x:c>
      <x:c r="I1200" s="31"/>
      <x:c r="J1200" s="31" t="str">
        <x:f>IF(C1200&lt;&gt;"",C1200,IF(D1200=0,"no signed outgoing testnet activity",IF(F1200="recommend","diverse and persistent testnet activity",IF(F1200="likely_bot","multiple automation signals","insufficient longevity or one automation signal"))))</x:f>
        <x:v>no signed outgoing testnet activity</x:v>
      </x:c>
    </x:row>
    <x:row r="1201">
      <x:c r="A1201" s="31" t="n">
        <x:v>1200</x:v>
      </x:c>
      <x:c r="B1201" s="45" t="str">
        <x:v>addr:0x1796dc1eb6f5cd179f34e0253ab11412c5167cf1</x:v>
      </x:c>
      <x:c r="C1201" s="31" t="str"/>
      <x:c r="D1201" s="31" t="n">
        <x:v>0</x:v>
      </x:c>
      <x:c r="E1201" s="31" t="str">
        <x:v>no</x:v>
      </x:c>
      <x:c r="F1201" s="31" t="str">
        <x:f>IF(C1201&lt;&gt;"","exclude_synthetic",IF(D1201=0,"exclude_no_activity",IFERROR(VLOOKUP(LOWER(B1201),'Active analysis'!$A$2:$V$58,22,FALSE),"review")))</x:f>
        <x:v>exclude_no_activity</x:v>
      </x:c>
      <x:c r="G1201" s="31" t="n">
        <x:f>IFERROR(VLOOKUP(LOWER(B1201),'Active analysis'!$A$2:$V$58,21,FALSE),0)</x:f>
        <x:v>0</x:v>
      </x:c>
      <x:c r="H1201" s="31" t="str">
        <x:v>not_scanned_rate_limit</x:v>
      </x:c>
      <x:c r="I1201" s="31"/>
      <x:c r="J1201" s="31" t="str">
        <x:f>IF(C1201&lt;&gt;"",C1201,IF(D1201=0,"no signed outgoing testnet activity",IF(F1201="recommend","diverse and persistent testnet activity",IF(F1201="likely_bot","multiple automation signals","insufficient longevity or one automation signal"))))</x:f>
        <x:v>no signed outgoing testnet activity</x:v>
      </x:c>
    </x:row>
    <x:row r="1202">
      <x:c r="A1202" s="31" t="n">
        <x:v>1201</x:v>
      </x:c>
      <x:c r="B1202" s="45" t="str">
        <x:v>addr:0x179be94475c21458e5787f27e032ae6eb55e6a5e</x:v>
      </x:c>
      <x:c r="C1202" s="31" t="str"/>
      <x:c r="D1202" s="31" t="n">
        <x:v>0</x:v>
      </x:c>
      <x:c r="E1202" s="31" t="str">
        <x:v>no</x:v>
      </x:c>
      <x:c r="F1202" s="31" t="str">
        <x:f>IF(C1202&lt;&gt;"","exclude_synthetic",IF(D1202=0,"exclude_no_activity",IFERROR(VLOOKUP(LOWER(B1202),'Active analysis'!$A$2:$V$58,22,FALSE),"review")))</x:f>
        <x:v>exclude_no_activity</x:v>
      </x:c>
      <x:c r="G1202" s="31" t="n">
        <x:f>IFERROR(VLOOKUP(LOWER(B1202),'Active analysis'!$A$2:$V$58,21,FALSE),0)</x:f>
        <x:v>0</x:v>
      </x:c>
      <x:c r="H1202" s="31" t="str">
        <x:v>not_scanned_rate_limit</x:v>
      </x:c>
      <x:c r="I1202" s="31"/>
      <x:c r="J1202" s="31" t="str">
        <x:f>IF(C1202&lt;&gt;"",C1202,IF(D1202=0,"no signed outgoing testnet activity",IF(F1202="recommend","diverse and persistent testnet activity",IF(F1202="likely_bot","multiple automation signals","insufficient longevity or one automation signal"))))</x:f>
        <x:v>no signed outgoing testnet activity</x:v>
      </x:c>
    </x:row>
    <x:row r="1203">
      <x:c r="A1203" s="31" t="n">
        <x:v>1202</x:v>
      </x:c>
      <x:c r="B1203" s="45" t="str">
        <x:v>addr:0x17a57f146269c260b937123e9805efae56727aae</x:v>
      </x:c>
      <x:c r="C1203" s="31" t="str"/>
      <x:c r="D1203" s="31" t="n">
        <x:v>0</x:v>
      </x:c>
      <x:c r="E1203" s="31" t="str">
        <x:v>no</x:v>
      </x:c>
      <x:c r="F1203" s="31" t="str">
        <x:f>IF(C1203&lt;&gt;"","exclude_synthetic",IF(D1203=0,"exclude_no_activity",IFERROR(VLOOKUP(LOWER(B1203),'Active analysis'!$A$2:$V$58,22,FALSE),"review")))</x:f>
        <x:v>exclude_no_activity</x:v>
      </x:c>
      <x:c r="G1203" s="31" t="n">
        <x:f>IFERROR(VLOOKUP(LOWER(B1203),'Active analysis'!$A$2:$V$58,21,FALSE),0)</x:f>
        <x:v>0</x:v>
      </x:c>
      <x:c r="H1203" s="31" t="str">
        <x:v>not_scanned_rate_limit</x:v>
      </x:c>
      <x:c r="I1203" s="31"/>
      <x:c r="J1203" s="31" t="str">
        <x:f>IF(C1203&lt;&gt;"",C1203,IF(D1203=0,"no signed outgoing testnet activity",IF(F1203="recommend","diverse and persistent testnet activity",IF(F1203="likely_bot","multiple automation signals","insufficient longevity or one automation signal"))))</x:f>
        <x:v>no signed outgoing testnet activity</x:v>
      </x:c>
    </x:row>
    <x:row r="1204">
      <x:c r="A1204" s="31" t="n">
        <x:v>1203</x:v>
      </x:c>
      <x:c r="B1204" s="45" t="str">
        <x:v>addr:0x17AB5bc1c74D165d07B29421AeaDCe0Ad28e1f1c</x:v>
      </x:c>
      <x:c r="C1204" s="31" t="str"/>
      <x:c r="D1204" s="31" t="n">
        <x:v>0</x:v>
      </x:c>
      <x:c r="E1204" s="31" t="str">
        <x:v>no</x:v>
      </x:c>
      <x:c r="F1204" s="31" t="str">
        <x:f>IF(C1204&lt;&gt;"","exclude_synthetic",IF(D1204=0,"exclude_no_activity",IFERROR(VLOOKUP(LOWER(B1204),'Active analysis'!$A$2:$V$58,22,FALSE),"review")))</x:f>
        <x:v>exclude_no_activity</x:v>
      </x:c>
      <x:c r="G1204" s="31" t="n">
        <x:f>IFERROR(VLOOKUP(LOWER(B1204),'Active analysis'!$A$2:$V$58,21,FALSE),0)</x:f>
        <x:v>0</x:v>
      </x:c>
      <x:c r="H1204" s="31" t="str">
        <x:v>not_scanned_rate_limit</x:v>
      </x:c>
      <x:c r="I1204" s="31"/>
      <x:c r="J1204" s="31" t="str">
        <x:f>IF(C1204&lt;&gt;"",C1204,IF(D1204=0,"no signed outgoing testnet activity",IF(F1204="recommend","diverse and persistent testnet activity",IF(F1204="likely_bot","multiple automation signals","insufficient longevity or one automation signal"))))</x:f>
        <x:v>no signed outgoing testnet activity</x:v>
      </x:c>
    </x:row>
    <x:row r="1205">
      <x:c r="A1205" s="31" t="n">
        <x:v>1204</x:v>
      </x:c>
      <x:c r="B1205" s="45" t="str">
        <x:v>addr:0x17ac5a541198D40AaCE27a0E1B3697Fb4ac7B0Cf</x:v>
      </x:c>
      <x:c r="C1205" s="31" t="str"/>
      <x:c r="D1205" s="31" t="n">
        <x:v>0</x:v>
      </x:c>
      <x:c r="E1205" s="31" t="str">
        <x:v>no</x:v>
      </x:c>
      <x:c r="F1205" s="31" t="str">
        <x:f>IF(C1205&lt;&gt;"","exclude_synthetic",IF(D1205=0,"exclude_no_activity",IFERROR(VLOOKUP(LOWER(B1205),'Active analysis'!$A$2:$V$58,22,FALSE),"review")))</x:f>
        <x:v>exclude_no_activity</x:v>
      </x:c>
      <x:c r="G1205" s="31" t="n">
        <x:f>IFERROR(VLOOKUP(LOWER(B1205),'Active analysis'!$A$2:$V$58,21,FALSE),0)</x:f>
        <x:v>0</x:v>
      </x:c>
      <x:c r="H1205" s="31" t="str">
        <x:v>not_scanned_rate_limit</x:v>
      </x:c>
      <x:c r="I1205" s="31"/>
      <x:c r="J1205" s="31" t="str">
        <x:f>IF(C1205&lt;&gt;"",C1205,IF(D1205=0,"no signed outgoing testnet activity",IF(F1205="recommend","diverse and persistent testnet activity",IF(F1205="likely_bot","multiple automation signals","insufficient longevity or one automation signal"))))</x:f>
        <x:v>no signed outgoing testnet activity</x:v>
      </x:c>
    </x:row>
    <x:row r="1206">
      <x:c r="A1206" s="31" t="n">
        <x:v>1205</x:v>
      </x:c>
      <x:c r="B1206" s="45" t="str">
        <x:v>addr:0x17AF0DFCda5A0bB0fF73025b1dB44d79EAD97Ac3</x:v>
      </x:c>
      <x:c r="C1206" s="31" t="str"/>
      <x:c r="D1206" s="31" t="n">
        <x:v>0</x:v>
      </x:c>
      <x:c r="E1206" s="31" t="str">
        <x:v>no</x:v>
      </x:c>
      <x:c r="F1206" s="31" t="str">
        <x:f>IF(C1206&lt;&gt;"","exclude_synthetic",IF(D1206=0,"exclude_no_activity",IFERROR(VLOOKUP(LOWER(B1206),'Active analysis'!$A$2:$V$58,22,FALSE),"review")))</x:f>
        <x:v>exclude_no_activity</x:v>
      </x:c>
      <x:c r="G1206" s="31" t="n">
        <x:f>IFERROR(VLOOKUP(LOWER(B1206),'Active analysis'!$A$2:$V$58,21,FALSE),0)</x:f>
        <x:v>0</x:v>
      </x:c>
      <x:c r="H1206" s="31" t="str">
        <x:v>not_scanned_rate_limit</x:v>
      </x:c>
      <x:c r="I1206" s="31"/>
      <x:c r="J1206" s="31" t="str">
        <x:f>IF(C1206&lt;&gt;"",C1206,IF(D1206=0,"no signed outgoing testnet activity",IF(F1206="recommend","diverse and persistent testnet activity",IF(F1206="likely_bot","multiple automation signals","insufficient longevity or one automation signal"))))</x:f>
        <x:v>no signed outgoing testnet activity</x:v>
      </x:c>
    </x:row>
    <x:row r="1207">
      <x:c r="A1207" s="31" t="n">
        <x:v>1206</x:v>
      </x:c>
      <x:c r="B1207" s="45" t="str">
        <x:v>addr:0x17b54b398d983ed11b11b15d78970a579405673f</x:v>
      </x:c>
      <x:c r="C1207" s="31" t="str"/>
      <x:c r="D1207" s="31" t="n">
        <x:v>0</x:v>
      </x:c>
      <x:c r="E1207" s="31" t="str">
        <x:v>no</x:v>
      </x:c>
      <x:c r="F1207" s="31" t="str">
        <x:f>IF(C1207&lt;&gt;"","exclude_synthetic",IF(D1207=0,"exclude_no_activity",IFERROR(VLOOKUP(LOWER(B1207),'Active analysis'!$A$2:$V$58,22,FALSE),"review")))</x:f>
        <x:v>exclude_no_activity</x:v>
      </x:c>
      <x:c r="G1207" s="31" t="n">
        <x:f>IFERROR(VLOOKUP(LOWER(B1207),'Active analysis'!$A$2:$V$58,21,FALSE),0)</x:f>
        <x:v>0</x:v>
      </x:c>
      <x:c r="H1207" s="31" t="str">
        <x:v>not_scanned_rate_limit</x:v>
      </x:c>
      <x:c r="I1207" s="31"/>
      <x:c r="J1207" s="31" t="str">
        <x:f>IF(C1207&lt;&gt;"",C1207,IF(D1207=0,"no signed outgoing testnet activity",IF(F1207="recommend","diverse and persistent testnet activity",IF(F1207="likely_bot","multiple automation signals","insufficient longevity or one automation signal"))))</x:f>
        <x:v>no signed outgoing testnet activity</x:v>
      </x:c>
    </x:row>
    <x:row r="1208">
      <x:c r="A1208" s="31" t="n">
        <x:v>1207</x:v>
      </x:c>
      <x:c r="B1208" s="45" t="str">
        <x:v>addr:0x17B6a3a10E1658Dd6d88eec78e62962B47129ccd</x:v>
      </x:c>
      <x:c r="C1208" s="31" t="str"/>
      <x:c r="D1208" s="31" t="n">
        <x:v>0</x:v>
      </x:c>
      <x:c r="E1208" s="31" t="str">
        <x:v>no</x:v>
      </x:c>
      <x:c r="F1208" s="31" t="str">
        <x:f>IF(C1208&lt;&gt;"","exclude_synthetic",IF(D1208=0,"exclude_no_activity",IFERROR(VLOOKUP(LOWER(B1208),'Active analysis'!$A$2:$V$58,22,FALSE),"review")))</x:f>
        <x:v>exclude_no_activity</x:v>
      </x:c>
      <x:c r="G1208" s="31" t="n">
        <x:f>IFERROR(VLOOKUP(LOWER(B1208),'Active analysis'!$A$2:$V$58,21,FALSE),0)</x:f>
        <x:v>0</x:v>
      </x:c>
      <x:c r="H1208" s="31" t="str">
        <x:v>not_scanned_rate_limit</x:v>
      </x:c>
      <x:c r="I1208" s="31"/>
      <x:c r="J1208" s="31" t="str">
        <x:f>IF(C1208&lt;&gt;"",C1208,IF(D1208=0,"no signed outgoing testnet activity",IF(F1208="recommend","diverse and persistent testnet activity",IF(F1208="likely_bot","multiple automation signals","insufficient longevity or one automation signal"))))</x:f>
        <x:v>no signed outgoing testnet activity</x:v>
      </x:c>
    </x:row>
    <x:row r="1209">
      <x:c r="A1209" s="31" t="n">
        <x:v>1208</x:v>
      </x:c>
      <x:c r="B1209" s="45" t="str">
        <x:v>addr:0x17b76F2350264E46a24d489736b8420765e5c7Da</x:v>
      </x:c>
      <x:c r="C1209" s="31" t="str"/>
      <x:c r="D1209" s="31" t="n">
        <x:v>0</x:v>
      </x:c>
      <x:c r="E1209" s="31" t="str">
        <x:v>no</x:v>
      </x:c>
      <x:c r="F1209" s="31" t="str">
        <x:f>IF(C1209&lt;&gt;"","exclude_synthetic",IF(D1209=0,"exclude_no_activity",IFERROR(VLOOKUP(LOWER(B1209),'Active analysis'!$A$2:$V$58,22,FALSE),"review")))</x:f>
        <x:v>exclude_no_activity</x:v>
      </x:c>
      <x:c r="G1209" s="31" t="n">
        <x:f>IFERROR(VLOOKUP(LOWER(B1209),'Active analysis'!$A$2:$V$58,21,FALSE),0)</x:f>
        <x:v>0</x:v>
      </x:c>
      <x:c r="H1209" s="31" t="str">
        <x:v>not_scanned_rate_limit</x:v>
      </x:c>
      <x:c r="I1209" s="31"/>
      <x:c r="J1209" s="31" t="str">
        <x:f>IF(C1209&lt;&gt;"",C1209,IF(D1209=0,"no signed outgoing testnet activity",IF(F1209="recommend","diverse and persistent testnet activity",IF(F1209="likely_bot","multiple automation signals","insufficient longevity or one automation signal"))))</x:f>
        <x:v>no signed outgoing testnet activity</x:v>
      </x:c>
    </x:row>
    <x:row r="1210">
      <x:c r="A1210" s="31" t="n">
        <x:v>1209</x:v>
      </x:c>
      <x:c r="B1210" s="45" t="str">
        <x:v>addr:0x17bBb0703877914d1cbC83490115c26E0730F33D</x:v>
      </x:c>
      <x:c r="C1210" s="31" t="str"/>
      <x:c r="D1210" s="31" t="n">
        <x:v>0</x:v>
      </x:c>
      <x:c r="E1210" s="31" t="str">
        <x:v>no</x:v>
      </x:c>
      <x:c r="F1210" s="31" t="str">
        <x:f>IF(C1210&lt;&gt;"","exclude_synthetic",IF(D1210=0,"exclude_no_activity",IFERROR(VLOOKUP(LOWER(B1210),'Active analysis'!$A$2:$V$58,22,FALSE),"review")))</x:f>
        <x:v>exclude_no_activity</x:v>
      </x:c>
      <x:c r="G1210" s="31" t="n">
        <x:f>IFERROR(VLOOKUP(LOWER(B1210),'Active analysis'!$A$2:$V$58,21,FALSE),0)</x:f>
        <x:v>0</x:v>
      </x:c>
      <x:c r="H1210" s="31" t="str">
        <x:v>not_scanned_rate_limit</x:v>
      </x:c>
      <x:c r="I1210" s="31"/>
      <x:c r="J1210" s="31" t="str">
        <x:f>IF(C1210&lt;&gt;"",C1210,IF(D1210=0,"no signed outgoing testnet activity",IF(F1210="recommend","diverse and persistent testnet activity",IF(F1210="likely_bot","multiple automation signals","insufficient longevity or one automation signal"))))</x:f>
        <x:v>no signed outgoing testnet activity</x:v>
      </x:c>
    </x:row>
    <x:row r="1211">
      <x:c r="A1211" s="31" t="n">
        <x:v>1210</x:v>
      </x:c>
      <x:c r="B1211" s="45" t="str">
        <x:v>addr:0x17be20230ad711dfd56be70f7b41cee90d9d2619</x:v>
      </x:c>
      <x:c r="C1211" s="31" t="str"/>
      <x:c r="D1211" s="31" t="n">
        <x:v>0</x:v>
      </x:c>
      <x:c r="E1211" s="31" t="str">
        <x:v>no</x:v>
      </x:c>
      <x:c r="F1211" s="31" t="str">
        <x:f>IF(C1211&lt;&gt;"","exclude_synthetic",IF(D1211=0,"exclude_no_activity",IFERROR(VLOOKUP(LOWER(B1211),'Active analysis'!$A$2:$V$58,22,FALSE),"review")))</x:f>
        <x:v>exclude_no_activity</x:v>
      </x:c>
      <x:c r="G1211" s="31" t="n">
        <x:f>IFERROR(VLOOKUP(LOWER(B1211),'Active analysis'!$A$2:$V$58,21,FALSE),0)</x:f>
        <x:v>0</x:v>
      </x:c>
      <x:c r="H1211" s="31" t="str">
        <x:v>not_scanned_rate_limit</x:v>
      </x:c>
      <x:c r="I1211" s="31"/>
      <x:c r="J1211" s="31" t="str">
        <x:f>IF(C1211&lt;&gt;"",C1211,IF(D1211=0,"no signed outgoing testnet activity",IF(F1211="recommend","diverse and persistent testnet activity",IF(F1211="likely_bot","multiple automation signals","insufficient longevity or one automation signal"))))</x:f>
        <x:v>no signed outgoing testnet activity</x:v>
      </x:c>
    </x:row>
    <x:row r="1212">
      <x:c r="A1212" s="31" t="n">
        <x:v>1211</x:v>
      </x:c>
      <x:c r="B1212" s="45" t="str">
        <x:v>addr:0x17be2Aa938Ac5823F84E6b50adF3533D7BD3eE16</x:v>
      </x:c>
      <x:c r="C1212" s="31" t="str"/>
      <x:c r="D1212" s="31" t="n">
        <x:v>0</x:v>
      </x:c>
      <x:c r="E1212" s="31" t="str">
        <x:v>no</x:v>
      </x:c>
      <x:c r="F1212" s="31" t="str">
        <x:f>IF(C1212&lt;&gt;"","exclude_synthetic",IF(D1212=0,"exclude_no_activity",IFERROR(VLOOKUP(LOWER(B1212),'Active analysis'!$A$2:$V$58,22,FALSE),"review")))</x:f>
        <x:v>exclude_no_activity</x:v>
      </x:c>
      <x:c r="G1212" s="31" t="n">
        <x:f>IFERROR(VLOOKUP(LOWER(B1212),'Active analysis'!$A$2:$V$58,21,FALSE),0)</x:f>
        <x:v>0</x:v>
      </x:c>
      <x:c r="H1212" s="31" t="str">
        <x:v>not_scanned_rate_limit</x:v>
      </x:c>
      <x:c r="I1212" s="31"/>
      <x:c r="J1212" s="31" t="str">
        <x:f>IF(C1212&lt;&gt;"",C1212,IF(D1212=0,"no signed outgoing testnet activity",IF(F1212="recommend","diverse and persistent testnet activity",IF(F1212="likely_bot","multiple automation signals","insufficient longevity or one automation signal"))))</x:f>
        <x:v>no signed outgoing testnet activity</x:v>
      </x:c>
    </x:row>
    <x:row r="1213">
      <x:c r="A1213" s="31" t="n">
        <x:v>1212</x:v>
      </x:c>
      <x:c r="B1213" s="45" t="str">
        <x:v>addr:0x17C1235586cCD6A29147b3e9A7d12F4A004585c9</x:v>
      </x:c>
      <x:c r="C1213" s="31" t="str"/>
      <x:c r="D1213" s="31" t="n">
        <x:v>0</x:v>
      </x:c>
      <x:c r="E1213" s="31" t="str">
        <x:v>no</x:v>
      </x:c>
      <x:c r="F1213" s="31" t="str">
        <x:f>IF(C1213&lt;&gt;"","exclude_synthetic",IF(D1213=0,"exclude_no_activity",IFERROR(VLOOKUP(LOWER(B1213),'Active analysis'!$A$2:$V$58,22,FALSE),"review")))</x:f>
        <x:v>exclude_no_activity</x:v>
      </x:c>
      <x:c r="G1213" s="31" t="n">
        <x:f>IFERROR(VLOOKUP(LOWER(B1213),'Active analysis'!$A$2:$V$58,21,FALSE),0)</x:f>
        <x:v>0</x:v>
      </x:c>
      <x:c r="H1213" s="31" t="str">
        <x:v>not_scanned_rate_limit</x:v>
      </x:c>
      <x:c r="I1213" s="31"/>
      <x:c r="J1213" s="31" t="str">
        <x:f>IF(C1213&lt;&gt;"",C1213,IF(D1213=0,"no signed outgoing testnet activity",IF(F1213="recommend","diverse and persistent testnet activity",IF(F1213="likely_bot","multiple automation signals","insufficient longevity or one automation signal"))))</x:f>
        <x:v>no signed outgoing testnet activity</x:v>
      </x:c>
    </x:row>
    <x:row r="1214">
      <x:c r="A1214" s="31" t="n">
        <x:v>1213</x:v>
      </x:c>
      <x:c r="B1214" s="45" t="str">
        <x:v>addr:0x17c9cadd8d4470761cfb35cbce56071862068c0e</x:v>
      </x:c>
      <x:c r="C1214" s="31" t="str"/>
      <x:c r="D1214" s="31" t="n">
        <x:v>0</x:v>
      </x:c>
      <x:c r="E1214" s="31" t="str">
        <x:v>no</x:v>
      </x:c>
      <x:c r="F1214" s="31" t="str">
        <x:f>IF(C1214&lt;&gt;"","exclude_synthetic",IF(D1214=0,"exclude_no_activity",IFERROR(VLOOKUP(LOWER(B1214),'Active analysis'!$A$2:$V$58,22,FALSE),"review")))</x:f>
        <x:v>exclude_no_activity</x:v>
      </x:c>
      <x:c r="G1214" s="31" t="n">
        <x:f>IFERROR(VLOOKUP(LOWER(B1214),'Active analysis'!$A$2:$V$58,21,FALSE),0)</x:f>
        <x:v>0</x:v>
      </x:c>
      <x:c r="H1214" s="31" t="str">
        <x:v>not_scanned_rate_limit</x:v>
      </x:c>
      <x:c r="I1214" s="31"/>
      <x:c r="J1214" s="31" t="str">
        <x:f>IF(C1214&lt;&gt;"",C1214,IF(D1214=0,"no signed outgoing testnet activity",IF(F1214="recommend","diverse and persistent testnet activity",IF(F1214="likely_bot","multiple automation signals","insufficient longevity or one automation signal"))))</x:f>
        <x:v>no signed outgoing testnet activity</x:v>
      </x:c>
    </x:row>
    <x:row r="1215">
      <x:c r="A1215" s="31" t="n">
        <x:v>1214</x:v>
      </x:c>
      <x:c r="B1215" s="45" t="str">
        <x:v>addr:0x17cd5d748f5817dc1cf26e09a04ec1e84a7ee701</x:v>
      </x:c>
      <x:c r="C1215" s="31" t="str"/>
      <x:c r="D1215" s="31" t="n">
        <x:v>0</x:v>
      </x:c>
      <x:c r="E1215" s="31" t="str">
        <x:v>no</x:v>
      </x:c>
      <x:c r="F1215" s="31" t="str">
        <x:f>IF(C1215&lt;&gt;"","exclude_synthetic",IF(D1215=0,"exclude_no_activity",IFERROR(VLOOKUP(LOWER(B1215),'Active analysis'!$A$2:$V$58,22,FALSE),"review")))</x:f>
        <x:v>exclude_no_activity</x:v>
      </x:c>
      <x:c r="G1215" s="31" t="n">
        <x:f>IFERROR(VLOOKUP(LOWER(B1215),'Active analysis'!$A$2:$V$58,21,FALSE),0)</x:f>
        <x:v>0</x:v>
      </x:c>
      <x:c r="H1215" s="31" t="str">
        <x:v>not_scanned_rate_limit</x:v>
      </x:c>
      <x:c r="I1215" s="31"/>
      <x:c r="J1215" s="31" t="str">
        <x:f>IF(C1215&lt;&gt;"",C1215,IF(D1215=0,"no signed outgoing testnet activity",IF(F1215="recommend","diverse and persistent testnet activity",IF(F1215="likely_bot","multiple automation signals","insufficient longevity or one automation signal"))))</x:f>
        <x:v>no signed outgoing testnet activity</x:v>
      </x:c>
    </x:row>
    <x:row r="1216">
      <x:c r="A1216" s="31" t="n">
        <x:v>1215</x:v>
      </x:c>
      <x:c r="B1216" s="45" t="str">
        <x:v>addr:0x17ce965717fb62d34F375dABD1835b65F25F5d09</x:v>
      </x:c>
      <x:c r="C1216" s="31" t="str"/>
      <x:c r="D1216" s="31" t="n">
        <x:v>0</x:v>
      </x:c>
      <x:c r="E1216" s="31" t="str">
        <x:v>no</x:v>
      </x:c>
      <x:c r="F1216" s="31" t="str">
        <x:f>IF(C1216&lt;&gt;"","exclude_synthetic",IF(D1216=0,"exclude_no_activity",IFERROR(VLOOKUP(LOWER(B1216),'Active analysis'!$A$2:$V$58,22,FALSE),"review")))</x:f>
        <x:v>exclude_no_activity</x:v>
      </x:c>
      <x:c r="G1216" s="31" t="n">
        <x:f>IFERROR(VLOOKUP(LOWER(B1216),'Active analysis'!$A$2:$V$58,21,FALSE),0)</x:f>
        <x:v>0</x:v>
      </x:c>
      <x:c r="H1216" s="31" t="str">
        <x:v>not_scanned_rate_limit</x:v>
      </x:c>
      <x:c r="I1216" s="31"/>
      <x:c r="J1216" s="31" t="str">
        <x:f>IF(C1216&lt;&gt;"",C1216,IF(D1216=0,"no signed outgoing testnet activity",IF(F1216="recommend","diverse and persistent testnet activity",IF(F1216="likely_bot","multiple automation signals","insufficient longevity or one automation signal"))))</x:f>
        <x:v>no signed outgoing testnet activity</x:v>
      </x:c>
    </x:row>
    <x:row r="1217">
      <x:c r="A1217" s="31" t="n">
        <x:v>1216</x:v>
      </x:c>
      <x:c r="B1217" s="45" t="str">
        <x:v>addr:0x17d4952ea4d6af81bea81a7af66e25107e5ee093</x:v>
      </x:c>
      <x:c r="C1217" s="31" t="str"/>
      <x:c r="D1217" s="31" t="n">
        <x:v>0</x:v>
      </x:c>
      <x:c r="E1217" s="31" t="str">
        <x:v>no</x:v>
      </x:c>
      <x:c r="F1217" s="31" t="str">
        <x:f>IF(C1217&lt;&gt;"","exclude_synthetic",IF(D1217=0,"exclude_no_activity",IFERROR(VLOOKUP(LOWER(B1217),'Active analysis'!$A$2:$V$58,22,FALSE),"review")))</x:f>
        <x:v>exclude_no_activity</x:v>
      </x:c>
      <x:c r="G1217" s="31" t="n">
        <x:f>IFERROR(VLOOKUP(LOWER(B1217),'Active analysis'!$A$2:$V$58,21,FALSE),0)</x:f>
        <x:v>0</x:v>
      </x:c>
      <x:c r="H1217" s="31" t="str">
        <x:v>not_scanned_rate_limit</x:v>
      </x:c>
      <x:c r="I1217" s="31"/>
      <x:c r="J1217" s="31" t="str">
        <x:f>IF(C1217&lt;&gt;"",C1217,IF(D1217=0,"no signed outgoing testnet activity",IF(F1217="recommend","diverse and persistent testnet activity",IF(F1217="likely_bot","multiple automation signals","insufficient longevity or one automation signal"))))</x:f>
        <x:v>no signed outgoing testnet activity</x:v>
      </x:c>
    </x:row>
    <x:row r="1218">
      <x:c r="A1218" s="31" t="n">
        <x:v>1217</x:v>
      </x:c>
      <x:c r="B1218" s="45" t="str">
        <x:v>addr:0x17d6c24f92b2b62fbb8190d0631909d469701fcf</x:v>
      </x:c>
      <x:c r="C1218" s="31" t="str"/>
      <x:c r="D1218" s="31" t="n">
        <x:v>0</x:v>
      </x:c>
      <x:c r="E1218" s="31" t="str">
        <x:v>no</x:v>
      </x:c>
      <x:c r="F1218" s="31" t="str">
        <x:f>IF(C1218&lt;&gt;"","exclude_synthetic",IF(D1218=0,"exclude_no_activity",IFERROR(VLOOKUP(LOWER(B1218),'Active analysis'!$A$2:$V$58,22,FALSE),"review")))</x:f>
        <x:v>exclude_no_activity</x:v>
      </x:c>
      <x:c r="G1218" s="31" t="n">
        <x:f>IFERROR(VLOOKUP(LOWER(B1218),'Active analysis'!$A$2:$V$58,21,FALSE),0)</x:f>
        <x:v>0</x:v>
      </x:c>
      <x:c r="H1218" s="31" t="str">
        <x:v>not_scanned_rate_limit</x:v>
      </x:c>
      <x:c r="I1218" s="31"/>
      <x:c r="J1218" s="31" t="str">
        <x:f>IF(C1218&lt;&gt;"",C1218,IF(D1218=0,"no signed outgoing testnet activity",IF(F1218="recommend","diverse and persistent testnet activity",IF(F1218="likely_bot","multiple automation signals","insufficient longevity or one automation signal"))))</x:f>
        <x:v>no signed outgoing testnet activity</x:v>
      </x:c>
    </x:row>
    <x:row r="1219">
      <x:c r="A1219" s="31" t="n">
        <x:v>1218</x:v>
      </x:c>
      <x:c r="B1219" s="45" t="str">
        <x:v>addr:0x17d6f86Fd841FDC3A012E5aa978F74c94a19c856</x:v>
      </x:c>
      <x:c r="C1219" s="31" t="str"/>
      <x:c r="D1219" s="31" t="n">
        <x:v>0</x:v>
      </x:c>
      <x:c r="E1219" s="31" t="str">
        <x:v>no</x:v>
      </x:c>
      <x:c r="F1219" s="31" t="str">
        <x:f>IF(C1219&lt;&gt;"","exclude_synthetic",IF(D1219=0,"exclude_no_activity",IFERROR(VLOOKUP(LOWER(B1219),'Active analysis'!$A$2:$V$58,22,FALSE),"review")))</x:f>
        <x:v>exclude_no_activity</x:v>
      </x:c>
      <x:c r="G1219" s="31" t="n">
        <x:f>IFERROR(VLOOKUP(LOWER(B1219),'Active analysis'!$A$2:$V$58,21,FALSE),0)</x:f>
        <x:v>0</x:v>
      </x:c>
      <x:c r="H1219" s="31" t="str">
        <x:v>not_scanned_rate_limit</x:v>
      </x:c>
      <x:c r="I1219" s="31"/>
      <x:c r="J1219" s="31" t="str">
        <x:f>IF(C1219&lt;&gt;"",C1219,IF(D1219=0,"no signed outgoing testnet activity",IF(F1219="recommend","diverse and persistent testnet activity",IF(F1219="likely_bot","multiple automation signals","insufficient longevity or one automation signal"))))</x:f>
        <x:v>no signed outgoing testnet activity</x:v>
      </x:c>
    </x:row>
    <x:row r="1220">
      <x:c r="A1220" s="31" t="n">
        <x:v>1219</x:v>
      </x:c>
      <x:c r="B1220" s="45" t="str">
        <x:v>addr:0x17da459be04ec24206d2ce6c5d52d1665873ae75</x:v>
      </x:c>
      <x:c r="C1220" s="31" t="str"/>
      <x:c r="D1220" s="31" t="n">
        <x:v>0</x:v>
      </x:c>
      <x:c r="E1220" s="31" t="str">
        <x:v>no</x:v>
      </x:c>
      <x:c r="F1220" s="31" t="str">
        <x:f>IF(C1220&lt;&gt;"","exclude_synthetic",IF(D1220=0,"exclude_no_activity",IFERROR(VLOOKUP(LOWER(B1220),'Active analysis'!$A$2:$V$58,22,FALSE),"review")))</x:f>
        <x:v>exclude_no_activity</x:v>
      </x:c>
      <x:c r="G1220" s="31" t="n">
        <x:f>IFERROR(VLOOKUP(LOWER(B1220),'Active analysis'!$A$2:$V$58,21,FALSE),0)</x:f>
        <x:v>0</x:v>
      </x:c>
      <x:c r="H1220" s="31" t="str">
        <x:v>not_scanned_rate_limit</x:v>
      </x:c>
      <x:c r="I1220" s="31"/>
      <x:c r="J1220" s="31" t="str">
        <x:f>IF(C1220&lt;&gt;"",C1220,IF(D1220=0,"no signed outgoing testnet activity",IF(F1220="recommend","diverse and persistent testnet activity",IF(F1220="likely_bot","multiple automation signals","insufficient longevity or one automation signal"))))</x:f>
        <x:v>no signed outgoing testnet activity</x:v>
      </x:c>
    </x:row>
    <x:row r="1221">
      <x:c r="A1221" s="31" t="n">
        <x:v>1220</x:v>
      </x:c>
      <x:c r="B1221" s="45" t="str">
        <x:v>addr:0x17e21B3799C04485bf02a38301B3842829e06523</x:v>
      </x:c>
      <x:c r="C1221" s="31" t="str"/>
      <x:c r="D1221" s="31" t="n">
        <x:v>0</x:v>
      </x:c>
      <x:c r="E1221" s="31" t="str">
        <x:v>no</x:v>
      </x:c>
      <x:c r="F1221" s="31" t="str">
        <x:f>IF(C1221&lt;&gt;"","exclude_synthetic",IF(D1221=0,"exclude_no_activity",IFERROR(VLOOKUP(LOWER(B1221),'Active analysis'!$A$2:$V$58,22,FALSE),"review")))</x:f>
        <x:v>exclude_no_activity</x:v>
      </x:c>
      <x:c r="G1221" s="31" t="n">
        <x:f>IFERROR(VLOOKUP(LOWER(B1221),'Active analysis'!$A$2:$V$58,21,FALSE),0)</x:f>
        <x:v>0</x:v>
      </x:c>
      <x:c r="H1221" s="31" t="str">
        <x:v>not_scanned_rate_limit</x:v>
      </x:c>
      <x:c r="I1221" s="31"/>
      <x:c r="J1221" s="31" t="str">
        <x:f>IF(C1221&lt;&gt;"",C1221,IF(D1221=0,"no signed outgoing testnet activity",IF(F1221="recommend","diverse and persistent testnet activity",IF(F1221="likely_bot","multiple automation signals","insufficient longevity or one automation signal"))))</x:f>
        <x:v>no signed outgoing testnet activity</x:v>
      </x:c>
    </x:row>
    <x:row r="1222">
      <x:c r="A1222" s="31" t="n">
        <x:v>1221</x:v>
      </x:c>
      <x:c r="B1222" s="45" t="str">
        <x:v>addr:0x17e67381f5f03ce63bf9a11413eb3160660d17f4</x:v>
      </x:c>
      <x:c r="C1222" s="31" t="str"/>
      <x:c r="D1222" s="31" t="n">
        <x:v>0</x:v>
      </x:c>
      <x:c r="E1222" s="31" t="str">
        <x:v>no</x:v>
      </x:c>
      <x:c r="F1222" s="31" t="str">
        <x:f>IF(C1222&lt;&gt;"","exclude_synthetic",IF(D1222=0,"exclude_no_activity",IFERROR(VLOOKUP(LOWER(B1222),'Active analysis'!$A$2:$V$58,22,FALSE),"review")))</x:f>
        <x:v>exclude_no_activity</x:v>
      </x:c>
      <x:c r="G1222" s="31" t="n">
        <x:f>IFERROR(VLOOKUP(LOWER(B1222),'Active analysis'!$A$2:$V$58,21,FALSE),0)</x:f>
        <x:v>0</x:v>
      </x:c>
      <x:c r="H1222" s="31" t="str">
        <x:v>not_scanned_rate_limit</x:v>
      </x:c>
      <x:c r="I1222" s="31"/>
      <x:c r="J1222" s="31" t="str">
        <x:f>IF(C1222&lt;&gt;"",C1222,IF(D1222=0,"no signed outgoing testnet activity",IF(F1222="recommend","diverse and persistent testnet activity",IF(F1222="likely_bot","multiple automation signals","insufficient longevity or one automation signal"))))</x:f>
        <x:v>no signed outgoing testnet activity</x:v>
      </x:c>
    </x:row>
    <x:row r="1223">
      <x:c r="A1223" s="31" t="n">
        <x:v>1222</x:v>
      </x:c>
      <x:c r="B1223" s="45" t="str">
        <x:v>addr:0x17eF0E2FE0Fa927DB44f8D4b601CB56eA2360408</x:v>
      </x:c>
      <x:c r="C1223" s="31" t="str"/>
      <x:c r="D1223" s="31" t="n">
        <x:v>0</x:v>
      </x:c>
      <x:c r="E1223" s="31" t="str">
        <x:v>no</x:v>
      </x:c>
      <x:c r="F1223" s="31" t="str">
        <x:f>IF(C1223&lt;&gt;"","exclude_synthetic",IF(D1223=0,"exclude_no_activity",IFERROR(VLOOKUP(LOWER(B1223),'Active analysis'!$A$2:$V$58,22,FALSE),"review")))</x:f>
        <x:v>exclude_no_activity</x:v>
      </x:c>
      <x:c r="G1223" s="31" t="n">
        <x:f>IFERROR(VLOOKUP(LOWER(B1223),'Active analysis'!$A$2:$V$58,21,FALSE),0)</x:f>
        <x:v>0</x:v>
      </x:c>
      <x:c r="H1223" s="31" t="str">
        <x:v>not_scanned_rate_limit</x:v>
      </x:c>
      <x:c r="I1223" s="31"/>
      <x:c r="J1223" s="31" t="str">
        <x:f>IF(C1223&lt;&gt;"",C1223,IF(D1223=0,"no signed outgoing testnet activity",IF(F1223="recommend","diverse and persistent testnet activity",IF(F1223="likely_bot","multiple automation signals","insufficient longevity or one automation signal"))))</x:f>
        <x:v>no signed outgoing testnet activity</x:v>
      </x:c>
    </x:row>
    <x:row r="1224">
      <x:c r="A1224" s="31" t="n">
        <x:v>1223</x:v>
      </x:c>
      <x:c r="B1224" s="45" t="str">
        <x:v>addr:0x17F02841A634E2fb9e42362C2504aec99150030F</x:v>
      </x:c>
      <x:c r="C1224" s="31" t="str"/>
      <x:c r="D1224" s="31" t="n">
        <x:v>0</x:v>
      </x:c>
      <x:c r="E1224" s="31" t="str">
        <x:v>no</x:v>
      </x:c>
      <x:c r="F1224" s="31" t="str">
        <x:f>IF(C1224&lt;&gt;"","exclude_synthetic",IF(D1224=0,"exclude_no_activity",IFERROR(VLOOKUP(LOWER(B1224),'Active analysis'!$A$2:$V$58,22,FALSE),"review")))</x:f>
        <x:v>exclude_no_activity</x:v>
      </x:c>
      <x:c r="G1224" s="31" t="n">
        <x:f>IFERROR(VLOOKUP(LOWER(B1224),'Active analysis'!$A$2:$V$58,21,FALSE),0)</x:f>
        <x:v>0</x:v>
      </x:c>
      <x:c r="H1224" s="31" t="str">
        <x:v>not_scanned_rate_limit</x:v>
      </x:c>
      <x:c r="I1224" s="31"/>
      <x:c r="J1224" s="31" t="str">
        <x:f>IF(C1224&lt;&gt;"",C1224,IF(D1224=0,"no signed outgoing testnet activity",IF(F1224="recommend","diverse and persistent testnet activity",IF(F1224="likely_bot","multiple automation signals","insufficient longevity or one automation signal"))))</x:f>
        <x:v>no signed outgoing testnet activity</x:v>
      </x:c>
    </x:row>
    <x:row r="1225">
      <x:c r="A1225" s="31" t="n">
        <x:v>1224</x:v>
      </x:c>
      <x:c r="B1225" s="45" t="str">
        <x:v>addr:0x17f1E9E0dF210e78ca99F9AB58d9f890374C7E96</x:v>
      </x:c>
      <x:c r="C1225" s="31" t="str"/>
      <x:c r="D1225" s="31" t="n">
        <x:v>0</x:v>
      </x:c>
      <x:c r="E1225" s="31" t="str">
        <x:v>no</x:v>
      </x:c>
      <x:c r="F1225" s="31" t="str">
        <x:f>IF(C1225&lt;&gt;"","exclude_synthetic",IF(D1225=0,"exclude_no_activity",IFERROR(VLOOKUP(LOWER(B1225),'Active analysis'!$A$2:$V$58,22,FALSE),"review")))</x:f>
        <x:v>exclude_no_activity</x:v>
      </x:c>
      <x:c r="G1225" s="31" t="n">
        <x:f>IFERROR(VLOOKUP(LOWER(B1225),'Active analysis'!$A$2:$V$58,21,FALSE),0)</x:f>
        <x:v>0</x:v>
      </x:c>
      <x:c r="H1225" s="31" t="str">
        <x:v>not_scanned_rate_limit</x:v>
      </x:c>
      <x:c r="I1225" s="31"/>
      <x:c r="J1225" s="31" t="str">
        <x:f>IF(C1225&lt;&gt;"",C1225,IF(D1225=0,"no signed outgoing testnet activity",IF(F1225="recommend","diverse and persistent testnet activity",IF(F1225="likely_bot","multiple automation signals","insufficient longevity or one automation signal"))))</x:f>
        <x:v>no signed outgoing testnet activity</x:v>
      </x:c>
    </x:row>
    <x:row r="1226">
      <x:c r="A1226" s="31" t="n">
        <x:v>1225</x:v>
      </x:c>
      <x:c r="B1226" s="45" t="str">
        <x:v>addr:0x17F246dc63737A0Cf30C34e4bDc51d30732B4caA</x:v>
      </x:c>
      <x:c r="C1226" s="31" t="str"/>
      <x:c r="D1226" s="31" t="n">
        <x:v>0</x:v>
      </x:c>
      <x:c r="E1226" s="31" t="str">
        <x:v>no</x:v>
      </x:c>
      <x:c r="F1226" s="31" t="str">
        <x:f>IF(C1226&lt;&gt;"","exclude_synthetic",IF(D1226=0,"exclude_no_activity",IFERROR(VLOOKUP(LOWER(B1226),'Active analysis'!$A$2:$V$58,22,FALSE),"review")))</x:f>
        <x:v>exclude_no_activity</x:v>
      </x:c>
      <x:c r="G1226" s="31" t="n">
        <x:f>IFERROR(VLOOKUP(LOWER(B1226),'Active analysis'!$A$2:$V$58,21,FALSE),0)</x:f>
        <x:v>0</x:v>
      </x:c>
      <x:c r="H1226" s="31" t="str">
        <x:v>not_scanned_rate_limit</x:v>
      </x:c>
      <x:c r="I1226" s="31"/>
      <x:c r="J1226" s="31" t="str">
        <x:f>IF(C1226&lt;&gt;"",C1226,IF(D1226=0,"no signed outgoing testnet activity",IF(F1226="recommend","diverse and persistent testnet activity",IF(F1226="likely_bot","multiple automation signals","insufficient longevity or one automation signal"))))</x:f>
        <x:v>no signed outgoing testnet activity</x:v>
      </x:c>
    </x:row>
    <x:row r="1227">
      <x:c r="A1227" s="31" t="n">
        <x:v>1226</x:v>
      </x:c>
      <x:c r="B1227" s="45" t="str">
        <x:v>addr:0x1802b09a2f092a737fb17354fc23dbddd86dcc3a</x:v>
      </x:c>
      <x:c r="C1227" s="31" t="str"/>
      <x:c r="D1227" s="31" t="n">
        <x:v>0</x:v>
      </x:c>
      <x:c r="E1227" s="31" t="str">
        <x:v>no</x:v>
      </x:c>
      <x:c r="F1227" s="31" t="str">
        <x:f>IF(C1227&lt;&gt;"","exclude_synthetic",IF(D1227=0,"exclude_no_activity",IFERROR(VLOOKUP(LOWER(B1227),'Active analysis'!$A$2:$V$58,22,FALSE),"review")))</x:f>
        <x:v>exclude_no_activity</x:v>
      </x:c>
      <x:c r="G1227" s="31" t="n">
        <x:f>IFERROR(VLOOKUP(LOWER(B1227),'Active analysis'!$A$2:$V$58,21,FALSE),0)</x:f>
        <x:v>0</x:v>
      </x:c>
      <x:c r="H1227" s="31" t="str">
        <x:v>not_scanned_rate_limit</x:v>
      </x:c>
      <x:c r="I1227" s="31"/>
      <x:c r="J1227" s="31" t="str">
        <x:f>IF(C1227&lt;&gt;"",C1227,IF(D1227=0,"no signed outgoing testnet activity",IF(F1227="recommend","diverse and persistent testnet activity",IF(F1227="likely_bot","multiple automation signals","insufficient longevity or one automation signal"))))</x:f>
        <x:v>no signed outgoing testnet activity</x:v>
      </x:c>
    </x:row>
    <x:row r="1228">
      <x:c r="A1228" s="31" t="n">
        <x:v>1227</x:v>
      </x:c>
      <x:c r="B1228" s="45" t="str">
        <x:v>addr:0x180F627e6C32Bc404BDFB274B0CdE1B3D2D65298</x:v>
      </x:c>
      <x:c r="C1228" s="31" t="str"/>
      <x:c r="D1228" s="31" t="n">
        <x:v>0</x:v>
      </x:c>
      <x:c r="E1228" s="31" t="str">
        <x:v>no</x:v>
      </x:c>
      <x:c r="F1228" s="31" t="str">
        <x:f>IF(C1228&lt;&gt;"","exclude_synthetic",IF(D1228=0,"exclude_no_activity",IFERROR(VLOOKUP(LOWER(B1228),'Active analysis'!$A$2:$V$58,22,FALSE),"review")))</x:f>
        <x:v>exclude_no_activity</x:v>
      </x:c>
      <x:c r="G1228" s="31" t="n">
        <x:f>IFERROR(VLOOKUP(LOWER(B1228),'Active analysis'!$A$2:$V$58,21,FALSE),0)</x:f>
        <x:v>0</x:v>
      </x:c>
      <x:c r="H1228" s="31" t="str">
        <x:v>not_scanned_rate_limit</x:v>
      </x:c>
      <x:c r="I1228" s="31"/>
      <x:c r="J1228" s="31" t="str">
        <x:f>IF(C1228&lt;&gt;"",C1228,IF(D1228=0,"no signed outgoing testnet activity",IF(F1228="recommend","diverse and persistent testnet activity",IF(F1228="likely_bot","multiple automation signals","insufficient longevity or one automation signal"))))</x:f>
        <x:v>no signed outgoing testnet activity</x:v>
      </x:c>
    </x:row>
    <x:row r="1229">
      <x:c r="A1229" s="31" t="n">
        <x:v>1228</x:v>
      </x:c>
      <x:c r="B1229" s="45" t="str">
        <x:v>addr:0x18115be16096640875e73399b274b512b674049d</x:v>
      </x:c>
      <x:c r="C1229" s="31" t="str"/>
      <x:c r="D1229" s="31" t="n">
        <x:v>0</x:v>
      </x:c>
      <x:c r="E1229" s="31" t="str">
        <x:v>no</x:v>
      </x:c>
      <x:c r="F1229" s="31" t="str">
        <x:f>IF(C1229&lt;&gt;"","exclude_synthetic",IF(D1229=0,"exclude_no_activity",IFERROR(VLOOKUP(LOWER(B1229),'Active analysis'!$A$2:$V$58,22,FALSE),"review")))</x:f>
        <x:v>exclude_no_activity</x:v>
      </x:c>
      <x:c r="G1229" s="31" t="n">
        <x:f>IFERROR(VLOOKUP(LOWER(B1229),'Active analysis'!$A$2:$V$58,21,FALSE),0)</x:f>
        <x:v>0</x:v>
      </x:c>
      <x:c r="H1229" s="31" t="str">
        <x:v>not_scanned_rate_limit</x:v>
      </x:c>
      <x:c r="I1229" s="31"/>
      <x:c r="J1229" s="31" t="str">
        <x:f>IF(C1229&lt;&gt;"",C1229,IF(D1229=0,"no signed outgoing testnet activity",IF(F1229="recommend","diverse and persistent testnet activity",IF(F1229="likely_bot","multiple automation signals","insufficient longevity or one automation signal"))))</x:f>
        <x:v>no signed outgoing testnet activity</x:v>
      </x:c>
    </x:row>
    <x:row r="1230">
      <x:c r="A1230" s="31" t="n">
        <x:v>1229</x:v>
      </x:c>
      <x:c r="B1230" s="45" t="str">
        <x:v>addr:0x18150da63acf82f2fa5f4f596f3a1532efab6d9d</x:v>
      </x:c>
      <x:c r="C1230" s="31" t="str"/>
      <x:c r="D1230" s="31" t="n">
        <x:v>78</x:v>
      </x:c>
      <x:c r="E1230" s="31" t="str">
        <x:v>yes</x:v>
      </x:c>
      <x:c r="F1230" s="31" t="str">
        <x:f>IF(C1230&lt;&gt;"","exclude_synthetic",IF(D1230=0,"exclude_no_activity",IFERROR(VLOOKUP(LOWER(B1230),'Active analysis'!$A$2:$V$58,22,FALSE),"review")))</x:f>
        <x:v>likely_bot</x:v>
      </x:c>
      <x:c r="G1230" s="31" t="n">
        <x:f>IFERROR(VLOOKUP(LOWER(B1230),'Active analysis'!$A$2:$V$58,21,FALSE),0)</x:f>
        <x:v>30</x:v>
      </x:c>
      <x:c r="H1230" s="31" t="str">
        <x:v>not_scanned_rate_limit</x:v>
      </x:c>
      <x:c r="I1230" s="31"/>
      <x:c r="J1230" s="31" t="str">
        <x:f>IF(C1230&lt;&gt;"",C1230,IF(D1230=0,"no signed outgoing testnet activity",IF(F1230="recommend","diverse and persistent testnet activity",IF(F1230="likely_bot","multiple automation signals","insufficient longevity or one automation signal"))))</x:f>
        <x:v>multiple automation signals</x:v>
      </x:c>
    </x:row>
    <x:row r="1231">
      <x:c r="A1231" s="31" t="n">
        <x:v>1230</x:v>
      </x:c>
      <x:c r="B1231" s="45" t="str">
        <x:v>addr:0x18159Fc617ec74660b6ac1640Dc9B625a7d39f65</x:v>
      </x:c>
      <x:c r="C1231" s="31" t="str"/>
      <x:c r="D1231" s="31" t="n">
        <x:v>0</x:v>
      </x:c>
      <x:c r="E1231" s="31" t="str">
        <x:v>no</x:v>
      </x:c>
      <x:c r="F1231" s="31" t="str">
        <x:f>IF(C1231&lt;&gt;"","exclude_synthetic",IF(D1231=0,"exclude_no_activity",IFERROR(VLOOKUP(LOWER(B1231),'Active analysis'!$A$2:$V$58,22,FALSE),"review")))</x:f>
        <x:v>exclude_no_activity</x:v>
      </x:c>
      <x:c r="G1231" s="31" t="n">
        <x:f>IFERROR(VLOOKUP(LOWER(B1231),'Active analysis'!$A$2:$V$58,21,FALSE),0)</x:f>
        <x:v>0</x:v>
      </x:c>
      <x:c r="H1231" s="31" t="str">
        <x:v>not_scanned_rate_limit</x:v>
      </x:c>
      <x:c r="I1231" s="31"/>
      <x:c r="J1231" s="31" t="str">
        <x:f>IF(C1231&lt;&gt;"",C1231,IF(D1231=0,"no signed outgoing testnet activity",IF(F1231="recommend","diverse and persistent testnet activity",IF(F1231="likely_bot","multiple automation signals","insufficient longevity or one automation signal"))))</x:f>
        <x:v>no signed outgoing testnet activity</x:v>
      </x:c>
    </x:row>
    <x:row r="1232">
      <x:c r="A1232" s="31" t="n">
        <x:v>1231</x:v>
      </x:c>
      <x:c r="B1232" s="45" t="str">
        <x:v>addr:0x181d5b9ff4500392a87d37e27a19c960f8b204ea</x:v>
      </x:c>
      <x:c r="C1232" s="31" t="str"/>
      <x:c r="D1232" s="31" t="n">
        <x:v>0</x:v>
      </x:c>
      <x:c r="E1232" s="31" t="str">
        <x:v>no</x:v>
      </x:c>
      <x:c r="F1232" s="31" t="str">
        <x:f>IF(C1232&lt;&gt;"","exclude_synthetic",IF(D1232=0,"exclude_no_activity",IFERROR(VLOOKUP(LOWER(B1232),'Active analysis'!$A$2:$V$58,22,FALSE),"review")))</x:f>
        <x:v>exclude_no_activity</x:v>
      </x:c>
      <x:c r="G1232" s="31" t="n">
        <x:f>IFERROR(VLOOKUP(LOWER(B1232),'Active analysis'!$A$2:$V$58,21,FALSE),0)</x:f>
        <x:v>0</x:v>
      </x:c>
      <x:c r="H1232" s="31" t="str">
        <x:v>not_scanned_rate_limit</x:v>
      </x:c>
      <x:c r="I1232" s="31"/>
      <x:c r="J1232" s="31" t="str">
        <x:f>IF(C1232&lt;&gt;"",C1232,IF(D1232=0,"no signed outgoing testnet activity",IF(F1232="recommend","diverse and persistent testnet activity",IF(F1232="likely_bot","multiple automation signals","insufficient longevity or one automation signal"))))</x:f>
        <x:v>no signed outgoing testnet activity</x:v>
      </x:c>
    </x:row>
    <x:row r="1233">
      <x:c r="A1233" s="31" t="n">
        <x:v>1232</x:v>
      </x:c>
      <x:c r="B1233" s="45" t="str">
        <x:v>addr:0x1825bd3c307e3ba4cf893fc0591d6b3f98908514</x:v>
      </x:c>
      <x:c r="C1233" s="31" t="str"/>
      <x:c r="D1233" s="31" t="n">
        <x:v>0</x:v>
      </x:c>
      <x:c r="E1233" s="31" t="str">
        <x:v>no</x:v>
      </x:c>
      <x:c r="F1233" s="31" t="str">
        <x:f>IF(C1233&lt;&gt;"","exclude_synthetic",IF(D1233=0,"exclude_no_activity",IFERROR(VLOOKUP(LOWER(B1233),'Active analysis'!$A$2:$V$58,22,FALSE),"review")))</x:f>
        <x:v>exclude_no_activity</x:v>
      </x:c>
      <x:c r="G1233" s="31" t="n">
        <x:f>IFERROR(VLOOKUP(LOWER(B1233),'Active analysis'!$A$2:$V$58,21,FALSE),0)</x:f>
        <x:v>0</x:v>
      </x:c>
      <x:c r="H1233" s="31" t="str">
        <x:v>not_scanned_rate_limit</x:v>
      </x:c>
      <x:c r="I1233" s="31"/>
      <x:c r="J1233" s="31" t="str">
        <x:f>IF(C1233&lt;&gt;"",C1233,IF(D1233=0,"no signed outgoing testnet activity",IF(F1233="recommend","diverse and persistent testnet activity",IF(F1233="likely_bot","multiple automation signals","insufficient longevity or one automation signal"))))</x:f>
        <x:v>no signed outgoing testnet activity</x:v>
      </x:c>
    </x:row>
    <x:row r="1234">
      <x:c r="A1234" s="31" t="n">
        <x:v>1233</x:v>
      </x:c>
      <x:c r="B1234" s="45" t="str">
        <x:v>addr:0x18274AEe39C9FD35f37311cc0fc8401c08641cB3</x:v>
      </x:c>
      <x:c r="C1234" s="31" t="str"/>
      <x:c r="D1234" s="31" t="n">
        <x:v>0</x:v>
      </x:c>
      <x:c r="E1234" s="31" t="str">
        <x:v>no</x:v>
      </x:c>
      <x:c r="F1234" s="31" t="str">
        <x:f>IF(C1234&lt;&gt;"","exclude_synthetic",IF(D1234=0,"exclude_no_activity",IFERROR(VLOOKUP(LOWER(B1234),'Active analysis'!$A$2:$V$58,22,FALSE),"review")))</x:f>
        <x:v>exclude_no_activity</x:v>
      </x:c>
      <x:c r="G1234" s="31" t="n">
        <x:f>IFERROR(VLOOKUP(LOWER(B1234),'Active analysis'!$A$2:$V$58,21,FALSE),0)</x:f>
        <x:v>0</x:v>
      </x:c>
      <x:c r="H1234" s="31" t="str">
        <x:v>not_scanned_rate_limit</x:v>
      </x:c>
      <x:c r="I1234" s="31"/>
      <x:c r="J1234" s="31" t="str">
        <x:f>IF(C1234&lt;&gt;"",C1234,IF(D1234=0,"no signed outgoing testnet activity",IF(F1234="recommend","diverse and persistent testnet activity",IF(F1234="likely_bot","multiple automation signals","insufficient longevity or one automation signal"))))</x:f>
        <x:v>no signed outgoing testnet activity</x:v>
      </x:c>
    </x:row>
    <x:row r="1235">
      <x:c r="A1235" s="31" t="n">
        <x:v>1234</x:v>
      </x:c>
      <x:c r="B1235" s="45" t="str">
        <x:v>addr:0x1827A1d6015142fd1732D276117C87Fc508aF9a8</x:v>
      </x:c>
      <x:c r="C1235" s="31" t="str"/>
      <x:c r="D1235" s="31" t="n">
        <x:v>0</x:v>
      </x:c>
      <x:c r="E1235" s="31" t="str">
        <x:v>no</x:v>
      </x:c>
      <x:c r="F1235" s="31" t="str">
        <x:f>IF(C1235&lt;&gt;"","exclude_synthetic",IF(D1235=0,"exclude_no_activity",IFERROR(VLOOKUP(LOWER(B1235),'Active analysis'!$A$2:$V$58,22,FALSE),"review")))</x:f>
        <x:v>exclude_no_activity</x:v>
      </x:c>
      <x:c r="G1235" s="31" t="n">
        <x:f>IFERROR(VLOOKUP(LOWER(B1235),'Active analysis'!$A$2:$V$58,21,FALSE),0)</x:f>
        <x:v>0</x:v>
      </x:c>
      <x:c r="H1235" s="31" t="str">
        <x:v>not_scanned_rate_limit</x:v>
      </x:c>
      <x:c r="I1235" s="31"/>
      <x:c r="J1235" s="31" t="str">
        <x:f>IF(C1235&lt;&gt;"",C1235,IF(D1235=0,"no signed outgoing testnet activity",IF(F1235="recommend","diverse and persistent testnet activity",IF(F1235="likely_bot","multiple automation signals","insufficient longevity or one automation signal"))))</x:f>
        <x:v>no signed outgoing testnet activity</x:v>
      </x:c>
    </x:row>
    <x:row r="1236">
      <x:c r="A1236" s="31" t="n">
        <x:v>1235</x:v>
      </x:c>
      <x:c r="B1236" s="45" t="str">
        <x:v>addr:0x182ee27cc170d600012f195f2308bf7e14c5270e</x:v>
      </x:c>
      <x:c r="C1236" s="31" t="str"/>
      <x:c r="D1236" s="31" t="n">
        <x:v>0</x:v>
      </x:c>
      <x:c r="E1236" s="31" t="str">
        <x:v>no</x:v>
      </x:c>
      <x:c r="F1236" s="31" t="str">
        <x:f>IF(C1236&lt;&gt;"","exclude_synthetic",IF(D1236=0,"exclude_no_activity",IFERROR(VLOOKUP(LOWER(B1236),'Active analysis'!$A$2:$V$58,22,FALSE),"review")))</x:f>
        <x:v>exclude_no_activity</x:v>
      </x:c>
      <x:c r="G1236" s="31" t="n">
        <x:f>IFERROR(VLOOKUP(LOWER(B1236),'Active analysis'!$A$2:$V$58,21,FALSE),0)</x:f>
        <x:v>0</x:v>
      </x:c>
      <x:c r="H1236" s="31" t="str">
        <x:v>not_scanned_rate_limit</x:v>
      </x:c>
      <x:c r="I1236" s="31"/>
      <x:c r="J1236" s="31" t="str">
        <x:f>IF(C1236&lt;&gt;"",C1236,IF(D1236=0,"no signed outgoing testnet activity",IF(F1236="recommend","diverse and persistent testnet activity",IF(F1236="likely_bot","multiple automation signals","insufficient longevity or one automation signal"))))</x:f>
        <x:v>no signed outgoing testnet activity</x:v>
      </x:c>
    </x:row>
    <x:row r="1237">
      <x:c r="A1237" s="31" t="n">
        <x:v>1236</x:v>
      </x:c>
      <x:c r="B1237" s="45" t="str">
        <x:v>addr:0x182f178d62f5ef451e4013d2d2af20286f436b36</x:v>
      </x:c>
      <x:c r="C1237" s="31" t="str"/>
      <x:c r="D1237" s="31" t="n">
        <x:v>0</x:v>
      </x:c>
      <x:c r="E1237" s="31" t="str">
        <x:v>no</x:v>
      </x:c>
      <x:c r="F1237" s="31" t="str">
        <x:f>IF(C1237&lt;&gt;"","exclude_synthetic",IF(D1237=0,"exclude_no_activity",IFERROR(VLOOKUP(LOWER(B1237),'Active analysis'!$A$2:$V$58,22,FALSE),"review")))</x:f>
        <x:v>exclude_no_activity</x:v>
      </x:c>
      <x:c r="G1237" s="31" t="n">
        <x:f>IFERROR(VLOOKUP(LOWER(B1237),'Active analysis'!$A$2:$V$58,21,FALSE),0)</x:f>
        <x:v>0</x:v>
      </x:c>
      <x:c r="H1237" s="31" t="str">
        <x:v>not_scanned_rate_limit</x:v>
      </x:c>
      <x:c r="I1237" s="31"/>
      <x:c r="J1237" s="31" t="str">
        <x:f>IF(C1237&lt;&gt;"",C1237,IF(D1237=0,"no signed outgoing testnet activity",IF(F1237="recommend","diverse and persistent testnet activity",IF(F1237="likely_bot","multiple automation signals","insufficient longevity or one automation signal"))))</x:f>
        <x:v>no signed outgoing testnet activity</x:v>
      </x:c>
    </x:row>
    <x:row r="1238">
      <x:c r="A1238" s="31" t="n">
        <x:v>1237</x:v>
      </x:c>
      <x:c r="B1238" s="45" t="str">
        <x:v>addr:0x1834ffd220c809449e5fa02079ae1803721bd5cc</x:v>
      </x:c>
      <x:c r="C1238" s="31" t="str"/>
      <x:c r="D1238" s="31" t="n">
        <x:v>0</x:v>
      </x:c>
      <x:c r="E1238" s="31" t="str">
        <x:v>no</x:v>
      </x:c>
      <x:c r="F1238" s="31" t="str">
        <x:f>IF(C1238&lt;&gt;"","exclude_synthetic",IF(D1238=0,"exclude_no_activity",IFERROR(VLOOKUP(LOWER(B1238),'Active analysis'!$A$2:$V$58,22,FALSE),"review")))</x:f>
        <x:v>exclude_no_activity</x:v>
      </x:c>
      <x:c r="G1238" s="31" t="n">
        <x:f>IFERROR(VLOOKUP(LOWER(B1238),'Active analysis'!$A$2:$V$58,21,FALSE),0)</x:f>
        <x:v>0</x:v>
      </x:c>
      <x:c r="H1238" s="31" t="str">
        <x:v>not_scanned_rate_limit</x:v>
      </x:c>
      <x:c r="I1238" s="31"/>
      <x:c r="J1238" s="31" t="str">
        <x:f>IF(C1238&lt;&gt;"",C1238,IF(D1238=0,"no signed outgoing testnet activity",IF(F1238="recommend","diverse and persistent testnet activity",IF(F1238="likely_bot","multiple automation signals","insufficient longevity or one automation signal"))))</x:f>
        <x:v>no signed outgoing testnet activity</x:v>
      </x:c>
    </x:row>
    <x:row r="1239">
      <x:c r="A1239" s="31" t="n">
        <x:v>1238</x:v>
      </x:c>
      <x:c r="B1239" s="45" t="str">
        <x:v>addr:0x183fCEEdc21E44B743cB6818357d73A0Ff9a1aE2</x:v>
      </x:c>
      <x:c r="C1239" s="31" t="str"/>
      <x:c r="D1239" s="31" t="n">
        <x:v>0</x:v>
      </x:c>
      <x:c r="E1239" s="31" t="str">
        <x:v>no</x:v>
      </x:c>
      <x:c r="F1239" s="31" t="str">
        <x:f>IF(C1239&lt;&gt;"","exclude_synthetic",IF(D1239=0,"exclude_no_activity",IFERROR(VLOOKUP(LOWER(B1239),'Active analysis'!$A$2:$V$58,22,FALSE),"review")))</x:f>
        <x:v>exclude_no_activity</x:v>
      </x:c>
      <x:c r="G1239" s="31" t="n">
        <x:f>IFERROR(VLOOKUP(LOWER(B1239),'Active analysis'!$A$2:$V$58,21,FALSE),0)</x:f>
        <x:v>0</x:v>
      </x:c>
      <x:c r="H1239" s="31" t="str">
        <x:v>not_scanned_rate_limit</x:v>
      </x:c>
      <x:c r="I1239" s="31"/>
      <x:c r="J1239" s="31" t="str">
        <x:f>IF(C1239&lt;&gt;"",C1239,IF(D1239=0,"no signed outgoing testnet activity",IF(F1239="recommend","diverse and persistent testnet activity",IF(F1239="likely_bot","multiple automation signals","insufficient longevity or one automation signal"))))</x:f>
        <x:v>no signed outgoing testnet activity</x:v>
      </x:c>
    </x:row>
    <x:row r="1240">
      <x:c r="A1240" s="31" t="n">
        <x:v>1239</x:v>
      </x:c>
      <x:c r="B1240" s="45" t="str">
        <x:v>addr:0x184253ec8d67c7878506c0639ffb57b8a46d39d8</x:v>
      </x:c>
      <x:c r="C1240" s="31" t="str"/>
      <x:c r="D1240" s="31" t="n">
        <x:v>0</x:v>
      </x:c>
      <x:c r="E1240" s="31" t="str">
        <x:v>no</x:v>
      </x:c>
      <x:c r="F1240" s="31" t="str">
        <x:f>IF(C1240&lt;&gt;"","exclude_synthetic",IF(D1240=0,"exclude_no_activity",IFERROR(VLOOKUP(LOWER(B1240),'Active analysis'!$A$2:$V$58,22,FALSE),"review")))</x:f>
        <x:v>exclude_no_activity</x:v>
      </x:c>
      <x:c r="G1240" s="31" t="n">
        <x:f>IFERROR(VLOOKUP(LOWER(B1240),'Active analysis'!$A$2:$V$58,21,FALSE),0)</x:f>
        <x:v>0</x:v>
      </x:c>
      <x:c r="H1240" s="31" t="str">
        <x:v>not_scanned_rate_limit</x:v>
      </x:c>
      <x:c r="I1240" s="31"/>
      <x:c r="J1240" s="31" t="str">
        <x:f>IF(C1240&lt;&gt;"",C1240,IF(D1240=0,"no signed outgoing testnet activity",IF(F1240="recommend","diverse and persistent testnet activity",IF(F1240="likely_bot","multiple automation signals","insufficient longevity or one automation signal"))))</x:f>
        <x:v>no signed outgoing testnet activity</x:v>
      </x:c>
    </x:row>
    <x:row r="1241">
      <x:c r="A1241" s="31" t="n">
        <x:v>1240</x:v>
      </x:c>
      <x:c r="B1241" s="45" t="str">
        <x:v>addr:0x18449D4337D5afF5FA2861057CF7d3260bf39Bb8</x:v>
      </x:c>
      <x:c r="C1241" s="31" t="str"/>
      <x:c r="D1241" s="31" t="n">
        <x:v>0</x:v>
      </x:c>
      <x:c r="E1241" s="31" t="str">
        <x:v>no</x:v>
      </x:c>
      <x:c r="F1241" s="31" t="str">
        <x:f>IF(C1241&lt;&gt;"","exclude_synthetic",IF(D1241=0,"exclude_no_activity",IFERROR(VLOOKUP(LOWER(B1241),'Active analysis'!$A$2:$V$58,22,FALSE),"review")))</x:f>
        <x:v>exclude_no_activity</x:v>
      </x:c>
      <x:c r="G1241" s="31" t="n">
        <x:f>IFERROR(VLOOKUP(LOWER(B1241),'Active analysis'!$A$2:$V$58,21,FALSE),0)</x:f>
        <x:v>0</x:v>
      </x:c>
      <x:c r="H1241" s="31" t="str">
        <x:v>not_scanned_rate_limit</x:v>
      </x:c>
      <x:c r="I1241" s="31"/>
      <x:c r="J1241" s="31" t="str">
        <x:f>IF(C1241&lt;&gt;"",C1241,IF(D1241=0,"no signed outgoing testnet activity",IF(F1241="recommend","diverse and persistent testnet activity",IF(F1241="likely_bot","multiple automation signals","insufficient longevity or one automation signal"))))</x:f>
        <x:v>no signed outgoing testnet activity</x:v>
      </x:c>
    </x:row>
    <x:row r="1242">
      <x:c r="A1242" s="31" t="n">
        <x:v>1241</x:v>
      </x:c>
      <x:c r="B1242" s="45" t="str">
        <x:v>addr:0x184bDB4EEa0CB79449863185A5C93C662141a67e</x:v>
      </x:c>
      <x:c r="C1242" s="31" t="str"/>
      <x:c r="D1242" s="31" t="n">
        <x:v>0</x:v>
      </x:c>
      <x:c r="E1242" s="31" t="str">
        <x:v>no</x:v>
      </x:c>
      <x:c r="F1242" s="31" t="str">
        <x:f>IF(C1242&lt;&gt;"","exclude_synthetic",IF(D1242=0,"exclude_no_activity",IFERROR(VLOOKUP(LOWER(B1242),'Active analysis'!$A$2:$V$58,22,FALSE),"review")))</x:f>
        <x:v>exclude_no_activity</x:v>
      </x:c>
      <x:c r="G1242" s="31" t="n">
        <x:f>IFERROR(VLOOKUP(LOWER(B1242),'Active analysis'!$A$2:$V$58,21,FALSE),0)</x:f>
        <x:v>0</x:v>
      </x:c>
      <x:c r="H1242" s="31" t="str">
        <x:v>not_scanned_rate_limit</x:v>
      </x:c>
      <x:c r="I1242" s="31"/>
      <x:c r="J1242" s="31" t="str">
        <x:f>IF(C1242&lt;&gt;"",C1242,IF(D1242=0,"no signed outgoing testnet activity",IF(F1242="recommend","diverse and persistent testnet activity",IF(F1242="likely_bot","multiple automation signals","insufficient longevity or one automation signal"))))</x:f>
        <x:v>no signed outgoing testnet activity</x:v>
      </x:c>
    </x:row>
    <x:row r="1243">
      <x:c r="A1243" s="31" t="n">
        <x:v>1242</x:v>
      </x:c>
      <x:c r="B1243" s="45" t="str">
        <x:v>addr:0x184ea6ee0de089365fa6a4abac269bbb3d63f760</x:v>
      </x:c>
      <x:c r="C1243" s="31" t="str"/>
      <x:c r="D1243" s="31" t="n">
        <x:v>0</x:v>
      </x:c>
      <x:c r="E1243" s="31" t="str">
        <x:v>no</x:v>
      </x:c>
      <x:c r="F1243" s="31" t="str">
        <x:f>IF(C1243&lt;&gt;"","exclude_synthetic",IF(D1243=0,"exclude_no_activity",IFERROR(VLOOKUP(LOWER(B1243),'Active analysis'!$A$2:$V$58,22,FALSE),"review")))</x:f>
        <x:v>exclude_no_activity</x:v>
      </x:c>
      <x:c r="G1243" s="31" t="n">
        <x:f>IFERROR(VLOOKUP(LOWER(B1243),'Active analysis'!$A$2:$V$58,21,FALSE),0)</x:f>
        <x:v>0</x:v>
      </x:c>
      <x:c r="H1243" s="31" t="str">
        <x:v>not_scanned_rate_limit</x:v>
      </x:c>
      <x:c r="I1243" s="31"/>
      <x:c r="J1243" s="31" t="str">
        <x:f>IF(C1243&lt;&gt;"",C1243,IF(D1243=0,"no signed outgoing testnet activity",IF(F1243="recommend","diverse and persistent testnet activity",IF(F1243="likely_bot","multiple automation signals","insufficient longevity or one automation signal"))))</x:f>
        <x:v>no signed outgoing testnet activity</x:v>
      </x:c>
    </x:row>
    <x:row r="1244">
      <x:c r="A1244" s="31" t="n">
        <x:v>1243</x:v>
      </x:c>
      <x:c r="B1244" s="45" t="str">
        <x:v>addr:0x18598696568D6dF92D4Ec3136533a8993E80932c</x:v>
      </x:c>
      <x:c r="C1244" s="31" t="str"/>
      <x:c r="D1244" s="31" t="n">
        <x:v>0</x:v>
      </x:c>
      <x:c r="E1244" s="31" t="str">
        <x:v>no</x:v>
      </x:c>
      <x:c r="F1244" s="31" t="str">
        <x:f>IF(C1244&lt;&gt;"","exclude_synthetic",IF(D1244=0,"exclude_no_activity",IFERROR(VLOOKUP(LOWER(B1244),'Active analysis'!$A$2:$V$58,22,FALSE),"review")))</x:f>
        <x:v>exclude_no_activity</x:v>
      </x:c>
      <x:c r="G1244" s="31" t="n">
        <x:f>IFERROR(VLOOKUP(LOWER(B1244),'Active analysis'!$A$2:$V$58,21,FALSE),0)</x:f>
        <x:v>0</x:v>
      </x:c>
      <x:c r="H1244" s="31" t="str">
        <x:v>not_scanned_rate_limit</x:v>
      </x:c>
      <x:c r="I1244" s="31"/>
      <x:c r="J1244" s="31" t="str">
        <x:f>IF(C1244&lt;&gt;"",C1244,IF(D1244=0,"no signed outgoing testnet activity",IF(F1244="recommend","diverse and persistent testnet activity",IF(F1244="likely_bot","multiple automation signals","insufficient longevity or one automation signal"))))</x:f>
        <x:v>no signed outgoing testnet activity</x:v>
      </x:c>
    </x:row>
    <x:row r="1245">
      <x:c r="A1245" s="31" t="n">
        <x:v>1244</x:v>
      </x:c>
      <x:c r="B1245" s="45" t="str">
        <x:v>addr:0x185fec82e29d4d1fef75270debaa0554b5d61218</x:v>
      </x:c>
      <x:c r="C1245" s="31" t="str"/>
      <x:c r="D1245" s="31" t="n">
        <x:v>0</x:v>
      </x:c>
      <x:c r="E1245" s="31" t="str">
        <x:v>no</x:v>
      </x:c>
      <x:c r="F1245" s="31" t="str">
        <x:f>IF(C1245&lt;&gt;"","exclude_synthetic",IF(D1245=0,"exclude_no_activity",IFERROR(VLOOKUP(LOWER(B1245),'Active analysis'!$A$2:$V$58,22,FALSE),"review")))</x:f>
        <x:v>exclude_no_activity</x:v>
      </x:c>
      <x:c r="G1245" s="31" t="n">
        <x:f>IFERROR(VLOOKUP(LOWER(B1245),'Active analysis'!$A$2:$V$58,21,FALSE),0)</x:f>
        <x:v>0</x:v>
      </x:c>
      <x:c r="H1245" s="31" t="str">
        <x:v>not_scanned_rate_limit</x:v>
      </x:c>
      <x:c r="I1245" s="31"/>
      <x:c r="J1245" s="31" t="str">
        <x:f>IF(C1245&lt;&gt;"",C1245,IF(D1245=0,"no signed outgoing testnet activity",IF(F1245="recommend","diverse and persistent testnet activity",IF(F1245="likely_bot","multiple automation signals","insufficient longevity or one automation signal"))))</x:f>
        <x:v>no signed outgoing testnet activity</x:v>
      </x:c>
    </x:row>
    <x:row r="1246">
      <x:c r="A1246" s="31" t="n">
        <x:v>1245</x:v>
      </x:c>
      <x:c r="B1246" s="45" t="str">
        <x:v>addr:0x1860744AD4B22128769E9379cB02e441c510d073</x:v>
      </x:c>
      <x:c r="C1246" s="31" t="str"/>
      <x:c r="D1246" s="31" t="n">
        <x:v>0</x:v>
      </x:c>
      <x:c r="E1246" s="31" t="str">
        <x:v>no</x:v>
      </x:c>
      <x:c r="F1246" s="31" t="str">
        <x:f>IF(C1246&lt;&gt;"","exclude_synthetic",IF(D1246=0,"exclude_no_activity",IFERROR(VLOOKUP(LOWER(B1246),'Active analysis'!$A$2:$V$58,22,FALSE),"review")))</x:f>
        <x:v>exclude_no_activity</x:v>
      </x:c>
      <x:c r="G1246" s="31" t="n">
        <x:f>IFERROR(VLOOKUP(LOWER(B1246),'Active analysis'!$A$2:$V$58,21,FALSE),0)</x:f>
        <x:v>0</x:v>
      </x:c>
      <x:c r="H1246" s="31" t="str">
        <x:v>not_scanned_rate_limit</x:v>
      </x:c>
      <x:c r="I1246" s="31"/>
      <x:c r="J1246" s="31" t="str">
        <x:f>IF(C1246&lt;&gt;"",C1246,IF(D1246=0,"no signed outgoing testnet activity",IF(F1246="recommend","diverse and persistent testnet activity",IF(F1246="likely_bot","multiple automation signals","insufficient longevity or one automation signal"))))</x:f>
        <x:v>no signed outgoing testnet activity</x:v>
      </x:c>
    </x:row>
    <x:row r="1247">
      <x:c r="A1247" s="31" t="n">
        <x:v>1246</x:v>
      </x:c>
      <x:c r="B1247" s="45" t="str">
        <x:v>addr:0x186464B9b1B1E9E891E12B6a822781620E407eBe</x:v>
      </x:c>
      <x:c r="C1247" s="31" t="str"/>
      <x:c r="D1247" s="31" t="n">
        <x:v>0</x:v>
      </x:c>
      <x:c r="E1247" s="31" t="str">
        <x:v>no</x:v>
      </x:c>
      <x:c r="F1247" s="31" t="str">
        <x:f>IF(C1247&lt;&gt;"","exclude_synthetic",IF(D1247=0,"exclude_no_activity",IFERROR(VLOOKUP(LOWER(B1247),'Active analysis'!$A$2:$V$58,22,FALSE),"review")))</x:f>
        <x:v>exclude_no_activity</x:v>
      </x:c>
      <x:c r="G1247" s="31" t="n">
        <x:f>IFERROR(VLOOKUP(LOWER(B1247),'Active analysis'!$A$2:$V$58,21,FALSE),0)</x:f>
        <x:v>0</x:v>
      </x:c>
      <x:c r="H1247" s="31" t="str">
        <x:v>not_scanned_rate_limit</x:v>
      </x:c>
      <x:c r="I1247" s="31"/>
      <x:c r="J1247" s="31" t="str">
        <x:f>IF(C1247&lt;&gt;"",C1247,IF(D1247=0,"no signed outgoing testnet activity",IF(F1247="recommend","diverse and persistent testnet activity",IF(F1247="likely_bot","multiple automation signals","insufficient longevity or one automation signal"))))</x:f>
        <x:v>no signed outgoing testnet activity</x:v>
      </x:c>
    </x:row>
    <x:row r="1248">
      <x:c r="A1248" s="31" t="n">
        <x:v>1247</x:v>
      </x:c>
      <x:c r="B1248" s="45" t="str">
        <x:v>addr:0x186d295ee9F299981dA89Cdb4F1E1CC09C2A0009</x:v>
      </x:c>
      <x:c r="C1248" s="31" t="str"/>
      <x:c r="D1248" s="31" t="n">
        <x:v>0</x:v>
      </x:c>
      <x:c r="E1248" s="31" t="str">
        <x:v>no</x:v>
      </x:c>
      <x:c r="F1248" s="31" t="str">
        <x:f>IF(C1248&lt;&gt;"","exclude_synthetic",IF(D1248=0,"exclude_no_activity",IFERROR(VLOOKUP(LOWER(B1248),'Active analysis'!$A$2:$V$58,22,FALSE),"review")))</x:f>
        <x:v>exclude_no_activity</x:v>
      </x:c>
      <x:c r="G1248" s="31" t="n">
        <x:f>IFERROR(VLOOKUP(LOWER(B1248),'Active analysis'!$A$2:$V$58,21,FALSE),0)</x:f>
        <x:v>0</x:v>
      </x:c>
      <x:c r="H1248" s="31" t="str">
        <x:v>not_scanned_rate_limit</x:v>
      </x:c>
      <x:c r="I1248" s="31"/>
      <x:c r="J1248" s="31" t="str">
        <x:f>IF(C1248&lt;&gt;"",C1248,IF(D1248=0,"no signed outgoing testnet activity",IF(F1248="recommend","diverse and persistent testnet activity",IF(F1248="likely_bot","multiple automation signals","insufficient longevity or one automation signal"))))</x:f>
        <x:v>no signed outgoing testnet activity</x:v>
      </x:c>
    </x:row>
    <x:row r="1249">
      <x:c r="A1249" s="31" t="n">
        <x:v>1248</x:v>
      </x:c>
      <x:c r="B1249" s="45" t="str">
        <x:v>addr:0x1871e6cf9d66715daf2c78120aadaa3028915f15</x:v>
      </x:c>
      <x:c r="C1249" s="31" t="str"/>
      <x:c r="D1249" s="31" t="n">
        <x:v>0</x:v>
      </x:c>
      <x:c r="E1249" s="31" t="str">
        <x:v>no</x:v>
      </x:c>
      <x:c r="F1249" s="31" t="str">
        <x:f>IF(C1249&lt;&gt;"","exclude_synthetic",IF(D1249=0,"exclude_no_activity",IFERROR(VLOOKUP(LOWER(B1249),'Active analysis'!$A$2:$V$58,22,FALSE),"review")))</x:f>
        <x:v>exclude_no_activity</x:v>
      </x:c>
      <x:c r="G1249" s="31" t="n">
        <x:f>IFERROR(VLOOKUP(LOWER(B1249),'Active analysis'!$A$2:$V$58,21,FALSE),0)</x:f>
        <x:v>0</x:v>
      </x:c>
      <x:c r="H1249" s="31" t="str">
        <x:v>not_scanned_rate_limit</x:v>
      </x:c>
      <x:c r="I1249" s="31"/>
      <x:c r="J1249" s="31" t="str">
        <x:f>IF(C1249&lt;&gt;"",C1249,IF(D1249=0,"no signed outgoing testnet activity",IF(F1249="recommend","diverse and persistent testnet activity",IF(F1249="likely_bot","multiple automation signals","insufficient longevity or one automation signal"))))</x:f>
        <x:v>no signed outgoing testnet activity</x:v>
      </x:c>
    </x:row>
    <x:row r="1250">
      <x:c r="A1250" s="31" t="n">
        <x:v>1249</x:v>
      </x:c>
      <x:c r="B1250" s="45" t="str">
        <x:v>addr:0x1872bc03cfc96fff1fd21966d57316534592637e</x:v>
      </x:c>
      <x:c r="C1250" s="31" t="str"/>
      <x:c r="D1250" s="31" t="n">
        <x:v>0</x:v>
      </x:c>
      <x:c r="E1250" s="31" t="str">
        <x:v>no</x:v>
      </x:c>
      <x:c r="F1250" s="31" t="str">
        <x:f>IF(C1250&lt;&gt;"","exclude_synthetic",IF(D1250=0,"exclude_no_activity",IFERROR(VLOOKUP(LOWER(B1250),'Active analysis'!$A$2:$V$58,22,FALSE),"review")))</x:f>
        <x:v>exclude_no_activity</x:v>
      </x:c>
      <x:c r="G1250" s="31" t="n">
        <x:f>IFERROR(VLOOKUP(LOWER(B1250),'Active analysis'!$A$2:$V$58,21,FALSE),0)</x:f>
        <x:v>0</x:v>
      </x:c>
      <x:c r="H1250" s="31" t="str">
        <x:v>not_scanned_rate_limit</x:v>
      </x:c>
      <x:c r="I1250" s="31"/>
      <x:c r="J1250" s="31" t="str">
        <x:f>IF(C1250&lt;&gt;"",C1250,IF(D1250=0,"no signed outgoing testnet activity",IF(F1250="recommend","diverse and persistent testnet activity",IF(F1250="likely_bot","multiple automation signals","insufficient longevity or one automation signal"))))</x:f>
        <x:v>no signed outgoing testnet activity</x:v>
      </x:c>
    </x:row>
    <x:row r="1251">
      <x:c r="A1251" s="31" t="n">
        <x:v>1250</x:v>
      </x:c>
      <x:c r="B1251" s="45" t="str">
        <x:v>addr:0x1885fa70926b8a9009f85e252068dfe7ac6233bb</x:v>
      </x:c>
      <x:c r="C1251" s="31" t="str"/>
      <x:c r="D1251" s="31" t="n">
        <x:v>0</x:v>
      </x:c>
      <x:c r="E1251" s="31" t="str">
        <x:v>no</x:v>
      </x:c>
      <x:c r="F1251" s="31" t="str">
        <x:f>IF(C1251&lt;&gt;"","exclude_synthetic",IF(D1251=0,"exclude_no_activity",IFERROR(VLOOKUP(LOWER(B1251),'Active analysis'!$A$2:$V$58,22,FALSE),"review")))</x:f>
        <x:v>exclude_no_activity</x:v>
      </x:c>
      <x:c r="G1251" s="31" t="n">
        <x:f>IFERROR(VLOOKUP(LOWER(B1251),'Active analysis'!$A$2:$V$58,21,FALSE),0)</x:f>
        <x:v>0</x:v>
      </x:c>
      <x:c r="H1251" s="31" t="str">
        <x:v>not_scanned_rate_limit</x:v>
      </x:c>
      <x:c r="I1251" s="31"/>
      <x:c r="J1251" s="31" t="str">
        <x:f>IF(C1251&lt;&gt;"",C1251,IF(D1251=0,"no signed outgoing testnet activity",IF(F1251="recommend","diverse and persistent testnet activity",IF(F1251="likely_bot","multiple automation signals","insufficient longevity or one automation signal"))))</x:f>
        <x:v>no signed outgoing testnet activity</x:v>
      </x:c>
    </x:row>
    <x:row r="1252">
      <x:c r="A1252" s="31" t="n">
        <x:v>1251</x:v>
      </x:c>
      <x:c r="B1252" s="45" t="str">
        <x:v>addr:0x188a568D9c4C8B44593626AcCE853FA38D7879Eb</x:v>
      </x:c>
      <x:c r="C1252" s="31" t="str"/>
      <x:c r="D1252" s="31" t="n">
        <x:v>0</x:v>
      </x:c>
      <x:c r="E1252" s="31" t="str">
        <x:v>no</x:v>
      </x:c>
      <x:c r="F1252" s="31" t="str">
        <x:f>IF(C1252&lt;&gt;"","exclude_synthetic",IF(D1252=0,"exclude_no_activity",IFERROR(VLOOKUP(LOWER(B1252),'Active analysis'!$A$2:$V$58,22,FALSE),"review")))</x:f>
        <x:v>exclude_no_activity</x:v>
      </x:c>
      <x:c r="G1252" s="31" t="n">
        <x:f>IFERROR(VLOOKUP(LOWER(B1252),'Active analysis'!$A$2:$V$58,21,FALSE),0)</x:f>
        <x:v>0</x:v>
      </x:c>
      <x:c r="H1252" s="31" t="str">
        <x:v>not_scanned_rate_limit</x:v>
      </x:c>
      <x:c r="I1252" s="31"/>
      <x:c r="J1252" s="31" t="str">
        <x:f>IF(C1252&lt;&gt;"",C1252,IF(D1252=0,"no signed outgoing testnet activity",IF(F1252="recommend","diverse and persistent testnet activity",IF(F1252="likely_bot","multiple automation signals","insufficient longevity or one automation signal"))))</x:f>
        <x:v>no signed outgoing testnet activity</x:v>
      </x:c>
    </x:row>
    <x:row r="1253">
      <x:c r="A1253" s="31" t="n">
        <x:v>1252</x:v>
      </x:c>
      <x:c r="B1253" s="45" t="str">
        <x:v>addr:0x188c524032dA3A52424e598D3cF5DE4469B1fAE8</x:v>
      </x:c>
      <x:c r="C1253" s="31" t="str"/>
      <x:c r="D1253" s="31" t="n">
        <x:v>0</x:v>
      </x:c>
      <x:c r="E1253" s="31" t="str">
        <x:v>no</x:v>
      </x:c>
      <x:c r="F1253" s="31" t="str">
        <x:f>IF(C1253&lt;&gt;"","exclude_synthetic",IF(D1253=0,"exclude_no_activity",IFERROR(VLOOKUP(LOWER(B1253),'Active analysis'!$A$2:$V$58,22,FALSE),"review")))</x:f>
        <x:v>exclude_no_activity</x:v>
      </x:c>
      <x:c r="G1253" s="31" t="n">
        <x:f>IFERROR(VLOOKUP(LOWER(B1253),'Active analysis'!$A$2:$V$58,21,FALSE),0)</x:f>
        <x:v>0</x:v>
      </x:c>
      <x:c r="H1253" s="31" t="str">
        <x:v>not_scanned_rate_limit</x:v>
      </x:c>
      <x:c r="I1253" s="31"/>
      <x:c r="J1253" s="31" t="str">
        <x:f>IF(C1253&lt;&gt;"",C1253,IF(D1253=0,"no signed outgoing testnet activity",IF(F1253="recommend","diverse and persistent testnet activity",IF(F1253="likely_bot","multiple automation signals","insufficient longevity or one automation signal"))))</x:f>
        <x:v>no signed outgoing testnet activity</x:v>
      </x:c>
    </x:row>
    <x:row r="1254">
      <x:c r="A1254" s="31" t="n">
        <x:v>1253</x:v>
      </x:c>
      <x:c r="B1254" s="45" t="str">
        <x:v>addr:0x18925A08AC0B5a96eDd9A1A401af6756e501FcB1</x:v>
      </x:c>
      <x:c r="C1254" s="31" t="str"/>
      <x:c r="D1254" s="31" t="n">
        <x:v>0</x:v>
      </x:c>
      <x:c r="E1254" s="31" t="str">
        <x:v>no</x:v>
      </x:c>
      <x:c r="F1254" s="31" t="str">
        <x:f>IF(C1254&lt;&gt;"","exclude_synthetic",IF(D1254=0,"exclude_no_activity",IFERROR(VLOOKUP(LOWER(B1254),'Active analysis'!$A$2:$V$58,22,FALSE),"review")))</x:f>
        <x:v>exclude_no_activity</x:v>
      </x:c>
      <x:c r="G1254" s="31" t="n">
        <x:f>IFERROR(VLOOKUP(LOWER(B1254),'Active analysis'!$A$2:$V$58,21,FALSE),0)</x:f>
        <x:v>0</x:v>
      </x:c>
      <x:c r="H1254" s="31" t="str">
        <x:v>not_scanned_rate_limit</x:v>
      </x:c>
      <x:c r="I1254" s="31"/>
      <x:c r="J1254" s="31" t="str">
        <x:f>IF(C1254&lt;&gt;"",C1254,IF(D1254=0,"no signed outgoing testnet activity",IF(F1254="recommend","diverse and persistent testnet activity",IF(F1254="likely_bot","multiple automation signals","insufficient longevity or one automation signal"))))</x:f>
        <x:v>no signed outgoing testnet activity</x:v>
      </x:c>
    </x:row>
    <x:row r="1255">
      <x:c r="A1255" s="31" t="n">
        <x:v>1254</x:v>
      </x:c>
      <x:c r="B1255" s="45" t="str">
        <x:v>addr:0x1896D7Cdd61Abb01de8ff3B18A14563911D2870A</x:v>
      </x:c>
      <x:c r="C1255" s="31" t="str"/>
      <x:c r="D1255" s="31" t="n">
        <x:v>0</x:v>
      </x:c>
      <x:c r="E1255" s="31" t="str">
        <x:v>no</x:v>
      </x:c>
      <x:c r="F1255" s="31" t="str">
        <x:f>IF(C1255&lt;&gt;"","exclude_synthetic",IF(D1255=0,"exclude_no_activity",IFERROR(VLOOKUP(LOWER(B1255),'Active analysis'!$A$2:$V$58,22,FALSE),"review")))</x:f>
        <x:v>exclude_no_activity</x:v>
      </x:c>
      <x:c r="G1255" s="31" t="n">
        <x:f>IFERROR(VLOOKUP(LOWER(B1255),'Active analysis'!$A$2:$V$58,21,FALSE),0)</x:f>
        <x:v>0</x:v>
      </x:c>
      <x:c r="H1255" s="31" t="str">
        <x:v>not_scanned_rate_limit</x:v>
      </x:c>
      <x:c r="I1255" s="31"/>
      <x:c r="J1255" s="31" t="str">
        <x:f>IF(C1255&lt;&gt;"",C1255,IF(D1255=0,"no signed outgoing testnet activity",IF(F1255="recommend","diverse and persistent testnet activity",IF(F1255="likely_bot","multiple automation signals","insufficient longevity or one automation signal"))))</x:f>
        <x:v>no signed outgoing testnet activity</x:v>
      </x:c>
    </x:row>
    <x:row r="1256">
      <x:c r="A1256" s="31" t="n">
        <x:v>1255</x:v>
      </x:c>
      <x:c r="B1256" s="45" t="str">
        <x:v>addr:0x189Dfdf29A8eC21E3D736656D1f3a2f97bbdF97c</x:v>
      </x:c>
      <x:c r="C1256" s="31" t="str"/>
      <x:c r="D1256" s="31" t="n">
        <x:v>0</x:v>
      </x:c>
      <x:c r="E1256" s="31" t="str">
        <x:v>no</x:v>
      </x:c>
      <x:c r="F1256" s="31" t="str">
        <x:f>IF(C1256&lt;&gt;"","exclude_synthetic",IF(D1256=0,"exclude_no_activity",IFERROR(VLOOKUP(LOWER(B1256),'Active analysis'!$A$2:$V$58,22,FALSE),"review")))</x:f>
        <x:v>exclude_no_activity</x:v>
      </x:c>
      <x:c r="G1256" s="31" t="n">
        <x:f>IFERROR(VLOOKUP(LOWER(B1256),'Active analysis'!$A$2:$V$58,21,FALSE),0)</x:f>
        <x:v>0</x:v>
      </x:c>
      <x:c r="H1256" s="31" t="str">
        <x:v>not_scanned_rate_limit</x:v>
      </x:c>
      <x:c r="I1256" s="31"/>
      <x:c r="J1256" s="31" t="str">
        <x:f>IF(C1256&lt;&gt;"",C1256,IF(D1256=0,"no signed outgoing testnet activity",IF(F1256="recommend","diverse and persistent testnet activity",IF(F1256="likely_bot","multiple automation signals","insufficient longevity or one automation signal"))))</x:f>
        <x:v>no signed outgoing testnet activity</x:v>
      </x:c>
    </x:row>
    <x:row r="1257">
      <x:c r="A1257" s="31" t="n">
        <x:v>1256</x:v>
      </x:c>
      <x:c r="B1257" s="45" t="str">
        <x:v>addr:0x189e3c89afaf1491d074d64327e38e5f3916cfb6</x:v>
      </x:c>
      <x:c r="C1257" s="31" t="str"/>
      <x:c r="D1257" s="31" t="n">
        <x:v>0</x:v>
      </x:c>
      <x:c r="E1257" s="31" t="str">
        <x:v>no</x:v>
      </x:c>
      <x:c r="F1257" s="31" t="str">
        <x:f>IF(C1257&lt;&gt;"","exclude_synthetic",IF(D1257=0,"exclude_no_activity",IFERROR(VLOOKUP(LOWER(B1257),'Active analysis'!$A$2:$V$58,22,FALSE),"review")))</x:f>
        <x:v>exclude_no_activity</x:v>
      </x:c>
      <x:c r="G1257" s="31" t="n">
        <x:f>IFERROR(VLOOKUP(LOWER(B1257),'Active analysis'!$A$2:$V$58,21,FALSE),0)</x:f>
        <x:v>0</x:v>
      </x:c>
      <x:c r="H1257" s="31" t="str">
        <x:v>not_scanned_rate_limit</x:v>
      </x:c>
      <x:c r="I1257" s="31"/>
      <x:c r="J1257" s="31" t="str">
        <x:f>IF(C1257&lt;&gt;"",C1257,IF(D1257=0,"no signed outgoing testnet activity",IF(F1257="recommend","diverse and persistent testnet activity",IF(F1257="likely_bot","multiple automation signals","insufficient longevity or one automation signal"))))</x:f>
        <x:v>no signed outgoing testnet activity</x:v>
      </x:c>
    </x:row>
    <x:row r="1258">
      <x:c r="A1258" s="31" t="n">
        <x:v>1257</x:v>
      </x:c>
      <x:c r="B1258" s="45" t="str">
        <x:v>addr:0x18a5baec732223467a2319bb1802a539b8d1263e</x:v>
      </x:c>
      <x:c r="C1258" s="31" t="str"/>
      <x:c r="D1258" s="31" t="n">
        <x:v>0</x:v>
      </x:c>
      <x:c r="E1258" s="31" t="str">
        <x:v>no</x:v>
      </x:c>
      <x:c r="F1258" s="31" t="str">
        <x:f>IF(C1258&lt;&gt;"","exclude_synthetic",IF(D1258=0,"exclude_no_activity",IFERROR(VLOOKUP(LOWER(B1258),'Active analysis'!$A$2:$V$58,22,FALSE),"review")))</x:f>
        <x:v>exclude_no_activity</x:v>
      </x:c>
      <x:c r="G1258" s="31" t="n">
        <x:f>IFERROR(VLOOKUP(LOWER(B1258),'Active analysis'!$A$2:$V$58,21,FALSE),0)</x:f>
        <x:v>0</x:v>
      </x:c>
      <x:c r="H1258" s="31" t="str">
        <x:v>not_scanned_rate_limit</x:v>
      </x:c>
      <x:c r="I1258" s="31"/>
      <x:c r="J1258" s="31" t="str">
        <x:f>IF(C1258&lt;&gt;"",C1258,IF(D1258=0,"no signed outgoing testnet activity",IF(F1258="recommend","diverse and persistent testnet activity",IF(F1258="likely_bot","multiple automation signals","insufficient longevity or one automation signal"))))</x:f>
        <x:v>no signed outgoing testnet activity</x:v>
      </x:c>
    </x:row>
    <x:row r="1259">
      <x:c r="A1259" s="31" t="n">
        <x:v>1258</x:v>
      </x:c>
      <x:c r="B1259" s="45" t="str">
        <x:v>addr:0x18B11C6700B285199B776E4d17ec7486BaF5be5C</x:v>
      </x:c>
      <x:c r="C1259" s="31" t="str"/>
      <x:c r="D1259" s="31" t="n">
        <x:v>0</x:v>
      </x:c>
      <x:c r="E1259" s="31" t="str">
        <x:v>no</x:v>
      </x:c>
      <x:c r="F1259" s="31" t="str">
        <x:f>IF(C1259&lt;&gt;"","exclude_synthetic",IF(D1259=0,"exclude_no_activity",IFERROR(VLOOKUP(LOWER(B1259),'Active analysis'!$A$2:$V$58,22,FALSE),"review")))</x:f>
        <x:v>exclude_no_activity</x:v>
      </x:c>
      <x:c r="G1259" s="31" t="n">
        <x:f>IFERROR(VLOOKUP(LOWER(B1259),'Active analysis'!$A$2:$V$58,21,FALSE),0)</x:f>
        <x:v>0</x:v>
      </x:c>
      <x:c r="H1259" s="31" t="str">
        <x:v>not_scanned_rate_limit</x:v>
      </x:c>
      <x:c r="I1259" s="31"/>
      <x:c r="J1259" s="31" t="str">
        <x:f>IF(C1259&lt;&gt;"",C1259,IF(D1259=0,"no signed outgoing testnet activity",IF(F1259="recommend","diverse and persistent testnet activity",IF(F1259="likely_bot","multiple automation signals","insufficient longevity or one automation signal"))))</x:f>
        <x:v>no signed outgoing testnet activity</x:v>
      </x:c>
    </x:row>
    <x:row r="1260">
      <x:c r="A1260" s="31" t="n">
        <x:v>1259</x:v>
      </x:c>
      <x:c r="B1260" s="45" t="str">
        <x:v>addr:0x18Ba46C5dFC728f0586f91c7587cbdB27A744bC0</x:v>
      </x:c>
      <x:c r="C1260" s="31" t="str"/>
      <x:c r="D1260" s="31" t="n">
        <x:v>0</x:v>
      </x:c>
      <x:c r="E1260" s="31" t="str">
        <x:v>no</x:v>
      </x:c>
      <x:c r="F1260" s="31" t="str">
        <x:f>IF(C1260&lt;&gt;"","exclude_synthetic",IF(D1260=0,"exclude_no_activity",IFERROR(VLOOKUP(LOWER(B1260),'Active analysis'!$A$2:$V$58,22,FALSE),"review")))</x:f>
        <x:v>exclude_no_activity</x:v>
      </x:c>
      <x:c r="G1260" s="31" t="n">
        <x:f>IFERROR(VLOOKUP(LOWER(B1260),'Active analysis'!$A$2:$V$58,21,FALSE),0)</x:f>
        <x:v>0</x:v>
      </x:c>
      <x:c r="H1260" s="31" t="str">
        <x:v>not_scanned_rate_limit</x:v>
      </x:c>
      <x:c r="I1260" s="31"/>
      <x:c r="J1260" s="31" t="str">
        <x:f>IF(C1260&lt;&gt;"",C1260,IF(D1260=0,"no signed outgoing testnet activity",IF(F1260="recommend","diverse and persistent testnet activity",IF(F1260="likely_bot","multiple automation signals","insufficient longevity or one automation signal"))))</x:f>
        <x:v>no signed outgoing testnet activity</x:v>
      </x:c>
    </x:row>
    <x:row r="1261">
      <x:c r="A1261" s="31" t="n">
        <x:v>1260</x:v>
      </x:c>
      <x:c r="B1261" s="45" t="str">
        <x:v>addr:0x18bfa4f5c986eE79Cf3928f42565D6d0B1ad6E02</x:v>
      </x:c>
      <x:c r="C1261" s="31" t="str"/>
      <x:c r="D1261" s="31" t="n">
        <x:v>0</x:v>
      </x:c>
      <x:c r="E1261" s="31" t="str">
        <x:v>no</x:v>
      </x:c>
      <x:c r="F1261" s="31" t="str">
        <x:f>IF(C1261&lt;&gt;"","exclude_synthetic",IF(D1261=0,"exclude_no_activity",IFERROR(VLOOKUP(LOWER(B1261),'Active analysis'!$A$2:$V$58,22,FALSE),"review")))</x:f>
        <x:v>exclude_no_activity</x:v>
      </x:c>
      <x:c r="G1261" s="31" t="n">
        <x:f>IFERROR(VLOOKUP(LOWER(B1261),'Active analysis'!$A$2:$V$58,21,FALSE),0)</x:f>
        <x:v>0</x:v>
      </x:c>
      <x:c r="H1261" s="31" t="str">
        <x:v>not_scanned_rate_limit</x:v>
      </x:c>
      <x:c r="I1261" s="31"/>
      <x:c r="J1261" s="31" t="str">
        <x:f>IF(C1261&lt;&gt;"",C1261,IF(D1261=0,"no signed outgoing testnet activity",IF(F1261="recommend","diverse and persistent testnet activity",IF(F1261="likely_bot","multiple automation signals","insufficient longevity or one automation signal"))))</x:f>
        <x:v>no signed outgoing testnet activity</x:v>
      </x:c>
    </x:row>
    <x:row r="1262">
      <x:c r="A1262" s="31" t="n">
        <x:v>1261</x:v>
      </x:c>
      <x:c r="B1262" s="45" t="str">
        <x:v>addr:0x18c01358623c6425b770543f7fd50cd3a1b88aab</x:v>
      </x:c>
      <x:c r="C1262" s="31" t="str"/>
      <x:c r="D1262" s="31" t="n">
        <x:v>0</x:v>
      </x:c>
      <x:c r="E1262" s="31" t="str">
        <x:v>no</x:v>
      </x:c>
      <x:c r="F1262" s="31" t="str">
        <x:f>IF(C1262&lt;&gt;"","exclude_synthetic",IF(D1262=0,"exclude_no_activity",IFERROR(VLOOKUP(LOWER(B1262),'Active analysis'!$A$2:$V$58,22,FALSE),"review")))</x:f>
        <x:v>exclude_no_activity</x:v>
      </x:c>
      <x:c r="G1262" s="31" t="n">
        <x:f>IFERROR(VLOOKUP(LOWER(B1262),'Active analysis'!$A$2:$V$58,21,FALSE),0)</x:f>
        <x:v>0</x:v>
      </x:c>
      <x:c r="H1262" s="31" t="str">
        <x:v>not_scanned_rate_limit</x:v>
      </x:c>
      <x:c r="I1262" s="31"/>
      <x:c r="J1262" s="31" t="str">
        <x:f>IF(C1262&lt;&gt;"",C1262,IF(D1262=0,"no signed outgoing testnet activity",IF(F1262="recommend","diverse and persistent testnet activity",IF(F1262="likely_bot","multiple automation signals","insufficient longevity or one automation signal"))))</x:f>
        <x:v>no signed outgoing testnet activity</x:v>
      </x:c>
    </x:row>
    <x:row r="1263">
      <x:c r="A1263" s="31" t="n">
        <x:v>1262</x:v>
      </x:c>
      <x:c r="B1263" s="45" t="str">
        <x:v>addr:0x18CB3b635aD010e8B8AD1218a038813D641D8267</x:v>
      </x:c>
      <x:c r="C1263" s="31" t="str"/>
      <x:c r="D1263" s="31" t="n">
        <x:v>0</x:v>
      </x:c>
      <x:c r="E1263" s="31" t="str">
        <x:v>no</x:v>
      </x:c>
      <x:c r="F1263" s="31" t="str">
        <x:f>IF(C1263&lt;&gt;"","exclude_synthetic",IF(D1263=0,"exclude_no_activity",IFERROR(VLOOKUP(LOWER(B1263),'Active analysis'!$A$2:$V$58,22,FALSE),"review")))</x:f>
        <x:v>exclude_no_activity</x:v>
      </x:c>
      <x:c r="G1263" s="31" t="n">
        <x:f>IFERROR(VLOOKUP(LOWER(B1263),'Active analysis'!$A$2:$V$58,21,FALSE),0)</x:f>
        <x:v>0</x:v>
      </x:c>
      <x:c r="H1263" s="31" t="str">
        <x:v>not_scanned_rate_limit</x:v>
      </x:c>
      <x:c r="I1263" s="31"/>
      <x:c r="J1263" s="31" t="str">
        <x:f>IF(C1263&lt;&gt;"",C1263,IF(D1263=0,"no signed outgoing testnet activity",IF(F1263="recommend","diverse and persistent testnet activity",IF(F1263="likely_bot","multiple automation signals","insufficient longevity or one automation signal"))))</x:f>
        <x:v>no signed outgoing testnet activity</x:v>
      </x:c>
    </x:row>
    <x:row r="1264">
      <x:c r="A1264" s="31" t="n">
        <x:v>1263</x:v>
      </x:c>
      <x:c r="B1264" s="45" t="str">
        <x:v>addr:0x18dd51a27f9a211f51102283e7b226c46d115d9f</x:v>
      </x:c>
      <x:c r="C1264" s="31" t="str"/>
      <x:c r="D1264" s="31" t="n">
        <x:v>0</x:v>
      </x:c>
      <x:c r="E1264" s="31" t="str">
        <x:v>no</x:v>
      </x:c>
      <x:c r="F1264" s="31" t="str">
        <x:f>IF(C1264&lt;&gt;"","exclude_synthetic",IF(D1264=0,"exclude_no_activity",IFERROR(VLOOKUP(LOWER(B1264),'Active analysis'!$A$2:$V$58,22,FALSE),"review")))</x:f>
        <x:v>exclude_no_activity</x:v>
      </x:c>
      <x:c r="G1264" s="31" t="n">
        <x:f>IFERROR(VLOOKUP(LOWER(B1264),'Active analysis'!$A$2:$V$58,21,FALSE),0)</x:f>
        <x:v>0</x:v>
      </x:c>
      <x:c r="H1264" s="31" t="str">
        <x:v>not_scanned_rate_limit</x:v>
      </x:c>
      <x:c r="I1264" s="31"/>
      <x:c r="J1264" s="31" t="str">
        <x:f>IF(C1264&lt;&gt;"",C1264,IF(D1264=0,"no signed outgoing testnet activity",IF(F1264="recommend","diverse and persistent testnet activity",IF(F1264="likely_bot","multiple automation signals","insufficient longevity or one automation signal"))))</x:f>
        <x:v>no signed outgoing testnet activity</x:v>
      </x:c>
    </x:row>
    <x:row r="1265">
      <x:c r="A1265" s="31" t="n">
        <x:v>1264</x:v>
      </x:c>
      <x:c r="B1265" s="45" t="str">
        <x:v>addr:0x18e417fae607a1f71433680d6542aafb78f1a9ac</x:v>
      </x:c>
      <x:c r="C1265" s="31" t="str"/>
      <x:c r="D1265" s="31" t="n">
        <x:v>0</x:v>
      </x:c>
      <x:c r="E1265" s="31" t="str">
        <x:v>no</x:v>
      </x:c>
      <x:c r="F1265" s="31" t="str">
        <x:f>IF(C1265&lt;&gt;"","exclude_synthetic",IF(D1265=0,"exclude_no_activity",IFERROR(VLOOKUP(LOWER(B1265),'Active analysis'!$A$2:$V$58,22,FALSE),"review")))</x:f>
        <x:v>exclude_no_activity</x:v>
      </x:c>
      <x:c r="G1265" s="31" t="n">
        <x:f>IFERROR(VLOOKUP(LOWER(B1265),'Active analysis'!$A$2:$V$58,21,FALSE),0)</x:f>
        <x:v>0</x:v>
      </x:c>
      <x:c r="H1265" s="31" t="str">
        <x:v>not_scanned_rate_limit</x:v>
      </x:c>
      <x:c r="I1265" s="31"/>
      <x:c r="J1265" s="31" t="str">
        <x:f>IF(C1265&lt;&gt;"",C1265,IF(D1265=0,"no signed outgoing testnet activity",IF(F1265="recommend","diverse and persistent testnet activity",IF(F1265="likely_bot","multiple automation signals","insufficient longevity or one automation signal"))))</x:f>
        <x:v>no signed outgoing testnet activity</x:v>
      </x:c>
    </x:row>
    <x:row r="1266">
      <x:c r="A1266" s="31" t="n">
        <x:v>1265</x:v>
      </x:c>
      <x:c r="B1266" s="45" t="str">
        <x:v>addr:0x18F3DbDA526B88ab2BA977BE11f4759C7C6F17aA</x:v>
      </x:c>
      <x:c r="C1266" s="31" t="str"/>
      <x:c r="D1266" s="31" t="n">
        <x:v>0</x:v>
      </x:c>
      <x:c r="E1266" s="31" t="str">
        <x:v>no</x:v>
      </x:c>
      <x:c r="F1266" s="31" t="str">
        <x:f>IF(C1266&lt;&gt;"","exclude_synthetic",IF(D1266=0,"exclude_no_activity",IFERROR(VLOOKUP(LOWER(B1266),'Active analysis'!$A$2:$V$58,22,FALSE),"review")))</x:f>
        <x:v>exclude_no_activity</x:v>
      </x:c>
      <x:c r="G1266" s="31" t="n">
        <x:f>IFERROR(VLOOKUP(LOWER(B1266),'Active analysis'!$A$2:$V$58,21,FALSE),0)</x:f>
        <x:v>0</x:v>
      </x:c>
      <x:c r="H1266" s="31" t="str">
        <x:v>not_scanned_rate_limit</x:v>
      </x:c>
      <x:c r="I1266" s="31"/>
      <x:c r="J1266" s="31" t="str">
        <x:f>IF(C1266&lt;&gt;"",C1266,IF(D1266=0,"no signed outgoing testnet activity",IF(F1266="recommend","diverse and persistent testnet activity",IF(F1266="likely_bot","multiple automation signals","insufficient longevity or one automation signal"))))</x:f>
        <x:v>no signed outgoing testnet activity</x:v>
      </x:c>
    </x:row>
    <x:row r="1267">
      <x:c r="A1267" s="31" t="n">
        <x:v>1266</x:v>
      </x:c>
      <x:c r="B1267" s="45" t="str">
        <x:v>addr:0x18fe32Fb7d720bCBC47C606B4ceF2920e9bA56Ce</x:v>
      </x:c>
      <x:c r="C1267" s="31" t="str"/>
      <x:c r="D1267" s="31" t="n">
        <x:v>0</x:v>
      </x:c>
      <x:c r="E1267" s="31" t="str">
        <x:v>no</x:v>
      </x:c>
      <x:c r="F1267" s="31" t="str">
        <x:f>IF(C1267&lt;&gt;"","exclude_synthetic",IF(D1267=0,"exclude_no_activity",IFERROR(VLOOKUP(LOWER(B1267),'Active analysis'!$A$2:$V$58,22,FALSE),"review")))</x:f>
        <x:v>exclude_no_activity</x:v>
      </x:c>
      <x:c r="G1267" s="31" t="n">
        <x:f>IFERROR(VLOOKUP(LOWER(B1267),'Active analysis'!$A$2:$V$58,21,FALSE),0)</x:f>
        <x:v>0</x:v>
      </x:c>
      <x:c r="H1267" s="31" t="str">
        <x:v>not_scanned_rate_limit</x:v>
      </x:c>
      <x:c r="I1267" s="31"/>
      <x:c r="J1267" s="31" t="str">
        <x:f>IF(C1267&lt;&gt;"",C1267,IF(D1267=0,"no signed outgoing testnet activity",IF(F1267="recommend","diverse and persistent testnet activity",IF(F1267="likely_bot","multiple automation signals","insufficient longevity or one automation signal"))))</x:f>
        <x:v>no signed outgoing testnet activity</x:v>
      </x:c>
    </x:row>
    <x:row r="1268">
      <x:c r="A1268" s="31" t="n">
        <x:v>1267</x:v>
      </x:c>
      <x:c r="B1268" s="45" t="str">
        <x:v>addr:0x18fe588963110d2206a1f5b8E93b324cE1040c5a</x:v>
      </x:c>
      <x:c r="C1268" s="31" t="str"/>
      <x:c r="D1268" s="31" t="n">
        <x:v>0</x:v>
      </x:c>
      <x:c r="E1268" s="31" t="str">
        <x:v>no</x:v>
      </x:c>
      <x:c r="F1268" s="31" t="str">
        <x:f>IF(C1268&lt;&gt;"","exclude_synthetic",IF(D1268=0,"exclude_no_activity",IFERROR(VLOOKUP(LOWER(B1268),'Active analysis'!$A$2:$V$58,22,FALSE),"review")))</x:f>
        <x:v>exclude_no_activity</x:v>
      </x:c>
      <x:c r="G1268" s="31" t="n">
        <x:f>IFERROR(VLOOKUP(LOWER(B1268),'Active analysis'!$A$2:$V$58,21,FALSE),0)</x:f>
        <x:v>0</x:v>
      </x:c>
      <x:c r="H1268" s="31" t="str">
        <x:v>not_scanned_rate_limit</x:v>
      </x:c>
      <x:c r="I1268" s="31"/>
      <x:c r="J1268" s="31" t="str">
        <x:f>IF(C1268&lt;&gt;"",C1268,IF(D1268=0,"no signed outgoing testnet activity",IF(F1268="recommend","diverse and persistent testnet activity",IF(F1268="likely_bot","multiple automation signals","insufficient longevity or one automation signal"))))</x:f>
        <x:v>no signed outgoing testnet activity</x:v>
      </x:c>
    </x:row>
    <x:row r="1269">
      <x:c r="A1269" s="31" t="n">
        <x:v>1268</x:v>
      </x:c>
      <x:c r="B1269" s="45" t="str">
        <x:v>addr:0x18ff5a78e5DEc17E4d9531f43561d165a91057c6</x:v>
      </x:c>
      <x:c r="C1269" s="31" t="str"/>
      <x:c r="D1269" s="31" t="n">
        <x:v>0</x:v>
      </x:c>
      <x:c r="E1269" s="31" t="str">
        <x:v>no</x:v>
      </x:c>
      <x:c r="F1269" s="31" t="str">
        <x:f>IF(C1269&lt;&gt;"","exclude_synthetic",IF(D1269=0,"exclude_no_activity",IFERROR(VLOOKUP(LOWER(B1269),'Active analysis'!$A$2:$V$58,22,FALSE),"review")))</x:f>
        <x:v>exclude_no_activity</x:v>
      </x:c>
      <x:c r="G1269" s="31" t="n">
        <x:f>IFERROR(VLOOKUP(LOWER(B1269),'Active analysis'!$A$2:$V$58,21,FALSE),0)</x:f>
        <x:v>0</x:v>
      </x:c>
      <x:c r="H1269" s="31" t="str">
        <x:v>not_scanned_rate_limit</x:v>
      </x:c>
      <x:c r="I1269" s="31"/>
      <x:c r="J1269" s="31" t="str">
        <x:f>IF(C1269&lt;&gt;"",C1269,IF(D1269=0,"no signed outgoing testnet activity",IF(F1269="recommend","diverse and persistent testnet activity",IF(F1269="likely_bot","multiple automation signals","insufficient longevity or one automation signal"))))</x:f>
        <x:v>no signed outgoing testnet activity</x:v>
      </x:c>
    </x:row>
    <x:row r="1270">
      <x:c r="A1270" s="31" t="n">
        <x:v>1269</x:v>
      </x:c>
      <x:c r="B1270" s="45" t="str">
        <x:v>addr:0x1904abcd7ca8c4e63cb456a83831fc071be93049</x:v>
      </x:c>
      <x:c r="C1270" s="31" t="str"/>
      <x:c r="D1270" s="31" t="n">
        <x:v>0</x:v>
      </x:c>
      <x:c r="E1270" s="31" t="str">
        <x:v>no</x:v>
      </x:c>
      <x:c r="F1270" s="31" t="str">
        <x:f>IF(C1270&lt;&gt;"","exclude_synthetic",IF(D1270=0,"exclude_no_activity",IFERROR(VLOOKUP(LOWER(B1270),'Active analysis'!$A$2:$V$58,22,FALSE),"review")))</x:f>
        <x:v>exclude_no_activity</x:v>
      </x:c>
      <x:c r="G1270" s="31" t="n">
        <x:f>IFERROR(VLOOKUP(LOWER(B1270),'Active analysis'!$A$2:$V$58,21,FALSE),0)</x:f>
        <x:v>0</x:v>
      </x:c>
      <x:c r="H1270" s="31" t="str">
        <x:v>not_scanned_rate_limit</x:v>
      </x:c>
      <x:c r="I1270" s="31"/>
      <x:c r="J1270" s="31" t="str">
        <x:f>IF(C1270&lt;&gt;"",C1270,IF(D1270=0,"no signed outgoing testnet activity",IF(F1270="recommend","diverse and persistent testnet activity",IF(F1270="likely_bot","multiple automation signals","insufficient longevity or one automation signal"))))</x:f>
        <x:v>no signed outgoing testnet activity</x:v>
      </x:c>
    </x:row>
    <x:row r="1271">
      <x:c r="A1271" s="31" t="n">
        <x:v>1270</x:v>
      </x:c>
      <x:c r="B1271" s="45" t="str">
        <x:v>addr:0x19058a0245d3a1efac82228e2cc39b94af28f01d</x:v>
      </x:c>
      <x:c r="C1271" s="31" t="str"/>
      <x:c r="D1271" s="31" t="n">
        <x:v>0</x:v>
      </x:c>
      <x:c r="E1271" s="31" t="str">
        <x:v>no</x:v>
      </x:c>
      <x:c r="F1271" s="31" t="str">
        <x:f>IF(C1271&lt;&gt;"","exclude_synthetic",IF(D1271=0,"exclude_no_activity",IFERROR(VLOOKUP(LOWER(B1271),'Active analysis'!$A$2:$V$58,22,FALSE),"review")))</x:f>
        <x:v>exclude_no_activity</x:v>
      </x:c>
      <x:c r="G1271" s="31" t="n">
        <x:f>IFERROR(VLOOKUP(LOWER(B1271),'Active analysis'!$A$2:$V$58,21,FALSE),0)</x:f>
        <x:v>0</x:v>
      </x:c>
      <x:c r="H1271" s="31" t="str">
        <x:v>not_scanned_rate_limit</x:v>
      </x:c>
      <x:c r="I1271" s="31"/>
      <x:c r="J1271" s="31" t="str">
        <x:f>IF(C1271&lt;&gt;"",C1271,IF(D1271=0,"no signed outgoing testnet activity",IF(F1271="recommend","diverse and persistent testnet activity",IF(F1271="likely_bot","multiple automation signals","insufficient longevity or one automation signal"))))</x:f>
        <x:v>no signed outgoing testnet activity</x:v>
      </x:c>
    </x:row>
    <x:row r="1272">
      <x:c r="A1272" s="31" t="n">
        <x:v>1271</x:v>
      </x:c>
      <x:c r="B1272" s="45" t="str">
        <x:v>addr:0x191B995156829Cc7bBe6518a95Dd98D6310371eb</x:v>
      </x:c>
      <x:c r="C1272" s="31" t="str"/>
      <x:c r="D1272" s="31" t="n">
        <x:v>0</x:v>
      </x:c>
      <x:c r="E1272" s="31" t="str">
        <x:v>no</x:v>
      </x:c>
      <x:c r="F1272" s="31" t="str">
        <x:f>IF(C1272&lt;&gt;"","exclude_synthetic",IF(D1272=0,"exclude_no_activity",IFERROR(VLOOKUP(LOWER(B1272),'Active analysis'!$A$2:$V$58,22,FALSE),"review")))</x:f>
        <x:v>exclude_no_activity</x:v>
      </x:c>
      <x:c r="G1272" s="31" t="n">
        <x:f>IFERROR(VLOOKUP(LOWER(B1272),'Active analysis'!$A$2:$V$58,21,FALSE),0)</x:f>
        <x:v>0</x:v>
      </x:c>
      <x:c r="H1272" s="31" t="str">
        <x:v>not_scanned_rate_limit</x:v>
      </x:c>
      <x:c r="I1272" s="31"/>
      <x:c r="J1272" s="31" t="str">
        <x:f>IF(C1272&lt;&gt;"",C1272,IF(D1272=0,"no signed outgoing testnet activity",IF(F1272="recommend","diverse and persistent testnet activity",IF(F1272="likely_bot","multiple automation signals","insufficient longevity or one automation signal"))))</x:f>
        <x:v>no signed outgoing testnet activity</x:v>
      </x:c>
    </x:row>
    <x:row r="1273">
      <x:c r="A1273" s="31" t="n">
        <x:v>1272</x:v>
      </x:c>
      <x:c r="B1273" s="45" t="str">
        <x:v>addr:0x191c1338a6160c9d52608466fd43e0dea1a3f1f4</x:v>
      </x:c>
      <x:c r="C1273" s="31" t="str"/>
      <x:c r="D1273" s="31" t="n">
        <x:v>0</x:v>
      </x:c>
      <x:c r="E1273" s="31" t="str">
        <x:v>no</x:v>
      </x:c>
      <x:c r="F1273" s="31" t="str">
        <x:f>IF(C1273&lt;&gt;"","exclude_synthetic",IF(D1273=0,"exclude_no_activity",IFERROR(VLOOKUP(LOWER(B1273),'Active analysis'!$A$2:$V$58,22,FALSE),"review")))</x:f>
        <x:v>exclude_no_activity</x:v>
      </x:c>
      <x:c r="G1273" s="31" t="n">
        <x:f>IFERROR(VLOOKUP(LOWER(B1273),'Active analysis'!$A$2:$V$58,21,FALSE),0)</x:f>
        <x:v>0</x:v>
      </x:c>
      <x:c r="H1273" s="31" t="str">
        <x:v>not_scanned_rate_limit</x:v>
      </x:c>
      <x:c r="I1273" s="31"/>
      <x:c r="J1273" s="31" t="str">
        <x:f>IF(C1273&lt;&gt;"",C1273,IF(D1273=0,"no signed outgoing testnet activity",IF(F1273="recommend","diverse and persistent testnet activity",IF(F1273="likely_bot","multiple automation signals","insufficient longevity or one automation signal"))))</x:f>
        <x:v>no signed outgoing testnet activity</x:v>
      </x:c>
    </x:row>
    <x:row r="1274">
      <x:c r="A1274" s="31" t="n">
        <x:v>1273</x:v>
      </x:c>
      <x:c r="B1274" s="45" t="str">
        <x:v>addr:0x191DE286FD9CAD02274dD983d4db52440e1FAe2A</x:v>
      </x:c>
      <x:c r="C1274" s="31" t="str"/>
      <x:c r="D1274" s="31" t="n">
        <x:v>0</x:v>
      </x:c>
      <x:c r="E1274" s="31" t="str">
        <x:v>no</x:v>
      </x:c>
      <x:c r="F1274" s="31" t="str">
        <x:f>IF(C1274&lt;&gt;"","exclude_synthetic",IF(D1274=0,"exclude_no_activity",IFERROR(VLOOKUP(LOWER(B1274),'Active analysis'!$A$2:$V$58,22,FALSE),"review")))</x:f>
        <x:v>exclude_no_activity</x:v>
      </x:c>
      <x:c r="G1274" s="31" t="n">
        <x:f>IFERROR(VLOOKUP(LOWER(B1274),'Active analysis'!$A$2:$V$58,21,FALSE),0)</x:f>
        <x:v>0</x:v>
      </x:c>
      <x:c r="H1274" s="31" t="str">
        <x:v>not_scanned_rate_limit</x:v>
      </x:c>
      <x:c r="I1274" s="31"/>
      <x:c r="J1274" s="31" t="str">
        <x:f>IF(C1274&lt;&gt;"",C1274,IF(D1274=0,"no signed outgoing testnet activity",IF(F1274="recommend","diverse and persistent testnet activity",IF(F1274="likely_bot","multiple automation signals","insufficient longevity or one automation signal"))))</x:f>
        <x:v>no signed outgoing testnet activity</x:v>
      </x:c>
    </x:row>
    <x:row r="1275">
      <x:c r="A1275" s="31" t="n">
        <x:v>1274</x:v>
      </x:c>
      <x:c r="B1275" s="45" t="str">
        <x:v>addr:0x1925fb377db7a1702c013ef80823a6872d25ea63</x:v>
      </x:c>
      <x:c r="C1275" s="31" t="str"/>
      <x:c r="D1275" s="31" t="n">
        <x:v>0</x:v>
      </x:c>
      <x:c r="E1275" s="31" t="str">
        <x:v>no</x:v>
      </x:c>
      <x:c r="F1275" s="31" t="str">
        <x:f>IF(C1275&lt;&gt;"","exclude_synthetic",IF(D1275=0,"exclude_no_activity",IFERROR(VLOOKUP(LOWER(B1275),'Active analysis'!$A$2:$V$58,22,FALSE),"review")))</x:f>
        <x:v>exclude_no_activity</x:v>
      </x:c>
      <x:c r="G1275" s="31" t="n">
        <x:f>IFERROR(VLOOKUP(LOWER(B1275),'Active analysis'!$A$2:$V$58,21,FALSE),0)</x:f>
        <x:v>0</x:v>
      </x:c>
      <x:c r="H1275" s="31" t="str">
        <x:v>not_scanned_rate_limit</x:v>
      </x:c>
      <x:c r="I1275" s="31"/>
      <x:c r="J1275" s="31" t="str">
        <x:f>IF(C1275&lt;&gt;"",C1275,IF(D1275=0,"no signed outgoing testnet activity",IF(F1275="recommend","diverse and persistent testnet activity",IF(F1275="likely_bot","multiple automation signals","insufficient longevity or one automation signal"))))</x:f>
        <x:v>no signed outgoing testnet activity</x:v>
      </x:c>
    </x:row>
    <x:row r="1276">
      <x:c r="A1276" s="31" t="n">
        <x:v>1275</x:v>
      </x:c>
      <x:c r="B1276" s="45" t="str">
        <x:v>addr:0x1927a3a774c2767bb69975608A65FE09e6f671c8</x:v>
      </x:c>
      <x:c r="C1276" s="31" t="str"/>
      <x:c r="D1276" s="31" t="n">
        <x:v>0</x:v>
      </x:c>
      <x:c r="E1276" s="31" t="str">
        <x:v>no</x:v>
      </x:c>
      <x:c r="F1276" s="31" t="str">
        <x:f>IF(C1276&lt;&gt;"","exclude_synthetic",IF(D1276=0,"exclude_no_activity",IFERROR(VLOOKUP(LOWER(B1276),'Active analysis'!$A$2:$V$58,22,FALSE),"review")))</x:f>
        <x:v>exclude_no_activity</x:v>
      </x:c>
      <x:c r="G1276" s="31" t="n">
        <x:f>IFERROR(VLOOKUP(LOWER(B1276),'Active analysis'!$A$2:$V$58,21,FALSE),0)</x:f>
        <x:v>0</x:v>
      </x:c>
      <x:c r="H1276" s="31" t="str">
        <x:v>not_scanned_rate_limit</x:v>
      </x:c>
      <x:c r="I1276" s="31"/>
      <x:c r="J1276" s="31" t="str">
        <x:f>IF(C1276&lt;&gt;"",C1276,IF(D1276=0,"no signed outgoing testnet activity",IF(F1276="recommend","diverse and persistent testnet activity",IF(F1276="likely_bot","multiple automation signals","insufficient longevity or one automation signal"))))</x:f>
        <x:v>no signed outgoing testnet activity</x:v>
      </x:c>
    </x:row>
    <x:row r="1277">
      <x:c r="A1277" s="31" t="n">
        <x:v>1276</x:v>
      </x:c>
      <x:c r="B1277" s="45" t="str">
        <x:v>addr:0x192a3f69f37bf2e440f826c7a9604fd00a18930c</x:v>
      </x:c>
      <x:c r="C1277" s="31" t="str"/>
      <x:c r="D1277" s="31" t="n">
        <x:v>0</x:v>
      </x:c>
      <x:c r="E1277" s="31" t="str">
        <x:v>no</x:v>
      </x:c>
      <x:c r="F1277" s="31" t="str">
        <x:f>IF(C1277&lt;&gt;"","exclude_synthetic",IF(D1277=0,"exclude_no_activity",IFERROR(VLOOKUP(LOWER(B1277),'Active analysis'!$A$2:$V$58,22,FALSE),"review")))</x:f>
        <x:v>exclude_no_activity</x:v>
      </x:c>
      <x:c r="G1277" s="31" t="n">
        <x:f>IFERROR(VLOOKUP(LOWER(B1277),'Active analysis'!$A$2:$V$58,21,FALSE),0)</x:f>
        <x:v>0</x:v>
      </x:c>
      <x:c r="H1277" s="31" t="str">
        <x:v>not_scanned_rate_limit</x:v>
      </x:c>
      <x:c r="I1277" s="31"/>
      <x:c r="J1277" s="31" t="str">
        <x:f>IF(C1277&lt;&gt;"",C1277,IF(D1277=0,"no signed outgoing testnet activity",IF(F1277="recommend","diverse and persistent testnet activity",IF(F1277="likely_bot","multiple automation signals","insufficient longevity or one automation signal"))))</x:f>
        <x:v>no signed outgoing testnet activity</x:v>
      </x:c>
    </x:row>
    <x:row r="1278">
      <x:c r="A1278" s="31" t="n">
        <x:v>1277</x:v>
      </x:c>
      <x:c r="B1278" s="45" t="str">
        <x:v>addr:0x192aE850F5C6067343bCe533D677af1Bbd3F4077</x:v>
      </x:c>
      <x:c r="C1278" s="31" t="str"/>
      <x:c r="D1278" s="31" t="n">
        <x:v>0</x:v>
      </x:c>
      <x:c r="E1278" s="31" t="str">
        <x:v>no</x:v>
      </x:c>
      <x:c r="F1278" s="31" t="str">
        <x:f>IF(C1278&lt;&gt;"","exclude_synthetic",IF(D1278=0,"exclude_no_activity",IFERROR(VLOOKUP(LOWER(B1278),'Active analysis'!$A$2:$V$58,22,FALSE),"review")))</x:f>
        <x:v>exclude_no_activity</x:v>
      </x:c>
      <x:c r="G1278" s="31" t="n">
        <x:f>IFERROR(VLOOKUP(LOWER(B1278),'Active analysis'!$A$2:$V$58,21,FALSE),0)</x:f>
        <x:v>0</x:v>
      </x:c>
      <x:c r="H1278" s="31" t="str">
        <x:v>not_scanned_rate_limit</x:v>
      </x:c>
      <x:c r="I1278" s="31"/>
      <x:c r="J1278" s="31" t="str">
        <x:f>IF(C1278&lt;&gt;"",C1278,IF(D1278=0,"no signed outgoing testnet activity",IF(F1278="recommend","diverse and persistent testnet activity",IF(F1278="likely_bot","multiple automation signals","insufficient longevity or one automation signal"))))</x:f>
        <x:v>no signed outgoing testnet activity</x:v>
      </x:c>
    </x:row>
    <x:row r="1279">
      <x:c r="A1279" s="31" t="n">
        <x:v>1278</x:v>
      </x:c>
      <x:c r="B1279" s="45" t="str">
        <x:v>addr:0x19369f93b3f26f2c76c2154ed2c82033dbaed072</x:v>
      </x:c>
      <x:c r="C1279" s="31" t="str"/>
      <x:c r="D1279" s="31" t="n">
        <x:v>0</x:v>
      </x:c>
      <x:c r="E1279" s="31" t="str">
        <x:v>no</x:v>
      </x:c>
      <x:c r="F1279" s="31" t="str">
        <x:f>IF(C1279&lt;&gt;"","exclude_synthetic",IF(D1279=0,"exclude_no_activity",IFERROR(VLOOKUP(LOWER(B1279),'Active analysis'!$A$2:$V$58,22,FALSE),"review")))</x:f>
        <x:v>exclude_no_activity</x:v>
      </x:c>
      <x:c r="G1279" s="31" t="n">
        <x:f>IFERROR(VLOOKUP(LOWER(B1279),'Active analysis'!$A$2:$V$58,21,FALSE),0)</x:f>
        <x:v>0</x:v>
      </x:c>
      <x:c r="H1279" s="31" t="str">
        <x:v>not_scanned_rate_limit</x:v>
      </x:c>
      <x:c r="I1279" s="31"/>
      <x:c r="J1279" s="31" t="str">
        <x:f>IF(C1279&lt;&gt;"",C1279,IF(D1279=0,"no signed outgoing testnet activity",IF(F1279="recommend","diverse and persistent testnet activity",IF(F1279="likely_bot","multiple automation signals","insufficient longevity or one automation signal"))))</x:f>
        <x:v>no signed outgoing testnet activity</x:v>
      </x:c>
    </x:row>
    <x:row r="1280">
      <x:c r="A1280" s="31" t="n">
        <x:v>1279</x:v>
      </x:c>
      <x:c r="B1280" s="45" t="str">
        <x:v>addr:0x193dec1ca5fe21273351fb1e9a9b60c589e64f4d</x:v>
      </x:c>
      <x:c r="C1280" s="31" t="str"/>
      <x:c r="D1280" s="31" t="n">
        <x:v>0</x:v>
      </x:c>
      <x:c r="E1280" s="31" t="str">
        <x:v>no</x:v>
      </x:c>
      <x:c r="F1280" s="31" t="str">
        <x:f>IF(C1280&lt;&gt;"","exclude_synthetic",IF(D1280=0,"exclude_no_activity",IFERROR(VLOOKUP(LOWER(B1280),'Active analysis'!$A$2:$V$58,22,FALSE),"review")))</x:f>
        <x:v>exclude_no_activity</x:v>
      </x:c>
      <x:c r="G1280" s="31" t="n">
        <x:f>IFERROR(VLOOKUP(LOWER(B1280),'Active analysis'!$A$2:$V$58,21,FALSE),0)</x:f>
        <x:v>0</x:v>
      </x:c>
      <x:c r="H1280" s="31" t="str">
        <x:v>not_scanned_rate_limit</x:v>
      </x:c>
      <x:c r="I1280" s="31"/>
      <x:c r="J1280" s="31" t="str">
        <x:f>IF(C1280&lt;&gt;"",C1280,IF(D1280=0,"no signed outgoing testnet activity",IF(F1280="recommend","diverse and persistent testnet activity",IF(F1280="likely_bot","multiple automation signals","insufficient longevity or one automation signal"))))</x:f>
        <x:v>no signed outgoing testnet activity</x:v>
      </x:c>
    </x:row>
    <x:row r="1281">
      <x:c r="A1281" s="31" t="n">
        <x:v>1280</x:v>
      </x:c>
      <x:c r="B1281" s="45" t="str">
        <x:v>addr:0x1945247caa453e43bccdc26ac341e1672e4368ec</x:v>
      </x:c>
      <x:c r="C1281" s="31" t="str"/>
      <x:c r="D1281" s="31" t="n">
        <x:v>0</x:v>
      </x:c>
      <x:c r="E1281" s="31" t="str">
        <x:v>no</x:v>
      </x:c>
      <x:c r="F1281" s="31" t="str">
        <x:f>IF(C1281&lt;&gt;"","exclude_synthetic",IF(D1281=0,"exclude_no_activity",IFERROR(VLOOKUP(LOWER(B1281),'Active analysis'!$A$2:$V$58,22,FALSE),"review")))</x:f>
        <x:v>exclude_no_activity</x:v>
      </x:c>
      <x:c r="G1281" s="31" t="n">
        <x:f>IFERROR(VLOOKUP(LOWER(B1281),'Active analysis'!$A$2:$V$58,21,FALSE),0)</x:f>
        <x:v>0</x:v>
      </x:c>
      <x:c r="H1281" s="31" t="str">
        <x:v>not_scanned_rate_limit</x:v>
      </x:c>
      <x:c r="I1281" s="31"/>
      <x:c r="J1281" s="31" t="str">
        <x:f>IF(C1281&lt;&gt;"",C1281,IF(D1281=0,"no signed outgoing testnet activity",IF(F1281="recommend","diverse and persistent testnet activity",IF(F1281="likely_bot","multiple automation signals","insufficient longevity or one automation signal"))))</x:f>
        <x:v>no signed outgoing testnet activity</x:v>
      </x:c>
    </x:row>
    <x:row r="1282">
      <x:c r="A1282" s="31" t="n">
        <x:v>1281</x:v>
      </x:c>
      <x:c r="B1282" s="45" t="str">
        <x:v>addr:0x194CE003B2b68a9Ee4E3e2D492EF26d0d14F7825</x:v>
      </x:c>
      <x:c r="C1282" s="31" t="str"/>
      <x:c r="D1282" s="31" t="n">
        <x:v>0</x:v>
      </x:c>
      <x:c r="E1282" s="31" t="str">
        <x:v>no</x:v>
      </x:c>
      <x:c r="F1282" s="31" t="str">
        <x:f>IF(C1282&lt;&gt;"","exclude_synthetic",IF(D1282=0,"exclude_no_activity",IFERROR(VLOOKUP(LOWER(B1282),'Active analysis'!$A$2:$V$58,22,FALSE),"review")))</x:f>
        <x:v>exclude_no_activity</x:v>
      </x:c>
      <x:c r="G1282" s="31" t="n">
        <x:f>IFERROR(VLOOKUP(LOWER(B1282),'Active analysis'!$A$2:$V$58,21,FALSE),0)</x:f>
        <x:v>0</x:v>
      </x:c>
      <x:c r="H1282" s="31" t="str">
        <x:v>not_scanned_rate_limit</x:v>
      </x:c>
      <x:c r="I1282" s="31"/>
      <x:c r="J1282" s="31" t="str">
        <x:f>IF(C1282&lt;&gt;"",C1282,IF(D1282=0,"no signed outgoing testnet activity",IF(F1282="recommend","diverse and persistent testnet activity",IF(F1282="likely_bot","multiple automation signals","insufficient longevity or one automation signal"))))</x:f>
        <x:v>no signed outgoing testnet activity</x:v>
      </x:c>
    </x:row>
    <x:row r="1283">
      <x:c r="A1283" s="31" t="n">
        <x:v>1282</x:v>
      </x:c>
      <x:c r="B1283" s="45" t="str">
        <x:v>addr:0x194E956C15FBA5C26858A0B8d05D99423CBee012</x:v>
      </x:c>
      <x:c r="C1283" s="31" t="str"/>
      <x:c r="D1283" s="31" t="n">
        <x:v>0</x:v>
      </x:c>
      <x:c r="E1283" s="31" t="str">
        <x:v>no</x:v>
      </x:c>
      <x:c r="F1283" s="31" t="str">
        <x:f>IF(C1283&lt;&gt;"","exclude_synthetic",IF(D1283=0,"exclude_no_activity",IFERROR(VLOOKUP(LOWER(B1283),'Active analysis'!$A$2:$V$58,22,FALSE),"review")))</x:f>
        <x:v>exclude_no_activity</x:v>
      </x:c>
      <x:c r="G1283" s="31" t="n">
        <x:f>IFERROR(VLOOKUP(LOWER(B1283),'Active analysis'!$A$2:$V$58,21,FALSE),0)</x:f>
        <x:v>0</x:v>
      </x:c>
      <x:c r="H1283" s="31" t="str">
        <x:v>not_scanned_rate_limit</x:v>
      </x:c>
      <x:c r="I1283" s="31"/>
      <x:c r="J1283" s="31" t="str">
        <x:f>IF(C1283&lt;&gt;"",C1283,IF(D1283=0,"no signed outgoing testnet activity",IF(F1283="recommend","diverse and persistent testnet activity",IF(F1283="likely_bot","multiple automation signals","insufficient longevity or one automation signal"))))</x:f>
        <x:v>no signed outgoing testnet activity</x:v>
      </x:c>
    </x:row>
    <x:row r="1284">
      <x:c r="A1284" s="31" t="n">
        <x:v>1283</x:v>
      </x:c>
      <x:c r="B1284" s="45" t="str">
        <x:v>addr:0x1957E1B1CBA02F05Ab9944B0669f5Ed48300DDC9</x:v>
      </x:c>
      <x:c r="C1284" s="31" t="str"/>
      <x:c r="D1284" s="31" t="n">
        <x:v>0</x:v>
      </x:c>
      <x:c r="E1284" s="31" t="str">
        <x:v>no</x:v>
      </x:c>
      <x:c r="F1284" s="31" t="str">
        <x:f>IF(C1284&lt;&gt;"","exclude_synthetic",IF(D1284=0,"exclude_no_activity",IFERROR(VLOOKUP(LOWER(B1284),'Active analysis'!$A$2:$V$58,22,FALSE),"review")))</x:f>
        <x:v>exclude_no_activity</x:v>
      </x:c>
      <x:c r="G1284" s="31" t="n">
        <x:f>IFERROR(VLOOKUP(LOWER(B1284),'Active analysis'!$A$2:$V$58,21,FALSE),0)</x:f>
        <x:v>0</x:v>
      </x:c>
      <x:c r="H1284" s="31" t="str">
        <x:v>not_scanned_rate_limit</x:v>
      </x:c>
      <x:c r="I1284" s="31"/>
      <x:c r="J1284" s="31" t="str">
        <x:f>IF(C1284&lt;&gt;"",C1284,IF(D1284=0,"no signed outgoing testnet activity",IF(F1284="recommend","diverse and persistent testnet activity",IF(F1284="likely_bot","multiple automation signals","insufficient longevity or one automation signal"))))</x:f>
        <x:v>no signed outgoing testnet activity</x:v>
      </x:c>
    </x:row>
    <x:row r="1285">
      <x:c r="A1285" s="31" t="n">
        <x:v>1284</x:v>
      </x:c>
      <x:c r="B1285" s="45" t="str">
        <x:v>addr:0x195ad78c160fe0ac7e6324da5a1428ee51e210d9</x:v>
      </x:c>
      <x:c r="C1285" s="31" t="str"/>
      <x:c r="D1285" s="31" t="n">
        <x:v>0</x:v>
      </x:c>
      <x:c r="E1285" s="31" t="str">
        <x:v>no</x:v>
      </x:c>
      <x:c r="F1285" s="31" t="str">
        <x:f>IF(C1285&lt;&gt;"","exclude_synthetic",IF(D1285=0,"exclude_no_activity",IFERROR(VLOOKUP(LOWER(B1285),'Active analysis'!$A$2:$V$58,22,FALSE),"review")))</x:f>
        <x:v>exclude_no_activity</x:v>
      </x:c>
      <x:c r="G1285" s="31" t="n">
        <x:f>IFERROR(VLOOKUP(LOWER(B1285),'Active analysis'!$A$2:$V$58,21,FALSE),0)</x:f>
        <x:v>0</x:v>
      </x:c>
      <x:c r="H1285" s="31" t="str">
        <x:v>not_scanned_rate_limit</x:v>
      </x:c>
      <x:c r="I1285" s="31"/>
      <x:c r="J1285" s="31" t="str">
        <x:f>IF(C1285&lt;&gt;"",C1285,IF(D1285=0,"no signed outgoing testnet activity",IF(F1285="recommend","diverse and persistent testnet activity",IF(F1285="likely_bot","multiple automation signals","insufficient longevity or one automation signal"))))</x:f>
        <x:v>no signed outgoing testnet activity</x:v>
      </x:c>
    </x:row>
    <x:row r="1286">
      <x:c r="A1286" s="31" t="n">
        <x:v>1285</x:v>
      </x:c>
      <x:c r="B1286" s="45" t="str">
        <x:v>addr:0x195D0e33331e05D7e2d855C03E68B1B57F5b3f87</x:v>
      </x:c>
      <x:c r="C1286" s="31" t="str"/>
      <x:c r="D1286" s="31" t="n">
        <x:v>0</x:v>
      </x:c>
      <x:c r="E1286" s="31" t="str">
        <x:v>no</x:v>
      </x:c>
      <x:c r="F1286" s="31" t="str">
        <x:f>IF(C1286&lt;&gt;"","exclude_synthetic",IF(D1286=0,"exclude_no_activity",IFERROR(VLOOKUP(LOWER(B1286),'Active analysis'!$A$2:$V$58,22,FALSE),"review")))</x:f>
        <x:v>exclude_no_activity</x:v>
      </x:c>
      <x:c r="G1286" s="31" t="n">
        <x:f>IFERROR(VLOOKUP(LOWER(B1286),'Active analysis'!$A$2:$V$58,21,FALSE),0)</x:f>
        <x:v>0</x:v>
      </x:c>
      <x:c r="H1286" s="31" t="str">
        <x:v>not_scanned_rate_limit</x:v>
      </x:c>
      <x:c r="I1286" s="31"/>
      <x:c r="J1286" s="31" t="str">
        <x:f>IF(C1286&lt;&gt;"",C1286,IF(D1286=0,"no signed outgoing testnet activity",IF(F1286="recommend","diverse and persistent testnet activity",IF(F1286="likely_bot","multiple automation signals","insufficient longevity or one automation signal"))))</x:f>
        <x:v>no signed outgoing testnet activity</x:v>
      </x:c>
    </x:row>
    <x:row r="1287">
      <x:c r="A1287" s="31" t="n">
        <x:v>1286</x:v>
      </x:c>
      <x:c r="B1287" s="45" t="str">
        <x:v>addr:0x195e1ed8160fc4944b7e6d2cd117f6211a8158c6</x:v>
      </x:c>
      <x:c r="C1287" s="31" t="str"/>
      <x:c r="D1287" s="31" t="n">
        <x:v>0</x:v>
      </x:c>
      <x:c r="E1287" s="31" t="str">
        <x:v>no</x:v>
      </x:c>
      <x:c r="F1287" s="31" t="str">
        <x:f>IF(C1287&lt;&gt;"","exclude_synthetic",IF(D1287=0,"exclude_no_activity",IFERROR(VLOOKUP(LOWER(B1287),'Active analysis'!$A$2:$V$58,22,FALSE),"review")))</x:f>
        <x:v>exclude_no_activity</x:v>
      </x:c>
      <x:c r="G1287" s="31" t="n">
        <x:f>IFERROR(VLOOKUP(LOWER(B1287),'Active analysis'!$A$2:$V$58,21,FALSE),0)</x:f>
        <x:v>0</x:v>
      </x:c>
      <x:c r="H1287" s="31" t="str">
        <x:v>not_scanned_rate_limit</x:v>
      </x:c>
      <x:c r="I1287" s="31"/>
      <x:c r="J1287" s="31" t="str">
        <x:f>IF(C1287&lt;&gt;"",C1287,IF(D1287=0,"no signed outgoing testnet activity",IF(F1287="recommend","diverse and persistent testnet activity",IF(F1287="likely_bot","multiple automation signals","insufficient longevity or one automation signal"))))</x:f>
        <x:v>no signed outgoing testnet activity</x:v>
      </x:c>
    </x:row>
    <x:row r="1288">
      <x:c r="A1288" s="31" t="n">
        <x:v>1287</x:v>
      </x:c>
      <x:c r="B1288" s="45" t="str">
        <x:v>addr:0x19623b462fe338584b2c079b64b8cd3de538061d</x:v>
      </x:c>
      <x:c r="C1288" s="31" t="str"/>
      <x:c r="D1288" s="31" t="n">
        <x:v>0</x:v>
      </x:c>
      <x:c r="E1288" s="31" t="str">
        <x:v>no</x:v>
      </x:c>
      <x:c r="F1288" s="31" t="str">
        <x:f>IF(C1288&lt;&gt;"","exclude_synthetic",IF(D1288=0,"exclude_no_activity",IFERROR(VLOOKUP(LOWER(B1288),'Active analysis'!$A$2:$V$58,22,FALSE),"review")))</x:f>
        <x:v>exclude_no_activity</x:v>
      </x:c>
      <x:c r="G1288" s="31" t="n">
        <x:f>IFERROR(VLOOKUP(LOWER(B1288),'Active analysis'!$A$2:$V$58,21,FALSE),0)</x:f>
        <x:v>0</x:v>
      </x:c>
      <x:c r="H1288" s="31" t="str">
        <x:v>not_scanned_rate_limit</x:v>
      </x:c>
      <x:c r="I1288" s="31"/>
      <x:c r="J1288" s="31" t="str">
        <x:f>IF(C1288&lt;&gt;"",C1288,IF(D1288=0,"no signed outgoing testnet activity",IF(F1288="recommend","diverse and persistent testnet activity",IF(F1288="likely_bot","multiple automation signals","insufficient longevity or one automation signal"))))</x:f>
        <x:v>no signed outgoing testnet activity</x:v>
      </x:c>
    </x:row>
    <x:row r="1289">
      <x:c r="A1289" s="31" t="n">
        <x:v>1288</x:v>
      </x:c>
      <x:c r="B1289" s="45" t="str">
        <x:v>addr:0x196387E7d62479eB76Ba59ac3F702620dF9b56f5</x:v>
      </x:c>
      <x:c r="C1289" s="31" t="str"/>
      <x:c r="D1289" s="31" t="n">
        <x:v>0</x:v>
      </x:c>
      <x:c r="E1289" s="31" t="str">
        <x:v>no</x:v>
      </x:c>
      <x:c r="F1289" s="31" t="str">
        <x:f>IF(C1289&lt;&gt;"","exclude_synthetic",IF(D1289=0,"exclude_no_activity",IFERROR(VLOOKUP(LOWER(B1289),'Active analysis'!$A$2:$V$58,22,FALSE),"review")))</x:f>
        <x:v>exclude_no_activity</x:v>
      </x:c>
      <x:c r="G1289" s="31" t="n">
        <x:f>IFERROR(VLOOKUP(LOWER(B1289),'Active analysis'!$A$2:$V$58,21,FALSE),0)</x:f>
        <x:v>0</x:v>
      </x:c>
      <x:c r="H1289" s="31" t="str">
        <x:v>not_scanned_rate_limit</x:v>
      </x:c>
      <x:c r="I1289" s="31"/>
      <x:c r="J1289" s="31" t="str">
        <x:f>IF(C1289&lt;&gt;"",C1289,IF(D1289=0,"no signed outgoing testnet activity",IF(F1289="recommend","diverse and persistent testnet activity",IF(F1289="likely_bot","multiple automation signals","insufficient longevity or one automation signal"))))</x:f>
        <x:v>no signed outgoing testnet activity</x:v>
      </x:c>
    </x:row>
    <x:row r="1290">
      <x:c r="A1290" s="31" t="n">
        <x:v>1289</x:v>
      </x:c>
      <x:c r="B1290" s="45" t="str">
        <x:v>addr:0x196EC7cd3Bcf70B9a5D81050fD54F3aAdB1af73e</x:v>
      </x:c>
      <x:c r="C1290" s="31" t="str"/>
      <x:c r="D1290" s="31" t="n">
        <x:v>0</x:v>
      </x:c>
      <x:c r="E1290" s="31" t="str">
        <x:v>no</x:v>
      </x:c>
      <x:c r="F1290" s="31" t="str">
        <x:f>IF(C1290&lt;&gt;"","exclude_synthetic",IF(D1290=0,"exclude_no_activity",IFERROR(VLOOKUP(LOWER(B1290),'Active analysis'!$A$2:$V$58,22,FALSE),"review")))</x:f>
        <x:v>exclude_no_activity</x:v>
      </x:c>
      <x:c r="G1290" s="31" t="n">
        <x:f>IFERROR(VLOOKUP(LOWER(B1290),'Active analysis'!$A$2:$V$58,21,FALSE),0)</x:f>
        <x:v>0</x:v>
      </x:c>
      <x:c r="H1290" s="31" t="str">
        <x:v>not_scanned_rate_limit</x:v>
      </x:c>
      <x:c r="I1290" s="31"/>
      <x:c r="J1290" s="31" t="str">
        <x:f>IF(C1290&lt;&gt;"",C1290,IF(D1290=0,"no signed outgoing testnet activity",IF(F1290="recommend","diverse and persistent testnet activity",IF(F1290="likely_bot","multiple automation signals","insufficient longevity or one automation signal"))))</x:f>
        <x:v>no signed outgoing testnet activity</x:v>
      </x:c>
    </x:row>
    <x:row r="1291">
      <x:c r="A1291" s="31" t="n">
        <x:v>1290</x:v>
      </x:c>
      <x:c r="B1291" s="45" t="str">
        <x:v>addr:0x19784493F8C21482bdF0990224997ED335eb8BCF</x:v>
      </x:c>
      <x:c r="C1291" s="31" t="str"/>
      <x:c r="D1291" s="31" t="n">
        <x:v>0</x:v>
      </x:c>
      <x:c r="E1291" s="31" t="str">
        <x:v>no</x:v>
      </x:c>
      <x:c r="F1291" s="31" t="str">
        <x:f>IF(C1291&lt;&gt;"","exclude_synthetic",IF(D1291=0,"exclude_no_activity",IFERROR(VLOOKUP(LOWER(B1291),'Active analysis'!$A$2:$V$58,22,FALSE),"review")))</x:f>
        <x:v>exclude_no_activity</x:v>
      </x:c>
      <x:c r="G1291" s="31" t="n">
        <x:f>IFERROR(VLOOKUP(LOWER(B1291),'Active analysis'!$A$2:$V$58,21,FALSE),0)</x:f>
        <x:v>0</x:v>
      </x:c>
      <x:c r="H1291" s="31" t="str">
        <x:v>not_scanned_rate_limit</x:v>
      </x:c>
      <x:c r="I1291" s="31"/>
      <x:c r="J1291" s="31" t="str">
        <x:f>IF(C1291&lt;&gt;"",C1291,IF(D1291=0,"no signed outgoing testnet activity",IF(F1291="recommend","diverse and persistent testnet activity",IF(F1291="likely_bot","multiple automation signals","insufficient longevity or one automation signal"))))</x:f>
        <x:v>no signed outgoing testnet activity</x:v>
      </x:c>
    </x:row>
    <x:row r="1292">
      <x:c r="A1292" s="31" t="n">
        <x:v>1291</x:v>
      </x:c>
      <x:c r="B1292" s="45" t="str">
        <x:v>addr:0x197b35228dff0bce22981a200cc30bf73ea0a61f</x:v>
      </x:c>
      <x:c r="C1292" s="31" t="str"/>
      <x:c r="D1292" s="31" t="n">
        <x:v>0</x:v>
      </x:c>
      <x:c r="E1292" s="31" t="str">
        <x:v>no</x:v>
      </x:c>
      <x:c r="F1292" s="31" t="str">
        <x:f>IF(C1292&lt;&gt;"","exclude_synthetic",IF(D1292=0,"exclude_no_activity",IFERROR(VLOOKUP(LOWER(B1292),'Active analysis'!$A$2:$V$58,22,FALSE),"review")))</x:f>
        <x:v>exclude_no_activity</x:v>
      </x:c>
      <x:c r="G1292" s="31" t="n">
        <x:f>IFERROR(VLOOKUP(LOWER(B1292),'Active analysis'!$A$2:$V$58,21,FALSE),0)</x:f>
        <x:v>0</x:v>
      </x:c>
      <x:c r="H1292" s="31" t="str">
        <x:v>not_scanned_rate_limit</x:v>
      </x:c>
      <x:c r="I1292" s="31"/>
      <x:c r="J1292" s="31" t="str">
        <x:f>IF(C1292&lt;&gt;"",C1292,IF(D1292=0,"no signed outgoing testnet activity",IF(F1292="recommend","diverse and persistent testnet activity",IF(F1292="likely_bot","multiple automation signals","insufficient longevity or one automation signal"))))</x:f>
        <x:v>no signed outgoing testnet activity</x:v>
      </x:c>
    </x:row>
    <x:row r="1293">
      <x:c r="A1293" s="31" t="n">
        <x:v>1292</x:v>
      </x:c>
      <x:c r="B1293" s="45" t="str">
        <x:v>addr:0x19866885710487FE8DaCd212464447EBc967Bb11</x:v>
      </x:c>
      <x:c r="C1293" s="31" t="str"/>
      <x:c r="D1293" s="31" t="n">
        <x:v>0</x:v>
      </x:c>
      <x:c r="E1293" s="31" t="str">
        <x:v>no</x:v>
      </x:c>
      <x:c r="F1293" s="31" t="str">
        <x:f>IF(C1293&lt;&gt;"","exclude_synthetic",IF(D1293=0,"exclude_no_activity",IFERROR(VLOOKUP(LOWER(B1293),'Active analysis'!$A$2:$V$58,22,FALSE),"review")))</x:f>
        <x:v>exclude_no_activity</x:v>
      </x:c>
      <x:c r="G1293" s="31" t="n">
        <x:f>IFERROR(VLOOKUP(LOWER(B1293),'Active analysis'!$A$2:$V$58,21,FALSE),0)</x:f>
        <x:v>0</x:v>
      </x:c>
      <x:c r="H1293" s="31" t="str">
        <x:v>not_scanned_rate_limit</x:v>
      </x:c>
      <x:c r="I1293" s="31"/>
      <x:c r="J1293" s="31" t="str">
        <x:f>IF(C1293&lt;&gt;"",C1293,IF(D1293=0,"no signed outgoing testnet activity",IF(F1293="recommend","diverse and persistent testnet activity",IF(F1293="likely_bot","multiple automation signals","insufficient longevity or one automation signal"))))</x:f>
        <x:v>no signed outgoing testnet activity</x:v>
      </x:c>
    </x:row>
    <x:row r="1294">
      <x:c r="A1294" s="31" t="n">
        <x:v>1293</x:v>
      </x:c>
      <x:c r="B1294" s="45" t="str">
        <x:v>addr:0x1987052F299260F39E7F7C215949c41E3849EE95</x:v>
      </x:c>
      <x:c r="C1294" s="31" t="str"/>
      <x:c r="D1294" s="31" t="n">
        <x:v>0</x:v>
      </x:c>
      <x:c r="E1294" s="31" t="str">
        <x:v>no</x:v>
      </x:c>
      <x:c r="F1294" s="31" t="str">
        <x:f>IF(C1294&lt;&gt;"","exclude_synthetic",IF(D1294=0,"exclude_no_activity",IFERROR(VLOOKUP(LOWER(B1294),'Active analysis'!$A$2:$V$58,22,FALSE),"review")))</x:f>
        <x:v>exclude_no_activity</x:v>
      </x:c>
      <x:c r="G1294" s="31" t="n">
        <x:f>IFERROR(VLOOKUP(LOWER(B1294),'Active analysis'!$A$2:$V$58,21,FALSE),0)</x:f>
        <x:v>0</x:v>
      </x:c>
      <x:c r="H1294" s="31" t="str">
        <x:v>not_scanned_rate_limit</x:v>
      </x:c>
      <x:c r="I1294" s="31"/>
      <x:c r="J1294" s="31" t="str">
        <x:f>IF(C1294&lt;&gt;"",C1294,IF(D1294=0,"no signed outgoing testnet activity",IF(F1294="recommend","diverse and persistent testnet activity",IF(F1294="likely_bot","multiple automation signals","insufficient longevity or one automation signal"))))</x:f>
        <x:v>no signed outgoing testnet activity</x:v>
      </x:c>
    </x:row>
    <x:row r="1295">
      <x:c r="A1295" s="31" t="n">
        <x:v>1294</x:v>
      </x:c>
      <x:c r="B1295" s="45" t="str">
        <x:v>addr:0x1992d328a3c44b42b009c54bfd23dda32d0004cf</x:v>
      </x:c>
      <x:c r="C1295" s="31" t="str"/>
      <x:c r="D1295" s="31" t="n">
        <x:v>0</x:v>
      </x:c>
      <x:c r="E1295" s="31" t="str">
        <x:v>no</x:v>
      </x:c>
      <x:c r="F1295" s="31" t="str">
        <x:f>IF(C1295&lt;&gt;"","exclude_synthetic",IF(D1295=0,"exclude_no_activity",IFERROR(VLOOKUP(LOWER(B1295),'Active analysis'!$A$2:$V$58,22,FALSE),"review")))</x:f>
        <x:v>exclude_no_activity</x:v>
      </x:c>
      <x:c r="G1295" s="31" t="n">
        <x:f>IFERROR(VLOOKUP(LOWER(B1295),'Active analysis'!$A$2:$V$58,21,FALSE),0)</x:f>
        <x:v>0</x:v>
      </x:c>
      <x:c r="H1295" s="31" t="str">
        <x:v>not_scanned_rate_limit</x:v>
      </x:c>
      <x:c r="I1295" s="31"/>
      <x:c r="J1295" s="31" t="str">
        <x:f>IF(C1295&lt;&gt;"",C1295,IF(D1295=0,"no signed outgoing testnet activity",IF(F1295="recommend","diverse and persistent testnet activity",IF(F1295="likely_bot","multiple automation signals","insufficient longevity or one automation signal"))))</x:f>
        <x:v>no signed outgoing testnet activity</x:v>
      </x:c>
    </x:row>
    <x:row r="1296">
      <x:c r="A1296" s="31" t="n">
        <x:v>1295</x:v>
      </x:c>
      <x:c r="B1296" s="45" t="str">
        <x:v>addr:0x199662475dd5ce8117c1dfd37ed57b65069fff56</x:v>
      </x:c>
      <x:c r="C1296" s="31" t="str"/>
      <x:c r="D1296" s="31" t="n">
        <x:v>0</x:v>
      </x:c>
      <x:c r="E1296" s="31" t="str">
        <x:v>no</x:v>
      </x:c>
      <x:c r="F1296" s="31" t="str">
        <x:f>IF(C1296&lt;&gt;"","exclude_synthetic",IF(D1296=0,"exclude_no_activity",IFERROR(VLOOKUP(LOWER(B1296),'Active analysis'!$A$2:$V$58,22,FALSE),"review")))</x:f>
        <x:v>exclude_no_activity</x:v>
      </x:c>
      <x:c r="G1296" s="31" t="n">
        <x:f>IFERROR(VLOOKUP(LOWER(B1296),'Active analysis'!$A$2:$V$58,21,FALSE),0)</x:f>
        <x:v>0</x:v>
      </x:c>
      <x:c r="H1296" s="31" t="str">
        <x:v>not_scanned_rate_limit</x:v>
      </x:c>
      <x:c r="I1296" s="31"/>
      <x:c r="J1296" s="31" t="str">
        <x:f>IF(C1296&lt;&gt;"",C1296,IF(D1296=0,"no signed outgoing testnet activity",IF(F1296="recommend","diverse and persistent testnet activity",IF(F1296="likely_bot","multiple automation signals","insufficient longevity or one automation signal"))))</x:f>
        <x:v>no signed outgoing testnet activity</x:v>
      </x:c>
    </x:row>
    <x:row r="1297">
      <x:c r="A1297" s="31" t="n">
        <x:v>1296</x:v>
      </x:c>
      <x:c r="B1297" s="45" t="str">
        <x:v>addr:0x19b88880f8080050314a22ecc9b9e34fca788aec</x:v>
      </x:c>
      <x:c r="C1297" s="31" t="str"/>
      <x:c r="D1297" s="31" t="n">
        <x:v>0</x:v>
      </x:c>
      <x:c r="E1297" s="31" t="str">
        <x:v>no</x:v>
      </x:c>
      <x:c r="F1297" s="31" t="str">
        <x:f>IF(C1297&lt;&gt;"","exclude_synthetic",IF(D1297=0,"exclude_no_activity",IFERROR(VLOOKUP(LOWER(B1297),'Active analysis'!$A$2:$V$58,22,FALSE),"review")))</x:f>
        <x:v>exclude_no_activity</x:v>
      </x:c>
      <x:c r="G1297" s="31" t="n">
        <x:f>IFERROR(VLOOKUP(LOWER(B1297),'Active analysis'!$A$2:$V$58,21,FALSE),0)</x:f>
        <x:v>0</x:v>
      </x:c>
      <x:c r="H1297" s="31" t="str">
        <x:v>not_scanned_rate_limit</x:v>
      </x:c>
      <x:c r="I1297" s="31"/>
      <x:c r="J1297" s="31" t="str">
        <x:f>IF(C1297&lt;&gt;"",C1297,IF(D1297=0,"no signed outgoing testnet activity",IF(F1297="recommend","diverse and persistent testnet activity",IF(F1297="likely_bot","multiple automation signals","insufficient longevity or one automation signal"))))</x:f>
        <x:v>no signed outgoing testnet activity</x:v>
      </x:c>
    </x:row>
    <x:row r="1298">
      <x:c r="A1298" s="31" t="n">
        <x:v>1297</x:v>
      </x:c>
      <x:c r="B1298" s="45" t="str">
        <x:v>addr:0x19ba64ad5a69f91ed91139a1a4da2d9c17b061bd</x:v>
      </x:c>
      <x:c r="C1298" s="31" t="str"/>
      <x:c r="D1298" s="31" t="n">
        <x:v>0</x:v>
      </x:c>
      <x:c r="E1298" s="31" t="str">
        <x:v>no</x:v>
      </x:c>
      <x:c r="F1298" s="31" t="str">
        <x:f>IF(C1298&lt;&gt;"","exclude_synthetic",IF(D1298=0,"exclude_no_activity",IFERROR(VLOOKUP(LOWER(B1298),'Active analysis'!$A$2:$V$58,22,FALSE),"review")))</x:f>
        <x:v>exclude_no_activity</x:v>
      </x:c>
      <x:c r="G1298" s="31" t="n">
        <x:f>IFERROR(VLOOKUP(LOWER(B1298),'Active analysis'!$A$2:$V$58,21,FALSE),0)</x:f>
        <x:v>0</x:v>
      </x:c>
      <x:c r="H1298" s="31" t="str">
        <x:v>not_scanned_rate_limit</x:v>
      </x:c>
      <x:c r="I1298" s="31"/>
      <x:c r="J1298" s="31" t="str">
        <x:f>IF(C1298&lt;&gt;"",C1298,IF(D1298=0,"no signed outgoing testnet activity",IF(F1298="recommend","diverse and persistent testnet activity",IF(F1298="likely_bot","multiple automation signals","insufficient longevity or one automation signal"))))</x:f>
        <x:v>no signed outgoing testnet activity</x:v>
      </x:c>
    </x:row>
    <x:row r="1299">
      <x:c r="A1299" s="31" t="n">
        <x:v>1298</x:v>
      </x:c>
      <x:c r="B1299" s="45" t="str">
        <x:v>addr:0x19D19D73E6DD8Dd88CdB82AfbC4412f061052fdF</x:v>
      </x:c>
      <x:c r="C1299" s="31" t="str"/>
      <x:c r="D1299" s="31" t="n">
        <x:v>0</x:v>
      </x:c>
      <x:c r="E1299" s="31" t="str">
        <x:v>no</x:v>
      </x:c>
      <x:c r="F1299" s="31" t="str">
        <x:f>IF(C1299&lt;&gt;"","exclude_synthetic",IF(D1299=0,"exclude_no_activity",IFERROR(VLOOKUP(LOWER(B1299),'Active analysis'!$A$2:$V$58,22,FALSE),"review")))</x:f>
        <x:v>exclude_no_activity</x:v>
      </x:c>
      <x:c r="G1299" s="31" t="n">
        <x:f>IFERROR(VLOOKUP(LOWER(B1299),'Active analysis'!$A$2:$V$58,21,FALSE),0)</x:f>
        <x:v>0</x:v>
      </x:c>
      <x:c r="H1299" s="31" t="str">
        <x:v>not_scanned_rate_limit</x:v>
      </x:c>
      <x:c r="I1299" s="31"/>
      <x:c r="J1299" s="31" t="str">
        <x:f>IF(C1299&lt;&gt;"",C1299,IF(D1299=0,"no signed outgoing testnet activity",IF(F1299="recommend","diverse and persistent testnet activity",IF(F1299="likely_bot","multiple automation signals","insufficient longevity or one automation signal"))))</x:f>
        <x:v>no signed outgoing testnet activity</x:v>
      </x:c>
    </x:row>
    <x:row r="1300">
      <x:c r="A1300" s="31" t="n">
        <x:v>1299</x:v>
      </x:c>
      <x:c r="B1300" s="45" t="str">
        <x:v>addr:0x19d81d5f36d5ac1a802410d908e83b44bd35c06c</x:v>
      </x:c>
      <x:c r="C1300" s="31" t="str"/>
      <x:c r="D1300" s="31" t="n">
        <x:v>0</x:v>
      </x:c>
      <x:c r="E1300" s="31" t="str">
        <x:v>no</x:v>
      </x:c>
      <x:c r="F1300" s="31" t="str">
        <x:f>IF(C1300&lt;&gt;"","exclude_synthetic",IF(D1300=0,"exclude_no_activity",IFERROR(VLOOKUP(LOWER(B1300),'Active analysis'!$A$2:$V$58,22,FALSE),"review")))</x:f>
        <x:v>exclude_no_activity</x:v>
      </x:c>
      <x:c r="G1300" s="31" t="n">
        <x:f>IFERROR(VLOOKUP(LOWER(B1300),'Active analysis'!$A$2:$V$58,21,FALSE),0)</x:f>
        <x:v>0</x:v>
      </x:c>
      <x:c r="H1300" s="31" t="str">
        <x:v>not_scanned_rate_limit</x:v>
      </x:c>
      <x:c r="I1300" s="31"/>
      <x:c r="J1300" s="31" t="str">
        <x:f>IF(C1300&lt;&gt;"",C1300,IF(D1300=0,"no signed outgoing testnet activity",IF(F1300="recommend","diverse and persistent testnet activity",IF(F1300="likely_bot","multiple automation signals","insufficient longevity or one automation signal"))))</x:f>
        <x:v>no signed outgoing testnet activity</x:v>
      </x:c>
    </x:row>
    <x:row r="1301">
      <x:c r="A1301" s="31" t="n">
        <x:v>1300</x:v>
      </x:c>
      <x:c r="B1301" s="45" t="str">
        <x:v>addr:0x19de5079BBbbD020151678F60c6a2C1eC6931e12</x:v>
      </x:c>
      <x:c r="C1301" s="31" t="str"/>
      <x:c r="D1301" s="31" t="n">
        <x:v>0</x:v>
      </x:c>
      <x:c r="E1301" s="31" t="str">
        <x:v>no</x:v>
      </x:c>
      <x:c r="F1301" s="31" t="str">
        <x:f>IF(C1301&lt;&gt;"","exclude_synthetic",IF(D1301=0,"exclude_no_activity",IFERROR(VLOOKUP(LOWER(B1301),'Active analysis'!$A$2:$V$58,22,FALSE),"review")))</x:f>
        <x:v>exclude_no_activity</x:v>
      </x:c>
      <x:c r="G1301" s="31" t="n">
        <x:f>IFERROR(VLOOKUP(LOWER(B1301),'Active analysis'!$A$2:$V$58,21,FALSE),0)</x:f>
        <x:v>0</x:v>
      </x:c>
      <x:c r="H1301" s="31" t="str">
        <x:v>not_scanned_rate_limit</x:v>
      </x:c>
      <x:c r="I1301" s="31"/>
      <x:c r="J1301" s="31" t="str">
        <x:f>IF(C1301&lt;&gt;"",C1301,IF(D1301=0,"no signed outgoing testnet activity",IF(F1301="recommend","diverse and persistent testnet activity",IF(F1301="likely_bot","multiple automation signals","insufficient longevity or one automation signal"))))</x:f>
        <x:v>no signed outgoing testnet activity</x:v>
      </x:c>
    </x:row>
    <x:row r="1302">
      <x:c r="A1302" s="31" t="n">
        <x:v>1301</x:v>
      </x:c>
      <x:c r="B1302" s="45" t="str">
        <x:v>addr:0x19e1E9CACBD02549969da1611619c2140B326b02</x:v>
      </x:c>
      <x:c r="C1302" s="31" t="str"/>
      <x:c r="D1302" s="31" t="n">
        <x:v>0</x:v>
      </x:c>
      <x:c r="E1302" s="31" t="str">
        <x:v>no</x:v>
      </x:c>
      <x:c r="F1302" s="31" t="str">
        <x:f>IF(C1302&lt;&gt;"","exclude_synthetic",IF(D1302=0,"exclude_no_activity",IFERROR(VLOOKUP(LOWER(B1302),'Active analysis'!$A$2:$V$58,22,FALSE),"review")))</x:f>
        <x:v>exclude_no_activity</x:v>
      </x:c>
      <x:c r="G1302" s="31" t="n">
        <x:f>IFERROR(VLOOKUP(LOWER(B1302),'Active analysis'!$A$2:$V$58,21,FALSE),0)</x:f>
        <x:v>0</x:v>
      </x:c>
      <x:c r="H1302" s="31" t="str">
        <x:v>not_scanned_rate_limit</x:v>
      </x:c>
      <x:c r="I1302" s="31"/>
      <x:c r="J1302" s="31" t="str">
        <x:f>IF(C1302&lt;&gt;"",C1302,IF(D1302=0,"no signed outgoing testnet activity",IF(F1302="recommend","diverse and persistent testnet activity",IF(F1302="likely_bot","multiple automation signals","insufficient longevity or one automation signal"))))</x:f>
        <x:v>no signed outgoing testnet activity</x:v>
      </x:c>
    </x:row>
    <x:row r="1303">
      <x:c r="A1303" s="31" t="n">
        <x:v>1302</x:v>
      </x:c>
      <x:c r="B1303" s="45" t="str">
        <x:v>addr:0x19e9550dec34f46366efecdab3100f7a1dae6ce5</x:v>
      </x:c>
      <x:c r="C1303" s="31" t="str"/>
      <x:c r="D1303" s="31" t="n">
        <x:v>0</x:v>
      </x:c>
      <x:c r="E1303" s="31" t="str">
        <x:v>no</x:v>
      </x:c>
      <x:c r="F1303" s="31" t="str">
        <x:f>IF(C1303&lt;&gt;"","exclude_synthetic",IF(D1303=0,"exclude_no_activity",IFERROR(VLOOKUP(LOWER(B1303),'Active analysis'!$A$2:$V$58,22,FALSE),"review")))</x:f>
        <x:v>exclude_no_activity</x:v>
      </x:c>
      <x:c r="G1303" s="31" t="n">
        <x:f>IFERROR(VLOOKUP(LOWER(B1303),'Active analysis'!$A$2:$V$58,21,FALSE),0)</x:f>
        <x:v>0</x:v>
      </x:c>
      <x:c r="H1303" s="31" t="str">
        <x:v>not_scanned_rate_limit</x:v>
      </x:c>
      <x:c r="I1303" s="31"/>
      <x:c r="J1303" s="31" t="str">
        <x:f>IF(C1303&lt;&gt;"",C1303,IF(D1303=0,"no signed outgoing testnet activity",IF(F1303="recommend","diverse and persistent testnet activity",IF(F1303="likely_bot","multiple automation signals","insufficient longevity or one automation signal"))))</x:f>
        <x:v>no signed outgoing testnet activity</x:v>
      </x:c>
    </x:row>
    <x:row r="1304">
      <x:c r="A1304" s="31" t="n">
        <x:v>1303</x:v>
      </x:c>
      <x:c r="B1304" s="45" t="str">
        <x:v>addr:0x19Ea060b41087C8b1b35a7bF58eF114cc48a9e8D</x:v>
      </x:c>
      <x:c r="C1304" s="31" t="str"/>
      <x:c r="D1304" s="31" t="n">
        <x:v>0</x:v>
      </x:c>
      <x:c r="E1304" s="31" t="str">
        <x:v>no</x:v>
      </x:c>
      <x:c r="F1304" s="31" t="str">
        <x:f>IF(C1304&lt;&gt;"","exclude_synthetic",IF(D1304=0,"exclude_no_activity",IFERROR(VLOOKUP(LOWER(B1304),'Active analysis'!$A$2:$V$58,22,FALSE),"review")))</x:f>
        <x:v>exclude_no_activity</x:v>
      </x:c>
      <x:c r="G1304" s="31" t="n">
        <x:f>IFERROR(VLOOKUP(LOWER(B1304),'Active analysis'!$A$2:$V$58,21,FALSE),0)</x:f>
        <x:v>0</x:v>
      </x:c>
      <x:c r="H1304" s="31" t="str">
        <x:v>not_scanned_rate_limit</x:v>
      </x:c>
      <x:c r="I1304" s="31"/>
      <x:c r="J1304" s="31" t="str">
        <x:f>IF(C1304&lt;&gt;"",C1304,IF(D1304=0,"no signed outgoing testnet activity",IF(F1304="recommend","diverse and persistent testnet activity",IF(F1304="likely_bot","multiple automation signals","insufficient longevity or one automation signal"))))</x:f>
        <x:v>no signed outgoing testnet activity</x:v>
      </x:c>
    </x:row>
    <x:row r="1305">
      <x:c r="A1305" s="31" t="n">
        <x:v>1304</x:v>
      </x:c>
      <x:c r="B1305" s="45" t="str">
        <x:v>addr:0x19eC4209CF1Cf151C20c68b340220A897Bb29C77</x:v>
      </x:c>
      <x:c r="C1305" s="31" t="str"/>
      <x:c r="D1305" s="31" t="n">
        <x:v>0</x:v>
      </x:c>
      <x:c r="E1305" s="31" t="str">
        <x:v>no</x:v>
      </x:c>
      <x:c r="F1305" s="31" t="str">
        <x:f>IF(C1305&lt;&gt;"","exclude_synthetic",IF(D1305=0,"exclude_no_activity",IFERROR(VLOOKUP(LOWER(B1305),'Active analysis'!$A$2:$V$58,22,FALSE),"review")))</x:f>
        <x:v>exclude_no_activity</x:v>
      </x:c>
      <x:c r="G1305" s="31" t="n">
        <x:f>IFERROR(VLOOKUP(LOWER(B1305),'Active analysis'!$A$2:$V$58,21,FALSE),0)</x:f>
        <x:v>0</x:v>
      </x:c>
      <x:c r="H1305" s="31" t="str">
        <x:v>not_scanned_rate_limit</x:v>
      </x:c>
      <x:c r="I1305" s="31"/>
      <x:c r="J1305" s="31" t="str">
        <x:f>IF(C1305&lt;&gt;"",C1305,IF(D1305=0,"no signed outgoing testnet activity",IF(F1305="recommend","diverse and persistent testnet activity",IF(F1305="likely_bot","multiple automation signals","insufficient longevity or one automation signal"))))</x:f>
        <x:v>no signed outgoing testnet activity</x:v>
      </x:c>
    </x:row>
    <x:row r="1306">
      <x:c r="A1306" s="31" t="n">
        <x:v>1305</x:v>
      </x:c>
      <x:c r="B1306" s="45" t="str">
        <x:v>addr:0x19ec83a0dafc0cbf1e8446a26b122e069726d25d</x:v>
      </x:c>
      <x:c r="C1306" s="31" t="str"/>
      <x:c r="D1306" s="31" t="n">
        <x:v>0</x:v>
      </x:c>
      <x:c r="E1306" s="31" t="str">
        <x:v>no</x:v>
      </x:c>
      <x:c r="F1306" s="31" t="str">
        <x:f>IF(C1306&lt;&gt;"","exclude_synthetic",IF(D1306=0,"exclude_no_activity",IFERROR(VLOOKUP(LOWER(B1306),'Active analysis'!$A$2:$V$58,22,FALSE),"review")))</x:f>
        <x:v>exclude_no_activity</x:v>
      </x:c>
      <x:c r="G1306" s="31" t="n">
        <x:f>IFERROR(VLOOKUP(LOWER(B1306),'Active analysis'!$A$2:$V$58,21,FALSE),0)</x:f>
        <x:v>0</x:v>
      </x:c>
      <x:c r="H1306" s="31" t="str">
        <x:v>not_scanned_rate_limit</x:v>
      </x:c>
      <x:c r="I1306" s="31"/>
      <x:c r="J1306" s="31" t="str">
        <x:f>IF(C1306&lt;&gt;"",C1306,IF(D1306=0,"no signed outgoing testnet activity",IF(F1306="recommend","diverse and persistent testnet activity",IF(F1306="likely_bot","multiple automation signals","insufficient longevity or one automation signal"))))</x:f>
        <x:v>no signed outgoing testnet activity</x:v>
      </x:c>
    </x:row>
    <x:row r="1307">
      <x:c r="A1307" s="31" t="n">
        <x:v>1306</x:v>
      </x:c>
      <x:c r="B1307" s="45" t="str">
        <x:v>addr:0x19f7754e608fca1629c59a8b39f53fa22902412b</x:v>
      </x:c>
      <x:c r="C1307" s="31" t="str"/>
      <x:c r="D1307" s="31" t="n">
        <x:v>0</x:v>
      </x:c>
      <x:c r="E1307" s="31" t="str">
        <x:v>no</x:v>
      </x:c>
      <x:c r="F1307" s="31" t="str">
        <x:f>IF(C1307&lt;&gt;"","exclude_synthetic",IF(D1307=0,"exclude_no_activity",IFERROR(VLOOKUP(LOWER(B1307),'Active analysis'!$A$2:$V$58,22,FALSE),"review")))</x:f>
        <x:v>exclude_no_activity</x:v>
      </x:c>
      <x:c r="G1307" s="31" t="n">
        <x:f>IFERROR(VLOOKUP(LOWER(B1307),'Active analysis'!$A$2:$V$58,21,FALSE),0)</x:f>
        <x:v>0</x:v>
      </x:c>
      <x:c r="H1307" s="31" t="str">
        <x:v>not_scanned_rate_limit</x:v>
      </x:c>
      <x:c r="I1307" s="31"/>
      <x:c r="J1307" s="31" t="str">
        <x:f>IF(C1307&lt;&gt;"",C1307,IF(D1307=0,"no signed outgoing testnet activity",IF(F1307="recommend","diverse and persistent testnet activity",IF(F1307="likely_bot","multiple automation signals","insufficient longevity or one automation signal"))))</x:f>
        <x:v>no signed outgoing testnet activity</x:v>
      </x:c>
    </x:row>
    <x:row r="1308">
      <x:c r="A1308" s="31" t="n">
        <x:v>1307</x:v>
      </x:c>
      <x:c r="B1308" s="45" t="str">
        <x:v>addr:0x1A070D1C74b4d48cAb7b50369CD74Ea6a6988fB5</x:v>
      </x:c>
      <x:c r="C1308" s="31" t="str"/>
      <x:c r="D1308" s="31" t="n">
        <x:v>0</x:v>
      </x:c>
      <x:c r="E1308" s="31" t="str">
        <x:v>no</x:v>
      </x:c>
      <x:c r="F1308" s="31" t="str">
        <x:f>IF(C1308&lt;&gt;"","exclude_synthetic",IF(D1308=0,"exclude_no_activity",IFERROR(VLOOKUP(LOWER(B1308),'Active analysis'!$A$2:$V$58,22,FALSE),"review")))</x:f>
        <x:v>exclude_no_activity</x:v>
      </x:c>
      <x:c r="G1308" s="31" t="n">
        <x:f>IFERROR(VLOOKUP(LOWER(B1308),'Active analysis'!$A$2:$V$58,21,FALSE),0)</x:f>
        <x:v>0</x:v>
      </x:c>
      <x:c r="H1308" s="31" t="str">
        <x:v>not_scanned_rate_limit</x:v>
      </x:c>
      <x:c r="I1308" s="31"/>
      <x:c r="J1308" s="31" t="str">
        <x:f>IF(C1308&lt;&gt;"",C1308,IF(D1308=0,"no signed outgoing testnet activity",IF(F1308="recommend","diverse and persistent testnet activity",IF(F1308="likely_bot","multiple automation signals","insufficient longevity or one automation signal"))))</x:f>
        <x:v>no signed outgoing testnet activity</x:v>
      </x:c>
    </x:row>
    <x:row r="1309">
      <x:c r="A1309" s="31" t="n">
        <x:v>1308</x:v>
      </x:c>
      <x:c r="B1309" s="45" t="str">
        <x:v>addr:0x1A0ad317E80D640D1A2614B2c8009d4358403345</x:v>
      </x:c>
      <x:c r="C1309" s="31" t="str"/>
      <x:c r="D1309" s="31" t="n">
        <x:v>0</x:v>
      </x:c>
      <x:c r="E1309" s="31" t="str">
        <x:v>no</x:v>
      </x:c>
      <x:c r="F1309" s="31" t="str">
        <x:f>IF(C1309&lt;&gt;"","exclude_synthetic",IF(D1309=0,"exclude_no_activity",IFERROR(VLOOKUP(LOWER(B1309),'Active analysis'!$A$2:$V$58,22,FALSE),"review")))</x:f>
        <x:v>exclude_no_activity</x:v>
      </x:c>
      <x:c r="G1309" s="31" t="n">
        <x:f>IFERROR(VLOOKUP(LOWER(B1309),'Active analysis'!$A$2:$V$58,21,FALSE),0)</x:f>
        <x:v>0</x:v>
      </x:c>
      <x:c r="H1309" s="31" t="str">
        <x:v>not_scanned_rate_limit</x:v>
      </x:c>
      <x:c r="I1309" s="31"/>
      <x:c r="J1309" s="31" t="str">
        <x:f>IF(C1309&lt;&gt;"",C1309,IF(D1309=0,"no signed outgoing testnet activity",IF(F1309="recommend","diverse and persistent testnet activity",IF(F1309="likely_bot","multiple automation signals","insufficient longevity or one automation signal"))))</x:f>
        <x:v>no signed outgoing testnet activity</x:v>
      </x:c>
    </x:row>
    <x:row r="1310">
      <x:c r="A1310" s="31" t="n">
        <x:v>1309</x:v>
      </x:c>
      <x:c r="B1310" s="45" t="str">
        <x:v>addr:0x1A0c18C9d77F31b418D7e7b1921fFC1E0650D24e</x:v>
      </x:c>
      <x:c r="C1310" s="31" t="str"/>
      <x:c r="D1310" s="31" t="n">
        <x:v>0</x:v>
      </x:c>
      <x:c r="E1310" s="31" t="str">
        <x:v>no</x:v>
      </x:c>
      <x:c r="F1310" s="31" t="str">
        <x:f>IF(C1310&lt;&gt;"","exclude_synthetic",IF(D1310=0,"exclude_no_activity",IFERROR(VLOOKUP(LOWER(B1310),'Active analysis'!$A$2:$V$58,22,FALSE),"review")))</x:f>
        <x:v>exclude_no_activity</x:v>
      </x:c>
      <x:c r="G1310" s="31" t="n">
        <x:f>IFERROR(VLOOKUP(LOWER(B1310),'Active analysis'!$A$2:$V$58,21,FALSE),0)</x:f>
        <x:v>0</x:v>
      </x:c>
      <x:c r="H1310" s="31" t="str">
        <x:v>not_scanned_rate_limit</x:v>
      </x:c>
      <x:c r="I1310" s="31"/>
      <x:c r="J1310" s="31" t="str">
        <x:f>IF(C1310&lt;&gt;"",C1310,IF(D1310=0,"no signed outgoing testnet activity",IF(F1310="recommend","diverse and persistent testnet activity",IF(F1310="likely_bot","multiple automation signals","insufficient longevity or one automation signal"))))</x:f>
        <x:v>no signed outgoing testnet activity</x:v>
      </x:c>
    </x:row>
    <x:row r="1311">
      <x:c r="A1311" s="31" t="n">
        <x:v>1310</x:v>
      </x:c>
      <x:c r="B1311" s="45" t="str">
        <x:v>addr:0x1a130d568054ec65c119b5f8cad49a52074b8a7d</x:v>
      </x:c>
      <x:c r="C1311" s="31" t="str"/>
      <x:c r="D1311" s="31" t="n">
        <x:v>0</x:v>
      </x:c>
      <x:c r="E1311" s="31" t="str">
        <x:v>no</x:v>
      </x:c>
      <x:c r="F1311" s="31" t="str">
        <x:f>IF(C1311&lt;&gt;"","exclude_synthetic",IF(D1311=0,"exclude_no_activity",IFERROR(VLOOKUP(LOWER(B1311),'Active analysis'!$A$2:$V$58,22,FALSE),"review")))</x:f>
        <x:v>exclude_no_activity</x:v>
      </x:c>
      <x:c r="G1311" s="31" t="n">
        <x:f>IFERROR(VLOOKUP(LOWER(B1311),'Active analysis'!$A$2:$V$58,21,FALSE),0)</x:f>
        <x:v>0</x:v>
      </x:c>
      <x:c r="H1311" s="31" t="str">
        <x:v>not_scanned_rate_limit</x:v>
      </x:c>
      <x:c r="I1311" s="31"/>
      <x:c r="J1311" s="31" t="str">
        <x:f>IF(C1311&lt;&gt;"",C1311,IF(D1311=0,"no signed outgoing testnet activity",IF(F1311="recommend","diverse and persistent testnet activity",IF(F1311="likely_bot","multiple automation signals","insufficient longevity or one automation signal"))))</x:f>
        <x:v>no signed outgoing testnet activity</x:v>
      </x:c>
    </x:row>
    <x:row r="1312">
      <x:c r="A1312" s="31" t="n">
        <x:v>1311</x:v>
      </x:c>
      <x:c r="B1312" s="45" t="str">
        <x:v>addr:0x1a141549C573f690E7B8Aa77FcdD902c53bFB69d</x:v>
      </x:c>
      <x:c r="C1312" s="31" t="str"/>
      <x:c r="D1312" s="31" t="n">
        <x:v>0</x:v>
      </x:c>
      <x:c r="E1312" s="31" t="str">
        <x:v>no</x:v>
      </x:c>
      <x:c r="F1312" s="31" t="str">
        <x:f>IF(C1312&lt;&gt;"","exclude_synthetic",IF(D1312=0,"exclude_no_activity",IFERROR(VLOOKUP(LOWER(B1312),'Active analysis'!$A$2:$V$58,22,FALSE),"review")))</x:f>
        <x:v>exclude_no_activity</x:v>
      </x:c>
      <x:c r="G1312" s="31" t="n">
        <x:f>IFERROR(VLOOKUP(LOWER(B1312),'Active analysis'!$A$2:$V$58,21,FALSE),0)</x:f>
        <x:v>0</x:v>
      </x:c>
      <x:c r="H1312" s="31" t="str">
        <x:v>not_scanned_rate_limit</x:v>
      </x:c>
      <x:c r="I1312" s="31"/>
      <x:c r="J1312" s="31" t="str">
        <x:f>IF(C1312&lt;&gt;"",C1312,IF(D1312=0,"no signed outgoing testnet activity",IF(F1312="recommend","diverse and persistent testnet activity",IF(F1312="likely_bot","multiple automation signals","insufficient longevity or one automation signal"))))</x:f>
        <x:v>no signed outgoing testnet activity</x:v>
      </x:c>
    </x:row>
    <x:row r="1313">
      <x:c r="A1313" s="31" t="n">
        <x:v>1312</x:v>
      </x:c>
      <x:c r="B1313" s="45" t="str">
        <x:v>addr:0x1a1551a5501378bb59716a17f01ec2c486dd5ec0</x:v>
      </x:c>
      <x:c r="C1313" s="31" t="str"/>
      <x:c r="D1313" s="31" t="n">
        <x:v>0</x:v>
      </x:c>
      <x:c r="E1313" s="31" t="str">
        <x:v>no</x:v>
      </x:c>
      <x:c r="F1313" s="31" t="str">
        <x:f>IF(C1313&lt;&gt;"","exclude_synthetic",IF(D1313=0,"exclude_no_activity",IFERROR(VLOOKUP(LOWER(B1313),'Active analysis'!$A$2:$V$58,22,FALSE),"review")))</x:f>
        <x:v>exclude_no_activity</x:v>
      </x:c>
      <x:c r="G1313" s="31" t="n">
        <x:f>IFERROR(VLOOKUP(LOWER(B1313),'Active analysis'!$A$2:$V$58,21,FALSE),0)</x:f>
        <x:v>0</x:v>
      </x:c>
      <x:c r="H1313" s="31" t="str">
        <x:v>not_scanned_rate_limit</x:v>
      </x:c>
      <x:c r="I1313" s="31"/>
      <x:c r="J1313" s="31" t="str">
        <x:f>IF(C1313&lt;&gt;"",C1313,IF(D1313=0,"no signed outgoing testnet activity",IF(F1313="recommend","diverse and persistent testnet activity",IF(F1313="likely_bot","multiple automation signals","insufficient longevity or one automation signal"))))</x:f>
        <x:v>no signed outgoing testnet activity</x:v>
      </x:c>
    </x:row>
    <x:row r="1314">
      <x:c r="A1314" s="31" t="n">
        <x:v>1313</x:v>
      </x:c>
      <x:c r="B1314" s="45" t="str">
        <x:v>addr:0x1a1e7b980f84fe726592ed060032af85a21bdd07</x:v>
      </x:c>
      <x:c r="C1314" s="31" t="str"/>
      <x:c r="D1314" s="31" t="n">
        <x:v>0</x:v>
      </x:c>
      <x:c r="E1314" s="31" t="str">
        <x:v>no</x:v>
      </x:c>
      <x:c r="F1314" s="31" t="str">
        <x:f>IF(C1314&lt;&gt;"","exclude_synthetic",IF(D1314=0,"exclude_no_activity",IFERROR(VLOOKUP(LOWER(B1314),'Active analysis'!$A$2:$V$58,22,FALSE),"review")))</x:f>
        <x:v>exclude_no_activity</x:v>
      </x:c>
      <x:c r="G1314" s="31" t="n">
        <x:f>IFERROR(VLOOKUP(LOWER(B1314),'Active analysis'!$A$2:$V$58,21,FALSE),0)</x:f>
        <x:v>0</x:v>
      </x:c>
      <x:c r="H1314" s="31" t="str">
        <x:v>not_scanned_rate_limit</x:v>
      </x:c>
      <x:c r="I1314" s="31"/>
      <x:c r="J1314" s="31" t="str">
        <x:f>IF(C1314&lt;&gt;"",C1314,IF(D1314=0,"no signed outgoing testnet activity",IF(F1314="recommend","diverse and persistent testnet activity",IF(F1314="likely_bot","multiple automation signals","insufficient longevity or one automation signal"))))</x:f>
        <x:v>no signed outgoing testnet activity</x:v>
      </x:c>
    </x:row>
    <x:row r="1315">
      <x:c r="A1315" s="31" t="n">
        <x:v>1314</x:v>
      </x:c>
      <x:c r="B1315" s="45" t="str">
        <x:v>addr:0x1a2358e6e65d66bacc9ab8c6b26152d0d1d4a5a5</x:v>
      </x:c>
      <x:c r="C1315" s="31" t="str"/>
      <x:c r="D1315" s="31" t="n">
        <x:v>0</x:v>
      </x:c>
      <x:c r="E1315" s="31" t="str">
        <x:v>no</x:v>
      </x:c>
      <x:c r="F1315" s="31" t="str">
        <x:f>IF(C1315&lt;&gt;"","exclude_synthetic",IF(D1315=0,"exclude_no_activity",IFERROR(VLOOKUP(LOWER(B1315),'Active analysis'!$A$2:$V$58,22,FALSE),"review")))</x:f>
        <x:v>exclude_no_activity</x:v>
      </x:c>
      <x:c r="G1315" s="31" t="n">
        <x:f>IFERROR(VLOOKUP(LOWER(B1315),'Active analysis'!$A$2:$V$58,21,FALSE),0)</x:f>
        <x:v>0</x:v>
      </x:c>
      <x:c r="H1315" s="31" t="str">
        <x:v>not_scanned_rate_limit</x:v>
      </x:c>
      <x:c r="I1315" s="31"/>
      <x:c r="J1315" s="31" t="str">
        <x:f>IF(C1315&lt;&gt;"",C1315,IF(D1315=0,"no signed outgoing testnet activity",IF(F1315="recommend","diverse and persistent testnet activity",IF(F1315="likely_bot","multiple automation signals","insufficient longevity or one automation signal"))))</x:f>
        <x:v>no signed outgoing testnet activity</x:v>
      </x:c>
    </x:row>
    <x:row r="1316">
      <x:c r="A1316" s="31" t="n">
        <x:v>1315</x:v>
      </x:c>
      <x:c r="B1316" s="45" t="str">
        <x:v>addr:0x1a24a8E25F01E0D433D088a0d8EAECA9ca4eCA87</x:v>
      </x:c>
      <x:c r="C1316" s="31" t="str"/>
      <x:c r="D1316" s="31" t="n">
        <x:v>0</x:v>
      </x:c>
      <x:c r="E1316" s="31" t="str">
        <x:v>no</x:v>
      </x:c>
      <x:c r="F1316" s="31" t="str">
        <x:f>IF(C1316&lt;&gt;"","exclude_synthetic",IF(D1316=0,"exclude_no_activity",IFERROR(VLOOKUP(LOWER(B1316),'Active analysis'!$A$2:$V$58,22,FALSE),"review")))</x:f>
        <x:v>exclude_no_activity</x:v>
      </x:c>
      <x:c r="G1316" s="31" t="n">
        <x:f>IFERROR(VLOOKUP(LOWER(B1316),'Active analysis'!$A$2:$V$58,21,FALSE),0)</x:f>
        <x:v>0</x:v>
      </x:c>
      <x:c r="H1316" s="31" t="str">
        <x:v>not_scanned_rate_limit</x:v>
      </x:c>
      <x:c r="I1316" s="31"/>
      <x:c r="J1316" s="31" t="str">
        <x:f>IF(C1316&lt;&gt;"",C1316,IF(D1316=0,"no signed outgoing testnet activity",IF(F1316="recommend","diverse and persistent testnet activity",IF(F1316="likely_bot","multiple automation signals","insufficient longevity or one automation signal"))))</x:f>
        <x:v>no signed outgoing testnet activity</x:v>
      </x:c>
    </x:row>
    <x:row r="1317">
      <x:c r="A1317" s="31" t="n">
        <x:v>1316</x:v>
      </x:c>
      <x:c r="B1317" s="45" t="str">
        <x:v>addr:0x1a2756310Bfd1C596F86292f1952abAd3253779a</x:v>
      </x:c>
      <x:c r="C1317" s="31" t="str"/>
      <x:c r="D1317" s="31" t="n">
        <x:v>0</x:v>
      </x:c>
      <x:c r="E1317" s="31" t="str">
        <x:v>no</x:v>
      </x:c>
      <x:c r="F1317" s="31" t="str">
        <x:f>IF(C1317&lt;&gt;"","exclude_synthetic",IF(D1317=0,"exclude_no_activity",IFERROR(VLOOKUP(LOWER(B1317),'Active analysis'!$A$2:$V$58,22,FALSE),"review")))</x:f>
        <x:v>exclude_no_activity</x:v>
      </x:c>
      <x:c r="G1317" s="31" t="n">
        <x:f>IFERROR(VLOOKUP(LOWER(B1317),'Active analysis'!$A$2:$V$58,21,FALSE),0)</x:f>
        <x:v>0</x:v>
      </x:c>
      <x:c r="H1317" s="31" t="str">
        <x:v>not_scanned_rate_limit</x:v>
      </x:c>
      <x:c r="I1317" s="31"/>
      <x:c r="J1317" s="31" t="str">
        <x:f>IF(C1317&lt;&gt;"",C1317,IF(D1317=0,"no signed outgoing testnet activity",IF(F1317="recommend","diverse and persistent testnet activity",IF(F1317="likely_bot","multiple automation signals","insufficient longevity or one automation signal"))))</x:f>
        <x:v>no signed outgoing testnet activity</x:v>
      </x:c>
    </x:row>
    <x:row r="1318">
      <x:c r="A1318" s="31" t="n">
        <x:v>1317</x:v>
      </x:c>
      <x:c r="B1318" s="45" t="str">
        <x:v>addr:0x1a2a03bcd7b5b882d0f8f34f57877ecba008c1c4</x:v>
      </x:c>
      <x:c r="C1318" s="31" t="str"/>
      <x:c r="D1318" s="31" t="n">
        <x:v>0</x:v>
      </x:c>
      <x:c r="E1318" s="31" t="str">
        <x:v>no</x:v>
      </x:c>
      <x:c r="F1318" s="31" t="str">
        <x:f>IF(C1318&lt;&gt;"","exclude_synthetic",IF(D1318=0,"exclude_no_activity",IFERROR(VLOOKUP(LOWER(B1318),'Active analysis'!$A$2:$V$58,22,FALSE),"review")))</x:f>
        <x:v>exclude_no_activity</x:v>
      </x:c>
      <x:c r="G1318" s="31" t="n">
        <x:f>IFERROR(VLOOKUP(LOWER(B1318),'Active analysis'!$A$2:$V$58,21,FALSE),0)</x:f>
        <x:v>0</x:v>
      </x:c>
      <x:c r="H1318" s="31" t="str">
        <x:v>not_scanned_rate_limit</x:v>
      </x:c>
      <x:c r="I1318" s="31"/>
      <x:c r="J1318" s="31" t="str">
        <x:f>IF(C1318&lt;&gt;"",C1318,IF(D1318=0,"no signed outgoing testnet activity",IF(F1318="recommend","diverse and persistent testnet activity",IF(F1318="likely_bot","multiple automation signals","insufficient longevity or one automation signal"))))</x:f>
        <x:v>no signed outgoing testnet activity</x:v>
      </x:c>
    </x:row>
    <x:row r="1319">
      <x:c r="A1319" s="31" t="n">
        <x:v>1318</x:v>
      </x:c>
      <x:c r="B1319" s="45" t="str">
        <x:v>addr:0x1a2CE66c998aF9DcEe2DFadbdc9f473EF705Eb05</x:v>
      </x:c>
      <x:c r="C1319" s="31" t="str"/>
      <x:c r="D1319" s="31" t="n">
        <x:v>0</x:v>
      </x:c>
      <x:c r="E1319" s="31" t="str">
        <x:v>no</x:v>
      </x:c>
      <x:c r="F1319" s="31" t="str">
        <x:f>IF(C1319&lt;&gt;"","exclude_synthetic",IF(D1319=0,"exclude_no_activity",IFERROR(VLOOKUP(LOWER(B1319),'Active analysis'!$A$2:$V$58,22,FALSE),"review")))</x:f>
        <x:v>exclude_no_activity</x:v>
      </x:c>
      <x:c r="G1319" s="31" t="n">
        <x:f>IFERROR(VLOOKUP(LOWER(B1319),'Active analysis'!$A$2:$V$58,21,FALSE),0)</x:f>
        <x:v>0</x:v>
      </x:c>
      <x:c r="H1319" s="31" t="str">
        <x:v>not_scanned_rate_limit</x:v>
      </x:c>
      <x:c r="I1319" s="31"/>
      <x:c r="J1319" s="31" t="str">
        <x:f>IF(C1319&lt;&gt;"",C1319,IF(D1319=0,"no signed outgoing testnet activity",IF(F1319="recommend","diverse and persistent testnet activity",IF(F1319="likely_bot","multiple automation signals","insufficient longevity or one automation signal"))))</x:f>
        <x:v>no signed outgoing testnet activity</x:v>
      </x:c>
    </x:row>
    <x:row r="1320">
      <x:c r="A1320" s="31" t="n">
        <x:v>1319</x:v>
      </x:c>
      <x:c r="B1320" s="45" t="str">
        <x:v>addr:0x1a2f3acc27aa4c3d7ba447839e0983c46b4d50fe</x:v>
      </x:c>
      <x:c r="C1320" s="31" t="str"/>
      <x:c r="D1320" s="31" t="n">
        <x:v>0</x:v>
      </x:c>
      <x:c r="E1320" s="31" t="str">
        <x:v>no</x:v>
      </x:c>
      <x:c r="F1320" s="31" t="str">
        <x:f>IF(C1320&lt;&gt;"","exclude_synthetic",IF(D1320=0,"exclude_no_activity",IFERROR(VLOOKUP(LOWER(B1320),'Active analysis'!$A$2:$V$58,22,FALSE),"review")))</x:f>
        <x:v>exclude_no_activity</x:v>
      </x:c>
      <x:c r="G1320" s="31" t="n">
        <x:f>IFERROR(VLOOKUP(LOWER(B1320),'Active analysis'!$A$2:$V$58,21,FALSE),0)</x:f>
        <x:v>0</x:v>
      </x:c>
      <x:c r="H1320" s="31" t="str">
        <x:v>not_scanned_rate_limit</x:v>
      </x:c>
      <x:c r="I1320" s="31"/>
      <x:c r="J1320" s="31" t="str">
        <x:f>IF(C1320&lt;&gt;"",C1320,IF(D1320=0,"no signed outgoing testnet activity",IF(F1320="recommend","diverse and persistent testnet activity",IF(F1320="likely_bot","multiple automation signals","insufficient longevity or one automation signal"))))</x:f>
        <x:v>no signed outgoing testnet activity</x:v>
      </x:c>
    </x:row>
    <x:row r="1321">
      <x:c r="A1321" s="31" t="n">
        <x:v>1320</x:v>
      </x:c>
      <x:c r="B1321" s="45" t="str">
        <x:v>addr:0x1a305e492bfc8f8db50056ecc9a4a629d4f9952b</x:v>
      </x:c>
      <x:c r="C1321" s="31" t="str"/>
      <x:c r="D1321" s="31" t="n">
        <x:v>0</x:v>
      </x:c>
      <x:c r="E1321" s="31" t="str">
        <x:v>no</x:v>
      </x:c>
      <x:c r="F1321" s="31" t="str">
        <x:f>IF(C1321&lt;&gt;"","exclude_synthetic",IF(D1321=0,"exclude_no_activity",IFERROR(VLOOKUP(LOWER(B1321),'Active analysis'!$A$2:$V$58,22,FALSE),"review")))</x:f>
        <x:v>exclude_no_activity</x:v>
      </x:c>
      <x:c r="G1321" s="31" t="n">
        <x:f>IFERROR(VLOOKUP(LOWER(B1321),'Active analysis'!$A$2:$V$58,21,FALSE),0)</x:f>
        <x:v>0</x:v>
      </x:c>
      <x:c r="H1321" s="31" t="str">
        <x:v>not_scanned_rate_limit</x:v>
      </x:c>
      <x:c r="I1321" s="31"/>
      <x:c r="J1321" s="31" t="str">
        <x:f>IF(C1321&lt;&gt;"",C1321,IF(D1321=0,"no signed outgoing testnet activity",IF(F1321="recommend","diverse and persistent testnet activity",IF(F1321="likely_bot","multiple automation signals","insufficient longevity or one automation signal"))))</x:f>
        <x:v>no signed outgoing testnet activity</x:v>
      </x:c>
    </x:row>
    <x:row r="1322">
      <x:c r="A1322" s="31" t="n">
        <x:v>1321</x:v>
      </x:c>
      <x:c r="B1322" s="45" t="str">
        <x:v>addr:0x1a37781336bD688D445cD6A915b010296629ee8F</x:v>
      </x:c>
      <x:c r="C1322" s="31" t="str"/>
      <x:c r="D1322" s="31" t="n">
        <x:v>0</x:v>
      </x:c>
      <x:c r="E1322" s="31" t="str">
        <x:v>no</x:v>
      </x:c>
      <x:c r="F1322" s="31" t="str">
        <x:f>IF(C1322&lt;&gt;"","exclude_synthetic",IF(D1322=0,"exclude_no_activity",IFERROR(VLOOKUP(LOWER(B1322),'Active analysis'!$A$2:$V$58,22,FALSE),"review")))</x:f>
        <x:v>exclude_no_activity</x:v>
      </x:c>
      <x:c r="G1322" s="31" t="n">
        <x:f>IFERROR(VLOOKUP(LOWER(B1322),'Active analysis'!$A$2:$V$58,21,FALSE),0)</x:f>
        <x:v>0</x:v>
      </x:c>
      <x:c r="H1322" s="31" t="str">
        <x:v>not_scanned_rate_limit</x:v>
      </x:c>
      <x:c r="I1322" s="31"/>
      <x:c r="J1322" s="31" t="str">
        <x:f>IF(C1322&lt;&gt;"",C1322,IF(D1322=0,"no signed outgoing testnet activity",IF(F1322="recommend","diverse and persistent testnet activity",IF(F1322="likely_bot","multiple automation signals","insufficient longevity or one automation signal"))))</x:f>
        <x:v>no signed outgoing testnet activity</x:v>
      </x:c>
    </x:row>
    <x:row r="1323">
      <x:c r="A1323" s="31" t="n">
        <x:v>1322</x:v>
      </x:c>
      <x:c r="B1323" s="45" t="str">
        <x:v>addr:0x1a39011bfe99a95438de15402b901bfdf2da9b7b</x:v>
      </x:c>
      <x:c r="C1323" s="31" t="str"/>
      <x:c r="D1323" s="31" t="n">
        <x:v>0</x:v>
      </x:c>
      <x:c r="E1323" s="31" t="str">
        <x:v>no</x:v>
      </x:c>
      <x:c r="F1323" s="31" t="str">
        <x:f>IF(C1323&lt;&gt;"","exclude_synthetic",IF(D1323=0,"exclude_no_activity",IFERROR(VLOOKUP(LOWER(B1323),'Active analysis'!$A$2:$V$58,22,FALSE),"review")))</x:f>
        <x:v>exclude_no_activity</x:v>
      </x:c>
      <x:c r="G1323" s="31" t="n">
        <x:f>IFERROR(VLOOKUP(LOWER(B1323),'Active analysis'!$A$2:$V$58,21,FALSE),0)</x:f>
        <x:v>0</x:v>
      </x:c>
      <x:c r="H1323" s="31" t="str">
        <x:v>not_scanned_rate_limit</x:v>
      </x:c>
      <x:c r="I1323" s="31"/>
      <x:c r="J1323" s="31" t="str">
        <x:f>IF(C1323&lt;&gt;"",C1323,IF(D1323=0,"no signed outgoing testnet activity",IF(F1323="recommend","diverse and persistent testnet activity",IF(F1323="likely_bot","multiple automation signals","insufficient longevity or one automation signal"))))</x:f>
        <x:v>no signed outgoing testnet activity</x:v>
      </x:c>
    </x:row>
    <x:row r="1324">
      <x:c r="A1324" s="31" t="n">
        <x:v>1323</x:v>
      </x:c>
      <x:c r="B1324" s="45" t="str">
        <x:v>addr:0x1a392d4927e22cF877dd83Db897792f7a6663cCe</x:v>
      </x:c>
      <x:c r="C1324" s="31" t="str"/>
      <x:c r="D1324" s="31" t="n">
        <x:v>0</x:v>
      </x:c>
      <x:c r="E1324" s="31" t="str">
        <x:v>no</x:v>
      </x:c>
      <x:c r="F1324" s="31" t="str">
        <x:f>IF(C1324&lt;&gt;"","exclude_synthetic",IF(D1324=0,"exclude_no_activity",IFERROR(VLOOKUP(LOWER(B1324),'Active analysis'!$A$2:$V$58,22,FALSE),"review")))</x:f>
        <x:v>exclude_no_activity</x:v>
      </x:c>
      <x:c r="G1324" s="31" t="n">
        <x:f>IFERROR(VLOOKUP(LOWER(B1324),'Active analysis'!$A$2:$V$58,21,FALSE),0)</x:f>
        <x:v>0</x:v>
      </x:c>
      <x:c r="H1324" s="31" t="str">
        <x:v>not_scanned_rate_limit</x:v>
      </x:c>
      <x:c r="I1324" s="31"/>
      <x:c r="J1324" s="31" t="str">
        <x:f>IF(C1324&lt;&gt;"",C1324,IF(D1324=0,"no signed outgoing testnet activity",IF(F1324="recommend","diverse and persistent testnet activity",IF(F1324="likely_bot","multiple automation signals","insufficient longevity or one automation signal"))))</x:f>
        <x:v>no signed outgoing testnet activity</x:v>
      </x:c>
    </x:row>
    <x:row r="1325">
      <x:c r="A1325" s="31" t="n">
        <x:v>1324</x:v>
      </x:c>
      <x:c r="B1325" s="45" t="str">
        <x:v>addr:0x1A493f2365F8dAABafeE58ad060320f1905830ce</x:v>
      </x:c>
      <x:c r="C1325" s="31" t="str"/>
      <x:c r="D1325" s="31" t="n">
        <x:v>0</x:v>
      </x:c>
      <x:c r="E1325" s="31" t="str">
        <x:v>no</x:v>
      </x:c>
      <x:c r="F1325" s="31" t="str">
        <x:f>IF(C1325&lt;&gt;"","exclude_synthetic",IF(D1325=0,"exclude_no_activity",IFERROR(VLOOKUP(LOWER(B1325),'Active analysis'!$A$2:$V$58,22,FALSE),"review")))</x:f>
        <x:v>exclude_no_activity</x:v>
      </x:c>
      <x:c r="G1325" s="31" t="n">
        <x:f>IFERROR(VLOOKUP(LOWER(B1325),'Active analysis'!$A$2:$V$58,21,FALSE),0)</x:f>
        <x:v>0</x:v>
      </x:c>
      <x:c r="H1325" s="31" t="str">
        <x:v>not_scanned_rate_limit</x:v>
      </x:c>
      <x:c r="I1325" s="31"/>
      <x:c r="J1325" s="31" t="str">
        <x:f>IF(C1325&lt;&gt;"",C1325,IF(D1325=0,"no signed outgoing testnet activity",IF(F1325="recommend","diverse and persistent testnet activity",IF(F1325="likely_bot","multiple automation signals","insufficient longevity or one automation signal"))))</x:f>
        <x:v>no signed outgoing testnet activity</x:v>
      </x:c>
    </x:row>
    <x:row r="1326">
      <x:c r="A1326" s="31" t="n">
        <x:v>1325</x:v>
      </x:c>
      <x:c r="B1326" s="45" t="str">
        <x:v>addr:0x1a5163bd26a3c485b2451afa38e3bA5f438901fC</x:v>
      </x:c>
      <x:c r="C1326" s="31" t="str"/>
      <x:c r="D1326" s="31" t="n">
        <x:v>0</x:v>
      </x:c>
      <x:c r="E1326" s="31" t="str">
        <x:v>no</x:v>
      </x:c>
      <x:c r="F1326" s="31" t="str">
        <x:f>IF(C1326&lt;&gt;"","exclude_synthetic",IF(D1326=0,"exclude_no_activity",IFERROR(VLOOKUP(LOWER(B1326),'Active analysis'!$A$2:$V$58,22,FALSE),"review")))</x:f>
        <x:v>exclude_no_activity</x:v>
      </x:c>
      <x:c r="G1326" s="31" t="n">
        <x:f>IFERROR(VLOOKUP(LOWER(B1326),'Active analysis'!$A$2:$V$58,21,FALSE),0)</x:f>
        <x:v>0</x:v>
      </x:c>
      <x:c r="H1326" s="31" t="str">
        <x:v>not_scanned_rate_limit</x:v>
      </x:c>
      <x:c r="I1326" s="31"/>
      <x:c r="J1326" s="31" t="str">
        <x:f>IF(C1326&lt;&gt;"",C1326,IF(D1326=0,"no signed outgoing testnet activity",IF(F1326="recommend","diverse and persistent testnet activity",IF(F1326="likely_bot","multiple automation signals","insufficient longevity or one automation signal"))))</x:f>
        <x:v>no signed outgoing testnet activity</x:v>
      </x:c>
    </x:row>
    <x:row r="1327">
      <x:c r="A1327" s="31" t="n">
        <x:v>1326</x:v>
      </x:c>
      <x:c r="B1327" s="45" t="str">
        <x:v>addr:0x1a5d454c468dd2a793b99cc489092902f6e54d02</x:v>
      </x:c>
      <x:c r="C1327" s="31" t="str"/>
      <x:c r="D1327" s="31" t="n">
        <x:v>0</x:v>
      </x:c>
      <x:c r="E1327" s="31" t="str">
        <x:v>no</x:v>
      </x:c>
      <x:c r="F1327" s="31" t="str">
        <x:f>IF(C1327&lt;&gt;"","exclude_synthetic",IF(D1327=0,"exclude_no_activity",IFERROR(VLOOKUP(LOWER(B1327),'Active analysis'!$A$2:$V$58,22,FALSE),"review")))</x:f>
        <x:v>exclude_no_activity</x:v>
      </x:c>
      <x:c r="G1327" s="31" t="n">
        <x:f>IFERROR(VLOOKUP(LOWER(B1327),'Active analysis'!$A$2:$V$58,21,FALSE),0)</x:f>
        <x:v>0</x:v>
      </x:c>
      <x:c r="H1327" s="31" t="str">
        <x:v>not_scanned_rate_limit</x:v>
      </x:c>
      <x:c r="I1327" s="31"/>
      <x:c r="J1327" s="31" t="str">
        <x:f>IF(C1327&lt;&gt;"",C1327,IF(D1327=0,"no signed outgoing testnet activity",IF(F1327="recommend","diverse and persistent testnet activity",IF(F1327="likely_bot","multiple automation signals","insufficient longevity or one automation signal"))))</x:f>
        <x:v>no signed outgoing testnet activity</x:v>
      </x:c>
    </x:row>
    <x:row r="1328">
      <x:c r="A1328" s="31" t="n">
        <x:v>1327</x:v>
      </x:c>
      <x:c r="B1328" s="45" t="str">
        <x:v>addr:0x1A6619582c02edba956ACbc140D9dF5a0166014f</x:v>
      </x:c>
      <x:c r="C1328" s="31" t="str"/>
      <x:c r="D1328" s="31" t="n">
        <x:v>0</x:v>
      </x:c>
      <x:c r="E1328" s="31" t="str">
        <x:v>no</x:v>
      </x:c>
      <x:c r="F1328" s="31" t="str">
        <x:f>IF(C1328&lt;&gt;"","exclude_synthetic",IF(D1328=0,"exclude_no_activity",IFERROR(VLOOKUP(LOWER(B1328),'Active analysis'!$A$2:$V$58,22,FALSE),"review")))</x:f>
        <x:v>exclude_no_activity</x:v>
      </x:c>
      <x:c r="G1328" s="31" t="n">
        <x:f>IFERROR(VLOOKUP(LOWER(B1328),'Active analysis'!$A$2:$V$58,21,FALSE),0)</x:f>
        <x:v>0</x:v>
      </x:c>
      <x:c r="H1328" s="31" t="str">
        <x:v>not_scanned_rate_limit</x:v>
      </x:c>
      <x:c r="I1328" s="31"/>
      <x:c r="J1328" s="31" t="str">
        <x:f>IF(C1328&lt;&gt;"",C1328,IF(D1328=0,"no signed outgoing testnet activity",IF(F1328="recommend","diverse and persistent testnet activity",IF(F1328="likely_bot","multiple automation signals","insufficient longevity or one automation signal"))))</x:f>
        <x:v>no signed outgoing testnet activity</x:v>
      </x:c>
    </x:row>
    <x:row r="1329">
      <x:c r="A1329" s="31" t="n">
        <x:v>1328</x:v>
      </x:c>
      <x:c r="B1329" s="45" t="str">
        <x:v>addr:0x1a66376d5556dD2193110B66fF541A95d4d6B265</x:v>
      </x:c>
      <x:c r="C1329" s="31" t="str"/>
      <x:c r="D1329" s="31" t="n">
        <x:v>0</x:v>
      </x:c>
      <x:c r="E1329" s="31" t="str">
        <x:v>no</x:v>
      </x:c>
      <x:c r="F1329" s="31" t="str">
        <x:f>IF(C1329&lt;&gt;"","exclude_synthetic",IF(D1329=0,"exclude_no_activity",IFERROR(VLOOKUP(LOWER(B1329),'Active analysis'!$A$2:$V$58,22,FALSE),"review")))</x:f>
        <x:v>exclude_no_activity</x:v>
      </x:c>
      <x:c r="G1329" s="31" t="n">
        <x:f>IFERROR(VLOOKUP(LOWER(B1329),'Active analysis'!$A$2:$V$58,21,FALSE),0)</x:f>
        <x:v>0</x:v>
      </x:c>
      <x:c r="H1329" s="31" t="str">
        <x:v>not_scanned_rate_limit</x:v>
      </x:c>
      <x:c r="I1329" s="31"/>
      <x:c r="J1329" s="31" t="str">
        <x:f>IF(C1329&lt;&gt;"",C1329,IF(D1329=0,"no signed outgoing testnet activity",IF(F1329="recommend","diverse and persistent testnet activity",IF(F1329="likely_bot","multiple automation signals","insufficient longevity or one automation signal"))))</x:f>
        <x:v>no signed outgoing testnet activity</x:v>
      </x:c>
    </x:row>
    <x:row r="1330">
      <x:c r="A1330" s="31" t="n">
        <x:v>1329</x:v>
      </x:c>
      <x:c r="B1330" s="45" t="str">
        <x:v>addr:0x1a6d261d9be69e0921dcb4d06585f346a6d33d2f</x:v>
      </x:c>
      <x:c r="C1330" s="31" t="str"/>
      <x:c r="D1330" s="31" t="n">
        <x:v>0</x:v>
      </x:c>
      <x:c r="E1330" s="31" t="str">
        <x:v>no</x:v>
      </x:c>
      <x:c r="F1330" s="31" t="str">
        <x:f>IF(C1330&lt;&gt;"","exclude_synthetic",IF(D1330=0,"exclude_no_activity",IFERROR(VLOOKUP(LOWER(B1330),'Active analysis'!$A$2:$V$58,22,FALSE),"review")))</x:f>
        <x:v>exclude_no_activity</x:v>
      </x:c>
      <x:c r="G1330" s="31" t="n">
        <x:f>IFERROR(VLOOKUP(LOWER(B1330),'Active analysis'!$A$2:$V$58,21,FALSE),0)</x:f>
        <x:v>0</x:v>
      </x:c>
      <x:c r="H1330" s="31" t="str">
        <x:v>not_scanned_rate_limit</x:v>
      </x:c>
      <x:c r="I1330" s="31"/>
      <x:c r="J1330" s="31" t="str">
        <x:f>IF(C1330&lt;&gt;"",C1330,IF(D1330=0,"no signed outgoing testnet activity",IF(F1330="recommend","diverse and persistent testnet activity",IF(F1330="likely_bot","multiple automation signals","insufficient longevity or one automation signal"))))</x:f>
        <x:v>no signed outgoing testnet activity</x:v>
      </x:c>
    </x:row>
    <x:row r="1331">
      <x:c r="A1331" s="31" t="n">
        <x:v>1330</x:v>
      </x:c>
      <x:c r="B1331" s="45" t="str">
        <x:v>addr:0x1A739d640DCf3d20ccB4bFB6017f74a302fC9DbB</x:v>
      </x:c>
      <x:c r="C1331" s="31" t="str"/>
      <x:c r="D1331" s="31" t="n">
        <x:v>0</x:v>
      </x:c>
      <x:c r="E1331" s="31" t="str">
        <x:v>no</x:v>
      </x:c>
      <x:c r="F1331" s="31" t="str">
        <x:f>IF(C1331&lt;&gt;"","exclude_synthetic",IF(D1331=0,"exclude_no_activity",IFERROR(VLOOKUP(LOWER(B1331),'Active analysis'!$A$2:$V$58,22,FALSE),"review")))</x:f>
        <x:v>exclude_no_activity</x:v>
      </x:c>
      <x:c r="G1331" s="31" t="n">
        <x:f>IFERROR(VLOOKUP(LOWER(B1331),'Active analysis'!$A$2:$V$58,21,FALSE),0)</x:f>
        <x:v>0</x:v>
      </x:c>
      <x:c r="H1331" s="31" t="str">
        <x:v>not_scanned_rate_limit</x:v>
      </x:c>
      <x:c r="I1331" s="31"/>
      <x:c r="J1331" s="31" t="str">
        <x:f>IF(C1331&lt;&gt;"",C1331,IF(D1331=0,"no signed outgoing testnet activity",IF(F1331="recommend","diverse and persistent testnet activity",IF(F1331="likely_bot","multiple automation signals","insufficient longevity or one automation signal"))))</x:f>
        <x:v>no signed outgoing testnet activity</x:v>
      </x:c>
    </x:row>
    <x:row r="1332">
      <x:c r="A1332" s="31" t="n">
        <x:v>1331</x:v>
      </x:c>
      <x:c r="B1332" s="45" t="str">
        <x:v>addr:0x1a7556f6c0990fDD10f8F02fb0c98356e3F9f9Cb</x:v>
      </x:c>
      <x:c r="C1332" s="31" t="str"/>
      <x:c r="D1332" s="31" t="n">
        <x:v>0</x:v>
      </x:c>
      <x:c r="E1332" s="31" t="str">
        <x:v>no</x:v>
      </x:c>
      <x:c r="F1332" s="31" t="str">
        <x:f>IF(C1332&lt;&gt;"","exclude_synthetic",IF(D1332=0,"exclude_no_activity",IFERROR(VLOOKUP(LOWER(B1332),'Active analysis'!$A$2:$V$58,22,FALSE),"review")))</x:f>
        <x:v>exclude_no_activity</x:v>
      </x:c>
      <x:c r="G1332" s="31" t="n">
        <x:f>IFERROR(VLOOKUP(LOWER(B1332),'Active analysis'!$A$2:$V$58,21,FALSE),0)</x:f>
        <x:v>0</x:v>
      </x:c>
      <x:c r="H1332" s="31" t="str">
        <x:v>not_scanned_rate_limit</x:v>
      </x:c>
      <x:c r="I1332" s="31"/>
      <x:c r="J1332" s="31" t="str">
        <x:f>IF(C1332&lt;&gt;"",C1332,IF(D1332=0,"no signed outgoing testnet activity",IF(F1332="recommend","diverse and persistent testnet activity",IF(F1332="likely_bot","multiple automation signals","insufficient longevity or one automation signal"))))</x:f>
        <x:v>no signed outgoing testnet activity</x:v>
      </x:c>
    </x:row>
    <x:row r="1333">
      <x:c r="A1333" s="31" t="n">
        <x:v>1332</x:v>
      </x:c>
      <x:c r="B1333" s="45" t="str">
        <x:v>addr:0x1A7933c6f91A0D43a585a72F32C28Ef771d7f7b4</x:v>
      </x:c>
      <x:c r="C1333" s="31" t="str"/>
      <x:c r="D1333" s="31" t="n">
        <x:v>0</x:v>
      </x:c>
      <x:c r="E1333" s="31" t="str">
        <x:v>no</x:v>
      </x:c>
      <x:c r="F1333" s="31" t="str">
        <x:f>IF(C1333&lt;&gt;"","exclude_synthetic",IF(D1333=0,"exclude_no_activity",IFERROR(VLOOKUP(LOWER(B1333),'Active analysis'!$A$2:$V$58,22,FALSE),"review")))</x:f>
        <x:v>exclude_no_activity</x:v>
      </x:c>
      <x:c r="G1333" s="31" t="n">
        <x:f>IFERROR(VLOOKUP(LOWER(B1333),'Active analysis'!$A$2:$V$58,21,FALSE),0)</x:f>
        <x:v>0</x:v>
      </x:c>
      <x:c r="H1333" s="31" t="str">
        <x:v>not_scanned_rate_limit</x:v>
      </x:c>
      <x:c r="I1333" s="31"/>
      <x:c r="J1333" s="31" t="str">
        <x:f>IF(C1333&lt;&gt;"",C1333,IF(D1333=0,"no signed outgoing testnet activity",IF(F1333="recommend","diverse and persistent testnet activity",IF(F1333="likely_bot","multiple automation signals","insufficient longevity or one automation signal"))))</x:f>
        <x:v>no signed outgoing testnet activity</x:v>
      </x:c>
    </x:row>
    <x:row r="1334">
      <x:c r="A1334" s="31" t="n">
        <x:v>1333</x:v>
      </x:c>
      <x:c r="B1334" s="45" t="str">
        <x:v>addr:0x1A799A1d1D4EDA1971c69e2144fE9f8B57e65646</x:v>
      </x:c>
      <x:c r="C1334" s="31" t="str"/>
      <x:c r="D1334" s="31" t="n">
        <x:v>0</x:v>
      </x:c>
      <x:c r="E1334" s="31" t="str">
        <x:v>no</x:v>
      </x:c>
      <x:c r="F1334" s="31" t="str">
        <x:f>IF(C1334&lt;&gt;"","exclude_synthetic",IF(D1334=0,"exclude_no_activity",IFERROR(VLOOKUP(LOWER(B1334),'Active analysis'!$A$2:$V$58,22,FALSE),"review")))</x:f>
        <x:v>exclude_no_activity</x:v>
      </x:c>
      <x:c r="G1334" s="31" t="n">
        <x:f>IFERROR(VLOOKUP(LOWER(B1334),'Active analysis'!$A$2:$V$58,21,FALSE),0)</x:f>
        <x:v>0</x:v>
      </x:c>
      <x:c r="H1334" s="31" t="str">
        <x:v>not_scanned_rate_limit</x:v>
      </x:c>
      <x:c r="I1334" s="31"/>
      <x:c r="J1334" s="31" t="str">
        <x:f>IF(C1334&lt;&gt;"",C1334,IF(D1334=0,"no signed outgoing testnet activity",IF(F1334="recommend","diverse and persistent testnet activity",IF(F1334="likely_bot","multiple automation signals","insufficient longevity or one automation signal"))))</x:f>
        <x:v>no signed outgoing testnet activity</x:v>
      </x:c>
    </x:row>
    <x:row r="1335">
      <x:c r="A1335" s="31" t="n">
        <x:v>1334</x:v>
      </x:c>
      <x:c r="B1335" s="45" t="str">
        <x:v>addr:0x1a7ba877322165c6fab7c6f3c4d63e380751c588</x:v>
      </x:c>
      <x:c r="C1335" s="31" t="str"/>
      <x:c r="D1335" s="31" t="n">
        <x:v>0</x:v>
      </x:c>
      <x:c r="E1335" s="31" t="str">
        <x:v>no</x:v>
      </x:c>
      <x:c r="F1335" s="31" t="str">
        <x:f>IF(C1335&lt;&gt;"","exclude_synthetic",IF(D1335=0,"exclude_no_activity",IFERROR(VLOOKUP(LOWER(B1335),'Active analysis'!$A$2:$V$58,22,FALSE),"review")))</x:f>
        <x:v>exclude_no_activity</x:v>
      </x:c>
      <x:c r="G1335" s="31" t="n">
        <x:f>IFERROR(VLOOKUP(LOWER(B1335),'Active analysis'!$A$2:$V$58,21,FALSE),0)</x:f>
        <x:v>0</x:v>
      </x:c>
      <x:c r="H1335" s="31" t="str">
        <x:v>not_scanned_rate_limit</x:v>
      </x:c>
      <x:c r="I1335" s="31"/>
      <x:c r="J1335" s="31" t="str">
        <x:f>IF(C1335&lt;&gt;"",C1335,IF(D1335=0,"no signed outgoing testnet activity",IF(F1335="recommend","diverse and persistent testnet activity",IF(F1335="likely_bot","multiple automation signals","insufficient longevity or one automation signal"))))</x:f>
        <x:v>no signed outgoing testnet activity</x:v>
      </x:c>
    </x:row>
    <x:row r="1336">
      <x:c r="A1336" s="31" t="n">
        <x:v>1335</x:v>
      </x:c>
      <x:c r="B1336" s="45" t="str">
        <x:v>addr:0x1A83989553e16B14E72387cd64e5d1dD8Dedb71C</x:v>
      </x:c>
      <x:c r="C1336" s="31" t="str"/>
      <x:c r="D1336" s="31" t="n">
        <x:v>0</x:v>
      </x:c>
      <x:c r="E1336" s="31" t="str">
        <x:v>no</x:v>
      </x:c>
      <x:c r="F1336" s="31" t="str">
        <x:f>IF(C1336&lt;&gt;"","exclude_synthetic",IF(D1336=0,"exclude_no_activity",IFERROR(VLOOKUP(LOWER(B1336),'Active analysis'!$A$2:$V$58,22,FALSE),"review")))</x:f>
        <x:v>exclude_no_activity</x:v>
      </x:c>
      <x:c r="G1336" s="31" t="n">
        <x:f>IFERROR(VLOOKUP(LOWER(B1336),'Active analysis'!$A$2:$V$58,21,FALSE),0)</x:f>
        <x:v>0</x:v>
      </x:c>
      <x:c r="H1336" s="31" t="str">
        <x:v>not_scanned_rate_limit</x:v>
      </x:c>
      <x:c r="I1336" s="31"/>
      <x:c r="J1336" s="31" t="str">
        <x:f>IF(C1336&lt;&gt;"",C1336,IF(D1336=0,"no signed outgoing testnet activity",IF(F1336="recommend","diverse and persistent testnet activity",IF(F1336="likely_bot","multiple automation signals","insufficient longevity or one automation signal"))))</x:f>
        <x:v>no signed outgoing testnet activity</x:v>
      </x:c>
    </x:row>
    <x:row r="1337">
      <x:c r="A1337" s="31" t="n">
        <x:v>1336</x:v>
      </x:c>
      <x:c r="B1337" s="45" t="str">
        <x:v>addr:0x1A95303d7DfeaD56B120468861312E58F614f0E5</x:v>
      </x:c>
      <x:c r="C1337" s="31" t="str"/>
      <x:c r="D1337" s="31" t="n">
        <x:v>0</x:v>
      </x:c>
      <x:c r="E1337" s="31" t="str">
        <x:v>no</x:v>
      </x:c>
      <x:c r="F1337" s="31" t="str">
        <x:f>IF(C1337&lt;&gt;"","exclude_synthetic",IF(D1337=0,"exclude_no_activity",IFERROR(VLOOKUP(LOWER(B1337),'Active analysis'!$A$2:$V$58,22,FALSE),"review")))</x:f>
        <x:v>exclude_no_activity</x:v>
      </x:c>
      <x:c r="G1337" s="31" t="n">
        <x:f>IFERROR(VLOOKUP(LOWER(B1337),'Active analysis'!$A$2:$V$58,21,FALSE),0)</x:f>
        <x:v>0</x:v>
      </x:c>
      <x:c r="H1337" s="31" t="str">
        <x:v>not_scanned_rate_limit</x:v>
      </x:c>
      <x:c r="I1337" s="31"/>
      <x:c r="J1337" s="31" t="str">
        <x:f>IF(C1337&lt;&gt;"",C1337,IF(D1337=0,"no signed outgoing testnet activity",IF(F1337="recommend","diverse and persistent testnet activity",IF(F1337="likely_bot","multiple automation signals","insufficient longevity or one automation signal"))))</x:f>
        <x:v>no signed outgoing testnet activity</x:v>
      </x:c>
    </x:row>
    <x:row r="1338">
      <x:c r="A1338" s="31" t="n">
        <x:v>1337</x:v>
      </x:c>
      <x:c r="B1338" s="45" t="str">
        <x:v>addr:0x1a9793f475e8f0ba3bcfc1d5684fa5027dc1a813</x:v>
      </x:c>
      <x:c r="C1338" s="31" t="str"/>
      <x:c r="D1338" s="31" t="n">
        <x:v>0</x:v>
      </x:c>
      <x:c r="E1338" s="31" t="str">
        <x:v>no</x:v>
      </x:c>
      <x:c r="F1338" s="31" t="str">
        <x:f>IF(C1338&lt;&gt;"","exclude_synthetic",IF(D1338=0,"exclude_no_activity",IFERROR(VLOOKUP(LOWER(B1338),'Active analysis'!$A$2:$V$58,22,FALSE),"review")))</x:f>
        <x:v>exclude_no_activity</x:v>
      </x:c>
      <x:c r="G1338" s="31" t="n">
        <x:f>IFERROR(VLOOKUP(LOWER(B1338),'Active analysis'!$A$2:$V$58,21,FALSE),0)</x:f>
        <x:v>0</x:v>
      </x:c>
      <x:c r="H1338" s="31" t="str">
        <x:v>not_scanned_rate_limit</x:v>
      </x:c>
      <x:c r="I1338" s="31"/>
      <x:c r="J1338" s="31" t="str">
        <x:f>IF(C1338&lt;&gt;"",C1338,IF(D1338=0,"no signed outgoing testnet activity",IF(F1338="recommend","diverse and persistent testnet activity",IF(F1338="likely_bot","multiple automation signals","insufficient longevity or one automation signal"))))</x:f>
        <x:v>no signed outgoing testnet activity</x:v>
      </x:c>
    </x:row>
    <x:row r="1339">
      <x:c r="A1339" s="31" t="n">
        <x:v>1338</x:v>
      </x:c>
      <x:c r="B1339" s="45" t="str">
        <x:v>addr:0x1a993e0375530dc68abf8186ba3ab39e8144e6af</x:v>
      </x:c>
      <x:c r="C1339" s="31" t="str"/>
      <x:c r="D1339" s="31" t="n">
        <x:v>0</x:v>
      </x:c>
      <x:c r="E1339" s="31" t="str">
        <x:v>no</x:v>
      </x:c>
      <x:c r="F1339" s="31" t="str">
        <x:f>IF(C1339&lt;&gt;"","exclude_synthetic",IF(D1339=0,"exclude_no_activity",IFERROR(VLOOKUP(LOWER(B1339),'Active analysis'!$A$2:$V$58,22,FALSE),"review")))</x:f>
        <x:v>exclude_no_activity</x:v>
      </x:c>
      <x:c r="G1339" s="31" t="n">
        <x:f>IFERROR(VLOOKUP(LOWER(B1339),'Active analysis'!$A$2:$V$58,21,FALSE),0)</x:f>
        <x:v>0</x:v>
      </x:c>
      <x:c r="H1339" s="31" t="str">
        <x:v>not_scanned_rate_limit</x:v>
      </x:c>
      <x:c r="I1339" s="31"/>
      <x:c r="J1339" s="31" t="str">
        <x:f>IF(C1339&lt;&gt;"",C1339,IF(D1339=0,"no signed outgoing testnet activity",IF(F1339="recommend","diverse and persistent testnet activity",IF(F1339="likely_bot","multiple automation signals","insufficient longevity or one automation signal"))))</x:f>
        <x:v>no signed outgoing testnet activity</x:v>
      </x:c>
    </x:row>
    <x:row r="1340">
      <x:c r="A1340" s="31" t="n">
        <x:v>1339</x:v>
      </x:c>
      <x:c r="B1340" s="45" t="str">
        <x:v>addr:0x1a9A84841fc9aF5CF2e4792c24a631ED7A32b316</x:v>
      </x:c>
      <x:c r="C1340" s="31" t="str"/>
      <x:c r="D1340" s="31" t="n">
        <x:v>0</x:v>
      </x:c>
      <x:c r="E1340" s="31" t="str">
        <x:v>no</x:v>
      </x:c>
      <x:c r="F1340" s="31" t="str">
        <x:f>IF(C1340&lt;&gt;"","exclude_synthetic",IF(D1340=0,"exclude_no_activity",IFERROR(VLOOKUP(LOWER(B1340),'Active analysis'!$A$2:$V$58,22,FALSE),"review")))</x:f>
        <x:v>exclude_no_activity</x:v>
      </x:c>
      <x:c r="G1340" s="31" t="n">
        <x:f>IFERROR(VLOOKUP(LOWER(B1340),'Active analysis'!$A$2:$V$58,21,FALSE),0)</x:f>
        <x:v>0</x:v>
      </x:c>
      <x:c r="H1340" s="31" t="str">
        <x:v>not_scanned_rate_limit</x:v>
      </x:c>
      <x:c r="I1340" s="31"/>
      <x:c r="J1340" s="31" t="str">
        <x:f>IF(C1340&lt;&gt;"",C1340,IF(D1340=0,"no signed outgoing testnet activity",IF(F1340="recommend","diverse and persistent testnet activity",IF(F1340="likely_bot","multiple automation signals","insufficient longevity or one automation signal"))))</x:f>
        <x:v>no signed outgoing testnet activity</x:v>
      </x:c>
    </x:row>
    <x:row r="1341">
      <x:c r="A1341" s="31" t="n">
        <x:v>1340</x:v>
      </x:c>
      <x:c r="B1341" s="45" t="str">
        <x:v>addr:0x1A9De1c58a4C3b6a1A5b67e525e78021c1BCA6fE</x:v>
      </x:c>
      <x:c r="C1341" s="31" t="str"/>
      <x:c r="D1341" s="31" t="n">
        <x:v>0</x:v>
      </x:c>
      <x:c r="E1341" s="31" t="str">
        <x:v>no</x:v>
      </x:c>
      <x:c r="F1341" s="31" t="str">
        <x:f>IF(C1341&lt;&gt;"","exclude_synthetic",IF(D1341=0,"exclude_no_activity",IFERROR(VLOOKUP(LOWER(B1341),'Active analysis'!$A$2:$V$58,22,FALSE),"review")))</x:f>
        <x:v>exclude_no_activity</x:v>
      </x:c>
      <x:c r="G1341" s="31" t="n">
        <x:f>IFERROR(VLOOKUP(LOWER(B1341),'Active analysis'!$A$2:$V$58,21,FALSE),0)</x:f>
        <x:v>0</x:v>
      </x:c>
      <x:c r="H1341" s="31" t="str">
        <x:v>not_scanned_rate_limit</x:v>
      </x:c>
      <x:c r="I1341" s="31"/>
      <x:c r="J1341" s="31" t="str">
        <x:f>IF(C1341&lt;&gt;"",C1341,IF(D1341=0,"no signed outgoing testnet activity",IF(F1341="recommend","diverse and persistent testnet activity",IF(F1341="likely_bot","multiple automation signals","insufficient longevity or one automation signal"))))</x:f>
        <x:v>no signed outgoing testnet activity</x:v>
      </x:c>
    </x:row>
    <x:row r="1342">
      <x:c r="A1342" s="31" t="n">
        <x:v>1341</x:v>
      </x:c>
      <x:c r="B1342" s="45" t="str">
        <x:v>addr:0x1aa4ef1d0eb80976259284a7c9304d846ff48a90</x:v>
      </x:c>
      <x:c r="C1342" s="31" t="str"/>
      <x:c r="D1342" s="31" t="n">
        <x:v>0</x:v>
      </x:c>
      <x:c r="E1342" s="31" t="str">
        <x:v>no</x:v>
      </x:c>
      <x:c r="F1342" s="31" t="str">
        <x:f>IF(C1342&lt;&gt;"","exclude_synthetic",IF(D1342=0,"exclude_no_activity",IFERROR(VLOOKUP(LOWER(B1342),'Active analysis'!$A$2:$V$58,22,FALSE),"review")))</x:f>
        <x:v>exclude_no_activity</x:v>
      </x:c>
      <x:c r="G1342" s="31" t="n">
        <x:f>IFERROR(VLOOKUP(LOWER(B1342),'Active analysis'!$A$2:$V$58,21,FALSE),0)</x:f>
        <x:v>0</x:v>
      </x:c>
      <x:c r="H1342" s="31" t="str">
        <x:v>not_scanned_rate_limit</x:v>
      </x:c>
      <x:c r="I1342" s="31"/>
      <x:c r="J1342" s="31" t="str">
        <x:f>IF(C1342&lt;&gt;"",C1342,IF(D1342=0,"no signed outgoing testnet activity",IF(F1342="recommend","diverse and persistent testnet activity",IF(F1342="likely_bot","multiple automation signals","insufficient longevity or one automation signal"))))</x:f>
        <x:v>no signed outgoing testnet activity</x:v>
      </x:c>
    </x:row>
    <x:row r="1343">
      <x:c r="A1343" s="31" t="n">
        <x:v>1342</x:v>
      </x:c>
      <x:c r="B1343" s="45" t="str">
        <x:v>addr:0x1aa5eD7EcFb98A6582874ba944945A237D49b272</x:v>
      </x:c>
      <x:c r="C1343" s="31" t="str"/>
      <x:c r="D1343" s="31" t="n">
        <x:v>0</x:v>
      </x:c>
      <x:c r="E1343" s="31" t="str">
        <x:v>no</x:v>
      </x:c>
      <x:c r="F1343" s="31" t="str">
        <x:f>IF(C1343&lt;&gt;"","exclude_synthetic",IF(D1343=0,"exclude_no_activity",IFERROR(VLOOKUP(LOWER(B1343),'Active analysis'!$A$2:$V$58,22,FALSE),"review")))</x:f>
        <x:v>exclude_no_activity</x:v>
      </x:c>
      <x:c r="G1343" s="31" t="n">
        <x:f>IFERROR(VLOOKUP(LOWER(B1343),'Active analysis'!$A$2:$V$58,21,FALSE),0)</x:f>
        <x:v>0</x:v>
      </x:c>
      <x:c r="H1343" s="31" t="str">
        <x:v>not_scanned_rate_limit</x:v>
      </x:c>
      <x:c r="I1343" s="31"/>
      <x:c r="J1343" s="31" t="str">
        <x:f>IF(C1343&lt;&gt;"",C1343,IF(D1343=0,"no signed outgoing testnet activity",IF(F1343="recommend","diverse and persistent testnet activity",IF(F1343="likely_bot","multiple automation signals","insufficient longevity or one automation signal"))))</x:f>
        <x:v>no signed outgoing testnet activity</x:v>
      </x:c>
    </x:row>
    <x:row r="1344">
      <x:c r="A1344" s="31" t="n">
        <x:v>1343</x:v>
      </x:c>
      <x:c r="B1344" s="45" t="str">
        <x:v>addr:0x1Ab07eF2EFd4d5db05048a469239A5Fa05B0161F</x:v>
      </x:c>
      <x:c r="C1344" s="31" t="str"/>
      <x:c r="D1344" s="31" t="n">
        <x:v>0</x:v>
      </x:c>
      <x:c r="E1344" s="31" t="str">
        <x:v>no</x:v>
      </x:c>
      <x:c r="F1344" s="31" t="str">
        <x:f>IF(C1344&lt;&gt;"","exclude_synthetic",IF(D1344=0,"exclude_no_activity",IFERROR(VLOOKUP(LOWER(B1344),'Active analysis'!$A$2:$V$58,22,FALSE),"review")))</x:f>
        <x:v>exclude_no_activity</x:v>
      </x:c>
      <x:c r="G1344" s="31" t="n">
        <x:f>IFERROR(VLOOKUP(LOWER(B1344),'Active analysis'!$A$2:$V$58,21,FALSE),0)</x:f>
        <x:v>0</x:v>
      </x:c>
      <x:c r="H1344" s="31" t="str">
        <x:v>not_scanned_rate_limit</x:v>
      </x:c>
      <x:c r="I1344" s="31"/>
      <x:c r="J1344" s="31" t="str">
        <x:f>IF(C1344&lt;&gt;"",C1344,IF(D1344=0,"no signed outgoing testnet activity",IF(F1344="recommend","diverse and persistent testnet activity",IF(F1344="likely_bot","multiple automation signals","insufficient longevity or one automation signal"))))</x:f>
        <x:v>no signed outgoing testnet activity</x:v>
      </x:c>
    </x:row>
    <x:row r="1345">
      <x:c r="A1345" s="31" t="n">
        <x:v>1344</x:v>
      </x:c>
      <x:c r="B1345" s="45" t="str">
        <x:v>addr:0x1abb0bef3a66f47946d8dece5706c11d8d6eb535</x:v>
      </x:c>
      <x:c r="C1345" s="31" t="str"/>
      <x:c r="D1345" s="31" t="n">
        <x:v>0</x:v>
      </x:c>
      <x:c r="E1345" s="31" t="str">
        <x:v>no</x:v>
      </x:c>
      <x:c r="F1345" s="31" t="str">
        <x:f>IF(C1345&lt;&gt;"","exclude_synthetic",IF(D1345=0,"exclude_no_activity",IFERROR(VLOOKUP(LOWER(B1345),'Active analysis'!$A$2:$V$58,22,FALSE),"review")))</x:f>
        <x:v>exclude_no_activity</x:v>
      </x:c>
      <x:c r="G1345" s="31" t="n">
        <x:f>IFERROR(VLOOKUP(LOWER(B1345),'Active analysis'!$A$2:$V$58,21,FALSE),0)</x:f>
        <x:v>0</x:v>
      </x:c>
      <x:c r="H1345" s="31" t="str">
        <x:v>not_scanned_rate_limit</x:v>
      </x:c>
      <x:c r="I1345" s="31"/>
      <x:c r="J1345" s="31" t="str">
        <x:f>IF(C1345&lt;&gt;"",C1345,IF(D1345=0,"no signed outgoing testnet activity",IF(F1345="recommend","diverse and persistent testnet activity",IF(F1345="likely_bot","multiple automation signals","insufficient longevity or one automation signal"))))</x:f>
        <x:v>no signed outgoing testnet activity</x:v>
      </x:c>
    </x:row>
    <x:row r="1346">
      <x:c r="A1346" s="31" t="n">
        <x:v>1345</x:v>
      </x:c>
      <x:c r="B1346" s="45" t="str">
        <x:v>addr:0x1abd0ac0cf900429603a41ac72e71083f9509377</x:v>
      </x:c>
      <x:c r="C1346" s="31" t="str"/>
      <x:c r="D1346" s="31" t="n">
        <x:v>0</x:v>
      </x:c>
      <x:c r="E1346" s="31" t="str">
        <x:v>no</x:v>
      </x:c>
      <x:c r="F1346" s="31" t="str">
        <x:f>IF(C1346&lt;&gt;"","exclude_synthetic",IF(D1346=0,"exclude_no_activity",IFERROR(VLOOKUP(LOWER(B1346),'Active analysis'!$A$2:$V$58,22,FALSE),"review")))</x:f>
        <x:v>exclude_no_activity</x:v>
      </x:c>
      <x:c r="G1346" s="31" t="n">
        <x:f>IFERROR(VLOOKUP(LOWER(B1346),'Active analysis'!$A$2:$V$58,21,FALSE),0)</x:f>
        <x:v>0</x:v>
      </x:c>
      <x:c r="H1346" s="31" t="str">
        <x:v>not_scanned_rate_limit</x:v>
      </x:c>
      <x:c r="I1346" s="31"/>
      <x:c r="J1346" s="31" t="str">
        <x:f>IF(C1346&lt;&gt;"",C1346,IF(D1346=0,"no signed outgoing testnet activity",IF(F1346="recommend","diverse and persistent testnet activity",IF(F1346="likely_bot","multiple automation signals","insufficient longevity or one automation signal"))))</x:f>
        <x:v>no signed outgoing testnet activity</x:v>
      </x:c>
    </x:row>
    <x:row r="1347">
      <x:c r="A1347" s="31" t="n">
        <x:v>1346</x:v>
      </x:c>
      <x:c r="B1347" s="45" t="str">
        <x:v>addr:0x1ac15023c8ea3268f501142bc9ef8c8e968c67d3</x:v>
      </x:c>
      <x:c r="C1347" s="31" t="str"/>
      <x:c r="D1347" s="31" t="n">
        <x:v>0</x:v>
      </x:c>
      <x:c r="E1347" s="31" t="str">
        <x:v>no</x:v>
      </x:c>
      <x:c r="F1347" s="31" t="str">
        <x:f>IF(C1347&lt;&gt;"","exclude_synthetic",IF(D1347=0,"exclude_no_activity",IFERROR(VLOOKUP(LOWER(B1347),'Active analysis'!$A$2:$V$58,22,FALSE),"review")))</x:f>
        <x:v>exclude_no_activity</x:v>
      </x:c>
      <x:c r="G1347" s="31" t="n">
        <x:f>IFERROR(VLOOKUP(LOWER(B1347),'Active analysis'!$A$2:$V$58,21,FALSE),0)</x:f>
        <x:v>0</x:v>
      </x:c>
      <x:c r="H1347" s="31" t="str">
        <x:v>not_scanned_rate_limit</x:v>
      </x:c>
      <x:c r="I1347" s="31"/>
      <x:c r="J1347" s="31" t="str">
        <x:f>IF(C1347&lt;&gt;"",C1347,IF(D1347=0,"no signed outgoing testnet activity",IF(F1347="recommend","diverse and persistent testnet activity",IF(F1347="likely_bot","multiple automation signals","insufficient longevity or one automation signal"))))</x:f>
        <x:v>no signed outgoing testnet activity</x:v>
      </x:c>
    </x:row>
    <x:row r="1348">
      <x:c r="A1348" s="31" t="n">
        <x:v>1347</x:v>
      </x:c>
      <x:c r="B1348" s="45" t="str">
        <x:v>addr:0x1AC1F4A5411c8B80Fa9095398e3037086eAB8638</x:v>
      </x:c>
      <x:c r="C1348" s="31" t="str"/>
      <x:c r="D1348" s="31" t="n">
        <x:v>0</x:v>
      </x:c>
      <x:c r="E1348" s="31" t="str">
        <x:v>no</x:v>
      </x:c>
      <x:c r="F1348" s="31" t="str">
        <x:f>IF(C1348&lt;&gt;"","exclude_synthetic",IF(D1348=0,"exclude_no_activity",IFERROR(VLOOKUP(LOWER(B1348),'Active analysis'!$A$2:$V$58,22,FALSE),"review")))</x:f>
        <x:v>exclude_no_activity</x:v>
      </x:c>
      <x:c r="G1348" s="31" t="n">
        <x:f>IFERROR(VLOOKUP(LOWER(B1348),'Active analysis'!$A$2:$V$58,21,FALSE),0)</x:f>
        <x:v>0</x:v>
      </x:c>
      <x:c r="H1348" s="31" t="str">
        <x:v>not_scanned_rate_limit</x:v>
      </x:c>
      <x:c r="I1348" s="31"/>
      <x:c r="J1348" s="31" t="str">
        <x:f>IF(C1348&lt;&gt;"",C1348,IF(D1348=0,"no signed outgoing testnet activity",IF(F1348="recommend","diverse and persistent testnet activity",IF(F1348="likely_bot","multiple automation signals","insufficient longevity or one automation signal"))))</x:f>
        <x:v>no signed outgoing testnet activity</x:v>
      </x:c>
    </x:row>
    <x:row r="1349">
      <x:c r="A1349" s="31" t="n">
        <x:v>1348</x:v>
      </x:c>
      <x:c r="B1349" s="45" t="str">
        <x:v>addr:0x1ac609187Bc768DBA3Ef9C1ebA561385507A994e</x:v>
      </x:c>
      <x:c r="C1349" s="31" t="str"/>
      <x:c r="D1349" s="31" t="n">
        <x:v>0</x:v>
      </x:c>
      <x:c r="E1349" s="31" t="str">
        <x:v>no</x:v>
      </x:c>
      <x:c r="F1349" s="31" t="str">
        <x:f>IF(C1349&lt;&gt;"","exclude_synthetic",IF(D1349=0,"exclude_no_activity",IFERROR(VLOOKUP(LOWER(B1349),'Active analysis'!$A$2:$V$58,22,FALSE),"review")))</x:f>
        <x:v>exclude_no_activity</x:v>
      </x:c>
      <x:c r="G1349" s="31" t="n">
        <x:f>IFERROR(VLOOKUP(LOWER(B1349),'Active analysis'!$A$2:$V$58,21,FALSE),0)</x:f>
        <x:v>0</x:v>
      </x:c>
      <x:c r="H1349" s="31" t="str">
        <x:v>not_scanned_rate_limit</x:v>
      </x:c>
      <x:c r="I1349" s="31"/>
      <x:c r="J1349" s="31" t="str">
        <x:f>IF(C1349&lt;&gt;"",C1349,IF(D1349=0,"no signed outgoing testnet activity",IF(F1349="recommend","diverse and persistent testnet activity",IF(F1349="likely_bot","multiple automation signals","insufficient longevity or one automation signal"))))</x:f>
        <x:v>no signed outgoing testnet activity</x:v>
      </x:c>
    </x:row>
    <x:row r="1350">
      <x:c r="A1350" s="31" t="n">
        <x:v>1349</x:v>
      </x:c>
      <x:c r="B1350" s="45" t="str">
        <x:v>addr:0x1aC8cF82b5d35a73C6c2BB1dB09C4f0237217DBE</x:v>
      </x:c>
      <x:c r="C1350" s="31" t="str"/>
      <x:c r="D1350" s="31" t="n">
        <x:v>0</x:v>
      </x:c>
      <x:c r="E1350" s="31" t="str">
        <x:v>no</x:v>
      </x:c>
      <x:c r="F1350" s="31" t="str">
        <x:f>IF(C1350&lt;&gt;"","exclude_synthetic",IF(D1350=0,"exclude_no_activity",IFERROR(VLOOKUP(LOWER(B1350),'Active analysis'!$A$2:$V$58,22,FALSE),"review")))</x:f>
        <x:v>exclude_no_activity</x:v>
      </x:c>
      <x:c r="G1350" s="31" t="n">
        <x:f>IFERROR(VLOOKUP(LOWER(B1350),'Active analysis'!$A$2:$V$58,21,FALSE),0)</x:f>
        <x:v>0</x:v>
      </x:c>
      <x:c r="H1350" s="31" t="str">
        <x:v>not_scanned_rate_limit</x:v>
      </x:c>
      <x:c r="I1350" s="31"/>
      <x:c r="J1350" s="31" t="str">
        <x:f>IF(C1350&lt;&gt;"",C1350,IF(D1350=0,"no signed outgoing testnet activity",IF(F1350="recommend","diverse and persistent testnet activity",IF(F1350="likely_bot","multiple automation signals","insufficient longevity or one automation signal"))))</x:f>
        <x:v>no signed outgoing testnet activity</x:v>
      </x:c>
    </x:row>
    <x:row r="1351">
      <x:c r="A1351" s="31" t="n">
        <x:v>1350</x:v>
      </x:c>
      <x:c r="B1351" s="45" t="str">
        <x:v>addr:0x1AC9ef6FcA173112cfdFA98061937b7e56D4fBDD</x:v>
      </x:c>
      <x:c r="C1351" s="31" t="str"/>
      <x:c r="D1351" s="31" t="n">
        <x:v>0</x:v>
      </x:c>
      <x:c r="E1351" s="31" t="str">
        <x:v>no</x:v>
      </x:c>
      <x:c r="F1351" s="31" t="str">
        <x:f>IF(C1351&lt;&gt;"","exclude_synthetic",IF(D1351=0,"exclude_no_activity",IFERROR(VLOOKUP(LOWER(B1351),'Active analysis'!$A$2:$V$58,22,FALSE),"review")))</x:f>
        <x:v>exclude_no_activity</x:v>
      </x:c>
      <x:c r="G1351" s="31" t="n">
        <x:f>IFERROR(VLOOKUP(LOWER(B1351),'Active analysis'!$A$2:$V$58,21,FALSE),0)</x:f>
        <x:v>0</x:v>
      </x:c>
      <x:c r="H1351" s="31" t="str">
        <x:v>not_scanned_rate_limit</x:v>
      </x:c>
      <x:c r="I1351" s="31"/>
      <x:c r="J1351" s="31" t="str">
        <x:f>IF(C1351&lt;&gt;"",C1351,IF(D1351=0,"no signed outgoing testnet activity",IF(F1351="recommend","diverse and persistent testnet activity",IF(F1351="likely_bot","multiple automation signals","insufficient longevity or one automation signal"))))</x:f>
        <x:v>no signed outgoing testnet activity</x:v>
      </x:c>
    </x:row>
    <x:row r="1352">
      <x:c r="A1352" s="31" t="n">
        <x:v>1351</x:v>
      </x:c>
      <x:c r="B1352" s="45" t="str">
        <x:v>addr:0x1acee476dD00AE164798344A07a3203C2319a024</x:v>
      </x:c>
      <x:c r="C1352" s="31" t="str"/>
      <x:c r="D1352" s="31" t="n">
        <x:v>0</x:v>
      </x:c>
      <x:c r="E1352" s="31" t="str">
        <x:v>no</x:v>
      </x:c>
      <x:c r="F1352" s="31" t="str">
        <x:f>IF(C1352&lt;&gt;"","exclude_synthetic",IF(D1352=0,"exclude_no_activity",IFERROR(VLOOKUP(LOWER(B1352),'Active analysis'!$A$2:$V$58,22,FALSE),"review")))</x:f>
        <x:v>exclude_no_activity</x:v>
      </x:c>
      <x:c r="G1352" s="31" t="n">
        <x:f>IFERROR(VLOOKUP(LOWER(B1352),'Active analysis'!$A$2:$V$58,21,FALSE),0)</x:f>
        <x:v>0</x:v>
      </x:c>
      <x:c r="H1352" s="31" t="str">
        <x:v>not_scanned_rate_limit</x:v>
      </x:c>
      <x:c r="I1352" s="31"/>
      <x:c r="J1352" s="31" t="str">
        <x:f>IF(C1352&lt;&gt;"",C1352,IF(D1352=0,"no signed outgoing testnet activity",IF(F1352="recommend","diverse and persistent testnet activity",IF(F1352="likely_bot","multiple automation signals","insufficient longevity or one automation signal"))))</x:f>
        <x:v>no signed outgoing testnet activity</x:v>
      </x:c>
    </x:row>
    <x:row r="1353">
      <x:c r="A1353" s="31" t="n">
        <x:v>1352</x:v>
      </x:c>
      <x:c r="B1353" s="45" t="str">
        <x:v>addr:0x1Ad03D4Ebea063B1d2d9dBFEa85859B7aE9AB293</x:v>
      </x:c>
      <x:c r="C1353" s="31" t="str"/>
      <x:c r="D1353" s="31" t="n">
        <x:v>0</x:v>
      </x:c>
      <x:c r="E1353" s="31" t="str">
        <x:v>no</x:v>
      </x:c>
      <x:c r="F1353" s="31" t="str">
        <x:f>IF(C1353&lt;&gt;"","exclude_synthetic",IF(D1353=0,"exclude_no_activity",IFERROR(VLOOKUP(LOWER(B1353),'Active analysis'!$A$2:$V$58,22,FALSE),"review")))</x:f>
        <x:v>exclude_no_activity</x:v>
      </x:c>
      <x:c r="G1353" s="31" t="n">
        <x:f>IFERROR(VLOOKUP(LOWER(B1353),'Active analysis'!$A$2:$V$58,21,FALSE),0)</x:f>
        <x:v>0</x:v>
      </x:c>
      <x:c r="H1353" s="31" t="str">
        <x:v>not_scanned_rate_limit</x:v>
      </x:c>
      <x:c r="I1353" s="31"/>
      <x:c r="J1353" s="31" t="str">
        <x:f>IF(C1353&lt;&gt;"",C1353,IF(D1353=0,"no signed outgoing testnet activity",IF(F1353="recommend","diverse and persistent testnet activity",IF(F1353="likely_bot","multiple automation signals","insufficient longevity or one automation signal"))))</x:f>
        <x:v>no signed outgoing testnet activity</x:v>
      </x:c>
    </x:row>
    <x:row r="1354">
      <x:c r="A1354" s="31" t="n">
        <x:v>1353</x:v>
      </x:c>
      <x:c r="B1354" s="45" t="str">
        <x:v>addr:0x1AD6a27094557A3Bb6187d64A7169ab88a095E69</x:v>
      </x:c>
      <x:c r="C1354" s="31" t="str"/>
      <x:c r="D1354" s="31" t="n">
        <x:v>0</x:v>
      </x:c>
      <x:c r="E1354" s="31" t="str">
        <x:v>no</x:v>
      </x:c>
      <x:c r="F1354" s="31" t="str">
        <x:f>IF(C1354&lt;&gt;"","exclude_synthetic",IF(D1354=0,"exclude_no_activity",IFERROR(VLOOKUP(LOWER(B1354),'Active analysis'!$A$2:$V$58,22,FALSE),"review")))</x:f>
        <x:v>exclude_no_activity</x:v>
      </x:c>
      <x:c r="G1354" s="31" t="n">
        <x:f>IFERROR(VLOOKUP(LOWER(B1354),'Active analysis'!$A$2:$V$58,21,FALSE),0)</x:f>
        <x:v>0</x:v>
      </x:c>
      <x:c r="H1354" s="31" t="str">
        <x:v>not_scanned_rate_limit</x:v>
      </x:c>
      <x:c r="I1354" s="31"/>
      <x:c r="J1354" s="31" t="str">
        <x:f>IF(C1354&lt;&gt;"",C1354,IF(D1354=0,"no signed outgoing testnet activity",IF(F1354="recommend","diverse and persistent testnet activity",IF(F1354="likely_bot","multiple automation signals","insufficient longevity or one automation signal"))))</x:f>
        <x:v>no signed outgoing testnet activity</x:v>
      </x:c>
    </x:row>
    <x:row r="1355">
      <x:c r="A1355" s="31" t="n">
        <x:v>1354</x:v>
      </x:c>
      <x:c r="B1355" s="45" t="str">
        <x:v>addr:0x1ada4d5d85e1b02eb0962d7c9b79ecf69dcba6a5</x:v>
      </x:c>
      <x:c r="C1355" s="31" t="str"/>
      <x:c r="D1355" s="31" t="n">
        <x:v>0</x:v>
      </x:c>
      <x:c r="E1355" s="31" t="str">
        <x:v>no</x:v>
      </x:c>
      <x:c r="F1355" s="31" t="str">
        <x:f>IF(C1355&lt;&gt;"","exclude_synthetic",IF(D1355=0,"exclude_no_activity",IFERROR(VLOOKUP(LOWER(B1355),'Active analysis'!$A$2:$V$58,22,FALSE),"review")))</x:f>
        <x:v>exclude_no_activity</x:v>
      </x:c>
      <x:c r="G1355" s="31" t="n">
        <x:f>IFERROR(VLOOKUP(LOWER(B1355),'Active analysis'!$A$2:$V$58,21,FALSE),0)</x:f>
        <x:v>0</x:v>
      </x:c>
      <x:c r="H1355" s="31" t="str">
        <x:v>not_scanned_rate_limit</x:v>
      </x:c>
      <x:c r="I1355" s="31"/>
      <x:c r="J1355" s="31" t="str">
        <x:f>IF(C1355&lt;&gt;"",C1355,IF(D1355=0,"no signed outgoing testnet activity",IF(F1355="recommend","diverse and persistent testnet activity",IF(F1355="likely_bot","multiple automation signals","insufficient longevity or one automation signal"))))</x:f>
        <x:v>no signed outgoing testnet activity</x:v>
      </x:c>
    </x:row>
    <x:row r="1356">
      <x:c r="A1356" s="31" t="n">
        <x:v>1355</x:v>
      </x:c>
      <x:c r="B1356" s="45" t="str">
        <x:v>addr:0x1Ae26c320A24110683014b7A693d799d4D98DF1c</x:v>
      </x:c>
      <x:c r="C1356" s="31" t="str"/>
      <x:c r="D1356" s="31" t="n">
        <x:v>0</x:v>
      </x:c>
      <x:c r="E1356" s="31" t="str">
        <x:v>no</x:v>
      </x:c>
      <x:c r="F1356" s="31" t="str">
        <x:f>IF(C1356&lt;&gt;"","exclude_synthetic",IF(D1356=0,"exclude_no_activity",IFERROR(VLOOKUP(LOWER(B1356),'Active analysis'!$A$2:$V$58,22,FALSE),"review")))</x:f>
        <x:v>exclude_no_activity</x:v>
      </x:c>
      <x:c r="G1356" s="31" t="n">
        <x:f>IFERROR(VLOOKUP(LOWER(B1356),'Active analysis'!$A$2:$V$58,21,FALSE),0)</x:f>
        <x:v>0</x:v>
      </x:c>
      <x:c r="H1356" s="31" t="str">
        <x:v>not_scanned_rate_limit</x:v>
      </x:c>
      <x:c r="I1356" s="31"/>
      <x:c r="J1356" s="31" t="str">
        <x:f>IF(C1356&lt;&gt;"",C1356,IF(D1356=0,"no signed outgoing testnet activity",IF(F1356="recommend","diverse and persistent testnet activity",IF(F1356="likely_bot","multiple automation signals","insufficient longevity or one automation signal"))))</x:f>
        <x:v>no signed outgoing testnet activity</x:v>
      </x:c>
    </x:row>
    <x:row r="1357">
      <x:c r="A1357" s="31" t="n">
        <x:v>1356</x:v>
      </x:c>
      <x:c r="B1357" s="45" t="str">
        <x:v>addr:0x1aec9b4d23a14d7f4accce81b6288085a41634c1</x:v>
      </x:c>
      <x:c r="C1357" s="31" t="str"/>
      <x:c r="D1357" s="31" t="n">
        <x:v>0</x:v>
      </x:c>
      <x:c r="E1357" s="31" t="str">
        <x:v>no</x:v>
      </x:c>
      <x:c r="F1357" s="31" t="str">
        <x:f>IF(C1357&lt;&gt;"","exclude_synthetic",IF(D1357=0,"exclude_no_activity",IFERROR(VLOOKUP(LOWER(B1357),'Active analysis'!$A$2:$V$58,22,FALSE),"review")))</x:f>
        <x:v>exclude_no_activity</x:v>
      </x:c>
      <x:c r="G1357" s="31" t="n">
        <x:f>IFERROR(VLOOKUP(LOWER(B1357),'Active analysis'!$A$2:$V$58,21,FALSE),0)</x:f>
        <x:v>0</x:v>
      </x:c>
      <x:c r="H1357" s="31" t="str">
        <x:v>not_scanned_rate_limit</x:v>
      </x:c>
      <x:c r="I1357" s="31"/>
      <x:c r="J1357" s="31" t="str">
        <x:f>IF(C1357&lt;&gt;"",C1357,IF(D1357=0,"no signed outgoing testnet activity",IF(F1357="recommend","diverse and persistent testnet activity",IF(F1357="likely_bot","multiple automation signals","insufficient longevity or one automation signal"))))</x:f>
        <x:v>no signed outgoing testnet activity</x:v>
      </x:c>
    </x:row>
    <x:row r="1358">
      <x:c r="A1358" s="31" t="n">
        <x:v>1357</x:v>
      </x:c>
      <x:c r="B1358" s="45" t="str">
        <x:v>addr:0x1af467fcf70741416245ad09deac53bb51c88041</x:v>
      </x:c>
      <x:c r="C1358" s="31" t="str"/>
      <x:c r="D1358" s="31" t="n">
        <x:v>0</x:v>
      </x:c>
      <x:c r="E1358" s="31" t="str">
        <x:v>no</x:v>
      </x:c>
      <x:c r="F1358" s="31" t="str">
        <x:f>IF(C1358&lt;&gt;"","exclude_synthetic",IF(D1358=0,"exclude_no_activity",IFERROR(VLOOKUP(LOWER(B1358),'Active analysis'!$A$2:$V$58,22,FALSE),"review")))</x:f>
        <x:v>exclude_no_activity</x:v>
      </x:c>
      <x:c r="G1358" s="31" t="n">
        <x:f>IFERROR(VLOOKUP(LOWER(B1358),'Active analysis'!$A$2:$V$58,21,FALSE),0)</x:f>
        <x:v>0</x:v>
      </x:c>
      <x:c r="H1358" s="31" t="str">
        <x:v>not_scanned_rate_limit</x:v>
      </x:c>
      <x:c r="I1358" s="31"/>
      <x:c r="J1358" s="31" t="str">
        <x:f>IF(C1358&lt;&gt;"",C1358,IF(D1358=0,"no signed outgoing testnet activity",IF(F1358="recommend","diverse and persistent testnet activity",IF(F1358="likely_bot","multiple automation signals","insufficient longevity or one automation signal"))))</x:f>
        <x:v>no signed outgoing testnet activity</x:v>
      </x:c>
    </x:row>
    <x:row r="1359">
      <x:c r="A1359" s="31" t="n">
        <x:v>1358</x:v>
      </x:c>
      <x:c r="B1359" s="45" t="str">
        <x:v>addr:0x1B073037c29e2983A9c55a22f77c8b8f940f018F</x:v>
      </x:c>
      <x:c r="C1359" s="31" t="str"/>
      <x:c r="D1359" s="31" t="n">
        <x:v>0</x:v>
      </x:c>
      <x:c r="E1359" s="31" t="str">
        <x:v>no</x:v>
      </x:c>
      <x:c r="F1359" s="31" t="str">
        <x:f>IF(C1359&lt;&gt;"","exclude_synthetic",IF(D1359=0,"exclude_no_activity",IFERROR(VLOOKUP(LOWER(B1359),'Active analysis'!$A$2:$V$58,22,FALSE),"review")))</x:f>
        <x:v>exclude_no_activity</x:v>
      </x:c>
      <x:c r="G1359" s="31" t="n">
        <x:f>IFERROR(VLOOKUP(LOWER(B1359),'Active analysis'!$A$2:$V$58,21,FALSE),0)</x:f>
        <x:v>0</x:v>
      </x:c>
      <x:c r="H1359" s="31" t="str">
        <x:v>not_scanned_rate_limit</x:v>
      </x:c>
      <x:c r="I1359" s="31"/>
      <x:c r="J1359" s="31" t="str">
        <x:f>IF(C1359&lt;&gt;"",C1359,IF(D1359=0,"no signed outgoing testnet activity",IF(F1359="recommend","diverse and persistent testnet activity",IF(F1359="likely_bot","multiple automation signals","insufficient longevity or one automation signal"))))</x:f>
        <x:v>no signed outgoing testnet activity</x:v>
      </x:c>
    </x:row>
    <x:row r="1360">
      <x:c r="A1360" s="31" t="n">
        <x:v>1359</x:v>
      </x:c>
      <x:c r="B1360" s="45" t="str">
        <x:v>addr:0x1B0f08F20473932124bEa9fCc8549eb18E72cF8a</x:v>
      </x:c>
      <x:c r="C1360" s="31" t="str"/>
      <x:c r="D1360" s="31" t="n">
        <x:v>0</x:v>
      </x:c>
      <x:c r="E1360" s="31" t="str">
        <x:v>no</x:v>
      </x:c>
      <x:c r="F1360" s="31" t="str">
        <x:f>IF(C1360&lt;&gt;"","exclude_synthetic",IF(D1360=0,"exclude_no_activity",IFERROR(VLOOKUP(LOWER(B1360),'Active analysis'!$A$2:$V$58,22,FALSE),"review")))</x:f>
        <x:v>exclude_no_activity</x:v>
      </x:c>
      <x:c r="G1360" s="31" t="n">
        <x:f>IFERROR(VLOOKUP(LOWER(B1360),'Active analysis'!$A$2:$V$58,21,FALSE),0)</x:f>
        <x:v>0</x:v>
      </x:c>
      <x:c r="H1360" s="31" t="str">
        <x:v>not_scanned_rate_limit</x:v>
      </x:c>
      <x:c r="I1360" s="31"/>
      <x:c r="J1360" s="31" t="str">
        <x:f>IF(C1360&lt;&gt;"",C1360,IF(D1360=0,"no signed outgoing testnet activity",IF(F1360="recommend","diverse and persistent testnet activity",IF(F1360="likely_bot","multiple automation signals","insufficient longevity or one automation signal"))))</x:f>
        <x:v>no signed outgoing testnet activity</x:v>
      </x:c>
    </x:row>
    <x:row r="1361">
      <x:c r="A1361" s="31" t="n">
        <x:v>1360</x:v>
      </x:c>
      <x:c r="B1361" s="45" t="str">
        <x:v>addr:0x1B157Fe9D35B6ABb915e0764765A9639c08E5FC3</x:v>
      </x:c>
      <x:c r="C1361" s="31" t="str"/>
      <x:c r="D1361" s="31" t="n">
        <x:v>0</x:v>
      </x:c>
      <x:c r="E1361" s="31" t="str">
        <x:v>no</x:v>
      </x:c>
      <x:c r="F1361" s="31" t="str">
        <x:f>IF(C1361&lt;&gt;"","exclude_synthetic",IF(D1361=0,"exclude_no_activity",IFERROR(VLOOKUP(LOWER(B1361),'Active analysis'!$A$2:$V$58,22,FALSE),"review")))</x:f>
        <x:v>exclude_no_activity</x:v>
      </x:c>
      <x:c r="G1361" s="31" t="n">
        <x:f>IFERROR(VLOOKUP(LOWER(B1361),'Active analysis'!$A$2:$V$58,21,FALSE),0)</x:f>
        <x:v>0</x:v>
      </x:c>
      <x:c r="H1361" s="31" t="str">
        <x:v>not_scanned_rate_limit</x:v>
      </x:c>
      <x:c r="I1361" s="31"/>
      <x:c r="J1361" s="31" t="str">
        <x:f>IF(C1361&lt;&gt;"",C1361,IF(D1361=0,"no signed outgoing testnet activity",IF(F1361="recommend","diverse and persistent testnet activity",IF(F1361="likely_bot","multiple automation signals","insufficient longevity or one automation signal"))))</x:f>
        <x:v>no signed outgoing testnet activity</x:v>
      </x:c>
    </x:row>
    <x:row r="1362">
      <x:c r="A1362" s="31" t="n">
        <x:v>1361</x:v>
      </x:c>
      <x:c r="B1362" s="45" t="str">
        <x:v>addr:0x1b1D19b32F132929D91A95D441615553ebE2f7d4</x:v>
      </x:c>
      <x:c r="C1362" s="31" t="str"/>
      <x:c r="D1362" s="31" t="n">
        <x:v>0</x:v>
      </x:c>
      <x:c r="E1362" s="31" t="str">
        <x:v>no</x:v>
      </x:c>
      <x:c r="F1362" s="31" t="str">
        <x:f>IF(C1362&lt;&gt;"","exclude_synthetic",IF(D1362=0,"exclude_no_activity",IFERROR(VLOOKUP(LOWER(B1362),'Active analysis'!$A$2:$V$58,22,FALSE),"review")))</x:f>
        <x:v>exclude_no_activity</x:v>
      </x:c>
      <x:c r="G1362" s="31" t="n">
        <x:f>IFERROR(VLOOKUP(LOWER(B1362),'Active analysis'!$A$2:$V$58,21,FALSE),0)</x:f>
        <x:v>0</x:v>
      </x:c>
      <x:c r="H1362" s="31" t="str">
        <x:v>not_scanned_rate_limit</x:v>
      </x:c>
      <x:c r="I1362" s="31"/>
      <x:c r="J1362" s="31" t="str">
        <x:f>IF(C1362&lt;&gt;"",C1362,IF(D1362=0,"no signed outgoing testnet activity",IF(F1362="recommend","diverse and persistent testnet activity",IF(F1362="likely_bot","multiple automation signals","insufficient longevity or one automation signal"))))</x:f>
        <x:v>no signed outgoing testnet activity</x:v>
      </x:c>
    </x:row>
    <x:row r="1363">
      <x:c r="A1363" s="31" t="n">
        <x:v>1362</x:v>
      </x:c>
      <x:c r="B1363" s="45" t="str">
        <x:v>addr:0x1b2285d7dac1b0b9457d8afbb9331bbe8e0d93be</x:v>
      </x:c>
      <x:c r="C1363" s="31" t="str"/>
      <x:c r="D1363" s="31" t="n">
        <x:v>0</x:v>
      </x:c>
      <x:c r="E1363" s="31" t="str">
        <x:v>no</x:v>
      </x:c>
      <x:c r="F1363" s="31" t="str">
        <x:f>IF(C1363&lt;&gt;"","exclude_synthetic",IF(D1363=0,"exclude_no_activity",IFERROR(VLOOKUP(LOWER(B1363),'Active analysis'!$A$2:$V$58,22,FALSE),"review")))</x:f>
        <x:v>exclude_no_activity</x:v>
      </x:c>
      <x:c r="G1363" s="31" t="n">
        <x:f>IFERROR(VLOOKUP(LOWER(B1363),'Active analysis'!$A$2:$V$58,21,FALSE),0)</x:f>
        <x:v>0</x:v>
      </x:c>
      <x:c r="H1363" s="31" t="str">
        <x:v>not_scanned_rate_limit</x:v>
      </x:c>
      <x:c r="I1363" s="31"/>
      <x:c r="J1363" s="31" t="str">
        <x:f>IF(C1363&lt;&gt;"",C1363,IF(D1363=0,"no signed outgoing testnet activity",IF(F1363="recommend","diverse and persistent testnet activity",IF(F1363="likely_bot","multiple automation signals","insufficient longevity or one automation signal"))))</x:f>
        <x:v>no signed outgoing testnet activity</x:v>
      </x:c>
    </x:row>
    <x:row r="1364">
      <x:c r="A1364" s="31" t="n">
        <x:v>1363</x:v>
      </x:c>
      <x:c r="B1364" s="45" t="str">
        <x:v>addr:0x1b25eB6D3a051eBFdEF34C9ABd624423C05F3cA5</x:v>
      </x:c>
      <x:c r="C1364" s="31" t="str"/>
      <x:c r="D1364" s="31" t="n">
        <x:v>0</x:v>
      </x:c>
      <x:c r="E1364" s="31" t="str">
        <x:v>no</x:v>
      </x:c>
      <x:c r="F1364" s="31" t="str">
        <x:f>IF(C1364&lt;&gt;"","exclude_synthetic",IF(D1364=0,"exclude_no_activity",IFERROR(VLOOKUP(LOWER(B1364),'Active analysis'!$A$2:$V$58,22,FALSE),"review")))</x:f>
        <x:v>exclude_no_activity</x:v>
      </x:c>
      <x:c r="G1364" s="31" t="n">
        <x:f>IFERROR(VLOOKUP(LOWER(B1364),'Active analysis'!$A$2:$V$58,21,FALSE),0)</x:f>
        <x:v>0</x:v>
      </x:c>
      <x:c r="H1364" s="31" t="str">
        <x:v>not_scanned_rate_limit</x:v>
      </x:c>
      <x:c r="I1364" s="31"/>
      <x:c r="J1364" s="31" t="str">
        <x:f>IF(C1364&lt;&gt;"",C1364,IF(D1364=0,"no signed outgoing testnet activity",IF(F1364="recommend","diverse and persistent testnet activity",IF(F1364="likely_bot","multiple automation signals","insufficient longevity or one automation signal"))))</x:f>
        <x:v>no signed outgoing testnet activity</x:v>
      </x:c>
    </x:row>
    <x:row r="1365">
      <x:c r="A1365" s="31" t="n">
        <x:v>1364</x:v>
      </x:c>
      <x:c r="B1365" s="45" t="str">
        <x:v>addr:0x1b26a8110f520b8d95f70314621fa5ceddd0214f</x:v>
      </x:c>
      <x:c r="C1365" s="31" t="str"/>
      <x:c r="D1365" s="31" t="n">
        <x:v>0</x:v>
      </x:c>
      <x:c r="E1365" s="31" t="str">
        <x:v>no</x:v>
      </x:c>
      <x:c r="F1365" s="31" t="str">
        <x:f>IF(C1365&lt;&gt;"","exclude_synthetic",IF(D1365=0,"exclude_no_activity",IFERROR(VLOOKUP(LOWER(B1365),'Active analysis'!$A$2:$V$58,22,FALSE),"review")))</x:f>
        <x:v>exclude_no_activity</x:v>
      </x:c>
      <x:c r="G1365" s="31" t="n">
        <x:f>IFERROR(VLOOKUP(LOWER(B1365),'Active analysis'!$A$2:$V$58,21,FALSE),0)</x:f>
        <x:v>0</x:v>
      </x:c>
      <x:c r="H1365" s="31" t="str">
        <x:v>not_scanned_rate_limit</x:v>
      </x:c>
      <x:c r="I1365" s="31"/>
      <x:c r="J1365" s="31" t="str">
        <x:f>IF(C1365&lt;&gt;"",C1365,IF(D1365=0,"no signed outgoing testnet activity",IF(F1365="recommend","diverse and persistent testnet activity",IF(F1365="likely_bot","multiple automation signals","insufficient longevity or one automation signal"))))</x:f>
        <x:v>no signed outgoing testnet activity</x:v>
      </x:c>
    </x:row>
    <x:row r="1366">
      <x:c r="A1366" s="31" t="n">
        <x:v>1365</x:v>
      </x:c>
      <x:c r="B1366" s="45" t="str">
        <x:v>addr:0x1b27297322a023d02E5eB35f49aF844d57a30F39</x:v>
      </x:c>
      <x:c r="C1366" s="31" t="str"/>
      <x:c r="D1366" s="31" t="n">
        <x:v>0</x:v>
      </x:c>
      <x:c r="E1366" s="31" t="str">
        <x:v>no</x:v>
      </x:c>
      <x:c r="F1366" s="31" t="str">
        <x:f>IF(C1366&lt;&gt;"","exclude_synthetic",IF(D1366=0,"exclude_no_activity",IFERROR(VLOOKUP(LOWER(B1366),'Active analysis'!$A$2:$V$58,22,FALSE),"review")))</x:f>
        <x:v>exclude_no_activity</x:v>
      </x:c>
      <x:c r="G1366" s="31" t="n">
        <x:f>IFERROR(VLOOKUP(LOWER(B1366),'Active analysis'!$A$2:$V$58,21,FALSE),0)</x:f>
        <x:v>0</x:v>
      </x:c>
      <x:c r="H1366" s="31" t="str">
        <x:v>not_scanned_rate_limit</x:v>
      </x:c>
      <x:c r="I1366" s="31"/>
      <x:c r="J1366" s="31" t="str">
        <x:f>IF(C1366&lt;&gt;"",C1366,IF(D1366=0,"no signed outgoing testnet activity",IF(F1366="recommend","diverse and persistent testnet activity",IF(F1366="likely_bot","multiple automation signals","insufficient longevity or one automation signal"))))</x:f>
        <x:v>no signed outgoing testnet activity</x:v>
      </x:c>
    </x:row>
    <x:row r="1367">
      <x:c r="A1367" s="31" t="n">
        <x:v>1366</x:v>
      </x:c>
      <x:c r="B1367" s="45" t="str">
        <x:v>addr:0x1B312d80c0632ade2249064162A2F8634261f982</x:v>
      </x:c>
      <x:c r="C1367" s="31" t="str"/>
      <x:c r="D1367" s="31" t="n">
        <x:v>0</x:v>
      </x:c>
      <x:c r="E1367" s="31" t="str">
        <x:v>no</x:v>
      </x:c>
      <x:c r="F1367" s="31" t="str">
        <x:f>IF(C1367&lt;&gt;"","exclude_synthetic",IF(D1367=0,"exclude_no_activity",IFERROR(VLOOKUP(LOWER(B1367),'Active analysis'!$A$2:$V$58,22,FALSE),"review")))</x:f>
        <x:v>exclude_no_activity</x:v>
      </x:c>
      <x:c r="G1367" s="31" t="n">
        <x:f>IFERROR(VLOOKUP(LOWER(B1367),'Active analysis'!$A$2:$V$58,21,FALSE),0)</x:f>
        <x:v>0</x:v>
      </x:c>
      <x:c r="H1367" s="31" t="str">
        <x:v>not_scanned_rate_limit</x:v>
      </x:c>
      <x:c r="I1367" s="31"/>
      <x:c r="J1367" s="31" t="str">
        <x:f>IF(C1367&lt;&gt;"",C1367,IF(D1367=0,"no signed outgoing testnet activity",IF(F1367="recommend","diverse and persistent testnet activity",IF(F1367="likely_bot","multiple automation signals","insufficient longevity or one automation signal"))))</x:f>
        <x:v>no signed outgoing testnet activity</x:v>
      </x:c>
    </x:row>
    <x:row r="1368">
      <x:c r="A1368" s="31" t="n">
        <x:v>1367</x:v>
      </x:c>
      <x:c r="B1368" s="45" t="str">
        <x:v>addr:0x1b3197b20eDf0f91Aa7d6e54720abD7abd4261b5</x:v>
      </x:c>
      <x:c r="C1368" s="31" t="str"/>
      <x:c r="D1368" s="31" t="n">
        <x:v>0</x:v>
      </x:c>
      <x:c r="E1368" s="31" t="str">
        <x:v>no</x:v>
      </x:c>
      <x:c r="F1368" s="31" t="str">
        <x:f>IF(C1368&lt;&gt;"","exclude_synthetic",IF(D1368=0,"exclude_no_activity",IFERROR(VLOOKUP(LOWER(B1368),'Active analysis'!$A$2:$V$58,22,FALSE),"review")))</x:f>
        <x:v>exclude_no_activity</x:v>
      </x:c>
      <x:c r="G1368" s="31" t="n">
        <x:f>IFERROR(VLOOKUP(LOWER(B1368),'Active analysis'!$A$2:$V$58,21,FALSE),0)</x:f>
        <x:v>0</x:v>
      </x:c>
      <x:c r="H1368" s="31" t="str">
        <x:v>not_scanned_rate_limit</x:v>
      </x:c>
      <x:c r="I1368" s="31"/>
      <x:c r="J1368" s="31" t="str">
        <x:f>IF(C1368&lt;&gt;"",C1368,IF(D1368=0,"no signed outgoing testnet activity",IF(F1368="recommend","diverse and persistent testnet activity",IF(F1368="likely_bot","multiple automation signals","insufficient longevity or one automation signal"))))</x:f>
        <x:v>no signed outgoing testnet activity</x:v>
      </x:c>
    </x:row>
    <x:row r="1369">
      <x:c r="A1369" s="31" t="n">
        <x:v>1368</x:v>
      </x:c>
      <x:c r="B1369" s="45" t="str">
        <x:v>addr:0x1b3581fb33Ef9107581bf96c7B08e7082a0A46a9</x:v>
      </x:c>
      <x:c r="C1369" s="31" t="str"/>
      <x:c r="D1369" s="31" t="n">
        <x:v>0</x:v>
      </x:c>
      <x:c r="E1369" s="31" t="str">
        <x:v>no</x:v>
      </x:c>
      <x:c r="F1369" s="31" t="str">
        <x:f>IF(C1369&lt;&gt;"","exclude_synthetic",IF(D1369=0,"exclude_no_activity",IFERROR(VLOOKUP(LOWER(B1369),'Active analysis'!$A$2:$V$58,22,FALSE),"review")))</x:f>
        <x:v>exclude_no_activity</x:v>
      </x:c>
      <x:c r="G1369" s="31" t="n">
        <x:f>IFERROR(VLOOKUP(LOWER(B1369),'Active analysis'!$A$2:$V$58,21,FALSE),0)</x:f>
        <x:v>0</x:v>
      </x:c>
      <x:c r="H1369" s="31" t="str">
        <x:v>not_scanned_rate_limit</x:v>
      </x:c>
      <x:c r="I1369" s="31"/>
      <x:c r="J1369" s="31" t="str">
        <x:f>IF(C1369&lt;&gt;"",C1369,IF(D1369=0,"no signed outgoing testnet activity",IF(F1369="recommend","diverse and persistent testnet activity",IF(F1369="likely_bot","multiple automation signals","insufficient longevity or one automation signal"))))</x:f>
        <x:v>no signed outgoing testnet activity</x:v>
      </x:c>
    </x:row>
    <x:row r="1370">
      <x:c r="A1370" s="31" t="n">
        <x:v>1369</x:v>
      </x:c>
      <x:c r="B1370" s="45" t="str">
        <x:v>addr:0x1B399ca0338e057a38f7ED6d45DFF69a3d2cf785</x:v>
      </x:c>
      <x:c r="C1370" s="31" t="str"/>
      <x:c r="D1370" s="31" t="n">
        <x:v>0</x:v>
      </x:c>
      <x:c r="E1370" s="31" t="str">
        <x:v>no</x:v>
      </x:c>
      <x:c r="F1370" s="31" t="str">
        <x:f>IF(C1370&lt;&gt;"","exclude_synthetic",IF(D1370=0,"exclude_no_activity",IFERROR(VLOOKUP(LOWER(B1370),'Active analysis'!$A$2:$V$58,22,FALSE),"review")))</x:f>
        <x:v>exclude_no_activity</x:v>
      </x:c>
      <x:c r="G1370" s="31" t="n">
        <x:f>IFERROR(VLOOKUP(LOWER(B1370),'Active analysis'!$A$2:$V$58,21,FALSE),0)</x:f>
        <x:v>0</x:v>
      </x:c>
      <x:c r="H1370" s="31" t="str">
        <x:v>not_scanned_rate_limit</x:v>
      </x:c>
      <x:c r="I1370" s="31"/>
      <x:c r="J1370" s="31" t="str">
        <x:f>IF(C1370&lt;&gt;"",C1370,IF(D1370=0,"no signed outgoing testnet activity",IF(F1370="recommend","diverse and persistent testnet activity",IF(F1370="likely_bot","multiple automation signals","insufficient longevity or one automation signal"))))</x:f>
        <x:v>no signed outgoing testnet activity</x:v>
      </x:c>
    </x:row>
    <x:row r="1371">
      <x:c r="A1371" s="31" t="n">
        <x:v>1370</x:v>
      </x:c>
      <x:c r="B1371" s="45" t="str">
        <x:v>addr:0x1b3B3CF79B30962e3F89B0f9774C184e300e482C</x:v>
      </x:c>
      <x:c r="C1371" s="31" t="str"/>
      <x:c r="D1371" s="31" t="n">
        <x:v>0</x:v>
      </x:c>
      <x:c r="E1371" s="31" t="str">
        <x:v>no</x:v>
      </x:c>
      <x:c r="F1371" s="31" t="str">
        <x:f>IF(C1371&lt;&gt;"","exclude_synthetic",IF(D1371=0,"exclude_no_activity",IFERROR(VLOOKUP(LOWER(B1371),'Active analysis'!$A$2:$V$58,22,FALSE),"review")))</x:f>
        <x:v>exclude_no_activity</x:v>
      </x:c>
      <x:c r="G1371" s="31" t="n">
        <x:f>IFERROR(VLOOKUP(LOWER(B1371),'Active analysis'!$A$2:$V$58,21,FALSE),0)</x:f>
        <x:v>0</x:v>
      </x:c>
      <x:c r="H1371" s="31" t="str">
        <x:v>not_scanned_rate_limit</x:v>
      </x:c>
      <x:c r="I1371" s="31"/>
      <x:c r="J1371" s="31" t="str">
        <x:f>IF(C1371&lt;&gt;"",C1371,IF(D1371=0,"no signed outgoing testnet activity",IF(F1371="recommend","diverse and persistent testnet activity",IF(F1371="likely_bot","multiple automation signals","insufficient longevity or one automation signal"))))</x:f>
        <x:v>no signed outgoing testnet activity</x:v>
      </x:c>
    </x:row>
    <x:row r="1372">
      <x:c r="A1372" s="31" t="n">
        <x:v>1371</x:v>
      </x:c>
      <x:c r="B1372" s="45" t="str">
        <x:v>addr:0x1B3F70ec71927Ab4340c0aC2B04468d79F4cEeE4</x:v>
      </x:c>
      <x:c r="C1372" s="31" t="str"/>
      <x:c r="D1372" s="31" t="n">
        <x:v>0</x:v>
      </x:c>
      <x:c r="E1372" s="31" t="str">
        <x:v>no</x:v>
      </x:c>
      <x:c r="F1372" s="31" t="str">
        <x:f>IF(C1372&lt;&gt;"","exclude_synthetic",IF(D1372=0,"exclude_no_activity",IFERROR(VLOOKUP(LOWER(B1372),'Active analysis'!$A$2:$V$58,22,FALSE),"review")))</x:f>
        <x:v>exclude_no_activity</x:v>
      </x:c>
      <x:c r="G1372" s="31" t="n">
        <x:f>IFERROR(VLOOKUP(LOWER(B1372),'Active analysis'!$A$2:$V$58,21,FALSE),0)</x:f>
        <x:v>0</x:v>
      </x:c>
      <x:c r="H1372" s="31" t="str">
        <x:v>not_scanned_rate_limit</x:v>
      </x:c>
      <x:c r="I1372" s="31"/>
      <x:c r="J1372" s="31" t="str">
        <x:f>IF(C1372&lt;&gt;"",C1372,IF(D1372=0,"no signed outgoing testnet activity",IF(F1372="recommend","diverse and persistent testnet activity",IF(F1372="likely_bot","multiple automation signals","insufficient longevity or one automation signal"))))</x:f>
        <x:v>no signed outgoing testnet activity</x:v>
      </x:c>
    </x:row>
    <x:row r="1373">
      <x:c r="A1373" s="31" t="n">
        <x:v>1372</x:v>
      </x:c>
      <x:c r="B1373" s="45" t="str">
        <x:v>addr:0x1B47bC0dc3727E40B4851FCbDB9520aCCD136161</x:v>
      </x:c>
      <x:c r="C1373" s="31" t="str"/>
      <x:c r="D1373" s="31" t="n">
        <x:v>0</x:v>
      </x:c>
      <x:c r="E1373" s="31" t="str">
        <x:v>no</x:v>
      </x:c>
      <x:c r="F1373" s="31" t="str">
        <x:f>IF(C1373&lt;&gt;"","exclude_synthetic",IF(D1373=0,"exclude_no_activity",IFERROR(VLOOKUP(LOWER(B1373),'Active analysis'!$A$2:$V$58,22,FALSE),"review")))</x:f>
        <x:v>exclude_no_activity</x:v>
      </x:c>
      <x:c r="G1373" s="31" t="n">
        <x:f>IFERROR(VLOOKUP(LOWER(B1373),'Active analysis'!$A$2:$V$58,21,FALSE),0)</x:f>
        <x:v>0</x:v>
      </x:c>
      <x:c r="H1373" s="31" t="str">
        <x:v>not_scanned_rate_limit</x:v>
      </x:c>
      <x:c r="I1373" s="31"/>
      <x:c r="J1373" s="31" t="str">
        <x:f>IF(C1373&lt;&gt;"",C1373,IF(D1373=0,"no signed outgoing testnet activity",IF(F1373="recommend","diverse and persistent testnet activity",IF(F1373="likely_bot","multiple automation signals","insufficient longevity or one automation signal"))))</x:f>
        <x:v>no signed outgoing testnet activity</x:v>
      </x:c>
    </x:row>
    <x:row r="1374">
      <x:c r="A1374" s="31" t="n">
        <x:v>1373</x:v>
      </x:c>
      <x:c r="B1374" s="45" t="str">
        <x:v>addr:0x1b4B7939cfc38085594253335babE4248e723C94</x:v>
      </x:c>
      <x:c r="C1374" s="31" t="str"/>
      <x:c r="D1374" s="31" t="n">
        <x:v>0</x:v>
      </x:c>
      <x:c r="E1374" s="31" t="str">
        <x:v>no</x:v>
      </x:c>
      <x:c r="F1374" s="31" t="str">
        <x:f>IF(C1374&lt;&gt;"","exclude_synthetic",IF(D1374=0,"exclude_no_activity",IFERROR(VLOOKUP(LOWER(B1374),'Active analysis'!$A$2:$V$58,22,FALSE),"review")))</x:f>
        <x:v>exclude_no_activity</x:v>
      </x:c>
      <x:c r="G1374" s="31" t="n">
        <x:f>IFERROR(VLOOKUP(LOWER(B1374),'Active analysis'!$A$2:$V$58,21,FALSE),0)</x:f>
        <x:v>0</x:v>
      </x:c>
      <x:c r="H1374" s="31" t="str">
        <x:v>not_scanned_rate_limit</x:v>
      </x:c>
      <x:c r="I1374" s="31"/>
      <x:c r="J1374" s="31" t="str">
        <x:f>IF(C1374&lt;&gt;"",C1374,IF(D1374=0,"no signed outgoing testnet activity",IF(F1374="recommend","diverse and persistent testnet activity",IF(F1374="likely_bot","multiple automation signals","insufficient longevity or one automation signal"))))</x:f>
        <x:v>no signed outgoing testnet activity</x:v>
      </x:c>
    </x:row>
    <x:row r="1375">
      <x:c r="A1375" s="31" t="n">
        <x:v>1374</x:v>
      </x:c>
      <x:c r="B1375" s="45" t="str">
        <x:v>addr:0x1b523eA487dC56EcCc3967Eeb6567da42898Ab57</x:v>
      </x:c>
      <x:c r="C1375" s="31" t="str"/>
      <x:c r="D1375" s="31" t="n">
        <x:v>0</x:v>
      </x:c>
      <x:c r="E1375" s="31" t="str">
        <x:v>no</x:v>
      </x:c>
      <x:c r="F1375" s="31" t="str">
        <x:f>IF(C1375&lt;&gt;"","exclude_synthetic",IF(D1375=0,"exclude_no_activity",IFERROR(VLOOKUP(LOWER(B1375),'Active analysis'!$A$2:$V$58,22,FALSE),"review")))</x:f>
        <x:v>exclude_no_activity</x:v>
      </x:c>
      <x:c r="G1375" s="31" t="n">
        <x:f>IFERROR(VLOOKUP(LOWER(B1375),'Active analysis'!$A$2:$V$58,21,FALSE),0)</x:f>
        <x:v>0</x:v>
      </x:c>
      <x:c r="H1375" s="31" t="str">
        <x:v>not_scanned_rate_limit</x:v>
      </x:c>
      <x:c r="I1375" s="31"/>
      <x:c r="J1375" s="31" t="str">
        <x:f>IF(C1375&lt;&gt;"",C1375,IF(D1375=0,"no signed outgoing testnet activity",IF(F1375="recommend","diverse and persistent testnet activity",IF(F1375="likely_bot","multiple automation signals","insufficient longevity or one automation signal"))))</x:f>
        <x:v>no signed outgoing testnet activity</x:v>
      </x:c>
    </x:row>
    <x:row r="1376">
      <x:c r="A1376" s="31" t="n">
        <x:v>1375</x:v>
      </x:c>
      <x:c r="B1376" s="45" t="str">
        <x:v>addr:0x1B5321c2CD18A1159885585a2F6E29fB305929a4</x:v>
      </x:c>
      <x:c r="C1376" s="31" t="str"/>
      <x:c r="D1376" s="31" t="n">
        <x:v>0</x:v>
      </x:c>
      <x:c r="E1376" s="31" t="str">
        <x:v>no</x:v>
      </x:c>
      <x:c r="F1376" s="31" t="str">
        <x:f>IF(C1376&lt;&gt;"","exclude_synthetic",IF(D1376=0,"exclude_no_activity",IFERROR(VLOOKUP(LOWER(B1376),'Active analysis'!$A$2:$V$58,22,FALSE),"review")))</x:f>
        <x:v>exclude_no_activity</x:v>
      </x:c>
      <x:c r="G1376" s="31" t="n">
        <x:f>IFERROR(VLOOKUP(LOWER(B1376),'Active analysis'!$A$2:$V$58,21,FALSE),0)</x:f>
        <x:v>0</x:v>
      </x:c>
      <x:c r="H1376" s="31" t="str">
        <x:v>not_scanned_rate_limit</x:v>
      </x:c>
      <x:c r="I1376" s="31"/>
      <x:c r="J1376" s="31" t="str">
        <x:f>IF(C1376&lt;&gt;"",C1376,IF(D1376=0,"no signed outgoing testnet activity",IF(F1376="recommend","diverse and persistent testnet activity",IF(F1376="likely_bot","multiple automation signals","insufficient longevity or one automation signal"))))</x:f>
        <x:v>no signed outgoing testnet activity</x:v>
      </x:c>
    </x:row>
    <x:row r="1377">
      <x:c r="A1377" s="31" t="n">
        <x:v>1376</x:v>
      </x:c>
      <x:c r="B1377" s="45" t="str">
        <x:v>addr:0x1b54f3a5373cec0a8d60c51488a191115be37f31</x:v>
      </x:c>
      <x:c r="C1377" s="31" t="str"/>
      <x:c r="D1377" s="31" t="n">
        <x:v>0</x:v>
      </x:c>
      <x:c r="E1377" s="31" t="str">
        <x:v>no</x:v>
      </x:c>
      <x:c r="F1377" s="31" t="str">
        <x:f>IF(C1377&lt;&gt;"","exclude_synthetic",IF(D1377=0,"exclude_no_activity",IFERROR(VLOOKUP(LOWER(B1377),'Active analysis'!$A$2:$V$58,22,FALSE),"review")))</x:f>
        <x:v>exclude_no_activity</x:v>
      </x:c>
      <x:c r="G1377" s="31" t="n">
        <x:f>IFERROR(VLOOKUP(LOWER(B1377),'Active analysis'!$A$2:$V$58,21,FALSE),0)</x:f>
        <x:v>0</x:v>
      </x:c>
      <x:c r="H1377" s="31" t="str">
        <x:v>not_scanned_rate_limit</x:v>
      </x:c>
      <x:c r="I1377" s="31"/>
      <x:c r="J1377" s="31" t="str">
        <x:f>IF(C1377&lt;&gt;"",C1377,IF(D1377=0,"no signed outgoing testnet activity",IF(F1377="recommend","diverse and persistent testnet activity",IF(F1377="likely_bot","multiple automation signals","insufficient longevity or one automation signal"))))</x:f>
        <x:v>no signed outgoing testnet activity</x:v>
      </x:c>
    </x:row>
    <x:row r="1378">
      <x:c r="A1378" s="31" t="n">
        <x:v>1377</x:v>
      </x:c>
      <x:c r="B1378" s="45" t="str">
        <x:v>addr:0x1b5a7fb2055255631f7af7950168f4722396967e</x:v>
      </x:c>
      <x:c r="C1378" s="31" t="str"/>
      <x:c r="D1378" s="31" t="n">
        <x:v>0</x:v>
      </x:c>
      <x:c r="E1378" s="31" t="str">
        <x:v>no</x:v>
      </x:c>
      <x:c r="F1378" s="31" t="str">
        <x:f>IF(C1378&lt;&gt;"","exclude_synthetic",IF(D1378=0,"exclude_no_activity",IFERROR(VLOOKUP(LOWER(B1378),'Active analysis'!$A$2:$V$58,22,FALSE),"review")))</x:f>
        <x:v>exclude_no_activity</x:v>
      </x:c>
      <x:c r="G1378" s="31" t="n">
        <x:f>IFERROR(VLOOKUP(LOWER(B1378),'Active analysis'!$A$2:$V$58,21,FALSE),0)</x:f>
        <x:v>0</x:v>
      </x:c>
      <x:c r="H1378" s="31" t="str">
        <x:v>not_scanned_rate_limit</x:v>
      </x:c>
      <x:c r="I1378" s="31"/>
      <x:c r="J1378" s="31" t="str">
        <x:f>IF(C1378&lt;&gt;"",C1378,IF(D1378=0,"no signed outgoing testnet activity",IF(F1378="recommend","diverse and persistent testnet activity",IF(F1378="likely_bot","multiple automation signals","insufficient longevity or one automation signal"))))</x:f>
        <x:v>no signed outgoing testnet activity</x:v>
      </x:c>
    </x:row>
    <x:row r="1379">
      <x:c r="A1379" s="31" t="n">
        <x:v>1378</x:v>
      </x:c>
      <x:c r="B1379" s="45" t="str">
        <x:v>addr:0x1b620b99996e644F4DA2e84330C12AB308c0aA73</x:v>
      </x:c>
      <x:c r="C1379" s="31" t="str"/>
      <x:c r="D1379" s="31" t="n">
        <x:v>0</x:v>
      </x:c>
      <x:c r="E1379" s="31" t="str">
        <x:v>no</x:v>
      </x:c>
      <x:c r="F1379" s="31" t="str">
        <x:f>IF(C1379&lt;&gt;"","exclude_synthetic",IF(D1379=0,"exclude_no_activity",IFERROR(VLOOKUP(LOWER(B1379),'Active analysis'!$A$2:$V$58,22,FALSE),"review")))</x:f>
        <x:v>exclude_no_activity</x:v>
      </x:c>
      <x:c r="G1379" s="31" t="n">
        <x:f>IFERROR(VLOOKUP(LOWER(B1379),'Active analysis'!$A$2:$V$58,21,FALSE),0)</x:f>
        <x:v>0</x:v>
      </x:c>
      <x:c r="H1379" s="31" t="str">
        <x:v>not_scanned_rate_limit</x:v>
      </x:c>
      <x:c r="I1379" s="31"/>
      <x:c r="J1379" s="31" t="str">
        <x:f>IF(C1379&lt;&gt;"",C1379,IF(D1379=0,"no signed outgoing testnet activity",IF(F1379="recommend","diverse and persistent testnet activity",IF(F1379="likely_bot","multiple automation signals","insufficient longevity or one automation signal"))))</x:f>
        <x:v>no signed outgoing testnet activity</x:v>
      </x:c>
    </x:row>
    <x:row r="1380">
      <x:c r="A1380" s="31" t="n">
        <x:v>1379</x:v>
      </x:c>
      <x:c r="B1380" s="45" t="str">
        <x:v>addr:0x1b6a4956373e71a0226bf20839e31f24cbed01af</x:v>
      </x:c>
      <x:c r="C1380" s="31" t="str"/>
      <x:c r="D1380" s="31" t="n">
        <x:v>0</x:v>
      </x:c>
      <x:c r="E1380" s="31" t="str">
        <x:v>no</x:v>
      </x:c>
      <x:c r="F1380" s="31" t="str">
        <x:f>IF(C1380&lt;&gt;"","exclude_synthetic",IF(D1380=0,"exclude_no_activity",IFERROR(VLOOKUP(LOWER(B1380),'Active analysis'!$A$2:$V$58,22,FALSE),"review")))</x:f>
        <x:v>exclude_no_activity</x:v>
      </x:c>
      <x:c r="G1380" s="31" t="n">
        <x:f>IFERROR(VLOOKUP(LOWER(B1380),'Active analysis'!$A$2:$V$58,21,FALSE),0)</x:f>
        <x:v>0</x:v>
      </x:c>
      <x:c r="H1380" s="31" t="str">
        <x:v>not_scanned_rate_limit</x:v>
      </x:c>
      <x:c r="I1380" s="31"/>
      <x:c r="J1380" s="31" t="str">
        <x:f>IF(C1380&lt;&gt;"",C1380,IF(D1380=0,"no signed outgoing testnet activity",IF(F1380="recommend","diverse and persistent testnet activity",IF(F1380="likely_bot","multiple automation signals","insufficient longevity or one automation signal"))))</x:f>
        <x:v>no signed outgoing testnet activity</x:v>
      </x:c>
    </x:row>
    <x:row r="1381">
      <x:c r="A1381" s="31" t="n">
        <x:v>1380</x:v>
      </x:c>
      <x:c r="B1381" s="45" t="str">
        <x:v>addr:0x1b76120764d6d9604c3da4c46485df884b6139fd</x:v>
      </x:c>
      <x:c r="C1381" s="31" t="str"/>
      <x:c r="D1381" s="31" t="n">
        <x:v>0</x:v>
      </x:c>
      <x:c r="E1381" s="31" t="str">
        <x:v>no</x:v>
      </x:c>
      <x:c r="F1381" s="31" t="str">
        <x:f>IF(C1381&lt;&gt;"","exclude_synthetic",IF(D1381=0,"exclude_no_activity",IFERROR(VLOOKUP(LOWER(B1381),'Active analysis'!$A$2:$V$58,22,FALSE),"review")))</x:f>
        <x:v>exclude_no_activity</x:v>
      </x:c>
      <x:c r="G1381" s="31" t="n">
        <x:f>IFERROR(VLOOKUP(LOWER(B1381),'Active analysis'!$A$2:$V$58,21,FALSE),0)</x:f>
        <x:v>0</x:v>
      </x:c>
      <x:c r="H1381" s="31" t="str">
        <x:v>not_scanned_rate_limit</x:v>
      </x:c>
      <x:c r="I1381" s="31"/>
      <x:c r="J1381" s="31" t="str">
        <x:f>IF(C1381&lt;&gt;"",C1381,IF(D1381=0,"no signed outgoing testnet activity",IF(F1381="recommend","diverse and persistent testnet activity",IF(F1381="likely_bot","multiple automation signals","insufficient longevity or one automation signal"))))</x:f>
        <x:v>no signed outgoing testnet activity</x:v>
      </x:c>
    </x:row>
    <x:row r="1382">
      <x:c r="A1382" s="31" t="n">
        <x:v>1381</x:v>
      </x:c>
      <x:c r="B1382" s="45" t="str">
        <x:v>addr:0x1B8142Da12393a9065500F8283669a7adeE96b1a</x:v>
      </x:c>
      <x:c r="C1382" s="31" t="str"/>
      <x:c r="D1382" s="31" t="n">
        <x:v>0</x:v>
      </x:c>
      <x:c r="E1382" s="31" t="str">
        <x:v>no</x:v>
      </x:c>
      <x:c r="F1382" s="31" t="str">
        <x:f>IF(C1382&lt;&gt;"","exclude_synthetic",IF(D1382=0,"exclude_no_activity",IFERROR(VLOOKUP(LOWER(B1382),'Active analysis'!$A$2:$V$58,22,FALSE),"review")))</x:f>
        <x:v>exclude_no_activity</x:v>
      </x:c>
      <x:c r="G1382" s="31" t="n">
        <x:f>IFERROR(VLOOKUP(LOWER(B1382),'Active analysis'!$A$2:$V$58,21,FALSE),0)</x:f>
        <x:v>0</x:v>
      </x:c>
      <x:c r="H1382" s="31" t="str">
        <x:v>not_scanned_rate_limit</x:v>
      </x:c>
      <x:c r="I1382" s="31"/>
      <x:c r="J1382" s="31" t="str">
        <x:f>IF(C1382&lt;&gt;"",C1382,IF(D1382=0,"no signed outgoing testnet activity",IF(F1382="recommend","diverse and persistent testnet activity",IF(F1382="likely_bot","multiple automation signals","insufficient longevity or one automation signal"))))</x:f>
        <x:v>no signed outgoing testnet activity</x:v>
      </x:c>
    </x:row>
    <x:row r="1383">
      <x:c r="A1383" s="31" t="n">
        <x:v>1382</x:v>
      </x:c>
      <x:c r="B1383" s="45" t="str">
        <x:v>addr:0x1B931C172B3D918A830266E632F885C2bEe16E6E</x:v>
      </x:c>
      <x:c r="C1383" s="31" t="str"/>
      <x:c r="D1383" s="31" t="n">
        <x:v>0</x:v>
      </x:c>
      <x:c r="E1383" s="31" t="str">
        <x:v>no</x:v>
      </x:c>
      <x:c r="F1383" s="31" t="str">
        <x:f>IF(C1383&lt;&gt;"","exclude_synthetic",IF(D1383=0,"exclude_no_activity",IFERROR(VLOOKUP(LOWER(B1383),'Active analysis'!$A$2:$V$58,22,FALSE),"review")))</x:f>
        <x:v>exclude_no_activity</x:v>
      </x:c>
      <x:c r="G1383" s="31" t="n">
        <x:f>IFERROR(VLOOKUP(LOWER(B1383),'Active analysis'!$A$2:$V$58,21,FALSE),0)</x:f>
        <x:v>0</x:v>
      </x:c>
      <x:c r="H1383" s="31" t="str">
        <x:v>not_scanned_rate_limit</x:v>
      </x:c>
      <x:c r="I1383" s="31"/>
      <x:c r="J1383" s="31" t="str">
        <x:f>IF(C1383&lt;&gt;"",C1383,IF(D1383=0,"no signed outgoing testnet activity",IF(F1383="recommend","diverse and persistent testnet activity",IF(F1383="likely_bot","multiple automation signals","insufficient longevity or one automation signal"))))</x:f>
        <x:v>no signed outgoing testnet activity</x:v>
      </x:c>
    </x:row>
    <x:row r="1384">
      <x:c r="A1384" s="31" t="n">
        <x:v>1383</x:v>
      </x:c>
      <x:c r="B1384" s="45" t="str">
        <x:v>addr:0x1B94bC35D590d57876663D64B00EADa4a9975B67</x:v>
      </x:c>
      <x:c r="C1384" s="31" t="str"/>
      <x:c r="D1384" s="31" t="n">
        <x:v>0</x:v>
      </x:c>
      <x:c r="E1384" s="31" t="str">
        <x:v>no</x:v>
      </x:c>
      <x:c r="F1384" s="31" t="str">
        <x:f>IF(C1384&lt;&gt;"","exclude_synthetic",IF(D1384=0,"exclude_no_activity",IFERROR(VLOOKUP(LOWER(B1384),'Active analysis'!$A$2:$V$58,22,FALSE),"review")))</x:f>
        <x:v>exclude_no_activity</x:v>
      </x:c>
      <x:c r="G1384" s="31" t="n">
        <x:f>IFERROR(VLOOKUP(LOWER(B1384),'Active analysis'!$A$2:$V$58,21,FALSE),0)</x:f>
        <x:v>0</x:v>
      </x:c>
      <x:c r="H1384" s="31" t="str">
        <x:v>not_scanned_rate_limit</x:v>
      </x:c>
      <x:c r="I1384" s="31"/>
      <x:c r="J1384" s="31" t="str">
        <x:f>IF(C1384&lt;&gt;"",C1384,IF(D1384=0,"no signed outgoing testnet activity",IF(F1384="recommend","diverse and persistent testnet activity",IF(F1384="likely_bot","multiple automation signals","insufficient longevity or one automation signal"))))</x:f>
        <x:v>no signed outgoing testnet activity</x:v>
      </x:c>
    </x:row>
    <x:row r="1385">
      <x:c r="A1385" s="31" t="n">
        <x:v>1384</x:v>
      </x:c>
      <x:c r="B1385" s="45" t="str">
        <x:v>addr:0x1b9683b5c3ae57866907a660bbf7b4ee166970bf</x:v>
      </x:c>
      <x:c r="C1385" s="31" t="str"/>
      <x:c r="D1385" s="31" t="n">
        <x:v>0</x:v>
      </x:c>
      <x:c r="E1385" s="31" t="str">
        <x:v>no</x:v>
      </x:c>
      <x:c r="F1385" s="31" t="str">
        <x:f>IF(C1385&lt;&gt;"","exclude_synthetic",IF(D1385=0,"exclude_no_activity",IFERROR(VLOOKUP(LOWER(B1385),'Active analysis'!$A$2:$V$58,22,FALSE),"review")))</x:f>
        <x:v>exclude_no_activity</x:v>
      </x:c>
      <x:c r="G1385" s="31" t="n">
        <x:f>IFERROR(VLOOKUP(LOWER(B1385),'Active analysis'!$A$2:$V$58,21,FALSE),0)</x:f>
        <x:v>0</x:v>
      </x:c>
      <x:c r="H1385" s="31" t="str">
        <x:v>not_scanned_rate_limit</x:v>
      </x:c>
      <x:c r="I1385" s="31"/>
      <x:c r="J1385" s="31" t="str">
        <x:f>IF(C1385&lt;&gt;"",C1385,IF(D1385=0,"no signed outgoing testnet activity",IF(F1385="recommend","diverse and persistent testnet activity",IF(F1385="likely_bot","multiple automation signals","insufficient longevity or one automation signal"))))</x:f>
        <x:v>no signed outgoing testnet activity</x:v>
      </x:c>
    </x:row>
    <x:row r="1386">
      <x:c r="A1386" s="31" t="n">
        <x:v>1385</x:v>
      </x:c>
      <x:c r="B1386" s="45" t="str">
        <x:v>addr:0x1ba56265d5ca5d4c1a3e82a77e629556981b78ce</x:v>
      </x:c>
      <x:c r="C1386" s="31" t="str"/>
      <x:c r="D1386" s="31" t="n">
        <x:v>0</x:v>
      </x:c>
      <x:c r="E1386" s="31" t="str">
        <x:v>no</x:v>
      </x:c>
      <x:c r="F1386" s="31" t="str">
        <x:f>IF(C1386&lt;&gt;"","exclude_synthetic",IF(D1386=0,"exclude_no_activity",IFERROR(VLOOKUP(LOWER(B1386),'Active analysis'!$A$2:$V$58,22,FALSE),"review")))</x:f>
        <x:v>exclude_no_activity</x:v>
      </x:c>
      <x:c r="G1386" s="31" t="n">
        <x:f>IFERROR(VLOOKUP(LOWER(B1386),'Active analysis'!$A$2:$V$58,21,FALSE),0)</x:f>
        <x:v>0</x:v>
      </x:c>
      <x:c r="H1386" s="31" t="str">
        <x:v>not_scanned_rate_limit</x:v>
      </x:c>
      <x:c r="I1386" s="31"/>
      <x:c r="J1386" s="31" t="str">
        <x:f>IF(C1386&lt;&gt;"",C1386,IF(D1386=0,"no signed outgoing testnet activity",IF(F1386="recommend","diverse and persistent testnet activity",IF(F1386="likely_bot","multiple automation signals","insufficient longevity or one automation signal"))))</x:f>
        <x:v>no signed outgoing testnet activity</x:v>
      </x:c>
    </x:row>
    <x:row r="1387">
      <x:c r="A1387" s="31" t="n">
        <x:v>1386</x:v>
      </x:c>
      <x:c r="B1387" s="45" t="str">
        <x:v>addr:0x1bA701400d43335D6D9537ea19170a84da65A7C4</x:v>
      </x:c>
      <x:c r="C1387" s="31" t="str"/>
      <x:c r="D1387" s="31" t="n">
        <x:v>0</x:v>
      </x:c>
      <x:c r="E1387" s="31" t="str">
        <x:v>no</x:v>
      </x:c>
      <x:c r="F1387" s="31" t="str">
        <x:f>IF(C1387&lt;&gt;"","exclude_synthetic",IF(D1387=0,"exclude_no_activity",IFERROR(VLOOKUP(LOWER(B1387),'Active analysis'!$A$2:$V$58,22,FALSE),"review")))</x:f>
        <x:v>exclude_no_activity</x:v>
      </x:c>
      <x:c r="G1387" s="31" t="n">
        <x:f>IFERROR(VLOOKUP(LOWER(B1387),'Active analysis'!$A$2:$V$58,21,FALSE),0)</x:f>
        <x:v>0</x:v>
      </x:c>
      <x:c r="H1387" s="31" t="str">
        <x:v>not_scanned_rate_limit</x:v>
      </x:c>
      <x:c r="I1387" s="31"/>
      <x:c r="J1387" s="31" t="str">
        <x:f>IF(C1387&lt;&gt;"",C1387,IF(D1387=0,"no signed outgoing testnet activity",IF(F1387="recommend","diverse and persistent testnet activity",IF(F1387="likely_bot","multiple automation signals","insufficient longevity or one automation signal"))))</x:f>
        <x:v>no signed outgoing testnet activity</x:v>
      </x:c>
    </x:row>
    <x:row r="1388">
      <x:c r="A1388" s="31" t="n">
        <x:v>1387</x:v>
      </x:c>
      <x:c r="B1388" s="45" t="str">
        <x:v>addr:0x1bb02B975AB903429b7140Db84Ec5E11F76c8FF3</x:v>
      </x:c>
      <x:c r="C1388" s="31" t="str"/>
      <x:c r="D1388" s="31" t="n">
        <x:v>0</x:v>
      </x:c>
      <x:c r="E1388" s="31" t="str">
        <x:v>no</x:v>
      </x:c>
      <x:c r="F1388" s="31" t="str">
        <x:f>IF(C1388&lt;&gt;"","exclude_synthetic",IF(D1388=0,"exclude_no_activity",IFERROR(VLOOKUP(LOWER(B1388),'Active analysis'!$A$2:$V$58,22,FALSE),"review")))</x:f>
        <x:v>exclude_no_activity</x:v>
      </x:c>
      <x:c r="G1388" s="31" t="n">
        <x:f>IFERROR(VLOOKUP(LOWER(B1388),'Active analysis'!$A$2:$V$58,21,FALSE),0)</x:f>
        <x:v>0</x:v>
      </x:c>
      <x:c r="H1388" s="31" t="str">
        <x:v>not_scanned_rate_limit</x:v>
      </x:c>
      <x:c r="I1388" s="31"/>
      <x:c r="J1388" s="31" t="str">
        <x:f>IF(C1388&lt;&gt;"",C1388,IF(D1388=0,"no signed outgoing testnet activity",IF(F1388="recommend","diverse and persistent testnet activity",IF(F1388="likely_bot","multiple automation signals","insufficient longevity or one automation signal"))))</x:f>
        <x:v>no signed outgoing testnet activity</x:v>
      </x:c>
    </x:row>
    <x:row r="1389">
      <x:c r="A1389" s="31" t="n">
        <x:v>1388</x:v>
      </x:c>
      <x:c r="B1389" s="45" t="str">
        <x:v>addr:0x1bb05479b06541ddcd021e45869ac4931eff8608</x:v>
      </x:c>
      <x:c r="C1389" s="31" t="str"/>
      <x:c r="D1389" s="31" t="n">
        <x:v>0</x:v>
      </x:c>
      <x:c r="E1389" s="31" t="str">
        <x:v>no</x:v>
      </x:c>
      <x:c r="F1389" s="31" t="str">
        <x:f>IF(C1389&lt;&gt;"","exclude_synthetic",IF(D1389=0,"exclude_no_activity",IFERROR(VLOOKUP(LOWER(B1389),'Active analysis'!$A$2:$V$58,22,FALSE),"review")))</x:f>
        <x:v>exclude_no_activity</x:v>
      </x:c>
      <x:c r="G1389" s="31" t="n">
        <x:f>IFERROR(VLOOKUP(LOWER(B1389),'Active analysis'!$A$2:$V$58,21,FALSE),0)</x:f>
        <x:v>0</x:v>
      </x:c>
      <x:c r="H1389" s="31" t="str">
        <x:v>not_scanned_rate_limit</x:v>
      </x:c>
      <x:c r="I1389" s="31"/>
      <x:c r="J1389" s="31" t="str">
        <x:f>IF(C1389&lt;&gt;"",C1389,IF(D1389=0,"no signed outgoing testnet activity",IF(F1389="recommend","diverse and persistent testnet activity",IF(F1389="likely_bot","multiple automation signals","insufficient longevity or one automation signal"))))</x:f>
        <x:v>no signed outgoing testnet activity</x:v>
      </x:c>
    </x:row>
    <x:row r="1390">
      <x:c r="A1390" s="31" t="n">
        <x:v>1389</x:v>
      </x:c>
      <x:c r="B1390" s="45" t="str">
        <x:v>addr:0x1bb0C75e5aBBf5b54729265242e7319A05e0ff09</x:v>
      </x:c>
      <x:c r="C1390" s="31" t="str"/>
      <x:c r="D1390" s="31" t="n">
        <x:v>0</x:v>
      </x:c>
      <x:c r="E1390" s="31" t="str">
        <x:v>no</x:v>
      </x:c>
      <x:c r="F1390" s="31" t="str">
        <x:f>IF(C1390&lt;&gt;"","exclude_synthetic",IF(D1390=0,"exclude_no_activity",IFERROR(VLOOKUP(LOWER(B1390),'Active analysis'!$A$2:$V$58,22,FALSE),"review")))</x:f>
        <x:v>exclude_no_activity</x:v>
      </x:c>
      <x:c r="G1390" s="31" t="n">
        <x:f>IFERROR(VLOOKUP(LOWER(B1390),'Active analysis'!$A$2:$V$58,21,FALSE),0)</x:f>
        <x:v>0</x:v>
      </x:c>
      <x:c r="H1390" s="31" t="str">
        <x:v>not_scanned_rate_limit</x:v>
      </x:c>
      <x:c r="I1390" s="31"/>
      <x:c r="J1390" s="31" t="str">
        <x:f>IF(C1390&lt;&gt;"",C1390,IF(D1390=0,"no signed outgoing testnet activity",IF(F1390="recommend","diverse and persistent testnet activity",IF(F1390="likely_bot","multiple automation signals","insufficient longevity or one automation signal"))))</x:f>
        <x:v>no signed outgoing testnet activity</x:v>
      </x:c>
    </x:row>
    <x:row r="1391">
      <x:c r="A1391" s="31" t="n">
        <x:v>1390</x:v>
      </x:c>
      <x:c r="B1391" s="45" t="str">
        <x:v>addr:0x1bcf471c31aeC25A3b73a1dD5eB6D3D3e4f56239</x:v>
      </x:c>
      <x:c r="C1391" s="31" t="str"/>
      <x:c r="D1391" s="31" t="n">
        <x:v>0</x:v>
      </x:c>
      <x:c r="E1391" s="31" t="str">
        <x:v>no</x:v>
      </x:c>
      <x:c r="F1391" s="31" t="str">
        <x:f>IF(C1391&lt;&gt;"","exclude_synthetic",IF(D1391=0,"exclude_no_activity",IFERROR(VLOOKUP(LOWER(B1391),'Active analysis'!$A$2:$V$58,22,FALSE),"review")))</x:f>
        <x:v>exclude_no_activity</x:v>
      </x:c>
      <x:c r="G1391" s="31" t="n">
        <x:f>IFERROR(VLOOKUP(LOWER(B1391),'Active analysis'!$A$2:$V$58,21,FALSE),0)</x:f>
        <x:v>0</x:v>
      </x:c>
      <x:c r="H1391" s="31" t="str">
        <x:v>not_scanned_rate_limit</x:v>
      </x:c>
      <x:c r="I1391" s="31"/>
      <x:c r="J1391" s="31" t="str">
        <x:f>IF(C1391&lt;&gt;"",C1391,IF(D1391=0,"no signed outgoing testnet activity",IF(F1391="recommend","diverse and persistent testnet activity",IF(F1391="likely_bot","multiple automation signals","insufficient longevity or one automation signal"))))</x:f>
        <x:v>no signed outgoing testnet activity</x:v>
      </x:c>
    </x:row>
    <x:row r="1392">
      <x:c r="A1392" s="31" t="n">
        <x:v>1391</x:v>
      </x:c>
      <x:c r="B1392" s="45" t="str">
        <x:v>addr:0x1bD7403421Cbe08AE8c4E47827Da34c7bab6B364</x:v>
      </x:c>
      <x:c r="C1392" s="31" t="str"/>
      <x:c r="D1392" s="31" t="n">
        <x:v>0</x:v>
      </x:c>
      <x:c r="E1392" s="31" t="str">
        <x:v>no</x:v>
      </x:c>
      <x:c r="F1392" s="31" t="str">
        <x:f>IF(C1392&lt;&gt;"","exclude_synthetic",IF(D1392=0,"exclude_no_activity",IFERROR(VLOOKUP(LOWER(B1392),'Active analysis'!$A$2:$V$58,22,FALSE),"review")))</x:f>
        <x:v>exclude_no_activity</x:v>
      </x:c>
      <x:c r="G1392" s="31" t="n">
        <x:f>IFERROR(VLOOKUP(LOWER(B1392),'Active analysis'!$A$2:$V$58,21,FALSE),0)</x:f>
        <x:v>0</x:v>
      </x:c>
      <x:c r="H1392" s="31" t="str">
        <x:v>not_scanned_rate_limit</x:v>
      </x:c>
      <x:c r="I1392" s="31"/>
      <x:c r="J1392" s="31" t="str">
        <x:f>IF(C1392&lt;&gt;"",C1392,IF(D1392=0,"no signed outgoing testnet activity",IF(F1392="recommend","diverse and persistent testnet activity",IF(F1392="likely_bot","multiple automation signals","insufficient longevity or one automation signal"))))</x:f>
        <x:v>no signed outgoing testnet activity</x:v>
      </x:c>
    </x:row>
    <x:row r="1393">
      <x:c r="A1393" s="31" t="n">
        <x:v>1392</x:v>
      </x:c>
      <x:c r="B1393" s="45" t="str">
        <x:v>addr:0x1BE4965BE5ffAFBb85fCc21B7fB68eA9c6BA1dF1</x:v>
      </x:c>
      <x:c r="C1393" s="31" t="str"/>
      <x:c r="D1393" s="31" t="n">
        <x:v>0</x:v>
      </x:c>
      <x:c r="E1393" s="31" t="str">
        <x:v>no</x:v>
      </x:c>
      <x:c r="F1393" s="31" t="str">
        <x:f>IF(C1393&lt;&gt;"","exclude_synthetic",IF(D1393=0,"exclude_no_activity",IFERROR(VLOOKUP(LOWER(B1393),'Active analysis'!$A$2:$V$58,22,FALSE),"review")))</x:f>
        <x:v>exclude_no_activity</x:v>
      </x:c>
      <x:c r="G1393" s="31" t="n">
        <x:f>IFERROR(VLOOKUP(LOWER(B1393),'Active analysis'!$A$2:$V$58,21,FALSE),0)</x:f>
        <x:v>0</x:v>
      </x:c>
      <x:c r="H1393" s="31" t="str">
        <x:v>not_scanned_rate_limit</x:v>
      </x:c>
      <x:c r="I1393" s="31"/>
      <x:c r="J1393" s="31" t="str">
        <x:f>IF(C1393&lt;&gt;"",C1393,IF(D1393=0,"no signed outgoing testnet activity",IF(F1393="recommend","diverse and persistent testnet activity",IF(F1393="likely_bot","multiple automation signals","insufficient longevity or one automation signal"))))</x:f>
        <x:v>no signed outgoing testnet activity</x:v>
      </x:c>
    </x:row>
    <x:row r="1394">
      <x:c r="A1394" s="31" t="n">
        <x:v>1393</x:v>
      </x:c>
      <x:c r="B1394" s="45" t="str">
        <x:v>addr:0x1bf1DBDCeDA09D6b3cd7AF6457a787f5E85D8fEB</x:v>
      </x:c>
      <x:c r="C1394" s="31" t="str"/>
      <x:c r="D1394" s="31" t="n">
        <x:v>0</x:v>
      </x:c>
      <x:c r="E1394" s="31" t="str">
        <x:v>no</x:v>
      </x:c>
      <x:c r="F1394" s="31" t="str">
        <x:f>IF(C1394&lt;&gt;"","exclude_synthetic",IF(D1394=0,"exclude_no_activity",IFERROR(VLOOKUP(LOWER(B1394),'Active analysis'!$A$2:$V$58,22,FALSE),"review")))</x:f>
        <x:v>exclude_no_activity</x:v>
      </x:c>
      <x:c r="G1394" s="31" t="n">
        <x:f>IFERROR(VLOOKUP(LOWER(B1394),'Active analysis'!$A$2:$V$58,21,FALSE),0)</x:f>
        <x:v>0</x:v>
      </x:c>
      <x:c r="H1394" s="31" t="str">
        <x:v>not_scanned_rate_limit</x:v>
      </x:c>
      <x:c r="I1394" s="31"/>
      <x:c r="J1394" s="31" t="str">
        <x:f>IF(C1394&lt;&gt;"",C1394,IF(D1394=0,"no signed outgoing testnet activity",IF(F1394="recommend","diverse and persistent testnet activity",IF(F1394="likely_bot","multiple automation signals","insufficient longevity or one automation signal"))))</x:f>
        <x:v>no signed outgoing testnet activity</x:v>
      </x:c>
    </x:row>
    <x:row r="1395">
      <x:c r="A1395" s="31" t="n">
        <x:v>1394</x:v>
      </x:c>
      <x:c r="B1395" s="45" t="str">
        <x:v>addr:0x1Bf8f65E9f8FD94d30350564ff97e82aD975aC54</x:v>
      </x:c>
      <x:c r="C1395" s="31" t="str"/>
      <x:c r="D1395" s="31" t="n">
        <x:v>0</x:v>
      </x:c>
      <x:c r="E1395" s="31" t="str">
        <x:v>no</x:v>
      </x:c>
      <x:c r="F1395" s="31" t="str">
        <x:f>IF(C1395&lt;&gt;"","exclude_synthetic",IF(D1395=0,"exclude_no_activity",IFERROR(VLOOKUP(LOWER(B1395),'Active analysis'!$A$2:$V$58,22,FALSE),"review")))</x:f>
        <x:v>exclude_no_activity</x:v>
      </x:c>
      <x:c r="G1395" s="31" t="n">
        <x:f>IFERROR(VLOOKUP(LOWER(B1395),'Active analysis'!$A$2:$V$58,21,FALSE),0)</x:f>
        <x:v>0</x:v>
      </x:c>
      <x:c r="H1395" s="31" t="str">
        <x:v>not_scanned_rate_limit</x:v>
      </x:c>
      <x:c r="I1395" s="31"/>
      <x:c r="J1395" s="31" t="str">
        <x:f>IF(C1395&lt;&gt;"",C1395,IF(D1395=0,"no signed outgoing testnet activity",IF(F1395="recommend","diverse and persistent testnet activity",IF(F1395="likely_bot","multiple automation signals","insufficient longevity or one automation signal"))))</x:f>
        <x:v>no signed outgoing testnet activity</x:v>
      </x:c>
    </x:row>
    <x:row r="1396">
      <x:c r="A1396" s="31" t="n">
        <x:v>1395</x:v>
      </x:c>
      <x:c r="B1396" s="45" t="str">
        <x:v>addr:0x1bfb1a55a954c96ca82d7a24a80fda0e33f2be22</x:v>
      </x:c>
      <x:c r="C1396" s="31" t="str"/>
      <x:c r="D1396" s="31" t="n">
        <x:v>0</x:v>
      </x:c>
      <x:c r="E1396" s="31" t="str">
        <x:v>no</x:v>
      </x:c>
      <x:c r="F1396" s="31" t="str">
        <x:f>IF(C1396&lt;&gt;"","exclude_synthetic",IF(D1396=0,"exclude_no_activity",IFERROR(VLOOKUP(LOWER(B1396),'Active analysis'!$A$2:$V$58,22,FALSE),"review")))</x:f>
        <x:v>exclude_no_activity</x:v>
      </x:c>
      <x:c r="G1396" s="31" t="n">
        <x:f>IFERROR(VLOOKUP(LOWER(B1396),'Active analysis'!$A$2:$V$58,21,FALSE),0)</x:f>
        <x:v>0</x:v>
      </x:c>
      <x:c r="H1396" s="31" t="str">
        <x:v>not_scanned_rate_limit</x:v>
      </x:c>
      <x:c r="I1396" s="31"/>
      <x:c r="J1396" s="31" t="str">
        <x:f>IF(C1396&lt;&gt;"",C1396,IF(D1396=0,"no signed outgoing testnet activity",IF(F1396="recommend","diverse and persistent testnet activity",IF(F1396="likely_bot","multiple automation signals","insufficient longevity or one automation signal"))))</x:f>
        <x:v>no signed outgoing testnet activity</x:v>
      </x:c>
    </x:row>
    <x:row r="1397">
      <x:c r="A1397" s="31" t="n">
        <x:v>1396</x:v>
      </x:c>
      <x:c r="B1397" s="45" t="str">
        <x:v>addr:0x1C01D45308a8b7848E00aaA31E4D42AD26b1415c</x:v>
      </x:c>
      <x:c r="C1397" s="31" t="str"/>
      <x:c r="D1397" s="31" t="n">
        <x:v>0</x:v>
      </x:c>
      <x:c r="E1397" s="31" t="str">
        <x:v>no</x:v>
      </x:c>
      <x:c r="F1397" s="31" t="str">
        <x:f>IF(C1397&lt;&gt;"","exclude_synthetic",IF(D1397=0,"exclude_no_activity",IFERROR(VLOOKUP(LOWER(B1397),'Active analysis'!$A$2:$V$58,22,FALSE),"review")))</x:f>
        <x:v>exclude_no_activity</x:v>
      </x:c>
      <x:c r="G1397" s="31" t="n">
        <x:f>IFERROR(VLOOKUP(LOWER(B1397),'Active analysis'!$A$2:$V$58,21,FALSE),0)</x:f>
        <x:v>0</x:v>
      </x:c>
      <x:c r="H1397" s="31" t="str">
        <x:v>not_scanned_rate_limit</x:v>
      </x:c>
      <x:c r="I1397" s="31"/>
      <x:c r="J1397" s="31" t="str">
        <x:f>IF(C1397&lt;&gt;"",C1397,IF(D1397=0,"no signed outgoing testnet activity",IF(F1397="recommend","diverse and persistent testnet activity",IF(F1397="likely_bot","multiple automation signals","insufficient longevity or one automation signal"))))</x:f>
        <x:v>no signed outgoing testnet activity</x:v>
      </x:c>
    </x:row>
    <x:row r="1398">
      <x:c r="A1398" s="31" t="n">
        <x:v>1397</x:v>
      </x:c>
      <x:c r="B1398" s="45" t="str">
        <x:v>addr:0x1C05Ba1C79f9DEDF810b5C04314d4C835C6F8689</x:v>
      </x:c>
      <x:c r="C1398" s="31" t="str"/>
      <x:c r="D1398" s="31" t="n">
        <x:v>0</x:v>
      </x:c>
      <x:c r="E1398" s="31" t="str">
        <x:v>no</x:v>
      </x:c>
      <x:c r="F1398" s="31" t="str">
        <x:f>IF(C1398&lt;&gt;"","exclude_synthetic",IF(D1398=0,"exclude_no_activity",IFERROR(VLOOKUP(LOWER(B1398),'Active analysis'!$A$2:$V$58,22,FALSE),"review")))</x:f>
        <x:v>exclude_no_activity</x:v>
      </x:c>
      <x:c r="G1398" s="31" t="n">
        <x:f>IFERROR(VLOOKUP(LOWER(B1398),'Active analysis'!$A$2:$V$58,21,FALSE),0)</x:f>
        <x:v>0</x:v>
      </x:c>
      <x:c r="H1398" s="31" t="str">
        <x:v>not_scanned_rate_limit</x:v>
      </x:c>
      <x:c r="I1398" s="31"/>
      <x:c r="J1398" s="31" t="str">
        <x:f>IF(C1398&lt;&gt;"",C1398,IF(D1398=0,"no signed outgoing testnet activity",IF(F1398="recommend","diverse and persistent testnet activity",IF(F1398="likely_bot","multiple automation signals","insufficient longevity or one automation signal"))))</x:f>
        <x:v>no signed outgoing testnet activity</x:v>
      </x:c>
    </x:row>
    <x:row r="1399">
      <x:c r="A1399" s="31" t="n">
        <x:v>1398</x:v>
      </x:c>
      <x:c r="B1399" s="45" t="str">
        <x:v>addr:0x1c0631ae696c5c87faf82ba453432af7621ceb2a</x:v>
      </x:c>
      <x:c r="C1399" s="31" t="str"/>
      <x:c r="D1399" s="31" t="n">
        <x:v>0</x:v>
      </x:c>
      <x:c r="E1399" s="31" t="str">
        <x:v>no</x:v>
      </x:c>
      <x:c r="F1399" s="31" t="str">
        <x:f>IF(C1399&lt;&gt;"","exclude_synthetic",IF(D1399=0,"exclude_no_activity",IFERROR(VLOOKUP(LOWER(B1399),'Active analysis'!$A$2:$V$58,22,FALSE),"review")))</x:f>
        <x:v>exclude_no_activity</x:v>
      </x:c>
      <x:c r="G1399" s="31" t="n">
        <x:f>IFERROR(VLOOKUP(LOWER(B1399),'Active analysis'!$A$2:$V$58,21,FALSE),0)</x:f>
        <x:v>0</x:v>
      </x:c>
      <x:c r="H1399" s="31" t="str">
        <x:v>not_scanned_rate_limit</x:v>
      </x:c>
      <x:c r="I1399" s="31"/>
      <x:c r="J1399" s="31" t="str">
        <x:f>IF(C1399&lt;&gt;"",C1399,IF(D1399=0,"no signed outgoing testnet activity",IF(F1399="recommend","diverse and persistent testnet activity",IF(F1399="likely_bot","multiple automation signals","insufficient longevity or one automation signal"))))</x:f>
        <x:v>no signed outgoing testnet activity</x:v>
      </x:c>
    </x:row>
    <x:row r="1400">
      <x:c r="A1400" s="31" t="n">
        <x:v>1399</x:v>
      </x:c>
      <x:c r="B1400" s="45" t="str">
        <x:v>addr:0x1c0a270de511ebba327a0f9f81e1384fe63aab33</x:v>
      </x:c>
      <x:c r="C1400" s="31" t="str"/>
      <x:c r="D1400" s="31" t="n">
        <x:v>0</x:v>
      </x:c>
      <x:c r="E1400" s="31" t="str">
        <x:v>no</x:v>
      </x:c>
      <x:c r="F1400" s="31" t="str">
        <x:f>IF(C1400&lt;&gt;"","exclude_synthetic",IF(D1400=0,"exclude_no_activity",IFERROR(VLOOKUP(LOWER(B1400),'Active analysis'!$A$2:$V$58,22,FALSE),"review")))</x:f>
        <x:v>exclude_no_activity</x:v>
      </x:c>
      <x:c r="G1400" s="31" t="n">
        <x:f>IFERROR(VLOOKUP(LOWER(B1400),'Active analysis'!$A$2:$V$58,21,FALSE),0)</x:f>
        <x:v>0</x:v>
      </x:c>
      <x:c r="H1400" s="31" t="str">
        <x:v>not_scanned_rate_limit</x:v>
      </x:c>
      <x:c r="I1400" s="31"/>
      <x:c r="J1400" s="31" t="str">
        <x:f>IF(C1400&lt;&gt;"",C1400,IF(D1400=0,"no signed outgoing testnet activity",IF(F1400="recommend","diverse and persistent testnet activity",IF(F1400="likely_bot","multiple automation signals","insufficient longevity or one automation signal"))))</x:f>
        <x:v>no signed outgoing testnet activity</x:v>
      </x:c>
    </x:row>
    <x:row r="1401">
      <x:c r="A1401" s="31" t="n">
        <x:v>1400</x:v>
      </x:c>
      <x:c r="B1401" s="45" t="str">
        <x:v>addr:0x1c103bb4529aa0aad31472e56d5374964726ad99</x:v>
      </x:c>
      <x:c r="C1401" s="31" t="str"/>
      <x:c r="D1401" s="31" t="n">
        <x:v>0</x:v>
      </x:c>
      <x:c r="E1401" s="31" t="str">
        <x:v>no</x:v>
      </x:c>
      <x:c r="F1401" s="31" t="str">
        <x:f>IF(C1401&lt;&gt;"","exclude_synthetic",IF(D1401=0,"exclude_no_activity",IFERROR(VLOOKUP(LOWER(B1401),'Active analysis'!$A$2:$V$58,22,FALSE),"review")))</x:f>
        <x:v>exclude_no_activity</x:v>
      </x:c>
      <x:c r="G1401" s="31" t="n">
        <x:f>IFERROR(VLOOKUP(LOWER(B1401),'Active analysis'!$A$2:$V$58,21,FALSE),0)</x:f>
        <x:v>0</x:v>
      </x:c>
      <x:c r="H1401" s="31" t="str">
        <x:v>not_scanned_rate_limit</x:v>
      </x:c>
      <x:c r="I1401" s="31"/>
      <x:c r="J1401" s="31" t="str">
        <x:f>IF(C1401&lt;&gt;"",C1401,IF(D1401=0,"no signed outgoing testnet activity",IF(F1401="recommend","diverse and persistent testnet activity",IF(F1401="likely_bot","multiple automation signals","insufficient longevity or one automation signal"))))</x:f>
        <x:v>no signed outgoing testnet activity</x:v>
      </x:c>
    </x:row>
    <x:row r="1402">
      <x:c r="A1402" s="31" t="n">
        <x:v>1401</x:v>
      </x:c>
      <x:c r="B1402" s="45" t="str">
        <x:v>addr:0x1C15f262eBDEEB0cee27b727C3C8B720E3fA26aB</x:v>
      </x:c>
      <x:c r="C1402" s="31" t="str"/>
      <x:c r="D1402" s="31" t="n">
        <x:v>0</x:v>
      </x:c>
      <x:c r="E1402" s="31" t="str">
        <x:v>no</x:v>
      </x:c>
      <x:c r="F1402" s="31" t="str">
        <x:f>IF(C1402&lt;&gt;"","exclude_synthetic",IF(D1402=0,"exclude_no_activity",IFERROR(VLOOKUP(LOWER(B1402),'Active analysis'!$A$2:$V$58,22,FALSE),"review")))</x:f>
        <x:v>exclude_no_activity</x:v>
      </x:c>
      <x:c r="G1402" s="31" t="n">
        <x:f>IFERROR(VLOOKUP(LOWER(B1402),'Active analysis'!$A$2:$V$58,21,FALSE),0)</x:f>
        <x:v>0</x:v>
      </x:c>
      <x:c r="H1402" s="31" t="str">
        <x:v>not_scanned_rate_limit</x:v>
      </x:c>
      <x:c r="I1402" s="31"/>
      <x:c r="J1402" s="31" t="str">
        <x:f>IF(C1402&lt;&gt;"",C1402,IF(D1402=0,"no signed outgoing testnet activity",IF(F1402="recommend","diverse and persistent testnet activity",IF(F1402="likely_bot","multiple automation signals","insufficient longevity or one automation signal"))))</x:f>
        <x:v>no signed outgoing testnet activity</x:v>
      </x:c>
    </x:row>
    <x:row r="1403">
      <x:c r="A1403" s="31" t="n">
        <x:v>1402</x:v>
      </x:c>
      <x:c r="B1403" s="45" t="str">
        <x:v>addr:0x1c179cf238F244136a328abB925F602C6964ce99</x:v>
      </x:c>
      <x:c r="C1403" s="31" t="str"/>
      <x:c r="D1403" s="31" t="n">
        <x:v>0</x:v>
      </x:c>
      <x:c r="E1403" s="31" t="str">
        <x:v>no</x:v>
      </x:c>
      <x:c r="F1403" s="31" t="str">
        <x:f>IF(C1403&lt;&gt;"","exclude_synthetic",IF(D1403=0,"exclude_no_activity",IFERROR(VLOOKUP(LOWER(B1403),'Active analysis'!$A$2:$V$58,22,FALSE),"review")))</x:f>
        <x:v>exclude_no_activity</x:v>
      </x:c>
      <x:c r="G1403" s="31" t="n">
        <x:f>IFERROR(VLOOKUP(LOWER(B1403),'Active analysis'!$A$2:$V$58,21,FALSE),0)</x:f>
        <x:v>0</x:v>
      </x:c>
      <x:c r="H1403" s="31" t="str">
        <x:v>not_scanned_rate_limit</x:v>
      </x:c>
      <x:c r="I1403" s="31"/>
      <x:c r="J1403" s="31" t="str">
        <x:f>IF(C1403&lt;&gt;"",C1403,IF(D1403=0,"no signed outgoing testnet activity",IF(F1403="recommend","diverse and persistent testnet activity",IF(F1403="likely_bot","multiple automation signals","insufficient longevity or one automation signal"))))</x:f>
        <x:v>no signed outgoing testnet activity</x:v>
      </x:c>
    </x:row>
    <x:row r="1404">
      <x:c r="A1404" s="31" t="n">
        <x:v>1403</x:v>
      </x:c>
      <x:c r="B1404" s="45" t="str">
        <x:v>addr:0x1c28942CDf3c5e77F7322494577D835C69B1128E</x:v>
      </x:c>
      <x:c r="C1404" s="31" t="str"/>
      <x:c r="D1404" s="31" t="n">
        <x:v>0</x:v>
      </x:c>
      <x:c r="E1404" s="31" t="str">
        <x:v>no</x:v>
      </x:c>
      <x:c r="F1404" s="31" t="str">
        <x:f>IF(C1404&lt;&gt;"","exclude_synthetic",IF(D1404=0,"exclude_no_activity",IFERROR(VLOOKUP(LOWER(B1404),'Active analysis'!$A$2:$V$58,22,FALSE),"review")))</x:f>
        <x:v>exclude_no_activity</x:v>
      </x:c>
      <x:c r="G1404" s="31" t="n">
        <x:f>IFERROR(VLOOKUP(LOWER(B1404),'Active analysis'!$A$2:$V$58,21,FALSE),0)</x:f>
        <x:v>0</x:v>
      </x:c>
      <x:c r="H1404" s="31" t="str">
        <x:v>not_scanned_rate_limit</x:v>
      </x:c>
      <x:c r="I1404" s="31"/>
      <x:c r="J1404" s="31" t="str">
        <x:f>IF(C1404&lt;&gt;"",C1404,IF(D1404=0,"no signed outgoing testnet activity",IF(F1404="recommend","diverse and persistent testnet activity",IF(F1404="likely_bot","multiple automation signals","insufficient longevity or one automation signal"))))</x:f>
        <x:v>no signed outgoing testnet activity</x:v>
      </x:c>
    </x:row>
    <x:row r="1405">
      <x:c r="A1405" s="31" t="n">
        <x:v>1404</x:v>
      </x:c>
      <x:c r="B1405" s="45" t="str">
        <x:v>addr:0x1c2e029917DdBD3d1098fd21917752462a364838</x:v>
      </x:c>
      <x:c r="C1405" s="31" t="str"/>
      <x:c r="D1405" s="31" t="n">
        <x:v>0</x:v>
      </x:c>
      <x:c r="E1405" s="31" t="str">
        <x:v>no</x:v>
      </x:c>
      <x:c r="F1405" s="31" t="str">
        <x:f>IF(C1405&lt;&gt;"","exclude_synthetic",IF(D1405=0,"exclude_no_activity",IFERROR(VLOOKUP(LOWER(B1405),'Active analysis'!$A$2:$V$58,22,FALSE),"review")))</x:f>
        <x:v>exclude_no_activity</x:v>
      </x:c>
      <x:c r="G1405" s="31" t="n">
        <x:f>IFERROR(VLOOKUP(LOWER(B1405),'Active analysis'!$A$2:$V$58,21,FALSE),0)</x:f>
        <x:v>0</x:v>
      </x:c>
      <x:c r="H1405" s="31" t="str">
        <x:v>not_scanned_rate_limit</x:v>
      </x:c>
      <x:c r="I1405" s="31"/>
      <x:c r="J1405" s="31" t="str">
        <x:f>IF(C1405&lt;&gt;"",C1405,IF(D1405=0,"no signed outgoing testnet activity",IF(F1405="recommend","diverse and persistent testnet activity",IF(F1405="likely_bot","multiple automation signals","insufficient longevity or one automation signal"))))</x:f>
        <x:v>no signed outgoing testnet activity</x:v>
      </x:c>
    </x:row>
    <x:row r="1406">
      <x:c r="A1406" s="31" t="n">
        <x:v>1405</x:v>
      </x:c>
      <x:c r="B1406" s="45" t="str">
        <x:v>addr:0x1C326d3002b526f50B483feF1A75391b9d8F7dC0</x:v>
      </x:c>
      <x:c r="C1406" s="31" t="str"/>
      <x:c r="D1406" s="31" t="n">
        <x:v>0</x:v>
      </x:c>
      <x:c r="E1406" s="31" t="str">
        <x:v>no</x:v>
      </x:c>
      <x:c r="F1406" s="31" t="str">
        <x:f>IF(C1406&lt;&gt;"","exclude_synthetic",IF(D1406=0,"exclude_no_activity",IFERROR(VLOOKUP(LOWER(B1406),'Active analysis'!$A$2:$V$58,22,FALSE),"review")))</x:f>
        <x:v>exclude_no_activity</x:v>
      </x:c>
      <x:c r="G1406" s="31" t="n">
        <x:f>IFERROR(VLOOKUP(LOWER(B1406),'Active analysis'!$A$2:$V$58,21,FALSE),0)</x:f>
        <x:v>0</x:v>
      </x:c>
      <x:c r="H1406" s="31" t="str">
        <x:v>not_scanned_rate_limit</x:v>
      </x:c>
      <x:c r="I1406" s="31"/>
      <x:c r="J1406" s="31" t="str">
        <x:f>IF(C1406&lt;&gt;"",C1406,IF(D1406=0,"no signed outgoing testnet activity",IF(F1406="recommend","diverse and persistent testnet activity",IF(F1406="likely_bot","multiple automation signals","insufficient longevity or one automation signal"))))</x:f>
        <x:v>no signed outgoing testnet activity</x:v>
      </x:c>
    </x:row>
    <x:row r="1407">
      <x:c r="A1407" s="31" t="n">
        <x:v>1406</x:v>
      </x:c>
      <x:c r="B1407" s="45" t="str">
        <x:v>addr:0x1c366b72658057d76d447c86209ad0e23fe73618</x:v>
      </x:c>
      <x:c r="C1407" s="31" t="str"/>
      <x:c r="D1407" s="31" t="n">
        <x:v>0</x:v>
      </x:c>
      <x:c r="E1407" s="31" t="str">
        <x:v>no</x:v>
      </x:c>
      <x:c r="F1407" s="31" t="str">
        <x:f>IF(C1407&lt;&gt;"","exclude_synthetic",IF(D1407=0,"exclude_no_activity",IFERROR(VLOOKUP(LOWER(B1407),'Active analysis'!$A$2:$V$58,22,FALSE),"review")))</x:f>
        <x:v>exclude_no_activity</x:v>
      </x:c>
      <x:c r="G1407" s="31" t="n">
        <x:f>IFERROR(VLOOKUP(LOWER(B1407),'Active analysis'!$A$2:$V$58,21,FALSE),0)</x:f>
        <x:v>0</x:v>
      </x:c>
      <x:c r="H1407" s="31" t="str">
        <x:v>not_scanned_rate_limit</x:v>
      </x:c>
      <x:c r="I1407" s="31"/>
      <x:c r="J1407" s="31" t="str">
        <x:f>IF(C1407&lt;&gt;"",C1407,IF(D1407=0,"no signed outgoing testnet activity",IF(F1407="recommend","diverse and persistent testnet activity",IF(F1407="likely_bot","multiple automation signals","insufficient longevity or one automation signal"))))</x:f>
        <x:v>no signed outgoing testnet activity</x:v>
      </x:c>
    </x:row>
    <x:row r="1408">
      <x:c r="A1408" s="31" t="n">
        <x:v>1407</x:v>
      </x:c>
      <x:c r="B1408" s="45" t="str">
        <x:v>addr:0x1c381C8c9F4d117311F682f5Ddd3f789b8bfEDC0</x:v>
      </x:c>
      <x:c r="C1408" s="31" t="str"/>
      <x:c r="D1408" s="31" t="n">
        <x:v>0</x:v>
      </x:c>
      <x:c r="E1408" s="31" t="str">
        <x:v>no</x:v>
      </x:c>
      <x:c r="F1408" s="31" t="str">
        <x:f>IF(C1408&lt;&gt;"","exclude_synthetic",IF(D1408=0,"exclude_no_activity",IFERROR(VLOOKUP(LOWER(B1408),'Active analysis'!$A$2:$V$58,22,FALSE),"review")))</x:f>
        <x:v>exclude_no_activity</x:v>
      </x:c>
      <x:c r="G1408" s="31" t="n">
        <x:f>IFERROR(VLOOKUP(LOWER(B1408),'Active analysis'!$A$2:$V$58,21,FALSE),0)</x:f>
        <x:v>0</x:v>
      </x:c>
      <x:c r="H1408" s="31" t="str">
        <x:v>not_scanned_rate_limit</x:v>
      </x:c>
      <x:c r="I1408" s="31"/>
      <x:c r="J1408" s="31" t="str">
        <x:f>IF(C1408&lt;&gt;"",C1408,IF(D1408=0,"no signed outgoing testnet activity",IF(F1408="recommend","diverse and persistent testnet activity",IF(F1408="likely_bot","multiple automation signals","insufficient longevity or one automation signal"))))</x:f>
        <x:v>no signed outgoing testnet activity</x:v>
      </x:c>
    </x:row>
    <x:row r="1409">
      <x:c r="A1409" s="31" t="n">
        <x:v>1408</x:v>
      </x:c>
      <x:c r="B1409" s="45" t="str">
        <x:v>addr:0x1C3B1d98815ec9B21360d37EefeF2F222F13CCEd</x:v>
      </x:c>
      <x:c r="C1409" s="31" t="str"/>
      <x:c r="D1409" s="31" t="n">
        <x:v>0</x:v>
      </x:c>
      <x:c r="E1409" s="31" t="str">
        <x:v>no</x:v>
      </x:c>
      <x:c r="F1409" s="31" t="str">
        <x:f>IF(C1409&lt;&gt;"","exclude_synthetic",IF(D1409=0,"exclude_no_activity",IFERROR(VLOOKUP(LOWER(B1409),'Active analysis'!$A$2:$V$58,22,FALSE),"review")))</x:f>
        <x:v>exclude_no_activity</x:v>
      </x:c>
      <x:c r="G1409" s="31" t="n">
        <x:f>IFERROR(VLOOKUP(LOWER(B1409),'Active analysis'!$A$2:$V$58,21,FALSE),0)</x:f>
        <x:v>0</x:v>
      </x:c>
      <x:c r="H1409" s="31" t="str">
        <x:v>not_scanned_rate_limit</x:v>
      </x:c>
      <x:c r="I1409" s="31"/>
      <x:c r="J1409" s="31" t="str">
        <x:f>IF(C1409&lt;&gt;"",C1409,IF(D1409=0,"no signed outgoing testnet activity",IF(F1409="recommend","diverse and persistent testnet activity",IF(F1409="likely_bot","multiple automation signals","insufficient longevity or one automation signal"))))</x:f>
        <x:v>no signed outgoing testnet activity</x:v>
      </x:c>
    </x:row>
    <x:row r="1410">
      <x:c r="A1410" s="31" t="n">
        <x:v>1409</x:v>
      </x:c>
      <x:c r="B1410" s="45" t="str">
        <x:v>addr:0x1c3bc39b269d7d64e3e831d349503a42167e261a</x:v>
      </x:c>
      <x:c r="C1410" s="31" t="str"/>
      <x:c r="D1410" s="31" t="n">
        <x:v>0</x:v>
      </x:c>
      <x:c r="E1410" s="31" t="str">
        <x:v>no</x:v>
      </x:c>
      <x:c r="F1410" s="31" t="str">
        <x:f>IF(C1410&lt;&gt;"","exclude_synthetic",IF(D1410=0,"exclude_no_activity",IFERROR(VLOOKUP(LOWER(B1410),'Active analysis'!$A$2:$V$58,22,FALSE),"review")))</x:f>
        <x:v>exclude_no_activity</x:v>
      </x:c>
      <x:c r="G1410" s="31" t="n">
        <x:f>IFERROR(VLOOKUP(LOWER(B1410),'Active analysis'!$A$2:$V$58,21,FALSE),0)</x:f>
        <x:v>0</x:v>
      </x:c>
      <x:c r="H1410" s="31" t="str">
        <x:v>not_scanned_rate_limit</x:v>
      </x:c>
      <x:c r="I1410" s="31"/>
      <x:c r="J1410" s="31" t="str">
        <x:f>IF(C1410&lt;&gt;"",C1410,IF(D1410=0,"no signed outgoing testnet activity",IF(F1410="recommend","diverse and persistent testnet activity",IF(F1410="likely_bot","multiple automation signals","insufficient longevity or one automation signal"))))</x:f>
        <x:v>no signed outgoing testnet activity</x:v>
      </x:c>
    </x:row>
    <x:row r="1411">
      <x:c r="A1411" s="31" t="n">
        <x:v>1410</x:v>
      </x:c>
      <x:c r="B1411" s="45" t="str">
        <x:v>addr:0x1C4293D93Eb80E47D618c066595DA1CBaf4DC41B</x:v>
      </x:c>
      <x:c r="C1411" s="31" t="str"/>
      <x:c r="D1411" s="31" t="n">
        <x:v>0</x:v>
      </x:c>
      <x:c r="E1411" s="31" t="str">
        <x:v>no</x:v>
      </x:c>
      <x:c r="F1411" s="31" t="str">
        <x:f>IF(C1411&lt;&gt;"","exclude_synthetic",IF(D1411=0,"exclude_no_activity",IFERROR(VLOOKUP(LOWER(B1411),'Active analysis'!$A$2:$V$58,22,FALSE),"review")))</x:f>
        <x:v>exclude_no_activity</x:v>
      </x:c>
      <x:c r="G1411" s="31" t="n">
        <x:f>IFERROR(VLOOKUP(LOWER(B1411),'Active analysis'!$A$2:$V$58,21,FALSE),0)</x:f>
        <x:v>0</x:v>
      </x:c>
      <x:c r="H1411" s="31" t="str">
        <x:v>not_scanned_rate_limit</x:v>
      </x:c>
      <x:c r="I1411" s="31"/>
      <x:c r="J1411" s="31" t="str">
        <x:f>IF(C1411&lt;&gt;"",C1411,IF(D1411=0,"no signed outgoing testnet activity",IF(F1411="recommend","diverse and persistent testnet activity",IF(F1411="likely_bot","multiple automation signals","insufficient longevity or one automation signal"))))</x:f>
        <x:v>no signed outgoing testnet activity</x:v>
      </x:c>
    </x:row>
    <x:row r="1412">
      <x:c r="A1412" s="31" t="n">
        <x:v>1411</x:v>
      </x:c>
      <x:c r="B1412" s="45" t="str">
        <x:v>addr:0x1c5114779dd29d30780ddb5f7dbcca18ce5dd7a7</x:v>
      </x:c>
      <x:c r="C1412" s="31" t="str"/>
      <x:c r="D1412" s="31" t="n">
        <x:v>0</x:v>
      </x:c>
      <x:c r="E1412" s="31" t="str">
        <x:v>no</x:v>
      </x:c>
      <x:c r="F1412" s="31" t="str">
        <x:f>IF(C1412&lt;&gt;"","exclude_synthetic",IF(D1412=0,"exclude_no_activity",IFERROR(VLOOKUP(LOWER(B1412),'Active analysis'!$A$2:$V$58,22,FALSE),"review")))</x:f>
        <x:v>exclude_no_activity</x:v>
      </x:c>
      <x:c r="G1412" s="31" t="n">
        <x:f>IFERROR(VLOOKUP(LOWER(B1412),'Active analysis'!$A$2:$V$58,21,FALSE),0)</x:f>
        <x:v>0</x:v>
      </x:c>
      <x:c r="H1412" s="31" t="str">
        <x:v>not_scanned_rate_limit</x:v>
      </x:c>
      <x:c r="I1412" s="31"/>
      <x:c r="J1412" s="31" t="str">
        <x:f>IF(C1412&lt;&gt;"",C1412,IF(D1412=0,"no signed outgoing testnet activity",IF(F1412="recommend","diverse and persistent testnet activity",IF(F1412="likely_bot","multiple automation signals","insufficient longevity or one automation signal"))))</x:f>
        <x:v>no signed outgoing testnet activity</x:v>
      </x:c>
    </x:row>
    <x:row r="1413">
      <x:c r="A1413" s="31" t="n">
        <x:v>1412</x:v>
      </x:c>
      <x:c r="B1413" s="45" t="str">
        <x:v>addr:0x1c5bc3fbfc1e5fa6e2a870636c7a782c9d065d18</x:v>
      </x:c>
      <x:c r="C1413" s="31" t="str"/>
      <x:c r="D1413" s="31" t="n">
        <x:v>0</x:v>
      </x:c>
      <x:c r="E1413" s="31" t="str">
        <x:v>no</x:v>
      </x:c>
      <x:c r="F1413" s="31" t="str">
        <x:f>IF(C1413&lt;&gt;"","exclude_synthetic",IF(D1413=0,"exclude_no_activity",IFERROR(VLOOKUP(LOWER(B1413),'Active analysis'!$A$2:$V$58,22,FALSE),"review")))</x:f>
        <x:v>exclude_no_activity</x:v>
      </x:c>
      <x:c r="G1413" s="31" t="n">
        <x:f>IFERROR(VLOOKUP(LOWER(B1413),'Active analysis'!$A$2:$V$58,21,FALSE),0)</x:f>
        <x:v>0</x:v>
      </x:c>
      <x:c r="H1413" s="31" t="str">
        <x:v>not_scanned_rate_limit</x:v>
      </x:c>
      <x:c r="I1413" s="31"/>
      <x:c r="J1413" s="31" t="str">
        <x:f>IF(C1413&lt;&gt;"",C1413,IF(D1413=0,"no signed outgoing testnet activity",IF(F1413="recommend","diverse and persistent testnet activity",IF(F1413="likely_bot","multiple automation signals","insufficient longevity or one automation signal"))))</x:f>
        <x:v>no signed outgoing testnet activity</x:v>
      </x:c>
    </x:row>
    <x:row r="1414">
      <x:c r="A1414" s="31" t="n">
        <x:v>1413</x:v>
      </x:c>
      <x:c r="B1414" s="45" t="str">
        <x:v>addr:0x1c627b27dc26711fca18f0f9137814559fd63328</x:v>
      </x:c>
      <x:c r="C1414" s="31" t="str"/>
      <x:c r="D1414" s="31" t="n">
        <x:v>0</x:v>
      </x:c>
      <x:c r="E1414" s="31" t="str">
        <x:v>no</x:v>
      </x:c>
      <x:c r="F1414" s="31" t="str">
        <x:f>IF(C1414&lt;&gt;"","exclude_synthetic",IF(D1414=0,"exclude_no_activity",IFERROR(VLOOKUP(LOWER(B1414),'Active analysis'!$A$2:$V$58,22,FALSE),"review")))</x:f>
        <x:v>exclude_no_activity</x:v>
      </x:c>
      <x:c r="G1414" s="31" t="n">
        <x:f>IFERROR(VLOOKUP(LOWER(B1414),'Active analysis'!$A$2:$V$58,21,FALSE),0)</x:f>
        <x:v>0</x:v>
      </x:c>
      <x:c r="H1414" s="31" t="str">
        <x:v>not_scanned_rate_limit</x:v>
      </x:c>
      <x:c r="I1414" s="31"/>
      <x:c r="J1414" s="31" t="str">
        <x:f>IF(C1414&lt;&gt;"",C1414,IF(D1414=0,"no signed outgoing testnet activity",IF(F1414="recommend","diverse and persistent testnet activity",IF(F1414="likely_bot","multiple automation signals","insufficient longevity or one automation signal"))))</x:f>
        <x:v>no signed outgoing testnet activity</x:v>
      </x:c>
    </x:row>
    <x:row r="1415">
      <x:c r="A1415" s="31" t="n">
        <x:v>1414</x:v>
      </x:c>
      <x:c r="B1415" s="45" t="str">
        <x:v>addr:0x1C6cd1a3cdd9Ec215d1662e9C0D2e40160eEfc54</x:v>
      </x:c>
      <x:c r="C1415" s="31" t="str"/>
      <x:c r="D1415" s="31" t="n">
        <x:v>0</x:v>
      </x:c>
      <x:c r="E1415" s="31" t="str">
        <x:v>no</x:v>
      </x:c>
      <x:c r="F1415" s="31" t="str">
        <x:f>IF(C1415&lt;&gt;"","exclude_synthetic",IF(D1415=0,"exclude_no_activity",IFERROR(VLOOKUP(LOWER(B1415),'Active analysis'!$A$2:$V$58,22,FALSE),"review")))</x:f>
        <x:v>exclude_no_activity</x:v>
      </x:c>
      <x:c r="G1415" s="31" t="n">
        <x:f>IFERROR(VLOOKUP(LOWER(B1415),'Active analysis'!$A$2:$V$58,21,FALSE),0)</x:f>
        <x:v>0</x:v>
      </x:c>
      <x:c r="H1415" s="31" t="str">
        <x:v>not_scanned_rate_limit</x:v>
      </x:c>
      <x:c r="I1415" s="31"/>
      <x:c r="J1415" s="31" t="str">
        <x:f>IF(C1415&lt;&gt;"",C1415,IF(D1415=0,"no signed outgoing testnet activity",IF(F1415="recommend","diverse and persistent testnet activity",IF(F1415="likely_bot","multiple automation signals","insufficient longevity or one automation signal"))))</x:f>
        <x:v>no signed outgoing testnet activity</x:v>
      </x:c>
    </x:row>
    <x:row r="1416">
      <x:c r="A1416" s="31" t="n">
        <x:v>1415</x:v>
      </x:c>
      <x:c r="B1416" s="45" t="str">
        <x:v>addr:0x1C72De5322F4C7d754A2F12a32E30f75FFA4cfe6</x:v>
      </x:c>
      <x:c r="C1416" s="31" t="str"/>
      <x:c r="D1416" s="31" t="n">
        <x:v>0</x:v>
      </x:c>
      <x:c r="E1416" s="31" t="str">
        <x:v>no</x:v>
      </x:c>
      <x:c r="F1416" s="31" t="str">
        <x:f>IF(C1416&lt;&gt;"","exclude_synthetic",IF(D1416=0,"exclude_no_activity",IFERROR(VLOOKUP(LOWER(B1416),'Active analysis'!$A$2:$V$58,22,FALSE),"review")))</x:f>
        <x:v>exclude_no_activity</x:v>
      </x:c>
      <x:c r="G1416" s="31" t="n">
        <x:f>IFERROR(VLOOKUP(LOWER(B1416),'Active analysis'!$A$2:$V$58,21,FALSE),0)</x:f>
        <x:v>0</x:v>
      </x:c>
      <x:c r="H1416" s="31" t="str">
        <x:v>not_scanned_rate_limit</x:v>
      </x:c>
      <x:c r="I1416" s="31"/>
      <x:c r="J1416" s="31" t="str">
        <x:f>IF(C1416&lt;&gt;"",C1416,IF(D1416=0,"no signed outgoing testnet activity",IF(F1416="recommend","diverse and persistent testnet activity",IF(F1416="likely_bot","multiple automation signals","insufficient longevity or one automation signal"))))</x:f>
        <x:v>no signed outgoing testnet activity</x:v>
      </x:c>
    </x:row>
    <x:row r="1417">
      <x:c r="A1417" s="31" t="n">
        <x:v>1416</x:v>
      </x:c>
      <x:c r="B1417" s="45" t="str">
        <x:v>addr:0x1C7AC10C9e4A4B92aBc9E35119Adb713007f87f4</x:v>
      </x:c>
      <x:c r="C1417" s="31" t="str"/>
      <x:c r="D1417" s="31" t="n">
        <x:v>0</x:v>
      </x:c>
      <x:c r="E1417" s="31" t="str">
        <x:v>no</x:v>
      </x:c>
      <x:c r="F1417" s="31" t="str">
        <x:f>IF(C1417&lt;&gt;"","exclude_synthetic",IF(D1417=0,"exclude_no_activity",IFERROR(VLOOKUP(LOWER(B1417),'Active analysis'!$A$2:$V$58,22,FALSE),"review")))</x:f>
        <x:v>exclude_no_activity</x:v>
      </x:c>
      <x:c r="G1417" s="31" t="n">
        <x:f>IFERROR(VLOOKUP(LOWER(B1417),'Active analysis'!$A$2:$V$58,21,FALSE),0)</x:f>
        <x:v>0</x:v>
      </x:c>
      <x:c r="H1417" s="31" t="str">
        <x:v>not_scanned_rate_limit</x:v>
      </x:c>
      <x:c r="I1417" s="31"/>
      <x:c r="J1417" s="31" t="str">
        <x:f>IF(C1417&lt;&gt;"",C1417,IF(D1417=0,"no signed outgoing testnet activity",IF(F1417="recommend","diverse and persistent testnet activity",IF(F1417="likely_bot","multiple automation signals","insufficient longevity or one automation signal"))))</x:f>
        <x:v>no signed outgoing testnet activity</x:v>
      </x:c>
    </x:row>
    <x:row r="1418">
      <x:c r="A1418" s="31" t="n">
        <x:v>1417</x:v>
      </x:c>
      <x:c r="B1418" s="45" t="str">
        <x:v>addr:0x1c7e229302ace9ca34d02eeac65ebf04ad1150f8</x:v>
      </x:c>
      <x:c r="C1418" s="31" t="str"/>
      <x:c r="D1418" s="31" t="n">
        <x:v>0</x:v>
      </x:c>
      <x:c r="E1418" s="31" t="str">
        <x:v>no</x:v>
      </x:c>
      <x:c r="F1418" s="31" t="str">
        <x:f>IF(C1418&lt;&gt;"","exclude_synthetic",IF(D1418=0,"exclude_no_activity",IFERROR(VLOOKUP(LOWER(B1418),'Active analysis'!$A$2:$V$58,22,FALSE),"review")))</x:f>
        <x:v>exclude_no_activity</x:v>
      </x:c>
      <x:c r="G1418" s="31" t="n">
        <x:f>IFERROR(VLOOKUP(LOWER(B1418),'Active analysis'!$A$2:$V$58,21,FALSE),0)</x:f>
        <x:v>0</x:v>
      </x:c>
      <x:c r="H1418" s="31" t="str">
        <x:v>not_scanned_rate_limit</x:v>
      </x:c>
      <x:c r="I1418" s="31"/>
      <x:c r="J1418" s="31" t="str">
        <x:f>IF(C1418&lt;&gt;"",C1418,IF(D1418=0,"no signed outgoing testnet activity",IF(F1418="recommend","diverse and persistent testnet activity",IF(F1418="likely_bot","multiple automation signals","insufficient longevity or one automation signal"))))</x:f>
        <x:v>no signed outgoing testnet activity</x:v>
      </x:c>
    </x:row>
    <x:row r="1419">
      <x:c r="A1419" s="31" t="n">
        <x:v>1418</x:v>
      </x:c>
      <x:c r="B1419" s="45" t="str">
        <x:v>addr:0x1c893278bfa5b4e183f8f93fa255708f4c1658a2</x:v>
      </x:c>
      <x:c r="C1419" s="31" t="str"/>
      <x:c r="D1419" s="31" t="n">
        <x:v>0</x:v>
      </x:c>
      <x:c r="E1419" s="31" t="str">
        <x:v>no</x:v>
      </x:c>
      <x:c r="F1419" s="31" t="str">
        <x:f>IF(C1419&lt;&gt;"","exclude_synthetic",IF(D1419=0,"exclude_no_activity",IFERROR(VLOOKUP(LOWER(B1419),'Active analysis'!$A$2:$V$58,22,FALSE),"review")))</x:f>
        <x:v>exclude_no_activity</x:v>
      </x:c>
      <x:c r="G1419" s="31" t="n">
        <x:f>IFERROR(VLOOKUP(LOWER(B1419),'Active analysis'!$A$2:$V$58,21,FALSE),0)</x:f>
        <x:v>0</x:v>
      </x:c>
      <x:c r="H1419" s="31" t="str">
        <x:v>not_scanned_rate_limit</x:v>
      </x:c>
      <x:c r="I1419" s="31"/>
      <x:c r="J1419" s="31" t="str">
        <x:f>IF(C1419&lt;&gt;"",C1419,IF(D1419=0,"no signed outgoing testnet activity",IF(F1419="recommend","diverse and persistent testnet activity",IF(F1419="likely_bot","multiple automation signals","insufficient longevity or one automation signal"))))</x:f>
        <x:v>no signed outgoing testnet activity</x:v>
      </x:c>
    </x:row>
    <x:row r="1420">
      <x:c r="A1420" s="31" t="n">
        <x:v>1419</x:v>
      </x:c>
      <x:c r="B1420" s="45" t="str">
        <x:v>addr:0x1c8A3aa5D8327fc0CcaB53768918a166a646bC18</x:v>
      </x:c>
      <x:c r="C1420" s="31" t="str"/>
      <x:c r="D1420" s="31" t="n">
        <x:v>0</x:v>
      </x:c>
      <x:c r="E1420" s="31" t="str">
        <x:v>no</x:v>
      </x:c>
      <x:c r="F1420" s="31" t="str">
        <x:f>IF(C1420&lt;&gt;"","exclude_synthetic",IF(D1420=0,"exclude_no_activity",IFERROR(VLOOKUP(LOWER(B1420),'Active analysis'!$A$2:$V$58,22,FALSE),"review")))</x:f>
        <x:v>exclude_no_activity</x:v>
      </x:c>
      <x:c r="G1420" s="31" t="n">
        <x:f>IFERROR(VLOOKUP(LOWER(B1420),'Active analysis'!$A$2:$V$58,21,FALSE),0)</x:f>
        <x:v>0</x:v>
      </x:c>
      <x:c r="H1420" s="31" t="str">
        <x:v>not_scanned_rate_limit</x:v>
      </x:c>
      <x:c r="I1420" s="31"/>
      <x:c r="J1420" s="31" t="str">
        <x:f>IF(C1420&lt;&gt;"",C1420,IF(D1420=0,"no signed outgoing testnet activity",IF(F1420="recommend","diverse and persistent testnet activity",IF(F1420="likely_bot","multiple automation signals","insufficient longevity or one automation signal"))))</x:f>
        <x:v>no signed outgoing testnet activity</x:v>
      </x:c>
    </x:row>
    <x:row r="1421">
      <x:c r="A1421" s="31" t="n">
        <x:v>1420</x:v>
      </x:c>
      <x:c r="B1421" s="45" t="str">
        <x:v>addr:0x1C8bf75360972287a0263e6c341002b4e3fA5963</x:v>
      </x:c>
      <x:c r="C1421" s="31" t="str"/>
      <x:c r="D1421" s="31" t="n">
        <x:v>0</x:v>
      </x:c>
      <x:c r="E1421" s="31" t="str">
        <x:v>no</x:v>
      </x:c>
      <x:c r="F1421" s="31" t="str">
        <x:f>IF(C1421&lt;&gt;"","exclude_synthetic",IF(D1421=0,"exclude_no_activity",IFERROR(VLOOKUP(LOWER(B1421),'Active analysis'!$A$2:$V$58,22,FALSE),"review")))</x:f>
        <x:v>exclude_no_activity</x:v>
      </x:c>
      <x:c r="G1421" s="31" t="n">
        <x:f>IFERROR(VLOOKUP(LOWER(B1421),'Active analysis'!$A$2:$V$58,21,FALSE),0)</x:f>
        <x:v>0</x:v>
      </x:c>
      <x:c r="H1421" s="31" t="str">
        <x:v>not_scanned_rate_limit</x:v>
      </x:c>
      <x:c r="I1421" s="31"/>
      <x:c r="J1421" s="31" t="str">
        <x:f>IF(C1421&lt;&gt;"",C1421,IF(D1421=0,"no signed outgoing testnet activity",IF(F1421="recommend","diverse and persistent testnet activity",IF(F1421="likely_bot","multiple automation signals","insufficient longevity or one automation signal"))))</x:f>
        <x:v>no signed outgoing testnet activity</x:v>
      </x:c>
    </x:row>
    <x:row r="1422">
      <x:c r="A1422" s="31" t="n">
        <x:v>1421</x:v>
      </x:c>
      <x:c r="B1422" s="45" t="str">
        <x:v>addr:0x1c8c0A6470F87a7dC15b8Da947d6f082247DC250</x:v>
      </x:c>
      <x:c r="C1422" s="31" t="str"/>
      <x:c r="D1422" s="31" t="n">
        <x:v>0</x:v>
      </x:c>
      <x:c r="E1422" s="31" t="str">
        <x:v>no</x:v>
      </x:c>
      <x:c r="F1422" s="31" t="str">
        <x:f>IF(C1422&lt;&gt;"","exclude_synthetic",IF(D1422=0,"exclude_no_activity",IFERROR(VLOOKUP(LOWER(B1422),'Active analysis'!$A$2:$V$58,22,FALSE),"review")))</x:f>
        <x:v>exclude_no_activity</x:v>
      </x:c>
      <x:c r="G1422" s="31" t="n">
        <x:f>IFERROR(VLOOKUP(LOWER(B1422),'Active analysis'!$A$2:$V$58,21,FALSE),0)</x:f>
        <x:v>0</x:v>
      </x:c>
      <x:c r="H1422" s="31" t="str">
        <x:v>not_scanned_rate_limit</x:v>
      </x:c>
      <x:c r="I1422" s="31"/>
      <x:c r="J1422" s="31" t="str">
        <x:f>IF(C1422&lt;&gt;"",C1422,IF(D1422=0,"no signed outgoing testnet activity",IF(F1422="recommend","diverse and persistent testnet activity",IF(F1422="likely_bot","multiple automation signals","insufficient longevity or one automation signal"))))</x:f>
        <x:v>no signed outgoing testnet activity</x:v>
      </x:c>
    </x:row>
    <x:row r="1423">
      <x:c r="A1423" s="31" t="n">
        <x:v>1422</x:v>
      </x:c>
      <x:c r="B1423" s="45" t="str">
        <x:v>addr:0x1c90F57EBA66F544981781CB325d71093980B9ea</x:v>
      </x:c>
      <x:c r="C1423" s="31" t="str"/>
      <x:c r="D1423" s="31" t="n">
        <x:v>0</x:v>
      </x:c>
      <x:c r="E1423" s="31" t="str">
        <x:v>no</x:v>
      </x:c>
      <x:c r="F1423" s="31" t="str">
        <x:f>IF(C1423&lt;&gt;"","exclude_synthetic",IF(D1423=0,"exclude_no_activity",IFERROR(VLOOKUP(LOWER(B1423),'Active analysis'!$A$2:$V$58,22,FALSE),"review")))</x:f>
        <x:v>exclude_no_activity</x:v>
      </x:c>
      <x:c r="G1423" s="31" t="n">
        <x:f>IFERROR(VLOOKUP(LOWER(B1423),'Active analysis'!$A$2:$V$58,21,FALSE),0)</x:f>
        <x:v>0</x:v>
      </x:c>
      <x:c r="H1423" s="31" t="str">
        <x:v>not_scanned_rate_limit</x:v>
      </x:c>
      <x:c r="I1423" s="31"/>
      <x:c r="J1423" s="31" t="str">
        <x:f>IF(C1423&lt;&gt;"",C1423,IF(D1423=0,"no signed outgoing testnet activity",IF(F1423="recommend","diverse and persistent testnet activity",IF(F1423="likely_bot","multiple automation signals","insufficient longevity or one automation signal"))))</x:f>
        <x:v>no signed outgoing testnet activity</x:v>
      </x:c>
    </x:row>
    <x:row r="1424">
      <x:c r="A1424" s="31" t="n">
        <x:v>1423</x:v>
      </x:c>
      <x:c r="B1424" s="45" t="str">
        <x:v>addr:0x1C941Ead305579081C11BcD47abcc066b4e47c73</x:v>
      </x:c>
      <x:c r="C1424" s="31" t="str"/>
      <x:c r="D1424" s="31" t="n">
        <x:v>0</x:v>
      </x:c>
      <x:c r="E1424" s="31" t="str">
        <x:v>no</x:v>
      </x:c>
      <x:c r="F1424" s="31" t="str">
        <x:f>IF(C1424&lt;&gt;"","exclude_synthetic",IF(D1424=0,"exclude_no_activity",IFERROR(VLOOKUP(LOWER(B1424),'Active analysis'!$A$2:$V$58,22,FALSE),"review")))</x:f>
        <x:v>exclude_no_activity</x:v>
      </x:c>
      <x:c r="G1424" s="31" t="n">
        <x:f>IFERROR(VLOOKUP(LOWER(B1424),'Active analysis'!$A$2:$V$58,21,FALSE),0)</x:f>
        <x:v>0</x:v>
      </x:c>
      <x:c r="H1424" s="31" t="str">
        <x:v>not_scanned_rate_limit</x:v>
      </x:c>
      <x:c r="I1424" s="31"/>
      <x:c r="J1424" s="31" t="str">
        <x:f>IF(C1424&lt;&gt;"",C1424,IF(D1424=0,"no signed outgoing testnet activity",IF(F1424="recommend","diverse and persistent testnet activity",IF(F1424="likely_bot","multiple automation signals","insufficient longevity or one automation signal"))))</x:f>
        <x:v>no signed outgoing testnet activity</x:v>
      </x:c>
    </x:row>
    <x:row r="1425">
      <x:c r="A1425" s="31" t="n">
        <x:v>1424</x:v>
      </x:c>
      <x:c r="B1425" s="45" t="str">
        <x:v>addr:0x1C973D8AbBf8bCB523b38E12dA8f0b0EAF7D0bfc</x:v>
      </x:c>
      <x:c r="C1425" s="31" t="str"/>
      <x:c r="D1425" s="31" t="n">
        <x:v>0</x:v>
      </x:c>
      <x:c r="E1425" s="31" t="str">
        <x:v>no</x:v>
      </x:c>
      <x:c r="F1425" s="31" t="str">
        <x:f>IF(C1425&lt;&gt;"","exclude_synthetic",IF(D1425=0,"exclude_no_activity",IFERROR(VLOOKUP(LOWER(B1425),'Active analysis'!$A$2:$V$58,22,FALSE),"review")))</x:f>
        <x:v>exclude_no_activity</x:v>
      </x:c>
      <x:c r="G1425" s="31" t="n">
        <x:f>IFERROR(VLOOKUP(LOWER(B1425),'Active analysis'!$A$2:$V$58,21,FALSE),0)</x:f>
        <x:v>0</x:v>
      </x:c>
      <x:c r="H1425" s="31" t="str">
        <x:v>not_scanned_rate_limit</x:v>
      </x:c>
      <x:c r="I1425" s="31"/>
      <x:c r="J1425" s="31" t="str">
        <x:f>IF(C1425&lt;&gt;"",C1425,IF(D1425=0,"no signed outgoing testnet activity",IF(F1425="recommend","diverse and persistent testnet activity",IF(F1425="likely_bot","multiple automation signals","insufficient longevity or one automation signal"))))</x:f>
        <x:v>no signed outgoing testnet activity</x:v>
      </x:c>
    </x:row>
    <x:row r="1426">
      <x:c r="A1426" s="31" t="n">
        <x:v>1425</x:v>
      </x:c>
      <x:c r="B1426" s="45" t="str">
        <x:v>addr:0x1C9cCb7aF6D4E9d19D3672e6AB15f5334700f61d</x:v>
      </x:c>
      <x:c r="C1426" s="31" t="str"/>
      <x:c r="D1426" s="31" t="n">
        <x:v>0</x:v>
      </x:c>
      <x:c r="E1426" s="31" t="str">
        <x:v>no</x:v>
      </x:c>
      <x:c r="F1426" s="31" t="str">
        <x:f>IF(C1426&lt;&gt;"","exclude_synthetic",IF(D1426=0,"exclude_no_activity",IFERROR(VLOOKUP(LOWER(B1426),'Active analysis'!$A$2:$V$58,22,FALSE),"review")))</x:f>
        <x:v>exclude_no_activity</x:v>
      </x:c>
      <x:c r="G1426" s="31" t="n">
        <x:f>IFERROR(VLOOKUP(LOWER(B1426),'Active analysis'!$A$2:$V$58,21,FALSE),0)</x:f>
        <x:v>0</x:v>
      </x:c>
      <x:c r="H1426" s="31" t="str">
        <x:v>not_scanned_rate_limit</x:v>
      </x:c>
      <x:c r="I1426" s="31"/>
      <x:c r="J1426" s="31" t="str">
        <x:f>IF(C1426&lt;&gt;"",C1426,IF(D1426=0,"no signed outgoing testnet activity",IF(F1426="recommend","diverse and persistent testnet activity",IF(F1426="likely_bot","multiple automation signals","insufficient longevity or one automation signal"))))</x:f>
        <x:v>no signed outgoing testnet activity</x:v>
      </x:c>
    </x:row>
    <x:row r="1427">
      <x:c r="A1427" s="31" t="n">
        <x:v>1426</x:v>
      </x:c>
      <x:c r="B1427" s="45" t="str">
        <x:v>addr:0x1ca3057c629d2ca23Aa1686B1FAa9337E30Eb53A</x:v>
      </x:c>
      <x:c r="C1427" s="31" t="str"/>
      <x:c r="D1427" s="31" t="n">
        <x:v>0</x:v>
      </x:c>
      <x:c r="E1427" s="31" t="str">
        <x:v>no</x:v>
      </x:c>
      <x:c r="F1427" s="31" t="str">
        <x:f>IF(C1427&lt;&gt;"","exclude_synthetic",IF(D1427=0,"exclude_no_activity",IFERROR(VLOOKUP(LOWER(B1427),'Active analysis'!$A$2:$V$58,22,FALSE),"review")))</x:f>
        <x:v>exclude_no_activity</x:v>
      </x:c>
      <x:c r="G1427" s="31" t="n">
        <x:f>IFERROR(VLOOKUP(LOWER(B1427),'Active analysis'!$A$2:$V$58,21,FALSE),0)</x:f>
        <x:v>0</x:v>
      </x:c>
      <x:c r="H1427" s="31" t="str">
        <x:v>not_scanned_rate_limit</x:v>
      </x:c>
      <x:c r="I1427" s="31"/>
      <x:c r="J1427" s="31" t="str">
        <x:f>IF(C1427&lt;&gt;"",C1427,IF(D1427=0,"no signed outgoing testnet activity",IF(F1427="recommend","diverse and persistent testnet activity",IF(F1427="likely_bot","multiple automation signals","insufficient longevity or one automation signal"))))</x:f>
        <x:v>no signed outgoing testnet activity</x:v>
      </x:c>
    </x:row>
    <x:row r="1428">
      <x:c r="A1428" s="31" t="n">
        <x:v>1427</x:v>
      </x:c>
      <x:c r="B1428" s="45" t="str">
        <x:v>addr:0x1ca820544E5c65B1fd1389FDc6e478cFE4B0F3ce</x:v>
      </x:c>
      <x:c r="C1428" s="31" t="str"/>
      <x:c r="D1428" s="31" t="n">
        <x:v>0</x:v>
      </x:c>
      <x:c r="E1428" s="31" t="str">
        <x:v>no</x:v>
      </x:c>
      <x:c r="F1428" s="31" t="str">
        <x:f>IF(C1428&lt;&gt;"","exclude_synthetic",IF(D1428=0,"exclude_no_activity",IFERROR(VLOOKUP(LOWER(B1428),'Active analysis'!$A$2:$V$58,22,FALSE),"review")))</x:f>
        <x:v>exclude_no_activity</x:v>
      </x:c>
      <x:c r="G1428" s="31" t="n">
        <x:f>IFERROR(VLOOKUP(LOWER(B1428),'Active analysis'!$A$2:$V$58,21,FALSE),0)</x:f>
        <x:v>0</x:v>
      </x:c>
      <x:c r="H1428" s="31" t="str">
        <x:v>not_scanned_rate_limit</x:v>
      </x:c>
      <x:c r="I1428" s="31"/>
      <x:c r="J1428" s="31" t="str">
        <x:f>IF(C1428&lt;&gt;"",C1428,IF(D1428=0,"no signed outgoing testnet activity",IF(F1428="recommend","diverse and persistent testnet activity",IF(F1428="likely_bot","multiple automation signals","insufficient longevity or one automation signal"))))</x:f>
        <x:v>no signed outgoing testnet activity</x:v>
      </x:c>
    </x:row>
    <x:row r="1429">
      <x:c r="A1429" s="31" t="n">
        <x:v>1428</x:v>
      </x:c>
      <x:c r="B1429" s="45" t="str">
        <x:v>addr:0x1Ca8dD305175C39CC378E1e045CC6E8Cf4387BCE</x:v>
      </x:c>
      <x:c r="C1429" s="31" t="str"/>
      <x:c r="D1429" s="31" t="n">
        <x:v>0</x:v>
      </x:c>
      <x:c r="E1429" s="31" t="str">
        <x:v>no</x:v>
      </x:c>
      <x:c r="F1429" s="31" t="str">
        <x:f>IF(C1429&lt;&gt;"","exclude_synthetic",IF(D1429=0,"exclude_no_activity",IFERROR(VLOOKUP(LOWER(B1429),'Active analysis'!$A$2:$V$58,22,FALSE),"review")))</x:f>
        <x:v>exclude_no_activity</x:v>
      </x:c>
      <x:c r="G1429" s="31" t="n">
        <x:f>IFERROR(VLOOKUP(LOWER(B1429),'Active analysis'!$A$2:$V$58,21,FALSE),0)</x:f>
        <x:v>0</x:v>
      </x:c>
      <x:c r="H1429" s="31" t="str">
        <x:v>not_scanned_rate_limit</x:v>
      </x:c>
      <x:c r="I1429" s="31"/>
      <x:c r="J1429" s="31" t="str">
        <x:f>IF(C1429&lt;&gt;"",C1429,IF(D1429=0,"no signed outgoing testnet activity",IF(F1429="recommend","diverse and persistent testnet activity",IF(F1429="likely_bot","multiple automation signals","insufficient longevity or one automation signal"))))</x:f>
        <x:v>no signed outgoing testnet activity</x:v>
      </x:c>
    </x:row>
    <x:row r="1430">
      <x:c r="A1430" s="31" t="n">
        <x:v>1429</x:v>
      </x:c>
      <x:c r="B1430" s="45" t="str">
        <x:v>addr:0x1caa4a234929055820d92475c3acf720a024b418</x:v>
      </x:c>
      <x:c r="C1430" s="31" t="str"/>
      <x:c r="D1430" s="31" t="n">
        <x:v>0</x:v>
      </x:c>
      <x:c r="E1430" s="31" t="str">
        <x:v>no</x:v>
      </x:c>
      <x:c r="F1430" s="31" t="str">
        <x:f>IF(C1430&lt;&gt;"","exclude_synthetic",IF(D1430=0,"exclude_no_activity",IFERROR(VLOOKUP(LOWER(B1430),'Active analysis'!$A$2:$V$58,22,FALSE),"review")))</x:f>
        <x:v>exclude_no_activity</x:v>
      </x:c>
      <x:c r="G1430" s="31" t="n">
        <x:f>IFERROR(VLOOKUP(LOWER(B1430),'Active analysis'!$A$2:$V$58,21,FALSE),0)</x:f>
        <x:v>0</x:v>
      </x:c>
      <x:c r="H1430" s="31" t="str">
        <x:v>not_scanned_rate_limit</x:v>
      </x:c>
      <x:c r="I1430" s="31"/>
      <x:c r="J1430" s="31" t="str">
        <x:f>IF(C1430&lt;&gt;"",C1430,IF(D1430=0,"no signed outgoing testnet activity",IF(F1430="recommend","diverse and persistent testnet activity",IF(F1430="likely_bot","multiple automation signals","insufficient longevity or one automation signal"))))</x:f>
        <x:v>no signed outgoing testnet activity</x:v>
      </x:c>
    </x:row>
    <x:row r="1431">
      <x:c r="A1431" s="31" t="n">
        <x:v>1430</x:v>
      </x:c>
      <x:c r="B1431" s="45" t="str">
        <x:v>addr:0x1CAC02900662ABA3f8bE2E8D251fd78f8d2a5728</x:v>
      </x:c>
      <x:c r="C1431" s="31" t="str"/>
      <x:c r="D1431" s="31" t="n">
        <x:v>0</x:v>
      </x:c>
      <x:c r="E1431" s="31" t="str">
        <x:v>no</x:v>
      </x:c>
      <x:c r="F1431" s="31" t="str">
        <x:f>IF(C1431&lt;&gt;"","exclude_synthetic",IF(D1431=0,"exclude_no_activity",IFERROR(VLOOKUP(LOWER(B1431),'Active analysis'!$A$2:$V$58,22,FALSE),"review")))</x:f>
        <x:v>exclude_no_activity</x:v>
      </x:c>
      <x:c r="G1431" s="31" t="n">
        <x:f>IFERROR(VLOOKUP(LOWER(B1431),'Active analysis'!$A$2:$V$58,21,FALSE),0)</x:f>
        <x:v>0</x:v>
      </x:c>
      <x:c r="H1431" s="31" t="str">
        <x:v>not_scanned_rate_limit</x:v>
      </x:c>
      <x:c r="I1431" s="31"/>
      <x:c r="J1431" s="31" t="str">
        <x:f>IF(C1431&lt;&gt;"",C1431,IF(D1431=0,"no signed outgoing testnet activity",IF(F1431="recommend","diverse and persistent testnet activity",IF(F1431="likely_bot","multiple automation signals","insufficient longevity or one automation signal"))))</x:f>
        <x:v>no signed outgoing testnet activity</x:v>
      </x:c>
    </x:row>
    <x:row r="1432">
      <x:c r="A1432" s="31" t="n">
        <x:v>1431</x:v>
      </x:c>
      <x:c r="B1432" s="45" t="str">
        <x:v>addr:0x1Cb95B86FE778A5835A6AA008086b6a4ebA56F4e</x:v>
      </x:c>
      <x:c r="C1432" s="31" t="str"/>
      <x:c r="D1432" s="31" t="n">
        <x:v>0</x:v>
      </x:c>
      <x:c r="E1432" s="31" t="str">
        <x:v>no</x:v>
      </x:c>
      <x:c r="F1432" s="31" t="str">
        <x:f>IF(C1432&lt;&gt;"","exclude_synthetic",IF(D1432=0,"exclude_no_activity",IFERROR(VLOOKUP(LOWER(B1432),'Active analysis'!$A$2:$V$58,22,FALSE),"review")))</x:f>
        <x:v>exclude_no_activity</x:v>
      </x:c>
      <x:c r="G1432" s="31" t="n">
        <x:f>IFERROR(VLOOKUP(LOWER(B1432),'Active analysis'!$A$2:$V$58,21,FALSE),0)</x:f>
        <x:v>0</x:v>
      </x:c>
      <x:c r="H1432" s="31" t="str">
        <x:v>not_scanned_rate_limit</x:v>
      </x:c>
      <x:c r="I1432" s="31"/>
      <x:c r="J1432" s="31" t="str">
        <x:f>IF(C1432&lt;&gt;"",C1432,IF(D1432=0,"no signed outgoing testnet activity",IF(F1432="recommend","diverse and persistent testnet activity",IF(F1432="likely_bot","multiple automation signals","insufficient longevity or one automation signal"))))</x:f>
        <x:v>no signed outgoing testnet activity</x:v>
      </x:c>
    </x:row>
    <x:row r="1433">
      <x:c r="A1433" s="31" t="n">
        <x:v>1432</x:v>
      </x:c>
      <x:c r="B1433" s="45" t="str">
        <x:v>addr:0x1CbCa5dFBc15261F7aE5f63FA4387Cfa4bD5a277</x:v>
      </x:c>
      <x:c r="C1433" s="31" t="str"/>
      <x:c r="D1433" s="31" t="n">
        <x:v>0</x:v>
      </x:c>
      <x:c r="E1433" s="31" t="str">
        <x:v>no</x:v>
      </x:c>
      <x:c r="F1433" s="31" t="str">
        <x:f>IF(C1433&lt;&gt;"","exclude_synthetic",IF(D1433=0,"exclude_no_activity",IFERROR(VLOOKUP(LOWER(B1433),'Active analysis'!$A$2:$V$58,22,FALSE),"review")))</x:f>
        <x:v>exclude_no_activity</x:v>
      </x:c>
      <x:c r="G1433" s="31" t="n">
        <x:f>IFERROR(VLOOKUP(LOWER(B1433),'Active analysis'!$A$2:$V$58,21,FALSE),0)</x:f>
        <x:v>0</x:v>
      </x:c>
      <x:c r="H1433" s="31" t="str">
        <x:v>not_scanned_rate_limit</x:v>
      </x:c>
      <x:c r="I1433" s="31"/>
      <x:c r="J1433" s="31" t="str">
        <x:f>IF(C1433&lt;&gt;"",C1433,IF(D1433=0,"no signed outgoing testnet activity",IF(F1433="recommend","diverse and persistent testnet activity",IF(F1433="likely_bot","multiple automation signals","insufficient longevity or one automation signal"))))</x:f>
        <x:v>no signed outgoing testnet activity</x:v>
      </x:c>
    </x:row>
    <x:row r="1434">
      <x:c r="A1434" s="31" t="n">
        <x:v>1433</x:v>
      </x:c>
      <x:c r="B1434" s="45" t="str">
        <x:v>addr:0x1Cbcc9E498e9914946c29F1845D9D87642E21Ad9</x:v>
      </x:c>
      <x:c r="C1434" s="31" t="str"/>
      <x:c r="D1434" s="31" t="n">
        <x:v>0</x:v>
      </x:c>
      <x:c r="E1434" s="31" t="str">
        <x:v>no</x:v>
      </x:c>
      <x:c r="F1434" s="31" t="str">
        <x:f>IF(C1434&lt;&gt;"","exclude_synthetic",IF(D1434=0,"exclude_no_activity",IFERROR(VLOOKUP(LOWER(B1434),'Active analysis'!$A$2:$V$58,22,FALSE),"review")))</x:f>
        <x:v>exclude_no_activity</x:v>
      </x:c>
      <x:c r="G1434" s="31" t="n">
        <x:f>IFERROR(VLOOKUP(LOWER(B1434),'Active analysis'!$A$2:$V$58,21,FALSE),0)</x:f>
        <x:v>0</x:v>
      </x:c>
      <x:c r="H1434" s="31" t="str">
        <x:v>not_scanned_rate_limit</x:v>
      </x:c>
      <x:c r="I1434" s="31"/>
      <x:c r="J1434" s="31" t="str">
        <x:f>IF(C1434&lt;&gt;"",C1434,IF(D1434=0,"no signed outgoing testnet activity",IF(F1434="recommend","diverse and persistent testnet activity",IF(F1434="likely_bot","multiple automation signals","insufficient longevity or one automation signal"))))</x:f>
        <x:v>no signed outgoing testnet activity</x:v>
      </x:c>
    </x:row>
    <x:row r="1435">
      <x:c r="A1435" s="31" t="n">
        <x:v>1434</x:v>
      </x:c>
      <x:c r="B1435" s="45" t="str">
        <x:v>addr:0x1CBf3073e59ffc79D387fCbD8472e168fa1742CB</x:v>
      </x:c>
      <x:c r="C1435" s="31" t="str"/>
      <x:c r="D1435" s="31" t="n">
        <x:v>0</x:v>
      </x:c>
      <x:c r="E1435" s="31" t="str">
        <x:v>no</x:v>
      </x:c>
      <x:c r="F1435" s="31" t="str">
        <x:f>IF(C1435&lt;&gt;"","exclude_synthetic",IF(D1435=0,"exclude_no_activity",IFERROR(VLOOKUP(LOWER(B1435),'Active analysis'!$A$2:$V$58,22,FALSE),"review")))</x:f>
        <x:v>exclude_no_activity</x:v>
      </x:c>
      <x:c r="G1435" s="31" t="n">
        <x:f>IFERROR(VLOOKUP(LOWER(B1435),'Active analysis'!$A$2:$V$58,21,FALSE),0)</x:f>
        <x:v>0</x:v>
      </x:c>
      <x:c r="H1435" s="31" t="str">
        <x:v>not_scanned_rate_limit</x:v>
      </x:c>
      <x:c r="I1435" s="31"/>
      <x:c r="J1435" s="31" t="str">
        <x:f>IF(C1435&lt;&gt;"",C1435,IF(D1435=0,"no signed outgoing testnet activity",IF(F1435="recommend","diverse and persistent testnet activity",IF(F1435="likely_bot","multiple automation signals","insufficient longevity or one automation signal"))))</x:f>
        <x:v>no signed outgoing testnet activity</x:v>
      </x:c>
    </x:row>
    <x:row r="1436">
      <x:c r="A1436" s="31" t="n">
        <x:v>1435</x:v>
      </x:c>
      <x:c r="B1436" s="45" t="str">
        <x:v>addr:0x1cBFF28ac0E45bAE9f22408b826F77DE031B3e1E</x:v>
      </x:c>
      <x:c r="C1436" s="31" t="str"/>
      <x:c r="D1436" s="31" t="n">
        <x:v>0</x:v>
      </x:c>
      <x:c r="E1436" s="31" t="str">
        <x:v>no</x:v>
      </x:c>
      <x:c r="F1436" s="31" t="str">
        <x:f>IF(C1436&lt;&gt;"","exclude_synthetic",IF(D1436=0,"exclude_no_activity",IFERROR(VLOOKUP(LOWER(B1436),'Active analysis'!$A$2:$V$58,22,FALSE),"review")))</x:f>
        <x:v>exclude_no_activity</x:v>
      </x:c>
      <x:c r="G1436" s="31" t="n">
        <x:f>IFERROR(VLOOKUP(LOWER(B1436),'Active analysis'!$A$2:$V$58,21,FALSE),0)</x:f>
        <x:v>0</x:v>
      </x:c>
      <x:c r="H1436" s="31" t="str">
        <x:v>not_scanned_rate_limit</x:v>
      </x:c>
      <x:c r="I1436" s="31"/>
      <x:c r="J1436" s="31" t="str">
        <x:f>IF(C1436&lt;&gt;"",C1436,IF(D1436=0,"no signed outgoing testnet activity",IF(F1436="recommend","diverse and persistent testnet activity",IF(F1436="likely_bot","multiple automation signals","insufficient longevity or one automation signal"))))</x:f>
        <x:v>no signed outgoing testnet activity</x:v>
      </x:c>
    </x:row>
    <x:row r="1437">
      <x:c r="A1437" s="31" t="n">
        <x:v>1436</x:v>
      </x:c>
      <x:c r="B1437" s="45" t="str">
        <x:v>addr:0x1cC6f400F8dac6F752F3cB7ED48A9eb0f4749ea9</x:v>
      </x:c>
      <x:c r="C1437" s="31" t="str"/>
      <x:c r="D1437" s="31" t="n">
        <x:v>0</x:v>
      </x:c>
      <x:c r="E1437" s="31" t="str">
        <x:v>no</x:v>
      </x:c>
      <x:c r="F1437" s="31" t="str">
        <x:f>IF(C1437&lt;&gt;"","exclude_synthetic",IF(D1437=0,"exclude_no_activity",IFERROR(VLOOKUP(LOWER(B1437),'Active analysis'!$A$2:$V$58,22,FALSE),"review")))</x:f>
        <x:v>exclude_no_activity</x:v>
      </x:c>
      <x:c r="G1437" s="31" t="n">
        <x:f>IFERROR(VLOOKUP(LOWER(B1437),'Active analysis'!$A$2:$V$58,21,FALSE),0)</x:f>
        <x:v>0</x:v>
      </x:c>
      <x:c r="H1437" s="31" t="str">
        <x:v>not_scanned_rate_limit</x:v>
      </x:c>
      <x:c r="I1437" s="31"/>
      <x:c r="J1437" s="31" t="str">
        <x:f>IF(C1437&lt;&gt;"",C1437,IF(D1437=0,"no signed outgoing testnet activity",IF(F1437="recommend","diverse and persistent testnet activity",IF(F1437="likely_bot","multiple automation signals","insufficient longevity or one automation signal"))))</x:f>
        <x:v>no signed outgoing testnet activity</x:v>
      </x:c>
    </x:row>
    <x:row r="1438">
      <x:c r="A1438" s="31" t="n">
        <x:v>1437</x:v>
      </x:c>
      <x:c r="B1438" s="45" t="str">
        <x:v>addr:0x1cCa697E481Ee0ea0FA6dbe17219c3C966AffcA3</x:v>
      </x:c>
      <x:c r="C1438" s="31" t="str"/>
      <x:c r="D1438" s="31" t="n">
        <x:v>0</x:v>
      </x:c>
      <x:c r="E1438" s="31" t="str">
        <x:v>no</x:v>
      </x:c>
      <x:c r="F1438" s="31" t="str">
        <x:f>IF(C1438&lt;&gt;"","exclude_synthetic",IF(D1438=0,"exclude_no_activity",IFERROR(VLOOKUP(LOWER(B1438),'Active analysis'!$A$2:$V$58,22,FALSE),"review")))</x:f>
        <x:v>exclude_no_activity</x:v>
      </x:c>
      <x:c r="G1438" s="31" t="n">
        <x:f>IFERROR(VLOOKUP(LOWER(B1438),'Active analysis'!$A$2:$V$58,21,FALSE),0)</x:f>
        <x:v>0</x:v>
      </x:c>
      <x:c r="H1438" s="31" t="str">
        <x:v>not_scanned_rate_limit</x:v>
      </x:c>
      <x:c r="I1438" s="31"/>
      <x:c r="J1438" s="31" t="str">
        <x:f>IF(C1438&lt;&gt;"",C1438,IF(D1438=0,"no signed outgoing testnet activity",IF(F1438="recommend","diverse and persistent testnet activity",IF(F1438="likely_bot","multiple automation signals","insufficient longevity or one automation signal"))))</x:f>
        <x:v>no signed outgoing testnet activity</x:v>
      </x:c>
    </x:row>
    <x:row r="1439">
      <x:c r="A1439" s="31" t="n">
        <x:v>1438</x:v>
      </x:c>
      <x:c r="B1439" s="45" t="str">
        <x:v>addr:0x1CCE77ea0Bd309C7935Aba01B45B5ECdB8e7A77C</x:v>
      </x:c>
      <x:c r="C1439" s="31" t="str"/>
      <x:c r="D1439" s="31" t="n">
        <x:v>0</x:v>
      </x:c>
      <x:c r="E1439" s="31" t="str">
        <x:v>no</x:v>
      </x:c>
      <x:c r="F1439" s="31" t="str">
        <x:f>IF(C1439&lt;&gt;"","exclude_synthetic",IF(D1439=0,"exclude_no_activity",IFERROR(VLOOKUP(LOWER(B1439),'Active analysis'!$A$2:$V$58,22,FALSE),"review")))</x:f>
        <x:v>exclude_no_activity</x:v>
      </x:c>
      <x:c r="G1439" s="31" t="n">
        <x:f>IFERROR(VLOOKUP(LOWER(B1439),'Active analysis'!$A$2:$V$58,21,FALSE),0)</x:f>
        <x:v>0</x:v>
      </x:c>
      <x:c r="H1439" s="31" t="str">
        <x:v>not_scanned_rate_limit</x:v>
      </x:c>
      <x:c r="I1439" s="31"/>
      <x:c r="J1439" s="31" t="str">
        <x:f>IF(C1439&lt;&gt;"",C1439,IF(D1439=0,"no signed outgoing testnet activity",IF(F1439="recommend","diverse and persistent testnet activity",IF(F1439="likely_bot","multiple automation signals","insufficient longevity or one automation signal"))))</x:f>
        <x:v>no signed outgoing testnet activity</x:v>
      </x:c>
    </x:row>
    <x:row r="1440">
      <x:c r="A1440" s="31" t="n">
        <x:v>1439</x:v>
      </x:c>
      <x:c r="B1440" s="45" t="str">
        <x:v>addr:0x1ccf05818c882127369F1A490E9d34f2B8b2983f</x:v>
      </x:c>
      <x:c r="C1440" s="31" t="str"/>
      <x:c r="D1440" s="31" t="n">
        <x:v>0</x:v>
      </x:c>
      <x:c r="E1440" s="31" t="str">
        <x:v>no</x:v>
      </x:c>
      <x:c r="F1440" s="31" t="str">
        <x:f>IF(C1440&lt;&gt;"","exclude_synthetic",IF(D1440=0,"exclude_no_activity",IFERROR(VLOOKUP(LOWER(B1440),'Active analysis'!$A$2:$V$58,22,FALSE),"review")))</x:f>
        <x:v>exclude_no_activity</x:v>
      </x:c>
      <x:c r="G1440" s="31" t="n">
        <x:f>IFERROR(VLOOKUP(LOWER(B1440),'Active analysis'!$A$2:$V$58,21,FALSE),0)</x:f>
        <x:v>0</x:v>
      </x:c>
      <x:c r="H1440" s="31" t="str">
        <x:v>not_scanned_rate_limit</x:v>
      </x:c>
      <x:c r="I1440" s="31"/>
      <x:c r="J1440" s="31" t="str">
        <x:f>IF(C1440&lt;&gt;"",C1440,IF(D1440=0,"no signed outgoing testnet activity",IF(F1440="recommend","diverse and persistent testnet activity",IF(F1440="likely_bot","multiple automation signals","insufficient longevity or one automation signal"))))</x:f>
        <x:v>no signed outgoing testnet activity</x:v>
      </x:c>
    </x:row>
    <x:row r="1441">
      <x:c r="A1441" s="31" t="n">
        <x:v>1440</x:v>
      </x:c>
      <x:c r="B1441" s="45" t="str">
        <x:v>addr:0x1cd2589989b8820a2f3e523c1d36e7caf4cffb22</x:v>
      </x:c>
      <x:c r="C1441" s="31" t="str"/>
      <x:c r="D1441" s="31" t="n">
        <x:v>0</x:v>
      </x:c>
      <x:c r="E1441" s="31" t="str">
        <x:v>no</x:v>
      </x:c>
      <x:c r="F1441" s="31" t="str">
        <x:f>IF(C1441&lt;&gt;"","exclude_synthetic",IF(D1441=0,"exclude_no_activity",IFERROR(VLOOKUP(LOWER(B1441),'Active analysis'!$A$2:$V$58,22,FALSE),"review")))</x:f>
        <x:v>exclude_no_activity</x:v>
      </x:c>
      <x:c r="G1441" s="31" t="n">
        <x:f>IFERROR(VLOOKUP(LOWER(B1441),'Active analysis'!$A$2:$V$58,21,FALSE),0)</x:f>
        <x:v>0</x:v>
      </x:c>
      <x:c r="H1441" s="31" t="str">
        <x:v>not_scanned_rate_limit</x:v>
      </x:c>
      <x:c r="I1441" s="31"/>
      <x:c r="J1441" s="31" t="str">
        <x:f>IF(C1441&lt;&gt;"",C1441,IF(D1441=0,"no signed outgoing testnet activity",IF(F1441="recommend","diverse and persistent testnet activity",IF(F1441="likely_bot","multiple automation signals","insufficient longevity or one automation signal"))))</x:f>
        <x:v>no signed outgoing testnet activity</x:v>
      </x:c>
    </x:row>
    <x:row r="1442">
      <x:c r="A1442" s="31" t="n">
        <x:v>1441</x:v>
      </x:c>
      <x:c r="B1442" s="45" t="str">
        <x:v>addr:0x1ce67bf66a4fbf95b8a55cdf7aa879a6f136eb78</x:v>
      </x:c>
      <x:c r="C1442" s="31" t="str"/>
      <x:c r="D1442" s="31" t="n">
        <x:v>0</x:v>
      </x:c>
      <x:c r="E1442" s="31" t="str">
        <x:v>no</x:v>
      </x:c>
      <x:c r="F1442" s="31" t="str">
        <x:f>IF(C1442&lt;&gt;"","exclude_synthetic",IF(D1442=0,"exclude_no_activity",IFERROR(VLOOKUP(LOWER(B1442),'Active analysis'!$A$2:$V$58,22,FALSE),"review")))</x:f>
        <x:v>exclude_no_activity</x:v>
      </x:c>
      <x:c r="G1442" s="31" t="n">
        <x:f>IFERROR(VLOOKUP(LOWER(B1442),'Active analysis'!$A$2:$V$58,21,FALSE),0)</x:f>
        <x:v>0</x:v>
      </x:c>
      <x:c r="H1442" s="31" t="str">
        <x:v>not_scanned_rate_limit</x:v>
      </x:c>
      <x:c r="I1442" s="31"/>
      <x:c r="J1442" s="31" t="str">
        <x:f>IF(C1442&lt;&gt;"",C1442,IF(D1442=0,"no signed outgoing testnet activity",IF(F1442="recommend","diverse and persistent testnet activity",IF(F1442="likely_bot","multiple automation signals","insufficient longevity or one automation signal"))))</x:f>
        <x:v>no signed outgoing testnet activity</x:v>
      </x:c>
    </x:row>
    <x:row r="1443">
      <x:c r="A1443" s="31" t="n">
        <x:v>1442</x:v>
      </x:c>
      <x:c r="B1443" s="45" t="str">
        <x:v>addr:0x1Ce92dd480361346AA287Cc011e0BC063aED551b</x:v>
      </x:c>
      <x:c r="C1443" s="31" t="str"/>
      <x:c r="D1443" s="31" t="n">
        <x:v>0</x:v>
      </x:c>
      <x:c r="E1443" s="31" t="str">
        <x:v>no</x:v>
      </x:c>
      <x:c r="F1443" s="31" t="str">
        <x:f>IF(C1443&lt;&gt;"","exclude_synthetic",IF(D1443=0,"exclude_no_activity",IFERROR(VLOOKUP(LOWER(B1443),'Active analysis'!$A$2:$V$58,22,FALSE),"review")))</x:f>
        <x:v>exclude_no_activity</x:v>
      </x:c>
      <x:c r="G1443" s="31" t="n">
        <x:f>IFERROR(VLOOKUP(LOWER(B1443),'Active analysis'!$A$2:$V$58,21,FALSE),0)</x:f>
        <x:v>0</x:v>
      </x:c>
      <x:c r="H1443" s="31" t="str">
        <x:v>not_scanned_rate_limit</x:v>
      </x:c>
      <x:c r="I1443" s="31"/>
      <x:c r="J1443" s="31" t="str">
        <x:f>IF(C1443&lt;&gt;"",C1443,IF(D1443=0,"no signed outgoing testnet activity",IF(F1443="recommend","diverse and persistent testnet activity",IF(F1443="likely_bot","multiple automation signals","insufficient longevity or one automation signal"))))</x:f>
        <x:v>no signed outgoing testnet activity</x:v>
      </x:c>
    </x:row>
    <x:row r="1444">
      <x:c r="A1444" s="31" t="n">
        <x:v>1443</x:v>
      </x:c>
      <x:c r="B1444" s="45" t="str">
        <x:v>addr:0x1ceb85b76fece6d6427a74fce395dee6b985acb6</x:v>
      </x:c>
      <x:c r="C1444" s="31" t="str"/>
      <x:c r="D1444" s="31" t="n">
        <x:v>0</x:v>
      </x:c>
      <x:c r="E1444" s="31" t="str">
        <x:v>no</x:v>
      </x:c>
      <x:c r="F1444" s="31" t="str">
        <x:f>IF(C1444&lt;&gt;"","exclude_synthetic",IF(D1444=0,"exclude_no_activity",IFERROR(VLOOKUP(LOWER(B1444),'Active analysis'!$A$2:$V$58,22,FALSE),"review")))</x:f>
        <x:v>exclude_no_activity</x:v>
      </x:c>
      <x:c r="G1444" s="31" t="n">
        <x:f>IFERROR(VLOOKUP(LOWER(B1444),'Active analysis'!$A$2:$V$58,21,FALSE),0)</x:f>
        <x:v>0</x:v>
      </x:c>
      <x:c r="H1444" s="31" t="str">
        <x:v>not_scanned_rate_limit</x:v>
      </x:c>
      <x:c r="I1444" s="31"/>
      <x:c r="J1444" s="31" t="str">
        <x:f>IF(C1444&lt;&gt;"",C1444,IF(D1444=0,"no signed outgoing testnet activity",IF(F1444="recommend","diverse and persistent testnet activity",IF(F1444="likely_bot","multiple automation signals","insufficient longevity or one automation signal"))))</x:f>
        <x:v>no signed outgoing testnet activity</x:v>
      </x:c>
    </x:row>
    <x:row r="1445">
      <x:c r="A1445" s="31" t="n">
        <x:v>1444</x:v>
      </x:c>
      <x:c r="B1445" s="45" t="str">
        <x:v>addr:0x1CF95D8743627979d850d182b3117670B0b8459F</x:v>
      </x:c>
      <x:c r="C1445" s="31" t="str"/>
      <x:c r="D1445" s="31" t="n">
        <x:v>0</x:v>
      </x:c>
      <x:c r="E1445" s="31" t="str">
        <x:v>no</x:v>
      </x:c>
      <x:c r="F1445" s="31" t="str">
        <x:f>IF(C1445&lt;&gt;"","exclude_synthetic",IF(D1445=0,"exclude_no_activity",IFERROR(VLOOKUP(LOWER(B1445),'Active analysis'!$A$2:$V$58,22,FALSE),"review")))</x:f>
        <x:v>exclude_no_activity</x:v>
      </x:c>
      <x:c r="G1445" s="31" t="n">
        <x:f>IFERROR(VLOOKUP(LOWER(B1445),'Active analysis'!$A$2:$V$58,21,FALSE),0)</x:f>
        <x:v>0</x:v>
      </x:c>
      <x:c r="H1445" s="31" t="str">
        <x:v>not_scanned_rate_limit</x:v>
      </x:c>
      <x:c r="I1445" s="31"/>
      <x:c r="J1445" s="31" t="str">
        <x:f>IF(C1445&lt;&gt;"",C1445,IF(D1445=0,"no signed outgoing testnet activity",IF(F1445="recommend","diverse and persistent testnet activity",IF(F1445="likely_bot","multiple automation signals","insufficient longevity or one automation signal"))))</x:f>
        <x:v>no signed outgoing testnet activity</x:v>
      </x:c>
    </x:row>
    <x:row r="1446">
      <x:c r="A1446" s="31" t="n">
        <x:v>1445</x:v>
      </x:c>
      <x:c r="B1446" s="45" t="str">
        <x:v>addr:0x1CfdF0e432984bc9f3654585d34E26E8259bcB9B</x:v>
      </x:c>
      <x:c r="C1446" s="31" t="str"/>
      <x:c r="D1446" s="31" t="n">
        <x:v>0</x:v>
      </x:c>
      <x:c r="E1446" s="31" t="str">
        <x:v>no</x:v>
      </x:c>
      <x:c r="F1446" s="31" t="str">
        <x:f>IF(C1446&lt;&gt;"","exclude_synthetic",IF(D1446=0,"exclude_no_activity",IFERROR(VLOOKUP(LOWER(B1446),'Active analysis'!$A$2:$V$58,22,FALSE),"review")))</x:f>
        <x:v>exclude_no_activity</x:v>
      </x:c>
      <x:c r="G1446" s="31" t="n">
        <x:f>IFERROR(VLOOKUP(LOWER(B1446),'Active analysis'!$A$2:$V$58,21,FALSE),0)</x:f>
        <x:v>0</x:v>
      </x:c>
      <x:c r="H1446" s="31" t="str">
        <x:v>not_scanned_rate_limit</x:v>
      </x:c>
      <x:c r="I1446" s="31"/>
      <x:c r="J1446" s="31" t="str">
        <x:f>IF(C1446&lt;&gt;"",C1446,IF(D1446=0,"no signed outgoing testnet activity",IF(F1446="recommend","diverse and persistent testnet activity",IF(F1446="likely_bot","multiple automation signals","insufficient longevity or one automation signal"))))</x:f>
        <x:v>no signed outgoing testnet activity</x:v>
      </x:c>
    </x:row>
    <x:row r="1447">
      <x:c r="A1447" s="31" t="n">
        <x:v>1446</x:v>
      </x:c>
      <x:c r="B1447" s="45" t="str">
        <x:v>addr:0x1cffd0a923e0ceae1fd142a90641d1ce7e12454e</x:v>
      </x:c>
      <x:c r="C1447" s="31" t="str"/>
      <x:c r="D1447" s="31" t="n">
        <x:v>0</x:v>
      </x:c>
      <x:c r="E1447" s="31" t="str">
        <x:v>no</x:v>
      </x:c>
      <x:c r="F1447" s="31" t="str">
        <x:f>IF(C1447&lt;&gt;"","exclude_synthetic",IF(D1447=0,"exclude_no_activity",IFERROR(VLOOKUP(LOWER(B1447),'Active analysis'!$A$2:$V$58,22,FALSE),"review")))</x:f>
        <x:v>exclude_no_activity</x:v>
      </x:c>
      <x:c r="G1447" s="31" t="n">
        <x:f>IFERROR(VLOOKUP(LOWER(B1447),'Active analysis'!$A$2:$V$58,21,FALSE),0)</x:f>
        <x:v>0</x:v>
      </x:c>
      <x:c r="H1447" s="31" t="str">
        <x:v>not_scanned_rate_limit</x:v>
      </x:c>
      <x:c r="I1447" s="31"/>
      <x:c r="J1447" s="31" t="str">
        <x:f>IF(C1447&lt;&gt;"",C1447,IF(D1447=0,"no signed outgoing testnet activity",IF(F1447="recommend","diverse and persistent testnet activity",IF(F1447="likely_bot","multiple automation signals","insufficient longevity or one automation signal"))))</x:f>
        <x:v>no signed outgoing testnet activity</x:v>
      </x:c>
    </x:row>
    <x:row r="1448">
      <x:c r="A1448" s="31" t="n">
        <x:v>1447</x:v>
      </x:c>
      <x:c r="B1448" s="45" t="str">
        <x:v>addr:0x1d078f6a9abd794007936d8ec112742cbc2b40e8</x:v>
      </x:c>
      <x:c r="C1448" s="31" t="str"/>
      <x:c r="D1448" s="31" t="n">
        <x:v>0</x:v>
      </x:c>
      <x:c r="E1448" s="31" t="str">
        <x:v>no</x:v>
      </x:c>
      <x:c r="F1448" s="31" t="str">
        <x:f>IF(C1448&lt;&gt;"","exclude_synthetic",IF(D1448=0,"exclude_no_activity",IFERROR(VLOOKUP(LOWER(B1448),'Active analysis'!$A$2:$V$58,22,FALSE),"review")))</x:f>
        <x:v>exclude_no_activity</x:v>
      </x:c>
      <x:c r="G1448" s="31" t="n">
        <x:f>IFERROR(VLOOKUP(LOWER(B1448),'Active analysis'!$A$2:$V$58,21,FALSE),0)</x:f>
        <x:v>0</x:v>
      </x:c>
      <x:c r="H1448" s="31" t="str">
        <x:v>not_scanned_rate_limit</x:v>
      </x:c>
      <x:c r="I1448" s="31"/>
      <x:c r="J1448" s="31" t="str">
        <x:f>IF(C1448&lt;&gt;"",C1448,IF(D1448=0,"no signed outgoing testnet activity",IF(F1448="recommend","diverse and persistent testnet activity",IF(F1448="likely_bot","multiple automation signals","insufficient longevity or one automation signal"))))</x:f>
        <x:v>no signed outgoing testnet activity</x:v>
      </x:c>
    </x:row>
    <x:row r="1449">
      <x:c r="A1449" s="31" t="n">
        <x:v>1448</x:v>
      </x:c>
      <x:c r="B1449" s="45" t="str">
        <x:v>addr:0x1D10dE74077C73f5e84e8E997C5DfA5b487eafCE</x:v>
      </x:c>
      <x:c r="C1449" s="31" t="str"/>
      <x:c r="D1449" s="31" t="n">
        <x:v>0</x:v>
      </x:c>
      <x:c r="E1449" s="31" t="str">
        <x:v>no</x:v>
      </x:c>
      <x:c r="F1449" s="31" t="str">
        <x:f>IF(C1449&lt;&gt;"","exclude_synthetic",IF(D1449=0,"exclude_no_activity",IFERROR(VLOOKUP(LOWER(B1449),'Active analysis'!$A$2:$V$58,22,FALSE),"review")))</x:f>
        <x:v>exclude_no_activity</x:v>
      </x:c>
      <x:c r="G1449" s="31" t="n">
        <x:f>IFERROR(VLOOKUP(LOWER(B1449),'Active analysis'!$A$2:$V$58,21,FALSE),0)</x:f>
        <x:v>0</x:v>
      </x:c>
      <x:c r="H1449" s="31" t="str">
        <x:v>not_scanned_rate_limit</x:v>
      </x:c>
      <x:c r="I1449" s="31"/>
      <x:c r="J1449" s="31" t="str">
        <x:f>IF(C1449&lt;&gt;"",C1449,IF(D1449=0,"no signed outgoing testnet activity",IF(F1449="recommend","diverse and persistent testnet activity",IF(F1449="likely_bot","multiple automation signals","insufficient longevity or one automation signal"))))</x:f>
        <x:v>no signed outgoing testnet activity</x:v>
      </x:c>
    </x:row>
    <x:row r="1450">
      <x:c r="A1450" s="31" t="n">
        <x:v>1449</x:v>
      </x:c>
      <x:c r="B1450" s="45" t="str">
        <x:v>addr:0x1d11f55684761a7831566dae3ce592aa0f374e41</x:v>
      </x:c>
      <x:c r="C1450" s="31" t="str"/>
      <x:c r="D1450" s="31" t="n">
        <x:v>0</x:v>
      </x:c>
      <x:c r="E1450" s="31" t="str">
        <x:v>no</x:v>
      </x:c>
      <x:c r="F1450" s="31" t="str">
        <x:f>IF(C1450&lt;&gt;"","exclude_synthetic",IF(D1450=0,"exclude_no_activity",IFERROR(VLOOKUP(LOWER(B1450),'Active analysis'!$A$2:$V$58,22,FALSE),"review")))</x:f>
        <x:v>exclude_no_activity</x:v>
      </x:c>
      <x:c r="G1450" s="31" t="n">
        <x:f>IFERROR(VLOOKUP(LOWER(B1450),'Active analysis'!$A$2:$V$58,21,FALSE),0)</x:f>
        <x:v>0</x:v>
      </x:c>
      <x:c r="H1450" s="31" t="str">
        <x:v>not_scanned_rate_limit</x:v>
      </x:c>
      <x:c r="I1450" s="31"/>
      <x:c r="J1450" s="31" t="str">
        <x:f>IF(C1450&lt;&gt;"",C1450,IF(D1450=0,"no signed outgoing testnet activity",IF(F1450="recommend","diverse and persistent testnet activity",IF(F1450="likely_bot","multiple automation signals","insufficient longevity or one automation signal"))))</x:f>
        <x:v>no signed outgoing testnet activity</x:v>
      </x:c>
    </x:row>
    <x:row r="1451">
      <x:c r="A1451" s="31" t="n">
        <x:v>1450</x:v>
      </x:c>
      <x:c r="B1451" s="45" t="str">
        <x:v>addr:0x1d172a3ed830782293d28ca007133d840b822e45</x:v>
      </x:c>
      <x:c r="C1451" s="31" t="str"/>
      <x:c r="D1451" s="31" t="n">
        <x:v>0</x:v>
      </x:c>
      <x:c r="E1451" s="31" t="str">
        <x:v>no</x:v>
      </x:c>
      <x:c r="F1451" s="31" t="str">
        <x:f>IF(C1451&lt;&gt;"","exclude_synthetic",IF(D1451=0,"exclude_no_activity",IFERROR(VLOOKUP(LOWER(B1451),'Active analysis'!$A$2:$V$58,22,FALSE),"review")))</x:f>
        <x:v>exclude_no_activity</x:v>
      </x:c>
      <x:c r="G1451" s="31" t="n">
        <x:f>IFERROR(VLOOKUP(LOWER(B1451),'Active analysis'!$A$2:$V$58,21,FALSE),0)</x:f>
        <x:v>0</x:v>
      </x:c>
      <x:c r="H1451" s="31" t="str">
        <x:v>not_scanned_rate_limit</x:v>
      </x:c>
      <x:c r="I1451" s="31"/>
      <x:c r="J1451" s="31" t="str">
        <x:f>IF(C1451&lt;&gt;"",C1451,IF(D1451=0,"no signed outgoing testnet activity",IF(F1451="recommend","diverse and persistent testnet activity",IF(F1451="likely_bot","multiple automation signals","insufficient longevity or one automation signal"))))</x:f>
        <x:v>no signed outgoing testnet activity</x:v>
      </x:c>
    </x:row>
    <x:row r="1452">
      <x:c r="A1452" s="31" t="n">
        <x:v>1451</x:v>
      </x:c>
      <x:c r="B1452" s="45" t="str">
        <x:v>addr:0x1d28c1e97f160c2b2749d83a86eaa4c3cfc03ede</x:v>
      </x:c>
      <x:c r="C1452" s="31" t="str"/>
      <x:c r="D1452" s="31" t="n">
        <x:v>0</x:v>
      </x:c>
      <x:c r="E1452" s="31" t="str">
        <x:v>no</x:v>
      </x:c>
      <x:c r="F1452" s="31" t="str">
        <x:f>IF(C1452&lt;&gt;"","exclude_synthetic",IF(D1452=0,"exclude_no_activity",IFERROR(VLOOKUP(LOWER(B1452),'Active analysis'!$A$2:$V$58,22,FALSE),"review")))</x:f>
        <x:v>exclude_no_activity</x:v>
      </x:c>
      <x:c r="G1452" s="31" t="n">
        <x:f>IFERROR(VLOOKUP(LOWER(B1452),'Active analysis'!$A$2:$V$58,21,FALSE),0)</x:f>
        <x:v>0</x:v>
      </x:c>
      <x:c r="H1452" s="31" t="str">
        <x:v>not_scanned_rate_limit</x:v>
      </x:c>
      <x:c r="I1452" s="31"/>
      <x:c r="J1452" s="31" t="str">
        <x:f>IF(C1452&lt;&gt;"",C1452,IF(D1452=0,"no signed outgoing testnet activity",IF(F1452="recommend","diverse and persistent testnet activity",IF(F1452="likely_bot","multiple automation signals","insufficient longevity or one automation signal"))))</x:f>
        <x:v>no signed outgoing testnet activity</x:v>
      </x:c>
    </x:row>
    <x:row r="1453">
      <x:c r="A1453" s="31" t="n">
        <x:v>1452</x:v>
      </x:c>
      <x:c r="B1453" s="45" t="str">
        <x:v>addr:0x1d2e2c6070cD44dE8Ca0155b4d3Cf4214fBC0058</x:v>
      </x:c>
      <x:c r="C1453" s="31" t="str"/>
      <x:c r="D1453" s="31" t="n">
        <x:v>0</x:v>
      </x:c>
      <x:c r="E1453" s="31" t="str">
        <x:v>no</x:v>
      </x:c>
      <x:c r="F1453" s="31" t="str">
        <x:f>IF(C1453&lt;&gt;"","exclude_synthetic",IF(D1453=0,"exclude_no_activity",IFERROR(VLOOKUP(LOWER(B1453),'Active analysis'!$A$2:$V$58,22,FALSE),"review")))</x:f>
        <x:v>exclude_no_activity</x:v>
      </x:c>
      <x:c r="G1453" s="31" t="n">
        <x:f>IFERROR(VLOOKUP(LOWER(B1453),'Active analysis'!$A$2:$V$58,21,FALSE),0)</x:f>
        <x:v>0</x:v>
      </x:c>
      <x:c r="H1453" s="31" t="str">
        <x:v>not_scanned_rate_limit</x:v>
      </x:c>
      <x:c r="I1453" s="31"/>
      <x:c r="J1453" s="31" t="str">
        <x:f>IF(C1453&lt;&gt;"",C1453,IF(D1453=0,"no signed outgoing testnet activity",IF(F1453="recommend","diverse and persistent testnet activity",IF(F1453="likely_bot","multiple automation signals","insufficient longevity or one automation signal"))))</x:f>
        <x:v>no signed outgoing testnet activity</x:v>
      </x:c>
    </x:row>
    <x:row r="1454">
      <x:c r="A1454" s="31" t="n">
        <x:v>1453</x:v>
      </x:c>
      <x:c r="B1454" s="45" t="str">
        <x:v>addr:0x1d354d0C3a79b8AE0f8A337C42B57383268019bB</x:v>
      </x:c>
      <x:c r="C1454" s="31" t="str"/>
      <x:c r="D1454" s="31" t="n">
        <x:v>0</x:v>
      </x:c>
      <x:c r="E1454" s="31" t="str">
        <x:v>no</x:v>
      </x:c>
      <x:c r="F1454" s="31" t="str">
        <x:f>IF(C1454&lt;&gt;"","exclude_synthetic",IF(D1454=0,"exclude_no_activity",IFERROR(VLOOKUP(LOWER(B1454),'Active analysis'!$A$2:$V$58,22,FALSE),"review")))</x:f>
        <x:v>exclude_no_activity</x:v>
      </x:c>
      <x:c r="G1454" s="31" t="n">
        <x:f>IFERROR(VLOOKUP(LOWER(B1454),'Active analysis'!$A$2:$V$58,21,FALSE),0)</x:f>
        <x:v>0</x:v>
      </x:c>
      <x:c r="H1454" s="31" t="str">
        <x:v>not_scanned_rate_limit</x:v>
      </x:c>
      <x:c r="I1454" s="31"/>
      <x:c r="J1454" s="31" t="str">
        <x:f>IF(C1454&lt;&gt;"",C1454,IF(D1454=0,"no signed outgoing testnet activity",IF(F1454="recommend","diverse and persistent testnet activity",IF(F1454="likely_bot","multiple automation signals","insufficient longevity or one automation signal"))))</x:f>
        <x:v>no signed outgoing testnet activity</x:v>
      </x:c>
    </x:row>
    <x:row r="1455">
      <x:c r="A1455" s="31" t="n">
        <x:v>1454</x:v>
      </x:c>
      <x:c r="B1455" s="45" t="str">
        <x:v>addr:0x1d3A9c6844005A083C7438fbcF70a145c80D014B</x:v>
      </x:c>
      <x:c r="C1455" s="31" t="str"/>
      <x:c r="D1455" s="31" t="n">
        <x:v>0</x:v>
      </x:c>
      <x:c r="E1455" s="31" t="str">
        <x:v>no</x:v>
      </x:c>
      <x:c r="F1455" s="31" t="str">
        <x:f>IF(C1455&lt;&gt;"","exclude_synthetic",IF(D1455=0,"exclude_no_activity",IFERROR(VLOOKUP(LOWER(B1455),'Active analysis'!$A$2:$V$58,22,FALSE),"review")))</x:f>
        <x:v>exclude_no_activity</x:v>
      </x:c>
      <x:c r="G1455" s="31" t="n">
        <x:f>IFERROR(VLOOKUP(LOWER(B1455),'Active analysis'!$A$2:$V$58,21,FALSE),0)</x:f>
        <x:v>0</x:v>
      </x:c>
      <x:c r="H1455" s="31" t="str">
        <x:v>not_scanned_rate_limit</x:v>
      </x:c>
      <x:c r="I1455" s="31"/>
      <x:c r="J1455" s="31" t="str">
        <x:f>IF(C1455&lt;&gt;"",C1455,IF(D1455=0,"no signed outgoing testnet activity",IF(F1455="recommend","diverse and persistent testnet activity",IF(F1455="likely_bot","multiple automation signals","insufficient longevity or one automation signal"))))</x:f>
        <x:v>no signed outgoing testnet activity</x:v>
      </x:c>
    </x:row>
    <x:row r="1456">
      <x:c r="A1456" s="31" t="n">
        <x:v>1455</x:v>
      </x:c>
      <x:c r="B1456" s="45" t="str">
        <x:v>addr:0x1d480040deac164b77100ba4de9d8f0ea8ac68ec</x:v>
      </x:c>
      <x:c r="C1456" s="31" t="str"/>
      <x:c r="D1456" s="31" t="n">
        <x:v>0</x:v>
      </x:c>
      <x:c r="E1456" s="31" t="str">
        <x:v>no</x:v>
      </x:c>
      <x:c r="F1456" s="31" t="str">
        <x:f>IF(C1456&lt;&gt;"","exclude_synthetic",IF(D1456=0,"exclude_no_activity",IFERROR(VLOOKUP(LOWER(B1456),'Active analysis'!$A$2:$V$58,22,FALSE),"review")))</x:f>
        <x:v>exclude_no_activity</x:v>
      </x:c>
      <x:c r="G1456" s="31" t="n">
        <x:f>IFERROR(VLOOKUP(LOWER(B1456),'Active analysis'!$A$2:$V$58,21,FALSE),0)</x:f>
        <x:v>0</x:v>
      </x:c>
      <x:c r="H1456" s="31" t="str">
        <x:v>not_scanned_rate_limit</x:v>
      </x:c>
      <x:c r="I1456" s="31"/>
      <x:c r="J1456" s="31" t="str">
        <x:f>IF(C1456&lt;&gt;"",C1456,IF(D1456=0,"no signed outgoing testnet activity",IF(F1456="recommend","diverse and persistent testnet activity",IF(F1456="likely_bot","multiple automation signals","insufficient longevity or one automation signal"))))</x:f>
        <x:v>no signed outgoing testnet activity</x:v>
      </x:c>
    </x:row>
    <x:row r="1457">
      <x:c r="A1457" s="31" t="n">
        <x:v>1456</x:v>
      </x:c>
      <x:c r="B1457" s="45" t="str">
        <x:v>addr:0x1D4B4b94446c2BDE21B34f8bd65df36b684ca094</x:v>
      </x:c>
      <x:c r="C1457" s="31" t="str"/>
      <x:c r="D1457" s="31" t="n">
        <x:v>0</x:v>
      </x:c>
      <x:c r="E1457" s="31" t="str">
        <x:v>no</x:v>
      </x:c>
      <x:c r="F1457" s="31" t="str">
        <x:f>IF(C1457&lt;&gt;"","exclude_synthetic",IF(D1457=0,"exclude_no_activity",IFERROR(VLOOKUP(LOWER(B1457),'Active analysis'!$A$2:$V$58,22,FALSE),"review")))</x:f>
        <x:v>exclude_no_activity</x:v>
      </x:c>
      <x:c r="G1457" s="31" t="n">
        <x:f>IFERROR(VLOOKUP(LOWER(B1457),'Active analysis'!$A$2:$V$58,21,FALSE),0)</x:f>
        <x:v>0</x:v>
      </x:c>
      <x:c r="H1457" s="31" t="str">
        <x:v>not_scanned_rate_limit</x:v>
      </x:c>
      <x:c r="I1457" s="31"/>
      <x:c r="J1457" s="31" t="str">
        <x:f>IF(C1457&lt;&gt;"",C1457,IF(D1457=0,"no signed outgoing testnet activity",IF(F1457="recommend","diverse and persistent testnet activity",IF(F1457="likely_bot","multiple automation signals","insufficient longevity or one automation signal"))))</x:f>
        <x:v>no signed outgoing testnet activity</x:v>
      </x:c>
    </x:row>
    <x:row r="1458">
      <x:c r="A1458" s="31" t="n">
        <x:v>1457</x:v>
      </x:c>
      <x:c r="B1458" s="45" t="str">
        <x:v>addr:0x1D4f3B803d38934c13Ba7Fe46d7e8F3832E38721</x:v>
      </x:c>
      <x:c r="C1458" s="31" t="str"/>
      <x:c r="D1458" s="31" t="n">
        <x:v>0</x:v>
      </x:c>
      <x:c r="E1458" s="31" t="str">
        <x:v>no</x:v>
      </x:c>
      <x:c r="F1458" s="31" t="str">
        <x:f>IF(C1458&lt;&gt;"","exclude_synthetic",IF(D1458=0,"exclude_no_activity",IFERROR(VLOOKUP(LOWER(B1458),'Active analysis'!$A$2:$V$58,22,FALSE),"review")))</x:f>
        <x:v>exclude_no_activity</x:v>
      </x:c>
      <x:c r="G1458" s="31" t="n">
        <x:f>IFERROR(VLOOKUP(LOWER(B1458),'Active analysis'!$A$2:$V$58,21,FALSE),0)</x:f>
        <x:v>0</x:v>
      </x:c>
      <x:c r="H1458" s="31" t="str">
        <x:v>not_scanned_rate_limit</x:v>
      </x:c>
      <x:c r="I1458" s="31"/>
      <x:c r="J1458" s="31" t="str">
        <x:f>IF(C1458&lt;&gt;"",C1458,IF(D1458=0,"no signed outgoing testnet activity",IF(F1458="recommend","diverse and persistent testnet activity",IF(F1458="likely_bot","multiple automation signals","insufficient longevity or one automation signal"))))</x:f>
        <x:v>no signed outgoing testnet activity</x:v>
      </x:c>
    </x:row>
    <x:row r="1459">
      <x:c r="A1459" s="31" t="n">
        <x:v>1458</x:v>
      </x:c>
      <x:c r="B1459" s="45" t="str">
        <x:v>addr:0x1D58638c9f1313Ea490c30946deF509d30bBc58c</x:v>
      </x:c>
      <x:c r="C1459" s="31" t="str"/>
      <x:c r="D1459" s="31" t="n">
        <x:v>0</x:v>
      </x:c>
      <x:c r="E1459" s="31" t="str">
        <x:v>no</x:v>
      </x:c>
      <x:c r="F1459" s="31" t="str">
        <x:f>IF(C1459&lt;&gt;"","exclude_synthetic",IF(D1459=0,"exclude_no_activity",IFERROR(VLOOKUP(LOWER(B1459),'Active analysis'!$A$2:$V$58,22,FALSE),"review")))</x:f>
        <x:v>exclude_no_activity</x:v>
      </x:c>
      <x:c r="G1459" s="31" t="n">
        <x:f>IFERROR(VLOOKUP(LOWER(B1459),'Active analysis'!$A$2:$V$58,21,FALSE),0)</x:f>
        <x:v>0</x:v>
      </x:c>
      <x:c r="H1459" s="31" t="str">
        <x:v>not_scanned_rate_limit</x:v>
      </x:c>
      <x:c r="I1459" s="31"/>
      <x:c r="J1459" s="31" t="str">
        <x:f>IF(C1459&lt;&gt;"",C1459,IF(D1459=0,"no signed outgoing testnet activity",IF(F1459="recommend","diverse and persistent testnet activity",IF(F1459="likely_bot","multiple automation signals","insufficient longevity or one automation signal"))))</x:f>
        <x:v>no signed outgoing testnet activity</x:v>
      </x:c>
    </x:row>
    <x:row r="1460">
      <x:c r="A1460" s="31" t="n">
        <x:v>1459</x:v>
      </x:c>
      <x:c r="B1460" s="45" t="str">
        <x:v>addr:0x1d5A53Bd1b4d3C71230A8E2C509cB1fB20099323</x:v>
      </x:c>
      <x:c r="C1460" s="31" t="str"/>
      <x:c r="D1460" s="31" t="n">
        <x:v>0</x:v>
      </x:c>
      <x:c r="E1460" s="31" t="str">
        <x:v>no</x:v>
      </x:c>
      <x:c r="F1460" s="31" t="str">
        <x:f>IF(C1460&lt;&gt;"","exclude_synthetic",IF(D1460=0,"exclude_no_activity",IFERROR(VLOOKUP(LOWER(B1460),'Active analysis'!$A$2:$V$58,22,FALSE),"review")))</x:f>
        <x:v>exclude_no_activity</x:v>
      </x:c>
      <x:c r="G1460" s="31" t="n">
        <x:f>IFERROR(VLOOKUP(LOWER(B1460),'Active analysis'!$A$2:$V$58,21,FALSE),0)</x:f>
        <x:v>0</x:v>
      </x:c>
      <x:c r="H1460" s="31" t="str">
        <x:v>not_scanned_rate_limit</x:v>
      </x:c>
      <x:c r="I1460" s="31"/>
      <x:c r="J1460" s="31" t="str">
        <x:f>IF(C1460&lt;&gt;"",C1460,IF(D1460=0,"no signed outgoing testnet activity",IF(F1460="recommend","diverse and persistent testnet activity",IF(F1460="likely_bot","multiple automation signals","insufficient longevity or one automation signal"))))</x:f>
        <x:v>no signed outgoing testnet activity</x:v>
      </x:c>
    </x:row>
    <x:row r="1461">
      <x:c r="A1461" s="31" t="n">
        <x:v>1460</x:v>
      </x:c>
      <x:c r="B1461" s="45" t="str">
        <x:v>addr:0x1d5B6186a8BaEb303734F413693eEcC496989bbf</x:v>
      </x:c>
      <x:c r="C1461" s="31" t="str"/>
      <x:c r="D1461" s="31" t="n">
        <x:v>0</x:v>
      </x:c>
      <x:c r="E1461" s="31" t="str">
        <x:v>no</x:v>
      </x:c>
      <x:c r="F1461" s="31" t="str">
        <x:f>IF(C1461&lt;&gt;"","exclude_synthetic",IF(D1461=0,"exclude_no_activity",IFERROR(VLOOKUP(LOWER(B1461),'Active analysis'!$A$2:$V$58,22,FALSE),"review")))</x:f>
        <x:v>exclude_no_activity</x:v>
      </x:c>
      <x:c r="G1461" s="31" t="n">
        <x:f>IFERROR(VLOOKUP(LOWER(B1461),'Active analysis'!$A$2:$V$58,21,FALSE),0)</x:f>
        <x:v>0</x:v>
      </x:c>
      <x:c r="H1461" s="31" t="str">
        <x:v>not_scanned_rate_limit</x:v>
      </x:c>
      <x:c r="I1461" s="31"/>
      <x:c r="J1461" s="31" t="str">
        <x:f>IF(C1461&lt;&gt;"",C1461,IF(D1461=0,"no signed outgoing testnet activity",IF(F1461="recommend","diverse and persistent testnet activity",IF(F1461="likely_bot","multiple automation signals","insufficient longevity or one automation signal"))))</x:f>
        <x:v>no signed outgoing testnet activity</x:v>
      </x:c>
    </x:row>
    <x:row r="1462">
      <x:c r="A1462" s="31" t="n">
        <x:v>1461</x:v>
      </x:c>
      <x:c r="B1462" s="45" t="str">
        <x:v>addr:0x1d5ee917994b3e1aa5e0ced3814674ddb2feabc9</x:v>
      </x:c>
      <x:c r="C1462" s="31" t="str"/>
      <x:c r="D1462" s="31" t="n">
        <x:v>0</x:v>
      </x:c>
      <x:c r="E1462" s="31" t="str">
        <x:v>no</x:v>
      </x:c>
      <x:c r="F1462" s="31" t="str">
        <x:f>IF(C1462&lt;&gt;"","exclude_synthetic",IF(D1462=0,"exclude_no_activity",IFERROR(VLOOKUP(LOWER(B1462),'Active analysis'!$A$2:$V$58,22,FALSE),"review")))</x:f>
        <x:v>exclude_no_activity</x:v>
      </x:c>
      <x:c r="G1462" s="31" t="n">
        <x:f>IFERROR(VLOOKUP(LOWER(B1462),'Active analysis'!$A$2:$V$58,21,FALSE),0)</x:f>
        <x:v>0</x:v>
      </x:c>
      <x:c r="H1462" s="31" t="str">
        <x:v>not_scanned_rate_limit</x:v>
      </x:c>
      <x:c r="I1462" s="31"/>
      <x:c r="J1462" s="31" t="str">
        <x:f>IF(C1462&lt;&gt;"",C1462,IF(D1462=0,"no signed outgoing testnet activity",IF(F1462="recommend","diverse and persistent testnet activity",IF(F1462="likely_bot","multiple automation signals","insufficient longevity or one automation signal"))))</x:f>
        <x:v>no signed outgoing testnet activity</x:v>
      </x:c>
    </x:row>
    <x:row r="1463">
      <x:c r="A1463" s="31" t="n">
        <x:v>1462</x:v>
      </x:c>
      <x:c r="B1463" s="45" t="str">
        <x:v>addr:0x1d628cA30E59E056f6566c47b7a8CE7c7D2C8A68</x:v>
      </x:c>
      <x:c r="C1463" s="31" t="str"/>
      <x:c r="D1463" s="31" t="n">
        <x:v>0</x:v>
      </x:c>
      <x:c r="E1463" s="31" t="str">
        <x:v>no</x:v>
      </x:c>
      <x:c r="F1463" s="31" t="str">
        <x:f>IF(C1463&lt;&gt;"","exclude_synthetic",IF(D1463=0,"exclude_no_activity",IFERROR(VLOOKUP(LOWER(B1463),'Active analysis'!$A$2:$V$58,22,FALSE),"review")))</x:f>
        <x:v>exclude_no_activity</x:v>
      </x:c>
      <x:c r="G1463" s="31" t="n">
        <x:f>IFERROR(VLOOKUP(LOWER(B1463),'Active analysis'!$A$2:$V$58,21,FALSE),0)</x:f>
        <x:v>0</x:v>
      </x:c>
      <x:c r="H1463" s="31" t="str">
        <x:v>not_scanned_rate_limit</x:v>
      </x:c>
      <x:c r="I1463" s="31"/>
      <x:c r="J1463" s="31" t="str">
        <x:f>IF(C1463&lt;&gt;"",C1463,IF(D1463=0,"no signed outgoing testnet activity",IF(F1463="recommend","diverse and persistent testnet activity",IF(F1463="likely_bot","multiple automation signals","insufficient longevity or one automation signal"))))</x:f>
        <x:v>no signed outgoing testnet activity</x:v>
      </x:c>
    </x:row>
    <x:row r="1464">
      <x:c r="A1464" s="31" t="n">
        <x:v>1463</x:v>
      </x:c>
      <x:c r="B1464" s="45" t="str">
        <x:v>addr:0x1d6E5f1125825723b0B99e12d438926Ea54dF66c</x:v>
      </x:c>
      <x:c r="C1464" s="31" t="str"/>
      <x:c r="D1464" s="31" t="n">
        <x:v>0</x:v>
      </x:c>
      <x:c r="E1464" s="31" t="str">
        <x:v>no</x:v>
      </x:c>
      <x:c r="F1464" s="31" t="str">
        <x:f>IF(C1464&lt;&gt;"","exclude_synthetic",IF(D1464=0,"exclude_no_activity",IFERROR(VLOOKUP(LOWER(B1464),'Active analysis'!$A$2:$V$58,22,FALSE),"review")))</x:f>
        <x:v>exclude_no_activity</x:v>
      </x:c>
      <x:c r="G1464" s="31" t="n">
        <x:f>IFERROR(VLOOKUP(LOWER(B1464),'Active analysis'!$A$2:$V$58,21,FALSE),0)</x:f>
        <x:v>0</x:v>
      </x:c>
      <x:c r="H1464" s="31" t="str">
        <x:v>not_scanned_rate_limit</x:v>
      </x:c>
      <x:c r="I1464" s="31"/>
      <x:c r="J1464" s="31" t="str">
        <x:f>IF(C1464&lt;&gt;"",C1464,IF(D1464=0,"no signed outgoing testnet activity",IF(F1464="recommend","diverse and persistent testnet activity",IF(F1464="likely_bot","multiple automation signals","insufficient longevity or one automation signal"))))</x:f>
        <x:v>no signed outgoing testnet activity</x:v>
      </x:c>
    </x:row>
    <x:row r="1465">
      <x:c r="A1465" s="31" t="n">
        <x:v>1464</x:v>
      </x:c>
      <x:c r="B1465" s="45" t="str">
        <x:v>addr:0x1d7907ed27703e3f7be8e72038c9675b43349f10</x:v>
      </x:c>
      <x:c r="C1465" s="31" t="str"/>
      <x:c r="D1465" s="31" t="n">
        <x:v>0</x:v>
      </x:c>
      <x:c r="E1465" s="31" t="str">
        <x:v>no</x:v>
      </x:c>
      <x:c r="F1465" s="31" t="str">
        <x:f>IF(C1465&lt;&gt;"","exclude_synthetic",IF(D1465=0,"exclude_no_activity",IFERROR(VLOOKUP(LOWER(B1465),'Active analysis'!$A$2:$V$58,22,FALSE),"review")))</x:f>
        <x:v>exclude_no_activity</x:v>
      </x:c>
      <x:c r="G1465" s="31" t="n">
        <x:f>IFERROR(VLOOKUP(LOWER(B1465),'Active analysis'!$A$2:$V$58,21,FALSE),0)</x:f>
        <x:v>0</x:v>
      </x:c>
      <x:c r="H1465" s="31" t="str">
        <x:v>not_scanned_rate_limit</x:v>
      </x:c>
      <x:c r="I1465" s="31"/>
      <x:c r="J1465" s="31" t="str">
        <x:f>IF(C1465&lt;&gt;"",C1465,IF(D1465=0,"no signed outgoing testnet activity",IF(F1465="recommend","diverse and persistent testnet activity",IF(F1465="likely_bot","multiple automation signals","insufficient longevity or one automation signal"))))</x:f>
        <x:v>no signed outgoing testnet activity</x:v>
      </x:c>
    </x:row>
    <x:row r="1466">
      <x:c r="A1466" s="31" t="n">
        <x:v>1465</x:v>
      </x:c>
      <x:c r="B1466" s="45" t="str">
        <x:v>addr:0x1d7C83e2De0aEce8DE5026925CEc2c93bF88c215</x:v>
      </x:c>
      <x:c r="C1466" s="31" t="str"/>
      <x:c r="D1466" s="31" t="n">
        <x:v>0</x:v>
      </x:c>
      <x:c r="E1466" s="31" t="str">
        <x:v>no</x:v>
      </x:c>
      <x:c r="F1466" s="31" t="str">
        <x:f>IF(C1466&lt;&gt;"","exclude_synthetic",IF(D1466=0,"exclude_no_activity",IFERROR(VLOOKUP(LOWER(B1466),'Active analysis'!$A$2:$V$58,22,FALSE),"review")))</x:f>
        <x:v>exclude_no_activity</x:v>
      </x:c>
      <x:c r="G1466" s="31" t="n">
        <x:f>IFERROR(VLOOKUP(LOWER(B1466),'Active analysis'!$A$2:$V$58,21,FALSE),0)</x:f>
        <x:v>0</x:v>
      </x:c>
      <x:c r="H1466" s="31" t="str">
        <x:v>not_scanned_rate_limit</x:v>
      </x:c>
      <x:c r="I1466" s="31"/>
      <x:c r="J1466" s="31" t="str">
        <x:f>IF(C1466&lt;&gt;"",C1466,IF(D1466=0,"no signed outgoing testnet activity",IF(F1466="recommend","diverse and persistent testnet activity",IF(F1466="likely_bot","multiple automation signals","insufficient longevity or one automation signal"))))</x:f>
        <x:v>no signed outgoing testnet activity</x:v>
      </x:c>
    </x:row>
    <x:row r="1467">
      <x:c r="A1467" s="31" t="n">
        <x:v>1466</x:v>
      </x:c>
      <x:c r="B1467" s="45" t="str">
        <x:v>addr:0x1d85ec1927e273a58e7687ca5d40fbc6b1ac3514</x:v>
      </x:c>
      <x:c r="C1467" s="31" t="str"/>
      <x:c r="D1467" s="31" t="n">
        <x:v>0</x:v>
      </x:c>
      <x:c r="E1467" s="31" t="str">
        <x:v>no</x:v>
      </x:c>
      <x:c r="F1467" s="31" t="str">
        <x:f>IF(C1467&lt;&gt;"","exclude_synthetic",IF(D1467=0,"exclude_no_activity",IFERROR(VLOOKUP(LOWER(B1467),'Active analysis'!$A$2:$V$58,22,FALSE),"review")))</x:f>
        <x:v>exclude_no_activity</x:v>
      </x:c>
      <x:c r="G1467" s="31" t="n">
        <x:f>IFERROR(VLOOKUP(LOWER(B1467),'Active analysis'!$A$2:$V$58,21,FALSE),0)</x:f>
        <x:v>0</x:v>
      </x:c>
      <x:c r="H1467" s="31" t="str">
        <x:v>not_scanned_rate_limit</x:v>
      </x:c>
      <x:c r="I1467" s="31"/>
      <x:c r="J1467" s="31" t="str">
        <x:f>IF(C1467&lt;&gt;"",C1467,IF(D1467=0,"no signed outgoing testnet activity",IF(F1467="recommend","diverse and persistent testnet activity",IF(F1467="likely_bot","multiple automation signals","insufficient longevity or one automation signal"))))</x:f>
        <x:v>no signed outgoing testnet activity</x:v>
      </x:c>
    </x:row>
    <x:row r="1468">
      <x:c r="A1468" s="31" t="n">
        <x:v>1467</x:v>
      </x:c>
      <x:c r="B1468" s="45" t="str">
        <x:v>addr:0x1D8b455fc2a6b019BF058e1Fbe331E7d3eF55AC6</x:v>
      </x:c>
      <x:c r="C1468" s="31" t="str"/>
      <x:c r="D1468" s="31" t="n">
        <x:v>0</x:v>
      </x:c>
      <x:c r="E1468" s="31" t="str">
        <x:v>no</x:v>
      </x:c>
      <x:c r="F1468" s="31" t="str">
        <x:f>IF(C1468&lt;&gt;"","exclude_synthetic",IF(D1468=0,"exclude_no_activity",IFERROR(VLOOKUP(LOWER(B1468),'Active analysis'!$A$2:$V$58,22,FALSE),"review")))</x:f>
        <x:v>exclude_no_activity</x:v>
      </x:c>
      <x:c r="G1468" s="31" t="n">
        <x:f>IFERROR(VLOOKUP(LOWER(B1468),'Active analysis'!$A$2:$V$58,21,FALSE),0)</x:f>
        <x:v>0</x:v>
      </x:c>
      <x:c r="H1468" s="31" t="str">
        <x:v>not_scanned_rate_limit</x:v>
      </x:c>
      <x:c r="I1468" s="31"/>
      <x:c r="J1468" s="31" t="str">
        <x:f>IF(C1468&lt;&gt;"",C1468,IF(D1468=0,"no signed outgoing testnet activity",IF(F1468="recommend","diverse and persistent testnet activity",IF(F1468="likely_bot","multiple automation signals","insufficient longevity or one automation signal"))))</x:f>
        <x:v>no signed outgoing testnet activity</x:v>
      </x:c>
    </x:row>
    <x:row r="1469">
      <x:c r="A1469" s="31" t="n">
        <x:v>1468</x:v>
      </x:c>
      <x:c r="B1469" s="45" t="str">
        <x:v>addr:0x1d94db3f268755f3fc0d7b2ba8793b528aefc0fa</x:v>
      </x:c>
      <x:c r="C1469" s="31" t="str"/>
      <x:c r="D1469" s="31" t="n">
        <x:v>0</x:v>
      </x:c>
      <x:c r="E1469" s="31" t="str">
        <x:v>no</x:v>
      </x:c>
      <x:c r="F1469" s="31" t="str">
        <x:f>IF(C1469&lt;&gt;"","exclude_synthetic",IF(D1469=0,"exclude_no_activity",IFERROR(VLOOKUP(LOWER(B1469),'Active analysis'!$A$2:$V$58,22,FALSE),"review")))</x:f>
        <x:v>exclude_no_activity</x:v>
      </x:c>
      <x:c r="G1469" s="31" t="n">
        <x:f>IFERROR(VLOOKUP(LOWER(B1469),'Active analysis'!$A$2:$V$58,21,FALSE),0)</x:f>
        <x:v>0</x:v>
      </x:c>
      <x:c r="H1469" s="31" t="str">
        <x:v>not_scanned_rate_limit</x:v>
      </x:c>
      <x:c r="I1469" s="31"/>
      <x:c r="J1469" s="31" t="str">
        <x:f>IF(C1469&lt;&gt;"",C1469,IF(D1469=0,"no signed outgoing testnet activity",IF(F1469="recommend","diverse and persistent testnet activity",IF(F1469="likely_bot","multiple automation signals","insufficient longevity or one automation signal"))))</x:f>
        <x:v>no signed outgoing testnet activity</x:v>
      </x:c>
    </x:row>
    <x:row r="1470">
      <x:c r="A1470" s="31" t="n">
        <x:v>1469</x:v>
      </x:c>
      <x:c r="B1470" s="45" t="str">
        <x:v>addr:0x1d97fb9d5d93810fb37a38056652f39cb0fa3914</x:v>
      </x:c>
      <x:c r="C1470" s="31" t="str"/>
      <x:c r="D1470" s="31" t="n">
        <x:v>0</x:v>
      </x:c>
      <x:c r="E1470" s="31" t="str">
        <x:v>no</x:v>
      </x:c>
      <x:c r="F1470" s="31" t="str">
        <x:f>IF(C1470&lt;&gt;"","exclude_synthetic",IF(D1470=0,"exclude_no_activity",IFERROR(VLOOKUP(LOWER(B1470),'Active analysis'!$A$2:$V$58,22,FALSE),"review")))</x:f>
        <x:v>exclude_no_activity</x:v>
      </x:c>
      <x:c r="G1470" s="31" t="n">
        <x:f>IFERROR(VLOOKUP(LOWER(B1470),'Active analysis'!$A$2:$V$58,21,FALSE),0)</x:f>
        <x:v>0</x:v>
      </x:c>
      <x:c r="H1470" s="31" t="str">
        <x:v>not_scanned_rate_limit</x:v>
      </x:c>
      <x:c r="I1470" s="31"/>
      <x:c r="J1470" s="31" t="str">
        <x:f>IF(C1470&lt;&gt;"",C1470,IF(D1470=0,"no signed outgoing testnet activity",IF(F1470="recommend","diverse and persistent testnet activity",IF(F1470="likely_bot","multiple automation signals","insufficient longevity or one automation signal"))))</x:f>
        <x:v>no signed outgoing testnet activity</x:v>
      </x:c>
    </x:row>
    <x:row r="1471">
      <x:c r="A1471" s="31" t="n">
        <x:v>1470</x:v>
      </x:c>
      <x:c r="B1471" s="45" t="str">
        <x:v>addr:0x1d9aaA4754fdF36DdE476a0aC52Fa859243d4498</x:v>
      </x:c>
      <x:c r="C1471" s="31" t="str"/>
      <x:c r="D1471" s="31" t="n">
        <x:v>0</x:v>
      </x:c>
      <x:c r="E1471" s="31" t="str">
        <x:v>no</x:v>
      </x:c>
      <x:c r="F1471" s="31" t="str">
        <x:f>IF(C1471&lt;&gt;"","exclude_synthetic",IF(D1471=0,"exclude_no_activity",IFERROR(VLOOKUP(LOWER(B1471),'Active analysis'!$A$2:$V$58,22,FALSE),"review")))</x:f>
        <x:v>exclude_no_activity</x:v>
      </x:c>
      <x:c r="G1471" s="31" t="n">
        <x:f>IFERROR(VLOOKUP(LOWER(B1471),'Active analysis'!$A$2:$V$58,21,FALSE),0)</x:f>
        <x:v>0</x:v>
      </x:c>
      <x:c r="H1471" s="31" t="str">
        <x:v>not_scanned_rate_limit</x:v>
      </x:c>
      <x:c r="I1471" s="31"/>
      <x:c r="J1471" s="31" t="str">
        <x:f>IF(C1471&lt;&gt;"",C1471,IF(D1471=0,"no signed outgoing testnet activity",IF(F1471="recommend","diverse and persistent testnet activity",IF(F1471="likely_bot","multiple automation signals","insufficient longevity or one automation signal"))))</x:f>
        <x:v>no signed outgoing testnet activity</x:v>
      </x:c>
    </x:row>
    <x:row r="1472">
      <x:c r="A1472" s="31" t="n">
        <x:v>1471</x:v>
      </x:c>
      <x:c r="B1472" s="45" t="str">
        <x:v>addr:0x1d9Fdcd66a03d6Cae5BA7263dDd4255b01725878</x:v>
      </x:c>
      <x:c r="C1472" s="31" t="str"/>
      <x:c r="D1472" s="31" t="n">
        <x:v>0</x:v>
      </x:c>
      <x:c r="E1472" s="31" t="str">
        <x:v>no</x:v>
      </x:c>
      <x:c r="F1472" s="31" t="str">
        <x:f>IF(C1472&lt;&gt;"","exclude_synthetic",IF(D1472=0,"exclude_no_activity",IFERROR(VLOOKUP(LOWER(B1472),'Active analysis'!$A$2:$V$58,22,FALSE),"review")))</x:f>
        <x:v>exclude_no_activity</x:v>
      </x:c>
      <x:c r="G1472" s="31" t="n">
        <x:f>IFERROR(VLOOKUP(LOWER(B1472),'Active analysis'!$A$2:$V$58,21,FALSE),0)</x:f>
        <x:v>0</x:v>
      </x:c>
      <x:c r="H1472" s="31" t="str">
        <x:v>not_scanned_rate_limit</x:v>
      </x:c>
      <x:c r="I1472" s="31"/>
      <x:c r="J1472" s="31" t="str">
        <x:f>IF(C1472&lt;&gt;"",C1472,IF(D1472=0,"no signed outgoing testnet activity",IF(F1472="recommend","diverse and persistent testnet activity",IF(F1472="likely_bot","multiple automation signals","insufficient longevity or one automation signal"))))</x:f>
        <x:v>no signed outgoing testnet activity</x:v>
      </x:c>
    </x:row>
    <x:row r="1473">
      <x:c r="A1473" s="31" t="n">
        <x:v>1472</x:v>
      </x:c>
      <x:c r="B1473" s="45" t="str">
        <x:v>addr:0x1da54558d09737fEFd1F7A15D02a193c89B63018</x:v>
      </x:c>
      <x:c r="C1473" s="31" t="str"/>
      <x:c r="D1473" s="31" t="n">
        <x:v>0</x:v>
      </x:c>
      <x:c r="E1473" s="31" t="str">
        <x:v>no</x:v>
      </x:c>
      <x:c r="F1473" s="31" t="str">
        <x:f>IF(C1473&lt;&gt;"","exclude_synthetic",IF(D1473=0,"exclude_no_activity",IFERROR(VLOOKUP(LOWER(B1473),'Active analysis'!$A$2:$V$58,22,FALSE),"review")))</x:f>
        <x:v>exclude_no_activity</x:v>
      </x:c>
      <x:c r="G1473" s="31" t="n">
        <x:f>IFERROR(VLOOKUP(LOWER(B1473),'Active analysis'!$A$2:$V$58,21,FALSE),0)</x:f>
        <x:v>0</x:v>
      </x:c>
      <x:c r="H1473" s="31" t="str">
        <x:v>not_scanned_rate_limit</x:v>
      </x:c>
      <x:c r="I1473" s="31"/>
      <x:c r="J1473" s="31" t="str">
        <x:f>IF(C1473&lt;&gt;"",C1473,IF(D1473=0,"no signed outgoing testnet activity",IF(F1473="recommend","diverse and persistent testnet activity",IF(F1473="likely_bot","multiple automation signals","insufficient longevity or one automation signal"))))</x:f>
        <x:v>no signed outgoing testnet activity</x:v>
      </x:c>
    </x:row>
    <x:row r="1474">
      <x:c r="A1474" s="31" t="n">
        <x:v>1473</x:v>
      </x:c>
      <x:c r="B1474" s="45" t="str">
        <x:v>addr:0x1dacee2fc37430a0cb3a2dad883088d6fefa5b48</x:v>
      </x:c>
      <x:c r="C1474" s="31" t="str"/>
      <x:c r="D1474" s="31" t="n">
        <x:v>0</x:v>
      </x:c>
      <x:c r="E1474" s="31" t="str">
        <x:v>no</x:v>
      </x:c>
      <x:c r="F1474" s="31" t="str">
        <x:f>IF(C1474&lt;&gt;"","exclude_synthetic",IF(D1474=0,"exclude_no_activity",IFERROR(VLOOKUP(LOWER(B1474),'Active analysis'!$A$2:$V$58,22,FALSE),"review")))</x:f>
        <x:v>exclude_no_activity</x:v>
      </x:c>
      <x:c r="G1474" s="31" t="n">
        <x:f>IFERROR(VLOOKUP(LOWER(B1474),'Active analysis'!$A$2:$V$58,21,FALSE),0)</x:f>
        <x:v>0</x:v>
      </x:c>
      <x:c r="H1474" s="31" t="str">
        <x:v>not_scanned_rate_limit</x:v>
      </x:c>
      <x:c r="I1474" s="31"/>
      <x:c r="J1474" s="31" t="str">
        <x:f>IF(C1474&lt;&gt;"",C1474,IF(D1474=0,"no signed outgoing testnet activity",IF(F1474="recommend","diverse and persistent testnet activity",IF(F1474="likely_bot","multiple automation signals","insufficient longevity or one automation signal"))))</x:f>
        <x:v>no signed outgoing testnet activity</x:v>
      </x:c>
    </x:row>
    <x:row r="1475">
      <x:c r="A1475" s="31" t="n">
        <x:v>1474</x:v>
      </x:c>
      <x:c r="B1475" s="45" t="str">
        <x:v>addr:0x1Db04F9408b6b83127eF992C23f132f82a09d75A</x:v>
      </x:c>
      <x:c r="C1475" s="31" t="str"/>
      <x:c r="D1475" s="31" t="n">
        <x:v>0</x:v>
      </x:c>
      <x:c r="E1475" s="31" t="str">
        <x:v>no</x:v>
      </x:c>
      <x:c r="F1475" s="31" t="str">
        <x:f>IF(C1475&lt;&gt;"","exclude_synthetic",IF(D1475=0,"exclude_no_activity",IFERROR(VLOOKUP(LOWER(B1475),'Active analysis'!$A$2:$V$58,22,FALSE),"review")))</x:f>
        <x:v>exclude_no_activity</x:v>
      </x:c>
      <x:c r="G1475" s="31" t="n">
        <x:f>IFERROR(VLOOKUP(LOWER(B1475),'Active analysis'!$A$2:$V$58,21,FALSE),0)</x:f>
        <x:v>0</x:v>
      </x:c>
      <x:c r="H1475" s="31" t="str">
        <x:v>not_scanned_rate_limit</x:v>
      </x:c>
      <x:c r="I1475" s="31"/>
      <x:c r="J1475" s="31" t="str">
        <x:f>IF(C1475&lt;&gt;"",C1475,IF(D1475=0,"no signed outgoing testnet activity",IF(F1475="recommend","diverse and persistent testnet activity",IF(F1475="likely_bot","multiple automation signals","insufficient longevity or one automation signal"))))</x:f>
        <x:v>no signed outgoing testnet activity</x:v>
      </x:c>
    </x:row>
    <x:row r="1476">
      <x:c r="A1476" s="31" t="n">
        <x:v>1475</x:v>
      </x:c>
      <x:c r="B1476" s="45" t="str">
        <x:v>addr:0x1dba698336516dfe01571715a8c39ab2690b955a</x:v>
      </x:c>
      <x:c r="C1476" s="31" t="str"/>
      <x:c r="D1476" s="31" t="n">
        <x:v>0</x:v>
      </x:c>
      <x:c r="E1476" s="31" t="str">
        <x:v>no</x:v>
      </x:c>
      <x:c r="F1476" s="31" t="str">
        <x:f>IF(C1476&lt;&gt;"","exclude_synthetic",IF(D1476=0,"exclude_no_activity",IFERROR(VLOOKUP(LOWER(B1476),'Active analysis'!$A$2:$V$58,22,FALSE),"review")))</x:f>
        <x:v>exclude_no_activity</x:v>
      </x:c>
      <x:c r="G1476" s="31" t="n">
        <x:f>IFERROR(VLOOKUP(LOWER(B1476),'Active analysis'!$A$2:$V$58,21,FALSE),0)</x:f>
        <x:v>0</x:v>
      </x:c>
      <x:c r="H1476" s="31" t="str">
        <x:v>not_scanned_rate_limit</x:v>
      </x:c>
      <x:c r="I1476" s="31"/>
      <x:c r="J1476" s="31" t="str">
        <x:f>IF(C1476&lt;&gt;"",C1476,IF(D1476=0,"no signed outgoing testnet activity",IF(F1476="recommend","diverse and persistent testnet activity",IF(F1476="likely_bot","multiple automation signals","insufficient longevity or one automation signal"))))</x:f>
        <x:v>no signed outgoing testnet activity</x:v>
      </x:c>
    </x:row>
    <x:row r="1477">
      <x:c r="A1477" s="31" t="n">
        <x:v>1476</x:v>
      </x:c>
      <x:c r="B1477" s="45" t="str">
        <x:v>addr:0x1DbE727E1a7B89dc2a6C80b68b421D574D56c653</x:v>
      </x:c>
      <x:c r="C1477" s="31" t="str"/>
      <x:c r="D1477" s="31" t="n">
        <x:v>0</x:v>
      </x:c>
      <x:c r="E1477" s="31" t="str">
        <x:v>no</x:v>
      </x:c>
      <x:c r="F1477" s="31" t="str">
        <x:f>IF(C1477&lt;&gt;"","exclude_synthetic",IF(D1477=0,"exclude_no_activity",IFERROR(VLOOKUP(LOWER(B1477),'Active analysis'!$A$2:$V$58,22,FALSE),"review")))</x:f>
        <x:v>exclude_no_activity</x:v>
      </x:c>
      <x:c r="G1477" s="31" t="n">
        <x:f>IFERROR(VLOOKUP(LOWER(B1477),'Active analysis'!$A$2:$V$58,21,FALSE),0)</x:f>
        <x:v>0</x:v>
      </x:c>
      <x:c r="H1477" s="31" t="str">
        <x:v>not_scanned_rate_limit</x:v>
      </x:c>
      <x:c r="I1477" s="31"/>
      <x:c r="J1477" s="31" t="str">
        <x:f>IF(C1477&lt;&gt;"",C1477,IF(D1477=0,"no signed outgoing testnet activity",IF(F1477="recommend","diverse and persistent testnet activity",IF(F1477="likely_bot","multiple automation signals","insufficient longevity or one automation signal"))))</x:f>
        <x:v>no signed outgoing testnet activity</x:v>
      </x:c>
    </x:row>
    <x:row r="1478">
      <x:c r="A1478" s="31" t="n">
        <x:v>1477</x:v>
      </x:c>
      <x:c r="B1478" s="45" t="str">
        <x:v>addr:0x1DBeD0ccD23BD943aF7725fcB9c298bFcE2B23E6</x:v>
      </x:c>
      <x:c r="C1478" s="31" t="str"/>
      <x:c r="D1478" s="31" t="n">
        <x:v>0</x:v>
      </x:c>
      <x:c r="E1478" s="31" t="str">
        <x:v>no</x:v>
      </x:c>
      <x:c r="F1478" s="31" t="str">
        <x:f>IF(C1478&lt;&gt;"","exclude_synthetic",IF(D1478=0,"exclude_no_activity",IFERROR(VLOOKUP(LOWER(B1478),'Active analysis'!$A$2:$V$58,22,FALSE),"review")))</x:f>
        <x:v>exclude_no_activity</x:v>
      </x:c>
      <x:c r="G1478" s="31" t="n">
        <x:f>IFERROR(VLOOKUP(LOWER(B1478),'Active analysis'!$A$2:$V$58,21,FALSE),0)</x:f>
        <x:v>0</x:v>
      </x:c>
      <x:c r="H1478" s="31" t="str">
        <x:v>not_scanned_rate_limit</x:v>
      </x:c>
      <x:c r="I1478" s="31"/>
      <x:c r="J1478" s="31" t="str">
        <x:f>IF(C1478&lt;&gt;"",C1478,IF(D1478=0,"no signed outgoing testnet activity",IF(F1478="recommend","diverse and persistent testnet activity",IF(F1478="likely_bot","multiple automation signals","insufficient longevity or one automation signal"))))</x:f>
        <x:v>no signed outgoing testnet activity</x:v>
      </x:c>
    </x:row>
    <x:row r="1479">
      <x:c r="A1479" s="31" t="n">
        <x:v>1478</x:v>
      </x:c>
      <x:c r="B1479" s="45" t="str">
        <x:v>addr:0x1dcd9b6c71a98Add9af7a3110fB964669d1A0CC3</x:v>
      </x:c>
      <x:c r="C1479" s="31" t="str"/>
      <x:c r="D1479" s="31" t="n">
        <x:v>0</x:v>
      </x:c>
      <x:c r="E1479" s="31" t="str">
        <x:v>no</x:v>
      </x:c>
      <x:c r="F1479" s="31" t="str">
        <x:f>IF(C1479&lt;&gt;"","exclude_synthetic",IF(D1479=0,"exclude_no_activity",IFERROR(VLOOKUP(LOWER(B1479),'Active analysis'!$A$2:$V$58,22,FALSE),"review")))</x:f>
        <x:v>exclude_no_activity</x:v>
      </x:c>
      <x:c r="G1479" s="31" t="n">
        <x:f>IFERROR(VLOOKUP(LOWER(B1479),'Active analysis'!$A$2:$V$58,21,FALSE),0)</x:f>
        <x:v>0</x:v>
      </x:c>
      <x:c r="H1479" s="31" t="str">
        <x:v>not_scanned_rate_limit</x:v>
      </x:c>
      <x:c r="I1479" s="31"/>
      <x:c r="J1479" s="31" t="str">
        <x:f>IF(C1479&lt;&gt;"",C1479,IF(D1479=0,"no signed outgoing testnet activity",IF(F1479="recommend","diverse and persistent testnet activity",IF(F1479="likely_bot","multiple automation signals","insufficient longevity or one automation signal"))))</x:f>
        <x:v>no signed outgoing testnet activity</x:v>
      </x:c>
    </x:row>
    <x:row r="1480">
      <x:c r="A1480" s="31" t="n">
        <x:v>1479</x:v>
      </x:c>
      <x:c r="B1480" s="45" t="str">
        <x:v>addr:0x1DD2Dd58919E6518fB39287e40678D5c85Db9D76</x:v>
      </x:c>
      <x:c r="C1480" s="31" t="str"/>
      <x:c r="D1480" s="31" t="n">
        <x:v>0</x:v>
      </x:c>
      <x:c r="E1480" s="31" t="str">
        <x:v>no</x:v>
      </x:c>
      <x:c r="F1480" s="31" t="str">
        <x:f>IF(C1480&lt;&gt;"","exclude_synthetic",IF(D1480=0,"exclude_no_activity",IFERROR(VLOOKUP(LOWER(B1480),'Active analysis'!$A$2:$V$58,22,FALSE),"review")))</x:f>
        <x:v>exclude_no_activity</x:v>
      </x:c>
      <x:c r="G1480" s="31" t="n">
        <x:f>IFERROR(VLOOKUP(LOWER(B1480),'Active analysis'!$A$2:$V$58,21,FALSE),0)</x:f>
        <x:v>0</x:v>
      </x:c>
      <x:c r="H1480" s="31" t="str">
        <x:v>not_scanned_rate_limit</x:v>
      </x:c>
      <x:c r="I1480" s="31"/>
      <x:c r="J1480" s="31" t="str">
        <x:f>IF(C1480&lt;&gt;"",C1480,IF(D1480=0,"no signed outgoing testnet activity",IF(F1480="recommend","diverse and persistent testnet activity",IF(F1480="likely_bot","multiple automation signals","insufficient longevity or one automation signal"))))</x:f>
        <x:v>no signed outgoing testnet activity</x:v>
      </x:c>
    </x:row>
    <x:row r="1481">
      <x:c r="A1481" s="31" t="n">
        <x:v>1480</x:v>
      </x:c>
      <x:c r="B1481" s="45" t="str">
        <x:v>addr:0x1dd68e3631e9c7eb8308ee6031d222b4fbe85840</x:v>
      </x:c>
      <x:c r="C1481" s="31" t="str"/>
      <x:c r="D1481" s="31" t="n">
        <x:v>0</x:v>
      </x:c>
      <x:c r="E1481" s="31" t="str">
        <x:v>no</x:v>
      </x:c>
      <x:c r="F1481" s="31" t="str">
        <x:f>IF(C1481&lt;&gt;"","exclude_synthetic",IF(D1481=0,"exclude_no_activity",IFERROR(VLOOKUP(LOWER(B1481),'Active analysis'!$A$2:$V$58,22,FALSE),"review")))</x:f>
        <x:v>exclude_no_activity</x:v>
      </x:c>
      <x:c r="G1481" s="31" t="n">
        <x:f>IFERROR(VLOOKUP(LOWER(B1481),'Active analysis'!$A$2:$V$58,21,FALSE),0)</x:f>
        <x:v>0</x:v>
      </x:c>
      <x:c r="H1481" s="31" t="str">
        <x:v>not_scanned_rate_limit</x:v>
      </x:c>
      <x:c r="I1481" s="31"/>
      <x:c r="J1481" s="31" t="str">
        <x:f>IF(C1481&lt;&gt;"",C1481,IF(D1481=0,"no signed outgoing testnet activity",IF(F1481="recommend","diverse and persistent testnet activity",IF(F1481="likely_bot","multiple automation signals","insufficient longevity or one automation signal"))))</x:f>
        <x:v>no signed outgoing testnet activity</x:v>
      </x:c>
    </x:row>
    <x:row r="1482">
      <x:c r="A1482" s="31" t="n">
        <x:v>1481</x:v>
      </x:c>
      <x:c r="B1482" s="45" t="str">
        <x:v>addr:0x1dDCdEf7a4F859f538d3Dc3ceCa94251E51b81cb</x:v>
      </x:c>
      <x:c r="C1482" s="31" t="str"/>
      <x:c r="D1482" s="31" t="n">
        <x:v>0</x:v>
      </x:c>
      <x:c r="E1482" s="31" t="str">
        <x:v>no</x:v>
      </x:c>
      <x:c r="F1482" s="31" t="str">
        <x:f>IF(C1482&lt;&gt;"","exclude_synthetic",IF(D1482=0,"exclude_no_activity",IFERROR(VLOOKUP(LOWER(B1482),'Active analysis'!$A$2:$V$58,22,FALSE),"review")))</x:f>
        <x:v>exclude_no_activity</x:v>
      </x:c>
      <x:c r="G1482" s="31" t="n">
        <x:f>IFERROR(VLOOKUP(LOWER(B1482),'Active analysis'!$A$2:$V$58,21,FALSE),0)</x:f>
        <x:v>0</x:v>
      </x:c>
      <x:c r="H1482" s="31" t="str">
        <x:v>not_scanned_rate_limit</x:v>
      </x:c>
      <x:c r="I1482" s="31"/>
      <x:c r="J1482" s="31" t="str">
        <x:f>IF(C1482&lt;&gt;"",C1482,IF(D1482=0,"no signed outgoing testnet activity",IF(F1482="recommend","diverse and persistent testnet activity",IF(F1482="likely_bot","multiple automation signals","insufficient longevity or one automation signal"))))</x:f>
        <x:v>no signed outgoing testnet activity</x:v>
      </x:c>
    </x:row>
    <x:row r="1483">
      <x:c r="A1483" s="31" t="n">
        <x:v>1482</x:v>
      </x:c>
      <x:c r="B1483" s="45" t="str">
        <x:v>addr:0x1ddd700c3a8e039eddb4ccd80a7e23b55f079a47</x:v>
      </x:c>
      <x:c r="C1483" s="31" t="str"/>
      <x:c r="D1483" s="31" t="n">
        <x:v>0</x:v>
      </x:c>
      <x:c r="E1483" s="31" t="str">
        <x:v>no</x:v>
      </x:c>
      <x:c r="F1483" s="31" t="str">
        <x:f>IF(C1483&lt;&gt;"","exclude_synthetic",IF(D1483=0,"exclude_no_activity",IFERROR(VLOOKUP(LOWER(B1483),'Active analysis'!$A$2:$V$58,22,FALSE),"review")))</x:f>
        <x:v>exclude_no_activity</x:v>
      </x:c>
      <x:c r="G1483" s="31" t="n">
        <x:f>IFERROR(VLOOKUP(LOWER(B1483),'Active analysis'!$A$2:$V$58,21,FALSE),0)</x:f>
        <x:v>0</x:v>
      </x:c>
      <x:c r="H1483" s="31" t="str">
        <x:v>not_scanned_rate_limit</x:v>
      </x:c>
      <x:c r="I1483" s="31"/>
      <x:c r="J1483" s="31" t="str">
        <x:f>IF(C1483&lt;&gt;"",C1483,IF(D1483=0,"no signed outgoing testnet activity",IF(F1483="recommend","diverse and persistent testnet activity",IF(F1483="likely_bot","multiple automation signals","insufficient longevity or one automation signal"))))</x:f>
        <x:v>no signed outgoing testnet activity</x:v>
      </x:c>
    </x:row>
    <x:row r="1484">
      <x:c r="A1484" s="31" t="n">
        <x:v>1483</x:v>
      </x:c>
      <x:c r="B1484" s="45" t="str">
        <x:v>addr:0x1DdeD93D1cDd3a8Eb40eA2425fe53Ed262497AEb</x:v>
      </x:c>
      <x:c r="C1484" s="31" t="str"/>
      <x:c r="D1484" s="31" t="n">
        <x:v>0</x:v>
      </x:c>
      <x:c r="E1484" s="31" t="str">
        <x:v>no</x:v>
      </x:c>
      <x:c r="F1484" s="31" t="str">
        <x:f>IF(C1484&lt;&gt;"","exclude_synthetic",IF(D1484=0,"exclude_no_activity",IFERROR(VLOOKUP(LOWER(B1484),'Active analysis'!$A$2:$V$58,22,FALSE),"review")))</x:f>
        <x:v>exclude_no_activity</x:v>
      </x:c>
      <x:c r="G1484" s="31" t="n">
        <x:f>IFERROR(VLOOKUP(LOWER(B1484),'Active analysis'!$A$2:$V$58,21,FALSE),0)</x:f>
        <x:v>0</x:v>
      </x:c>
      <x:c r="H1484" s="31" t="str">
        <x:v>not_scanned_rate_limit</x:v>
      </x:c>
      <x:c r="I1484" s="31"/>
      <x:c r="J1484" s="31" t="str">
        <x:f>IF(C1484&lt;&gt;"",C1484,IF(D1484=0,"no signed outgoing testnet activity",IF(F1484="recommend","diverse and persistent testnet activity",IF(F1484="likely_bot","multiple automation signals","insufficient longevity or one automation signal"))))</x:f>
        <x:v>no signed outgoing testnet activity</x:v>
      </x:c>
    </x:row>
    <x:row r="1485">
      <x:c r="A1485" s="31" t="n">
        <x:v>1484</x:v>
      </x:c>
      <x:c r="B1485" s="45" t="str">
        <x:v>addr:0x1DE0eD82fa4E4a7e058306eDbdf6591A81431D52</x:v>
      </x:c>
      <x:c r="C1485" s="31" t="str"/>
      <x:c r="D1485" s="31" t="n">
        <x:v>0</x:v>
      </x:c>
      <x:c r="E1485" s="31" t="str">
        <x:v>no</x:v>
      </x:c>
      <x:c r="F1485" s="31" t="str">
        <x:f>IF(C1485&lt;&gt;"","exclude_synthetic",IF(D1485=0,"exclude_no_activity",IFERROR(VLOOKUP(LOWER(B1485),'Active analysis'!$A$2:$V$58,22,FALSE),"review")))</x:f>
        <x:v>exclude_no_activity</x:v>
      </x:c>
      <x:c r="G1485" s="31" t="n">
        <x:f>IFERROR(VLOOKUP(LOWER(B1485),'Active analysis'!$A$2:$V$58,21,FALSE),0)</x:f>
        <x:v>0</x:v>
      </x:c>
      <x:c r="H1485" s="31" t="str">
        <x:v>not_scanned_rate_limit</x:v>
      </x:c>
      <x:c r="I1485" s="31"/>
      <x:c r="J1485" s="31" t="str">
        <x:f>IF(C1485&lt;&gt;"",C1485,IF(D1485=0,"no signed outgoing testnet activity",IF(F1485="recommend","diverse and persistent testnet activity",IF(F1485="likely_bot","multiple automation signals","insufficient longevity or one automation signal"))))</x:f>
        <x:v>no signed outgoing testnet activity</x:v>
      </x:c>
    </x:row>
    <x:row r="1486">
      <x:c r="A1486" s="31" t="n">
        <x:v>1485</x:v>
      </x:c>
      <x:c r="B1486" s="45" t="str">
        <x:v>addr:0x1de3660e0c181b762bb021677ce90a00b30acb05</x:v>
      </x:c>
      <x:c r="C1486" s="31" t="str"/>
      <x:c r="D1486" s="31" t="n">
        <x:v>0</x:v>
      </x:c>
      <x:c r="E1486" s="31" t="str">
        <x:v>no</x:v>
      </x:c>
      <x:c r="F1486" s="31" t="str">
        <x:f>IF(C1486&lt;&gt;"","exclude_synthetic",IF(D1486=0,"exclude_no_activity",IFERROR(VLOOKUP(LOWER(B1486),'Active analysis'!$A$2:$V$58,22,FALSE),"review")))</x:f>
        <x:v>exclude_no_activity</x:v>
      </x:c>
      <x:c r="G1486" s="31" t="n">
        <x:f>IFERROR(VLOOKUP(LOWER(B1486),'Active analysis'!$A$2:$V$58,21,FALSE),0)</x:f>
        <x:v>0</x:v>
      </x:c>
      <x:c r="H1486" s="31" t="str">
        <x:v>not_scanned_rate_limit</x:v>
      </x:c>
      <x:c r="I1486" s="31"/>
      <x:c r="J1486" s="31" t="str">
        <x:f>IF(C1486&lt;&gt;"",C1486,IF(D1486=0,"no signed outgoing testnet activity",IF(F1486="recommend","diverse and persistent testnet activity",IF(F1486="likely_bot","multiple automation signals","insufficient longevity or one automation signal"))))</x:f>
        <x:v>no signed outgoing testnet activity</x:v>
      </x:c>
    </x:row>
    <x:row r="1487">
      <x:c r="A1487" s="31" t="n">
        <x:v>1486</x:v>
      </x:c>
      <x:c r="B1487" s="45" t="str">
        <x:v>addr:0x1DE4C5E965bAD53E342cC7e0Be62D103796Bd2C5</x:v>
      </x:c>
      <x:c r="C1487" s="31" t="str"/>
      <x:c r="D1487" s="31" t="n">
        <x:v>0</x:v>
      </x:c>
      <x:c r="E1487" s="31" t="str">
        <x:v>no</x:v>
      </x:c>
      <x:c r="F1487" s="31" t="str">
        <x:f>IF(C1487&lt;&gt;"","exclude_synthetic",IF(D1487=0,"exclude_no_activity",IFERROR(VLOOKUP(LOWER(B1487),'Active analysis'!$A$2:$V$58,22,FALSE),"review")))</x:f>
        <x:v>exclude_no_activity</x:v>
      </x:c>
      <x:c r="G1487" s="31" t="n">
        <x:f>IFERROR(VLOOKUP(LOWER(B1487),'Active analysis'!$A$2:$V$58,21,FALSE),0)</x:f>
        <x:v>0</x:v>
      </x:c>
      <x:c r="H1487" s="31" t="str">
        <x:v>not_scanned_rate_limit</x:v>
      </x:c>
      <x:c r="I1487" s="31"/>
      <x:c r="J1487" s="31" t="str">
        <x:f>IF(C1487&lt;&gt;"",C1487,IF(D1487=0,"no signed outgoing testnet activity",IF(F1487="recommend","diverse and persistent testnet activity",IF(F1487="likely_bot","multiple automation signals","insufficient longevity or one automation signal"))))</x:f>
        <x:v>no signed outgoing testnet activity</x:v>
      </x:c>
    </x:row>
    <x:row r="1488">
      <x:c r="A1488" s="31" t="n">
        <x:v>1487</x:v>
      </x:c>
      <x:c r="B1488" s="45" t="str">
        <x:v>addr:0x1DF47699DAA12cdF525690F19d59f4A6472234C6</x:v>
      </x:c>
      <x:c r="C1488" s="31" t="str"/>
      <x:c r="D1488" s="31" t="n">
        <x:v>0</x:v>
      </x:c>
      <x:c r="E1488" s="31" t="str">
        <x:v>no</x:v>
      </x:c>
      <x:c r="F1488" s="31" t="str">
        <x:f>IF(C1488&lt;&gt;"","exclude_synthetic",IF(D1488=0,"exclude_no_activity",IFERROR(VLOOKUP(LOWER(B1488),'Active analysis'!$A$2:$V$58,22,FALSE),"review")))</x:f>
        <x:v>exclude_no_activity</x:v>
      </x:c>
      <x:c r="G1488" s="31" t="n">
        <x:f>IFERROR(VLOOKUP(LOWER(B1488),'Active analysis'!$A$2:$V$58,21,FALSE),0)</x:f>
        <x:v>0</x:v>
      </x:c>
      <x:c r="H1488" s="31" t="str">
        <x:v>not_scanned_rate_limit</x:v>
      </x:c>
      <x:c r="I1488" s="31"/>
      <x:c r="J1488" s="31" t="str">
        <x:f>IF(C1488&lt;&gt;"",C1488,IF(D1488=0,"no signed outgoing testnet activity",IF(F1488="recommend","diverse and persistent testnet activity",IF(F1488="likely_bot","multiple automation signals","insufficient longevity or one automation signal"))))</x:f>
        <x:v>no signed outgoing testnet activity</x:v>
      </x:c>
    </x:row>
    <x:row r="1489">
      <x:c r="A1489" s="31" t="n">
        <x:v>1488</x:v>
      </x:c>
      <x:c r="B1489" s="45" t="str">
        <x:v>addr:0x1DF939E6A03C7381B24da11E26FCD771979b8F2e</x:v>
      </x:c>
      <x:c r="C1489" s="31" t="str"/>
      <x:c r="D1489" s="31" t="n">
        <x:v>0</x:v>
      </x:c>
      <x:c r="E1489" s="31" t="str">
        <x:v>no</x:v>
      </x:c>
      <x:c r="F1489" s="31" t="str">
        <x:f>IF(C1489&lt;&gt;"","exclude_synthetic",IF(D1489=0,"exclude_no_activity",IFERROR(VLOOKUP(LOWER(B1489),'Active analysis'!$A$2:$V$58,22,FALSE),"review")))</x:f>
        <x:v>exclude_no_activity</x:v>
      </x:c>
      <x:c r="G1489" s="31" t="n">
        <x:f>IFERROR(VLOOKUP(LOWER(B1489),'Active analysis'!$A$2:$V$58,21,FALSE),0)</x:f>
        <x:v>0</x:v>
      </x:c>
      <x:c r="H1489" s="31" t="str">
        <x:v>not_scanned_rate_limit</x:v>
      </x:c>
      <x:c r="I1489" s="31"/>
      <x:c r="J1489" s="31" t="str">
        <x:f>IF(C1489&lt;&gt;"",C1489,IF(D1489=0,"no signed outgoing testnet activity",IF(F1489="recommend","diverse and persistent testnet activity",IF(F1489="likely_bot","multiple automation signals","insufficient longevity or one automation signal"))))</x:f>
        <x:v>no signed outgoing testnet activity</x:v>
      </x:c>
    </x:row>
    <x:row r="1490">
      <x:c r="A1490" s="31" t="n">
        <x:v>1489</x:v>
      </x:c>
      <x:c r="B1490" s="45" t="str">
        <x:v>addr:0x1dfdDf33fED4d5F800d0f6Ded46830708e7aCC5b</x:v>
      </x:c>
      <x:c r="C1490" s="31" t="str"/>
      <x:c r="D1490" s="31" t="n">
        <x:v>0</x:v>
      </x:c>
      <x:c r="E1490" s="31" t="str">
        <x:v>no</x:v>
      </x:c>
      <x:c r="F1490" s="31" t="str">
        <x:f>IF(C1490&lt;&gt;"","exclude_synthetic",IF(D1490=0,"exclude_no_activity",IFERROR(VLOOKUP(LOWER(B1490),'Active analysis'!$A$2:$V$58,22,FALSE),"review")))</x:f>
        <x:v>exclude_no_activity</x:v>
      </x:c>
      <x:c r="G1490" s="31" t="n">
        <x:f>IFERROR(VLOOKUP(LOWER(B1490),'Active analysis'!$A$2:$V$58,21,FALSE),0)</x:f>
        <x:v>0</x:v>
      </x:c>
      <x:c r="H1490" s="31" t="str">
        <x:v>not_scanned_rate_limit</x:v>
      </x:c>
      <x:c r="I1490" s="31"/>
      <x:c r="J1490" s="31" t="str">
        <x:f>IF(C1490&lt;&gt;"",C1490,IF(D1490=0,"no signed outgoing testnet activity",IF(F1490="recommend","diverse and persistent testnet activity",IF(F1490="likely_bot","multiple automation signals","insufficient longevity or one automation signal"))))</x:f>
        <x:v>no signed outgoing testnet activity</x:v>
      </x:c>
    </x:row>
    <x:row r="1491">
      <x:c r="A1491" s="31" t="n">
        <x:v>1490</x:v>
      </x:c>
      <x:c r="B1491" s="45" t="str">
        <x:v>addr:0x1e00F6Ed3F8db42916210f5b1f7D85165137D3C2</x:v>
      </x:c>
      <x:c r="C1491" s="31" t="str"/>
      <x:c r="D1491" s="31" t="n">
        <x:v>0</x:v>
      </x:c>
      <x:c r="E1491" s="31" t="str">
        <x:v>no</x:v>
      </x:c>
      <x:c r="F1491" s="31" t="str">
        <x:f>IF(C1491&lt;&gt;"","exclude_synthetic",IF(D1491=0,"exclude_no_activity",IFERROR(VLOOKUP(LOWER(B1491),'Active analysis'!$A$2:$V$58,22,FALSE),"review")))</x:f>
        <x:v>exclude_no_activity</x:v>
      </x:c>
      <x:c r="G1491" s="31" t="n">
        <x:f>IFERROR(VLOOKUP(LOWER(B1491),'Active analysis'!$A$2:$V$58,21,FALSE),0)</x:f>
        <x:v>0</x:v>
      </x:c>
      <x:c r="H1491" s="31" t="str">
        <x:v>not_scanned_rate_limit</x:v>
      </x:c>
      <x:c r="I1491" s="31"/>
      <x:c r="J1491" s="31" t="str">
        <x:f>IF(C1491&lt;&gt;"",C1491,IF(D1491=0,"no signed outgoing testnet activity",IF(F1491="recommend","diverse and persistent testnet activity",IF(F1491="likely_bot","multiple automation signals","insufficient longevity or one automation signal"))))</x:f>
        <x:v>no signed outgoing testnet activity</x:v>
      </x:c>
    </x:row>
    <x:row r="1492">
      <x:c r="A1492" s="31" t="n">
        <x:v>1491</x:v>
      </x:c>
      <x:c r="B1492" s="45" t="str">
        <x:v>addr:0x1e051aa0b23123e8fe06b0ffc0e737fa97cc546b</x:v>
      </x:c>
      <x:c r="C1492" s="31" t="str"/>
      <x:c r="D1492" s="31" t="n">
        <x:v>0</x:v>
      </x:c>
      <x:c r="E1492" s="31" t="str">
        <x:v>no</x:v>
      </x:c>
      <x:c r="F1492" s="31" t="str">
        <x:f>IF(C1492&lt;&gt;"","exclude_synthetic",IF(D1492=0,"exclude_no_activity",IFERROR(VLOOKUP(LOWER(B1492),'Active analysis'!$A$2:$V$58,22,FALSE),"review")))</x:f>
        <x:v>exclude_no_activity</x:v>
      </x:c>
      <x:c r="G1492" s="31" t="n">
        <x:f>IFERROR(VLOOKUP(LOWER(B1492),'Active analysis'!$A$2:$V$58,21,FALSE),0)</x:f>
        <x:v>0</x:v>
      </x:c>
      <x:c r="H1492" s="31" t="str">
        <x:v>not_scanned_rate_limit</x:v>
      </x:c>
      <x:c r="I1492" s="31"/>
      <x:c r="J1492" s="31" t="str">
        <x:f>IF(C1492&lt;&gt;"",C1492,IF(D1492=0,"no signed outgoing testnet activity",IF(F1492="recommend","diverse and persistent testnet activity",IF(F1492="likely_bot","multiple automation signals","insufficient longevity or one automation signal"))))</x:f>
        <x:v>no signed outgoing testnet activity</x:v>
      </x:c>
    </x:row>
    <x:row r="1493">
      <x:c r="A1493" s="31" t="n">
        <x:v>1492</x:v>
      </x:c>
      <x:c r="B1493" s="45" t="str">
        <x:v>addr:0x1e0c6260326fd9265cbe7d62d859abce2bfaf06d</x:v>
      </x:c>
      <x:c r="C1493" s="31" t="str"/>
      <x:c r="D1493" s="31" t="n">
        <x:v>0</x:v>
      </x:c>
      <x:c r="E1493" s="31" t="str">
        <x:v>no</x:v>
      </x:c>
      <x:c r="F1493" s="31" t="str">
        <x:f>IF(C1493&lt;&gt;"","exclude_synthetic",IF(D1493=0,"exclude_no_activity",IFERROR(VLOOKUP(LOWER(B1493),'Active analysis'!$A$2:$V$58,22,FALSE),"review")))</x:f>
        <x:v>exclude_no_activity</x:v>
      </x:c>
      <x:c r="G1493" s="31" t="n">
        <x:f>IFERROR(VLOOKUP(LOWER(B1493),'Active analysis'!$A$2:$V$58,21,FALSE),0)</x:f>
        <x:v>0</x:v>
      </x:c>
      <x:c r="H1493" s="31" t="str">
        <x:v>not_scanned_rate_limit</x:v>
      </x:c>
      <x:c r="I1493" s="31"/>
      <x:c r="J1493" s="31" t="str">
        <x:f>IF(C1493&lt;&gt;"",C1493,IF(D1493=0,"no signed outgoing testnet activity",IF(F1493="recommend","diverse and persistent testnet activity",IF(F1493="likely_bot","multiple automation signals","insufficient longevity or one automation signal"))))</x:f>
        <x:v>no signed outgoing testnet activity</x:v>
      </x:c>
    </x:row>
    <x:row r="1494">
      <x:c r="A1494" s="31" t="n">
        <x:v>1493</x:v>
      </x:c>
      <x:c r="B1494" s="45" t="str">
        <x:v>addr:0x1e112d9855371dacf21f38c0e8ab6420516f91b8</x:v>
      </x:c>
      <x:c r="C1494" s="31" t="str"/>
      <x:c r="D1494" s="31" t="n">
        <x:v>0</x:v>
      </x:c>
      <x:c r="E1494" s="31" t="str">
        <x:v>no</x:v>
      </x:c>
      <x:c r="F1494" s="31" t="str">
        <x:f>IF(C1494&lt;&gt;"","exclude_synthetic",IF(D1494=0,"exclude_no_activity",IFERROR(VLOOKUP(LOWER(B1494),'Active analysis'!$A$2:$V$58,22,FALSE),"review")))</x:f>
        <x:v>exclude_no_activity</x:v>
      </x:c>
      <x:c r="G1494" s="31" t="n">
        <x:f>IFERROR(VLOOKUP(LOWER(B1494),'Active analysis'!$A$2:$V$58,21,FALSE),0)</x:f>
        <x:v>0</x:v>
      </x:c>
      <x:c r="H1494" s="31" t="str">
        <x:v>not_scanned_rate_limit</x:v>
      </x:c>
      <x:c r="I1494" s="31"/>
      <x:c r="J1494" s="31" t="str">
        <x:f>IF(C1494&lt;&gt;"",C1494,IF(D1494=0,"no signed outgoing testnet activity",IF(F1494="recommend","diverse and persistent testnet activity",IF(F1494="likely_bot","multiple automation signals","insufficient longevity or one automation signal"))))</x:f>
        <x:v>no signed outgoing testnet activity</x:v>
      </x:c>
    </x:row>
    <x:row r="1495">
      <x:c r="A1495" s="31" t="n">
        <x:v>1494</x:v>
      </x:c>
      <x:c r="B1495" s="45" t="str">
        <x:v>addr:0x1e11a3b05681d48c36c20072b2ee6d99793d49e9</x:v>
      </x:c>
      <x:c r="C1495" s="31" t="str"/>
      <x:c r="D1495" s="31" t="n">
        <x:v>0</x:v>
      </x:c>
      <x:c r="E1495" s="31" t="str">
        <x:v>no</x:v>
      </x:c>
      <x:c r="F1495" s="31" t="str">
        <x:f>IF(C1495&lt;&gt;"","exclude_synthetic",IF(D1495=0,"exclude_no_activity",IFERROR(VLOOKUP(LOWER(B1495),'Active analysis'!$A$2:$V$58,22,FALSE),"review")))</x:f>
        <x:v>exclude_no_activity</x:v>
      </x:c>
      <x:c r="G1495" s="31" t="n">
        <x:f>IFERROR(VLOOKUP(LOWER(B1495),'Active analysis'!$A$2:$V$58,21,FALSE),0)</x:f>
        <x:v>0</x:v>
      </x:c>
      <x:c r="H1495" s="31" t="str">
        <x:v>not_scanned_rate_limit</x:v>
      </x:c>
      <x:c r="I1495" s="31"/>
      <x:c r="J1495" s="31" t="str">
        <x:f>IF(C1495&lt;&gt;"",C1495,IF(D1495=0,"no signed outgoing testnet activity",IF(F1495="recommend","diverse and persistent testnet activity",IF(F1495="likely_bot","multiple automation signals","insufficient longevity or one automation signal"))))</x:f>
        <x:v>no signed outgoing testnet activity</x:v>
      </x:c>
    </x:row>
    <x:row r="1496">
      <x:c r="A1496" s="31" t="n">
        <x:v>1495</x:v>
      </x:c>
      <x:c r="B1496" s="45" t="str">
        <x:v>addr:0x1E195299CaFEB6feC614326f0E7AA79b443f981e</x:v>
      </x:c>
      <x:c r="C1496" s="31" t="str"/>
      <x:c r="D1496" s="31" t="n">
        <x:v>0</x:v>
      </x:c>
      <x:c r="E1496" s="31" t="str">
        <x:v>no</x:v>
      </x:c>
      <x:c r="F1496" s="31" t="str">
        <x:f>IF(C1496&lt;&gt;"","exclude_synthetic",IF(D1496=0,"exclude_no_activity",IFERROR(VLOOKUP(LOWER(B1496),'Active analysis'!$A$2:$V$58,22,FALSE),"review")))</x:f>
        <x:v>exclude_no_activity</x:v>
      </x:c>
      <x:c r="G1496" s="31" t="n">
        <x:f>IFERROR(VLOOKUP(LOWER(B1496),'Active analysis'!$A$2:$V$58,21,FALSE),0)</x:f>
        <x:v>0</x:v>
      </x:c>
      <x:c r="H1496" s="31" t="str">
        <x:v>not_scanned_rate_limit</x:v>
      </x:c>
      <x:c r="I1496" s="31"/>
      <x:c r="J1496" s="31" t="str">
        <x:f>IF(C1496&lt;&gt;"",C1496,IF(D1496=0,"no signed outgoing testnet activity",IF(F1496="recommend","diverse and persistent testnet activity",IF(F1496="likely_bot","multiple automation signals","insufficient longevity or one automation signal"))))</x:f>
        <x:v>no signed outgoing testnet activity</x:v>
      </x:c>
    </x:row>
    <x:row r="1497">
      <x:c r="A1497" s="31" t="n">
        <x:v>1496</x:v>
      </x:c>
      <x:c r="B1497" s="45" t="str">
        <x:v>addr:0x1e20c0c98d7fe65620a64cf049cc95745c53cf82</x:v>
      </x:c>
      <x:c r="C1497" s="31" t="str"/>
      <x:c r="D1497" s="31" t="n">
        <x:v>0</x:v>
      </x:c>
      <x:c r="E1497" s="31" t="str">
        <x:v>no</x:v>
      </x:c>
      <x:c r="F1497" s="31" t="str">
        <x:f>IF(C1497&lt;&gt;"","exclude_synthetic",IF(D1497=0,"exclude_no_activity",IFERROR(VLOOKUP(LOWER(B1497),'Active analysis'!$A$2:$V$58,22,FALSE),"review")))</x:f>
        <x:v>exclude_no_activity</x:v>
      </x:c>
      <x:c r="G1497" s="31" t="n">
        <x:f>IFERROR(VLOOKUP(LOWER(B1497),'Active analysis'!$A$2:$V$58,21,FALSE),0)</x:f>
        <x:v>0</x:v>
      </x:c>
      <x:c r="H1497" s="31" t="str">
        <x:v>not_scanned_rate_limit</x:v>
      </x:c>
      <x:c r="I1497" s="31"/>
      <x:c r="J1497" s="31" t="str">
        <x:f>IF(C1497&lt;&gt;"",C1497,IF(D1497=0,"no signed outgoing testnet activity",IF(F1497="recommend","diverse and persistent testnet activity",IF(F1497="likely_bot","multiple automation signals","insufficient longevity or one automation signal"))))</x:f>
        <x:v>no signed outgoing testnet activity</x:v>
      </x:c>
    </x:row>
    <x:row r="1498">
      <x:c r="A1498" s="31" t="n">
        <x:v>1497</x:v>
      </x:c>
      <x:c r="B1498" s="45" t="str">
        <x:v>addr:0x1E2347941A5Fd7DCf6957A1c94afeA0DFC68cF74</x:v>
      </x:c>
      <x:c r="C1498" s="31" t="str"/>
      <x:c r="D1498" s="31" t="n">
        <x:v>0</x:v>
      </x:c>
      <x:c r="E1498" s="31" t="str">
        <x:v>no</x:v>
      </x:c>
      <x:c r="F1498" s="31" t="str">
        <x:f>IF(C1498&lt;&gt;"","exclude_synthetic",IF(D1498=0,"exclude_no_activity",IFERROR(VLOOKUP(LOWER(B1498),'Active analysis'!$A$2:$V$58,22,FALSE),"review")))</x:f>
        <x:v>exclude_no_activity</x:v>
      </x:c>
      <x:c r="G1498" s="31" t="n">
        <x:f>IFERROR(VLOOKUP(LOWER(B1498),'Active analysis'!$A$2:$V$58,21,FALSE),0)</x:f>
        <x:v>0</x:v>
      </x:c>
      <x:c r="H1498" s="31" t="str">
        <x:v>not_scanned_rate_limit</x:v>
      </x:c>
      <x:c r="I1498" s="31"/>
      <x:c r="J1498" s="31" t="str">
        <x:f>IF(C1498&lt;&gt;"",C1498,IF(D1498=0,"no signed outgoing testnet activity",IF(F1498="recommend","diverse and persistent testnet activity",IF(F1498="likely_bot","multiple automation signals","insufficient longevity or one automation signal"))))</x:f>
        <x:v>no signed outgoing testnet activity</x:v>
      </x:c>
    </x:row>
    <x:row r="1499">
      <x:c r="A1499" s="31" t="n">
        <x:v>1498</x:v>
      </x:c>
      <x:c r="B1499" s="45" t="str">
        <x:v>addr:0x1e27c5532FB0fA02eD7FF3834B2ef72d16E9960e</x:v>
      </x:c>
      <x:c r="C1499" s="31" t="str"/>
      <x:c r="D1499" s="31" t="n">
        <x:v>0</x:v>
      </x:c>
      <x:c r="E1499" s="31" t="str">
        <x:v>no</x:v>
      </x:c>
      <x:c r="F1499" s="31" t="str">
        <x:f>IF(C1499&lt;&gt;"","exclude_synthetic",IF(D1499=0,"exclude_no_activity",IFERROR(VLOOKUP(LOWER(B1499),'Active analysis'!$A$2:$V$58,22,FALSE),"review")))</x:f>
        <x:v>exclude_no_activity</x:v>
      </x:c>
      <x:c r="G1499" s="31" t="n">
        <x:f>IFERROR(VLOOKUP(LOWER(B1499),'Active analysis'!$A$2:$V$58,21,FALSE),0)</x:f>
        <x:v>0</x:v>
      </x:c>
      <x:c r="H1499" s="31" t="str">
        <x:v>not_scanned_rate_limit</x:v>
      </x:c>
      <x:c r="I1499" s="31"/>
      <x:c r="J1499" s="31" t="str">
        <x:f>IF(C1499&lt;&gt;"",C1499,IF(D1499=0,"no signed outgoing testnet activity",IF(F1499="recommend","diverse and persistent testnet activity",IF(F1499="likely_bot","multiple automation signals","insufficient longevity or one automation signal"))))</x:f>
        <x:v>no signed outgoing testnet activity</x:v>
      </x:c>
    </x:row>
    <x:row r="1500">
      <x:c r="A1500" s="31" t="n">
        <x:v>1499</x:v>
      </x:c>
      <x:c r="B1500" s="45" t="str">
        <x:v>addr:0x1e284c129bd15ba122c590a39b3e2d09f960f8eb</x:v>
      </x:c>
      <x:c r="C1500" s="31" t="str"/>
      <x:c r="D1500" s="31" t="n">
        <x:v>0</x:v>
      </x:c>
      <x:c r="E1500" s="31" t="str">
        <x:v>no</x:v>
      </x:c>
      <x:c r="F1500" s="31" t="str">
        <x:f>IF(C1500&lt;&gt;"","exclude_synthetic",IF(D1500=0,"exclude_no_activity",IFERROR(VLOOKUP(LOWER(B1500),'Active analysis'!$A$2:$V$58,22,FALSE),"review")))</x:f>
        <x:v>exclude_no_activity</x:v>
      </x:c>
      <x:c r="G1500" s="31" t="n">
        <x:f>IFERROR(VLOOKUP(LOWER(B1500),'Active analysis'!$A$2:$V$58,21,FALSE),0)</x:f>
        <x:v>0</x:v>
      </x:c>
      <x:c r="H1500" s="31" t="str">
        <x:v>not_scanned_rate_limit</x:v>
      </x:c>
      <x:c r="I1500" s="31"/>
      <x:c r="J1500" s="31" t="str">
        <x:f>IF(C1500&lt;&gt;"",C1500,IF(D1500=0,"no signed outgoing testnet activity",IF(F1500="recommend","diverse and persistent testnet activity",IF(F1500="likely_bot","multiple automation signals","insufficient longevity or one automation signal"))))</x:f>
        <x:v>no signed outgoing testnet activity</x:v>
      </x:c>
    </x:row>
    <x:row r="1501">
      <x:c r="A1501" s="31" t="n">
        <x:v>1500</x:v>
      </x:c>
      <x:c r="B1501" s="45" t="str">
        <x:v>addr:0x1e2e2bbe288d04f22351ed0e4bc3120e690178d7</x:v>
      </x:c>
      <x:c r="C1501" s="31" t="str"/>
      <x:c r="D1501" s="31" t="n">
        <x:v>0</x:v>
      </x:c>
      <x:c r="E1501" s="31" t="str">
        <x:v>no</x:v>
      </x:c>
      <x:c r="F1501" s="31" t="str">
        <x:f>IF(C1501&lt;&gt;"","exclude_synthetic",IF(D1501=0,"exclude_no_activity",IFERROR(VLOOKUP(LOWER(B1501),'Active analysis'!$A$2:$V$58,22,FALSE),"review")))</x:f>
        <x:v>exclude_no_activity</x:v>
      </x:c>
      <x:c r="G1501" s="31" t="n">
        <x:f>IFERROR(VLOOKUP(LOWER(B1501),'Active analysis'!$A$2:$V$58,21,FALSE),0)</x:f>
        <x:v>0</x:v>
      </x:c>
      <x:c r="H1501" s="31" t="str">
        <x:v>not_scanned_rate_limit</x:v>
      </x:c>
      <x:c r="I1501" s="31"/>
      <x:c r="J1501" s="31" t="str">
        <x:f>IF(C1501&lt;&gt;"",C1501,IF(D1501=0,"no signed outgoing testnet activity",IF(F1501="recommend","diverse and persistent testnet activity",IF(F1501="likely_bot","multiple automation signals","insufficient longevity or one automation signal"))))</x:f>
        <x:v>no signed outgoing testnet activity</x:v>
      </x:c>
    </x:row>
    <x:row r="1502">
      <x:c r="A1502" s="31" t="n">
        <x:v>1501</x:v>
      </x:c>
      <x:c r="B1502" s="45" t="str">
        <x:v>addr:0x1E346D0296356fbFa9D516dc450dd22A4E7489e1</x:v>
      </x:c>
      <x:c r="C1502" s="31" t="str"/>
      <x:c r="D1502" s="31" t="n">
        <x:v>0</x:v>
      </x:c>
      <x:c r="E1502" s="31" t="str">
        <x:v>no</x:v>
      </x:c>
      <x:c r="F1502" s="31" t="str">
        <x:f>IF(C1502&lt;&gt;"","exclude_synthetic",IF(D1502=0,"exclude_no_activity",IFERROR(VLOOKUP(LOWER(B1502),'Active analysis'!$A$2:$V$58,22,FALSE),"review")))</x:f>
        <x:v>exclude_no_activity</x:v>
      </x:c>
      <x:c r="G1502" s="31" t="n">
        <x:f>IFERROR(VLOOKUP(LOWER(B1502),'Active analysis'!$A$2:$V$58,21,FALSE),0)</x:f>
        <x:v>0</x:v>
      </x:c>
      <x:c r="H1502" s="31" t="str">
        <x:v>not_scanned_rate_limit</x:v>
      </x:c>
      <x:c r="I1502" s="31"/>
      <x:c r="J1502" s="31" t="str">
        <x:f>IF(C1502&lt;&gt;"",C1502,IF(D1502=0,"no signed outgoing testnet activity",IF(F1502="recommend","diverse and persistent testnet activity",IF(F1502="likely_bot","multiple automation signals","insufficient longevity or one automation signal"))))</x:f>
        <x:v>no signed outgoing testnet activity</x:v>
      </x:c>
    </x:row>
    <x:row r="1503">
      <x:c r="A1503" s="31" t="n">
        <x:v>1502</x:v>
      </x:c>
      <x:c r="B1503" s="45" t="str">
        <x:v>addr:0x1e3efabac4f146206b6ac3b14d0e58d114bf873b</x:v>
      </x:c>
      <x:c r="C1503" s="31" t="str"/>
      <x:c r="D1503" s="31" t="n">
        <x:v>0</x:v>
      </x:c>
      <x:c r="E1503" s="31" t="str">
        <x:v>no</x:v>
      </x:c>
      <x:c r="F1503" s="31" t="str">
        <x:f>IF(C1503&lt;&gt;"","exclude_synthetic",IF(D1503=0,"exclude_no_activity",IFERROR(VLOOKUP(LOWER(B1503),'Active analysis'!$A$2:$V$58,22,FALSE),"review")))</x:f>
        <x:v>exclude_no_activity</x:v>
      </x:c>
      <x:c r="G1503" s="31" t="n">
        <x:f>IFERROR(VLOOKUP(LOWER(B1503),'Active analysis'!$A$2:$V$58,21,FALSE),0)</x:f>
        <x:v>0</x:v>
      </x:c>
      <x:c r="H1503" s="31" t="str">
        <x:v>not_scanned_rate_limit</x:v>
      </x:c>
      <x:c r="I1503" s="31"/>
      <x:c r="J1503" s="31" t="str">
        <x:f>IF(C1503&lt;&gt;"",C1503,IF(D1503=0,"no signed outgoing testnet activity",IF(F1503="recommend","diverse and persistent testnet activity",IF(F1503="likely_bot","multiple automation signals","insufficient longevity or one automation signal"))))</x:f>
        <x:v>no signed outgoing testnet activity</x:v>
      </x:c>
    </x:row>
    <x:row r="1504">
      <x:c r="A1504" s="31" t="n">
        <x:v>1503</x:v>
      </x:c>
      <x:c r="B1504" s="45" t="str">
        <x:v>addr:0x1e436445e5eac1e7d81f0d73eca119dcc0f0ce1e</x:v>
      </x:c>
      <x:c r="C1504" s="31" t="str"/>
      <x:c r="D1504" s="31" t="n">
        <x:v>0</x:v>
      </x:c>
      <x:c r="E1504" s="31" t="str">
        <x:v>no</x:v>
      </x:c>
      <x:c r="F1504" s="31" t="str">
        <x:f>IF(C1504&lt;&gt;"","exclude_synthetic",IF(D1504=0,"exclude_no_activity",IFERROR(VLOOKUP(LOWER(B1504),'Active analysis'!$A$2:$V$58,22,FALSE),"review")))</x:f>
        <x:v>exclude_no_activity</x:v>
      </x:c>
      <x:c r="G1504" s="31" t="n">
        <x:f>IFERROR(VLOOKUP(LOWER(B1504),'Active analysis'!$A$2:$V$58,21,FALSE),0)</x:f>
        <x:v>0</x:v>
      </x:c>
      <x:c r="H1504" s="31" t="str">
        <x:v>not_scanned_rate_limit</x:v>
      </x:c>
      <x:c r="I1504" s="31"/>
      <x:c r="J1504" s="31" t="str">
        <x:f>IF(C1504&lt;&gt;"",C1504,IF(D1504=0,"no signed outgoing testnet activity",IF(F1504="recommend","diverse and persistent testnet activity",IF(F1504="likely_bot","multiple automation signals","insufficient longevity or one automation signal"))))</x:f>
        <x:v>no signed outgoing testnet activity</x:v>
      </x:c>
    </x:row>
    <x:row r="1505">
      <x:c r="A1505" s="31" t="n">
        <x:v>1504</x:v>
      </x:c>
      <x:c r="B1505" s="45" t="str">
        <x:v>addr:0x1e45c455779E3C59f16c5dffB61d7fb77478b98f</x:v>
      </x:c>
      <x:c r="C1505" s="31" t="str"/>
      <x:c r="D1505" s="31" t="n">
        <x:v>0</x:v>
      </x:c>
      <x:c r="E1505" s="31" t="str">
        <x:v>no</x:v>
      </x:c>
      <x:c r="F1505" s="31" t="str">
        <x:f>IF(C1505&lt;&gt;"","exclude_synthetic",IF(D1505=0,"exclude_no_activity",IFERROR(VLOOKUP(LOWER(B1505),'Active analysis'!$A$2:$V$58,22,FALSE),"review")))</x:f>
        <x:v>exclude_no_activity</x:v>
      </x:c>
      <x:c r="G1505" s="31" t="n">
        <x:f>IFERROR(VLOOKUP(LOWER(B1505),'Active analysis'!$A$2:$V$58,21,FALSE),0)</x:f>
        <x:v>0</x:v>
      </x:c>
      <x:c r="H1505" s="31" t="str">
        <x:v>not_scanned_rate_limit</x:v>
      </x:c>
      <x:c r="I1505" s="31"/>
      <x:c r="J1505" s="31" t="str">
        <x:f>IF(C1505&lt;&gt;"",C1505,IF(D1505=0,"no signed outgoing testnet activity",IF(F1505="recommend","diverse and persistent testnet activity",IF(F1505="likely_bot","multiple automation signals","insufficient longevity or one automation signal"))))</x:f>
        <x:v>no signed outgoing testnet activity</x:v>
      </x:c>
    </x:row>
    <x:row r="1506">
      <x:c r="A1506" s="31" t="n">
        <x:v>1505</x:v>
      </x:c>
      <x:c r="B1506" s="45" t="str">
        <x:v>addr:0x1e47c3f1f7673cc53f1624728c1c71b54c434a35</x:v>
      </x:c>
      <x:c r="C1506" s="31" t="str"/>
      <x:c r="D1506" s="31" t="n">
        <x:v>0</x:v>
      </x:c>
      <x:c r="E1506" s="31" t="str">
        <x:v>no</x:v>
      </x:c>
      <x:c r="F1506" s="31" t="str">
        <x:f>IF(C1506&lt;&gt;"","exclude_synthetic",IF(D1506=0,"exclude_no_activity",IFERROR(VLOOKUP(LOWER(B1506),'Active analysis'!$A$2:$V$58,22,FALSE),"review")))</x:f>
        <x:v>exclude_no_activity</x:v>
      </x:c>
      <x:c r="G1506" s="31" t="n">
        <x:f>IFERROR(VLOOKUP(LOWER(B1506),'Active analysis'!$A$2:$V$58,21,FALSE),0)</x:f>
        <x:v>0</x:v>
      </x:c>
      <x:c r="H1506" s="31" t="str">
        <x:v>not_scanned_rate_limit</x:v>
      </x:c>
      <x:c r="I1506" s="31"/>
      <x:c r="J1506" s="31" t="str">
        <x:f>IF(C1506&lt;&gt;"",C1506,IF(D1506=0,"no signed outgoing testnet activity",IF(F1506="recommend","diverse and persistent testnet activity",IF(F1506="likely_bot","multiple automation signals","insufficient longevity or one automation signal"))))</x:f>
        <x:v>no signed outgoing testnet activity</x:v>
      </x:c>
    </x:row>
    <x:row r="1507">
      <x:c r="A1507" s="31" t="n">
        <x:v>1506</x:v>
      </x:c>
      <x:c r="B1507" s="45" t="str">
        <x:v>addr:0x1E51113C81B1243Eb439C8454cc0a6B7BA215d6b</x:v>
      </x:c>
      <x:c r="C1507" s="31" t="str"/>
      <x:c r="D1507" s="31" t="n">
        <x:v>0</x:v>
      </x:c>
      <x:c r="E1507" s="31" t="str">
        <x:v>no</x:v>
      </x:c>
      <x:c r="F1507" s="31" t="str">
        <x:f>IF(C1507&lt;&gt;"","exclude_synthetic",IF(D1507=0,"exclude_no_activity",IFERROR(VLOOKUP(LOWER(B1507),'Active analysis'!$A$2:$V$58,22,FALSE),"review")))</x:f>
        <x:v>exclude_no_activity</x:v>
      </x:c>
      <x:c r="G1507" s="31" t="n">
        <x:f>IFERROR(VLOOKUP(LOWER(B1507),'Active analysis'!$A$2:$V$58,21,FALSE),0)</x:f>
        <x:v>0</x:v>
      </x:c>
      <x:c r="H1507" s="31" t="str">
        <x:v>not_scanned_rate_limit</x:v>
      </x:c>
      <x:c r="I1507" s="31"/>
      <x:c r="J1507" s="31" t="str">
        <x:f>IF(C1507&lt;&gt;"",C1507,IF(D1507=0,"no signed outgoing testnet activity",IF(F1507="recommend","diverse and persistent testnet activity",IF(F1507="likely_bot","multiple automation signals","insufficient longevity or one automation signal"))))</x:f>
        <x:v>no signed outgoing testnet activity</x:v>
      </x:c>
    </x:row>
    <x:row r="1508">
      <x:c r="A1508" s="31" t="n">
        <x:v>1507</x:v>
      </x:c>
      <x:c r="B1508" s="45" t="str">
        <x:v>addr:0x1E5620Ad5913535c4dAa75C5f4EdA03B2f818daC</x:v>
      </x:c>
      <x:c r="C1508" s="31" t="str"/>
      <x:c r="D1508" s="31" t="n">
        <x:v>0</x:v>
      </x:c>
      <x:c r="E1508" s="31" t="str">
        <x:v>no</x:v>
      </x:c>
      <x:c r="F1508" s="31" t="str">
        <x:f>IF(C1508&lt;&gt;"","exclude_synthetic",IF(D1508=0,"exclude_no_activity",IFERROR(VLOOKUP(LOWER(B1508),'Active analysis'!$A$2:$V$58,22,FALSE),"review")))</x:f>
        <x:v>exclude_no_activity</x:v>
      </x:c>
      <x:c r="G1508" s="31" t="n">
        <x:f>IFERROR(VLOOKUP(LOWER(B1508),'Active analysis'!$A$2:$V$58,21,FALSE),0)</x:f>
        <x:v>0</x:v>
      </x:c>
      <x:c r="H1508" s="31" t="str">
        <x:v>not_scanned_rate_limit</x:v>
      </x:c>
      <x:c r="I1508" s="31"/>
      <x:c r="J1508" s="31" t="str">
        <x:f>IF(C1508&lt;&gt;"",C1508,IF(D1508=0,"no signed outgoing testnet activity",IF(F1508="recommend","diverse and persistent testnet activity",IF(F1508="likely_bot","multiple automation signals","insufficient longevity or one automation signal"))))</x:f>
        <x:v>no signed outgoing testnet activity</x:v>
      </x:c>
    </x:row>
    <x:row r="1509">
      <x:c r="A1509" s="31" t="n">
        <x:v>1508</x:v>
      </x:c>
      <x:c r="B1509" s="45" t="str">
        <x:v>addr:0x1E60639c1457dB752483042601E41A5ac22ede87</x:v>
      </x:c>
      <x:c r="C1509" s="31" t="str"/>
      <x:c r="D1509" s="31" t="n">
        <x:v>0</x:v>
      </x:c>
      <x:c r="E1509" s="31" t="str">
        <x:v>no</x:v>
      </x:c>
      <x:c r="F1509" s="31" t="str">
        <x:f>IF(C1509&lt;&gt;"","exclude_synthetic",IF(D1509=0,"exclude_no_activity",IFERROR(VLOOKUP(LOWER(B1509),'Active analysis'!$A$2:$V$58,22,FALSE),"review")))</x:f>
        <x:v>exclude_no_activity</x:v>
      </x:c>
      <x:c r="G1509" s="31" t="n">
        <x:f>IFERROR(VLOOKUP(LOWER(B1509),'Active analysis'!$A$2:$V$58,21,FALSE),0)</x:f>
        <x:v>0</x:v>
      </x:c>
      <x:c r="H1509" s="31" t="str">
        <x:v>not_scanned_rate_limit</x:v>
      </x:c>
      <x:c r="I1509" s="31"/>
      <x:c r="J1509" s="31" t="str">
        <x:f>IF(C1509&lt;&gt;"",C1509,IF(D1509=0,"no signed outgoing testnet activity",IF(F1509="recommend","diverse and persistent testnet activity",IF(F1509="likely_bot","multiple automation signals","insufficient longevity or one automation signal"))))</x:f>
        <x:v>no signed outgoing testnet activity</x:v>
      </x:c>
    </x:row>
    <x:row r="1510">
      <x:c r="A1510" s="31" t="n">
        <x:v>1509</x:v>
      </x:c>
      <x:c r="B1510" s="45" t="str">
        <x:v>addr:0x1e664a97c9d275d9ccd24dbe63760c5a642b7e66</x:v>
      </x:c>
      <x:c r="C1510" s="31" t="str"/>
      <x:c r="D1510" s="31" t="n">
        <x:v>0</x:v>
      </x:c>
      <x:c r="E1510" s="31" t="str">
        <x:v>no</x:v>
      </x:c>
      <x:c r="F1510" s="31" t="str">
        <x:f>IF(C1510&lt;&gt;"","exclude_synthetic",IF(D1510=0,"exclude_no_activity",IFERROR(VLOOKUP(LOWER(B1510),'Active analysis'!$A$2:$V$58,22,FALSE),"review")))</x:f>
        <x:v>exclude_no_activity</x:v>
      </x:c>
      <x:c r="G1510" s="31" t="n">
        <x:f>IFERROR(VLOOKUP(LOWER(B1510),'Active analysis'!$A$2:$V$58,21,FALSE),0)</x:f>
        <x:v>0</x:v>
      </x:c>
      <x:c r="H1510" s="31" t="str">
        <x:v>not_scanned_rate_limit</x:v>
      </x:c>
      <x:c r="I1510" s="31"/>
      <x:c r="J1510" s="31" t="str">
        <x:f>IF(C1510&lt;&gt;"",C1510,IF(D1510=0,"no signed outgoing testnet activity",IF(F1510="recommend","diverse and persistent testnet activity",IF(F1510="likely_bot","multiple automation signals","insufficient longevity or one automation signal"))))</x:f>
        <x:v>no signed outgoing testnet activity</x:v>
      </x:c>
    </x:row>
    <x:row r="1511">
      <x:c r="A1511" s="31" t="n">
        <x:v>1510</x:v>
      </x:c>
      <x:c r="B1511" s="45" t="str">
        <x:v>addr:0x1e69d62e8b74af43650e1957d2490ac5843d1070</x:v>
      </x:c>
      <x:c r="C1511" s="31" t="str"/>
      <x:c r="D1511" s="31" t="n">
        <x:v>0</x:v>
      </x:c>
      <x:c r="E1511" s="31" t="str">
        <x:v>no</x:v>
      </x:c>
      <x:c r="F1511" s="31" t="str">
        <x:f>IF(C1511&lt;&gt;"","exclude_synthetic",IF(D1511=0,"exclude_no_activity",IFERROR(VLOOKUP(LOWER(B1511),'Active analysis'!$A$2:$V$58,22,FALSE),"review")))</x:f>
        <x:v>exclude_no_activity</x:v>
      </x:c>
      <x:c r="G1511" s="31" t="n">
        <x:f>IFERROR(VLOOKUP(LOWER(B1511),'Active analysis'!$A$2:$V$58,21,FALSE),0)</x:f>
        <x:v>0</x:v>
      </x:c>
      <x:c r="H1511" s="31" t="str">
        <x:v>not_scanned_rate_limit</x:v>
      </x:c>
      <x:c r="I1511" s="31"/>
      <x:c r="J1511" s="31" t="str">
        <x:f>IF(C1511&lt;&gt;"",C1511,IF(D1511=0,"no signed outgoing testnet activity",IF(F1511="recommend","diverse and persistent testnet activity",IF(F1511="likely_bot","multiple automation signals","insufficient longevity or one automation signal"))))</x:f>
        <x:v>no signed outgoing testnet activity</x:v>
      </x:c>
    </x:row>
    <x:row r="1512">
      <x:c r="A1512" s="31" t="n">
        <x:v>1511</x:v>
      </x:c>
      <x:c r="B1512" s="45" t="str">
        <x:v>addr:0x1e6b547d4497a790b6fb27072f31c381e9900d5b</x:v>
      </x:c>
      <x:c r="C1512" s="31" t="str"/>
      <x:c r="D1512" s="31" t="n">
        <x:v>0</x:v>
      </x:c>
      <x:c r="E1512" s="31" t="str">
        <x:v>no</x:v>
      </x:c>
      <x:c r="F1512" s="31" t="str">
        <x:f>IF(C1512&lt;&gt;"","exclude_synthetic",IF(D1512=0,"exclude_no_activity",IFERROR(VLOOKUP(LOWER(B1512),'Active analysis'!$A$2:$V$58,22,FALSE),"review")))</x:f>
        <x:v>exclude_no_activity</x:v>
      </x:c>
      <x:c r="G1512" s="31" t="n">
        <x:f>IFERROR(VLOOKUP(LOWER(B1512),'Active analysis'!$A$2:$V$58,21,FALSE),0)</x:f>
        <x:v>0</x:v>
      </x:c>
      <x:c r="H1512" s="31" t="str">
        <x:v>not_scanned_rate_limit</x:v>
      </x:c>
      <x:c r="I1512" s="31"/>
      <x:c r="J1512" s="31" t="str">
        <x:f>IF(C1512&lt;&gt;"",C1512,IF(D1512=0,"no signed outgoing testnet activity",IF(F1512="recommend","diverse and persistent testnet activity",IF(F1512="likely_bot","multiple automation signals","insufficient longevity or one automation signal"))))</x:f>
        <x:v>no signed outgoing testnet activity</x:v>
      </x:c>
    </x:row>
    <x:row r="1513">
      <x:c r="A1513" s="31" t="n">
        <x:v>1512</x:v>
      </x:c>
      <x:c r="B1513" s="45" t="str">
        <x:v>addr:0x1E75DE28437a9505E02D5AA5dcC57C6daE66AbC3</x:v>
      </x:c>
      <x:c r="C1513" s="31" t="str"/>
      <x:c r="D1513" s="31" t="n">
        <x:v>0</x:v>
      </x:c>
      <x:c r="E1513" s="31" t="str">
        <x:v>no</x:v>
      </x:c>
      <x:c r="F1513" s="31" t="str">
        <x:f>IF(C1513&lt;&gt;"","exclude_synthetic",IF(D1513=0,"exclude_no_activity",IFERROR(VLOOKUP(LOWER(B1513),'Active analysis'!$A$2:$V$58,22,FALSE),"review")))</x:f>
        <x:v>exclude_no_activity</x:v>
      </x:c>
      <x:c r="G1513" s="31" t="n">
        <x:f>IFERROR(VLOOKUP(LOWER(B1513),'Active analysis'!$A$2:$V$58,21,FALSE),0)</x:f>
        <x:v>0</x:v>
      </x:c>
      <x:c r="H1513" s="31" t="str">
        <x:v>not_scanned_rate_limit</x:v>
      </x:c>
      <x:c r="I1513" s="31"/>
      <x:c r="J1513" s="31" t="str">
        <x:f>IF(C1513&lt;&gt;"",C1513,IF(D1513=0,"no signed outgoing testnet activity",IF(F1513="recommend","diverse and persistent testnet activity",IF(F1513="likely_bot","multiple automation signals","insufficient longevity or one automation signal"))))</x:f>
        <x:v>no signed outgoing testnet activity</x:v>
      </x:c>
    </x:row>
    <x:row r="1514">
      <x:c r="A1514" s="31" t="n">
        <x:v>1513</x:v>
      </x:c>
      <x:c r="B1514" s="45" t="str">
        <x:v>addr:0x1E761E590b29801b587658DE73d241078350048a</x:v>
      </x:c>
      <x:c r="C1514" s="31" t="str"/>
      <x:c r="D1514" s="31" t="n">
        <x:v>0</x:v>
      </x:c>
      <x:c r="E1514" s="31" t="str">
        <x:v>no</x:v>
      </x:c>
      <x:c r="F1514" s="31" t="str">
        <x:f>IF(C1514&lt;&gt;"","exclude_synthetic",IF(D1514=0,"exclude_no_activity",IFERROR(VLOOKUP(LOWER(B1514),'Active analysis'!$A$2:$V$58,22,FALSE),"review")))</x:f>
        <x:v>exclude_no_activity</x:v>
      </x:c>
      <x:c r="G1514" s="31" t="n">
        <x:f>IFERROR(VLOOKUP(LOWER(B1514),'Active analysis'!$A$2:$V$58,21,FALSE),0)</x:f>
        <x:v>0</x:v>
      </x:c>
      <x:c r="H1514" s="31" t="str">
        <x:v>not_scanned_rate_limit</x:v>
      </x:c>
      <x:c r="I1514" s="31"/>
      <x:c r="J1514" s="31" t="str">
        <x:f>IF(C1514&lt;&gt;"",C1514,IF(D1514=0,"no signed outgoing testnet activity",IF(F1514="recommend","diverse and persistent testnet activity",IF(F1514="likely_bot","multiple automation signals","insufficient longevity or one automation signal"))))</x:f>
        <x:v>no signed outgoing testnet activity</x:v>
      </x:c>
    </x:row>
    <x:row r="1515">
      <x:c r="A1515" s="31" t="n">
        <x:v>1514</x:v>
      </x:c>
      <x:c r="B1515" s="45" t="str">
        <x:v>addr:0x1e799E134910BD31698cE5e58f7309bD2B694989</x:v>
      </x:c>
      <x:c r="C1515" s="31" t="str"/>
      <x:c r="D1515" s="31" t="n">
        <x:v>0</x:v>
      </x:c>
      <x:c r="E1515" s="31" t="str">
        <x:v>no</x:v>
      </x:c>
      <x:c r="F1515" s="31" t="str">
        <x:f>IF(C1515&lt;&gt;"","exclude_synthetic",IF(D1515=0,"exclude_no_activity",IFERROR(VLOOKUP(LOWER(B1515),'Active analysis'!$A$2:$V$58,22,FALSE),"review")))</x:f>
        <x:v>exclude_no_activity</x:v>
      </x:c>
      <x:c r="G1515" s="31" t="n">
        <x:f>IFERROR(VLOOKUP(LOWER(B1515),'Active analysis'!$A$2:$V$58,21,FALSE),0)</x:f>
        <x:v>0</x:v>
      </x:c>
      <x:c r="H1515" s="31" t="str">
        <x:v>not_scanned_rate_limit</x:v>
      </x:c>
      <x:c r="I1515" s="31"/>
      <x:c r="J1515" s="31" t="str">
        <x:f>IF(C1515&lt;&gt;"",C1515,IF(D1515=0,"no signed outgoing testnet activity",IF(F1515="recommend","diverse and persistent testnet activity",IF(F1515="likely_bot","multiple automation signals","insufficient longevity or one automation signal"))))</x:f>
        <x:v>no signed outgoing testnet activity</x:v>
      </x:c>
    </x:row>
    <x:row r="1516">
      <x:c r="A1516" s="31" t="n">
        <x:v>1515</x:v>
      </x:c>
      <x:c r="B1516" s="45" t="str">
        <x:v>addr:0x1e7ac02b6f45494c32fc130cd7272e5cdd517c05</x:v>
      </x:c>
      <x:c r="C1516" s="31" t="str"/>
      <x:c r="D1516" s="31" t="n">
        <x:v>0</x:v>
      </x:c>
      <x:c r="E1516" s="31" t="str">
        <x:v>no</x:v>
      </x:c>
      <x:c r="F1516" s="31" t="str">
        <x:f>IF(C1516&lt;&gt;"","exclude_synthetic",IF(D1516=0,"exclude_no_activity",IFERROR(VLOOKUP(LOWER(B1516),'Active analysis'!$A$2:$V$58,22,FALSE),"review")))</x:f>
        <x:v>exclude_no_activity</x:v>
      </x:c>
      <x:c r="G1516" s="31" t="n">
        <x:f>IFERROR(VLOOKUP(LOWER(B1516),'Active analysis'!$A$2:$V$58,21,FALSE),0)</x:f>
        <x:v>0</x:v>
      </x:c>
      <x:c r="H1516" s="31" t="str">
        <x:v>not_scanned_rate_limit</x:v>
      </x:c>
      <x:c r="I1516" s="31"/>
      <x:c r="J1516" s="31" t="str">
        <x:f>IF(C1516&lt;&gt;"",C1516,IF(D1516=0,"no signed outgoing testnet activity",IF(F1516="recommend","diverse and persistent testnet activity",IF(F1516="likely_bot","multiple automation signals","insufficient longevity or one automation signal"))))</x:f>
        <x:v>no signed outgoing testnet activity</x:v>
      </x:c>
    </x:row>
    <x:row r="1517">
      <x:c r="A1517" s="31" t="n">
        <x:v>1516</x:v>
      </x:c>
      <x:c r="B1517" s="45" t="str">
        <x:v>addr:0x1e7b8fd20ff921865936d0c30b5f6f7bc2a604ac</x:v>
      </x:c>
      <x:c r="C1517" s="31" t="str"/>
      <x:c r="D1517" s="31" t="n">
        <x:v>0</x:v>
      </x:c>
      <x:c r="E1517" s="31" t="str">
        <x:v>no</x:v>
      </x:c>
      <x:c r="F1517" s="31" t="str">
        <x:f>IF(C1517&lt;&gt;"","exclude_synthetic",IF(D1517=0,"exclude_no_activity",IFERROR(VLOOKUP(LOWER(B1517),'Active analysis'!$A$2:$V$58,22,FALSE),"review")))</x:f>
        <x:v>exclude_no_activity</x:v>
      </x:c>
      <x:c r="G1517" s="31" t="n">
        <x:f>IFERROR(VLOOKUP(LOWER(B1517),'Active analysis'!$A$2:$V$58,21,FALSE),0)</x:f>
        <x:v>0</x:v>
      </x:c>
      <x:c r="H1517" s="31" t="str">
        <x:v>not_scanned_rate_limit</x:v>
      </x:c>
      <x:c r="I1517" s="31"/>
      <x:c r="J1517" s="31" t="str">
        <x:f>IF(C1517&lt;&gt;"",C1517,IF(D1517=0,"no signed outgoing testnet activity",IF(F1517="recommend","diverse and persistent testnet activity",IF(F1517="likely_bot","multiple automation signals","insufficient longevity or one automation signal"))))</x:f>
        <x:v>no signed outgoing testnet activity</x:v>
      </x:c>
    </x:row>
    <x:row r="1518">
      <x:c r="A1518" s="31" t="n">
        <x:v>1517</x:v>
      </x:c>
      <x:c r="B1518" s="45" t="str">
        <x:v>addr:0x1e87014aCeaDa70d5951739513D55e80e526b807</x:v>
      </x:c>
      <x:c r="C1518" s="31" t="str"/>
      <x:c r="D1518" s="31" t="n">
        <x:v>0</x:v>
      </x:c>
      <x:c r="E1518" s="31" t="str">
        <x:v>no</x:v>
      </x:c>
      <x:c r="F1518" s="31" t="str">
        <x:f>IF(C1518&lt;&gt;"","exclude_synthetic",IF(D1518=0,"exclude_no_activity",IFERROR(VLOOKUP(LOWER(B1518),'Active analysis'!$A$2:$V$58,22,FALSE),"review")))</x:f>
        <x:v>exclude_no_activity</x:v>
      </x:c>
      <x:c r="G1518" s="31" t="n">
        <x:f>IFERROR(VLOOKUP(LOWER(B1518),'Active analysis'!$A$2:$V$58,21,FALSE),0)</x:f>
        <x:v>0</x:v>
      </x:c>
      <x:c r="H1518" s="31" t="str">
        <x:v>not_scanned_rate_limit</x:v>
      </x:c>
      <x:c r="I1518" s="31"/>
      <x:c r="J1518" s="31" t="str">
        <x:f>IF(C1518&lt;&gt;"",C1518,IF(D1518=0,"no signed outgoing testnet activity",IF(F1518="recommend","diverse and persistent testnet activity",IF(F1518="likely_bot","multiple automation signals","insufficient longevity or one automation signal"))))</x:f>
        <x:v>no signed outgoing testnet activity</x:v>
      </x:c>
    </x:row>
    <x:row r="1519">
      <x:c r="A1519" s="31" t="n">
        <x:v>1518</x:v>
      </x:c>
      <x:c r="B1519" s="45" t="str">
        <x:v>addr:0x1E8a94435BBB8e71074abD7aDE23e31b683D9242</x:v>
      </x:c>
      <x:c r="C1519" s="31" t="str"/>
      <x:c r="D1519" s="31" t="n">
        <x:v>0</x:v>
      </x:c>
      <x:c r="E1519" s="31" t="str">
        <x:v>no</x:v>
      </x:c>
      <x:c r="F1519" s="31" t="str">
        <x:f>IF(C1519&lt;&gt;"","exclude_synthetic",IF(D1519=0,"exclude_no_activity",IFERROR(VLOOKUP(LOWER(B1519),'Active analysis'!$A$2:$V$58,22,FALSE),"review")))</x:f>
        <x:v>exclude_no_activity</x:v>
      </x:c>
      <x:c r="G1519" s="31" t="n">
        <x:f>IFERROR(VLOOKUP(LOWER(B1519),'Active analysis'!$A$2:$V$58,21,FALSE),0)</x:f>
        <x:v>0</x:v>
      </x:c>
      <x:c r="H1519" s="31" t="str">
        <x:v>not_scanned_rate_limit</x:v>
      </x:c>
      <x:c r="I1519" s="31"/>
      <x:c r="J1519" s="31" t="str">
        <x:f>IF(C1519&lt;&gt;"",C1519,IF(D1519=0,"no signed outgoing testnet activity",IF(F1519="recommend","diverse and persistent testnet activity",IF(F1519="likely_bot","multiple automation signals","insufficient longevity or one automation signal"))))</x:f>
        <x:v>no signed outgoing testnet activity</x:v>
      </x:c>
    </x:row>
    <x:row r="1520">
      <x:c r="A1520" s="31" t="n">
        <x:v>1519</x:v>
      </x:c>
      <x:c r="B1520" s="45" t="str">
        <x:v>addr:0x1e8f380b4c99010249c467385a28f778e9d68820</x:v>
      </x:c>
      <x:c r="C1520" s="31" t="str"/>
      <x:c r="D1520" s="31" t="n">
        <x:v>0</x:v>
      </x:c>
      <x:c r="E1520" s="31" t="str">
        <x:v>no</x:v>
      </x:c>
      <x:c r="F1520" s="31" t="str">
        <x:f>IF(C1520&lt;&gt;"","exclude_synthetic",IF(D1520=0,"exclude_no_activity",IFERROR(VLOOKUP(LOWER(B1520),'Active analysis'!$A$2:$V$58,22,FALSE),"review")))</x:f>
        <x:v>exclude_no_activity</x:v>
      </x:c>
      <x:c r="G1520" s="31" t="n">
        <x:f>IFERROR(VLOOKUP(LOWER(B1520),'Active analysis'!$A$2:$V$58,21,FALSE),0)</x:f>
        <x:v>0</x:v>
      </x:c>
      <x:c r="H1520" s="31" t="str">
        <x:v>not_scanned_rate_limit</x:v>
      </x:c>
      <x:c r="I1520" s="31"/>
      <x:c r="J1520" s="31" t="str">
        <x:f>IF(C1520&lt;&gt;"",C1520,IF(D1520=0,"no signed outgoing testnet activity",IF(F1520="recommend","diverse and persistent testnet activity",IF(F1520="likely_bot","multiple automation signals","insufficient longevity or one automation signal"))))</x:f>
        <x:v>no signed outgoing testnet activity</x:v>
      </x:c>
    </x:row>
    <x:row r="1521">
      <x:c r="A1521" s="31" t="n">
        <x:v>1520</x:v>
      </x:c>
      <x:c r="B1521" s="45" t="str">
        <x:v>addr:0x1ea77837b99309ae2496b1180a99944158ac8d40</x:v>
      </x:c>
      <x:c r="C1521" s="31" t="str"/>
      <x:c r="D1521" s="31" t="n">
        <x:v>0</x:v>
      </x:c>
      <x:c r="E1521" s="31" t="str">
        <x:v>no</x:v>
      </x:c>
      <x:c r="F1521" s="31" t="str">
        <x:f>IF(C1521&lt;&gt;"","exclude_synthetic",IF(D1521=0,"exclude_no_activity",IFERROR(VLOOKUP(LOWER(B1521),'Active analysis'!$A$2:$V$58,22,FALSE),"review")))</x:f>
        <x:v>exclude_no_activity</x:v>
      </x:c>
      <x:c r="G1521" s="31" t="n">
        <x:f>IFERROR(VLOOKUP(LOWER(B1521),'Active analysis'!$A$2:$V$58,21,FALSE),0)</x:f>
        <x:v>0</x:v>
      </x:c>
      <x:c r="H1521" s="31" t="str">
        <x:v>not_scanned_rate_limit</x:v>
      </x:c>
      <x:c r="I1521" s="31"/>
      <x:c r="J1521" s="31" t="str">
        <x:f>IF(C1521&lt;&gt;"",C1521,IF(D1521=0,"no signed outgoing testnet activity",IF(F1521="recommend","diverse and persistent testnet activity",IF(F1521="likely_bot","multiple automation signals","insufficient longevity or one automation signal"))))</x:f>
        <x:v>no signed outgoing testnet activity</x:v>
      </x:c>
    </x:row>
    <x:row r="1522">
      <x:c r="A1522" s="31" t="n">
        <x:v>1521</x:v>
      </x:c>
      <x:c r="B1522" s="45" t="str">
        <x:v>addr:0x1EAE59a9D0dc046D80CA2467390249A0Eb16Ee59</x:v>
      </x:c>
      <x:c r="C1522" s="31" t="str"/>
      <x:c r="D1522" s="31" t="n">
        <x:v>0</x:v>
      </x:c>
      <x:c r="E1522" s="31" t="str">
        <x:v>no</x:v>
      </x:c>
      <x:c r="F1522" s="31" t="str">
        <x:f>IF(C1522&lt;&gt;"","exclude_synthetic",IF(D1522=0,"exclude_no_activity",IFERROR(VLOOKUP(LOWER(B1522),'Active analysis'!$A$2:$V$58,22,FALSE),"review")))</x:f>
        <x:v>exclude_no_activity</x:v>
      </x:c>
      <x:c r="G1522" s="31" t="n">
        <x:f>IFERROR(VLOOKUP(LOWER(B1522),'Active analysis'!$A$2:$V$58,21,FALSE),0)</x:f>
        <x:v>0</x:v>
      </x:c>
      <x:c r="H1522" s="31" t="str">
        <x:v>not_scanned_rate_limit</x:v>
      </x:c>
      <x:c r="I1522" s="31"/>
      <x:c r="J1522" s="31" t="str">
        <x:f>IF(C1522&lt;&gt;"",C1522,IF(D1522=0,"no signed outgoing testnet activity",IF(F1522="recommend","diverse and persistent testnet activity",IF(F1522="likely_bot","multiple automation signals","insufficient longevity or one automation signal"))))</x:f>
        <x:v>no signed outgoing testnet activity</x:v>
      </x:c>
    </x:row>
    <x:row r="1523">
      <x:c r="A1523" s="31" t="n">
        <x:v>1522</x:v>
      </x:c>
      <x:c r="B1523" s="45" t="str">
        <x:v>addr:0x1Eb76E850329f09c36bd83f99236A61611786854</x:v>
      </x:c>
      <x:c r="C1523" s="31" t="str"/>
      <x:c r="D1523" s="31" t="n">
        <x:v>0</x:v>
      </x:c>
      <x:c r="E1523" s="31" t="str">
        <x:v>no</x:v>
      </x:c>
      <x:c r="F1523" s="31" t="str">
        <x:f>IF(C1523&lt;&gt;"","exclude_synthetic",IF(D1523=0,"exclude_no_activity",IFERROR(VLOOKUP(LOWER(B1523),'Active analysis'!$A$2:$V$58,22,FALSE),"review")))</x:f>
        <x:v>exclude_no_activity</x:v>
      </x:c>
      <x:c r="G1523" s="31" t="n">
        <x:f>IFERROR(VLOOKUP(LOWER(B1523),'Active analysis'!$A$2:$V$58,21,FALSE),0)</x:f>
        <x:v>0</x:v>
      </x:c>
      <x:c r="H1523" s="31" t="str">
        <x:v>not_scanned_rate_limit</x:v>
      </x:c>
      <x:c r="I1523" s="31"/>
      <x:c r="J1523" s="31" t="str">
        <x:f>IF(C1523&lt;&gt;"",C1523,IF(D1523=0,"no signed outgoing testnet activity",IF(F1523="recommend","diverse and persistent testnet activity",IF(F1523="likely_bot","multiple automation signals","insufficient longevity or one automation signal"))))</x:f>
        <x:v>no signed outgoing testnet activity</x:v>
      </x:c>
    </x:row>
    <x:row r="1524">
      <x:c r="A1524" s="31" t="n">
        <x:v>1523</x:v>
      </x:c>
      <x:c r="B1524" s="45" t="str">
        <x:v>addr:0x1eb7ad4001faa22402435d4b92d39092e805ecb4</x:v>
      </x:c>
      <x:c r="C1524" s="31" t="str"/>
      <x:c r="D1524" s="31" t="n">
        <x:v>0</x:v>
      </x:c>
      <x:c r="E1524" s="31" t="str">
        <x:v>no</x:v>
      </x:c>
      <x:c r="F1524" s="31" t="str">
        <x:f>IF(C1524&lt;&gt;"","exclude_synthetic",IF(D1524=0,"exclude_no_activity",IFERROR(VLOOKUP(LOWER(B1524),'Active analysis'!$A$2:$V$58,22,FALSE),"review")))</x:f>
        <x:v>exclude_no_activity</x:v>
      </x:c>
      <x:c r="G1524" s="31" t="n">
        <x:f>IFERROR(VLOOKUP(LOWER(B1524),'Active analysis'!$A$2:$V$58,21,FALSE),0)</x:f>
        <x:v>0</x:v>
      </x:c>
      <x:c r="H1524" s="31" t="str">
        <x:v>not_scanned_rate_limit</x:v>
      </x:c>
      <x:c r="I1524" s="31"/>
      <x:c r="J1524" s="31" t="str">
        <x:f>IF(C1524&lt;&gt;"",C1524,IF(D1524=0,"no signed outgoing testnet activity",IF(F1524="recommend","diverse and persistent testnet activity",IF(F1524="likely_bot","multiple automation signals","insufficient longevity or one automation signal"))))</x:f>
        <x:v>no signed outgoing testnet activity</x:v>
      </x:c>
    </x:row>
    <x:row r="1525">
      <x:c r="A1525" s="31" t="n">
        <x:v>1524</x:v>
      </x:c>
      <x:c r="B1525" s="45" t="str">
        <x:v>addr:0x1Eb7fC82F229453b9821519B6bf138A257917A04</x:v>
      </x:c>
      <x:c r="C1525" s="31" t="str"/>
      <x:c r="D1525" s="31" t="n">
        <x:v>0</x:v>
      </x:c>
      <x:c r="E1525" s="31" t="str">
        <x:v>no</x:v>
      </x:c>
      <x:c r="F1525" s="31" t="str">
        <x:f>IF(C1525&lt;&gt;"","exclude_synthetic",IF(D1525=0,"exclude_no_activity",IFERROR(VLOOKUP(LOWER(B1525),'Active analysis'!$A$2:$V$58,22,FALSE),"review")))</x:f>
        <x:v>exclude_no_activity</x:v>
      </x:c>
      <x:c r="G1525" s="31" t="n">
        <x:f>IFERROR(VLOOKUP(LOWER(B1525),'Active analysis'!$A$2:$V$58,21,FALSE),0)</x:f>
        <x:v>0</x:v>
      </x:c>
      <x:c r="H1525" s="31" t="str">
        <x:v>not_scanned_rate_limit</x:v>
      </x:c>
      <x:c r="I1525" s="31"/>
      <x:c r="J1525" s="31" t="str">
        <x:f>IF(C1525&lt;&gt;"",C1525,IF(D1525=0,"no signed outgoing testnet activity",IF(F1525="recommend","diverse and persistent testnet activity",IF(F1525="likely_bot","multiple automation signals","insufficient longevity or one automation signal"))))</x:f>
        <x:v>no signed outgoing testnet activity</x:v>
      </x:c>
    </x:row>
    <x:row r="1526">
      <x:c r="A1526" s="31" t="n">
        <x:v>1525</x:v>
      </x:c>
      <x:c r="B1526" s="45" t="str">
        <x:v>addr:0x1ebbe0787ed3f4360f20ae490ac8844ebe04eca0</x:v>
      </x:c>
      <x:c r="C1526" s="31" t="str"/>
      <x:c r="D1526" s="31" t="n">
        <x:v>0</x:v>
      </x:c>
      <x:c r="E1526" s="31" t="str">
        <x:v>no</x:v>
      </x:c>
      <x:c r="F1526" s="31" t="str">
        <x:f>IF(C1526&lt;&gt;"","exclude_synthetic",IF(D1526=0,"exclude_no_activity",IFERROR(VLOOKUP(LOWER(B1526),'Active analysis'!$A$2:$V$58,22,FALSE),"review")))</x:f>
        <x:v>exclude_no_activity</x:v>
      </x:c>
      <x:c r="G1526" s="31" t="n">
        <x:f>IFERROR(VLOOKUP(LOWER(B1526),'Active analysis'!$A$2:$V$58,21,FALSE),0)</x:f>
        <x:v>0</x:v>
      </x:c>
      <x:c r="H1526" s="31" t="str">
        <x:v>not_scanned_rate_limit</x:v>
      </x:c>
      <x:c r="I1526" s="31"/>
      <x:c r="J1526" s="31" t="str">
        <x:f>IF(C1526&lt;&gt;"",C1526,IF(D1526=0,"no signed outgoing testnet activity",IF(F1526="recommend","diverse and persistent testnet activity",IF(F1526="likely_bot","multiple automation signals","insufficient longevity or one automation signal"))))</x:f>
        <x:v>no signed outgoing testnet activity</x:v>
      </x:c>
    </x:row>
    <x:row r="1527">
      <x:c r="A1527" s="31" t="n">
        <x:v>1526</x:v>
      </x:c>
      <x:c r="B1527" s="45" t="str">
        <x:v>addr:0x1ed4569df47a71f08d35a2ceaf2484fc15280747</x:v>
      </x:c>
      <x:c r="C1527" s="31" t="str"/>
      <x:c r="D1527" s="31" t="n">
        <x:v>0</x:v>
      </x:c>
      <x:c r="E1527" s="31" t="str">
        <x:v>no</x:v>
      </x:c>
      <x:c r="F1527" s="31" t="str">
        <x:f>IF(C1527&lt;&gt;"","exclude_synthetic",IF(D1527=0,"exclude_no_activity",IFERROR(VLOOKUP(LOWER(B1527),'Active analysis'!$A$2:$V$58,22,FALSE),"review")))</x:f>
        <x:v>exclude_no_activity</x:v>
      </x:c>
      <x:c r="G1527" s="31" t="n">
        <x:f>IFERROR(VLOOKUP(LOWER(B1527),'Active analysis'!$A$2:$V$58,21,FALSE),0)</x:f>
        <x:v>0</x:v>
      </x:c>
      <x:c r="H1527" s="31" t="str">
        <x:v>not_scanned_rate_limit</x:v>
      </x:c>
      <x:c r="I1527" s="31"/>
      <x:c r="J1527" s="31" t="str">
        <x:f>IF(C1527&lt;&gt;"",C1527,IF(D1527=0,"no signed outgoing testnet activity",IF(F1527="recommend","diverse and persistent testnet activity",IF(F1527="likely_bot","multiple automation signals","insufficient longevity or one automation signal"))))</x:f>
        <x:v>no signed outgoing testnet activity</x:v>
      </x:c>
    </x:row>
    <x:row r="1528">
      <x:c r="A1528" s="31" t="n">
        <x:v>1527</x:v>
      </x:c>
      <x:c r="B1528" s="45" t="str">
        <x:v>addr:0x1ed877369ec08235467106143ed40ee8c752c7c7</x:v>
      </x:c>
      <x:c r="C1528" s="31" t="str"/>
      <x:c r="D1528" s="31" t="n">
        <x:v>0</x:v>
      </x:c>
      <x:c r="E1528" s="31" t="str">
        <x:v>no</x:v>
      </x:c>
      <x:c r="F1528" s="31" t="str">
        <x:f>IF(C1528&lt;&gt;"","exclude_synthetic",IF(D1528=0,"exclude_no_activity",IFERROR(VLOOKUP(LOWER(B1528),'Active analysis'!$A$2:$V$58,22,FALSE),"review")))</x:f>
        <x:v>exclude_no_activity</x:v>
      </x:c>
      <x:c r="G1528" s="31" t="n">
        <x:f>IFERROR(VLOOKUP(LOWER(B1528),'Active analysis'!$A$2:$V$58,21,FALSE),0)</x:f>
        <x:v>0</x:v>
      </x:c>
      <x:c r="H1528" s="31" t="str">
        <x:v>not_scanned_rate_limit</x:v>
      </x:c>
      <x:c r="I1528" s="31"/>
      <x:c r="J1528" s="31" t="str">
        <x:f>IF(C1528&lt;&gt;"",C1528,IF(D1528=0,"no signed outgoing testnet activity",IF(F1528="recommend","diverse and persistent testnet activity",IF(F1528="likely_bot","multiple automation signals","insufficient longevity or one automation signal"))))</x:f>
        <x:v>no signed outgoing testnet activity</x:v>
      </x:c>
    </x:row>
    <x:row r="1529">
      <x:c r="A1529" s="31" t="n">
        <x:v>1528</x:v>
      </x:c>
      <x:c r="B1529" s="45" t="str">
        <x:v>addr:0x1EdB40dEC6B6D6Af3cbd187A704E79dc5aCc211E</x:v>
      </x:c>
      <x:c r="C1529" s="31" t="str"/>
      <x:c r="D1529" s="31" t="n">
        <x:v>0</x:v>
      </x:c>
      <x:c r="E1529" s="31" t="str">
        <x:v>no</x:v>
      </x:c>
      <x:c r="F1529" s="31" t="str">
        <x:f>IF(C1529&lt;&gt;"","exclude_synthetic",IF(D1529=0,"exclude_no_activity",IFERROR(VLOOKUP(LOWER(B1529),'Active analysis'!$A$2:$V$58,22,FALSE),"review")))</x:f>
        <x:v>exclude_no_activity</x:v>
      </x:c>
      <x:c r="G1529" s="31" t="n">
        <x:f>IFERROR(VLOOKUP(LOWER(B1529),'Active analysis'!$A$2:$V$58,21,FALSE),0)</x:f>
        <x:v>0</x:v>
      </x:c>
      <x:c r="H1529" s="31" t="str">
        <x:v>not_scanned_rate_limit</x:v>
      </x:c>
      <x:c r="I1529" s="31"/>
      <x:c r="J1529" s="31" t="str">
        <x:f>IF(C1529&lt;&gt;"",C1529,IF(D1529=0,"no signed outgoing testnet activity",IF(F1529="recommend","diverse and persistent testnet activity",IF(F1529="likely_bot","multiple automation signals","insufficient longevity or one automation signal"))))</x:f>
        <x:v>no signed outgoing testnet activity</x:v>
      </x:c>
    </x:row>
    <x:row r="1530">
      <x:c r="A1530" s="31" t="n">
        <x:v>1529</x:v>
      </x:c>
      <x:c r="B1530" s="45" t="str">
        <x:v>addr:0x1EdF951358fA433755f0af3c972e504b8224776E</x:v>
      </x:c>
      <x:c r="C1530" s="31" t="str"/>
      <x:c r="D1530" s="31" t="n">
        <x:v>0</x:v>
      </x:c>
      <x:c r="E1530" s="31" t="str">
        <x:v>no</x:v>
      </x:c>
      <x:c r="F1530" s="31" t="str">
        <x:f>IF(C1530&lt;&gt;"","exclude_synthetic",IF(D1530=0,"exclude_no_activity",IFERROR(VLOOKUP(LOWER(B1530),'Active analysis'!$A$2:$V$58,22,FALSE),"review")))</x:f>
        <x:v>exclude_no_activity</x:v>
      </x:c>
      <x:c r="G1530" s="31" t="n">
        <x:f>IFERROR(VLOOKUP(LOWER(B1530),'Active analysis'!$A$2:$V$58,21,FALSE),0)</x:f>
        <x:v>0</x:v>
      </x:c>
      <x:c r="H1530" s="31" t="str">
        <x:v>not_scanned_rate_limit</x:v>
      </x:c>
      <x:c r="I1530" s="31"/>
      <x:c r="J1530" s="31" t="str">
        <x:f>IF(C1530&lt;&gt;"",C1530,IF(D1530=0,"no signed outgoing testnet activity",IF(F1530="recommend","diverse and persistent testnet activity",IF(F1530="likely_bot","multiple automation signals","insufficient longevity or one automation signal"))))</x:f>
        <x:v>no signed outgoing testnet activity</x:v>
      </x:c>
    </x:row>
    <x:row r="1531">
      <x:c r="A1531" s="31" t="n">
        <x:v>1530</x:v>
      </x:c>
      <x:c r="B1531" s="45" t="str">
        <x:v>addr:0x1Ee7cA9d6018a8415B8b2B064660A1172d76C81E</x:v>
      </x:c>
      <x:c r="C1531" s="31" t="str"/>
      <x:c r="D1531" s="31" t="n">
        <x:v>0</x:v>
      </x:c>
      <x:c r="E1531" s="31" t="str">
        <x:v>no</x:v>
      </x:c>
      <x:c r="F1531" s="31" t="str">
        <x:f>IF(C1531&lt;&gt;"","exclude_synthetic",IF(D1531=0,"exclude_no_activity",IFERROR(VLOOKUP(LOWER(B1531),'Active analysis'!$A$2:$V$58,22,FALSE),"review")))</x:f>
        <x:v>exclude_no_activity</x:v>
      </x:c>
      <x:c r="G1531" s="31" t="n">
        <x:f>IFERROR(VLOOKUP(LOWER(B1531),'Active analysis'!$A$2:$V$58,21,FALSE),0)</x:f>
        <x:v>0</x:v>
      </x:c>
      <x:c r="H1531" s="31" t="str">
        <x:v>not_scanned_rate_limit</x:v>
      </x:c>
      <x:c r="I1531" s="31"/>
      <x:c r="J1531" s="31" t="str">
        <x:f>IF(C1531&lt;&gt;"",C1531,IF(D1531=0,"no signed outgoing testnet activity",IF(F1531="recommend","diverse and persistent testnet activity",IF(F1531="likely_bot","multiple automation signals","insufficient longevity or one automation signal"))))</x:f>
        <x:v>no signed outgoing testnet activity</x:v>
      </x:c>
    </x:row>
    <x:row r="1532">
      <x:c r="A1532" s="31" t="n">
        <x:v>1531</x:v>
      </x:c>
      <x:c r="B1532" s="45" t="str">
        <x:v>addr:0x1ee9073c7a11977220df527c6c06ecd2dbaec8de</x:v>
      </x:c>
      <x:c r="C1532" s="31" t="str"/>
      <x:c r="D1532" s="31" t="n">
        <x:v>0</x:v>
      </x:c>
      <x:c r="E1532" s="31" t="str">
        <x:v>no</x:v>
      </x:c>
      <x:c r="F1532" s="31" t="str">
        <x:f>IF(C1532&lt;&gt;"","exclude_synthetic",IF(D1532=0,"exclude_no_activity",IFERROR(VLOOKUP(LOWER(B1532),'Active analysis'!$A$2:$V$58,22,FALSE),"review")))</x:f>
        <x:v>exclude_no_activity</x:v>
      </x:c>
      <x:c r="G1532" s="31" t="n">
        <x:f>IFERROR(VLOOKUP(LOWER(B1532),'Active analysis'!$A$2:$V$58,21,FALSE),0)</x:f>
        <x:v>0</x:v>
      </x:c>
      <x:c r="H1532" s="31" t="str">
        <x:v>not_scanned_rate_limit</x:v>
      </x:c>
      <x:c r="I1532" s="31"/>
      <x:c r="J1532" s="31" t="str">
        <x:f>IF(C1532&lt;&gt;"",C1532,IF(D1532=0,"no signed outgoing testnet activity",IF(F1532="recommend","diverse and persistent testnet activity",IF(F1532="likely_bot","multiple automation signals","insufficient longevity or one automation signal"))))</x:f>
        <x:v>no signed outgoing testnet activity</x:v>
      </x:c>
    </x:row>
    <x:row r="1533">
      <x:c r="A1533" s="31" t="n">
        <x:v>1532</x:v>
      </x:c>
      <x:c r="B1533" s="45" t="str">
        <x:v>addr:0x1eef54e8Efc55cd6343CfDdfD226D6a7473d1441</x:v>
      </x:c>
      <x:c r="C1533" s="31" t="str"/>
      <x:c r="D1533" s="31" t="n">
        <x:v>0</x:v>
      </x:c>
      <x:c r="E1533" s="31" t="str">
        <x:v>no</x:v>
      </x:c>
      <x:c r="F1533" s="31" t="str">
        <x:f>IF(C1533&lt;&gt;"","exclude_synthetic",IF(D1533=0,"exclude_no_activity",IFERROR(VLOOKUP(LOWER(B1533),'Active analysis'!$A$2:$V$58,22,FALSE),"review")))</x:f>
        <x:v>exclude_no_activity</x:v>
      </x:c>
      <x:c r="G1533" s="31" t="n">
        <x:f>IFERROR(VLOOKUP(LOWER(B1533),'Active analysis'!$A$2:$V$58,21,FALSE),0)</x:f>
        <x:v>0</x:v>
      </x:c>
      <x:c r="H1533" s="31" t="str">
        <x:v>not_scanned_rate_limit</x:v>
      </x:c>
      <x:c r="I1533" s="31"/>
      <x:c r="J1533" s="31" t="str">
        <x:f>IF(C1533&lt;&gt;"",C1533,IF(D1533=0,"no signed outgoing testnet activity",IF(F1533="recommend","diverse and persistent testnet activity",IF(F1533="likely_bot","multiple automation signals","insufficient longevity or one automation signal"))))</x:f>
        <x:v>no signed outgoing testnet activity</x:v>
      </x:c>
    </x:row>
    <x:row r="1534">
      <x:c r="A1534" s="31" t="n">
        <x:v>1533</x:v>
      </x:c>
      <x:c r="B1534" s="45" t="str">
        <x:v>addr:0x1ef642d10fea83957091d88da9328122b49b0e0f</x:v>
      </x:c>
      <x:c r="C1534" s="31" t="str"/>
      <x:c r="D1534" s="31" t="n">
        <x:v>0</x:v>
      </x:c>
      <x:c r="E1534" s="31" t="str">
        <x:v>no</x:v>
      </x:c>
      <x:c r="F1534" s="31" t="str">
        <x:f>IF(C1534&lt;&gt;"","exclude_synthetic",IF(D1534=0,"exclude_no_activity",IFERROR(VLOOKUP(LOWER(B1534),'Active analysis'!$A$2:$V$58,22,FALSE),"review")))</x:f>
        <x:v>exclude_no_activity</x:v>
      </x:c>
      <x:c r="G1534" s="31" t="n">
        <x:f>IFERROR(VLOOKUP(LOWER(B1534),'Active analysis'!$A$2:$V$58,21,FALSE),0)</x:f>
        <x:v>0</x:v>
      </x:c>
      <x:c r="H1534" s="31" t="str">
        <x:v>not_scanned_rate_limit</x:v>
      </x:c>
      <x:c r="I1534" s="31"/>
      <x:c r="J1534" s="31" t="str">
        <x:f>IF(C1534&lt;&gt;"",C1534,IF(D1534=0,"no signed outgoing testnet activity",IF(F1534="recommend","diverse and persistent testnet activity",IF(F1534="likely_bot","multiple automation signals","insufficient longevity or one automation signal"))))</x:f>
        <x:v>no signed outgoing testnet activity</x:v>
      </x:c>
    </x:row>
    <x:row r="1535">
      <x:c r="A1535" s="31" t="n">
        <x:v>1534</x:v>
      </x:c>
      <x:c r="B1535" s="45" t="str">
        <x:v>addr:0x1f008a2EB5d8d93E09a1518E3C314040Fa48e26f</x:v>
      </x:c>
      <x:c r="C1535" s="31" t="str"/>
      <x:c r="D1535" s="31" t="n">
        <x:v>0</x:v>
      </x:c>
      <x:c r="E1535" s="31" t="str">
        <x:v>no</x:v>
      </x:c>
      <x:c r="F1535" s="31" t="str">
        <x:f>IF(C1535&lt;&gt;"","exclude_synthetic",IF(D1535=0,"exclude_no_activity",IFERROR(VLOOKUP(LOWER(B1535),'Active analysis'!$A$2:$V$58,22,FALSE),"review")))</x:f>
        <x:v>exclude_no_activity</x:v>
      </x:c>
      <x:c r="G1535" s="31" t="n">
        <x:f>IFERROR(VLOOKUP(LOWER(B1535),'Active analysis'!$A$2:$V$58,21,FALSE),0)</x:f>
        <x:v>0</x:v>
      </x:c>
      <x:c r="H1535" s="31" t="str">
        <x:v>not_scanned_rate_limit</x:v>
      </x:c>
      <x:c r="I1535" s="31"/>
      <x:c r="J1535" s="31" t="str">
        <x:f>IF(C1535&lt;&gt;"",C1535,IF(D1535=0,"no signed outgoing testnet activity",IF(F1535="recommend","diverse and persistent testnet activity",IF(F1535="likely_bot","multiple automation signals","insufficient longevity or one automation signal"))))</x:f>
        <x:v>no signed outgoing testnet activity</x:v>
      </x:c>
    </x:row>
    <x:row r="1536">
      <x:c r="A1536" s="31" t="n">
        <x:v>1535</x:v>
      </x:c>
      <x:c r="B1536" s="45" t="str">
        <x:v>addr:0x1F0e3C3bc57ccc7a6e807Cc25B59d77DC7bB1fC7</x:v>
      </x:c>
      <x:c r="C1536" s="31" t="str"/>
      <x:c r="D1536" s="31" t="n">
        <x:v>0</x:v>
      </x:c>
      <x:c r="E1536" s="31" t="str">
        <x:v>no</x:v>
      </x:c>
      <x:c r="F1536" s="31" t="str">
        <x:f>IF(C1536&lt;&gt;"","exclude_synthetic",IF(D1536=0,"exclude_no_activity",IFERROR(VLOOKUP(LOWER(B1536),'Active analysis'!$A$2:$V$58,22,FALSE),"review")))</x:f>
        <x:v>exclude_no_activity</x:v>
      </x:c>
      <x:c r="G1536" s="31" t="n">
        <x:f>IFERROR(VLOOKUP(LOWER(B1536),'Active analysis'!$A$2:$V$58,21,FALSE),0)</x:f>
        <x:v>0</x:v>
      </x:c>
      <x:c r="H1536" s="31" t="str">
        <x:v>not_scanned_rate_limit</x:v>
      </x:c>
      <x:c r="I1536" s="31"/>
      <x:c r="J1536" s="31" t="str">
        <x:f>IF(C1536&lt;&gt;"",C1536,IF(D1536=0,"no signed outgoing testnet activity",IF(F1536="recommend","diverse and persistent testnet activity",IF(F1536="likely_bot","multiple automation signals","insufficient longevity or one automation signal"))))</x:f>
        <x:v>no signed outgoing testnet activity</x:v>
      </x:c>
    </x:row>
    <x:row r="1537">
      <x:c r="A1537" s="31" t="n">
        <x:v>1536</x:v>
      </x:c>
      <x:c r="B1537" s="45" t="str">
        <x:v>addr:0x1f143fA1Ef3A9d2F6f6AAE21d5dFef0B6DBf7837</x:v>
      </x:c>
      <x:c r="C1537" s="31" t="str"/>
      <x:c r="D1537" s="31" t="n">
        <x:v>0</x:v>
      </x:c>
      <x:c r="E1537" s="31" t="str">
        <x:v>no</x:v>
      </x:c>
      <x:c r="F1537" s="31" t="str">
        <x:f>IF(C1537&lt;&gt;"","exclude_synthetic",IF(D1537=0,"exclude_no_activity",IFERROR(VLOOKUP(LOWER(B1537),'Active analysis'!$A$2:$V$58,22,FALSE),"review")))</x:f>
        <x:v>exclude_no_activity</x:v>
      </x:c>
      <x:c r="G1537" s="31" t="n">
        <x:f>IFERROR(VLOOKUP(LOWER(B1537),'Active analysis'!$A$2:$V$58,21,FALSE),0)</x:f>
        <x:v>0</x:v>
      </x:c>
      <x:c r="H1537" s="31" t="str">
        <x:v>not_scanned_rate_limit</x:v>
      </x:c>
      <x:c r="I1537" s="31"/>
      <x:c r="J1537" s="31" t="str">
        <x:f>IF(C1537&lt;&gt;"",C1537,IF(D1537=0,"no signed outgoing testnet activity",IF(F1537="recommend","diverse and persistent testnet activity",IF(F1537="likely_bot","multiple automation signals","insufficient longevity or one automation signal"))))</x:f>
        <x:v>no signed outgoing testnet activity</x:v>
      </x:c>
    </x:row>
    <x:row r="1538">
      <x:c r="A1538" s="31" t="n">
        <x:v>1537</x:v>
      </x:c>
      <x:c r="B1538" s="45" t="str">
        <x:v>addr:0x1f20d35d9c4692edb5f5eaf45516549c3b05a06c</x:v>
      </x:c>
      <x:c r="C1538" s="31" t="str"/>
      <x:c r="D1538" s="31" t="n">
        <x:v>0</x:v>
      </x:c>
      <x:c r="E1538" s="31" t="str">
        <x:v>no</x:v>
      </x:c>
      <x:c r="F1538" s="31" t="str">
        <x:f>IF(C1538&lt;&gt;"","exclude_synthetic",IF(D1538=0,"exclude_no_activity",IFERROR(VLOOKUP(LOWER(B1538),'Active analysis'!$A$2:$V$58,22,FALSE),"review")))</x:f>
        <x:v>exclude_no_activity</x:v>
      </x:c>
      <x:c r="G1538" s="31" t="n">
        <x:f>IFERROR(VLOOKUP(LOWER(B1538),'Active analysis'!$A$2:$V$58,21,FALSE),0)</x:f>
        <x:v>0</x:v>
      </x:c>
      <x:c r="H1538" s="31" t="str">
        <x:v>not_scanned_rate_limit</x:v>
      </x:c>
      <x:c r="I1538" s="31"/>
      <x:c r="J1538" s="31" t="str">
        <x:f>IF(C1538&lt;&gt;"",C1538,IF(D1538=0,"no signed outgoing testnet activity",IF(F1538="recommend","diverse and persistent testnet activity",IF(F1538="likely_bot","multiple automation signals","insufficient longevity or one automation signal"))))</x:f>
        <x:v>no signed outgoing testnet activity</x:v>
      </x:c>
    </x:row>
    <x:row r="1539">
      <x:c r="A1539" s="31" t="n">
        <x:v>1538</x:v>
      </x:c>
      <x:c r="B1539" s="45" t="str">
        <x:v>addr:0x1F20f88E1a31a4439575E640A4980aeb330213A9</x:v>
      </x:c>
      <x:c r="C1539" s="31" t="str"/>
      <x:c r="D1539" s="31" t="n">
        <x:v>0</x:v>
      </x:c>
      <x:c r="E1539" s="31" t="str">
        <x:v>no</x:v>
      </x:c>
      <x:c r="F1539" s="31" t="str">
        <x:f>IF(C1539&lt;&gt;"","exclude_synthetic",IF(D1539=0,"exclude_no_activity",IFERROR(VLOOKUP(LOWER(B1539),'Active analysis'!$A$2:$V$58,22,FALSE),"review")))</x:f>
        <x:v>exclude_no_activity</x:v>
      </x:c>
      <x:c r="G1539" s="31" t="n">
        <x:f>IFERROR(VLOOKUP(LOWER(B1539),'Active analysis'!$A$2:$V$58,21,FALSE),0)</x:f>
        <x:v>0</x:v>
      </x:c>
      <x:c r="H1539" s="31" t="str">
        <x:v>not_scanned_rate_limit</x:v>
      </x:c>
      <x:c r="I1539" s="31"/>
      <x:c r="J1539" s="31" t="str">
        <x:f>IF(C1539&lt;&gt;"",C1539,IF(D1539=0,"no signed outgoing testnet activity",IF(F1539="recommend","diverse and persistent testnet activity",IF(F1539="likely_bot","multiple automation signals","insufficient longevity or one automation signal"))))</x:f>
        <x:v>no signed outgoing testnet activity</x:v>
      </x:c>
    </x:row>
    <x:row r="1540">
      <x:c r="A1540" s="31" t="n">
        <x:v>1539</x:v>
      </x:c>
      <x:c r="B1540" s="45" t="str">
        <x:v>addr:0x1f21c35C9479a4B57953b57902E7cC56A3d07cF8</x:v>
      </x:c>
      <x:c r="C1540" s="31" t="str"/>
      <x:c r="D1540" s="31" t="n">
        <x:v>0</x:v>
      </x:c>
      <x:c r="E1540" s="31" t="str">
        <x:v>no</x:v>
      </x:c>
      <x:c r="F1540" s="31" t="str">
        <x:f>IF(C1540&lt;&gt;"","exclude_synthetic",IF(D1540=0,"exclude_no_activity",IFERROR(VLOOKUP(LOWER(B1540),'Active analysis'!$A$2:$V$58,22,FALSE),"review")))</x:f>
        <x:v>exclude_no_activity</x:v>
      </x:c>
      <x:c r="G1540" s="31" t="n">
        <x:f>IFERROR(VLOOKUP(LOWER(B1540),'Active analysis'!$A$2:$V$58,21,FALSE),0)</x:f>
        <x:v>0</x:v>
      </x:c>
      <x:c r="H1540" s="31" t="str">
        <x:v>not_scanned_rate_limit</x:v>
      </x:c>
      <x:c r="I1540" s="31"/>
      <x:c r="J1540" s="31" t="str">
        <x:f>IF(C1540&lt;&gt;"",C1540,IF(D1540=0,"no signed outgoing testnet activity",IF(F1540="recommend","diverse and persistent testnet activity",IF(F1540="likely_bot","multiple automation signals","insufficient longevity or one automation signal"))))</x:f>
        <x:v>no signed outgoing testnet activity</x:v>
      </x:c>
    </x:row>
    <x:row r="1541">
      <x:c r="A1541" s="31" t="n">
        <x:v>1540</x:v>
      </x:c>
      <x:c r="B1541" s="45" t="str">
        <x:v>addr:0x1f24DF75a07Fb9cec9AA509bd888FB78cC55d190</x:v>
      </x:c>
      <x:c r="C1541" s="31" t="str"/>
      <x:c r="D1541" s="31" t="n">
        <x:v>0</x:v>
      </x:c>
      <x:c r="E1541" s="31" t="str">
        <x:v>no</x:v>
      </x:c>
      <x:c r="F1541" s="31" t="str">
        <x:f>IF(C1541&lt;&gt;"","exclude_synthetic",IF(D1541=0,"exclude_no_activity",IFERROR(VLOOKUP(LOWER(B1541),'Active analysis'!$A$2:$V$58,22,FALSE),"review")))</x:f>
        <x:v>exclude_no_activity</x:v>
      </x:c>
      <x:c r="G1541" s="31" t="n">
        <x:f>IFERROR(VLOOKUP(LOWER(B1541),'Active analysis'!$A$2:$V$58,21,FALSE),0)</x:f>
        <x:v>0</x:v>
      </x:c>
      <x:c r="H1541" s="31" t="str">
        <x:v>not_scanned_rate_limit</x:v>
      </x:c>
      <x:c r="I1541" s="31"/>
      <x:c r="J1541" s="31" t="str">
        <x:f>IF(C1541&lt;&gt;"",C1541,IF(D1541=0,"no signed outgoing testnet activity",IF(F1541="recommend","diverse and persistent testnet activity",IF(F1541="likely_bot","multiple automation signals","insufficient longevity or one automation signal"))))</x:f>
        <x:v>no signed outgoing testnet activity</x:v>
      </x:c>
    </x:row>
    <x:row r="1542">
      <x:c r="A1542" s="31" t="n">
        <x:v>1541</x:v>
      </x:c>
      <x:c r="B1542" s="45" t="str">
        <x:v>addr:0x1f28c143E84491c1674cC4255cD9497d94eA0E1d</x:v>
      </x:c>
      <x:c r="C1542" s="31" t="str"/>
      <x:c r="D1542" s="31" t="n">
        <x:v>0</x:v>
      </x:c>
      <x:c r="E1542" s="31" t="str">
        <x:v>no</x:v>
      </x:c>
      <x:c r="F1542" s="31" t="str">
        <x:f>IF(C1542&lt;&gt;"","exclude_synthetic",IF(D1542=0,"exclude_no_activity",IFERROR(VLOOKUP(LOWER(B1542),'Active analysis'!$A$2:$V$58,22,FALSE),"review")))</x:f>
        <x:v>exclude_no_activity</x:v>
      </x:c>
      <x:c r="G1542" s="31" t="n">
        <x:f>IFERROR(VLOOKUP(LOWER(B1542),'Active analysis'!$A$2:$V$58,21,FALSE),0)</x:f>
        <x:v>0</x:v>
      </x:c>
      <x:c r="H1542" s="31" t="str">
        <x:v>not_scanned_rate_limit</x:v>
      </x:c>
      <x:c r="I1542" s="31"/>
      <x:c r="J1542" s="31" t="str">
        <x:f>IF(C1542&lt;&gt;"",C1542,IF(D1542=0,"no signed outgoing testnet activity",IF(F1542="recommend","diverse and persistent testnet activity",IF(F1542="likely_bot","multiple automation signals","insufficient longevity or one automation signal"))))</x:f>
        <x:v>no signed outgoing testnet activity</x:v>
      </x:c>
    </x:row>
    <x:row r="1543">
      <x:c r="A1543" s="31" t="n">
        <x:v>1542</x:v>
      </x:c>
      <x:c r="B1543" s="45" t="str">
        <x:v>addr:0x1F30787C8C147FDfb830A5821bcD581c9e069274</x:v>
      </x:c>
      <x:c r="C1543" s="31" t="str"/>
      <x:c r="D1543" s="31" t="n">
        <x:v>0</x:v>
      </x:c>
      <x:c r="E1543" s="31" t="str">
        <x:v>no</x:v>
      </x:c>
      <x:c r="F1543" s="31" t="str">
        <x:f>IF(C1543&lt;&gt;"","exclude_synthetic",IF(D1543=0,"exclude_no_activity",IFERROR(VLOOKUP(LOWER(B1543),'Active analysis'!$A$2:$V$58,22,FALSE),"review")))</x:f>
        <x:v>exclude_no_activity</x:v>
      </x:c>
      <x:c r="G1543" s="31" t="n">
        <x:f>IFERROR(VLOOKUP(LOWER(B1543),'Active analysis'!$A$2:$V$58,21,FALSE),0)</x:f>
        <x:v>0</x:v>
      </x:c>
      <x:c r="H1543" s="31" t="str">
        <x:v>not_scanned_rate_limit</x:v>
      </x:c>
      <x:c r="I1543" s="31"/>
      <x:c r="J1543" s="31" t="str">
        <x:f>IF(C1543&lt;&gt;"",C1543,IF(D1543=0,"no signed outgoing testnet activity",IF(F1543="recommend","diverse and persistent testnet activity",IF(F1543="likely_bot","multiple automation signals","insufficient longevity or one automation signal"))))</x:f>
        <x:v>no signed outgoing testnet activity</x:v>
      </x:c>
    </x:row>
    <x:row r="1544">
      <x:c r="A1544" s="31" t="n">
        <x:v>1543</x:v>
      </x:c>
      <x:c r="B1544" s="45" t="str">
        <x:v>addr:0x1f339d4ECa4F1eEd887Ff62c8D86B966f7bd94f9</x:v>
      </x:c>
      <x:c r="C1544" s="31" t="str"/>
      <x:c r="D1544" s="31" t="n">
        <x:v>0</x:v>
      </x:c>
      <x:c r="E1544" s="31" t="str">
        <x:v>no</x:v>
      </x:c>
      <x:c r="F1544" s="31" t="str">
        <x:f>IF(C1544&lt;&gt;"","exclude_synthetic",IF(D1544=0,"exclude_no_activity",IFERROR(VLOOKUP(LOWER(B1544),'Active analysis'!$A$2:$V$58,22,FALSE),"review")))</x:f>
        <x:v>exclude_no_activity</x:v>
      </x:c>
      <x:c r="G1544" s="31" t="n">
        <x:f>IFERROR(VLOOKUP(LOWER(B1544),'Active analysis'!$A$2:$V$58,21,FALSE),0)</x:f>
        <x:v>0</x:v>
      </x:c>
      <x:c r="H1544" s="31" t="str">
        <x:v>not_scanned_rate_limit</x:v>
      </x:c>
      <x:c r="I1544" s="31"/>
      <x:c r="J1544" s="31" t="str">
        <x:f>IF(C1544&lt;&gt;"",C1544,IF(D1544=0,"no signed outgoing testnet activity",IF(F1544="recommend","diverse and persistent testnet activity",IF(F1544="likely_bot","multiple automation signals","insufficient longevity or one automation signal"))))</x:f>
        <x:v>no signed outgoing testnet activity</x:v>
      </x:c>
    </x:row>
    <x:row r="1545">
      <x:c r="A1545" s="31" t="n">
        <x:v>1544</x:v>
      </x:c>
      <x:c r="B1545" s="45" t="str">
        <x:v>addr:0x1f35697779AEDF720d2Aa02CCa7fe0237235f265</x:v>
      </x:c>
      <x:c r="C1545" s="31" t="str"/>
      <x:c r="D1545" s="31" t="n">
        <x:v>0</x:v>
      </x:c>
      <x:c r="E1545" s="31" t="str">
        <x:v>no</x:v>
      </x:c>
      <x:c r="F1545" s="31" t="str">
        <x:f>IF(C1545&lt;&gt;"","exclude_synthetic",IF(D1545=0,"exclude_no_activity",IFERROR(VLOOKUP(LOWER(B1545),'Active analysis'!$A$2:$V$58,22,FALSE),"review")))</x:f>
        <x:v>exclude_no_activity</x:v>
      </x:c>
      <x:c r="G1545" s="31" t="n">
        <x:f>IFERROR(VLOOKUP(LOWER(B1545),'Active analysis'!$A$2:$V$58,21,FALSE),0)</x:f>
        <x:v>0</x:v>
      </x:c>
      <x:c r="H1545" s="31" t="str">
        <x:v>not_scanned_rate_limit</x:v>
      </x:c>
      <x:c r="I1545" s="31"/>
      <x:c r="J1545" s="31" t="str">
        <x:f>IF(C1545&lt;&gt;"",C1545,IF(D1545=0,"no signed outgoing testnet activity",IF(F1545="recommend","diverse and persistent testnet activity",IF(F1545="likely_bot","multiple automation signals","insufficient longevity or one automation signal"))))</x:f>
        <x:v>no signed outgoing testnet activity</x:v>
      </x:c>
    </x:row>
    <x:row r="1546">
      <x:c r="A1546" s="31" t="n">
        <x:v>1545</x:v>
      </x:c>
      <x:c r="B1546" s="45" t="str">
        <x:v>addr:0x1F3cAB8026073D3020ece324a20c7d0e8bB3ab50</x:v>
      </x:c>
      <x:c r="C1546" s="31" t="str"/>
      <x:c r="D1546" s="31" t="n">
        <x:v>0</x:v>
      </x:c>
      <x:c r="E1546" s="31" t="str">
        <x:v>no</x:v>
      </x:c>
      <x:c r="F1546" s="31" t="str">
        <x:f>IF(C1546&lt;&gt;"","exclude_synthetic",IF(D1546=0,"exclude_no_activity",IFERROR(VLOOKUP(LOWER(B1546),'Active analysis'!$A$2:$V$58,22,FALSE),"review")))</x:f>
        <x:v>exclude_no_activity</x:v>
      </x:c>
      <x:c r="G1546" s="31" t="n">
        <x:f>IFERROR(VLOOKUP(LOWER(B1546),'Active analysis'!$A$2:$V$58,21,FALSE),0)</x:f>
        <x:v>0</x:v>
      </x:c>
      <x:c r="H1546" s="31" t="str">
        <x:v>not_scanned_rate_limit</x:v>
      </x:c>
      <x:c r="I1546" s="31"/>
      <x:c r="J1546" s="31" t="str">
        <x:f>IF(C1546&lt;&gt;"",C1546,IF(D1546=0,"no signed outgoing testnet activity",IF(F1546="recommend","diverse and persistent testnet activity",IF(F1546="likely_bot","multiple automation signals","insufficient longevity or one automation signal"))))</x:f>
        <x:v>no signed outgoing testnet activity</x:v>
      </x:c>
    </x:row>
    <x:row r="1547">
      <x:c r="A1547" s="31" t="n">
        <x:v>1546</x:v>
      </x:c>
      <x:c r="B1547" s="45" t="str">
        <x:v>addr:0x1F402ed33A5cf8545838d97523DAfDE55C50af79</x:v>
      </x:c>
      <x:c r="C1547" s="31" t="str"/>
      <x:c r="D1547" s="31" t="n">
        <x:v>0</x:v>
      </x:c>
      <x:c r="E1547" s="31" t="str">
        <x:v>no</x:v>
      </x:c>
      <x:c r="F1547" s="31" t="str">
        <x:f>IF(C1547&lt;&gt;"","exclude_synthetic",IF(D1547=0,"exclude_no_activity",IFERROR(VLOOKUP(LOWER(B1547),'Active analysis'!$A$2:$V$58,22,FALSE),"review")))</x:f>
        <x:v>exclude_no_activity</x:v>
      </x:c>
      <x:c r="G1547" s="31" t="n">
        <x:f>IFERROR(VLOOKUP(LOWER(B1547),'Active analysis'!$A$2:$V$58,21,FALSE),0)</x:f>
        <x:v>0</x:v>
      </x:c>
      <x:c r="H1547" s="31" t="str">
        <x:v>not_scanned_rate_limit</x:v>
      </x:c>
      <x:c r="I1547" s="31"/>
      <x:c r="J1547" s="31" t="str">
        <x:f>IF(C1547&lt;&gt;"",C1547,IF(D1547=0,"no signed outgoing testnet activity",IF(F1547="recommend","diverse and persistent testnet activity",IF(F1547="likely_bot","multiple automation signals","insufficient longevity or one automation signal"))))</x:f>
        <x:v>no signed outgoing testnet activity</x:v>
      </x:c>
    </x:row>
    <x:row r="1548">
      <x:c r="A1548" s="31" t="n">
        <x:v>1547</x:v>
      </x:c>
      <x:c r="B1548" s="45" t="str">
        <x:v>addr:0x1f407F9A66bCCfF4650eEEA146Afde6C6f86353c</x:v>
      </x:c>
      <x:c r="C1548" s="31" t="str"/>
      <x:c r="D1548" s="31" t="n">
        <x:v>0</x:v>
      </x:c>
      <x:c r="E1548" s="31" t="str">
        <x:v>no</x:v>
      </x:c>
      <x:c r="F1548" s="31" t="str">
        <x:f>IF(C1548&lt;&gt;"","exclude_synthetic",IF(D1548=0,"exclude_no_activity",IFERROR(VLOOKUP(LOWER(B1548),'Active analysis'!$A$2:$V$58,22,FALSE),"review")))</x:f>
        <x:v>exclude_no_activity</x:v>
      </x:c>
      <x:c r="G1548" s="31" t="n">
        <x:f>IFERROR(VLOOKUP(LOWER(B1548),'Active analysis'!$A$2:$V$58,21,FALSE),0)</x:f>
        <x:v>0</x:v>
      </x:c>
      <x:c r="H1548" s="31" t="str">
        <x:v>not_scanned_rate_limit</x:v>
      </x:c>
      <x:c r="I1548" s="31"/>
      <x:c r="J1548" s="31" t="str">
        <x:f>IF(C1548&lt;&gt;"",C1548,IF(D1548=0,"no signed outgoing testnet activity",IF(F1548="recommend","diverse and persistent testnet activity",IF(F1548="likely_bot","multiple automation signals","insufficient longevity or one automation signal"))))</x:f>
        <x:v>no signed outgoing testnet activity</x:v>
      </x:c>
    </x:row>
    <x:row r="1549">
      <x:c r="A1549" s="31" t="n">
        <x:v>1548</x:v>
      </x:c>
      <x:c r="B1549" s="45" t="str">
        <x:v>addr:0x1f427ba277d169488ed352a5ad997013590adaa1</x:v>
      </x:c>
      <x:c r="C1549" s="31" t="str"/>
      <x:c r="D1549" s="31" t="n">
        <x:v>0</x:v>
      </x:c>
      <x:c r="E1549" s="31" t="str">
        <x:v>no</x:v>
      </x:c>
      <x:c r="F1549" s="31" t="str">
        <x:f>IF(C1549&lt;&gt;"","exclude_synthetic",IF(D1549=0,"exclude_no_activity",IFERROR(VLOOKUP(LOWER(B1549),'Active analysis'!$A$2:$V$58,22,FALSE),"review")))</x:f>
        <x:v>exclude_no_activity</x:v>
      </x:c>
      <x:c r="G1549" s="31" t="n">
        <x:f>IFERROR(VLOOKUP(LOWER(B1549),'Active analysis'!$A$2:$V$58,21,FALSE),0)</x:f>
        <x:v>0</x:v>
      </x:c>
      <x:c r="H1549" s="31" t="str">
        <x:v>not_scanned_rate_limit</x:v>
      </x:c>
      <x:c r="I1549" s="31"/>
      <x:c r="J1549" s="31" t="str">
        <x:f>IF(C1549&lt;&gt;"",C1549,IF(D1549=0,"no signed outgoing testnet activity",IF(F1549="recommend","diverse and persistent testnet activity",IF(F1549="likely_bot","multiple automation signals","insufficient longevity or one automation signal"))))</x:f>
        <x:v>no signed outgoing testnet activity</x:v>
      </x:c>
    </x:row>
    <x:row r="1550">
      <x:c r="A1550" s="31" t="n">
        <x:v>1549</x:v>
      </x:c>
      <x:c r="B1550" s="45" t="str">
        <x:v>addr:0x1f44F8107AA2a6c7c9A28BBcd2D820B1f52F1488</x:v>
      </x:c>
      <x:c r="C1550" s="31" t="str"/>
      <x:c r="D1550" s="31" t="n">
        <x:v>0</x:v>
      </x:c>
      <x:c r="E1550" s="31" t="str">
        <x:v>no</x:v>
      </x:c>
      <x:c r="F1550" s="31" t="str">
        <x:f>IF(C1550&lt;&gt;"","exclude_synthetic",IF(D1550=0,"exclude_no_activity",IFERROR(VLOOKUP(LOWER(B1550),'Active analysis'!$A$2:$V$58,22,FALSE),"review")))</x:f>
        <x:v>exclude_no_activity</x:v>
      </x:c>
      <x:c r="G1550" s="31" t="n">
        <x:f>IFERROR(VLOOKUP(LOWER(B1550),'Active analysis'!$A$2:$V$58,21,FALSE),0)</x:f>
        <x:v>0</x:v>
      </x:c>
      <x:c r="H1550" s="31" t="str">
        <x:v>not_scanned_rate_limit</x:v>
      </x:c>
      <x:c r="I1550" s="31"/>
      <x:c r="J1550" s="31" t="str">
        <x:f>IF(C1550&lt;&gt;"",C1550,IF(D1550=0,"no signed outgoing testnet activity",IF(F1550="recommend","diverse and persistent testnet activity",IF(F1550="likely_bot","multiple automation signals","insufficient longevity or one automation signal"))))</x:f>
        <x:v>no signed outgoing testnet activity</x:v>
      </x:c>
    </x:row>
    <x:row r="1551">
      <x:c r="A1551" s="31" t="n">
        <x:v>1550</x:v>
      </x:c>
      <x:c r="B1551" s="45" t="str">
        <x:v>addr:0x1F45985aCD1f2e2B2d4b8465D59d946Eb66aF04e</x:v>
      </x:c>
      <x:c r="C1551" s="31" t="str"/>
      <x:c r="D1551" s="31" t="n">
        <x:v>0</x:v>
      </x:c>
      <x:c r="E1551" s="31" t="str">
        <x:v>no</x:v>
      </x:c>
      <x:c r="F1551" s="31" t="str">
        <x:f>IF(C1551&lt;&gt;"","exclude_synthetic",IF(D1551=0,"exclude_no_activity",IFERROR(VLOOKUP(LOWER(B1551),'Active analysis'!$A$2:$V$58,22,FALSE),"review")))</x:f>
        <x:v>exclude_no_activity</x:v>
      </x:c>
      <x:c r="G1551" s="31" t="n">
        <x:f>IFERROR(VLOOKUP(LOWER(B1551),'Active analysis'!$A$2:$V$58,21,FALSE),0)</x:f>
        <x:v>0</x:v>
      </x:c>
      <x:c r="H1551" s="31" t="str">
        <x:v>not_scanned_rate_limit</x:v>
      </x:c>
      <x:c r="I1551" s="31"/>
      <x:c r="J1551" s="31" t="str">
        <x:f>IF(C1551&lt;&gt;"",C1551,IF(D1551=0,"no signed outgoing testnet activity",IF(F1551="recommend","diverse and persistent testnet activity",IF(F1551="likely_bot","multiple automation signals","insufficient longevity or one automation signal"))))</x:f>
        <x:v>no signed outgoing testnet activity</x:v>
      </x:c>
    </x:row>
    <x:row r="1552">
      <x:c r="A1552" s="31" t="n">
        <x:v>1551</x:v>
      </x:c>
      <x:c r="B1552" s="45" t="str">
        <x:v>addr:0x1F46933114Fb570402e117Eb07c86DF583C0500F</x:v>
      </x:c>
      <x:c r="C1552" s="31" t="str"/>
      <x:c r="D1552" s="31" t="n">
        <x:v>0</x:v>
      </x:c>
      <x:c r="E1552" s="31" t="str">
        <x:v>no</x:v>
      </x:c>
      <x:c r="F1552" s="31" t="str">
        <x:f>IF(C1552&lt;&gt;"","exclude_synthetic",IF(D1552=0,"exclude_no_activity",IFERROR(VLOOKUP(LOWER(B1552),'Active analysis'!$A$2:$V$58,22,FALSE),"review")))</x:f>
        <x:v>exclude_no_activity</x:v>
      </x:c>
      <x:c r="G1552" s="31" t="n">
        <x:f>IFERROR(VLOOKUP(LOWER(B1552),'Active analysis'!$A$2:$V$58,21,FALSE),0)</x:f>
        <x:v>0</x:v>
      </x:c>
      <x:c r="H1552" s="31" t="str">
        <x:v>not_scanned_rate_limit</x:v>
      </x:c>
      <x:c r="I1552" s="31"/>
      <x:c r="J1552" s="31" t="str">
        <x:f>IF(C1552&lt;&gt;"",C1552,IF(D1552=0,"no signed outgoing testnet activity",IF(F1552="recommend","diverse and persistent testnet activity",IF(F1552="likely_bot","multiple automation signals","insufficient longevity or one automation signal"))))</x:f>
        <x:v>no signed outgoing testnet activity</x:v>
      </x:c>
    </x:row>
    <x:row r="1553">
      <x:c r="A1553" s="31" t="n">
        <x:v>1552</x:v>
      </x:c>
      <x:c r="B1553" s="45" t="str">
        <x:v>addr:0x1F50cfcD844252df4d5dc642e8A9f41349cBf2D1</x:v>
      </x:c>
      <x:c r="C1553" s="31" t="str"/>
      <x:c r="D1553" s="31" t="n">
        <x:v>0</x:v>
      </x:c>
      <x:c r="E1553" s="31" t="str">
        <x:v>no</x:v>
      </x:c>
      <x:c r="F1553" s="31" t="str">
        <x:f>IF(C1553&lt;&gt;"","exclude_synthetic",IF(D1553=0,"exclude_no_activity",IFERROR(VLOOKUP(LOWER(B1553),'Active analysis'!$A$2:$V$58,22,FALSE),"review")))</x:f>
        <x:v>exclude_no_activity</x:v>
      </x:c>
      <x:c r="G1553" s="31" t="n">
        <x:f>IFERROR(VLOOKUP(LOWER(B1553),'Active analysis'!$A$2:$V$58,21,FALSE),0)</x:f>
        <x:v>0</x:v>
      </x:c>
      <x:c r="H1553" s="31" t="str">
        <x:v>not_scanned_rate_limit</x:v>
      </x:c>
      <x:c r="I1553" s="31"/>
      <x:c r="J1553" s="31" t="str">
        <x:f>IF(C1553&lt;&gt;"",C1553,IF(D1553=0,"no signed outgoing testnet activity",IF(F1553="recommend","diverse and persistent testnet activity",IF(F1553="likely_bot","multiple automation signals","insufficient longevity or one automation signal"))))</x:f>
        <x:v>no signed outgoing testnet activity</x:v>
      </x:c>
    </x:row>
    <x:row r="1554">
      <x:c r="A1554" s="31" t="n">
        <x:v>1553</x:v>
      </x:c>
      <x:c r="B1554" s="45" t="str">
        <x:v>addr:0x1f52d6ade045f4c219fbafa4e09f55cb5823ec18</x:v>
      </x:c>
      <x:c r="C1554" s="31" t="str"/>
      <x:c r="D1554" s="31" t="n">
        <x:v>0</x:v>
      </x:c>
      <x:c r="E1554" s="31" t="str">
        <x:v>no</x:v>
      </x:c>
      <x:c r="F1554" s="31" t="str">
        <x:f>IF(C1554&lt;&gt;"","exclude_synthetic",IF(D1554=0,"exclude_no_activity",IFERROR(VLOOKUP(LOWER(B1554),'Active analysis'!$A$2:$V$58,22,FALSE),"review")))</x:f>
        <x:v>exclude_no_activity</x:v>
      </x:c>
      <x:c r="G1554" s="31" t="n">
        <x:f>IFERROR(VLOOKUP(LOWER(B1554),'Active analysis'!$A$2:$V$58,21,FALSE),0)</x:f>
        <x:v>0</x:v>
      </x:c>
      <x:c r="H1554" s="31" t="str">
        <x:v>not_scanned_rate_limit</x:v>
      </x:c>
      <x:c r="I1554" s="31"/>
      <x:c r="J1554" s="31" t="str">
        <x:f>IF(C1554&lt;&gt;"",C1554,IF(D1554=0,"no signed outgoing testnet activity",IF(F1554="recommend","diverse and persistent testnet activity",IF(F1554="likely_bot","multiple automation signals","insufficient longevity or one automation signal"))))</x:f>
        <x:v>no signed outgoing testnet activity</x:v>
      </x:c>
    </x:row>
    <x:row r="1555">
      <x:c r="A1555" s="31" t="n">
        <x:v>1554</x:v>
      </x:c>
      <x:c r="B1555" s="45" t="str">
        <x:v>addr:0x1f53ca28cc6f7D651020b64FaF8407F8c85F38e8</x:v>
      </x:c>
      <x:c r="C1555" s="31" t="str"/>
      <x:c r="D1555" s="31" t="n">
        <x:v>0</x:v>
      </x:c>
      <x:c r="E1555" s="31" t="str">
        <x:v>no</x:v>
      </x:c>
      <x:c r="F1555" s="31" t="str">
        <x:f>IF(C1555&lt;&gt;"","exclude_synthetic",IF(D1555=0,"exclude_no_activity",IFERROR(VLOOKUP(LOWER(B1555),'Active analysis'!$A$2:$V$58,22,FALSE),"review")))</x:f>
        <x:v>exclude_no_activity</x:v>
      </x:c>
      <x:c r="G1555" s="31" t="n">
        <x:f>IFERROR(VLOOKUP(LOWER(B1555),'Active analysis'!$A$2:$V$58,21,FALSE),0)</x:f>
        <x:v>0</x:v>
      </x:c>
      <x:c r="H1555" s="31" t="str">
        <x:v>not_scanned_rate_limit</x:v>
      </x:c>
      <x:c r="I1555" s="31"/>
      <x:c r="J1555" s="31" t="str">
        <x:f>IF(C1555&lt;&gt;"",C1555,IF(D1555=0,"no signed outgoing testnet activity",IF(F1555="recommend","diverse and persistent testnet activity",IF(F1555="likely_bot","multiple automation signals","insufficient longevity or one automation signal"))))</x:f>
        <x:v>no signed outgoing testnet activity</x:v>
      </x:c>
    </x:row>
    <x:row r="1556">
      <x:c r="A1556" s="31" t="n">
        <x:v>1555</x:v>
      </x:c>
      <x:c r="B1556" s="45" t="str">
        <x:v>addr:0x1F55b01B6fA97CD7301d7B0c6c1032c866A65154</x:v>
      </x:c>
      <x:c r="C1556" s="31" t="str"/>
      <x:c r="D1556" s="31" t="n">
        <x:v>0</x:v>
      </x:c>
      <x:c r="E1556" s="31" t="str">
        <x:v>no</x:v>
      </x:c>
      <x:c r="F1556" s="31" t="str">
        <x:f>IF(C1556&lt;&gt;"","exclude_synthetic",IF(D1556=0,"exclude_no_activity",IFERROR(VLOOKUP(LOWER(B1556),'Active analysis'!$A$2:$V$58,22,FALSE),"review")))</x:f>
        <x:v>exclude_no_activity</x:v>
      </x:c>
      <x:c r="G1556" s="31" t="n">
        <x:f>IFERROR(VLOOKUP(LOWER(B1556),'Active analysis'!$A$2:$V$58,21,FALSE),0)</x:f>
        <x:v>0</x:v>
      </x:c>
      <x:c r="H1556" s="31" t="str">
        <x:v>not_scanned_rate_limit</x:v>
      </x:c>
      <x:c r="I1556" s="31"/>
      <x:c r="J1556" s="31" t="str">
        <x:f>IF(C1556&lt;&gt;"",C1556,IF(D1556=0,"no signed outgoing testnet activity",IF(F1556="recommend","diverse and persistent testnet activity",IF(F1556="likely_bot","multiple automation signals","insufficient longevity or one automation signal"))))</x:f>
        <x:v>no signed outgoing testnet activity</x:v>
      </x:c>
    </x:row>
    <x:row r="1557">
      <x:c r="A1557" s="31" t="n">
        <x:v>1556</x:v>
      </x:c>
      <x:c r="B1557" s="45" t="str">
        <x:v>addr:0x1f59079086165be2d4c0b9dc80ab00ff716c12bd</x:v>
      </x:c>
      <x:c r="C1557" s="31" t="str"/>
      <x:c r="D1557" s="31" t="n">
        <x:v>0</x:v>
      </x:c>
      <x:c r="E1557" s="31" t="str">
        <x:v>no</x:v>
      </x:c>
      <x:c r="F1557" s="31" t="str">
        <x:f>IF(C1557&lt;&gt;"","exclude_synthetic",IF(D1557=0,"exclude_no_activity",IFERROR(VLOOKUP(LOWER(B1557),'Active analysis'!$A$2:$V$58,22,FALSE),"review")))</x:f>
        <x:v>exclude_no_activity</x:v>
      </x:c>
      <x:c r="G1557" s="31" t="n">
        <x:f>IFERROR(VLOOKUP(LOWER(B1557),'Active analysis'!$A$2:$V$58,21,FALSE),0)</x:f>
        <x:v>0</x:v>
      </x:c>
      <x:c r="H1557" s="31" t="str">
        <x:v>not_scanned_rate_limit</x:v>
      </x:c>
      <x:c r="I1557" s="31"/>
      <x:c r="J1557" s="31" t="str">
        <x:f>IF(C1557&lt;&gt;"",C1557,IF(D1557=0,"no signed outgoing testnet activity",IF(F1557="recommend","diverse and persistent testnet activity",IF(F1557="likely_bot","multiple automation signals","insufficient longevity or one automation signal"))))</x:f>
        <x:v>no signed outgoing testnet activity</x:v>
      </x:c>
    </x:row>
    <x:row r="1558">
      <x:c r="A1558" s="31" t="n">
        <x:v>1557</x:v>
      </x:c>
      <x:c r="B1558" s="45" t="str">
        <x:v>addr:0x1F61eD6c4cBFE7F3a20aCCC791137fDc12f00F9F</x:v>
      </x:c>
      <x:c r="C1558" s="31" t="str"/>
      <x:c r="D1558" s="31" t="n">
        <x:v>0</x:v>
      </x:c>
      <x:c r="E1558" s="31" t="str">
        <x:v>no</x:v>
      </x:c>
      <x:c r="F1558" s="31" t="str">
        <x:f>IF(C1558&lt;&gt;"","exclude_synthetic",IF(D1558=0,"exclude_no_activity",IFERROR(VLOOKUP(LOWER(B1558),'Active analysis'!$A$2:$V$58,22,FALSE),"review")))</x:f>
        <x:v>exclude_no_activity</x:v>
      </x:c>
      <x:c r="G1558" s="31" t="n">
        <x:f>IFERROR(VLOOKUP(LOWER(B1558),'Active analysis'!$A$2:$V$58,21,FALSE),0)</x:f>
        <x:v>0</x:v>
      </x:c>
      <x:c r="H1558" s="31" t="str">
        <x:v>not_scanned_rate_limit</x:v>
      </x:c>
      <x:c r="I1558" s="31"/>
      <x:c r="J1558" s="31" t="str">
        <x:f>IF(C1558&lt;&gt;"",C1558,IF(D1558=0,"no signed outgoing testnet activity",IF(F1558="recommend","diverse and persistent testnet activity",IF(F1558="likely_bot","multiple automation signals","insufficient longevity or one automation signal"))))</x:f>
        <x:v>no signed outgoing testnet activity</x:v>
      </x:c>
    </x:row>
    <x:row r="1559">
      <x:c r="A1559" s="31" t="n">
        <x:v>1558</x:v>
      </x:c>
      <x:c r="B1559" s="45" t="str">
        <x:v>addr:0x1F634d229E516BaeCB720F4AD91c2BCBb40B2e74</x:v>
      </x:c>
      <x:c r="C1559" s="31" t="str"/>
      <x:c r="D1559" s="31" t="n">
        <x:v>0</x:v>
      </x:c>
      <x:c r="E1559" s="31" t="str">
        <x:v>no</x:v>
      </x:c>
      <x:c r="F1559" s="31" t="str">
        <x:f>IF(C1559&lt;&gt;"","exclude_synthetic",IF(D1559=0,"exclude_no_activity",IFERROR(VLOOKUP(LOWER(B1559),'Active analysis'!$A$2:$V$58,22,FALSE),"review")))</x:f>
        <x:v>exclude_no_activity</x:v>
      </x:c>
      <x:c r="G1559" s="31" t="n">
        <x:f>IFERROR(VLOOKUP(LOWER(B1559),'Active analysis'!$A$2:$V$58,21,FALSE),0)</x:f>
        <x:v>0</x:v>
      </x:c>
      <x:c r="H1559" s="31" t="str">
        <x:v>not_scanned_rate_limit</x:v>
      </x:c>
      <x:c r="I1559" s="31"/>
      <x:c r="J1559" s="31" t="str">
        <x:f>IF(C1559&lt;&gt;"",C1559,IF(D1559=0,"no signed outgoing testnet activity",IF(F1559="recommend","diverse and persistent testnet activity",IF(F1559="likely_bot","multiple automation signals","insufficient longevity or one automation signal"))))</x:f>
        <x:v>no signed outgoing testnet activity</x:v>
      </x:c>
    </x:row>
    <x:row r="1560">
      <x:c r="A1560" s="31" t="n">
        <x:v>1559</x:v>
      </x:c>
      <x:c r="B1560" s="45" t="str">
        <x:v>addr:0x1f6387B2e2F7f7D275B60B1f25B35dE2c690D952</x:v>
      </x:c>
      <x:c r="C1560" s="31" t="str"/>
      <x:c r="D1560" s="31" t="n">
        <x:v>0</x:v>
      </x:c>
      <x:c r="E1560" s="31" t="str">
        <x:v>no</x:v>
      </x:c>
      <x:c r="F1560" s="31" t="str">
        <x:f>IF(C1560&lt;&gt;"","exclude_synthetic",IF(D1560=0,"exclude_no_activity",IFERROR(VLOOKUP(LOWER(B1560),'Active analysis'!$A$2:$V$58,22,FALSE),"review")))</x:f>
        <x:v>exclude_no_activity</x:v>
      </x:c>
      <x:c r="G1560" s="31" t="n">
        <x:f>IFERROR(VLOOKUP(LOWER(B1560),'Active analysis'!$A$2:$V$58,21,FALSE),0)</x:f>
        <x:v>0</x:v>
      </x:c>
      <x:c r="H1560" s="31" t="str">
        <x:v>not_scanned_rate_limit</x:v>
      </x:c>
      <x:c r="I1560" s="31"/>
      <x:c r="J1560" s="31" t="str">
        <x:f>IF(C1560&lt;&gt;"",C1560,IF(D1560=0,"no signed outgoing testnet activity",IF(F1560="recommend","diverse and persistent testnet activity",IF(F1560="likely_bot","multiple automation signals","insufficient longevity or one automation signal"))))</x:f>
        <x:v>no signed outgoing testnet activity</x:v>
      </x:c>
    </x:row>
    <x:row r="1561">
      <x:c r="A1561" s="31" t="n">
        <x:v>1560</x:v>
      </x:c>
      <x:c r="B1561" s="45" t="str">
        <x:v>addr:0x1f63ab3a1a04bfdd16d6743018b2bff794e41616</x:v>
      </x:c>
      <x:c r="C1561" s="31" t="str"/>
      <x:c r="D1561" s="31" t="n">
        <x:v>0</x:v>
      </x:c>
      <x:c r="E1561" s="31" t="str">
        <x:v>no</x:v>
      </x:c>
      <x:c r="F1561" s="31" t="str">
        <x:f>IF(C1561&lt;&gt;"","exclude_synthetic",IF(D1561=0,"exclude_no_activity",IFERROR(VLOOKUP(LOWER(B1561),'Active analysis'!$A$2:$V$58,22,FALSE),"review")))</x:f>
        <x:v>exclude_no_activity</x:v>
      </x:c>
      <x:c r="G1561" s="31" t="n">
        <x:f>IFERROR(VLOOKUP(LOWER(B1561),'Active analysis'!$A$2:$V$58,21,FALSE),0)</x:f>
        <x:v>0</x:v>
      </x:c>
      <x:c r="H1561" s="31" t="str">
        <x:v>not_scanned_rate_limit</x:v>
      </x:c>
      <x:c r="I1561" s="31"/>
      <x:c r="J1561" s="31" t="str">
        <x:f>IF(C1561&lt;&gt;"",C1561,IF(D1561=0,"no signed outgoing testnet activity",IF(F1561="recommend","diverse and persistent testnet activity",IF(F1561="likely_bot","multiple automation signals","insufficient longevity or one automation signal"))))</x:f>
        <x:v>no signed outgoing testnet activity</x:v>
      </x:c>
    </x:row>
    <x:row r="1562">
      <x:c r="A1562" s="31" t="n">
        <x:v>1561</x:v>
      </x:c>
      <x:c r="B1562" s="45" t="str">
        <x:v>addr:0x1F64802637AB806Fe77fE86B736f77dc2f86BfF8</x:v>
      </x:c>
      <x:c r="C1562" s="31" t="str"/>
      <x:c r="D1562" s="31" t="n">
        <x:v>0</x:v>
      </x:c>
      <x:c r="E1562" s="31" t="str">
        <x:v>no</x:v>
      </x:c>
      <x:c r="F1562" s="31" t="str">
        <x:f>IF(C1562&lt;&gt;"","exclude_synthetic",IF(D1562=0,"exclude_no_activity",IFERROR(VLOOKUP(LOWER(B1562),'Active analysis'!$A$2:$V$58,22,FALSE),"review")))</x:f>
        <x:v>exclude_no_activity</x:v>
      </x:c>
      <x:c r="G1562" s="31" t="n">
        <x:f>IFERROR(VLOOKUP(LOWER(B1562),'Active analysis'!$A$2:$V$58,21,FALSE),0)</x:f>
        <x:v>0</x:v>
      </x:c>
      <x:c r="H1562" s="31" t="str">
        <x:v>not_scanned_rate_limit</x:v>
      </x:c>
      <x:c r="I1562" s="31"/>
      <x:c r="J1562" s="31" t="str">
        <x:f>IF(C1562&lt;&gt;"",C1562,IF(D1562=0,"no signed outgoing testnet activity",IF(F1562="recommend","diverse and persistent testnet activity",IF(F1562="likely_bot","multiple automation signals","insufficient longevity or one automation signal"))))</x:f>
        <x:v>no signed outgoing testnet activity</x:v>
      </x:c>
    </x:row>
    <x:row r="1563">
      <x:c r="A1563" s="31" t="n">
        <x:v>1562</x:v>
      </x:c>
      <x:c r="B1563" s="45" t="str">
        <x:v>addr:0x1f654d55Cc73025e8557d1d70E43a18f50979D76</x:v>
      </x:c>
      <x:c r="C1563" s="31" t="str"/>
      <x:c r="D1563" s="31" t="n">
        <x:v>0</x:v>
      </x:c>
      <x:c r="E1563" s="31" t="str">
        <x:v>no</x:v>
      </x:c>
      <x:c r="F1563" s="31" t="str">
        <x:f>IF(C1563&lt;&gt;"","exclude_synthetic",IF(D1563=0,"exclude_no_activity",IFERROR(VLOOKUP(LOWER(B1563),'Active analysis'!$A$2:$V$58,22,FALSE),"review")))</x:f>
        <x:v>exclude_no_activity</x:v>
      </x:c>
      <x:c r="G1563" s="31" t="n">
        <x:f>IFERROR(VLOOKUP(LOWER(B1563),'Active analysis'!$A$2:$V$58,21,FALSE),0)</x:f>
        <x:v>0</x:v>
      </x:c>
      <x:c r="H1563" s="31" t="str">
        <x:v>not_scanned_rate_limit</x:v>
      </x:c>
      <x:c r="I1563" s="31"/>
      <x:c r="J1563" s="31" t="str">
        <x:f>IF(C1563&lt;&gt;"",C1563,IF(D1563=0,"no signed outgoing testnet activity",IF(F1563="recommend","diverse and persistent testnet activity",IF(F1563="likely_bot","multiple automation signals","insufficient longevity or one automation signal"))))</x:f>
        <x:v>no signed outgoing testnet activity</x:v>
      </x:c>
    </x:row>
    <x:row r="1564">
      <x:c r="A1564" s="31" t="n">
        <x:v>1563</x:v>
      </x:c>
      <x:c r="B1564" s="45" t="str">
        <x:v>addr:0x1f6554252922b4bb08a4bb7a8810f4c57db62eaf</x:v>
      </x:c>
      <x:c r="C1564" s="31" t="str"/>
      <x:c r="D1564" s="31" t="n">
        <x:v>0</x:v>
      </x:c>
      <x:c r="E1564" s="31" t="str">
        <x:v>no</x:v>
      </x:c>
      <x:c r="F1564" s="31" t="str">
        <x:f>IF(C1564&lt;&gt;"","exclude_synthetic",IF(D1564=0,"exclude_no_activity",IFERROR(VLOOKUP(LOWER(B1564),'Active analysis'!$A$2:$V$58,22,FALSE),"review")))</x:f>
        <x:v>exclude_no_activity</x:v>
      </x:c>
      <x:c r="G1564" s="31" t="n">
        <x:f>IFERROR(VLOOKUP(LOWER(B1564),'Active analysis'!$A$2:$V$58,21,FALSE),0)</x:f>
        <x:v>0</x:v>
      </x:c>
      <x:c r="H1564" s="31" t="str">
        <x:v>not_scanned_rate_limit</x:v>
      </x:c>
      <x:c r="I1564" s="31"/>
      <x:c r="J1564" s="31" t="str">
        <x:f>IF(C1564&lt;&gt;"",C1564,IF(D1564=0,"no signed outgoing testnet activity",IF(F1564="recommend","diverse and persistent testnet activity",IF(F1564="likely_bot","multiple automation signals","insufficient longevity or one automation signal"))))</x:f>
        <x:v>no signed outgoing testnet activity</x:v>
      </x:c>
    </x:row>
    <x:row r="1565">
      <x:c r="A1565" s="31" t="n">
        <x:v>1564</x:v>
      </x:c>
      <x:c r="B1565" s="45" t="str">
        <x:v>addr:0x1f6Aeb8D80BA766C62B95C156Ca082170f0fD34F</x:v>
      </x:c>
      <x:c r="C1565" s="31" t="str"/>
      <x:c r="D1565" s="31" t="n">
        <x:v>0</x:v>
      </x:c>
      <x:c r="E1565" s="31" t="str">
        <x:v>no</x:v>
      </x:c>
      <x:c r="F1565" s="31" t="str">
        <x:f>IF(C1565&lt;&gt;"","exclude_synthetic",IF(D1565=0,"exclude_no_activity",IFERROR(VLOOKUP(LOWER(B1565),'Active analysis'!$A$2:$V$58,22,FALSE),"review")))</x:f>
        <x:v>exclude_no_activity</x:v>
      </x:c>
      <x:c r="G1565" s="31" t="n">
        <x:f>IFERROR(VLOOKUP(LOWER(B1565),'Active analysis'!$A$2:$V$58,21,FALSE),0)</x:f>
        <x:v>0</x:v>
      </x:c>
      <x:c r="H1565" s="31" t="str">
        <x:v>not_scanned_rate_limit</x:v>
      </x:c>
      <x:c r="I1565" s="31"/>
      <x:c r="J1565" s="31" t="str">
        <x:f>IF(C1565&lt;&gt;"",C1565,IF(D1565=0,"no signed outgoing testnet activity",IF(F1565="recommend","diverse and persistent testnet activity",IF(F1565="likely_bot","multiple automation signals","insufficient longevity or one automation signal"))))</x:f>
        <x:v>no signed outgoing testnet activity</x:v>
      </x:c>
    </x:row>
    <x:row r="1566">
      <x:c r="A1566" s="31" t="n">
        <x:v>1565</x:v>
      </x:c>
      <x:c r="B1566" s="45" t="str">
        <x:v>addr:0x1F6e075071ef95b0Cc468A6b3091da9Da1c2cb8f</x:v>
      </x:c>
      <x:c r="C1566" s="31" t="str"/>
      <x:c r="D1566" s="31" t="n">
        <x:v>0</x:v>
      </x:c>
      <x:c r="E1566" s="31" t="str">
        <x:v>no</x:v>
      </x:c>
      <x:c r="F1566" s="31" t="str">
        <x:f>IF(C1566&lt;&gt;"","exclude_synthetic",IF(D1566=0,"exclude_no_activity",IFERROR(VLOOKUP(LOWER(B1566),'Active analysis'!$A$2:$V$58,22,FALSE),"review")))</x:f>
        <x:v>exclude_no_activity</x:v>
      </x:c>
      <x:c r="G1566" s="31" t="n">
        <x:f>IFERROR(VLOOKUP(LOWER(B1566),'Active analysis'!$A$2:$V$58,21,FALSE),0)</x:f>
        <x:v>0</x:v>
      </x:c>
      <x:c r="H1566" s="31" t="str">
        <x:v>not_scanned_rate_limit</x:v>
      </x:c>
      <x:c r="I1566" s="31"/>
      <x:c r="J1566" s="31" t="str">
        <x:f>IF(C1566&lt;&gt;"",C1566,IF(D1566=0,"no signed outgoing testnet activity",IF(F1566="recommend","diverse and persistent testnet activity",IF(F1566="likely_bot","multiple automation signals","insufficient longevity or one automation signal"))))</x:f>
        <x:v>no signed outgoing testnet activity</x:v>
      </x:c>
    </x:row>
    <x:row r="1567">
      <x:c r="A1567" s="31" t="n">
        <x:v>1566</x:v>
      </x:c>
      <x:c r="B1567" s="45" t="str">
        <x:v>addr:0x1f7474Ada5C71FC5EDD8B5EaF68Bdfe54322D6E4</x:v>
      </x:c>
      <x:c r="C1567" s="31" t="str"/>
      <x:c r="D1567" s="31" t="n">
        <x:v>0</x:v>
      </x:c>
      <x:c r="E1567" s="31" t="str">
        <x:v>no</x:v>
      </x:c>
      <x:c r="F1567" s="31" t="str">
        <x:f>IF(C1567&lt;&gt;"","exclude_synthetic",IF(D1567=0,"exclude_no_activity",IFERROR(VLOOKUP(LOWER(B1567),'Active analysis'!$A$2:$V$58,22,FALSE),"review")))</x:f>
        <x:v>exclude_no_activity</x:v>
      </x:c>
      <x:c r="G1567" s="31" t="n">
        <x:f>IFERROR(VLOOKUP(LOWER(B1567),'Active analysis'!$A$2:$V$58,21,FALSE),0)</x:f>
        <x:v>0</x:v>
      </x:c>
      <x:c r="H1567" s="31" t="str">
        <x:v>not_scanned_rate_limit</x:v>
      </x:c>
      <x:c r="I1567" s="31"/>
      <x:c r="J1567" s="31" t="str">
        <x:f>IF(C1567&lt;&gt;"",C1567,IF(D1567=0,"no signed outgoing testnet activity",IF(F1567="recommend","diverse and persistent testnet activity",IF(F1567="likely_bot","multiple automation signals","insufficient longevity or one automation signal"))))</x:f>
        <x:v>no signed outgoing testnet activity</x:v>
      </x:c>
    </x:row>
    <x:row r="1568">
      <x:c r="A1568" s="31" t="n">
        <x:v>1567</x:v>
      </x:c>
      <x:c r="B1568" s="45" t="str">
        <x:v>addr:0x1f77920d7386d84ea5dc54a82aadbaf695614f82</x:v>
      </x:c>
      <x:c r="C1568" s="31" t="str"/>
      <x:c r="D1568" s="31" t="n">
        <x:v>0</x:v>
      </x:c>
      <x:c r="E1568" s="31" t="str">
        <x:v>no</x:v>
      </x:c>
      <x:c r="F1568" s="31" t="str">
        <x:f>IF(C1568&lt;&gt;"","exclude_synthetic",IF(D1568=0,"exclude_no_activity",IFERROR(VLOOKUP(LOWER(B1568),'Active analysis'!$A$2:$V$58,22,FALSE),"review")))</x:f>
        <x:v>exclude_no_activity</x:v>
      </x:c>
      <x:c r="G1568" s="31" t="n">
        <x:f>IFERROR(VLOOKUP(LOWER(B1568),'Active analysis'!$A$2:$V$58,21,FALSE),0)</x:f>
        <x:v>0</x:v>
      </x:c>
      <x:c r="H1568" s="31" t="str">
        <x:v>not_scanned_rate_limit</x:v>
      </x:c>
      <x:c r="I1568" s="31"/>
      <x:c r="J1568" s="31" t="str">
        <x:f>IF(C1568&lt;&gt;"",C1568,IF(D1568=0,"no signed outgoing testnet activity",IF(F1568="recommend","diverse and persistent testnet activity",IF(F1568="likely_bot","multiple automation signals","insufficient longevity or one automation signal"))))</x:f>
        <x:v>no signed outgoing testnet activity</x:v>
      </x:c>
    </x:row>
    <x:row r="1569">
      <x:c r="A1569" s="31" t="n">
        <x:v>1568</x:v>
      </x:c>
      <x:c r="B1569" s="45" t="str">
        <x:v>addr:0x1f79c65aBa004B655E31afA74f9ca923E2761af2</x:v>
      </x:c>
      <x:c r="C1569" s="31" t="str"/>
      <x:c r="D1569" s="31" t="n">
        <x:v>0</x:v>
      </x:c>
      <x:c r="E1569" s="31" t="str">
        <x:v>no</x:v>
      </x:c>
      <x:c r="F1569" s="31" t="str">
        <x:f>IF(C1569&lt;&gt;"","exclude_synthetic",IF(D1569=0,"exclude_no_activity",IFERROR(VLOOKUP(LOWER(B1569),'Active analysis'!$A$2:$V$58,22,FALSE),"review")))</x:f>
        <x:v>exclude_no_activity</x:v>
      </x:c>
      <x:c r="G1569" s="31" t="n">
        <x:f>IFERROR(VLOOKUP(LOWER(B1569),'Active analysis'!$A$2:$V$58,21,FALSE),0)</x:f>
        <x:v>0</x:v>
      </x:c>
      <x:c r="H1569" s="31" t="str">
        <x:v>not_scanned_rate_limit</x:v>
      </x:c>
      <x:c r="I1569" s="31"/>
      <x:c r="J1569" s="31" t="str">
        <x:f>IF(C1569&lt;&gt;"",C1569,IF(D1569=0,"no signed outgoing testnet activity",IF(F1569="recommend","diverse and persistent testnet activity",IF(F1569="likely_bot","multiple automation signals","insufficient longevity or one automation signal"))))</x:f>
        <x:v>no signed outgoing testnet activity</x:v>
      </x:c>
    </x:row>
    <x:row r="1570">
      <x:c r="A1570" s="31" t="n">
        <x:v>1569</x:v>
      </x:c>
      <x:c r="B1570" s="45" t="str">
        <x:v>addr:0x1f85aa3b8ddda2f94391e196241ad728d24e7f3d</x:v>
      </x:c>
      <x:c r="C1570" s="31" t="str"/>
      <x:c r="D1570" s="31" t="n">
        <x:v>0</x:v>
      </x:c>
      <x:c r="E1570" s="31" t="str">
        <x:v>no</x:v>
      </x:c>
      <x:c r="F1570" s="31" t="str">
        <x:f>IF(C1570&lt;&gt;"","exclude_synthetic",IF(D1570=0,"exclude_no_activity",IFERROR(VLOOKUP(LOWER(B1570),'Active analysis'!$A$2:$V$58,22,FALSE),"review")))</x:f>
        <x:v>exclude_no_activity</x:v>
      </x:c>
      <x:c r="G1570" s="31" t="n">
        <x:f>IFERROR(VLOOKUP(LOWER(B1570),'Active analysis'!$A$2:$V$58,21,FALSE),0)</x:f>
        <x:v>0</x:v>
      </x:c>
      <x:c r="H1570" s="31" t="str">
        <x:v>not_scanned_rate_limit</x:v>
      </x:c>
      <x:c r="I1570" s="31"/>
      <x:c r="J1570" s="31" t="str">
        <x:f>IF(C1570&lt;&gt;"",C1570,IF(D1570=0,"no signed outgoing testnet activity",IF(F1570="recommend","diverse and persistent testnet activity",IF(F1570="likely_bot","multiple automation signals","insufficient longevity or one automation signal"))))</x:f>
        <x:v>no signed outgoing testnet activity</x:v>
      </x:c>
    </x:row>
    <x:row r="1571">
      <x:c r="A1571" s="31" t="n">
        <x:v>1570</x:v>
      </x:c>
      <x:c r="B1571" s="45" t="str">
        <x:v>addr:0x1f8785BC744F95F6612935CCd803f4276C22E681</x:v>
      </x:c>
      <x:c r="C1571" s="31" t="str"/>
      <x:c r="D1571" s="31" t="n">
        <x:v>0</x:v>
      </x:c>
      <x:c r="E1571" s="31" t="str">
        <x:v>no</x:v>
      </x:c>
      <x:c r="F1571" s="31" t="str">
        <x:f>IF(C1571&lt;&gt;"","exclude_synthetic",IF(D1571=0,"exclude_no_activity",IFERROR(VLOOKUP(LOWER(B1571),'Active analysis'!$A$2:$V$58,22,FALSE),"review")))</x:f>
        <x:v>exclude_no_activity</x:v>
      </x:c>
      <x:c r="G1571" s="31" t="n">
        <x:f>IFERROR(VLOOKUP(LOWER(B1571),'Active analysis'!$A$2:$V$58,21,FALSE),0)</x:f>
        <x:v>0</x:v>
      </x:c>
      <x:c r="H1571" s="31" t="str">
        <x:v>not_scanned_rate_limit</x:v>
      </x:c>
      <x:c r="I1571" s="31"/>
      <x:c r="J1571" s="31" t="str">
        <x:f>IF(C1571&lt;&gt;"",C1571,IF(D1571=0,"no signed outgoing testnet activity",IF(F1571="recommend","diverse and persistent testnet activity",IF(F1571="likely_bot","multiple automation signals","insufficient longevity or one automation signal"))))</x:f>
        <x:v>no signed outgoing testnet activity</x:v>
      </x:c>
    </x:row>
    <x:row r="1572">
      <x:c r="A1572" s="31" t="n">
        <x:v>1571</x:v>
      </x:c>
      <x:c r="B1572" s="45" t="str">
        <x:v>addr:0x1F8aDC08fF6D4041033bC3aD49712ff5f9525016</x:v>
      </x:c>
      <x:c r="C1572" s="31" t="str"/>
      <x:c r="D1572" s="31" t="n">
        <x:v>0</x:v>
      </x:c>
      <x:c r="E1572" s="31" t="str">
        <x:v>no</x:v>
      </x:c>
      <x:c r="F1572" s="31" t="str">
        <x:f>IF(C1572&lt;&gt;"","exclude_synthetic",IF(D1572=0,"exclude_no_activity",IFERROR(VLOOKUP(LOWER(B1572),'Active analysis'!$A$2:$V$58,22,FALSE),"review")))</x:f>
        <x:v>exclude_no_activity</x:v>
      </x:c>
      <x:c r="G1572" s="31" t="n">
        <x:f>IFERROR(VLOOKUP(LOWER(B1572),'Active analysis'!$A$2:$V$58,21,FALSE),0)</x:f>
        <x:v>0</x:v>
      </x:c>
      <x:c r="H1572" s="31" t="str">
        <x:v>not_scanned_rate_limit</x:v>
      </x:c>
      <x:c r="I1572" s="31"/>
      <x:c r="J1572" s="31" t="str">
        <x:f>IF(C1572&lt;&gt;"",C1572,IF(D1572=0,"no signed outgoing testnet activity",IF(F1572="recommend","diverse and persistent testnet activity",IF(F1572="likely_bot","multiple automation signals","insufficient longevity or one automation signal"))))</x:f>
        <x:v>no signed outgoing testnet activity</x:v>
      </x:c>
    </x:row>
    <x:row r="1573">
      <x:c r="A1573" s="31" t="n">
        <x:v>1572</x:v>
      </x:c>
      <x:c r="B1573" s="45" t="str">
        <x:v>addr:0x1f8d55a7fa5057d38b6b94ecd6940f21d95d3ea2</x:v>
      </x:c>
      <x:c r="C1573" s="31" t="str"/>
      <x:c r="D1573" s="31" t="n">
        <x:v>0</x:v>
      </x:c>
      <x:c r="E1573" s="31" t="str">
        <x:v>no</x:v>
      </x:c>
      <x:c r="F1573" s="31" t="str">
        <x:f>IF(C1573&lt;&gt;"","exclude_synthetic",IF(D1573=0,"exclude_no_activity",IFERROR(VLOOKUP(LOWER(B1573),'Active analysis'!$A$2:$V$58,22,FALSE),"review")))</x:f>
        <x:v>exclude_no_activity</x:v>
      </x:c>
      <x:c r="G1573" s="31" t="n">
        <x:f>IFERROR(VLOOKUP(LOWER(B1573),'Active analysis'!$A$2:$V$58,21,FALSE),0)</x:f>
        <x:v>0</x:v>
      </x:c>
      <x:c r="H1573" s="31" t="str">
        <x:v>not_scanned_rate_limit</x:v>
      </x:c>
      <x:c r="I1573" s="31"/>
      <x:c r="J1573" s="31" t="str">
        <x:f>IF(C1573&lt;&gt;"",C1573,IF(D1573=0,"no signed outgoing testnet activity",IF(F1573="recommend","diverse and persistent testnet activity",IF(F1573="likely_bot","multiple automation signals","insufficient longevity or one automation signal"))))</x:f>
        <x:v>no signed outgoing testnet activity</x:v>
      </x:c>
    </x:row>
    <x:row r="1574">
      <x:c r="A1574" s="31" t="n">
        <x:v>1573</x:v>
      </x:c>
      <x:c r="B1574" s="45" t="str">
        <x:v>addr:0x1f8f8e9c33a0fe4b78904488e8419b385278b9a3</x:v>
      </x:c>
      <x:c r="C1574" s="31" t="str"/>
      <x:c r="D1574" s="31" t="n">
        <x:v>0</x:v>
      </x:c>
      <x:c r="E1574" s="31" t="str">
        <x:v>no</x:v>
      </x:c>
      <x:c r="F1574" s="31" t="str">
        <x:f>IF(C1574&lt;&gt;"","exclude_synthetic",IF(D1574=0,"exclude_no_activity",IFERROR(VLOOKUP(LOWER(B1574),'Active analysis'!$A$2:$V$58,22,FALSE),"review")))</x:f>
        <x:v>exclude_no_activity</x:v>
      </x:c>
      <x:c r="G1574" s="31" t="n">
        <x:f>IFERROR(VLOOKUP(LOWER(B1574),'Active analysis'!$A$2:$V$58,21,FALSE),0)</x:f>
        <x:v>0</x:v>
      </x:c>
      <x:c r="H1574" s="31" t="str">
        <x:v>not_scanned_rate_limit</x:v>
      </x:c>
      <x:c r="I1574" s="31"/>
      <x:c r="J1574" s="31" t="str">
        <x:f>IF(C1574&lt;&gt;"",C1574,IF(D1574=0,"no signed outgoing testnet activity",IF(F1574="recommend","diverse and persistent testnet activity",IF(F1574="likely_bot","multiple automation signals","insufficient longevity or one automation signal"))))</x:f>
        <x:v>no signed outgoing testnet activity</x:v>
      </x:c>
    </x:row>
    <x:row r="1575">
      <x:c r="A1575" s="31" t="n">
        <x:v>1574</x:v>
      </x:c>
      <x:c r="B1575" s="45" t="str">
        <x:v>addr:0x1F919bcd742D993B5F9b11CB687F5E8fC06b8bEa</x:v>
      </x:c>
      <x:c r="C1575" s="31" t="str"/>
      <x:c r="D1575" s="31" t="n">
        <x:v>0</x:v>
      </x:c>
      <x:c r="E1575" s="31" t="str">
        <x:v>no</x:v>
      </x:c>
      <x:c r="F1575" s="31" t="str">
        <x:f>IF(C1575&lt;&gt;"","exclude_synthetic",IF(D1575=0,"exclude_no_activity",IFERROR(VLOOKUP(LOWER(B1575),'Active analysis'!$A$2:$V$58,22,FALSE),"review")))</x:f>
        <x:v>exclude_no_activity</x:v>
      </x:c>
      <x:c r="G1575" s="31" t="n">
        <x:f>IFERROR(VLOOKUP(LOWER(B1575),'Active analysis'!$A$2:$V$58,21,FALSE),0)</x:f>
        <x:v>0</x:v>
      </x:c>
      <x:c r="H1575" s="31" t="str">
        <x:v>not_scanned_rate_limit</x:v>
      </x:c>
      <x:c r="I1575" s="31"/>
      <x:c r="J1575" s="31" t="str">
        <x:f>IF(C1575&lt;&gt;"",C1575,IF(D1575=0,"no signed outgoing testnet activity",IF(F1575="recommend","diverse and persistent testnet activity",IF(F1575="likely_bot","multiple automation signals","insufficient longevity or one automation signal"))))</x:f>
        <x:v>no signed outgoing testnet activity</x:v>
      </x:c>
    </x:row>
    <x:row r="1576">
      <x:c r="A1576" s="31" t="n">
        <x:v>1575</x:v>
      </x:c>
      <x:c r="B1576" s="45" t="str">
        <x:v>addr:0x1F932E07Fec9c53ac607574bDdF93fd99768fCd5</x:v>
      </x:c>
      <x:c r="C1576" s="31" t="str"/>
      <x:c r="D1576" s="31" t="n">
        <x:v>0</x:v>
      </x:c>
      <x:c r="E1576" s="31" t="str">
        <x:v>no</x:v>
      </x:c>
      <x:c r="F1576" s="31" t="str">
        <x:f>IF(C1576&lt;&gt;"","exclude_synthetic",IF(D1576=0,"exclude_no_activity",IFERROR(VLOOKUP(LOWER(B1576),'Active analysis'!$A$2:$V$58,22,FALSE),"review")))</x:f>
        <x:v>exclude_no_activity</x:v>
      </x:c>
      <x:c r="G1576" s="31" t="n">
        <x:f>IFERROR(VLOOKUP(LOWER(B1576),'Active analysis'!$A$2:$V$58,21,FALSE),0)</x:f>
        <x:v>0</x:v>
      </x:c>
      <x:c r="H1576" s="31" t="str">
        <x:v>not_scanned_rate_limit</x:v>
      </x:c>
      <x:c r="I1576" s="31"/>
      <x:c r="J1576" s="31" t="str">
        <x:f>IF(C1576&lt;&gt;"",C1576,IF(D1576=0,"no signed outgoing testnet activity",IF(F1576="recommend","diverse and persistent testnet activity",IF(F1576="likely_bot","multiple automation signals","insufficient longevity or one automation signal"))))</x:f>
        <x:v>no signed outgoing testnet activity</x:v>
      </x:c>
    </x:row>
    <x:row r="1577">
      <x:c r="A1577" s="31" t="n">
        <x:v>1576</x:v>
      </x:c>
      <x:c r="B1577" s="45" t="str">
        <x:v>addr:0x1F981E5cBe993E3E3D42F693A1Cd88E55d42Aed1</x:v>
      </x:c>
      <x:c r="C1577" s="31" t="str"/>
      <x:c r="D1577" s="31" t="n">
        <x:v>0</x:v>
      </x:c>
      <x:c r="E1577" s="31" t="str">
        <x:v>no</x:v>
      </x:c>
      <x:c r="F1577" s="31" t="str">
        <x:f>IF(C1577&lt;&gt;"","exclude_synthetic",IF(D1577=0,"exclude_no_activity",IFERROR(VLOOKUP(LOWER(B1577),'Active analysis'!$A$2:$V$58,22,FALSE),"review")))</x:f>
        <x:v>exclude_no_activity</x:v>
      </x:c>
      <x:c r="G1577" s="31" t="n">
        <x:f>IFERROR(VLOOKUP(LOWER(B1577),'Active analysis'!$A$2:$V$58,21,FALSE),0)</x:f>
        <x:v>0</x:v>
      </x:c>
      <x:c r="H1577" s="31" t="str">
        <x:v>not_scanned_rate_limit</x:v>
      </x:c>
      <x:c r="I1577" s="31"/>
      <x:c r="J1577" s="31" t="str">
        <x:f>IF(C1577&lt;&gt;"",C1577,IF(D1577=0,"no signed outgoing testnet activity",IF(F1577="recommend","diverse and persistent testnet activity",IF(F1577="likely_bot","multiple automation signals","insufficient longevity or one automation signal"))))</x:f>
        <x:v>no signed outgoing testnet activity</x:v>
      </x:c>
    </x:row>
    <x:row r="1578">
      <x:c r="A1578" s="31" t="n">
        <x:v>1577</x:v>
      </x:c>
      <x:c r="B1578" s="45" t="str">
        <x:v>addr:0x1f9b592ff8c33719724820c6b7474f67cdb36c23</x:v>
      </x:c>
      <x:c r="C1578" s="31" t="str"/>
      <x:c r="D1578" s="31" t="n">
        <x:v>0</x:v>
      </x:c>
      <x:c r="E1578" s="31" t="str">
        <x:v>no</x:v>
      </x:c>
      <x:c r="F1578" s="31" t="str">
        <x:f>IF(C1578&lt;&gt;"","exclude_synthetic",IF(D1578=0,"exclude_no_activity",IFERROR(VLOOKUP(LOWER(B1578),'Active analysis'!$A$2:$V$58,22,FALSE),"review")))</x:f>
        <x:v>exclude_no_activity</x:v>
      </x:c>
      <x:c r="G1578" s="31" t="n">
        <x:f>IFERROR(VLOOKUP(LOWER(B1578),'Active analysis'!$A$2:$V$58,21,FALSE),0)</x:f>
        <x:v>0</x:v>
      </x:c>
      <x:c r="H1578" s="31" t="str">
        <x:v>not_scanned_rate_limit</x:v>
      </x:c>
      <x:c r="I1578" s="31"/>
      <x:c r="J1578" s="31" t="str">
        <x:f>IF(C1578&lt;&gt;"",C1578,IF(D1578=0,"no signed outgoing testnet activity",IF(F1578="recommend","diverse and persistent testnet activity",IF(F1578="likely_bot","multiple automation signals","insufficient longevity or one automation signal"))))</x:f>
        <x:v>no signed outgoing testnet activity</x:v>
      </x:c>
    </x:row>
    <x:row r="1579">
      <x:c r="A1579" s="31" t="n">
        <x:v>1578</x:v>
      </x:c>
      <x:c r="B1579" s="45" t="str">
        <x:v>addr:0x1F9f04392Be99B2843220629eee3fC1096b133EB</x:v>
      </x:c>
      <x:c r="C1579" s="31" t="str"/>
      <x:c r="D1579" s="31" t="n">
        <x:v>0</x:v>
      </x:c>
      <x:c r="E1579" s="31" t="str">
        <x:v>no</x:v>
      </x:c>
      <x:c r="F1579" s="31" t="str">
        <x:f>IF(C1579&lt;&gt;"","exclude_synthetic",IF(D1579=0,"exclude_no_activity",IFERROR(VLOOKUP(LOWER(B1579),'Active analysis'!$A$2:$V$58,22,FALSE),"review")))</x:f>
        <x:v>exclude_no_activity</x:v>
      </x:c>
      <x:c r="G1579" s="31" t="n">
        <x:f>IFERROR(VLOOKUP(LOWER(B1579),'Active analysis'!$A$2:$V$58,21,FALSE),0)</x:f>
        <x:v>0</x:v>
      </x:c>
      <x:c r="H1579" s="31" t="str">
        <x:v>not_scanned_rate_limit</x:v>
      </x:c>
      <x:c r="I1579" s="31"/>
      <x:c r="J1579" s="31" t="str">
        <x:f>IF(C1579&lt;&gt;"",C1579,IF(D1579=0,"no signed outgoing testnet activity",IF(F1579="recommend","diverse and persistent testnet activity",IF(F1579="likely_bot","multiple automation signals","insufficient longevity or one automation signal"))))</x:f>
        <x:v>no signed outgoing testnet activity</x:v>
      </x:c>
    </x:row>
    <x:row r="1580">
      <x:c r="A1580" s="31" t="n">
        <x:v>1579</x:v>
      </x:c>
      <x:c r="B1580" s="45" t="str">
        <x:v>addr:0x1FAa11Cc44e780E3033AC24A166B396a928095A1</x:v>
      </x:c>
      <x:c r="C1580" s="31" t="str"/>
      <x:c r="D1580" s="31" t="n">
        <x:v>0</x:v>
      </x:c>
      <x:c r="E1580" s="31" t="str">
        <x:v>no</x:v>
      </x:c>
      <x:c r="F1580" s="31" t="str">
        <x:f>IF(C1580&lt;&gt;"","exclude_synthetic",IF(D1580=0,"exclude_no_activity",IFERROR(VLOOKUP(LOWER(B1580),'Active analysis'!$A$2:$V$58,22,FALSE),"review")))</x:f>
        <x:v>exclude_no_activity</x:v>
      </x:c>
      <x:c r="G1580" s="31" t="n">
        <x:f>IFERROR(VLOOKUP(LOWER(B1580),'Active analysis'!$A$2:$V$58,21,FALSE),0)</x:f>
        <x:v>0</x:v>
      </x:c>
      <x:c r="H1580" s="31" t="str">
        <x:v>not_scanned_rate_limit</x:v>
      </x:c>
      <x:c r="I1580" s="31"/>
      <x:c r="J1580" s="31" t="str">
        <x:f>IF(C1580&lt;&gt;"",C1580,IF(D1580=0,"no signed outgoing testnet activity",IF(F1580="recommend","diverse and persistent testnet activity",IF(F1580="likely_bot","multiple automation signals","insufficient longevity or one automation signal"))))</x:f>
        <x:v>no signed outgoing testnet activity</x:v>
      </x:c>
    </x:row>
    <x:row r="1581">
      <x:c r="A1581" s="31" t="n">
        <x:v>1580</x:v>
      </x:c>
      <x:c r="B1581" s="45" t="str">
        <x:v>addr:0x1fB3ACa7018aed0b5268453aB45023d5C747B511</x:v>
      </x:c>
      <x:c r="C1581" s="31" t="str"/>
      <x:c r="D1581" s="31" t="n">
        <x:v>0</x:v>
      </x:c>
      <x:c r="E1581" s="31" t="str">
        <x:v>no</x:v>
      </x:c>
      <x:c r="F1581" s="31" t="str">
        <x:f>IF(C1581&lt;&gt;"","exclude_synthetic",IF(D1581=0,"exclude_no_activity",IFERROR(VLOOKUP(LOWER(B1581),'Active analysis'!$A$2:$V$58,22,FALSE),"review")))</x:f>
        <x:v>exclude_no_activity</x:v>
      </x:c>
      <x:c r="G1581" s="31" t="n">
        <x:f>IFERROR(VLOOKUP(LOWER(B1581),'Active analysis'!$A$2:$V$58,21,FALSE),0)</x:f>
        <x:v>0</x:v>
      </x:c>
      <x:c r="H1581" s="31" t="str">
        <x:v>not_scanned_rate_limit</x:v>
      </x:c>
      <x:c r="I1581" s="31"/>
      <x:c r="J1581" s="31" t="str">
        <x:f>IF(C1581&lt;&gt;"",C1581,IF(D1581=0,"no signed outgoing testnet activity",IF(F1581="recommend","diverse and persistent testnet activity",IF(F1581="likely_bot","multiple automation signals","insufficient longevity or one automation signal"))))</x:f>
        <x:v>no signed outgoing testnet activity</x:v>
      </x:c>
    </x:row>
    <x:row r="1582">
      <x:c r="A1582" s="31" t="n">
        <x:v>1581</x:v>
      </x:c>
      <x:c r="B1582" s="45" t="str">
        <x:v>addr:0x1Fb69d382011fF716793dB9cd07d360D86C2487b</x:v>
      </x:c>
      <x:c r="C1582" s="31" t="str"/>
      <x:c r="D1582" s="31" t="n">
        <x:v>0</x:v>
      </x:c>
      <x:c r="E1582" s="31" t="str">
        <x:v>no</x:v>
      </x:c>
      <x:c r="F1582" s="31" t="str">
        <x:f>IF(C1582&lt;&gt;"","exclude_synthetic",IF(D1582=0,"exclude_no_activity",IFERROR(VLOOKUP(LOWER(B1582),'Active analysis'!$A$2:$V$58,22,FALSE),"review")))</x:f>
        <x:v>exclude_no_activity</x:v>
      </x:c>
      <x:c r="G1582" s="31" t="n">
        <x:f>IFERROR(VLOOKUP(LOWER(B1582),'Active analysis'!$A$2:$V$58,21,FALSE),0)</x:f>
        <x:v>0</x:v>
      </x:c>
      <x:c r="H1582" s="31" t="str">
        <x:v>not_scanned_rate_limit</x:v>
      </x:c>
      <x:c r="I1582" s="31"/>
      <x:c r="J1582" s="31" t="str">
        <x:f>IF(C1582&lt;&gt;"",C1582,IF(D1582=0,"no signed outgoing testnet activity",IF(F1582="recommend","diverse and persistent testnet activity",IF(F1582="likely_bot","multiple automation signals","insufficient longevity or one automation signal"))))</x:f>
        <x:v>no signed outgoing testnet activity</x:v>
      </x:c>
    </x:row>
    <x:row r="1583">
      <x:c r="A1583" s="31" t="n">
        <x:v>1582</x:v>
      </x:c>
      <x:c r="B1583" s="45" t="str">
        <x:v>addr:0x1FB8400319eD255D8b47125C115aEdd87A240513</x:v>
      </x:c>
      <x:c r="C1583" s="31" t="str"/>
      <x:c r="D1583" s="31" t="n">
        <x:v>0</x:v>
      </x:c>
      <x:c r="E1583" s="31" t="str">
        <x:v>no</x:v>
      </x:c>
      <x:c r="F1583" s="31" t="str">
        <x:f>IF(C1583&lt;&gt;"","exclude_synthetic",IF(D1583=0,"exclude_no_activity",IFERROR(VLOOKUP(LOWER(B1583),'Active analysis'!$A$2:$V$58,22,FALSE),"review")))</x:f>
        <x:v>exclude_no_activity</x:v>
      </x:c>
      <x:c r="G1583" s="31" t="n">
        <x:f>IFERROR(VLOOKUP(LOWER(B1583),'Active analysis'!$A$2:$V$58,21,FALSE),0)</x:f>
        <x:v>0</x:v>
      </x:c>
      <x:c r="H1583" s="31" t="str">
        <x:v>not_scanned_rate_limit</x:v>
      </x:c>
      <x:c r="I1583" s="31"/>
      <x:c r="J1583" s="31" t="str">
        <x:f>IF(C1583&lt;&gt;"",C1583,IF(D1583=0,"no signed outgoing testnet activity",IF(F1583="recommend","diverse and persistent testnet activity",IF(F1583="likely_bot","multiple automation signals","insufficient longevity or one automation signal"))))</x:f>
        <x:v>no signed outgoing testnet activity</x:v>
      </x:c>
    </x:row>
    <x:row r="1584">
      <x:c r="A1584" s="31" t="n">
        <x:v>1583</x:v>
      </x:c>
      <x:c r="B1584" s="45" t="str">
        <x:v>addr:0x1fBB334C7b62146b29903c140f19023702C94f68</x:v>
      </x:c>
      <x:c r="C1584" s="31" t="str"/>
      <x:c r="D1584" s="31" t="n">
        <x:v>0</x:v>
      </x:c>
      <x:c r="E1584" s="31" t="str">
        <x:v>no</x:v>
      </x:c>
      <x:c r="F1584" s="31" t="str">
        <x:f>IF(C1584&lt;&gt;"","exclude_synthetic",IF(D1584=0,"exclude_no_activity",IFERROR(VLOOKUP(LOWER(B1584),'Active analysis'!$A$2:$V$58,22,FALSE),"review")))</x:f>
        <x:v>exclude_no_activity</x:v>
      </x:c>
      <x:c r="G1584" s="31" t="n">
        <x:f>IFERROR(VLOOKUP(LOWER(B1584),'Active analysis'!$A$2:$V$58,21,FALSE),0)</x:f>
        <x:v>0</x:v>
      </x:c>
      <x:c r="H1584" s="31" t="str">
        <x:v>not_scanned_rate_limit</x:v>
      </x:c>
      <x:c r="I1584" s="31"/>
      <x:c r="J1584" s="31" t="str">
        <x:f>IF(C1584&lt;&gt;"",C1584,IF(D1584=0,"no signed outgoing testnet activity",IF(F1584="recommend","diverse and persistent testnet activity",IF(F1584="likely_bot","multiple automation signals","insufficient longevity or one automation signal"))))</x:f>
        <x:v>no signed outgoing testnet activity</x:v>
      </x:c>
    </x:row>
    <x:row r="1585">
      <x:c r="A1585" s="31" t="n">
        <x:v>1584</x:v>
      </x:c>
      <x:c r="B1585" s="45" t="str">
        <x:v>addr:0x1fbcaeb5ddb91559d18ddf1ac80508933afdaed0</x:v>
      </x:c>
      <x:c r="C1585" s="31" t="str"/>
      <x:c r="D1585" s="31" t="n">
        <x:v>0</x:v>
      </x:c>
      <x:c r="E1585" s="31" t="str">
        <x:v>no</x:v>
      </x:c>
      <x:c r="F1585" s="31" t="str">
        <x:f>IF(C1585&lt;&gt;"","exclude_synthetic",IF(D1585=0,"exclude_no_activity",IFERROR(VLOOKUP(LOWER(B1585),'Active analysis'!$A$2:$V$58,22,FALSE),"review")))</x:f>
        <x:v>exclude_no_activity</x:v>
      </x:c>
      <x:c r="G1585" s="31" t="n">
        <x:f>IFERROR(VLOOKUP(LOWER(B1585),'Active analysis'!$A$2:$V$58,21,FALSE),0)</x:f>
        <x:v>0</x:v>
      </x:c>
      <x:c r="H1585" s="31" t="str">
        <x:v>not_scanned_rate_limit</x:v>
      </x:c>
      <x:c r="I1585" s="31"/>
      <x:c r="J1585" s="31" t="str">
        <x:f>IF(C1585&lt;&gt;"",C1585,IF(D1585=0,"no signed outgoing testnet activity",IF(F1585="recommend","diverse and persistent testnet activity",IF(F1585="likely_bot","multiple automation signals","insufficient longevity or one automation signal"))))</x:f>
        <x:v>no signed outgoing testnet activity</x:v>
      </x:c>
    </x:row>
    <x:row r="1586">
      <x:c r="A1586" s="31" t="n">
        <x:v>1585</x:v>
      </x:c>
      <x:c r="B1586" s="45" t="str">
        <x:v>addr:0x1fbe01f005822f9134c7555ac10c68f8706633a8</x:v>
      </x:c>
      <x:c r="C1586" s="31" t="str"/>
      <x:c r="D1586" s="31" t="n">
        <x:v>0</x:v>
      </x:c>
      <x:c r="E1586" s="31" t="str">
        <x:v>no</x:v>
      </x:c>
      <x:c r="F1586" s="31" t="str">
        <x:f>IF(C1586&lt;&gt;"","exclude_synthetic",IF(D1586=0,"exclude_no_activity",IFERROR(VLOOKUP(LOWER(B1586),'Active analysis'!$A$2:$V$58,22,FALSE),"review")))</x:f>
        <x:v>exclude_no_activity</x:v>
      </x:c>
      <x:c r="G1586" s="31" t="n">
        <x:f>IFERROR(VLOOKUP(LOWER(B1586),'Active analysis'!$A$2:$V$58,21,FALSE),0)</x:f>
        <x:v>0</x:v>
      </x:c>
      <x:c r="H1586" s="31" t="str">
        <x:v>not_scanned_rate_limit</x:v>
      </x:c>
      <x:c r="I1586" s="31"/>
      <x:c r="J1586" s="31" t="str">
        <x:f>IF(C1586&lt;&gt;"",C1586,IF(D1586=0,"no signed outgoing testnet activity",IF(F1586="recommend","diverse and persistent testnet activity",IF(F1586="likely_bot","multiple automation signals","insufficient longevity or one automation signal"))))</x:f>
        <x:v>no signed outgoing testnet activity</x:v>
      </x:c>
    </x:row>
    <x:row r="1587">
      <x:c r="A1587" s="31" t="n">
        <x:v>1586</x:v>
      </x:c>
      <x:c r="B1587" s="45" t="str">
        <x:v>addr:0x1fc01c0f2ed54d1643102bc18f9bc11fbb647ee4</x:v>
      </x:c>
      <x:c r="C1587" s="31" t="str"/>
      <x:c r="D1587" s="31" t="n">
        <x:v>0</x:v>
      </x:c>
      <x:c r="E1587" s="31" t="str">
        <x:v>no</x:v>
      </x:c>
      <x:c r="F1587" s="31" t="str">
        <x:f>IF(C1587&lt;&gt;"","exclude_synthetic",IF(D1587=0,"exclude_no_activity",IFERROR(VLOOKUP(LOWER(B1587),'Active analysis'!$A$2:$V$58,22,FALSE),"review")))</x:f>
        <x:v>exclude_no_activity</x:v>
      </x:c>
      <x:c r="G1587" s="31" t="n">
        <x:f>IFERROR(VLOOKUP(LOWER(B1587),'Active analysis'!$A$2:$V$58,21,FALSE),0)</x:f>
        <x:v>0</x:v>
      </x:c>
      <x:c r="H1587" s="31" t="str">
        <x:v>not_scanned_rate_limit</x:v>
      </x:c>
      <x:c r="I1587" s="31"/>
      <x:c r="J1587" s="31" t="str">
        <x:f>IF(C1587&lt;&gt;"",C1587,IF(D1587=0,"no signed outgoing testnet activity",IF(F1587="recommend","diverse and persistent testnet activity",IF(F1587="likely_bot","multiple automation signals","insufficient longevity or one automation signal"))))</x:f>
        <x:v>no signed outgoing testnet activity</x:v>
      </x:c>
    </x:row>
    <x:row r="1588">
      <x:c r="A1588" s="31" t="n">
        <x:v>1587</x:v>
      </x:c>
      <x:c r="B1588" s="45" t="str">
        <x:v>addr:0x1Fc110CF9C9A35E049FDf5748129d4f9eF62ffaA</x:v>
      </x:c>
      <x:c r="C1588" s="31" t="str"/>
      <x:c r="D1588" s="31" t="n">
        <x:v>0</x:v>
      </x:c>
      <x:c r="E1588" s="31" t="str">
        <x:v>no</x:v>
      </x:c>
      <x:c r="F1588" s="31" t="str">
        <x:f>IF(C1588&lt;&gt;"","exclude_synthetic",IF(D1588=0,"exclude_no_activity",IFERROR(VLOOKUP(LOWER(B1588),'Active analysis'!$A$2:$V$58,22,FALSE),"review")))</x:f>
        <x:v>exclude_no_activity</x:v>
      </x:c>
      <x:c r="G1588" s="31" t="n">
        <x:f>IFERROR(VLOOKUP(LOWER(B1588),'Active analysis'!$A$2:$V$58,21,FALSE),0)</x:f>
        <x:v>0</x:v>
      </x:c>
      <x:c r="H1588" s="31" t="str">
        <x:v>not_scanned_rate_limit</x:v>
      </x:c>
      <x:c r="I1588" s="31"/>
      <x:c r="J1588" s="31" t="str">
        <x:f>IF(C1588&lt;&gt;"",C1588,IF(D1588=0,"no signed outgoing testnet activity",IF(F1588="recommend","diverse and persistent testnet activity",IF(F1588="likely_bot","multiple automation signals","insufficient longevity or one automation signal"))))</x:f>
        <x:v>no signed outgoing testnet activity</x:v>
      </x:c>
    </x:row>
    <x:row r="1589">
      <x:c r="A1589" s="31" t="n">
        <x:v>1588</x:v>
      </x:c>
      <x:c r="B1589" s="45" t="str">
        <x:v>addr:0x1fc24B15c8F4De54Af26b577c71CaB0e12514234</x:v>
      </x:c>
      <x:c r="C1589" s="31" t="str"/>
      <x:c r="D1589" s="31" t="n">
        <x:v>0</x:v>
      </x:c>
      <x:c r="E1589" s="31" t="str">
        <x:v>no</x:v>
      </x:c>
      <x:c r="F1589" s="31" t="str">
        <x:f>IF(C1589&lt;&gt;"","exclude_synthetic",IF(D1589=0,"exclude_no_activity",IFERROR(VLOOKUP(LOWER(B1589),'Active analysis'!$A$2:$V$58,22,FALSE),"review")))</x:f>
        <x:v>exclude_no_activity</x:v>
      </x:c>
      <x:c r="G1589" s="31" t="n">
        <x:f>IFERROR(VLOOKUP(LOWER(B1589),'Active analysis'!$A$2:$V$58,21,FALSE),0)</x:f>
        <x:v>0</x:v>
      </x:c>
      <x:c r="H1589" s="31" t="str">
        <x:v>not_scanned_rate_limit</x:v>
      </x:c>
      <x:c r="I1589" s="31"/>
      <x:c r="J1589" s="31" t="str">
        <x:f>IF(C1589&lt;&gt;"",C1589,IF(D1589=0,"no signed outgoing testnet activity",IF(F1589="recommend","diverse and persistent testnet activity",IF(F1589="likely_bot","multiple automation signals","insufficient longevity or one automation signal"))))</x:f>
        <x:v>no signed outgoing testnet activity</x:v>
      </x:c>
    </x:row>
    <x:row r="1590">
      <x:c r="A1590" s="31" t="n">
        <x:v>1589</x:v>
      </x:c>
      <x:c r="B1590" s="45" t="str">
        <x:v>addr:0x1Fc86219a28914E4c838BE06C0d470435414acCA</x:v>
      </x:c>
      <x:c r="C1590" s="31" t="str"/>
      <x:c r="D1590" s="31" t="n">
        <x:v>0</x:v>
      </x:c>
      <x:c r="E1590" s="31" t="str">
        <x:v>no</x:v>
      </x:c>
      <x:c r="F1590" s="31" t="str">
        <x:f>IF(C1590&lt;&gt;"","exclude_synthetic",IF(D1590=0,"exclude_no_activity",IFERROR(VLOOKUP(LOWER(B1590),'Active analysis'!$A$2:$V$58,22,FALSE),"review")))</x:f>
        <x:v>exclude_no_activity</x:v>
      </x:c>
      <x:c r="G1590" s="31" t="n">
        <x:f>IFERROR(VLOOKUP(LOWER(B1590),'Active analysis'!$A$2:$V$58,21,FALSE),0)</x:f>
        <x:v>0</x:v>
      </x:c>
      <x:c r="H1590" s="31" t="str">
        <x:v>not_scanned_rate_limit</x:v>
      </x:c>
      <x:c r="I1590" s="31"/>
      <x:c r="J1590" s="31" t="str">
        <x:f>IF(C1590&lt;&gt;"",C1590,IF(D1590=0,"no signed outgoing testnet activity",IF(F1590="recommend","diverse and persistent testnet activity",IF(F1590="likely_bot","multiple automation signals","insufficient longevity or one automation signal"))))</x:f>
        <x:v>no signed outgoing testnet activity</x:v>
      </x:c>
    </x:row>
    <x:row r="1591">
      <x:c r="A1591" s="31" t="n">
        <x:v>1590</x:v>
      </x:c>
      <x:c r="B1591" s="45" t="str">
        <x:v>addr:0x1FCfEFA3D6429003f2DF1505d76d3fD55BF93ec4</x:v>
      </x:c>
      <x:c r="C1591" s="31" t="str"/>
      <x:c r="D1591" s="31" t="n">
        <x:v>0</x:v>
      </x:c>
      <x:c r="E1591" s="31" t="str">
        <x:v>no</x:v>
      </x:c>
      <x:c r="F1591" s="31" t="str">
        <x:f>IF(C1591&lt;&gt;"","exclude_synthetic",IF(D1591=0,"exclude_no_activity",IFERROR(VLOOKUP(LOWER(B1591),'Active analysis'!$A$2:$V$58,22,FALSE),"review")))</x:f>
        <x:v>exclude_no_activity</x:v>
      </x:c>
      <x:c r="G1591" s="31" t="n">
        <x:f>IFERROR(VLOOKUP(LOWER(B1591),'Active analysis'!$A$2:$V$58,21,FALSE),0)</x:f>
        <x:v>0</x:v>
      </x:c>
      <x:c r="H1591" s="31" t="str">
        <x:v>not_scanned_rate_limit</x:v>
      </x:c>
      <x:c r="I1591" s="31"/>
      <x:c r="J1591" s="31" t="str">
        <x:f>IF(C1591&lt;&gt;"",C1591,IF(D1591=0,"no signed outgoing testnet activity",IF(F1591="recommend","diverse and persistent testnet activity",IF(F1591="likely_bot","multiple automation signals","insufficient longevity or one automation signal"))))</x:f>
        <x:v>no signed outgoing testnet activity</x:v>
      </x:c>
    </x:row>
    <x:row r="1592">
      <x:c r="A1592" s="31" t="n">
        <x:v>1591</x:v>
      </x:c>
      <x:c r="B1592" s="45" t="str">
        <x:v>addr:0x1fd80893ed460f6fe8d23779cd8a531c90c1c921</x:v>
      </x:c>
      <x:c r="C1592" s="31" t="str"/>
      <x:c r="D1592" s="31" t="n">
        <x:v>0</x:v>
      </x:c>
      <x:c r="E1592" s="31" t="str">
        <x:v>no</x:v>
      </x:c>
      <x:c r="F1592" s="31" t="str">
        <x:f>IF(C1592&lt;&gt;"","exclude_synthetic",IF(D1592=0,"exclude_no_activity",IFERROR(VLOOKUP(LOWER(B1592),'Active analysis'!$A$2:$V$58,22,FALSE),"review")))</x:f>
        <x:v>exclude_no_activity</x:v>
      </x:c>
      <x:c r="G1592" s="31" t="n">
        <x:f>IFERROR(VLOOKUP(LOWER(B1592),'Active analysis'!$A$2:$V$58,21,FALSE),0)</x:f>
        <x:v>0</x:v>
      </x:c>
      <x:c r="H1592" s="31" t="str">
        <x:v>not_scanned_rate_limit</x:v>
      </x:c>
      <x:c r="I1592" s="31"/>
      <x:c r="J1592" s="31" t="str">
        <x:f>IF(C1592&lt;&gt;"",C1592,IF(D1592=0,"no signed outgoing testnet activity",IF(F1592="recommend","diverse and persistent testnet activity",IF(F1592="likely_bot","multiple automation signals","insufficient longevity or one automation signal"))))</x:f>
        <x:v>no signed outgoing testnet activity</x:v>
      </x:c>
    </x:row>
    <x:row r="1593">
      <x:c r="A1593" s="31" t="n">
        <x:v>1592</x:v>
      </x:c>
      <x:c r="B1593" s="45" t="str">
        <x:v>addr:0x1fd9398d6cab034021d15a2b8a5ea7d9858a788b</x:v>
      </x:c>
      <x:c r="C1593" s="31" t="str"/>
      <x:c r="D1593" s="31" t="n">
        <x:v>0</x:v>
      </x:c>
      <x:c r="E1593" s="31" t="str">
        <x:v>no</x:v>
      </x:c>
      <x:c r="F1593" s="31" t="str">
        <x:f>IF(C1593&lt;&gt;"","exclude_synthetic",IF(D1593=0,"exclude_no_activity",IFERROR(VLOOKUP(LOWER(B1593),'Active analysis'!$A$2:$V$58,22,FALSE),"review")))</x:f>
        <x:v>exclude_no_activity</x:v>
      </x:c>
      <x:c r="G1593" s="31" t="n">
        <x:f>IFERROR(VLOOKUP(LOWER(B1593),'Active analysis'!$A$2:$V$58,21,FALSE),0)</x:f>
        <x:v>0</x:v>
      </x:c>
      <x:c r="H1593" s="31" t="str">
        <x:v>not_scanned_rate_limit</x:v>
      </x:c>
      <x:c r="I1593" s="31"/>
      <x:c r="J1593" s="31" t="str">
        <x:f>IF(C1593&lt;&gt;"",C1593,IF(D1593=0,"no signed outgoing testnet activity",IF(F1593="recommend","diverse and persistent testnet activity",IF(F1593="likely_bot","multiple automation signals","insufficient longevity or one automation signal"))))</x:f>
        <x:v>no signed outgoing testnet activity</x:v>
      </x:c>
    </x:row>
    <x:row r="1594">
      <x:c r="A1594" s="31" t="n">
        <x:v>1593</x:v>
      </x:c>
      <x:c r="B1594" s="45" t="str">
        <x:v>addr:0x1fda831F56b85220f2F9c329CE03B8B54763a37A</x:v>
      </x:c>
      <x:c r="C1594" s="31" t="str"/>
      <x:c r="D1594" s="31" t="n">
        <x:v>0</x:v>
      </x:c>
      <x:c r="E1594" s="31" t="str">
        <x:v>no</x:v>
      </x:c>
      <x:c r="F1594" s="31" t="str">
        <x:f>IF(C1594&lt;&gt;"","exclude_synthetic",IF(D1594=0,"exclude_no_activity",IFERROR(VLOOKUP(LOWER(B1594),'Active analysis'!$A$2:$V$58,22,FALSE),"review")))</x:f>
        <x:v>exclude_no_activity</x:v>
      </x:c>
      <x:c r="G1594" s="31" t="n">
        <x:f>IFERROR(VLOOKUP(LOWER(B1594),'Active analysis'!$A$2:$V$58,21,FALSE),0)</x:f>
        <x:v>0</x:v>
      </x:c>
      <x:c r="H1594" s="31" t="str">
        <x:v>not_scanned_rate_limit</x:v>
      </x:c>
      <x:c r="I1594" s="31"/>
      <x:c r="J1594" s="31" t="str">
        <x:f>IF(C1594&lt;&gt;"",C1594,IF(D1594=0,"no signed outgoing testnet activity",IF(F1594="recommend","diverse and persistent testnet activity",IF(F1594="likely_bot","multiple automation signals","insufficient longevity or one automation signal"))))</x:f>
        <x:v>no signed outgoing testnet activity</x:v>
      </x:c>
    </x:row>
    <x:row r="1595">
      <x:c r="A1595" s="31" t="n">
        <x:v>1594</x:v>
      </x:c>
      <x:c r="B1595" s="45" t="str">
        <x:v>addr:0x1fdce791e377df727967f8642e562e0e85844e86</x:v>
      </x:c>
      <x:c r="C1595" s="31" t="str"/>
      <x:c r="D1595" s="31" t="n">
        <x:v>0</x:v>
      </x:c>
      <x:c r="E1595" s="31" t="str">
        <x:v>no</x:v>
      </x:c>
      <x:c r="F1595" s="31" t="str">
        <x:f>IF(C1595&lt;&gt;"","exclude_synthetic",IF(D1595=0,"exclude_no_activity",IFERROR(VLOOKUP(LOWER(B1595),'Active analysis'!$A$2:$V$58,22,FALSE),"review")))</x:f>
        <x:v>exclude_no_activity</x:v>
      </x:c>
      <x:c r="G1595" s="31" t="n">
        <x:f>IFERROR(VLOOKUP(LOWER(B1595),'Active analysis'!$A$2:$V$58,21,FALSE),0)</x:f>
        <x:v>0</x:v>
      </x:c>
      <x:c r="H1595" s="31" t="str">
        <x:v>not_scanned_rate_limit</x:v>
      </x:c>
      <x:c r="I1595" s="31"/>
      <x:c r="J1595" s="31" t="str">
        <x:f>IF(C1595&lt;&gt;"",C1595,IF(D1595=0,"no signed outgoing testnet activity",IF(F1595="recommend","diverse and persistent testnet activity",IF(F1595="likely_bot","multiple automation signals","insufficient longevity or one automation signal"))))</x:f>
        <x:v>no signed outgoing testnet activity</x:v>
      </x:c>
    </x:row>
    <x:row r="1596">
      <x:c r="A1596" s="31" t="n">
        <x:v>1595</x:v>
      </x:c>
      <x:c r="B1596" s="45" t="str">
        <x:v>addr:0x1FE1550D5ce9BC63043161ad7a361D49C5172BA8</x:v>
      </x:c>
      <x:c r="C1596" s="31" t="str"/>
      <x:c r="D1596" s="31" t="n">
        <x:v>0</x:v>
      </x:c>
      <x:c r="E1596" s="31" t="str">
        <x:v>no</x:v>
      </x:c>
      <x:c r="F1596" s="31" t="str">
        <x:f>IF(C1596&lt;&gt;"","exclude_synthetic",IF(D1596=0,"exclude_no_activity",IFERROR(VLOOKUP(LOWER(B1596),'Active analysis'!$A$2:$V$58,22,FALSE),"review")))</x:f>
        <x:v>exclude_no_activity</x:v>
      </x:c>
      <x:c r="G1596" s="31" t="n">
        <x:f>IFERROR(VLOOKUP(LOWER(B1596),'Active analysis'!$A$2:$V$58,21,FALSE),0)</x:f>
        <x:v>0</x:v>
      </x:c>
      <x:c r="H1596" s="31" t="str">
        <x:v>not_scanned_rate_limit</x:v>
      </x:c>
      <x:c r="I1596" s="31"/>
      <x:c r="J1596" s="31" t="str">
        <x:f>IF(C1596&lt;&gt;"",C1596,IF(D1596=0,"no signed outgoing testnet activity",IF(F1596="recommend","diverse and persistent testnet activity",IF(F1596="likely_bot","multiple automation signals","insufficient longevity or one automation signal"))))</x:f>
        <x:v>no signed outgoing testnet activity</x:v>
      </x:c>
    </x:row>
    <x:row r="1597">
      <x:c r="A1597" s="31" t="n">
        <x:v>1596</x:v>
      </x:c>
      <x:c r="B1597" s="45" t="str">
        <x:v>addr:0x1fe4eCE23EFd12d926a52C6FD004095Dce188763</x:v>
      </x:c>
      <x:c r="C1597" s="31" t="str"/>
      <x:c r="D1597" s="31" t="n">
        <x:v>0</x:v>
      </x:c>
      <x:c r="E1597" s="31" t="str">
        <x:v>no</x:v>
      </x:c>
      <x:c r="F1597" s="31" t="str">
        <x:f>IF(C1597&lt;&gt;"","exclude_synthetic",IF(D1597=0,"exclude_no_activity",IFERROR(VLOOKUP(LOWER(B1597),'Active analysis'!$A$2:$V$58,22,FALSE),"review")))</x:f>
        <x:v>exclude_no_activity</x:v>
      </x:c>
      <x:c r="G1597" s="31" t="n">
        <x:f>IFERROR(VLOOKUP(LOWER(B1597),'Active analysis'!$A$2:$V$58,21,FALSE),0)</x:f>
        <x:v>0</x:v>
      </x:c>
      <x:c r="H1597" s="31" t="str">
        <x:v>not_scanned_rate_limit</x:v>
      </x:c>
      <x:c r="I1597" s="31"/>
      <x:c r="J1597" s="31" t="str">
        <x:f>IF(C1597&lt;&gt;"",C1597,IF(D1597=0,"no signed outgoing testnet activity",IF(F1597="recommend","diverse and persistent testnet activity",IF(F1597="likely_bot","multiple automation signals","insufficient longevity or one automation signal"))))</x:f>
        <x:v>no signed outgoing testnet activity</x:v>
      </x:c>
    </x:row>
    <x:row r="1598">
      <x:c r="A1598" s="31" t="n">
        <x:v>1597</x:v>
      </x:c>
      <x:c r="B1598" s="45" t="str">
        <x:v>addr:0x1FE758Cc074447773F87271F95F56ff4c1D25cC9</x:v>
      </x:c>
      <x:c r="C1598" s="31" t="str"/>
      <x:c r="D1598" s="31" t="n">
        <x:v>0</x:v>
      </x:c>
      <x:c r="E1598" s="31" t="str">
        <x:v>no</x:v>
      </x:c>
      <x:c r="F1598" s="31" t="str">
        <x:f>IF(C1598&lt;&gt;"","exclude_synthetic",IF(D1598=0,"exclude_no_activity",IFERROR(VLOOKUP(LOWER(B1598),'Active analysis'!$A$2:$V$58,22,FALSE),"review")))</x:f>
        <x:v>exclude_no_activity</x:v>
      </x:c>
      <x:c r="G1598" s="31" t="n">
        <x:f>IFERROR(VLOOKUP(LOWER(B1598),'Active analysis'!$A$2:$V$58,21,FALSE),0)</x:f>
        <x:v>0</x:v>
      </x:c>
      <x:c r="H1598" s="31" t="str">
        <x:v>not_scanned_rate_limit</x:v>
      </x:c>
      <x:c r="I1598" s="31"/>
      <x:c r="J1598" s="31" t="str">
        <x:f>IF(C1598&lt;&gt;"",C1598,IF(D1598=0,"no signed outgoing testnet activity",IF(F1598="recommend","diverse and persistent testnet activity",IF(F1598="likely_bot","multiple automation signals","insufficient longevity or one automation signal"))))</x:f>
        <x:v>no signed outgoing testnet activity</x:v>
      </x:c>
    </x:row>
    <x:row r="1599">
      <x:c r="A1599" s="31" t="n">
        <x:v>1598</x:v>
      </x:c>
      <x:c r="B1599" s="45" t="str">
        <x:v>addr:0x1FE9Ba7aF3511A5fe23D1d57A76746Ac8b6e92C8</x:v>
      </x:c>
      <x:c r="C1599" s="31" t="str"/>
      <x:c r="D1599" s="31" t="n">
        <x:v>0</x:v>
      </x:c>
      <x:c r="E1599" s="31" t="str">
        <x:v>no</x:v>
      </x:c>
      <x:c r="F1599" s="31" t="str">
        <x:f>IF(C1599&lt;&gt;"","exclude_synthetic",IF(D1599=0,"exclude_no_activity",IFERROR(VLOOKUP(LOWER(B1599),'Active analysis'!$A$2:$V$58,22,FALSE),"review")))</x:f>
        <x:v>exclude_no_activity</x:v>
      </x:c>
      <x:c r="G1599" s="31" t="n">
        <x:f>IFERROR(VLOOKUP(LOWER(B1599),'Active analysis'!$A$2:$V$58,21,FALSE),0)</x:f>
        <x:v>0</x:v>
      </x:c>
      <x:c r="H1599" s="31" t="str">
        <x:v>not_scanned_rate_limit</x:v>
      </x:c>
      <x:c r="I1599" s="31"/>
      <x:c r="J1599" s="31" t="str">
        <x:f>IF(C1599&lt;&gt;"",C1599,IF(D1599=0,"no signed outgoing testnet activity",IF(F1599="recommend","diverse and persistent testnet activity",IF(F1599="likely_bot","multiple automation signals","insufficient longevity or one automation signal"))))</x:f>
        <x:v>no signed outgoing testnet activity</x:v>
      </x:c>
    </x:row>
    <x:row r="1600">
      <x:c r="A1600" s="31" t="n">
        <x:v>1599</x:v>
      </x:c>
      <x:c r="B1600" s="45" t="str">
        <x:v>addr:0x1feB52be24E4Bc08815F342F7027a02Cab0C5dD3</x:v>
      </x:c>
      <x:c r="C1600" s="31" t="str"/>
      <x:c r="D1600" s="31" t="n">
        <x:v>0</x:v>
      </x:c>
      <x:c r="E1600" s="31" t="str">
        <x:v>no</x:v>
      </x:c>
      <x:c r="F1600" s="31" t="str">
        <x:f>IF(C1600&lt;&gt;"","exclude_synthetic",IF(D1600=0,"exclude_no_activity",IFERROR(VLOOKUP(LOWER(B1600),'Active analysis'!$A$2:$V$58,22,FALSE),"review")))</x:f>
        <x:v>exclude_no_activity</x:v>
      </x:c>
      <x:c r="G1600" s="31" t="n">
        <x:f>IFERROR(VLOOKUP(LOWER(B1600),'Active analysis'!$A$2:$V$58,21,FALSE),0)</x:f>
        <x:v>0</x:v>
      </x:c>
      <x:c r="H1600" s="31" t="str">
        <x:v>not_scanned_rate_limit</x:v>
      </x:c>
      <x:c r="I1600" s="31"/>
      <x:c r="J1600" s="31" t="str">
        <x:f>IF(C1600&lt;&gt;"",C1600,IF(D1600=0,"no signed outgoing testnet activity",IF(F1600="recommend","diverse and persistent testnet activity",IF(F1600="likely_bot","multiple automation signals","insufficient longevity or one automation signal"))))</x:f>
        <x:v>no signed outgoing testnet activity</x:v>
      </x:c>
    </x:row>
    <x:row r="1601">
      <x:c r="A1601" s="31" t="n">
        <x:v>1600</x:v>
      </x:c>
      <x:c r="B1601" s="45" t="str">
        <x:v>addr:0x1fef0a8dc4e0abbcc49ef9b39d5fcc05a4b3c406</x:v>
      </x:c>
      <x:c r="C1601" s="31" t="str"/>
      <x:c r="D1601" s="31" t="n">
        <x:v>0</x:v>
      </x:c>
      <x:c r="E1601" s="31" t="str">
        <x:v>no</x:v>
      </x:c>
      <x:c r="F1601" s="31" t="str">
        <x:f>IF(C1601&lt;&gt;"","exclude_synthetic",IF(D1601=0,"exclude_no_activity",IFERROR(VLOOKUP(LOWER(B1601),'Active analysis'!$A$2:$V$58,22,FALSE),"review")))</x:f>
        <x:v>exclude_no_activity</x:v>
      </x:c>
      <x:c r="G1601" s="31" t="n">
        <x:f>IFERROR(VLOOKUP(LOWER(B1601),'Active analysis'!$A$2:$V$58,21,FALSE),0)</x:f>
        <x:v>0</x:v>
      </x:c>
      <x:c r="H1601" s="31" t="str">
        <x:v>not_scanned_rate_limit</x:v>
      </x:c>
      <x:c r="I1601" s="31"/>
      <x:c r="J1601" s="31" t="str">
        <x:f>IF(C1601&lt;&gt;"",C1601,IF(D1601=0,"no signed outgoing testnet activity",IF(F1601="recommend","diverse and persistent testnet activity",IF(F1601="likely_bot","multiple automation signals","insufficient longevity or one automation signal"))))</x:f>
        <x:v>no signed outgoing testnet activity</x:v>
      </x:c>
    </x:row>
    <x:row r="1602">
      <x:c r="A1602" s="31" t="n">
        <x:v>1601</x:v>
      </x:c>
      <x:c r="B1602" s="45" t="str">
        <x:v>addr:0x1ff4A2035Df247C0d0085aE0d732c79270D0DB2b</x:v>
      </x:c>
      <x:c r="C1602" s="31" t="str"/>
      <x:c r="D1602" s="31" t="n">
        <x:v>3</x:v>
      </x:c>
      <x:c r="E1602" s="31" t="str">
        <x:v>yes</x:v>
      </x:c>
      <x:c r="F1602" s="31" t="str">
        <x:f>IF(C1602&lt;&gt;"","exclude_synthetic",IF(D1602=0,"exclude_no_activity",IFERROR(VLOOKUP(LOWER(B1602),'Active analysis'!$A$2:$V$58,22,FALSE),"review")))</x:f>
        <x:v>review</x:v>
      </x:c>
      <x:c r="G1602" s="31" t="n">
        <x:f>IFERROR(VLOOKUP(LOWER(B1602),'Active analysis'!$A$2:$V$58,21,FALSE),0)</x:f>
        <x:v>70</x:v>
      </x:c>
      <x:c r="H1602" s="31" t="str">
        <x:v>not_scanned_rate_limit</x:v>
      </x:c>
      <x:c r="I1602" s="31"/>
      <x:c r="J1602" s="31" t="str">
        <x:f>IF(C1602&lt;&gt;"",C1602,IF(D1602=0,"no signed outgoing testnet activity",IF(F1602="recommend","diverse and persistent testnet activity",IF(F1602="likely_bot","multiple automation signals","insufficient longevity or one automation signal"))))</x:f>
        <x:v>insufficient longevity or one automation signal</x:v>
      </x:c>
    </x:row>
    <x:row r="1603">
      <x:c r="A1603" s="31" t="n">
        <x:v>1602</x:v>
      </x:c>
      <x:c r="B1603" s="45" t="str">
        <x:v>addr:0x1fFEea49a84339f7c091a1B0e022DAe769f1bC58</x:v>
      </x:c>
      <x:c r="C1603" s="31" t="str"/>
      <x:c r="D1603" s="31" t="n">
        <x:v>0</x:v>
      </x:c>
      <x:c r="E1603" s="31" t="str">
        <x:v>no</x:v>
      </x:c>
      <x:c r="F1603" s="31" t="str">
        <x:f>IF(C1603&lt;&gt;"","exclude_synthetic",IF(D1603=0,"exclude_no_activity",IFERROR(VLOOKUP(LOWER(B1603),'Active analysis'!$A$2:$V$58,22,FALSE),"review")))</x:f>
        <x:v>exclude_no_activity</x:v>
      </x:c>
      <x:c r="G1603" s="31" t="n">
        <x:f>IFERROR(VLOOKUP(LOWER(B1603),'Active analysis'!$A$2:$V$58,21,FALSE),0)</x:f>
        <x:v>0</x:v>
      </x:c>
      <x:c r="H1603" s="31" t="str">
        <x:v>not_scanned_rate_limit</x:v>
      </x:c>
      <x:c r="I1603" s="31"/>
      <x:c r="J1603" s="31" t="str">
        <x:f>IF(C1603&lt;&gt;"",C1603,IF(D1603=0,"no signed outgoing testnet activity",IF(F1603="recommend","diverse and persistent testnet activity",IF(F1603="likely_bot","multiple automation signals","insufficient longevity or one automation signal"))))</x:f>
        <x:v>no signed outgoing testnet activity</x:v>
      </x:c>
    </x:row>
    <x:row r="1604">
      <x:c r="A1604" s="31" t="n">
        <x:v>1603</x:v>
      </x:c>
      <x:c r="B1604" s="45" t="str">
        <x:v>addr:0x2001dd5339b29431cebed714a8d346cfb82d30c7</x:v>
      </x:c>
      <x:c r="C1604" s="31" t="str"/>
      <x:c r="D1604" s="31" t="n">
        <x:v>0</x:v>
      </x:c>
      <x:c r="E1604" s="31" t="str">
        <x:v>no</x:v>
      </x:c>
      <x:c r="F1604" s="31" t="str">
        <x:f>IF(C1604&lt;&gt;"","exclude_synthetic",IF(D1604=0,"exclude_no_activity",IFERROR(VLOOKUP(LOWER(B1604),'Active analysis'!$A$2:$V$58,22,FALSE),"review")))</x:f>
        <x:v>exclude_no_activity</x:v>
      </x:c>
      <x:c r="G1604" s="31" t="n">
        <x:f>IFERROR(VLOOKUP(LOWER(B1604),'Active analysis'!$A$2:$V$58,21,FALSE),0)</x:f>
        <x:v>0</x:v>
      </x:c>
      <x:c r="H1604" s="31" t="str">
        <x:v>not_scanned_rate_limit</x:v>
      </x:c>
      <x:c r="I1604" s="31"/>
      <x:c r="J1604" s="31" t="str">
        <x:f>IF(C1604&lt;&gt;"",C1604,IF(D1604=0,"no signed outgoing testnet activity",IF(F1604="recommend","diverse and persistent testnet activity",IF(F1604="likely_bot","multiple automation signals","insufficient longevity or one automation signal"))))</x:f>
        <x:v>no signed outgoing testnet activity</x:v>
      </x:c>
    </x:row>
    <x:row r="1605">
      <x:c r="A1605" s="31" t="n">
        <x:v>1604</x:v>
      </x:c>
      <x:c r="B1605" s="45" t="str">
        <x:v>addr:0x200231a58e0625ad55E7b1aa09cfB0d1b0210E10</x:v>
      </x:c>
      <x:c r="C1605" s="31" t="str"/>
      <x:c r="D1605" s="31" t="n">
        <x:v>0</x:v>
      </x:c>
      <x:c r="E1605" s="31" t="str">
        <x:v>no</x:v>
      </x:c>
      <x:c r="F1605" s="31" t="str">
        <x:f>IF(C1605&lt;&gt;"","exclude_synthetic",IF(D1605=0,"exclude_no_activity",IFERROR(VLOOKUP(LOWER(B1605),'Active analysis'!$A$2:$V$58,22,FALSE),"review")))</x:f>
        <x:v>exclude_no_activity</x:v>
      </x:c>
      <x:c r="G1605" s="31" t="n">
        <x:f>IFERROR(VLOOKUP(LOWER(B1605),'Active analysis'!$A$2:$V$58,21,FALSE),0)</x:f>
        <x:v>0</x:v>
      </x:c>
      <x:c r="H1605" s="31" t="str">
        <x:v>not_scanned_rate_limit</x:v>
      </x:c>
      <x:c r="I1605" s="31"/>
      <x:c r="J1605" s="31" t="str">
        <x:f>IF(C1605&lt;&gt;"",C1605,IF(D1605=0,"no signed outgoing testnet activity",IF(F1605="recommend","diverse and persistent testnet activity",IF(F1605="likely_bot","multiple automation signals","insufficient longevity or one automation signal"))))</x:f>
        <x:v>no signed outgoing testnet activity</x:v>
      </x:c>
    </x:row>
    <x:row r="1606">
      <x:c r="A1606" s="31" t="n">
        <x:v>1605</x:v>
      </x:c>
      <x:c r="B1606" s="45" t="str">
        <x:v>addr:0x20036363bB996667E2C843368C20551E7e1Ad064</x:v>
      </x:c>
      <x:c r="C1606" s="31" t="str"/>
      <x:c r="D1606" s="31" t="n">
        <x:v>0</x:v>
      </x:c>
      <x:c r="E1606" s="31" t="str">
        <x:v>no</x:v>
      </x:c>
      <x:c r="F1606" s="31" t="str">
        <x:f>IF(C1606&lt;&gt;"","exclude_synthetic",IF(D1606=0,"exclude_no_activity",IFERROR(VLOOKUP(LOWER(B1606),'Active analysis'!$A$2:$V$58,22,FALSE),"review")))</x:f>
        <x:v>exclude_no_activity</x:v>
      </x:c>
      <x:c r="G1606" s="31" t="n">
        <x:f>IFERROR(VLOOKUP(LOWER(B1606),'Active analysis'!$A$2:$V$58,21,FALSE),0)</x:f>
        <x:v>0</x:v>
      </x:c>
      <x:c r="H1606" s="31" t="str">
        <x:v>not_scanned_rate_limit</x:v>
      </x:c>
      <x:c r="I1606" s="31"/>
      <x:c r="J1606" s="31" t="str">
        <x:f>IF(C1606&lt;&gt;"",C1606,IF(D1606=0,"no signed outgoing testnet activity",IF(F1606="recommend","diverse and persistent testnet activity",IF(F1606="likely_bot","multiple automation signals","insufficient longevity or one automation signal"))))</x:f>
        <x:v>no signed outgoing testnet activity</x:v>
      </x:c>
    </x:row>
    <x:row r="1607">
      <x:c r="A1607" s="31" t="n">
        <x:v>1606</x:v>
      </x:c>
      <x:c r="B1607" s="45" t="str">
        <x:v>addr:0x200ffD931B8B665d3C51a80774490B0e8ADf9582</x:v>
      </x:c>
      <x:c r="C1607" s="31" t="str"/>
      <x:c r="D1607" s="31" t="n">
        <x:v>0</x:v>
      </x:c>
      <x:c r="E1607" s="31" t="str">
        <x:v>no</x:v>
      </x:c>
      <x:c r="F1607" s="31" t="str">
        <x:f>IF(C1607&lt;&gt;"","exclude_synthetic",IF(D1607=0,"exclude_no_activity",IFERROR(VLOOKUP(LOWER(B1607),'Active analysis'!$A$2:$V$58,22,FALSE),"review")))</x:f>
        <x:v>exclude_no_activity</x:v>
      </x:c>
      <x:c r="G1607" s="31" t="n">
        <x:f>IFERROR(VLOOKUP(LOWER(B1607),'Active analysis'!$A$2:$V$58,21,FALSE),0)</x:f>
        <x:v>0</x:v>
      </x:c>
      <x:c r="H1607" s="31" t="str">
        <x:v>not_scanned_rate_limit</x:v>
      </x:c>
      <x:c r="I1607" s="31"/>
      <x:c r="J1607" s="31" t="str">
        <x:f>IF(C1607&lt;&gt;"",C1607,IF(D1607=0,"no signed outgoing testnet activity",IF(F1607="recommend","diverse and persistent testnet activity",IF(F1607="likely_bot","multiple automation signals","insufficient longevity or one automation signal"))))</x:f>
        <x:v>no signed outgoing testnet activity</x:v>
      </x:c>
    </x:row>
    <x:row r="1608">
      <x:c r="A1608" s="31" t="n">
        <x:v>1607</x:v>
      </x:c>
      <x:c r="B1608" s="45" t="str">
        <x:v>addr:0x20197fb247a409537bc86F0B36a6612dA4d423b5</x:v>
      </x:c>
      <x:c r="C1608" s="31" t="str"/>
      <x:c r="D1608" s="31" t="n">
        <x:v>0</x:v>
      </x:c>
      <x:c r="E1608" s="31" t="str">
        <x:v>no</x:v>
      </x:c>
      <x:c r="F1608" s="31" t="str">
        <x:f>IF(C1608&lt;&gt;"","exclude_synthetic",IF(D1608=0,"exclude_no_activity",IFERROR(VLOOKUP(LOWER(B1608),'Active analysis'!$A$2:$V$58,22,FALSE),"review")))</x:f>
        <x:v>exclude_no_activity</x:v>
      </x:c>
      <x:c r="G1608" s="31" t="n">
        <x:f>IFERROR(VLOOKUP(LOWER(B1608),'Active analysis'!$A$2:$V$58,21,FALSE),0)</x:f>
        <x:v>0</x:v>
      </x:c>
      <x:c r="H1608" s="31" t="str">
        <x:v>not_scanned_rate_limit</x:v>
      </x:c>
      <x:c r="I1608" s="31"/>
      <x:c r="J1608" s="31" t="str">
        <x:f>IF(C1608&lt;&gt;"",C1608,IF(D1608=0,"no signed outgoing testnet activity",IF(F1608="recommend","diverse and persistent testnet activity",IF(F1608="likely_bot","multiple automation signals","insufficient longevity or one automation signal"))))</x:f>
        <x:v>no signed outgoing testnet activity</x:v>
      </x:c>
    </x:row>
    <x:row r="1609">
      <x:c r="A1609" s="31" t="n">
        <x:v>1608</x:v>
      </x:c>
      <x:c r="B1609" s="45" t="str">
        <x:v>addr:0x2019B1706C0Af15d22ED763e3f9580Fe35d2A6dC</x:v>
      </x:c>
      <x:c r="C1609" s="31" t="str"/>
      <x:c r="D1609" s="31" t="n">
        <x:v>0</x:v>
      </x:c>
      <x:c r="E1609" s="31" t="str">
        <x:v>no</x:v>
      </x:c>
      <x:c r="F1609" s="31" t="str">
        <x:f>IF(C1609&lt;&gt;"","exclude_synthetic",IF(D1609=0,"exclude_no_activity",IFERROR(VLOOKUP(LOWER(B1609),'Active analysis'!$A$2:$V$58,22,FALSE),"review")))</x:f>
        <x:v>exclude_no_activity</x:v>
      </x:c>
      <x:c r="G1609" s="31" t="n">
        <x:f>IFERROR(VLOOKUP(LOWER(B1609),'Active analysis'!$A$2:$V$58,21,FALSE),0)</x:f>
        <x:v>0</x:v>
      </x:c>
      <x:c r="H1609" s="31" t="str">
        <x:v>not_scanned_rate_limit</x:v>
      </x:c>
      <x:c r="I1609" s="31"/>
      <x:c r="J1609" s="31" t="str">
        <x:f>IF(C1609&lt;&gt;"",C1609,IF(D1609=0,"no signed outgoing testnet activity",IF(F1609="recommend","diverse and persistent testnet activity",IF(F1609="likely_bot","multiple automation signals","insufficient longevity or one automation signal"))))</x:f>
        <x:v>no signed outgoing testnet activity</x:v>
      </x:c>
    </x:row>
    <x:row r="1610">
      <x:c r="A1610" s="31" t="n">
        <x:v>1609</x:v>
      </x:c>
      <x:c r="B1610" s="45" t="str">
        <x:v>addr:0x201eEB8945f7189515CccAdBfA7399f89bE2A0B5</x:v>
      </x:c>
      <x:c r="C1610" s="31" t="str"/>
      <x:c r="D1610" s="31" t="n">
        <x:v>0</x:v>
      </x:c>
      <x:c r="E1610" s="31" t="str">
        <x:v>no</x:v>
      </x:c>
      <x:c r="F1610" s="31" t="str">
        <x:f>IF(C1610&lt;&gt;"","exclude_synthetic",IF(D1610=0,"exclude_no_activity",IFERROR(VLOOKUP(LOWER(B1610),'Active analysis'!$A$2:$V$58,22,FALSE),"review")))</x:f>
        <x:v>exclude_no_activity</x:v>
      </x:c>
      <x:c r="G1610" s="31" t="n">
        <x:f>IFERROR(VLOOKUP(LOWER(B1610),'Active analysis'!$A$2:$V$58,21,FALSE),0)</x:f>
        <x:v>0</x:v>
      </x:c>
      <x:c r="H1610" s="31" t="str">
        <x:v>not_scanned_rate_limit</x:v>
      </x:c>
      <x:c r="I1610" s="31"/>
      <x:c r="J1610" s="31" t="str">
        <x:f>IF(C1610&lt;&gt;"",C1610,IF(D1610=0,"no signed outgoing testnet activity",IF(F1610="recommend","diverse and persistent testnet activity",IF(F1610="likely_bot","multiple automation signals","insufficient longevity or one automation signal"))))</x:f>
        <x:v>no signed outgoing testnet activity</x:v>
      </x:c>
    </x:row>
    <x:row r="1611">
      <x:c r="A1611" s="31" t="n">
        <x:v>1610</x:v>
      </x:c>
      <x:c r="B1611" s="45" t="str">
        <x:v>addr:0x201f8845ce985c27E4bDE6B365Fc1ba5d8d87FFa</x:v>
      </x:c>
      <x:c r="C1611" s="31" t="str"/>
      <x:c r="D1611" s="31" t="n">
        <x:v>0</x:v>
      </x:c>
      <x:c r="E1611" s="31" t="str">
        <x:v>no</x:v>
      </x:c>
      <x:c r="F1611" s="31" t="str">
        <x:f>IF(C1611&lt;&gt;"","exclude_synthetic",IF(D1611=0,"exclude_no_activity",IFERROR(VLOOKUP(LOWER(B1611),'Active analysis'!$A$2:$V$58,22,FALSE),"review")))</x:f>
        <x:v>exclude_no_activity</x:v>
      </x:c>
      <x:c r="G1611" s="31" t="n">
        <x:f>IFERROR(VLOOKUP(LOWER(B1611),'Active analysis'!$A$2:$V$58,21,FALSE),0)</x:f>
        <x:v>0</x:v>
      </x:c>
      <x:c r="H1611" s="31" t="str">
        <x:v>not_scanned_rate_limit</x:v>
      </x:c>
      <x:c r="I1611" s="31"/>
      <x:c r="J1611" s="31" t="str">
        <x:f>IF(C1611&lt;&gt;"",C1611,IF(D1611=0,"no signed outgoing testnet activity",IF(F1611="recommend","diverse and persistent testnet activity",IF(F1611="likely_bot","multiple automation signals","insufficient longevity or one automation signal"))))</x:f>
        <x:v>no signed outgoing testnet activity</x:v>
      </x:c>
    </x:row>
    <x:row r="1612">
      <x:c r="A1612" s="31" t="n">
        <x:v>1611</x:v>
      </x:c>
      <x:c r="B1612" s="45" t="str">
        <x:v>addr:0x20274de107AA8a0E8c2407A417c2eb4628847754</x:v>
      </x:c>
      <x:c r="C1612" s="31" t="str"/>
      <x:c r="D1612" s="31" t="n">
        <x:v>0</x:v>
      </x:c>
      <x:c r="E1612" s="31" t="str">
        <x:v>no</x:v>
      </x:c>
      <x:c r="F1612" s="31" t="str">
        <x:f>IF(C1612&lt;&gt;"","exclude_synthetic",IF(D1612=0,"exclude_no_activity",IFERROR(VLOOKUP(LOWER(B1612),'Active analysis'!$A$2:$V$58,22,FALSE),"review")))</x:f>
        <x:v>exclude_no_activity</x:v>
      </x:c>
      <x:c r="G1612" s="31" t="n">
        <x:f>IFERROR(VLOOKUP(LOWER(B1612),'Active analysis'!$A$2:$V$58,21,FALSE),0)</x:f>
        <x:v>0</x:v>
      </x:c>
      <x:c r="H1612" s="31" t="str">
        <x:v>not_scanned_rate_limit</x:v>
      </x:c>
      <x:c r="I1612" s="31"/>
      <x:c r="J1612" s="31" t="str">
        <x:f>IF(C1612&lt;&gt;"",C1612,IF(D1612=0,"no signed outgoing testnet activity",IF(F1612="recommend","diverse and persistent testnet activity",IF(F1612="likely_bot","multiple automation signals","insufficient longevity or one automation signal"))))</x:f>
        <x:v>no signed outgoing testnet activity</x:v>
      </x:c>
    </x:row>
    <x:row r="1613">
      <x:c r="A1613" s="31" t="n">
        <x:v>1612</x:v>
      </x:c>
      <x:c r="B1613" s="45" t="str">
        <x:v>addr:0x2027895B53FE4CC52DF6bCA842ebd5fe8D58AE20</x:v>
      </x:c>
      <x:c r="C1613" s="31" t="str"/>
      <x:c r="D1613" s="31" t="n">
        <x:v>0</x:v>
      </x:c>
      <x:c r="E1613" s="31" t="str">
        <x:v>no</x:v>
      </x:c>
      <x:c r="F1613" s="31" t="str">
        <x:f>IF(C1613&lt;&gt;"","exclude_synthetic",IF(D1613=0,"exclude_no_activity",IFERROR(VLOOKUP(LOWER(B1613),'Active analysis'!$A$2:$V$58,22,FALSE),"review")))</x:f>
        <x:v>exclude_no_activity</x:v>
      </x:c>
      <x:c r="G1613" s="31" t="n">
        <x:f>IFERROR(VLOOKUP(LOWER(B1613),'Active analysis'!$A$2:$V$58,21,FALSE),0)</x:f>
        <x:v>0</x:v>
      </x:c>
      <x:c r="H1613" s="31" t="str">
        <x:v>not_scanned_rate_limit</x:v>
      </x:c>
      <x:c r="I1613" s="31"/>
      <x:c r="J1613" s="31" t="str">
        <x:f>IF(C1613&lt;&gt;"",C1613,IF(D1613=0,"no signed outgoing testnet activity",IF(F1613="recommend","diverse and persistent testnet activity",IF(F1613="likely_bot","multiple automation signals","insufficient longevity or one automation signal"))))</x:f>
        <x:v>no signed outgoing testnet activity</x:v>
      </x:c>
    </x:row>
    <x:row r="1614">
      <x:c r="A1614" s="31" t="n">
        <x:v>1613</x:v>
      </x:c>
      <x:c r="B1614" s="45" t="str">
        <x:v>addr:0x202D6b0F25D94116A2d8890f0ACA8b66189cc890</x:v>
      </x:c>
      <x:c r="C1614" s="31" t="str"/>
      <x:c r="D1614" s="31" t="n">
        <x:v>0</x:v>
      </x:c>
      <x:c r="E1614" s="31" t="str">
        <x:v>no</x:v>
      </x:c>
      <x:c r="F1614" s="31" t="str">
        <x:f>IF(C1614&lt;&gt;"","exclude_synthetic",IF(D1614=0,"exclude_no_activity",IFERROR(VLOOKUP(LOWER(B1614),'Active analysis'!$A$2:$V$58,22,FALSE),"review")))</x:f>
        <x:v>exclude_no_activity</x:v>
      </x:c>
      <x:c r="G1614" s="31" t="n">
        <x:f>IFERROR(VLOOKUP(LOWER(B1614),'Active analysis'!$A$2:$V$58,21,FALSE),0)</x:f>
        <x:v>0</x:v>
      </x:c>
      <x:c r="H1614" s="31" t="str">
        <x:v>not_scanned_rate_limit</x:v>
      </x:c>
      <x:c r="I1614" s="31"/>
      <x:c r="J1614" s="31" t="str">
        <x:f>IF(C1614&lt;&gt;"",C1614,IF(D1614=0,"no signed outgoing testnet activity",IF(F1614="recommend","diverse and persistent testnet activity",IF(F1614="likely_bot","multiple automation signals","insufficient longevity or one automation signal"))))</x:f>
        <x:v>no signed outgoing testnet activity</x:v>
      </x:c>
    </x:row>
    <x:row r="1615">
      <x:c r="A1615" s="31" t="n">
        <x:v>1614</x:v>
      </x:c>
      <x:c r="B1615" s="45" t="str">
        <x:v>addr:0x2034b0d7F017629d08566a326822E6C525765536</x:v>
      </x:c>
      <x:c r="C1615" s="31" t="str"/>
      <x:c r="D1615" s="31" t="n">
        <x:v>0</x:v>
      </x:c>
      <x:c r="E1615" s="31" t="str">
        <x:v>no</x:v>
      </x:c>
      <x:c r="F1615" s="31" t="str">
        <x:f>IF(C1615&lt;&gt;"","exclude_synthetic",IF(D1615=0,"exclude_no_activity",IFERROR(VLOOKUP(LOWER(B1615),'Active analysis'!$A$2:$V$58,22,FALSE),"review")))</x:f>
        <x:v>exclude_no_activity</x:v>
      </x:c>
      <x:c r="G1615" s="31" t="n">
        <x:f>IFERROR(VLOOKUP(LOWER(B1615),'Active analysis'!$A$2:$V$58,21,FALSE),0)</x:f>
        <x:v>0</x:v>
      </x:c>
      <x:c r="H1615" s="31" t="str">
        <x:v>not_scanned_rate_limit</x:v>
      </x:c>
      <x:c r="I1615" s="31"/>
      <x:c r="J1615" s="31" t="str">
        <x:f>IF(C1615&lt;&gt;"",C1615,IF(D1615=0,"no signed outgoing testnet activity",IF(F1615="recommend","diverse and persistent testnet activity",IF(F1615="likely_bot","multiple automation signals","insufficient longevity or one automation signal"))))</x:f>
        <x:v>no signed outgoing testnet activity</x:v>
      </x:c>
    </x:row>
    <x:row r="1616">
      <x:c r="A1616" s="31" t="n">
        <x:v>1615</x:v>
      </x:c>
      <x:c r="B1616" s="45" t="str">
        <x:v>addr:0x203aEE8d2C634792080DAaE931cF8a3b46f1dAd6</x:v>
      </x:c>
      <x:c r="C1616" s="31" t="str"/>
      <x:c r="D1616" s="31" t="n">
        <x:v>0</x:v>
      </x:c>
      <x:c r="E1616" s="31" t="str">
        <x:v>no</x:v>
      </x:c>
      <x:c r="F1616" s="31" t="str">
        <x:f>IF(C1616&lt;&gt;"","exclude_synthetic",IF(D1616=0,"exclude_no_activity",IFERROR(VLOOKUP(LOWER(B1616),'Active analysis'!$A$2:$V$58,22,FALSE),"review")))</x:f>
        <x:v>exclude_no_activity</x:v>
      </x:c>
      <x:c r="G1616" s="31" t="n">
        <x:f>IFERROR(VLOOKUP(LOWER(B1616),'Active analysis'!$A$2:$V$58,21,FALSE),0)</x:f>
        <x:v>0</x:v>
      </x:c>
      <x:c r="H1616" s="31" t="str">
        <x:v>not_scanned_rate_limit</x:v>
      </x:c>
      <x:c r="I1616" s="31"/>
      <x:c r="J1616" s="31" t="str">
        <x:f>IF(C1616&lt;&gt;"",C1616,IF(D1616=0,"no signed outgoing testnet activity",IF(F1616="recommend","diverse and persistent testnet activity",IF(F1616="likely_bot","multiple automation signals","insufficient longevity or one automation signal"))))</x:f>
        <x:v>no signed outgoing testnet activity</x:v>
      </x:c>
    </x:row>
    <x:row r="1617">
      <x:c r="A1617" s="31" t="n">
        <x:v>1616</x:v>
      </x:c>
      <x:c r="B1617" s="45" t="str">
        <x:v>addr:0x203BDFC8174f94A16F118b0Eb5090d076e3c8701</x:v>
      </x:c>
      <x:c r="C1617" s="31" t="str"/>
      <x:c r="D1617" s="31" t="n">
        <x:v>0</x:v>
      </x:c>
      <x:c r="E1617" s="31" t="str">
        <x:v>no</x:v>
      </x:c>
      <x:c r="F1617" s="31" t="str">
        <x:f>IF(C1617&lt;&gt;"","exclude_synthetic",IF(D1617=0,"exclude_no_activity",IFERROR(VLOOKUP(LOWER(B1617),'Active analysis'!$A$2:$V$58,22,FALSE),"review")))</x:f>
        <x:v>exclude_no_activity</x:v>
      </x:c>
      <x:c r="G1617" s="31" t="n">
        <x:f>IFERROR(VLOOKUP(LOWER(B1617),'Active analysis'!$A$2:$V$58,21,FALSE),0)</x:f>
        <x:v>0</x:v>
      </x:c>
      <x:c r="H1617" s="31" t="str">
        <x:v>not_scanned_rate_limit</x:v>
      </x:c>
      <x:c r="I1617" s="31"/>
      <x:c r="J1617" s="31" t="str">
        <x:f>IF(C1617&lt;&gt;"",C1617,IF(D1617=0,"no signed outgoing testnet activity",IF(F1617="recommend","diverse and persistent testnet activity",IF(F1617="likely_bot","multiple automation signals","insufficient longevity or one automation signal"))))</x:f>
        <x:v>no signed outgoing testnet activity</x:v>
      </x:c>
    </x:row>
    <x:row r="1618">
      <x:c r="A1618" s="31" t="n">
        <x:v>1617</x:v>
      </x:c>
      <x:c r="B1618" s="45" t="str">
        <x:v>addr:0x205D064a61255eEe9C909243d0FB19b02527048D</x:v>
      </x:c>
      <x:c r="C1618" s="31" t="str"/>
      <x:c r="D1618" s="31" t="n">
        <x:v>0</x:v>
      </x:c>
      <x:c r="E1618" s="31" t="str">
        <x:v>no</x:v>
      </x:c>
      <x:c r="F1618" s="31" t="str">
        <x:f>IF(C1618&lt;&gt;"","exclude_synthetic",IF(D1618=0,"exclude_no_activity",IFERROR(VLOOKUP(LOWER(B1618),'Active analysis'!$A$2:$V$58,22,FALSE),"review")))</x:f>
        <x:v>exclude_no_activity</x:v>
      </x:c>
      <x:c r="G1618" s="31" t="n">
        <x:f>IFERROR(VLOOKUP(LOWER(B1618),'Active analysis'!$A$2:$V$58,21,FALSE),0)</x:f>
        <x:v>0</x:v>
      </x:c>
      <x:c r="H1618" s="31" t="str">
        <x:v>not_scanned_rate_limit</x:v>
      </x:c>
      <x:c r="I1618" s="31"/>
      <x:c r="J1618" s="31" t="str">
        <x:f>IF(C1618&lt;&gt;"",C1618,IF(D1618=0,"no signed outgoing testnet activity",IF(F1618="recommend","diverse and persistent testnet activity",IF(F1618="likely_bot","multiple automation signals","insufficient longevity or one automation signal"))))</x:f>
        <x:v>no signed outgoing testnet activity</x:v>
      </x:c>
    </x:row>
    <x:row r="1619">
      <x:c r="A1619" s="31" t="n">
        <x:v>1618</x:v>
      </x:c>
      <x:c r="B1619" s="45" t="str">
        <x:v>addr:0x2066292170cdb9a264d34e3a7ce830f00bca1882</x:v>
      </x:c>
      <x:c r="C1619" s="31" t="str"/>
      <x:c r="D1619" s="31" t="n">
        <x:v>0</x:v>
      </x:c>
      <x:c r="E1619" s="31" t="str">
        <x:v>no</x:v>
      </x:c>
      <x:c r="F1619" s="31" t="str">
        <x:f>IF(C1619&lt;&gt;"","exclude_synthetic",IF(D1619=0,"exclude_no_activity",IFERROR(VLOOKUP(LOWER(B1619),'Active analysis'!$A$2:$V$58,22,FALSE),"review")))</x:f>
        <x:v>exclude_no_activity</x:v>
      </x:c>
      <x:c r="G1619" s="31" t="n">
        <x:f>IFERROR(VLOOKUP(LOWER(B1619),'Active analysis'!$A$2:$V$58,21,FALSE),0)</x:f>
        <x:v>0</x:v>
      </x:c>
      <x:c r="H1619" s="31" t="str">
        <x:v>not_scanned_rate_limit</x:v>
      </x:c>
      <x:c r="I1619" s="31"/>
      <x:c r="J1619" s="31" t="str">
        <x:f>IF(C1619&lt;&gt;"",C1619,IF(D1619=0,"no signed outgoing testnet activity",IF(F1619="recommend","diverse and persistent testnet activity",IF(F1619="likely_bot","multiple automation signals","insufficient longevity or one automation signal"))))</x:f>
        <x:v>no signed outgoing testnet activity</x:v>
      </x:c>
    </x:row>
    <x:row r="1620">
      <x:c r="A1620" s="31" t="n">
        <x:v>1619</x:v>
      </x:c>
      <x:c r="B1620" s="45" t="str">
        <x:v>addr:0x206c3cbc4a20f8b38bc9d7c3bf547b4ad26e7347</x:v>
      </x:c>
      <x:c r="C1620" s="31" t="str"/>
      <x:c r="D1620" s="31" t="n">
        <x:v>0</x:v>
      </x:c>
      <x:c r="E1620" s="31" t="str">
        <x:v>no</x:v>
      </x:c>
      <x:c r="F1620" s="31" t="str">
        <x:f>IF(C1620&lt;&gt;"","exclude_synthetic",IF(D1620=0,"exclude_no_activity",IFERROR(VLOOKUP(LOWER(B1620),'Active analysis'!$A$2:$V$58,22,FALSE),"review")))</x:f>
        <x:v>exclude_no_activity</x:v>
      </x:c>
      <x:c r="G1620" s="31" t="n">
        <x:f>IFERROR(VLOOKUP(LOWER(B1620),'Active analysis'!$A$2:$V$58,21,FALSE),0)</x:f>
        <x:v>0</x:v>
      </x:c>
      <x:c r="H1620" s="31" t="str">
        <x:v>not_scanned_rate_limit</x:v>
      </x:c>
      <x:c r="I1620" s="31"/>
      <x:c r="J1620" s="31" t="str">
        <x:f>IF(C1620&lt;&gt;"",C1620,IF(D1620=0,"no signed outgoing testnet activity",IF(F1620="recommend","diverse and persistent testnet activity",IF(F1620="likely_bot","multiple automation signals","insufficient longevity or one automation signal"))))</x:f>
        <x:v>no signed outgoing testnet activity</x:v>
      </x:c>
    </x:row>
    <x:row r="1621">
      <x:c r="A1621" s="31" t="n">
        <x:v>1620</x:v>
      </x:c>
      <x:c r="B1621" s="45" t="str">
        <x:v>addr:0x207178E117E0A346Bf8993c53f2b58ee57Bcf7af</x:v>
      </x:c>
      <x:c r="C1621" s="31" t="str"/>
      <x:c r="D1621" s="31" t="n">
        <x:v>0</x:v>
      </x:c>
      <x:c r="E1621" s="31" t="str">
        <x:v>no</x:v>
      </x:c>
      <x:c r="F1621" s="31" t="str">
        <x:f>IF(C1621&lt;&gt;"","exclude_synthetic",IF(D1621=0,"exclude_no_activity",IFERROR(VLOOKUP(LOWER(B1621),'Active analysis'!$A$2:$V$58,22,FALSE),"review")))</x:f>
        <x:v>exclude_no_activity</x:v>
      </x:c>
      <x:c r="G1621" s="31" t="n">
        <x:f>IFERROR(VLOOKUP(LOWER(B1621),'Active analysis'!$A$2:$V$58,21,FALSE),0)</x:f>
        <x:v>0</x:v>
      </x:c>
      <x:c r="H1621" s="31" t="str">
        <x:v>not_scanned_rate_limit</x:v>
      </x:c>
      <x:c r="I1621" s="31"/>
      <x:c r="J1621" s="31" t="str">
        <x:f>IF(C1621&lt;&gt;"",C1621,IF(D1621=0,"no signed outgoing testnet activity",IF(F1621="recommend","diverse and persistent testnet activity",IF(F1621="likely_bot","multiple automation signals","insufficient longevity or one automation signal"))))</x:f>
        <x:v>no signed outgoing testnet activity</x:v>
      </x:c>
    </x:row>
    <x:row r="1622">
      <x:c r="A1622" s="31" t="n">
        <x:v>1621</x:v>
      </x:c>
      <x:c r="B1622" s="45" t="str">
        <x:v>addr:0x20840919c22cf6a4c127a0c67bacb558a135bc19</x:v>
      </x:c>
      <x:c r="C1622" s="31" t="str"/>
      <x:c r="D1622" s="31" t="n">
        <x:v>0</x:v>
      </x:c>
      <x:c r="E1622" s="31" t="str">
        <x:v>no</x:v>
      </x:c>
      <x:c r="F1622" s="31" t="str">
        <x:f>IF(C1622&lt;&gt;"","exclude_synthetic",IF(D1622=0,"exclude_no_activity",IFERROR(VLOOKUP(LOWER(B1622),'Active analysis'!$A$2:$V$58,22,FALSE),"review")))</x:f>
        <x:v>exclude_no_activity</x:v>
      </x:c>
      <x:c r="G1622" s="31" t="n">
        <x:f>IFERROR(VLOOKUP(LOWER(B1622),'Active analysis'!$A$2:$V$58,21,FALSE),0)</x:f>
        <x:v>0</x:v>
      </x:c>
      <x:c r="H1622" s="31" t="str">
        <x:v>not_scanned_rate_limit</x:v>
      </x:c>
      <x:c r="I1622" s="31"/>
      <x:c r="J1622" s="31" t="str">
        <x:f>IF(C1622&lt;&gt;"",C1622,IF(D1622=0,"no signed outgoing testnet activity",IF(F1622="recommend","diverse and persistent testnet activity",IF(F1622="likely_bot","multiple automation signals","insufficient longevity or one automation signal"))))</x:f>
        <x:v>no signed outgoing testnet activity</x:v>
      </x:c>
    </x:row>
    <x:row r="1623">
      <x:c r="A1623" s="31" t="n">
        <x:v>1622</x:v>
      </x:c>
      <x:c r="B1623" s="45" t="str">
        <x:v>addr:0x2085272643c07bf4fa601a0369d60108642ff2c6</x:v>
      </x:c>
      <x:c r="C1623" s="31" t="str"/>
      <x:c r="D1623" s="31" t="n">
        <x:v>0</x:v>
      </x:c>
      <x:c r="E1623" s="31" t="str">
        <x:v>no</x:v>
      </x:c>
      <x:c r="F1623" s="31" t="str">
        <x:f>IF(C1623&lt;&gt;"","exclude_synthetic",IF(D1623=0,"exclude_no_activity",IFERROR(VLOOKUP(LOWER(B1623),'Active analysis'!$A$2:$V$58,22,FALSE),"review")))</x:f>
        <x:v>exclude_no_activity</x:v>
      </x:c>
      <x:c r="G1623" s="31" t="n">
        <x:f>IFERROR(VLOOKUP(LOWER(B1623),'Active analysis'!$A$2:$V$58,21,FALSE),0)</x:f>
        <x:v>0</x:v>
      </x:c>
      <x:c r="H1623" s="31" t="str">
        <x:v>not_scanned_rate_limit</x:v>
      </x:c>
      <x:c r="I1623" s="31"/>
      <x:c r="J1623" s="31" t="str">
        <x:f>IF(C1623&lt;&gt;"",C1623,IF(D1623=0,"no signed outgoing testnet activity",IF(F1623="recommend","diverse and persistent testnet activity",IF(F1623="likely_bot","multiple automation signals","insufficient longevity or one automation signal"))))</x:f>
        <x:v>no signed outgoing testnet activity</x:v>
      </x:c>
    </x:row>
    <x:row r="1624">
      <x:c r="A1624" s="31" t="n">
        <x:v>1623</x:v>
      </x:c>
      <x:c r="B1624" s="45" t="str">
        <x:v>addr:0x2085b8E6DA1a8bcBC6B937cfE2407A8F3dCF6593</x:v>
      </x:c>
      <x:c r="C1624" s="31" t="str"/>
      <x:c r="D1624" s="31" t="n">
        <x:v>0</x:v>
      </x:c>
      <x:c r="E1624" s="31" t="str">
        <x:v>no</x:v>
      </x:c>
      <x:c r="F1624" s="31" t="str">
        <x:f>IF(C1624&lt;&gt;"","exclude_synthetic",IF(D1624=0,"exclude_no_activity",IFERROR(VLOOKUP(LOWER(B1624),'Active analysis'!$A$2:$V$58,22,FALSE),"review")))</x:f>
        <x:v>exclude_no_activity</x:v>
      </x:c>
      <x:c r="G1624" s="31" t="n">
        <x:f>IFERROR(VLOOKUP(LOWER(B1624),'Active analysis'!$A$2:$V$58,21,FALSE),0)</x:f>
        <x:v>0</x:v>
      </x:c>
      <x:c r="H1624" s="31" t="str">
        <x:v>not_scanned_rate_limit</x:v>
      </x:c>
      <x:c r="I1624" s="31"/>
      <x:c r="J1624" s="31" t="str">
        <x:f>IF(C1624&lt;&gt;"",C1624,IF(D1624=0,"no signed outgoing testnet activity",IF(F1624="recommend","diverse and persistent testnet activity",IF(F1624="likely_bot","multiple automation signals","insufficient longevity or one automation signal"))))</x:f>
        <x:v>no signed outgoing testnet activity</x:v>
      </x:c>
    </x:row>
    <x:row r="1625">
      <x:c r="A1625" s="31" t="n">
        <x:v>1624</x:v>
      </x:c>
      <x:c r="B1625" s="45" t="str">
        <x:v>addr:0x208a80e7EE046BD87232ceBE514f906A00Fd08Cc</x:v>
      </x:c>
      <x:c r="C1625" s="31" t="str"/>
      <x:c r="D1625" s="31" t="n">
        <x:v>0</x:v>
      </x:c>
      <x:c r="E1625" s="31" t="str">
        <x:v>no</x:v>
      </x:c>
      <x:c r="F1625" s="31" t="str">
        <x:f>IF(C1625&lt;&gt;"","exclude_synthetic",IF(D1625=0,"exclude_no_activity",IFERROR(VLOOKUP(LOWER(B1625),'Active analysis'!$A$2:$V$58,22,FALSE),"review")))</x:f>
        <x:v>exclude_no_activity</x:v>
      </x:c>
      <x:c r="G1625" s="31" t="n">
        <x:f>IFERROR(VLOOKUP(LOWER(B1625),'Active analysis'!$A$2:$V$58,21,FALSE),0)</x:f>
        <x:v>0</x:v>
      </x:c>
      <x:c r="H1625" s="31" t="str">
        <x:v>not_scanned_rate_limit</x:v>
      </x:c>
      <x:c r="I1625" s="31"/>
      <x:c r="J1625" s="31" t="str">
        <x:f>IF(C1625&lt;&gt;"",C1625,IF(D1625=0,"no signed outgoing testnet activity",IF(F1625="recommend","diverse and persistent testnet activity",IF(F1625="likely_bot","multiple automation signals","insufficient longevity or one automation signal"))))</x:f>
        <x:v>no signed outgoing testnet activity</x:v>
      </x:c>
    </x:row>
    <x:row r="1626">
      <x:c r="A1626" s="31" t="n">
        <x:v>1625</x:v>
      </x:c>
      <x:c r="B1626" s="45" t="str">
        <x:v>addr:0x208d961695cBB470e174Fc802e85CC8b280b5A8e</x:v>
      </x:c>
      <x:c r="C1626" s="31" t="str"/>
      <x:c r="D1626" s="31" t="n">
        <x:v>0</x:v>
      </x:c>
      <x:c r="E1626" s="31" t="str">
        <x:v>no</x:v>
      </x:c>
      <x:c r="F1626" s="31" t="str">
        <x:f>IF(C1626&lt;&gt;"","exclude_synthetic",IF(D1626=0,"exclude_no_activity",IFERROR(VLOOKUP(LOWER(B1626),'Active analysis'!$A$2:$V$58,22,FALSE),"review")))</x:f>
        <x:v>exclude_no_activity</x:v>
      </x:c>
      <x:c r="G1626" s="31" t="n">
        <x:f>IFERROR(VLOOKUP(LOWER(B1626),'Active analysis'!$A$2:$V$58,21,FALSE),0)</x:f>
        <x:v>0</x:v>
      </x:c>
      <x:c r="H1626" s="31" t="str">
        <x:v>not_scanned_rate_limit</x:v>
      </x:c>
      <x:c r="I1626" s="31"/>
      <x:c r="J1626" s="31" t="str">
        <x:f>IF(C1626&lt;&gt;"",C1626,IF(D1626=0,"no signed outgoing testnet activity",IF(F1626="recommend","diverse and persistent testnet activity",IF(F1626="likely_bot","multiple automation signals","insufficient longevity or one automation signal"))))</x:f>
        <x:v>no signed outgoing testnet activity</x:v>
      </x:c>
    </x:row>
    <x:row r="1627">
      <x:c r="A1627" s="31" t="n">
        <x:v>1626</x:v>
      </x:c>
      <x:c r="B1627" s="45" t="str">
        <x:v>addr:0x2097fADe9ae84B4E95ca40B8B4d433Fa7cFd5199</x:v>
      </x:c>
      <x:c r="C1627" s="31" t="str"/>
      <x:c r="D1627" s="31" t="n">
        <x:v>0</x:v>
      </x:c>
      <x:c r="E1627" s="31" t="str">
        <x:v>no</x:v>
      </x:c>
      <x:c r="F1627" s="31" t="str">
        <x:f>IF(C1627&lt;&gt;"","exclude_synthetic",IF(D1627=0,"exclude_no_activity",IFERROR(VLOOKUP(LOWER(B1627),'Active analysis'!$A$2:$V$58,22,FALSE),"review")))</x:f>
        <x:v>exclude_no_activity</x:v>
      </x:c>
      <x:c r="G1627" s="31" t="n">
        <x:f>IFERROR(VLOOKUP(LOWER(B1627),'Active analysis'!$A$2:$V$58,21,FALSE),0)</x:f>
        <x:v>0</x:v>
      </x:c>
      <x:c r="H1627" s="31" t="str">
        <x:v>not_scanned_rate_limit</x:v>
      </x:c>
      <x:c r="I1627" s="31"/>
      <x:c r="J1627" s="31" t="str">
        <x:f>IF(C1627&lt;&gt;"",C1627,IF(D1627=0,"no signed outgoing testnet activity",IF(F1627="recommend","diverse and persistent testnet activity",IF(F1627="likely_bot","multiple automation signals","insufficient longevity or one automation signal"))))</x:f>
        <x:v>no signed outgoing testnet activity</x:v>
      </x:c>
    </x:row>
    <x:row r="1628">
      <x:c r="A1628" s="31" t="n">
        <x:v>1627</x:v>
      </x:c>
      <x:c r="B1628" s="45" t="str">
        <x:v>addr:0x20a0aa259670D41f620A524a133885A2B21f0fb0</x:v>
      </x:c>
      <x:c r="C1628" s="31" t="str"/>
      <x:c r="D1628" s="31" t="n">
        <x:v>0</x:v>
      </x:c>
      <x:c r="E1628" s="31" t="str">
        <x:v>no</x:v>
      </x:c>
      <x:c r="F1628" s="31" t="str">
        <x:f>IF(C1628&lt;&gt;"","exclude_synthetic",IF(D1628=0,"exclude_no_activity",IFERROR(VLOOKUP(LOWER(B1628),'Active analysis'!$A$2:$V$58,22,FALSE),"review")))</x:f>
        <x:v>exclude_no_activity</x:v>
      </x:c>
      <x:c r="G1628" s="31" t="n">
        <x:f>IFERROR(VLOOKUP(LOWER(B1628),'Active analysis'!$A$2:$V$58,21,FALSE),0)</x:f>
        <x:v>0</x:v>
      </x:c>
      <x:c r="H1628" s="31" t="str">
        <x:v>not_scanned_rate_limit</x:v>
      </x:c>
      <x:c r="I1628" s="31"/>
      <x:c r="J1628" s="31" t="str">
        <x:f>IF(C1628&lt;&gt;"",C1628,IF(D1628=0,"no signed outgoing testnet activity",IF(F1628="recommend","diverse and persistent testnet activity",IF(F1628="likely_bot","multiple automation signals","insufficient longevity or one automation signal"))))</x:f>
        <x:v>no signed outgoing testnet activity</x:v>
      </x:c>
    </x:row>
    <x:row r="1629">
      <x:c r="A1629" s="31" t="n">
        <x:v>1628</x:v>
      </x:c>
      <x:c r="B1629" s="45" t="str">
        <x:v>addr:0x20a585768ed4185fc61355462c1b107e6e27f569</x:v>
      </x:c>
      <x:c r="C1629" s="31" t="str"/>
      <x:c r="D1629" s="31" t="n">
        <x:v>0</x:v>
      </x:c>
      <x:c r="E1629" s="31" t="str">
        <x:v>no</x:v>
      </x:c>
      <x:c r="F1629" s="31" t="str">
        <x:f>IF(C1629&lt;&gt;"","exclude_synthetic",IF(D1629=0,"exclude_no_activity",IFERROR(VLOOKUP(LOWER(B1629),'Active analysis'!$A$2:$V$58,22,FALSE),"review")))</x:f>
        <x:v>exclude_no_activity</x:v>
      </x:c>
      <x:c r="G1629" s="31" t="n">
        <x:f>IFERROR(VLOOKUP(LOWER(B1629),'Active analysis'!$A$2:$V$58,21,FALSE),0)</x:f>
        <x:v>0</x:v>
      </x:c>
      <x:c r="H1629" s="31" t="str">
        <x:v>not_scanned_rate_limit</x:v>
      </x:c>
      <x:c r="I1629" s="31"/>
      <x:c r="J1629" s="31" t="str">
        <x:f>IF(C1629&lt;&gt;"",C1629,IF(D1629=0,"no signed outgoing testnet activity",IF(F1629="recommend","diverse and persistent testnet activity",IF(F1629="likely_bot","multiple automation signals","insufficient longevity or one automation signal"))))</x:f>
        <x:v>no signed outgoing testnet activity</x:v>
      </x:c>
    </x:row>
    <x:row r="1630">
      <x:c r="A1630" s="31" t="n">
        <x:v>1629</x:v>
      </x:c>
      <x:c r="B1630" s="45" t="str">
        <x:v>addr:0x20A754a09E008C212aEF0f815E92012131fC4106</x:v>
      </x:c>
      <x:c r="C1630" s="31" t="str"/>
      <x:c r="D1630" s="31" t="n">
        <x:v>0</x:v>
      </x:c>
      <x:c r="E1630" s="31" t="str">
        <x:v>no</x:v>
      </x:c>
      <x:c r="F1630" s="31" t="str">
        <x:f>IF(C1630&lt;&gt;"","exclude_synthetic",IF(D1630=0,"exclude_no_activity",IFERROR(VLOOKUP(LOWER(B1630),'Active analysis'!$A$2:$V$58,22,FALSE),"review")))</x:f>
        <x:v>exclude_no_activity</x:v>
      </x:c>
      <x:c r="G1630" s="31" t="n">
        <x:f>IFERROR(VLOOKUP(LOWER(B1630),'Active analysis'!$A$2:$V$58,21,FALSE),0)</x:f>
        <x:v>0</x:v>
      </x:c>
      <x:c r="H1630" s="31" t="str">
        <x:v>not_scanned_rate_limit</x:v>
      </x:c>
      <x:c r="I1630" s="31"/>
      <x:c r="J1630" s="31" t="str">
        <x:f>IF(C1630&lt;&gt;"",C1630,IF(D1630=0,"no signed outgoing testnet activity",IF(F1630="recommend","diverse and persistent testnet activity",IF(F1630="likely_bot","multiple automation signals","insufficient longevity or one automation signal"))))</x:f>
        <x:v>no signed outgoing testnet activity</x:v>
      </x:c>
    </x:row>
    <x:row r="1631">
      <x:c r="A1631" s="31" t="n">
        <x:v>1630</x:v>
      </x:c>
      <x:c r="B1631" s="45" t="str">
        <x:v>addr:0x20A84388E3CF96D0629a960c5Bfc1A4F8E70c145</x:v>
      </x:c>
      <x:c r="C1631" s="31" t="str"/>
      <x:c r="D1631" s="31" t="n">
        <x:v>0</x:v>
      </x:c>
      <x:c r="E1631" s="31" t="str">
        <x:v>no</x:v>
      </x:c>
      <x:c r="F1631" s="31" t="str">
        <x:f>IF(C1631&lt;&gt;"","exclude_synthetic",IF(D1631=0,"exclude_no_activity",IFERROR(VLOOKUP(LOWER(B1631),'Active analysis'!$A$2:$V$58,22,FALSE),"review")))</x:f>
        <x:v>exclude_no_activity</x:v>
      </x:c>
      <x:c r="G1631" s="31" t="n">
        <x:f>IFERROR(VLOOKUP(LOWER(B1631),'Active analysis'!$A$2:$V$58,21,FALSE),0)</x:f>
        <x:v>0</x:v>
      </x:c>
      <x:c r="H1631" s="31" t="str">
        <x:v>not_scanned_rate_limit</x:v>
      </x:c>
      <x:c r="I1631" s="31"/>
      <x:c r="J1631" s="31" t="str">
        <x:f>IF(C1631&lt;&gt;"",C1631,IF(D1631=0,"no signed outgoing testnet activity",IF(F1631="recommend","diverse and persistent testnet activity",IF(F1631="likely_bot","multiple automation signals","insufficient longevity or one automation signal"))))</x:f>
        <x:v>no signed outgoing testnet activity</x:v>
      </x:c>
    </x:row>
    <x:row r="1632">
      <x:c r="A1632" s="31" t="n">
        <x:v>1631</x:v>
      </x:c>
      <x:c r="B1632" s="45" t="str">
        <x:v>addr:0x20a9459e1b3b254df0ebCa64Ecbe6aFf69016b56</x:v>
      </x:c>
      <x:c r="C1632" s="31" t="str"/>
      <x:c r="D1632" s="31" t="n">
        <x:v>0</x:v>
      </x:c>
      <x:c r="E1632" s="31" t="str">
        <x:v>no</x:v>
      </x:c>
      <x:c r="F1632" s="31" t="str">
        <x:f>IF(C1632&lt;&gt;"","exclude_synthetic",IF(D1632=0,"exclude_no_activity",IFERROR(VLOOKUP(LOWER(B1632),'Active analysis'!$A$2:$V$58,22,FALSE),"review")))</x:f>
        <x:v>exclude_no_activity</x:v>
      </x:c>
      <x:c r="G1632" s="31" t="n">
        <x:f>IFERROR(VLOOKUP(LOWER(B1632),'Active analysis'!$A$2:$V$58,21,FALSE),0)</x:f>
        <x:v>0</x:v>
      </x:c>
      <x:c r="H1632" s="31" t="str">
        <x:v>not_scanned_rate_limit</x:v>
      </x:c>
      <x:c r="I1632" s="31"/>
      <x:c r="J1632" s="31" t="str">
        <x:f>IF(C1632&lt;&gt;"",C1632,IF(D1632=0,"no signed outgoing testnet activity",IF(F1632="recommend","diverse and persistent testnet activity",IF(F1632="likely_bot","multiple automation signals","insufficient longevity or one automation signal"))))</x:f>
        <x:v>no signed outgoing testnet activity</x:v>
      </x:c>
    </x:row>
    <x:row r="1633">
      <x:c r="A1633" s="31" t="n">
        <x:v>1632</x:v>
      </x:c>
      <x:c r="B1633" s="45" t="str">
        <x:v>addr:0x20b0918b7E9fC597Afe1B711Ae2d607b97B8375a</x:v>
      </x:c>
      <x:c r="C1633" s="31" t="str"/>
      <x:c r="D1633" s="31" t="n">
        <x:v>0</x:v>
      </x:c>
      <x:c r="E1633" s="31" t="str">
        <x:v>no</x:v>
      </x:c>
      <x:c r="F1633" s="31" t="str">
        <x:f>IF(C1633&lt;&gt;"","exclude_synthetic",IF(D1633=0,"exclude_no_activity",IFERROR(VLOOKUP(LOWER(B1633),'Active analysis'!$A$2:$V$58,22,FALSE),"review")))</x:f>
        <x:v>exclude_no_activity</x:v>
      </x:c>
      <x:c r="G1633" s="31" t="n">
        <x:f>IFERROR(VLOOKUP(LOWER(B1633),'Active analysis'!$A$2:$V$58,21,FALSE),0)</x:f>
        <x:v>0</x:v>
      </x:c>
      <x:c r="H1633" s="31" t="str">
        <x:v>not_scanned_rate_limit</x:v>
      </x:c>
      <x:c r="I1633" s="31"/>
      <x:c r="J1633" s="31" t="str">
        <x:f>IF(C1633&lt;&gt;"",C1633,IF(D1633=0,"no signed outgoing testnet activity",IF(F1633="recommend","diverse and persistent testnet activity",IF(F1633="likely_bot","multiple automation signals","insufficient longevity or one automation signal"))))</x:f>
        <x:v>no signed outgoing testnet activity</x:v>
      </x:c>
    </x:row>
    <x:row r="1634">
      <x:c r="A1634" s="31" t="n">
        <x:v>1633</x:v>
      </x:c>
      <x:c r="B1634" s="45" t="str">
        <x:v>addr:0x20b3eebe5c1f9b84f99c8c1c650d18de44011d5d</x:v>
      </x:c>
      <x:c r="C1634" s="31" t="str"/>
      <x:c r="D1634" s="31" t="n">
        <x:v>0</x:v>
      </x:c>
      <x:c r="E1634" s="31" t="str">
        <x:v>no</x:v>
      </x:c>
      <x:c r="F1634" s="31" t="str">
        <x:f>IF(C1634&lt;&gt;"","exclude_synthetic",IF(D1634=0,"exclude_no_activity",IFERROR(VLOOKUP(LOWER(B1634),'Active analysis'!$A$2:$V$58,22,FALSE),"review")))</x:f>
        <x:v>exclude_no_activity</x:v>
      </x:c>
      <x:c r="G1634" s="31" t="n">
        <x:f>IFERROR(VLOOKUP(LOWER(B1634),'Active analysis'!$A$2:$V$58,21,FALSE),0)</x:f>
        <x:v>0</x:v>
      </x:c>
      <x:c r="H1634" s="31" t="str">
        <x:v>not_scanned_rate_limit</x:v>
      </x:c>
      <x:c r="I1634" s="31"/>
      <x:c r="J1634" s="31" t="str">
        <x:f>IF(C1634&lt;&gt;"",C1634,IF(D1634=0,"no signed outgoing testnet activity",IF(F1634="recommend","diverse and persistent testnet activity",IF(F1634="likely_bot","multiple automation signals","insufficient longevity or one automation signal"))))</x:f>
        <x:v>no signed outgoing testnet activity</x:v>
      </x:c>
    </x:row>
    <x:row r="1635">
      <x:c r="A1635" s="31" t="n">
        <x:v>1634</x:v>
      </x:c>
      <x:c r="B1635" s="45" t="str">
        <x:v>addr:0x20b8aFc896F56A1F402bC5025840eFE6dEd2722D</x:v>
      </x:c>
      <x:c r="C1635" s="31" t="str"/>
      <x:c r="D1635" s="31" t="n">
        <x:v>0</x:v>
      </x:c>
      <x:c r="E1635" s="31" t="str">
        <x:v>no</x:v>
      </x:c>
      <x:c r="F1635" s="31" t="str">
        <x:f>IF(C1635&lt;&gt;"","exclude_synthetic",IF(D1635=0,"exclude_no_activity",IFERROR(VLOOKUP(LOWER(B1635),'Active analysis'!$A$2:$V$58,22,FALSE),"review")))</x:f>
        <x:v>exclude_no_activity</x:v>
      </x:c>
      <x:c r="G1635" s="31" t="n">
        <x:f>IFERROR(VLOOKUP(LOWER(B1635),'Active analysis'!$A$2:$V$58,21,FALSE),0)</x:f>
        <x:v>0</x:v>
      </x:c>
      <x:c r="H1635" s="31" t="str">
        <x:v>not_scanned_rate_limit</x:v>
      </x:c>
      <x:c r="I1635" s="31"/>
      <x:c r="J1635" s="31" t="str">
        <x:f>IF(C1635&lt;&gt;"",C1635,IF(D1635=0,"no signed outgoing testnet activity",IF(F1635="recommend","diverse and persistent testnet activity",IF(F1635="likely_bot","multiple automation signals","insufficient longevity or one automation signal"))))</x:f>
        <x:v>no signed outgoing testnet activity</x:v>
      </x:c>
    </x:row>
    <x:row r="1636">
      <x:c r="A1636" s="31" t="n">
        <x:v>1635</x:v>
      </x:c>
      <x:c r="B1636" s="45" t="str">
        <x:v>addr:0x20bfead5daaa61123faff43f30ef80a75beda5e1</x:v>
      </x:c>
      <x:c r="C1636" s="31" t="str"/>
      <x:c r="D1636" s="31" t="n">
        <x:v>0</x:v>
      </x:c>
      <x:c r="E1636" s="31" t="str">
        <x:v>no</x:v>
      </x:c>
      <x:c r="F1636" s="31" t="str">
        <x:f>IF(C1636&lt;&gt;"","exclude_synthetic",IF(D1636=0,"exclude_no_activity",IFERROR(VLOOKUP(LOWER(B1636),'Active analysis'!$A$2:$V$58,22,FALSE),"review")))</x:f>
        <x:v>exclude_no_activity</x:v>
      </x:c>
      <x:c r="G1636" s="31" t="n">
        <x:f>IFERROR(VLOOKUP(LOWER(B1636),'Active analysis'!$A$2:$V$58,21,FALSE),0)</x:f>
        <x:v>0</x:v>
      </x:c>
      <x:c r="H1636" s="31" t="str">
        <x:v>not_scanned_rate_limit</x:v>
      </x:c>
      <x:c r="I1636" s="31"/>
      <x:c r="J1636" s="31" t="str">
        <x:f>IF(C1636&lt;&gt;"",C1636,IF(D1636=0,"no signed outgoing testnet activity",IF(F1636="recommend","diverse and persistent testnet activity",IF(F1636="likely_bot","multiple automation signals","insufficient longevity or one automation signal"))))</x:f>
        <x:v>no signed outgoing testnet activity</x:v>
      </x:c>
    </x:row>
    <x:row r="1637">
      <x:c r="A1637" s="31" t="n">
        <x:v>1636</x:v>
      </x:c>
      <x:c r="B1637" s="45" t="str">
        <x:v>addr:0x20c4e117Dcdf2fD6A4e3B7aA7366D56A959816ea</x:v>
      </x:c>
      <x:c r="C1637" s="31" t="str"/>
      <x:c r="D1637" s="31" t="n">
        <x:v>0</x:v>
      </x:c>
      <x:c r="E1637" s="31" t="str">
        <x:v>no</x:v>
      </x:c>
      <x:c r="F1637" s="31" t="str">
        <x:f>IF(C1637&lt;&gt;"","exclude_synthetic",IF(D1637=0,"exclude_no_activity",IFERROR(VLOOKUP(LOWER(B1637),'Active analysis'!$A$2:$V$58,22,FALSE),"review")))</x:f>
        <x:v>exclude_no_activity</x:v>
      </x:c>
      <x:c r="G1637" s="31" t="n">
        <x:f>IFERROR(VLOOKUP(LOWER(B1637),'Active analysis'!$A$2:$V$58,21,FALSE),0)</x:f>
        <x:v>0</x:v>
      </x:c>
      <x:c r="H1637" s="31" t="str">
        <x:v>not_scanned_rate_limit</x:v>
      </x:c>
      <x:c r="I1637" s="31"/>
      <x:c r="J1637" s="31" t="str">
        <x:f>IF(C1637&lt;&gt;"",C1637,IF(D1637=0,"no signed outgoing testnet activity",IF(F1637="recommend","diverse and persistent testnet activity",IF(F1637="likely_bot","multiple automation signals","insufficient longevity or one automation signal"))))</x:f>
        <x:v>no signed outgoing testnet activity</x:v>
      </x:c>
    </x:row>
    <x:row r="1638">
      <x:c r="A1638" s="31" t="n">
        <x:v>1637</x:v>
      </x:c>
      <x:c r="B1638" s="45" t="str">
        <x:v>addr:0x20caa49035b8b970103dfa21ce5094d5d659b342</x:v>
      </x:c>
      <x:c r="C1638" s="31" t="str"/>
      <x:c r="D1638" s="31" t="n">
        <x:v>0</x:v>
      </x:c>
      <x:c r="E1638" s="31" t="str">
        <x:v>no</x:v>
      </x:c>
      <x:c r="F1638" s="31" t="str">
        <x:f>IF(C1638&lt;&gt;"","exclude_synthetic",IF(D1638=0,"exclude_no_activity",IFERROR(VLOOKUP(LOWER(B1638),'Active analysis'!$A$2:$V$58,22,FALSE),"review")))</x:f>
        <x:v>exclude_no_activity</x:v>
      </x:c>
      <x:c r="G1638" s="31" t="n">
        <x:f>IFERROR(VLOOKUP(LOWER(B1638),'Active analysis'!$A$2:$V$58,21,FALSE),0)</x:f>
        <x:v>0</x:v>
      </x:c>
      <x:c r="H1638" s="31" t="str">
        <x:v>not_scanned_rate_limit</x:v>
      </x:c>
      <x:c r="I1638" s="31"/>
      <x:c r="J1638" s="31" t="str">
        <x:f>IF(C1638&lt;&gt;"",C1638,IF(D1638=0,"no signed outgoing testnet activity",IF(F1638="recommend","diverse and persistent testnet activity",IF(F1638="likely_bot","multiple automation signals","insufficient longevity or one automation signal"))))</x:f>
        <x:v>no signed outgoing testnet activity</x:v>
      </x:c>
    </x:row>
    <x:row r="1639">
      <x:c r="A1639" s="31" t="n">
        <x:v>1638</x:v>
      </x:c>
      <x:c r="B1639" s="45" t="str">
        <x:v>addr:0x20CB88dAeeDFB587dB1d46a1f8235a12D2357F5D</x:v>
      </x:c>
      <x:c r="C1639" s="31" t="str"/>
      <x:c r="D1639" s="31" t="n">
        <x:v>0</x:v>
      </x:c>
      <x:c r="E1639" s="31" t="str">
        <x:v>no</x:v>
      </x:c>
      <x:c r="F1639" s="31" t="str">
        <x:f>IF(C1639&lt;&gt;"","exclude_synthetic",IF(D1639=0,"exclude_no_activity",IFERROR(VLOOKUP(LOWER(B1639),'Active analysis'!$A$2:$V$58,22,FALSE),"review")))</x:f>
        <x:v>exclude_no_activity</x:v>
      </x:c>
      <x:c r="G1639" s="31" t="n">
        <x:f>IFERROR(VLOOKUP(LOWER(B1639),'Active analysis'!$A$2:$V$58,21,FALSE),0)</x:f>
        <x:v>0</x:v>
      </x:c>
      <x:c r="H1639" s="31" t="str">
        <x:v>not_scanned_rate_limit</x:v>
      </x:c>
      <x:c r="I1639" s="31"/>
      <x:c r="J1639" s="31" t="str">
        <x:f>IF(C1639&lt;&gt;"",C1639,IF(D1639=0,"no signed outgoing testnet activity",IF(F1639="recommend","diverse and persistent testnet activity",IF(F1639="likely_bot","multiple automation signals","insufficient longevity or one automation signal"))))</x:f>
        <x:v>no signed outgoing testnet activity</x:v>
      </x:c>
    </x:row>
    <x:row r="1640">
      <x:c r="A1640" s="31" t="n">
        <x:v>1639</x:v>
      </x:c>
      <x:c r="B1640" s="45" t="str">
        <x:v>addr:0x20cd11670248f458bc664701180e8b376ec6ada2</x:v>
      </x:c>
      <x:c r="C1640" s="31" t="str"/>
      <x:c r="D1640" s="31" t="n">
        <x:v>0</x:v>
      </x:c>
      <x:c r="E1640" s="31" t="str">
        <x:v>no</x:v>
      </x:c>
      <x:c r="F1640" s="31" t="str">
        <x:f>IF(C1640&lt;&gt;"","exclude_synthetic",IF(D1640=0,"exclude_no_activity",IFERROR(VLOOKUP(LOWER(B1640),'Active analysis'!$A$2:$V$58,22,FALSE),"review")))</x:f>
        <x:v>exclude_no_activity</x:v>
      </x:c>
      <x:c r="G1640" s="31" t="n">
        <x:f>IFERROR(VLOOKUP(LOWER(B1640),'Active analysis'!$A$2:$V$58,21,FALSE),0)</x:f>
        <x:v>0</x:v>
      </x:c>
      <x:c r="H1640" s="31" t="str">
        <x:v>not_scanned_rate_limit</x:v>
      </x:c>
      <x:c r="I1640" s="31"/>
      <x:c r="J1640" s="31" t="str">
        <x:f>IF(C1640&lt;&gt;"",C1640,IF(D1640=0,"no signed outgoing testnet activity",IF(F1640="recommend","diverse and persistent testnet activity",IF(F1640="likely_bot","multiple automation signals","insufficient longevity or one automation signal"))))</x:f>
        <x:v>no signed outgoing testnet activity</x:v>
      </x:c>
    </x:row>
    <x:row r="1641">
      <x:c r="A1641" s="31" t="n">
        <x:v>1640</x:v>
      </x:c>
      <x:c r="B1641" s="45" t="str">
        <x:v>addr:0x20cf00b36a1fe9f744672375c219247c8958fdd2</x:v>
      </x:c>
      <x:c r="C1641" s="31" t="str"/>
      <x:c r="D1641" s="31" t="n">
        <x:v>0</x:v>
      </x:c>
      <x:c r="E1641" s="31" t="str">
        <x:v>no</x:v>
      </x:c>
      <x:c r="F1641" s="31" t="str">
        <x:f>IF(C1641&lt;&gt;"","exclude_synthetic",IF(D1641=0,"exclude_no_activity",IFERROR(VLOOKUP(LOWER(B1641),'Active analysis'!$A$2:$V$58,22,FALSE),"review")))</x:f>
        <x:v>exclude_no_activity</x:v>
      </x:c>
      <x:c r="G1641" s="31" t="n">
        <x:f>IFERROR(VLOOKUP(LOWER(B1641),'Active analysis'!$A$2:$V$58,21,FALSE),0)</x:f>
        <x:v>0</x:v>
      </x:c>
      <x:c r="H1641" s="31" t="str">
        <x:v>not_scanned_rate_limit</x:v>
      </x:c>
      <x:c r="I1641" s="31"/>
      <x:c r="J1641" s="31" t="str">
        <x:f>IF(C1641&lt;&gt;"",C1641,IF(D1641=0,"no signed outgoing testnet activity",IF(F1641="recommend","diverse and persistent testnet activity",IF(F1641="likely_bot","multiple automation signals","insufficient longevity or one automation signal"))))</x:f>
        <x:v>no signed outgoing testnet activity</x:v>
      </x:c>
    </x:row>
    <x:row r="1642">
      <x:c r="A1642" s="31" t="n">
        <x:v>1641</x:v>
      </x:c>
      <x:c r="B1642" s="45" t="str">
        <x:v>addr:0x20D3E2d6bA4B07F045c0C70B6Bf1a47Dba846177</x:v>
      </x:c>
      <x:c r="C1642" s="31" t="str"/>
      <x:c r="D1642" s="31" t="n">
        <x:v>0</x:v>
      </x:c>
      <x:c r="E1642" s="31" t="str">
        <x:v>no</x:v>
      </x:c>
      <x:c r="F1642" s="31" t="str">
        <x:f>IF(C1642&lt;&gt;"","exclude_synthetic",IF(D1642=0,"exclude_no_activity",IFERROR(VLOOKUP(LOWER(B1642),'Active analysis'!$A$2:$V$58,22,FALSE),"review")))</x:f>
        <x:v>exclude_no_activity</x:v>
      </x:c>
      <x:c r="G1642" s="31" t="n">
        <x:f>IFERROR(VLOOKUP(LOWER(B1642),'Active analysis'!$A$2:$V$58,21,FALSE),0)</x:f>
        <x:v>0</x:v>
      </x:c>
      <x:c r="H1642" s="31" t="str">
        <x:v>not_scanned_rate_limit</x:v>
      </x:c>
      <x:c r="I1642" s="31"/>
      <x:c r="J1642" s="31" t="str">
        <x:f>IF(C1642&lt;&gt;"",C1642,IF(D1642=0,"no signed outgoing testnet activity",IF(F1642="recommend","diverse and persistent testnet activity",IF(F1642="likely_bot","multiple automation signals","insufficient longevity or one automation signal"))))</x:f>
        <x:v>no signed outgoing testnet activity</x:v>
      </x:c>
    </x:row>
    <x:row r="1643">
      <x:c r="A1643" s="31" t="n">
        <x:v>1642</x:v>
      </x:c>
      <x:c r="B1643" s="45" t="str">
        <x:v>addr:0x20de945A3DC6d9cd05424eC677c76305c617A577</x:v>
      </x:c>
      <x:c r="C1643" s="31" t="str"/>
      <x:c r="D1643" s="31" t="n">
        <x:v>0</x:v>
      </x:c>
      <x:c r="E1643" s="31" t="str">
        <x:v>no</x:v>
      </x:c>
      <x:c r="F1643" s="31" t="str">
        <x:f>IF(C1643&lt;&gt;"","exclude_synthetic",IF(D1643=0,"exclude_no_activity",IFERROR(VLOOKUP(LOWER(B1643),'Active analysis'!$A$2:$V$58,22,FALSE),"review")))</x:f>
        <x:v>exclude_no_activity</x:v>
      </x:c>
      <x:c r="G1643" s="31" t="n">
        <x:f>IFERROR(VLOOKUP(LOWER(B1643),'Active analysis'!$A$2:$V$58,21,FALSE),0)</x:f>
        <x:v>0</x:v>
      </x:c>
      <x:c r="H1643" s="31" t="str">
        <x:v>not_scanned_rate_limit</x:v>
      </x:c>
      <x:c r="I1643" s="31"/>
      <x:c r="J1643" s="31" t="str">
        <x:f>IF(C1643&lt;&gt;"",C1643,IF(D1643=0,"no signed outgoing testnet activity",IF(F1643="recommend","diverse and persistent testnet activity",IF(F1643="likely_bot","multiple automation signals","insufficient longevity or one automation signal"))))</x:f>
        <x:v>no signed outgoing testnet activity</x:v>
      </x:c>
    </x:row>
    <x:row r="1644">
      <x:c r="A1644" s="31" t="n">
        <x:v>1643</x:v>
      </x:c>
      <x:c r="B1644" s="45" t="str">
        <x:v>addr:0x20eb1b321221ce6f942c67c2be4f336bd03d016f</x:v>
      </x:c>
      <x:c r="C1644" s="31" t="str"/>
      <x:c r="D1644" s="31" t="n">
        <x:v>0</x:v>
      </x:c>
      <x:c r="E1644" s="31" t="str">
        <x:v>no</x:v>
      </x:c>
      <x:c r="F1644" s="31" t="str">
        <x:f>IF(C1644&lt;&gt;"","exclude_synthetic",IF(D1644=0,"exclude_no_activity",IFERROR(VLOOKUP(LOWER(B1644),'Active analysis'!$A$2:$V$58,22,FALSE),"review")))</x:f>
        <x:v>exclude_no_activity</x:v>
      </x:c>
      <x:c r="G1644" s="31" t="n">
        <x:f>IFERROR(VLOOKUP(LOWER(B1644),'Active analysis'!$A$2:$V$58,21,FALSE),0)</x:f>
        <x:v>0</x:v>
      </x:c>
      <x:c r="H1644" s="31" t="str">
        <x:v>not_scanned_rate_limit</x:v>
      </x:c>
      <x:c r="I1644" s="31"/>
      <x:c r="J1644" s="31" t="str">
        <x:f>IF(C1644&lt;&gt;"",C1644,IF(D1644=0,"no signed outgoing testnet activity",IF(F1644="recommend","diverse and persistent testnet activity",IF(F1644="likely_bot","multiple automation signals","insufficient longevity or one automation signal"))))</x:f>
        <x:v>no signed outgoing testnet activity</x:v>
      </x:c>
    </x:row>
    <x:row r="1645">
      <x:c r="A1645" s="31" t="n">
        <x:v>1644</x:v>
      </x:c>
      <x:c r="B1645" s="45" t="str">
        <x:v>addr:0x20EbfD5cD5e59813833D2233a2BdB906940E77F1</x:v>
      </x:c>
      <x:c r="C1645" s="31" t="str"/>
      <x:c r="D1645" s="31" t="n">
        <x:v>0</x:v>
      </x:c>
      <x:c r="E1645" s="31" t="str">
        <x:v>no</x:v>
      </x:c>
      <x:c r="F1645" s="31" t="str">
        <x:f>IF(C1645&lt;&gt;"","exclude_synthetic",IF(D1645=0,"exclude_no_activity",IFERROR(VLOOKUP(LOWER(B1645),'Active analysis'!$A$2:$V$58,22,FALSE),"review")))</x:f>
        <x:v>exclude_no_activity</x:v>
      </x:c>
      <x:c r="G1645" s="31" t="n">
        <x:f>IFERROR(VLOOKUP(LOWER(B1645),'Active analysis'!$A$2:$V$58,21,FALSE),0)</x:f>
        <x:v>0</x:v>
      </x:c>
      <x:c r="H1645" s="31" t="str">
        <x:v>not_scanned_rate_limit</x:v>
      </x:c>
      <x:c r="I1645" s="31"/>
      <x:c r="J1645" s="31" t="str">
        <x:f>IF(C1645&lt;&gt;"",C1645,IF(D1645=0,"no signed outgoing testnet activity",IF(F1645="recommend","diverse and persistent testnet activity",IF(F1645="likely_bot","multiple automation signals","insufficient longevity or one automation signal"))))</x:f>
        <x:v>no signed outgoing testnet activity</x:v>
      </x:c>
    </x:row>
    <x:row r="1646">
      <x:c r="A1646" s="31" t="n">
        <x:v>1645</x:v>
      </x:c>
      <x:c r="B1646" s="45" t="str">
        <x:v>addr:0x20ed4da3d0a414645176dcb50a8fe077c15e06cb</x:v>
      </x:c>
      <x:c r="C1646" s="31" t="str"/>
      <x:c r="D1646" s="31" t="n">
        <x:v>0</x:v>
      </x:c>
      <x:c r="E1646" s="31" t="str">
        <x:v>no</x:v>
      </x:c>
      <x:c r="F1646" s="31" t="str">
        <x:f>IF(C1646&lt;&gt;"","exclude_synthetic",IF(D1646=0,"exclude_no_activity",IFERROR(VLOOKUP(LOWER(B1646),'Active analysis'!$A$2:$V$58,22,FALSE),"review")))</x:f>
        <x:v>exclude_no_activity</x:v>
      </x:c>
      <x:c r="G1646" s="31" t="n">
        <x:f>IFERROR(VLOOKUP(LOWER(B1646),'Active analysis'!$A$2:$V$58,21,FALSE),0)</x:f>
        <x:v>0</x:v>
      </x:c>
      <x:c r="H1646" s="31" t="str">
        <x:v>not_scanned_rate_limit</x:v>
      </x:c>
      <x:c r="I1646" s="31"/>
      <x:c r="J1646" s="31" t="str">
        <x:f>IF(C1646&lt;&gt;"",C1646,IF(D1646=0,"no signed outgoing testnet activity",IF(F1646="recommend","diverse and persistent testnet activity",IF(F1646="likely_bot","multiple automation signals","insufficient longevity or one automation signal"))))</x:f>
        <x:v>no signed outgoing testnet activity</x:v>
      </x:c>
    </x:row>
    <x:row r="1647">
      <x:c r="A1647" s="31" t="n">
        <x:v>1646</x:v>
      </x:c>
      <x:c r="B1647" s="45" t="str">
        <x:v>addr:0x2100bb25225d9610ea9d57b656e30420681010f7</x:v>
      </x:c>
      <x:c r="C1647" s="31" t="str"/>
      <x:c r="D1647" s="31" t="n">
        <x:v>0</x:v>
      </x:c>
      <x:c r="E1647" s="31" t="str">
        <x:v>no</x:v>
      </x:c>
      <x:c r="F1647" s="31" t="str">
        <x:f>IF(C1647&lt;&gt;"","exclude_synthetic",IF(D1647=0,"exclude_no_activity",IFERROR(VLOOKUP(LOWER(B1647),'Active analysis'!$A$2:$V$58,22,FALSE),"review")))</x:f>
        <x:v>exclude_no_activity</x:v>
      </x:c>
      <x:c r="G1647" s="31" t="n">
        <x:f>IFERROR(VLOOKUP(LOWER(B1647),'Active analysis'!$A$2:$V$58,21,FALSE),0)</x:f>
        <x:v>0</x:v>
      </x:c>
      <x:c r="H1647" s="31" t="str">
        <x:v>not_scanned_rate_limit</x:v>
      </x:c>
      <x:c r="I1647" s="31"/>
      <x:c r="J1647" s="31" t="str">
        <x:f>IF(C1647&lt;&gt;"",C1647,IF(D1647=0,"no signed outgoing testnet activity",IF(F1647="recommend","diverse and persistent testnet activity",IF(F1647="likely_bot","multiple automation signals","insufficient longevity or one automation signal"))))</x:f>
        <x:v>no signed outgoing testnet activity</x:v>
      </x:c>
    </x:row>
    <x:row r="1648">
      <x:c r="A1648" s="31" t="n">
        <x:v>1647</x:v>
      </x:c>
      <x:c r="B1648" s="45" t="str">
        <x:v>addr:0x21021638fcc2d847f63a6da5371c923880093b0c</x:v>
      </x:c>
      <x:c r="C1648" s="31" t="str"/>
      <x:c r="D1648" s="31" t="n">
        <x:v>0</x:v>
      </x:c>
      <x:c r="E1648" s="31" t="str">
        <x:v>no</x:v>
      </x:c>
      <x:c r="F1648" s="31" t="str">
        <x:f>IF(C1648&lt;&gt;"","exclude_synthetic",IF(D1648=0,"exclude_no_activity",IFERROR(VLOOKUP(LOWER(B1648),'Active analysis'!$A$2:$V$58,22,FALSE),"review")))</x:f>
        <x:v>exclude_no_activity</x:v>
      </x:c>
      <x:c r="G1648" s="31" t="n">
        <x:f>IFERROR(VLOOKUP(LOWER(B1648),'Active analysis'!$A$2:$V$58,21,FALSE),0)</x:f>
        <x:v>0</x:v>
      </x:c>
      <x:c r="H1648" s="31" t="str">
        <x:v>not_scanned_rate_limit</x:v>
      </x:c>
      <x:c r="I1648" s="31"/>
      <x:c r="J1648" s="31" t="str">
        <x:f>IF(C1648&lt;&gt;"",C1648,IF(D1648=0,"no signed outgoing testnet activity",IF(F1648="recommend","diverse and persistent testnet activity",IF(F1648="likely_bot","multiple automation signals","insufficient longevity or one automation signal"))))</x:f>
        <x:v>no signed outgoing testnet activity</x:v>
      </x:c>
    </x:row>
    <x:row r="1649">
      <x:c r="A1649" s="31" t="n">
        <x:v>1648</x:v>
      </x:c>
      <x:c r="B1649" s="45" t="str">
        <x:v>addr:0x2103e0058c29988b9ae581cb16cdd835c78bf5fb</x:v>
      </x:c>
      <x:c r="C1649" s="31" t="str"/>
      <x:c r="D1649" s="31" t="n">
        <x:v>0</x:v>
      </x:c>
      <x:c r="E1649" s="31" t="str">
        <x:v>no</x:v>
      </x:c>
      <x:c r="F1649" s="31" t="str">
        <x:f>IF(C1649&lt;&gt;"","exclude_synthetic",IF(D1649=0,"exclude_no_activity",IFERROR(VLOOKUP(LOWER(B1649),'Active analysis'!$A$2:$V$58,22,FALSE),"review")))</x:f>
        <x:v>exclude_no_activity</x:v>
      </x:c>
      <x:c r="G1649" s="31" t="n">
        <x:f>IFERROR(VLOOKUP(LOWER(B1649),'Active analysis'!$A$2:$V$58,21,FALSE),0)</x:f>
        <x:v>0</x:v>
      </x:c>
      <x:c r="H1649" s="31" t="str">
        <x:v>not_scanned_rate_limit</x:v>
      </x:c>
      <x:c r="I1649" s="31"/>
      <x:c r="J1649" s="31" t="str">
        <x:f>IF(C1649&lt;&gt;"",C1649,IF(D1649=0,"no signed outgoing testnet activity",IF(F1649="recommend","diverse and persistent testnet activity",IF(F1649="likely_bot","multiple automation signals","insufficient longevity or one automation signal"))))</x:f>
        <x:v>no signed outgoing testnet activity</x:v>
      </x:c>
    </x:row>
    <x:row r="1650">
      <x:c r="A1650" s="31" t="n">
        <x:v>1649</x:v>
      </x:c>
      <x:c r="B1650" s="45" t="str">
        <x:v>addr:0x2107ACF6d13cfc1085c8E430EAc2aBd896F8BB9C</x:v>
      </x:c>
      <x:c r="C1650" s="31" t="str"/>
      <x:c r="D1650" s="31" t="n">
        <x:v>0</x:v>
      </x:c>
      <x:c r="E1650" s="31" t="str">
        <x:v>no</x:v>
      </x:c>
      <x:c r="F1650" s="31" t="str">
        <x:f>IF(C1650&lt;&gt;"","exclude_synthetic",IF(D1650=0,"exclude_no_activity",IFERROR(VLOOKUP(LOWER(B1650),'Active analysis'!$A$2:$V$58,22,FALSE),"review")))</x:f>
        <x:v>exclude_no_activity</x:v>
      </x:c>
      <x:c r="G1650" s="31" t="n">
        <x:f>IFERROR(VLOOKUP(LOWER(B1650),'Active analysis'!$A$2:$V$58,21,FALSE),0)</x:f>
        <x:v>0</x:v>
      </x:c>
      <x:c r="H1650" s="31" t="str">
        <x:v>not_scanned_rate_limit</x:v>
      </x:c>
      <x:c r="I1650" s="31"/>
      <x:c r="J1650" s="31" t="str">
        <x:f>IF(C1650&lt;&gt;"",C1650,IF(D1650=0,"no signed outgoing testnet activity",IF(F1650="recommend","diverse and persistent testnet activity",IF(F1650="likely_bot","multiple automation signals","insufficient longevity or one automation signal"))))</x:f>
        <x:v>no signed outgoing testnet activity</x:v>
      </x:c>
    </x:row>
    <x:row r="1651">
      <x:c r="A1651" s="31" t="n">
        <x:v>1650</x:v>
      </x:c>
      <x:c r="B1651" s="45" t="str">
        <x:v>addr:0x210c9f718EA329d86Bb916c6d37C572152c71D32</x:v>
      </x:c>
      <x:c r="C1651" s="31" t="str"/>
      <x:c r="D1651" s="31" t="n">
        <x:v>0</x:v>
      </x:c>
      <x:c r="E1651" s="31" t="str">
        <x:v>no</x:v>
      </x:c>
      <x:c r="F1651" s="31" t="str">
        <x:f>IF(C1651&lt;&gt;"","exclude_synthetic",IF(D1651=0,"exclude_no_activity",IFERROR(VLOOKUP(LOWER(B1651),'Active analysis'!$A$2:$V$58,22,FALSE),"review")))</x:f>
        <x:v>exclude_no_activity</x:v>
      </x:c>
      <x:c r="G1651" s="31" t="n">
        <x:f>IFERROR(VLOOKUP(LOWER(B1651),'Active analysis'!$A$2:$V$58,21,FALSE),0)</x:f>
        <x:v>0</x:v>
      </x:c>
      <x:c r="H1651" s="31" t="str">
        <x:v>not_scanned_rate_limit</x:v>
      </x:c>
      <x:c r="I1651" s="31"/>
      <x:c r="J1651" s="31" t="str">
        <x:f>IF(C1651&lt;&gt;"",C1651,IF(D1651=0,"no signed outgoing testnet activity",IF(F1651="recommend","diverse and persistent testnet activity",IF(F1651="likely_bot","multiple automation signals","insufficient longevity or one automation signal"))))</x:f>
        <x:v>no signed outgoing testnet activity</x:v>
      </x:c>
    </x:row>
    <x:row r="1652">
      <x:c r="A1652" s="31" t="n">
        <x:v>1651</x:v>
      </x:c>
      <x:c r="B1652" s="45" t="str">
        <x:v>addr:0x210db36cbe2a8869e75e60bc30d5df9c80ace5b9</x:v>
      </x:c>
      <x:c r="C1652" s="31" t="str"/>
      <x:c r="D1652" s="31" t="n">
        <x:v>0</x:v>
      </x:c>
      <x:c r="E1652" s="31" t="str">
        <x:v>no</x:v>
      </x:c>
      <x:c r="F1652" s="31" t="str">
        <x:f>IF(C1652&lt;&gt;"","exclude_synthetic",IF(D1652=0,"exclude_no_activity",IFERROR(VLOOKUP(LOWER(B1652),'Active analysis'!$A$2:$V$58,22,FALSE),"review")))</x:f>
        <x:v>exclude_no_activity</x:v>
      </x:c>
      <x:c r="G1652" s="31" t="n">
        <x:f>IFERROR(VLOOKUP(LOWER(B1652),'Active analysis'!$A$2:$V$58,21,FALSE),0)</x:f>
        <x:v>0</x:v>
      </x:c>
      <x:c r="H1652" s="31" t="str">
        <x:v>not_scanned_rate_limit</x:v>
      </x:c>
      <x:c r="I1652" s="31"/>
      <x:c r="J1652" s="31" t="str">
        <x:f>IF(C1652&lt;&gt;"",C1652,IF(D1652=0,"no signed outgoing testnet activity",IF(F1652="recommend","diverse and persistent testnet activity",IF(F1652="likely_bot","multiple automation signals","insufficient longevity or one automation signal"))))</x:f>
        <x:v>no signed outgoing testnet activity</x:v>
      </x:c>
    </x:row>
    <x:row r="1653">
      <x:c r="A1653" s="31" t="n">
        <x:v>1652</x:v>
      </x:c>
      <x:c r="B1653" s="45" t="str">
        <x:v>addr:0x2110b80c8522429da143a20f34b9ccc3e77bb216</x:v>
      </x:c>
      <x:c r="C1653" s="31" t="str"/>
      <x:c r="D1653" s="31" t="n">
        <x:v>0</x:v>
      </x:c>
      <x:c r="E1653" s="31" t="str">
        <x:v>no</x:v>
      </x:c>
      <x:c r="F1653" s="31" t="str">
        <x:f>IF(C1653&lt;&gt;"","exclude_synthetic",IF(D1653=0,"exclude_no_activity",IFERROR(VLOOKUP(LOWER(B1653),'Active analysis'!$A$2:$V$58,22,FALSE),"review")))</x:f>
        <x:v>exclude_no_activity</x:v>
      </x:c>
      <x:c r="G1653" s="31" t="n">
        <x:f>IFERROR(VLOOKUP(LOWER(B1653),'Active analysis'!$A$2:$V$58,21,FALSE),0)</x:f>
        <x:v>0</x:v>
      </x:c>
      <x:c r="H1653" s="31" t="str">
        <x:v>not_scanned_rate_limit</x:v>
      </x:c>
      <x:c r="I1653" s="31"/>
      <x:c r="J1653" s="31" t="str">
        <x:f>IF(C1653&lt;&gt;"",C1653,IF(D1653=0,"no signed outgoing testnet activity",IF(F1653="recommend","diverse and persistent testnet activity",IF(F1653="likely_bot","multiple automation signals","insufficient longevity or one automation signal"))))</x:f>
        <x:v>no signed outgoing testnet activity</x:v>
      </x:c>
    </x:row>
    <x:row r="1654">
      <x:c r="A1654" s="31" t="n">
        <x:v>1653</x:v>
      </x:c>
      <x:c r="B1654" s="45" t="str">
        <x:v>addr:0x2112A9531bEEc6c6E213483D0e14111dA98eB8A9</x:v>
      </x:c>
      <x:c r="C1654" s="31" t="str"/>
      <x:c r="D1654" s="31" t="n">
        <x:v>0</x:v>
      </x:c>
      <x:c r="E1654" s="31" t="str">
        <x:v>no</x:v>
      </x:c>
      <x:c r="F1654" s="31" t="str">
        <x:f>IF(C1654&lt;&gt;"","exclude_synthetic",IF(D1654=0,"exclude_no_activity",IFERROR(VLOOKUP(LOWER(B1654),'Active analysis'!$A$2:$V$58,22,FALSE),"review")))</x:f>
        <x:v>exclude_no_activity</x:v>
      </x:c>
      <x:c r="G1654" s="31" t="n">
        <x:f>IFERROR(VLOOKUP(LOWER(B1654),'Active analysis'!$A$2:$V$58,21,FALSE),0)</x:f>
        <x:v>0</x:v>
      </x:c>
      <x:c r="H1654" s="31" t="str">
        <x:v>not_scanned_rate_limit</x:v>
      </x:c>
      <x:c r="I1654" s="31"/>
      <x:c r="J1654" s="31" t="str">
        <x:f>IF(C1654&lt;&gt;"",C1654,IF(D1654=0,"no signed outgoing testnet activity",IF(F1654="recommend","diverse and persistent testnet activity",IF(F1654="likely_bot","multiple automation signals","insufficient longevity or one automation signal"))))</x:f>
        <x:v>no signed outgoing testnet activity</x:v>
      </x:c>
    </x:row>
    <x:row r="1655">
      <x:c r="A1655" s="31" t="n">
        <x:v>1654</x:v>
      </x:c>
      <x:c r="B1655" s="45" t="str">
        <x:v>addr:0x2115EDf2192479891EDf91933c56c876f6404C01</x:v>
      </x:c>
      <x:c r="C1655" s="31" t="str"/>
      <x:c r="D1655" s="31" t="n">
        <x:v>0</x:v>
      </x:c>
      <x:c r="E1655" s="31" t="str">
        <x:v>no</x:v>
      </x:c>
      <x:c r="F1655" s="31" t="str">
        <x:f>IF(C1655&lt;&gt;"","exclude_synthetic",IF(D1655=0,"exclude_no_activity",IFERROR(VLOOKUP(LOWER(B1655),'Active analysis'!$A$2:$V$58,22,FALSE),"review")))</x:f>
        <x:v>exclude_no_activity</x:v>
      </x:c>
      <x:c r="G1655" s="31" t="n">
        <x:f>IFERROR(VLOOKUP(LOWER(B1655),'Active analysis'!$A$2:$V$58,21,FALSE),0)</x:f>
        <x:v>0</x:v>
      </x:c>
      <x:c r="H1655" s="31" t="str">
        <x:v>not_scanned_rate_limit</x:v>
      </x:c>
      <x:c r="I1655" s="31"/>
      <x:c r="J1655" s="31" t="str">
        <x:f>IF(C1655&lt;&gt;"",C1655,IF(D1655=0,"no signed outgoing testnet activity",IF(F1655="recommend","diverse and persistent testnet activity",IF(F1655="likely_bot","multiple automation signals","insufficient longevity or one automation signal"))))</x:f>
        <x:v>no signed outgoing testnet activity</x:v>
      </x:c>
    </x:row>
    <x:row r="1656">
      <x:c r="A1656" s="31" t="n">
        <x:v>1655</x:v>
      </x:c>
      <x:c r="B1656" s="45" t="str">
        <x:v>addr:0x211Df46A45216a66DB159B56E6Dd9aD6Fb06EA95</x:v>
      </x:c>
      <x:c r="C1656" s="31" t="str"/>
      <x:c r="D1656" s="31" t="n">
        <x:v>0</x:v>
      </x:c>
      <x:c r="E1656" s="31" t="str">
        <x:v>no</x:v>
      </x:c>
      <x:c r="F1656" s="31" t="str">
        <x:f>IF(C1656&lt;&gt;"","exclude_synthetic",IF(D1656=0,"exclude_no_activity",IFERROR(VLOOKUP(LOWER(B1656),'Active analysis'!$A$2:$V$58,22,FALSE),"review")))</x:f>
        <x:v>exclude_no_activity</x:v>
      </x:c>
      <x:c r="G1656" s="31" t="n">
        <x:f>IFERROR(VLOOKUP(LOWER(B1656),'Active analysis'!$A$2:$V$58,21,FALSE),0)</x:f>
        <x:v>0</x:v>
      </x:c>
      <x:c r="H1656" s="31" t="str">
        <x:v>not_scanned_rate_limit</x:v>
      </x:c>
      <x:c r="I1656" s="31"/>
      <x:c r="J1656" s="31" t="str">
        <x:f>IF(C1656&lt;&gt;"",C1656,IF(D1656=0,"no signed outgoing testnet activity",IF(F1656="recommend","diverse and persistent testnet activity",IF(F1656="likely_bot","multiple automation signals","insufficient longevity or one automation signal"))))</x:f>
        <x:v>no signed outgoing testnet activity</x:v>
      </x:c>
    </x:row>
    <x:row r="1657">
      <x:c r="A1657" s="31" t="n">
        <x:v>1656</x:v>
      </x:c>
      <x:c r="B1657" s="45" t="str">
        <x:v>addr:0x211E43067a8bAf4E42614179875c2D5201eC1d1b</x:v>
      </x:c>
      <x:c r="C1657" s="31" t="str"/>
      <x:c r="D1657" s="31" t="n">
        <x:v>0</x:v>
      </x:c>
      <x:c r="E1657" s="31" t="str">
        <x:v>no</x:v>
      </x:c>
      <x:c r="F1657" s="31" t="str">
        <x:f>IF(C1657&lt;&gt;"","exclude_synthetic",IF(D1657=0,"exclude_no_activity",IFERROR(VLOOKUP(LOWER(B1657),'Active analysis'!$A$2:$V$58,22,FALSE),"review")))</x:f>
        <x:v>exclude_no_activity</x:v>
      </x:c>
      <x:c r="G1657" s="31" t="n">
        <x:f>IFERROR(VLOOKUP(LOWER(B1657),'Active analysis'!$A$2:$V$58,21,FALSE),0)</x:f>
        <x:v>0</x:v>
      </x:c>
      <x:c r="H1657" s="31" t="str">
        <x:v>not_scanned_rate_limit</x:v>
      </x:c>
      <x:c r="I1657" s="31"/>
      <x:c r="J1657" s="31" t="str">
        <x:f>IF(C1657&lt;&gt;"",C1657,IF(D1657=0,"no signed outgoing testnet activity",IF(F1657="recommend","diverse and persistent testnet activity",IF(F1657="likely_bot","multiple automation signals","insufficient longevity or one automation signal"))))</x:f>
        <x:v>no signed outgoing testnet activity</x:v>
      </x:c>
    </x:row>
    <x:row r="1658">
      <x:c r="A1658" s="31" t="n">
        <x:v>1657</x:v>
      </x:c>
      <x:c r="B1658" s="45" t="str">
        <x:v>addr:0x2123bea00f7786edCf552C5ddb8D97F9FbD02d01</x:v>
      </x:c>
      <x:c r="C1658" s="31" t="str"/>
      <x:c r="D1658" s="31" t="n">
        <x:v>0</x:v>
      </x:c>
      <x:c r="E1658" s="31" t="str">
        <x:v>no</x:v>
      </x:c>
      <x:c r="F1658" s="31" t="str">
        <x:f>IF(C1658&lt;&gt;"","exclude_synthetic",IF(D1658=0,"exclude_no_activity",IFERROR(VLOOKUP(LOWER(B1658),'Active analysis'!$A$2:$V$58,22,FALSE),"review")))</x:f>
        <x:v>exclude_no_activity</x:v>
      </x:c>
      <x:c r="G1658" s="31" t="n">
        <x:f>IFERROR(VLOOKUP(LOWER(B1658),'Active analysis'!$A$2:$V$58,21,FALSE),0)</x:f>
        <x:v>0</x:v>
      </x:c>
      <x:c r="H1658" s="31" t="str">
        <x:v>not_scanned_rate_limit</x:v>
      </x:c>
      <x:c r="I1658" s="31"/>
      <x:c r="J1658" s="31" t="str">
        <x:f>IF(C1658&lt;&gt;"",C1658,IF(D1658=0,"no signed outgoing testnet activity",IF(F1658="recommend","diverse and persistent testnet activity",IF(F1658="likely_bot","multiple automation signals","insufficient longevity or one automation signal"))))</x:f>
        <x:v>no signed outgoing testnet activity</x:v>
      </x:c>
    </x:row>
    <x:row r="1659">
      <x:c r="A1659" s="31" t="n">
        <x:v>1658</x:v>
      </x:c>
      <x:c r="B1659" s="45" t="str">
        <x:v>addr:0x2124F92b2CF84E0cA387904dA5804a0FEf2ae06b</x:v>
      </x:c>
      <x:c r="C1659" s="31" t="str"/>
      <x:c r="D1659" s="31" t="n">
        <x:v>0</x:v>
      </x:c>
      <x:c r="E1659" s="31" t="str">
        <x:v>no</x:v>
      </x:c>
      <x:c r="F1659" s="31" t="str">
        <x:f>IF(C1659&lt;&gt;"","exclude_synthetic",IF(D1659=0,"exclude_no_activity",IFERROR(VLOOKUP(LOWER(B1659),'Active analysis'!$A$2:$V$58,22,FALSE),"review")))</x:f>
        <x:v>exclude_no_activity</x:v>
      </x:c>
      <x:c r="G1659" s="31" t="n">
        <x:f>IFERROR(VLOOKUP(LOWER(B1659),'Active analysis'!$A$2:$V$58,21,FALSE),0)</x:f>
        <x:v>0</x:v>
      </x:c>
      <x:c r="H1659" s="31" t="str">
        <x:v>not_scanned_rate_limit</x:v>
      </x:c>
      <x:c r="I1659" s="31"/>
      <x:c r="J1659" s="31" t="str">
        <x:f>IF(C1659&lt;&gt;"",C1659,IF(D1659=0,"no signed outgoing testnet activity",IF(F1659="recommend","diverse and persistent testnet activity",IF(F1659="likely_bot","multiple automation signals","insufficient longevity or one automation signal"))))</x:f>
        <x:v>no signed outgoing testnet activity</x:v>
      </x:c>
    </x:row>
    <x:row r="1660">
      <x:c r="A1660" s="31" t="n">
        <x:v>1659</x:v>
      </x:c>
      <x:c r="B1660" s="45" t="str">
        <x:v>addr:0x2130F9F137cbF0F2238b0B586CAFb5e3124456D6</x:v>
      </x:c>
      <x:c r="C1660" s="31" t="str"/>
      <x:c r="D1660" s="31" t="n">
        <x:v>0</x:v>
      </x:c>
      <x:c r="E1660" s="31" t="str">
        <x:v>no</x:v>
      </x:c>
      <x:c r="F1660" s="31" t="str">
        <x:f>IF(C1660&lt;&gt;"","exclude_synthetic",IF(D1660=0,"exclude_no_activity",IFERROR(VLOOKUP(LOWER(B1660),'Active analysis'!$A$2:$V$58,22,FALSE),"review")))</x:f>
        <x:v>exclude_no_activity</x:v>
      </x:c>
      <x:c r="G1660" s="31" t="n">
        <x:f>IFERROR(VLOOKUP(LOWER(B1660),'Active analysis'!$A$2:$V$58,21,FALSE),0)</x:f>
        <x:v>0</x:v>
      </x:c>
      <x:c r="H1660" s="31" t="str">
        <x:v>not_scanned_rate_limit</x:v>
      </x:c>
      <x:c r="I1660" s="31"/>
      <x:c r="J1660" s="31" t="str">
        <x:f>IF(C1660&lt;&gt;"",C1660,IF(D1660=0,"no signed outgoing testnet activity",IF(F1660="recommend","diverse and persistent testnet activity",IF(F1660="likely_bot","multiple automation signals","insufficient longevity or one automation signal"))))</x:f>
        <x:v>no signed outgoing testnet activity</x:v>
      </x:c>
    </x:row>
    <x:row r="1661">
      <x:c r="A1661" s="31" t="n">
        <x:v>1660</x:v>
      </x:c>
      <x:c r="B1661" s="45" t="str">
        <x:v>addr:0x213719d61c63b45d3f8f3d1fd3b965d726f6a727</x:v>
      </x:c>
      <x:c r="C1661" s="31" t="str"/>
      <x:c r="D1661" s="31" t="n">
        <x:v>0</x:v>
      </x:c>
      <x:c r="E1661" s="31" t="str">
        <x:v>no</x:v>
      </x:c>
      <x:c r="F1661" s="31" t="str">
        <x:f>IF(C1661&lt;&gt;"","exclude_synthetic",IF(D1661=0,"exclude_no_activity",IFERROR(VLOOKUP(LOWER(B1661),'Active analysis'!$A$2:$V$58,22,FALSE),"review")))</x:f>
        <x:v>exclude_no_activity</x:v>
      </x:c>
      <x:c r="G1661" s="31" t="n">
        <x:f>IFERROR(VLOOKUP(LOWER(B1661),'Active analysis'!$A$2:$V$58,21,FALSE),0)</x:f>
        <x:v>0</x:v>
      </x:c>
      <x:c r="H1661" s="31" t="str">
        <x:v>not_scanned_rate_limit</x:v>
      </x:c>
      <x:c r="I1661" s="31"/>
      <x:c r="J1661" s="31" t="str">
        <x:f>IF(C1661&lt;&gt;"",C1661,IF(D1661=0,"no signed outgoing testnet activity",IF(F1661="recommend","diverse and persistent testnet activity",IF(F1661="likely_bot","multiple automation signals","insufficient longevity or one automation signal"))))</x:f>
        <x:v>no signed outgoing testnet activity</x:v>
      </x:c>
    </x:row>
    <x:row r="1662">
      <x:c r="A1662" s="31" t="n">
        <x:v>1661</x:v>
      </x:c>
      <x:c r="B1662" s="45" t="str">
        <x:v>addr:0x2143A8d1471cB8507BC1d0e485478B69Ea35150A</x:v>
      </x:c>
      <x:c r="C1662" s="31" t="str"/>
      <x:c r="D1662" s="31" t="n">
        <x:v>0</x:v>
      </x:c>
      <x:c r="E1662" s="31" t="str">
        <x:v>no</x:v>
      </x:c>
      <x:c r="F1662" s="31" t="str">
        <x:f>IF(C1662&lt;&gt;"","exclude_synthetic",IF(D1662=0,"exclude_no_activity",IFERROR(VLOOKUP(LOWER(B1662),'Active analysis'!$A$2:$V$58,22,FALSE),"review")))</x:f>
        <x:v>exclude_no_activity</x:v>
      </x:c>
      <x:c r="G1662" s="31" t="n">
        <x:f>IFERROR(VLOOKUP(LOWER(B1662),'Active analysis'!$A$2:$V$58,21,FALSE),0)</x:f>
        <x:v>0</x:v>
      </x:c>
      <x:c r="H1662" s="31" t="str">
        <x:v>not_scanned_rate_limit</x:v>
      </x:c>
      <x:c r="I1662" s="31"/>
      <x:c r="J1662" s="31" t="str">
        <x:f>IF(C1662&lt;&gt;"",C1662,IF(D1662=0,"no signed outgoing testnet activity",IF(F1662="recommend","diverse and persistent testnet activity",IF(F1662="likely_bot","multiple automation signals","insufficient longevity or one automation signal"))))</x:f>
        <x:v>no signed outgoing testnet activity</x:v>
      </x:c>
    </x:row>
    <x:row r="1663">
      <x:c r="A1663" s="31" t="n">
        <x:v>1662</x:v>
      </x:c>
      <x:c r="B1663" s="45" t="str">
        <x:v>addr:0x214cfe19da70184284572e5735570984ba0fbe03</x:v>
      </x:c>
      <x:c r="C1663" s="31" t="str"/>
      <x:c r="D1663" s="31" t="n">
        <x:v>0</x:v>
      </x:c>
      <x:c r="E1663" s="31" t="str">
        <x:v>no</x:v>
      </x:c>
      <x:c r="F1663" s="31" t="str">
        <x:f>IF(C1663&lt;&gt;"","exclude_synthetic",IF(D1663=0,"exclude_no_activity",IFERROR(VLOOKUP(LOWER(B1663),'Active analysis'!$A$2:$V$58,22,FALSE),"review")))</x:f>
        <x:v>exclude_no_activity</x:v>
      </x:c>
      <x:c r="G1663" s="31" t="n">
        <x:f>IFERROR(VLOOKUP(LOWER(B1663),'Active analysis'!$A$2:$V$58,21,FALSE),0)</x:f>
        <x:v>0</x:v>
      </x:c>
      <x:c r="H1663" s="31" t="str">
        <x:v>not_scanned_rate_limit</x:v>
      </x:c>
      <x:c r="I1663" s="31"/>
      <x:c r="J1663" s="31" t="str">
        <x:f>IF(C1663&lt;&gt;"",C1663,IF(D1663=0,"no signed outgoing testnet activity",IF(F1663="recommend","diverse and persistent testnet activity",IF(F1663="likely_bot","multiple automation signals","insufficient longevity or one automation signal"))))</x:f>
        <x:v>no signed outgoing testnet activity</x:v>
      </x:c>
    </x:row>
    <x:row r="1664">
      <x:c r="A1664" s="31" t="n">
        <x:v>1663</x:v>
      </x:c>
      <x:c r="B1664" s="45" t="str">
        <x:v>addr:0x2153Caa77Dc7E890666C659BebfF0dD0fF745dA9</x:v>
      </x:c>
      <x:c r="C1664" s="31" t="str"/>
      <x:c r="D1664" s="31" t="n">
        <x:v>0</x:v>
      </x:c>
      <x:c r="E1664" s="31" t="str">
        <x:v>no</x:v>
      </x:c>
      <x:c r="F1664" s="31" t="str">
        <x:f>IF(C1664&lt;&gt;"","exclude_synthetic",IF(D1664=0,"exclude_no_activity",IFERROR(VLOOKUP(LOWER(B1664),'Active analysis'!$A$2:$V$58,22,FALSE),"review")))</x:f>
        <x:v>exclude_no_activity</x:v>
      </x:c>
      <x:c r="G1664" s="31" t="n">
        <x:f>IFERROR(VLOOKUP(LOWER(B1664),'Active analysis'!$A$2:$V$58,21,FALSE),0)</x:f>
        <x:v>0</x:v>
      </x:c>
      <x:c r="H1664" s="31" t="str">
        <x:v>not_scanned_rate_limit</x:v>
      </x:c>
      <x:c r="I1664" s="31"/>
      <x:c r="J1664" s="31" t="str">
        <x:f>IF(C1664&lt;&gt;"",C1664,IF(D1664=0,"no signed outgoing testnet activity",IF(F1664="recommend","diverse and persistent testnet activity",IF(F1664="likely_bot","multiple automation signals","insufficient longevity or one automation signal"))))</x:f>
        <x:v>no signed outgoing testnet activity</x:v>
      </x:c>
    </x:row>
    <x:row r="1665">
      <x:c r="A1665" s="31" t="n">
        <x:v>1664</x:v>
      </x:c>
      <x:c r="B1665" s="45" t="str">
        <x:v>addr:0x2158c52885cf1483e60c42e47c681fe97da8be11</x:v>
      </x:c>
      <x:c r="C1665" s="31" t="str"/>
      <x:c r="D1665" s="31" t="n">
        <x:v>0</x:v>
      </x:c>
      <x:c r="E1665" s="31" t="str">
        <x:v>no</x:v>
      </x:c>
      <x:c r="F1665" s="31" t="str">
        <x:f>IF(C1665&lt;&gt;"","exclude_synthetic",IF(D1665=0,"exclude_no_activity",IFERROR(VLOOKUP(LOWER(B1665),'Active analysis'!$A$2:$V$58,22,FALSE),"review")))</x:f>
        <x:v>exclude_no_activity</x:v>
      </x:c>
      <x:c r="G1665" s="31" t="n">
        <x:f>IFERROR(VLOOKUP(LOWER(B1665),'Active analysis'!$A$2:$V$58,21,FALSE),0)</x:f>
        <x:v>0</x:v>
      </x:c>
      <x:c r="H1665" s="31" t="str">
        <x:v>not_scanned_rate_limit</x:v>
      </x:c>
      <x:c r="I1665" s="31"/>
      <x:c r="J1665" s="31" t="str">
        <x:f>IF(C1665&lt;&gt;"",C1665,IF(D1665=0,"no signed outgoing testnet activity",IF(F1665="recommend","diverse and persistent testnet activity",IF(F1665="likely_bot","multiple automation signals","insufficient longevity or one automation signal"))))</x:f>
        <x:v>no signed outgoing testnet activity</x:v>
      </x:c>
    </x:row>
    <x:row r="1666">
      <x:c r="A1666" s="31" t="n">
        <x:v>1665</x:v>
      </x:c>
      <x:c r="B1666" s="45" t="str">
        <x:v>addr:0x215Af2529B442C7BAc87e47f76cf22226f280dCF</x:v>
      </x:c>
      <x:c r="C1666" s="31" t="str"/>
      <x:c r="D1666" s="31" t="n">
        <x:v>0</x:v>
      </x:c>
      <x:c r="E1666" s="31" t="str">
        <x:v>no</x:v>
      </x:c>
      <x:c r="F1666" s="31" t="str">
        <x:f>IF(C1666&lt;&gt;"","exclude_synthetic",IF(D1666=0,"exclude_no_activity",IFERROR(VLOOKUP(LOWER(B1666),'Active analysis'!$A$2:$V$58,22,FALSE),"review")))</x:f>
        <x:v>exclude_no_activity</x:v>
      </x:c>
      <x:c r="G1666" s="31" t="n">
        <x:f>IFERROR(VLOOKUP(LOWER(B1666),'Active analysis'!$A$2:$V$58,21,FALSE),0)</x:f>
        <x:v>0</x:v>
      </x:c>
      <x:c r="H1666" s="31" t="str">
        <x:v>not_scanned_rate_limit</x:v>
      </x:c>
      <x:c r="I1666" s="31"/>
      <x:c r="J1666" s="31" t="str">
        <x:f>IF(C1666&lt;&gt;"",C1666,IF(D1666=0,"no signed outgoing testnet activity",IF(F1666="recommend","diverse and persistent testnet activity",IF(F1666="likely_bot","multiple automation signals","insufficient longevity or one automation signal"))))</x:f>
        <x:v>no signed outgoing testnet activity</x:v>
      </x:c>
    </x:row>
    <x:row r="1667">
      <x:c r="A1667" s="31" t="n">
        <x:v>1666</x:v>
      </x:c>
      <x:c r="B1667" s="45" t="str">
        <x:v>addr:0x216381e55335d0172c73d48522ae69b1574d60a8</x:v>
      </x:c>
      <x:c r="C1667" s="31" t="str"/>
      <x:c r="D1667" s="31" t="n">
        <x:v>0</x:v>
      </x:c>
      <x:c r="E1667" s="31" t="str">
        <x:v>no</x:v>
      </x:c>
      <x:c r="F1667" s="31" t="str">
        <x:f>IF(C1667&lt;&gt;"","exclude_synthetic",IF(D1667=0,"exclude_no_activity",IFERROR(VLOOKUP(LOWER(B1667),'Active analysis'!$A$2:$V$58,22,FALSE),"review")))</x:f>
        <x:v>exclude_no_activity</x:v>
      </x:c>
      <x:c r="G1667" s="31" t="n">
        <x:f>IFERROR(VLOOKUP(LOWER(B1667),'Active analysis'!$A$2:$V$58,21,FALSE),0)</x:f>
        <x:v>0</x:v>
      </x:c>
      <x:c r="H1667" s="31" t="str">
        <x:v>not_scanned_rate_limit</x:v>
      </x:c>
      <x:c r="I1667" s="31"/>
      <x:c r="J1667" s="31" t="str">
        <x:f>IF(C1667&lt;&gt;"",C1667,IF(D1667=0,"no signed outgoing testnet activity",IF(F1667="recommend","diverse and persistent testnet activity",IF(F1667="likely_bot","multiple automation signals","insufficient longevity or one automation signal"))))</x:f>
        <x:v>no signed outgoing testnet activity</x:v>
      </x:c>
    </x:row>
    <x:row r="1668">
      <x:c r="A1668" s="31" t="n">
        <x:v>1667</x:v>
      </x:c>
      <x:c r="B1668" s="45" t="str">
        <x:v>addr:0x216659a3c503bc5165fada0d4a64e2ad08b5f541</x:v>
      </x:c>
      <x:c r="C1668" s="31" t="str"/>
      <x:c r="D1668" s="31" t="n">
        <x:v>0</x:v>
      </x:c>
      <x:c r="E1668" s="31" t="str">
        <x:v>no</x:v>
      </x:c>
      <x:c r="F1668" s="31" t="str">
        <x:f>IF(C1668&lt;&gt;"","exclude_synthetic",IF(D1668=0,"exclude_no_activity",IFERROR(VLOOKUP(LOWER(B1668),'Active analysis'!$A$2:$V$58,22,FALSE),"review")))</x:f>
        <x:v>exclude_no_activity</x:v>
      </x:c>
      <x:c r="G1668" s="31" t="n">
        <x:f>IFERROR(VLOOKUP(LOWER(B1668),'Active analysis'!$A$2:$V$58,21,FALSE),0)</x:f>
        <x:v>0</x:v>
      </x:c>
      <x:c r="H1668" s="31" t="str">
        <x:v>not_scanned_rate_limit</x:v>
      </x:c>
      <x:c r="I1668" s="31"/>
      <x:c r="J1668" s="31" t="str">
        <x:f>IF(C1668&lt;&gt;"",C1668,IF(D1668=0,"no signed outgoing testnet activity",IF(F1668="recommend","diverse and persistent testnet activity",IF(F1668="likely_bot","multiple automation signals","insufficient longevity or one automation signal"))))</x:f>
        <x:v>no signed outgoing testnet activity</x:v>
      </x:c>
    </x:row>
    <x:row r="1669">
      <x:c r="A1669" s="31" t="n">
        <x:v>1668</x:v>
      </x:c>
      <x:c r="B1669" s="45" t="str">
        <x:v>addr:0x2175a256b75fcb64d9f51130df7f1183940edd5c</x:v>
      </x:c>
      <x:c r="C1669" s="31" t="str"/>
      <x:c r="D1669" s="31" t="n">
        <x:v>0</x:v>
      </x:c>
      <x:c r="E1669" s="31" t="str">
        <x:v>no</x:v>
      </x:c>
      <x:c r="F1669" s="31" t="str">
        <x:f>IF(C1669&lt;&gt;"","exclude_synthetic",IF(D1669=0,"exclude_no_activity",IFERROR(VLOOKUP(LOWER(B1669),'Active analysis'!$A$2:$V$58,22,FALSE),"review")))</x:f>
        <x:v>exclude_no_activity</x:v>
      </x:c>
      <x:c r="G1669" s="31" t="n">
        <x:f>IFERROR(VLOOKUP(LOWER(B1669),'Active analysis'!$A$2:$V$58,21,FALSE),0)</x:f>
        <x:v>0</x:v>
      </x:c>
      <x:c r="H1669" s="31" t="str">
        <x:v>not_scanned_rate_limit</x:v>
      </x:c>
      <x:c r="I1669" s="31"/>
      <x:c r="J1669" s="31" t="str">
        <x:f>IF(C1669&lt;&gt;"",C1669,IF(D1669=0,"no signed outgoing testnet activity",IF(F1669="recommend","diverse and persistent testnet activity",IF(F1669="likely_bot","multiple automation signals","insufficient longevity or one automation signal"))))</x:f>
        <x:v>no signed outgoing testnet activity</x:v>
      </x:c>
    </x:row>
    <x:row r="1670">
      <x:c r="A1670" s="31" t="n">
        <x:v>1669</x:v>
      </x:c>
      <x:c r="B1670" s="45" t="str">
        <x:v>addr:0x217ed59c533c7e6fdf6d77004218fae63778792c</x:v>
      </x:c>
      <x:c r="C1670" s="31" t="str"/>
      <x:c r="D1670" s="31" t="n">
        <x:v>0</x:v>
      </x:c>
      <x:c r="E1670" s="31" t="str">
        <x:v>no</x:v>
      </x:c>
      <x:c r="F1670" s="31" t="str">
        <x:f>IF(C1670&lt;&gt;"","exclude_synthetic",IF(D1670=0,"exclude_no_activity",IFERROR(VLOOKUP(LOWER(B1670),'Active analysis'!$A$2:$V$58,22,FALSE),"review")))</x:f>
        <x:v>exclude_no_activity</x:v>
      </x:c>
      <x:c r="G1670" s="31" t="n">
        <x:f>IFERROR(VLOOKUP(LOWER(B1670),'Active analysis'!$A$2:$V$58,21,FALSE),0)</x:f>
        <x:v>0</x:v>
      </x:c>
      <x:c r="H1670" s="31" t="str">
        <x:v>not_scanned_rate_limit</x:v>
      </x:c>
      <x:c r="I1670" s="31"/>
      <x:c r="J1670" s="31" t="str">
        <x:f>IF(C1670&lt;&gt;"",C1670,IF(D1670=0,"no signed outgoing testnet activity",IF(F1670="recommend","diverse and persistent testnet activity",IF(F1670="likely_bot","multiple automation signals","insufficient longevity or one automation signal"))))</x:f>
        <x:v>no signed outgoing testnet activity</x:v>
      </x:c>
    </x:row>
    <x:row r="1671">
      <x:c r="A1671" s="31" t="n">
        <x:v>1670</x:v>
      </x:c>
      <x:c r="B1671" s="45" t="str">
        <x:v>addr:0x217f2764Fd7672D00EA6B14A0B507E3214d7C792</x:v>
      </x:c>
      <x:c r="C1671" s="31" t="str"/>
      <x:c r="D1671" s="31" t="n">
        <x:v>0</x:v>
      </x:c>
      <x:c r="E1671" s="31" t="str">
        <x:v>no</x:v>
      </x:c>
      <x:c r="F1671" s="31" t="str">
        <x:f>IF(C1671&lt;&gt;"","exclude_synthetic",IF(D1671=0,"exclude_no_activity",IFERROR(VLOOKUP(LOWER(B1671),'Active analysis'!$A$2:$V$58,22,FALSE),"review")))</x:f>
        <x:v>exclude_no_activity</x:v>
      </x:c>
      <x:c r="G1671" s="31" t="n">
        <x:f>IFERROR(VLOOKUP(LOWER(B1671),'Active analysis'!$A$2:$V$58,21,FALSE),0)</x:f>
        <x:v>0</x:v>
      </x:c>
      <x:c r="H1671" s="31" t="str">
        <x:v>not_scanned_rate_limit</x:v>
      </x:c>
      <x:c r="I1671" s="31"/>
      <x:c r="J1671" s="31" t="str">
        <x:f>IF(C1671&lt;&gt;"",C1671,IF(D1671=0,"no signed outgoing testnet activity",IF(F1671="recommend","diverse and persistent testnet activity",IF(F1671="likely_bot","multiple automation signals","insufficient longevity or one automation signal"))))</x:f>
        <x:v>no signed outgoing testnet activity</x:v>
      </x:c>
    </x:row>
    <x:row r="1672">
      <x:c r="A1672" s="31" t="n">
        <x:v>1671</x:v>
      </x:c>
      <x:c r="B1672" s="45" t="str">
        <x:v>addr:0x2183d44f35b370dc7179fa93fb7632c1dc6738e4</x:v>
      </x:c>
      <x:c r="C1672" s="31" t="str"/>
      <x:c r="D1672" s="31" t="n">
        <x:v>0</x:v>
      </x:c>
      <x:c r="E1672" s="31" t="str">
        <x:v>no</x:v>
      </x:c>
      <x:c r="F1672" s="31" t="str">
        <x:f>IF(C1672&lt;&gt;"","exclude_synthetic",IF(D1672=0,"exclude_no_activity",IFERROR(VLOOKUP(LOWER(B1672),'Active analysis'!$A$2:$V$58,22,FALSE),"review")))</x:f>
        <x:v>exclude_no_activity</x:v>
      </x:c>
      <x:c r="G1672" s="31" t="n">
        <x:f>IFERROR(VLOOKUP(LOWER(B1672),'Active analysis'!$A$2:$V$58,21,FALSE),0)</x:f>
        <x:v>0</x:v>
      </x:c>
      <x:c r="H1672" s="31" t="str">
        <x:v>not_scanned_rate_limit</x:v>
      </x:c>
      <x:c r="I1672" s="31"/>
      <x:c r="J1672" s="31" t="str">
        <x:f>IF(C1672&lt;&gt;"",C1672,IF(D1672=0,"no signed outgoing testnet activity",IF(F1672="recommend","diverse and persistent testnet activity",IF(F1672="likely_bot","multiple automation signals","insufficient longevity or one automation signal"))))</x:f>
        <x:v>no signed outgoing testnet activity</x:v>
      </x:c>
    </x:row>
    <x:row r="1673">
      <x:c r="A1673" s="31" t="n">
        <x:v>1672</x:v>
      </x:c>
      <x:c r="B1673" s="45" t="str">
        <x:v>addr:0x218658af63b4c36e5c15f30cf79d695f09fbc9f0</x:v>
      </x:c>
      <x:c r="C1673" s="31" t="str"/>
      <x:c r="D1673" s="31" t="n">
        <x:v>0</x:v>
      </x:c>
      <x:c r="E1673" s="31" t="str">
        <x:v>no</x:v>
      </x:c>
      <x:c r="F1673" s="31" t="str">
        <x:f>IF(C1673&lt;&gt;"","exclude_synthetic",IF(D1673=0,"exclude_no_activity",IFERROR(VLOOKUP(LOWER(B1673),'Active analysis'!$A$2:$V$58,22,FALSE),"review")))</x:f>
        <x:v>exclude_no_activity</x:v>
      </x:c>
      <x:c r="G1673" s="31" t="n">
        <x:f>IFERROR(VLOOKUP(LOWER(B1673),'Active analysis'!$A$2:$V$58,21,FALSE),0)</x:f>
        <x:v>0</x:v>
      </x:c>
      <x:c r="H1673" s="31" t="str">
        <x:v>not_scanned_rate_limit</x:v>
      </x:c>
      <x:c r="I1673" s="31"/>
      <x:c r="J1673" s="31" t="str">
        <x:f>IF(C1673&lt;&gt;"",C1673,IF(D1673=0,"no signed outgoing testnet activity",IF(F1673="recommend","diverse and persistent testnet activity",IF(F1673="likely_bot","multiple automation signals","insufficient longevity or one automation signal"))))</x:f>
        <x:v>no signed outgoing testnet activity</x:v>
      </x:c>
    </x:row>
    <x:row r="1674">
      <x:c r="A1674" s="31" t="n">
        <x:v>1673</x:v>
      </x:c>
      <x:c r="B1674" s="45" t="str">
        <x:v>addr:0x218Cff55e8046c53EcEf2e7C035a70B5FDAE8D48</x:v>
      </x:c>
      <x:c r="C1674" s="31" t="str"/>
      <x:c r="D1674" s="31" t="n">
        <x:v>0</x:v>
      </x:c>
      <x:c r="E1674" s="31" t="str">
        <x:v>no</x:v>
      </x:c>
      <x:c r="F1674" s="31" t="str">
        <x:f>IF(C1674&lt;&gt;"","exclude_synthetic",IF(D1674=0,"exclude_no_activity",IFERROR(VLOOKUP(LOWER(B1674),'Active analysis'!$A$2:$V$58,22,FALSE),"review")))</x:f>
        <x:v>exclude_no_activity</x:v>
      </x:c>
      <x:c r="G1674" s="31" t="n">
        <x:f>IFERROR(VLOOKUP(LOWER(B1674),'Active analysis'!$A$2:$V$58,21,FALSE),0)</x:f>
        <x:v>0</x:v>
      </x:c>
      <x:c r="H1674" s="31" t="str">
        <x:v>not_scanned_rate_limit</x:v>
      </x:c>
      <x:c r="I1674" s="31"/>
      <x:c r="J1674" s="31" t="str">
        <x:f>IF(C1674&lt;&gt;"",C1674,IF(D1674=0,"no signed outgoing testnet activity",IF(F1674="recommend","diverse and persistent testnet activity",IF(F1674="likely_bot","multiple automation signals","insufficient longevity or one automation signal"))))</x:f>
        <x:v>no signed outgoing testnet activity</x:v>
      </x:c>
    </x:row>
    <x:row r="1675">
      <x:c r="A1675" s="31" t="n">
        <x:v>1674</x:v>
      </x:c>
      <x:c r="B1675" s="45" t="str">
        <x:v>addr:0x2197288Adfc08bE1A0097e5115071aB65bc0aEFF</x:v>
      </x:c>
      <x:c r="C1675" s="31" t="str"/>
      <x:c r="D1675" s="31" t="n">
        <x:v>0</x:v>
      </x:c>
      <x:c r="E1675" s="31" t="str">
        <x:v>no</x:v>
      </x:c>
      <x:c r="F1675" s="31" t="str">
        <x:f>IF(C1675&lt;&gt;"","exclude_synthetic",IF(D1675=0,"exclude_no_activity",IFERROR(VLOOKUP(LOWER(B1675),'Active analysis'!$A$2:$V$58,22,FALSE),"review")))</x:f>
        <x:v>exclude_no_activity</x:v>
      </x:c>
      <x:c r="G1675" s="31" t="n">
        <x:f>IFERROR(VLOOKUP(LOWER(B1675),'Active analysis'!$A$2:$V$58,21,FALSE),0)</x:f>
        <x:v>0</x:v>
      </x:c>
      <x:c r="H1675" s="31" t="str">
        <x:v>not_scanned_rate_limit</x:v>
      </x:c>
      <x:c r="I1675" s="31"/>
      <x:c r="J1675" s="31" t="str">
        <x:f>IF(C1675&lt;&gt;"",C1675,IF(D1675=0,"no signed outgoing testnet activity",IF(F1675="recommend","diverse and persistent testnet activity",IF(F1675="likely_bot","multiple automation signals","insufficient longevity or one automation signal"))))</x:f>
        <x:v>no signed outgoing testnet activity</x:v>
      </x:c>
    </x:row>
    <x:row r="1676">
      <x:c r="A1676" s="31" t="n">
        <x:v>1675</x:v>
      </x:c>
      <x:c r="B1676" s="45" t="str">
        <x:v>addr:0x219898A61D8Da93dD9cD66A42038852Da52EE67F</x:v>
      </x:c>
      <x:c r="C1676" s="31" t="str"/>
      <x:c r="D1676" s="31" t="n">
        <x:v>0</x:v>
      </x:c>
      <x:c r="E1676" s="31" t="str">
        <x:v>no</x:v>
      </x:c>
      <x:c r="F1676" s="31" t="str">
        <x:f>IF(C1676&lt;&gt;"","exclude_synthetic",IF(D1676=0,"exclude_no_activity",IFERROR(VLOOKUP(LOWER(B1676),'Active analysis'!$A$2:$V$58,22,FALSE),"review")))</x:f>
        <x:v>exclude_no_activity</x:v>
      </x:c>
      <x:c r="G1676" s="31" t="n">
        <x:f>IFERROR(VLOOKUP(LOWER(B1676),'Active analysis'!$A$2:$V$58,21,FALSE),0)</x:f>
        <x:v>0</x:v>
      </x:c>
      <x:c r="H1676" s="31" t="str">
        <x:v>not_scanned_rate_limit</x:v>
      </x:c>
      <x:c r="I1676" s="31"/>
      <x:c r="J1676" s="31" t="str">
        <x:f>IF(C1676&lt;&gt;"",C1676,IF(D1676=0,"no signed outgoing testnet activity",IF(F1676="recommend","diverse and persistent testnet activity",IF(F1676="likely_bot","multiple automation signals","insufficient longevity or one automation signal"))))</x:f>
        <x:v>no signed outgoing testnet activity</x:v>
      </x:c>
    </x:row>
    <x:row r="1677">
      <x:c r="A1677" s="31" t="n">
        <x:v>1676</x:v>
      </x:c>
      <x:c r="B1677" s="45" t="str">
        <x:v>addr:0x2199757e978267Bdbba1A8c622B5cD69FcA53777</x:v>
      </x:c>
      <x:c r="C1677" s="31" t="str"/>
      <x:c r="D1677" s="31" t="n">
        <x:v>0</x:v>
      </x:c>
      <x:c r="E1677" s="31" t="str">
        <x:v>no</x:v>
      </x:c>
      <x:c r="F1677" s="31" t="str">
        <x:f>IF(C1677&lt;&gt;"","exclude_synthetic",IF(D1677=0,"exclude_no_activity",IFERROR(VLOOKUP(LOWER(B1677),'Active analysis'!$A$2:$V$58,22,FALSE),"review")))</x:f>
        <x:v>exclude_no_activity</x:v>
      </x:c>
      <x:c r="G1677" s="31" t="n">
        <x:f>IFERROR(VLOOKUP(LOWER(B1677),'Active analysis'!$A$2:$V$58,21,FALSE),0)</x:f>
        <x:v>0</x:v>
      </x:c>
      <x:c r="H1677" s="31" t="str">
        <x:v>not_scanned_rate_limit</x:v>
      </x:c>
      <x:c r="I1677" s="31"/>
      <x:c r="J1677" s="31" t="str">
        <x:f>IF(C1677&lt;&gt;"",C1677,IF(D1677=0,"no signed outgoing testnet activity",IF(F1677="recommend","diverse and persistent testnet activity",IF(F1677="likely_bot","multiple automation signals","insufficient longevity or one automation signal"))))</x:f>
        <x:v>no signed outgoing testnet activity</x:v>
      </x:c>
    </x:row>
    <x:row r="1678">
      <x:c r="A1678" s="31" t="n">
        <x:v>1677</x:v>
      </x:c>
      <x:c r="B1678" s="45" t="str">
        <x:v>addr:0x219b2578c2b8bcc92fdca28a5685019385ef244d</x:v>
      </x:c>
      <x:c r="C1678" s="31" t="str"/>
      <x:c r="D1678" s="31" t="n">
        <x:v>0</x:v>
      </x:c>
      <x:c r="E1678" s="31" t="str">
        <x:v>no</x:v>
      </x:c>
      <x:c r="F1678" s="31" t="str">
        <x:f>IF(C1678&lt;&gt;"","exclude_synthetic",IF(D1678=0,"exclude_no_activity",IFERROR(VLOOKUP(LOWER(B1678),'Active analysis'!$A$2:$V$58,22,FALSE),"review")))</x:f>
        <x:v>exclude_no_activity</x:v>
      </x:c>
      <x:c r="G1678" s="31" t="n">
        <x:f>IFERROR(VLOOKUP(LOWER(B1678),'Active analysis'!$A$2:$V$58,21,FALSE),0)</x:f>
        <x:v>0</x:v>
      </x:c>
      <x:c r="H1678" s="31" t="str">
        <x:v>not_scanned_rate_limit</x:v>
      </x:c>
      <x:c r="I1678" s="31"/>
      <x:c r="J1678" s="31" t="str">
        <x:f>IF(C1678&lt;&gt;"",C1678,IF(D1678=0,"no signed outgoing testnet activity",IF(F1678="recommend","diverse and persistent testnet activity",IF(F1678="likely_bot","multiple automation signals","insufficient longevity or one automation signal"))))</x:f>
        <x:v>no signed outgoing testnet activity</x:v>
      </x:c>
    </x:row>
    <x:row r="1679">
      <x:c r="A1679" s="31" t="n">
        <x:v>1678</x:v>
      </x:c>
      <x:c r="B1679" s="45" t="str">
        <x:v>addr:0x219c591ce8b34ac5bf059b6918131f018b1de321</x:v>
      </x:c>
      <x:c r="C1679" s="31" t="str"/>
      <x:c r="D1679" s="31" t="n">
        <x:v>0</x:v>
      </x:c>
      <x:c r="E1679" s="31" t="str">
        <x:v>no</x:v>
      </x:c>
      <x:c r="F1679" s="31" t="str">
        <x:f>IF(C1679&lt;&gt;"","exclude_synthetic",IF(D1679=0,"exclude_no_activity",IFERROR(VLOOKUP(LOWER(B1679),'Active analysis'!$A$2:$V$58,22,FALSE),"review")))</x:f>
        <x:v>exclude_no_activity</x:v>
      </x:c>
      <x:c r="G1679" s="31" t="n">
        <x:f>IFERROR(VLOOKUP(LOWER(B1679),'Active analysis'!$A$2:$V$58,21,FALSE),0)</x:f>
        <x:v>0</x:v>
      </x:c>
      <x:c r="H1679" s="31" t="str">
        <x:v>not_scanned_rate_limit</x:v>
      </x:c>
      <x:c r="I1679" s="31"/>
      <x:c r="J1679" s="31" t="str">
        <x:f>IF(C1679&lt;&gt;"",C1679,IF(D1679=0,"no signed outgoing testnet activity",IF(F1679="recommend","diverse and persistent testnet activity",IF(F1679="likely_bot","multiple automation signals","insufficient longevity or one automation signal"))))</x:f>
        <x:v>no signed outgoing testnet activity</x:v>
      </x:c>
    </x:row>
    <x:row r="1680">
      <x:c r="A1680" s="31" t="n">
        <x:v>1679</x:v>
      </x:c>
      <x:c r="B1680" s="45" t="str">
        <x:v>addr:0x219ee2d2cc39b794cc8ddf084d270526c95ad18b</x:v>
      </x:c>
      <x:c r="C1680" s="31" t="str"/>
      <x:c r="D1680" s="31" t="n">
        <x:v>0</x:v>
      </x:c>
      <x:c r="E1680" s="31" t="str">
        <x:v>no</x:v>
      </x:c>
      <x:c r="F1680" s="31" t="str">
        <x:f>IF(C1680&lt;&gt;"","exclude_synthetic",IF(D1680=0,"exclude_no_activity",IFERROR(VLOOKUP(LOWER(B1680),'Active analysis'!$A$2:$V$58,22,FALSE),"review")))</x:f>
        <x:v>exclude_no_activity</x:v>
      </x:c>
      <x:c r="G1680" s="31" t="n">
        <x:f>IFERROR(VLOOKUP(LOWER(B1680),'Active analysis'!$A$2:$V$58,21,FALSE),0)</x:f>
        <x:v>0</x:v>
      </x:c>
      <x:c r="H1680" s="31" t="str">
        <x:v>not_scanned_rate_limit</x:v>
      </x:c>
      <x:c r="I1680" s="31"/>
      <x:c r="J1680" s="31" t="str">
        <x:f>IF(C1680&lt;&gt;"",C1680,IF(D1680=0,"no signed outgoing testnet activity",IF(F1680="recommend","diverse and persistent testnet activity",IF(F1680="likely_bot","multiple automation signals","insufficient longevity or one automation signal"))))</x:f>
        <x:v>no signed outgoing testnet activity</x:v>
      </x:c>
    </x:row>
    <x:row r="1681">
      <x:c r="A1681" s="31" t="n">
        <x:v>1680</x:v>
      </x:c>
      <x:c r="B1681" s="45" t="str">
        <x:v>addr:0x21a5BeFc0c5b67a92785638b91C1695B8E753Fb6</x:v>
      </x:c>
      <x:c r="C1681" s="31" t="str"/>
      <x:c r="D1681" s="31" t="n">
        <x:v>0</x:v>
      </x:c>
      <x:c r="E1681" s="31" t="str">
        <x:v>no</x:v>
      </x:c>
      <x:c r="F1681" s="31" t="str">
        <x:f>IF(C1681&lt;&gt;"","exclude_synthetic",IF(D1681=0,"exclude_no_activity",IFERROR(VLOOKUP(LOWER(B1681),'Active analysis'!$A$2:$V$58,22,FALSE),"review")))</x:f>
        <x:v>exclude_no_activity</x:v>
      </x:c>
      <x:c r="G1681" s="31" t="n">
        <x:f>IFERROR(VLOOKUP(LOWER(B1681),'Active analysis'!$A$2:$V$58,21,FALSE),0)</x:f>
        <x:v>0</x:v>
      </x:c>
      <x:c r="H1681" s="31" t="str">
        <x:v>not_scanned_rate_limit</x:v>
      </x:c>
      <x:c r="I1681" s="31"/>
      <x:c r="J1681" s="31" t="str">
        <x:f>IF(C1681&lt;&gt;"",C1681,IF(D1681=0,"no signed outgoing testnet activity",IF(F1681="recommend","diverse and persistent testnet activity",IF(F1681="likely_bot","multiple automation signals","insufficient longevity or one automation signal"))))</x:f>
        <x:v>no signed outgoing testnet activity</x:v>
      </x:c>
    </x:row>
    <x:row r="1682">
      <x:c r="A1682" s="31" t="n">
        <x:v>1681</x:v>
      </x:c>
      <x:c r="B1682" s="45" t="str">
        <x:v>addr:0x21Ac653b0a66bA7A5460DE218ed9b0f95de335b8</x:v>
      </x:c>
      <x:c r="C1682" s="31" t="str"/>
      <x:c r="D1682" s="31" t="n">
        <x:v>0</x:v>
      </x:c>
      <x:c r="E1682" s="31" t="str">
        <x:v>no</x:v>
      </x:c>
      <x:c r="F1682" s="31" t="str">
        <x:f>IF(C1682&lt;&gt;"","exclude_synthetic",IF(D1682=0,"exclude_no_activity",IFERROR(VLOOKUP(LOWER(B1682),'Active analysis'!$A$2:$V$58,22,FALSE),"review")))</x:f>
        <x:v>exclude_no_activity</x:v>
      </x:c>
      <x:c r="G1682" s="31" t="n">
        <x:f>IFERROR(VLOOKUP(LOWER(B1682),'Active analysis'!$A$2:$V$58,21,FALSE),0)</x:f>
        <x:v>0</x:v>
      </x:c>
      <x:c r="H1682" s="31" t="str">
        <x:v>not_scanned_rate_limit</x:v>
      </x:c>
      <x:c r="I1682" s="31"/>
      <x:c r="J1682" s="31" t="str">
        <x:f>IF(C1682&lt;&gt;"",C1682,IF(D1682=0,"no signed outgoing testnet activity",IF(F1682="recommend","diverse and persistent testnet activity",IF(F1682="likely_bot","multiple automation signals","insufficient longevity or one automation signal"))))</x:f>
        <x:v>no signed outgoing testnet activity</x:v>
      </x:c>
    </x:row>
    <x:row r="1683">
      <x:c r="A1683" s="31" t="n">
        <x:v>1682</x:v>
      </x:c>
      <x:c r="B1683" s="45" t="str">
        <x:v>addr:0x21ae03a9f3de05a1e140166e02408b1fa9beae8e</x:v>
      </x:c>
      <x:c r="C1683" s="31" t="str"/>
      <x:c r="D1683" s="31" t="n">
        <x:v>0</x:v>
      </x:c>
      <x:c r="E1683" s="31" t="str">
        <x:v>no</x:v>
      </x:c>
      <x:c r="F1683" s="31" t="str">
        <x:f>IF(C1683&lt;&gt;"","exclude_synthetic",IF(D1683=0,"exclude_no_activity",IFERROR(VLOOKUP(LOWER(B1683),'Active analysis'!$A$2:$V$58,22,FALSE),"review")))</x:f>
        <x:v>exclude_no_activity</x:v>
      </x:c>
      <x:c r="G1683" s="31" t="n">
        <x:f>IFERROR(VLOOKUP(LOWER(B1683),'Active analysis'!$A$2:$V$58,21,FALSE),0)</x:f>
        <x:v>0</x:v>
      </x:c>
      <x:c r="H1683" s="31" t="str">
        <x:v>not_scanned_rate_limit</x:v>
      </x:c>
      <x:c r="I1683" s="31"/>
      <x:c r="J1683" s="31" t="str">
        <x:f>IF(C1683&lt;&gt;"",C1683,IF(D1683=0,"no signed outgoing testnet activity",IF(F1683="recommend","diverse and persistent testnet activity",IF(F1683="likely_bot","multiple automation signals","insufficient longevity or one automation signal"))))</x:f>
        <x:v>no signed outgoing testnet activity</x:v>
      </x:c>
    </x:row>
    <x:row r="1684">
      <x:c r="A1684" s="31" t="n">
        <x:v>1683</x:v>
      </x:c>
      <x:c r="B1684" s="45" t="str">
        <x:v>addr:0x21b2cf1b349237f7e467a860fbce7992d20cf557</x:v>
      </x:c>
      <x:c r="C1684" s="31" t="str"/>
      <x:c r="D1684" s="31" t="n">
        <x:v>0</x:v>
      </x:c>
      <x:c r="E1684" s="31" t="str">
        <x:v>no</x:v>
      </x:c>
      <x:c r="F1684" s="31" t="str">
        <x:f>IF(C1684&lt;&gt;"","exclude_synthetic",IF(D1684=0,"exclude_no_activity",IFERROR(VLOOKUP(LOWER(B1684),'Active analysis'!$A$2:$V$58,22,FALSE),"review")))</x:f>
        <x:v>exclude_no_activity</x:v>
      </x:c>
      <x:c r="G1684" s="31" t="n">
        <x:f>IFERROR(VLOOKUP(LOWER(B1684),'Active analysis'!$A$2:$V$58,21,FALSE),0)</x:f>
        <x:v>0</x:v>
      </x:c>
      <x:c r="H1684" s="31" t="str">
        <x:v>not_scanned_rate_limit</x:v>
      </x:c>
      <x:c r="I1684" s="31"/>
      <x:c r="J1684" s="31" t="str">
        <x:f>IF(C1684&lt;&gt;"",C1684,IF(D1684=0,"no signed outgoing testnet activity",IF(F1684="recommend","diverse and persistent testnet activity",IF(F1684="likely_bot","multiple automation signals","insufficient longevity or one automation signal"))))</x:f>
        <x:v>no signed outgoing testnet activity</x:v>
      </x:c>
    </x:row>
    <x:row r="1685">
      <x:c r="A1685" s="31" t="n">
        <x:v>1684</x:v>
      </x:c>
      <x:c r="B1685" s="45" t="str">
        <x:v>addr:0x21b8d414c1179c59929eb81090509be85a9baf9f</x:v>
      </x:c>
      <x:c r="C1685" s="31" t="str"/>
      <x:c r="D1685" s="31" t="n">
        <x:v>0</x:v>
      </x:c>
      <x:c r="E1685" s="31" t="str">
        <x:v>no</x:v>
      </x:c>
      <x:c r="F1685" s="31" t="str">
        <x:f>IF(C1685&lt;&gt;"","exclude_synthetic",IF(D1685=0,"exclude_no_activity",IFERROR(VLOOKUP(LOWER(B1685),'Active analysis'!$A$2:$V$58,22,FALSE),"review")))</x:f>
        <x:v>exclude_no_activity</x:v>
      </x:c>
      <x:c r="G1685" s="31" t="n">
        <x:f>IFERROR(VLOOKUP(LOWER(B1685),'Active analysis'!$A$2:$V$58,21,FALSE),0)</x:f>
        <x:v>0</x:v>
      </x:c>
      <x:c r="H1685" s="31" t="str">
        <x:v>not_scanned_rate_limit</x:v>
      </x:c>
      <x:c r="I1685" s="31"/>
      <x:c r="J1685" s="31" t="str">
        <x:f>IF(C1685&lt;&gt;"",C1685,IF(D1685=0,"no signed outgoing testnet activity",IF(F1685="recommend","diverse and persistent testnet activity",IF(F1685="likely_bot","multiple automation signals","insufficient longevity or one automation signal"))))</x:f>
        <x:v>no signed outgoing testnet activity</x:v>
      </x:c>
    </x:row>
    <x:row r="1686">
      <x:c r="A1686" s="31" t="n">
        <x:v>1685</x:v>
      </x:c>
      <x:c r="B1686" s="45" t="str">
        <x:v>addr:0x21c83a348886599110f07236d9d9a43862b8437c</x:v>
      </x:c>
      <x:c r="C1686" s="31" t="str"/>
      <x:c r="D1686" s="31" t="n">
        <x:v>0</x:v>
      </x:c>
      <x:c r="E1686" s="31" t="str">
        <x:v>no</x:v>
      </x:c>
      <x:c r="F1686" s="31" t="str">
        <x:f>IF(C1686&lt;&gt;"","exclude_synthetic",IF(D1686=0,"exclude_no_activity",IFERROR(VLOOKUP(LOWER(B1686),'Active analysis'!$A$2:$V$58,22,FALSE),"review")))</x:f>
        <x:v>exclude_no_activity</x:v>
      </x:c>
      <x:c r="G1686" s="31" t="n">
        <x:f>IFERROR(VLOOKUP(LOWER(B1686),'Active analysis'!$A$2:$V$58,21,FALSE),0)</x:f>
        <x:v>0</x:v>
      </x:c>
      <x:c r="H1686" s="31" t="str">
        <x:v>not_scanned_rate_limit</x:v>
      </x:c>
      <x:c r="I1686" s="31"/>
      <x:c r="J1686" s="31" t="str">
        <x:f>IF(C1686&lt;&gt;"",C1686,IF(D1686=0,"no signed outgoing testnet activity",IF(F1686="recommend","diverse and persistent testnet activity",IF(F1686="likely_bot","multiple automation signals","insufficient longevity or one automation signal"))))</x:f>
        <x:v>no signed outgoing testnet activity</x:v>
      </x:c>
    </x:row>
    <x:row r="1687">
      <x:c r="A1687" s="31" t="n">
        <x:v>1686</x:v>
      </x:c>
      <x:c r="B1687" s="45" t="str">
        <x:v>addr:0x21CDa1B4068463301b42C2E9002EcFebC5084405</x:v>
      </x:c>
      <x:c r="C1687" s="31" t="str"/>
      <x:c r="D1687" s="31" t="n">
        <x:v>0</x:v>
      </x:c>
      <x:c r="E1687" s="31" t="str">
        <x:v>no</x:v>
      </x:c>
      <x:c r="F1687" s="31" t="str">
        <x:f>IF(C1687&lt;&gt;"","exclude_synthetic",IF(D1687=0,"exclude_no_activity",IFERROR(VLOOKUP(LOWER(B1687),'Active analysis'!$A$2:$V$58,22,FALSE),"review")))</x:f>
        <x:v>exclude_no_activity</x:v>
      </x:c>
      <x:c r="G1687" s="31" t="n">
        <x:f>IFERROR(VLOOKUP(LOWER(B1687),'Active analysis'!$A$2:$V$58,21,FALSE),0)</x:f>
        <x:v>0</x:v>
      </x:c>
      <x:c r="H1687" s="31" t="str">
        <x:v>not_scanned_rate_limit</x:v>
      </x:c>
      <x:c r="I1687" s="31"/>
      <x:c r="J1687" s="31" t="str">
        <x:f>IF(C1687&lt;&gt;"",C1687,IF(D1687=0,"no signed outgoing testnet activity",IF(F1687="recommend","diverse and persistent testnet activity",IF(F1687="likely_bot","multiple automation signals","insufficient longevity or one automation signal"))))</x:f>
        <x:v>no signed outgoing testnet activity</x:v>
      </x:c>
    </x:row>
    <x:row r="1688">
      <x:c r="A1688" s="31" t="n">
        <x:v>1687</x:v>
      </x:c>
      <x:c r="B1688" s="45" t="str">
        <x:v>addr:0x21cF3a7C4ed6b086BAFFc49C1DEC6CEC936e4D01</x:v>
      </x:c>
      <x:c r="C1688" s="31" t="str"/>
      <x:c r="D1688" s="31" t="n">
        <x:v>0</x:v>
      </x:c>
      <x:c r="E1688" s="31" t="str">
        <x:v>no</x:v>
      </x:c>
      <x:c r="F1688" s="31" t="str">
        <x:f>IF(C1688&lt;&gt;"","exclude_synthetic",IF(D1688=0,"exclude_no_activity",IFERROR(VLOOKUP(LOWER(B1688),'Active analysis'!$A$2:$V$58,22,FALSE),"review")))</x:f>
        <x:v>exclude_no_activity</x:v>
      </x:c>
      <x:c r="G1688" s="31" t="n">
        <x:f>IFERROR(VLOOKUP(LOWER(B1688),'Active analysis'!$A$2:$V$58,21,FALSE),0)</x:f>
        <x:v>0</x:v>
      </x:c>
      <x:c r="H1688" s="31" t="str">
        <x:v>not_scanned_rate_limit</x:v>
      </x:c>
      <x:c r="I1688" s="31"/>
      <x:c r="J1688" s="31" t="str">
        <x:f>IF(C1688&lt;&gt;"",C1688,IF(D1688=0,"no signed outgoing testnet activity",IF(F1688="recommend","diverse and persistent testnet activity",IF(F1688="likely_bot","multiple automation signals","insufficient longevity or one automation signal"))))</x:f>
        <x:v>no signed outgoing testnet activity</x:v>
      </x:c>
    </x:row>
    <x:row r="1689">
      <x:c r="A1689" s="31" t="n">
        <x:v>1688</x:v>
      </x:c>
      <x:c r="B1689" s="45" t="str">
        <x:v>addr:0x21d0b96eca8d3dc97d219cd88b1c3dbe57171ede</x:v>
      </x:c>
      <x:c r="C1689" s="31" t="str"/>
      <x:c r="D1689" s="31" t="n">
        <x:v>0</x:v>
      </x:c>
      <x:c r="E1689" s="31" t="str">
        <x:v>no</x:v>
      </x:c>
      <x:c r="F1689" s="31" t="str">
        <x:f>IF(C1689&lt;&gt;"","exclude_synthetic",IF(D1689=0,"exclude_no_activity",IFERROR(VLOOKUP(LOWER(B1689),'Active analysis'!$A$2:$V$58,22,FALSE),"review")))</x:f>
        <x:v>exclude_no_activity</x:v>
      </x:c>
      <x:c r="G1689" s="31" t="n">
        <x:f>IFERROR(VLOOKUP(LOWER(B1689),'Active analysis'!$A$2:$V$58,21,FALSE),0)</x:f>
        <x:v>0</x:v>
      </x:c>
      <x:c r="H1689" s="31" t="str">
        <x:v>not_scanned_rate_limit</x:v>
      </x:c>
      <x:c r="I1689" s="31"/>
      <x:c r="J1689" s="31" t="str">
        <x:f>IF(C1689&lt;&gt;"",C1689,IF(D1689=0,"no signed outgoing testnet activity",IF(F1689="recommend","diverse and persistent testnet activity",IF(F1689="likely_bot","multiple automation signals","insufficient longevity or one automation signal"))))</x:f>
        <x:v>no signed outgoing testnet activity</x:v>
      </x:c>
    </x:row>
    <x:row r="1690">
      <x:c r="A1690" s="31" t="n">
        <x:v>1689</x:v>
      </x:c>
      <x:c r="B1690" s="45" t="str">
        <x:v>addr:0x21d37ee19c2545ce92844d1ddbbcf450d91736fb</x:v>
      </x:c>
      <x:c r="C1690" s="31" t="str"/>
      <x:c r="D1690" s="31" t="n">
        <x:v>0</x:v>
      </x:c>
      <x:c r="E1690" s="31" t="str">
        <x:v>no</x:v>
      </x:c>
      <x:c r="F1690" s="31" t="str">
        <x:f>IF(C1690&lt;&gt;"","exclude_synthetic",IF(D1690=0,"exclude_no_activity",IFERROR(VLOOKUP(LOWER(B1690),'Active analysis'!$A$2:$V$58,22,FALSE),"review")))</x:f>
        <x:v>exclude_no_activity</x:v>
      </x:c>
      <x:c r="G1690" s="31" t="n">
        <x:f>IFERROR(VLOOKUP(LOWER(B1690),'Active analysis'!$A$2:$V$58,21,FALSE),0)</x:f>
        <x:v>0</x:v>
      </x:c>
      <x:c r="H1690" s="31" t="str">
        <x:v>not_scanned_rate_limit</x:v>
      </x:c>
      <x:c r="I1690" s="31"/>
      <x:c r="J1690" s="31" t="str">
        <x:f>IF(C1690&lt;&gt;"",C1690,IF(D1690=0,"no signed outgoing testnet activity",IF(F1690="recommend","diverse and persistent testnet activity",IF(F1690="likely_bot","multiple automation signals","insufficient longevity or one automation signal"))))</x:f>
        <x:v>no signed outgoing testnet activity</x:v>
      </x:c>
    </x:row>
    <x:row r="1691">
      <x:c r="A1691" s="31" t="n">
        <x:v>1690</x:v>
      </x:c>
      <x:c r="B1691" s="45" t="str">
        <x:v>addr:0x21D91C1a3ba32e6843ff3F5a4b075333CF1D52D9</x:v>
      </x:c>
      <x:c r="C1691" s="31" t="str"/>
      <x:c r="D1691" s="31" t="n">
        <x:v>0</x:v>
      </x:c>
      <x:c r="E1691" s="31" t="str">
        <x:v>no</x:v>
      </x:c>
      <x:c r="F1691" s="31" t="str">
        <x:f>IF(C1691&lt;&gt;"","exclude_synthetic",IF(D1691=0,"exclude_no_activity",IFERROR(VLOOKUP(LOWER(B1691),'Active analysis'!$A$2:$V$58,22,FALSE),"review")))</x:f>
        <x:v>exclude_no_activity</x:v>
      </x:c>
      <x:c r="G1691" s="31" t="n">
        <x:f>IFERROR(VLOOKUP(LOWER(B1691),'Active analysis'!$A$2:$V$58,21,FALSE),0)</x:f>
        <x:v>0</x:v>
      </x:c>
      <x:c r="H1691" s="31" t="str">
        <x:v>not_scanned_rate_limit</x:v>
      </x:c>
      <x:c r="I1691" s="31"/>
      <x:c r="J1691" s="31" t="str">
        <x:f>IF(C1691&lt;&gt;"",C1691,IF(D1691=0,"no signed outgoing testnet activity",IF(F1691="recommend","diverse and persistent testnet activity",IF(F1691="likely_bot","multiple automation signals","insufficient longevity or one automation signal"))))</x:f>
        <x:v>no signed outgoing testnet activity</x:v>
      </x:c>
    </x:row>
    <x:row r="1692">
      <x:c r="A1692" s="31" t="n">
        <x:v>1691</x:v>
      </x:c>
      <x:c r="B1692" s="45" t="str">
        <x:v>addr:0x21ded06f91a3ec63aaf2eb5e79bd39b12513d495</x:v>
      </x:c>
      <x:c r="C1692" s="31" t="str"/>
      <x:c r="D1692" s="31" t="n">
        <x:v>0</x:v>
      </x:c>
      <x:c r="E1692" s="31" t="str">
        <x:v>no</x:v>
      </x:c>
      <x:c r="F1692" s="31" t="str">
        <x:f>IF(C1692&lt;&gt;"","exclude_synthetic",IF(D1692=0,"exclude_no_activity",IFERROR(VLOOKUP(LOWER(B1692),'Active analysis'!$A$2:$V$58,22,FALSE),"review")))</x:f>
        <x:v>exclude_no_activity</x:v>
      </x:c>
      <x:c r="G1692" s="31" t="n">
        <x:f>IFERROR(VLOOKUP(LOWER(B1692),'Active analysis'!$A$2:$V$58,21,FALSE),0)</x:f>
        <x:v>0</x:v>
      </x:c>
      <x:c r="H1692" s="31" t="str">
        <x:v>not_scanned_rate_limit</x:v>
      </x:c>
      <x:c r="I1692" s="31"/>
      <x:c r="J1692" s="31" t="str">
        <x:f>IF(C1692&lt;&gt;"",C1692,IF(D1692=0,"no signed outgoing testnet activity",IF(F1692="recommend","diverse and persistent testnet activity",IF(F1692="likely_bot","multiple automation signals","insufficient longevity or one automation signal"))))</x:f>
        <x:v>no signed outgoing testnet activity</x:v>
      </x:c>
    </x:row>
    <x:row r="1693">
      <x:c r="A1693" s="31" t="n">
        <x:v>1692</x:v>
      </x:c>
      <x:c r="B1693" s="45" t="str">
        <x:v>addr:0x21dFaa517c211021feB28d5Fa44f34745248d47e</x:v>
      </x:c>
      <x:c r="C1693" s="31" t="str"/>
      <x:c r="D1693" s="31" t="n">
        <x:v>0</x:v>
      </x:c>
      <x:c r="E1693" s="31" t="str">
        <x:v>no</x:v>
      </x:c>
      <x:c r="F1693" s="31" t="str">
        <x:f>IF(C1693&lt;&gt;"","exclude_synthetic",IF(D1693=0,"exclude_no_activity",IFERROR(VLOOKUP(LOWER(B1693),'Active analysis'!$A$2:$V$58,22,FALSE),"review")))</x:f>
        <x:v>exclude_no_activity</x:v>
      </x:c>
      <x:c r="G1693" s="31" t="n">
        <x:f>IFERROR(VLOOKUP(LOWER(B1693),'Active analysis'!$A$2:$V$58,21,FALSE),0)</x:f>
        <x:v>0</x:v>
      </x:c>
      <x:c r="H1693" s="31" t="str">
        <x:v>not_scanned_rate_limit</x:v>
      </x:c>
      <x:c r="I1693" s="31"/>
      <x:c r="J1693" s="31" t="str">
        <x:f>IF(C1693&lt;&gt;"",C1693,IF(D1693=0,"no signed outgoing testnet activity",IF(F1693="recommend","diverse and persistent testnet activity",IF(F1693="likely_bot","multiple automation signals","insufficient longevity or one automation signal"))))</x:f>
        <x:v>no signed outgoing testnet activity</x:v>
      </x:c>
    </x:row>
    <x:row r="1694">
      <x:c r="A1694" s="31" t="n">
        <x:v>1693</x:v>
      </x:c>
      <x:c r="B1694" s="45" t="str">
        <x:v>addr:0x21e12535F624B4e3C7eF9481eED9fB9644E343e2</x:v>
      </x:c>
      <x:c r="C1694" s="31" t="str"/>
      <x:c r="D1694" s="31" t="n">
        <x:v>0</x:v>
      </x:c>
      <x:c r="E1694" s="31" t="str">
        <x:v>no</x:v>
      </x:c>
      <x:c r="F1694" s="31" t="str">
        <x:f>IF(C1694&lt;&gt;"","exclude_synthetic",IF(D1694=0,"exclude_no_activity",IFERROR(VLOOKUP(LOWER(B1694),'Active analysis'!$A$2:$V$58,22,FALSE),"review")))</x:f>
        <x:v>exclude_no_activity</x:v>
      </x:c>
      <x:c r="G1694" s="31" t="n">
        <x:f>IFERROR(VLOOKUP(LOWER(B1694),'Active analysis'!$A$2:$V$58,21,FALSE),0)</x:f>
        <x:v>0</x:v>
      </x:c>
      <x:c r="H1694" s="31" t="str">
        <x:v>not_scanned_rate_limit</x:v>
      </x:c>
      <x:c r="I1694" s="31"/>
      <x:c r="J1694" s="31" t="str">
        <x:f>IF(C1694&lt;&gt;"",C1694,IF(D1694=0,"no signed outgoing testnet activity",IF(F1694="recommend","diverse and persistent testnet activity",IF(F1694="likely_bot","multiple automation signals","insufficient longevity or one automation signal"))))</x:f>
        <x:v>no signed outgoing testnet activity</x:v>
      </x:c>
    </x:row>
    <x:row r="1695">
      <x:c r="A1695" s="31" t="n">
        <x:v>1694</x:v>
      </x:c>
      <x:c r="B1695" s="45" t="str">
        <x:v>addr:0x21e29b4d278b03bcbf1f5b9b9ae3a510dc791d11</x:v>
      </x:c>
      <x:c r="C1695" s="31" t="str"/>
      <x:c r="D1695" s="31" t="n">
        <x:v>0</x:v>
      </x:c>
      <x:c r="E1695" s="31" t="str">
        <x:v>no</x:v>
      </x:c>
      <x:c r="F1695" s="31" t="str">
        <x:f>IF(C1695&lt;&gt;"","exclude_synthetic",IF(D1695=0,"exclude_no_activity",IFERROR(VLOOKUP(LOWER(B1695),'Active analysis'!$A$2:$V$58,22,FALSE),"review")))</x:f>
        <x:v>exclude_no_activity</x:v>
      </x:c>
      <x:c r="G1695" s="31" t="n">
        <x:f>IFERROR(VLOOKUP(LOWER(B1695),'Active analysis'!$A$2:$V$58,21,FALSE),0)</x:f>
        <x:v>0</x:v>
      </x:c>
      <x:c r="H1695" s="31" t="str">
        <x:v>not_scanned_rate_limit</x:v>
      </x:c>
      <x:c r="I1695" s="31"/>
      <x:c r="J1695" s="31" t="str">
        <x:f>IF(C1695&lt;&gt;"",C1695,IF(D1695=0,"no signed outgoing testnet activity",IF(F1695="recommend","diverse and persistent testnet activity",IF(F1695="likely_bot","multiple automation signals","insufficient longevity or one automation signal"))))</x:f>
        <x:v>no signed outgoing testnet activity</x:v>
      </x:c>
    </x:row>
    <x:row r="1696">
      <x:c r="A1696" s="31" t="n">
        <x:v>1695</x:v>
      </x:c>
      <x:c r="B1696" s="45" t="str">
        <x:v>addr:0x21e9022f0F85Eb269c3eb42A20896e696FA858f0</x:v>
      </x:c>
      <x:c r="C1696" s="31" t="str"/>
      <x:c r="D1696" s="31" t="n">
        <x:v>0</x:v>
      </x:c>
      <x:c r="E1696" s="31" t="str">
        <x:v>no</x:v>
      </x:c>
      <x:c r="F1696" s="31" t="str">
        <x:f>IF(C1696&lt;&gt;"","exclude_synthetic",IF(D1696=0,"exclude_no_activity",IFERROR(VLOOKUP(LOWER(B1696),'Active analysis'!$A$2:$V$58,22,FALSE),"review")))</x:f>
        <x:v>exclude_no_activity</x:v>
      </x:c>
      <x:c r="G1696" s="31" t="n">
        <x:f>IFERROR(VLOOKUP(LOWER(B1696),'Active analysis'!$A$2:$V$58,21,FALSE),0)</x:f>
        <x:v>0</x:v>
      </x:c>
      <x:c r="H1696" s="31" t="str">
        <x:v>not_scanned_rate_limit</x:v>
      </x:c>
      <x:c r="I1696" s="31"/>
      <x:c r="J1696" s="31" t="str">
        <x:f>IF(C1696&lt;&gt;"",C1696,IF(D1696=0,"no signed outgoing testnet activity",IF(F1696="recommend","diverse and persistent testnet activity",IF(F1696="likely_bot","multiple automation signals","insufficient longevity or one automation signal"))))</x:f>
        <x:v>no signed outgoing testnet activity</x:v>
      </x:c>
    </x:row>
    <x:row r="1697">
      <x:c r="A1697" s="31" t="n">
        <x:v>1696</x:v>
      </x:c>
      <x:c r="B1697" s="45" t="str">
        <x:v>addr:0x21e9E52154714D76a9E06066AcaF0FDd1579d75A</x:v>
      </x:c>
      <x:c r="C1697" s="31" t="str"/>
      <x:c r="D1697" s="31" t="n">
        <x:v>0</x:v>
      </x:c>
      <x:c r="E1697" s="31" t="str">
        <x:v>no</x:v>
      </x:c>
      <x:c r="F1697" s="31" t="str">
        <x:f>IF(C1697&lt;&gt;"","exclude_synthetic",IF(D1697=0,"exclude_no_activity",IFERROR(VLOOKUP(LOWER(B1697),'Active analysis'!$A$2:$V$58,22,FALSE),"review")))</x:f>
        <x:v>exclude_no_activity</x:v>
      </x:c>
      <x:c r="G1697" s="31" t="n">
        <x:f>IFERROR(VLOOKUP(LOWER(B1697),'Active analysis'!$A$2:$V$58,21,FALSE),0)</x:f>
        <x:v>0</x:v>
      </x:c>
      <x:c r="H1697" s="31" t="str">
        <x:v>not_scanned_rate_limit</x:v>
      </x:c>
      <x:c r="I1697" s="31"/>
      <x:c r="J1697" s="31" t="str">
        <x:f>IF(C1697&lt;&gt;"",C1697,IF(D1697=0,"no signed outgoing testnet activity",IF(F1697="recommend","diverse and persistent testnet activity",IF(F1697="likely_bot","multiple automation signals","insufficient longevity or one automation signal"))))</x:f>
        <x:v>no signed outgoing testnet activity</x:v>
      </x:c>
    </x:row>
    <x:row r="1698">
      <x:c r="A1698" s="31" t="n">
        <x:v>1697</x:v>
      </x:c>
      <x:c r="B1698" s="45" t="str">
        <x:v>addr:0x21EC08BAf0463FF256cD1b4d859aC161Bb38895F</x:v>
      </x:c>
      <x:c r="C1698" s="31" t="str"/>
      <x:c r="D1698" s="31" t="n">
        <x:v>0</x:v>
      </x:c>
      <x:c r="E1698" s="31" t="str">
        <x:v>no</x:v>
      </x:c>
      <x:c r="F1698" s="31" t="str">
        <x:f>IF(C1698&lt;&gt;"","exclude_synthetic",IF(D1698=0,"exclude_no_activity",IFERROR(VLOOKUP(LOWER(B1698),'Active analysis'!$A$2:$V$58,22,FALSE),"review")))</x:f>
        <x:v>exclude_no_activity</x:v>
      </x:c>
      <x:c r="G1698" s="31" t="n">
        <x:f>IFERROR(VLOOKUP(LOWER(B1698),'Active analysis'!$A$2:$V$58,21,FALSE),0)</x:f>
        <x:v>0</x:v>
      </x:c>
      <x:c r="H1698" s="31" t="str">
        <x:v>not_scanned_rate_limit</x:v>
      </x:c>
      <x:c r="I1698" s="31"/>
      <x:c r="J1698" s="31" t="str">
        <x:f>IF(C1698&lt;&gt;"",C1698,IF(D1698=0,"no signed outgoing testnet activity",IF(F1698="recommend","diverse and persistent testnet activity",IF(F1698="likely_bot","multiple automation signals","insufficient longevity or one automation signal"))))</x:f>
        <x:v>no signed outgoing testnet activity</x:v>
      </x:c>
    </x:row>
    <x:row r="1699">
      <x:c r="A1699" s="31" t="n">
        <x:v>1698</x:v>
      </x:c>
      <x:c r="B1699" s="45" t="str">
        <x:v>addr:0x21ee30d4e2d97f2bccd608490b9b100b584d1f21</x:v>
      </x:c>
      <x:c r="C1699" s="31" t="str"/>
      <x:c r="D1699" s="31" t="n">
        <x:v>0</x:v>
      </x:c>
      <x:c r="E1699" s="31" t="str">
        <x:v>no</x:v>
      </x:c>
      <x:c r="F1699" s="31" t="str">
        <x:f>IF(C1699&lt;&gt;"","exclude_synthetic",IF(D1699=0,"exclude_no_activity",IFERROR(VLOOKUP(LOWER(B1699),'Active analysis'!$A$2:$V$58,22,FALSE),"review")))</x:f>
        <x:v>exclude_no_activity</x:v>
      </x:c>
      <x:c r="G1699" s="31" t="n">
        <x:f>IFERROR(VLOOKUP(LOWER(B1699),'Active analysis'!$A$2:$V$58,21,FALSE),0)</x:f>
        <x:v>0</x:v>
      </x:c>
      <x:c r="H1699" s="31" t="str">
        <x:v>not_scanned_rate_limit</x:v>
      </x:c>
      <x:c r="I1699" s="31"/>
      <x:c r="J1699" s="31" t="str">
        <x:f>IF(C1699&lt;&gt;"",C1699,IF(D1699=0,"no signed outgoing testnet activity",IF(F1699="recommend","diverse and persistent testnet activity",IF(F1699="likely_bot","multiple automation signals","insufficient longevity or one automation signal"))))</x:f>
        <x:v>no signed outgoing testnet activity</x:v>
      </x:c>
    </x:row>
    <x:row r="1700">
      <x:c r="A1700" s="31" t="n">
        <x:v>1699</x:v>
      </x:c>
      <x:c r="B1700" s="45" t="str">
        <x:v>addr:0x21F794e46f3511639cb2297d9649d5F785128b94</x:v>
      </x:c>
      <x:c r="C1700" s="31" t="str"/>
      <x:c r="D1700" s="31" t="n">
        <x:v>0</x:v>
      </x:c>
      <x:c r="E1700" s="31" t="str">
        <x:v>no</x:v>
      </x:c>
      <x:c r="F1700" s="31" t="str">
        <x:f>IF(C1700&lt;&gt;"","exclude_synthetic",IF(D1700=0,"exclude_no_activity",IFERROR(VLOOKUP(LOWER(B1700),'Active analysis'!$A$2:$V$58,22,FALSE),"review")))</x:f>
        <x:v>exclude_no_activity</x:v>
      </x:c>
      <x:c r="G1700" s="31" t="n">
        <x:f>IFERROR(VLOOKUP(LOWER(B1700),'Active analysis'!$A$2:$V$58,21,FALSE),0)</x:f>
        <x:v>0</x:v>
      </x:c>
      <x:c r="H1700" s="31" t="str">
        <x:v>not_scanned_rate_limit</x:v>
      </x:c>
      <x:c r="I1700" s="31"/>
      <x:c r="J1700" s="31" t="str">
        <x:f>IF(C1700&lt;&gt;"",C1700,IF(D1700=0,"no signed outgoing testnet activity",IF(F1700="recommend","diverse and persistent testnet activity",IF(F1700="likely_bot","multiple automation signals","insufficient longevity or one automation signal"))))</x:f>
        <x:v>no signed outgoing testnet activity</x:v>
      </x:c>
    </x:row>
    <x:row r="1701">
      <x:c r="A1701" s="31" t="n">
        <x:v>1700</x:v>
      </x:c>
      <x:c r="B1701" s="45" t="str">
        <x:v>addr:0x21f81cd82b16943192f90bbad3de21f828508fd6</x:v>
      </x:c>
      <x:c r="C1701" s="31" t="str"/>
      <x:c r="D1701" s="31" t="n">
        <x:v>0</x:v>
      </x:c>
      <x:c r="E1701" s="31" t="str">
        <x:v>no</x:v>
      </x:c>
      <x:c r="F1701" s="31" t="str">
        <x:f>IF(C1701&lt;&gt;"","exclude_synthetic",IF(D1701=0,"exclude_no_activity",IFERROR(VLOOKUP(LOWER(B1701),'Active analysis'!$A$2:$V$58,22,FALSE),"review")))</x:f>
        <x:v>exclude_no_activity</x:v>
      </x:c>
      <x:c r="G1701" s="31" t="n">
        <x:f>IFERROR(VLOOKUP(LOWER(B1701),'Active analysis'!$A$2:$V$58,21,FALSE),0)</x:f>
        <x:v>0</x:v>
      </x:c>
      <x:c r="H1701" s="31" t="str">
        <x:v>not_scanned_rate_limit</x:v>
      </x:c>
      <x:c r="I1701" s="31"/>
      <x:c r="J1701" s="31" t="str">
        <x:f>IF(C1701&lt;&gt;"",C1701,IF(D1701=0,"no signed outgoing testnet activity",IF(F1701="recommend","diverse and persistent testnet activity",IF(F1701="likely_bot","multiple automation signals","insufficient longevity or one automation signal"))))</x:f>
        <x:v>no signed outgoing testnet activity</x:v>
      </x:c>
    </x:row>
    <x:row r="1702">
      <x:c r="A1702" s="31" t="n">
        <x:v>1701</x:v>
      </x:c>
      <x:c r="B1702" s="45" t="str">
        <x:v>addr:0x21f92f3535B35007233561C56bA8d512BB46F9c0</x:v>
      </x:c>
      <x:c r="C1702" s="31" t="str"/>
      <x:c r="D1702" s="31" t="n">
        <x:v>0</x:v>
      </x:c>
      <x:c r="E1702" s="31" t="str">
        <x:v>no</x:v>
      </x:c>
      <x:c r="F1702" s="31" t="str">
        <x:f>IF(C1702&lt;&gt;"","exclude_synthetic",IF(D1702=0,"exclude_no_activity",IFERROR(VLOOKUP(LOWER(B1702),'Active analysis'!$A$2:$V$58,22,FALSE),"review")))</x:f>
        <x:v>exclude_no_activity</x:v>
      </x:c>
      <x:c r="G1702" s="31" t="n">
        <x:f>IFERROR(VLOOKUP(LOWER(B1702),'Active analysis'!$A$2:$V$58,21,FALSE),0)</x:f>
        <x:v>0</x:v>
      </x:c>
      <x:c r="H1702" s="31" t="str">
        <x:v>not_scanned_rate_limit</x:v>
      </x:c>
      <x:c r="I1702" s="31"/>
      <x:c r="J1702" s="31" t="str">
        <x:f>IF(C1702&lt;&gt;"",C1702,IF(D1702=0,"no signed outgoing testnet activity",IF(F1702="recommend","diverse and persistent testnet activity",IF(F1702="likely_bot","multiple automation signals","insufficient longevity or one automation signal"))))</x:f>
        <x:v>no signed outgoing testnet activity</x:v>
      </x:c>
    </x:row>
    <x:row r="1703">
      <x:c r="A1703" s="31" t="n">
        <x:v>1702</x:v>
      </x:c>
      <x:c r="B1703" s="45" t="str">
        <x:v>addr:0x22009C1EBddF5F0CAB549A5B50128704ca1ec6aA</x:v>
      </x:c>
      <x:c r="C1703" s="31" t="str"/>
      <x:c r="D1703" s="31" t="n">
        <x:v>0</x:v>
      </x:c>
      <x:c r="E1703" s="31" t="str">
        <x:v>no</x:v>
      </x:c>
      <x:c r="F1703" s="31" t="str">
        <x:f>IF(C1703&lt;&gt;"","exclude_synthetic",IF(D1703=0,"exclude_no_activity",IFERROR(VLOOKUP(LOWER(B1703),'Active analysis'!$A$2:$V$58,22,FALSE),"review")))</x:f>
        <x:v>exclude_no_activity</x:v>
      </x:c>
      <x:c r="G1703" s="31" t="n">
        <x:f>IFERROR(VLOOKUP(LOWER(B1703),'Active analysis'!$A$2:$V$58,21,FALSE),0)</x:f>
        <x:v>0</x:v>
      </x:c>
      <x:c r="H1703" s="31" t="str">
        <x:v>not_scanned_rate_limit</x:v>
      </x:c>
      <x:c r="I1703" s="31"/>
      <x:c r="J1703" s="31" t="str">
        <x:f>IF(C1703&lt;&gt;"",C1703,IF(D1703=0,"no signed outgoing testnet activity",IF(F1703="recommend","diverse and persistent testnet activity",IF(F1703="likely_bot","multiple automation signals","insufficient longevity or one automation signal"))))</x:f>
        <x:v>no signed outgoing testnet activity</x:v>
      </x:c>
    </x:row>
    <x:row r="1704">
      <x:c r="A1704" s="31" t="n">
        <x:v>1703</x:v>
      </x:c>
      <x:c r="B1704" s="45" t="str">
        <x:v>addr:0x220285b26831f202bB1f025c0078D3919961305f</x:v>
      </x:c>
      <x:c r="C1704" s="31" t="str"/>
      <x:c r="D1704" s="31" t="n">
        <x:v>0</x:v>
      </x:c>
      <x:c r="E1704" s="31" t="str">
        <x:v>no</x:v>
      </x:c>
      <x:c r="F1704" s="31" t="str">
        <x:f>IF(C1704&lt;&gt;"","exclude_synthetic",IF(D1704=0,"exclude_no_activity",IFERROR(VLOOKUP(LOWER(B1704),'Active analysis'!$A$2:$V$58,22,FALSE),"review")))</x:f>
        <x:v>exclude_no_activity</x:v>
      </x:c>
      <x:c r="G1704" s="31" t="n">
        <x:f>IFERROR(VLOOKUP(LOWER(B1704),'Active analysis'!$A$2:$V$58,21,FALSE),0)</x:f>
        <x:v>0</x:v>
      </x:c>
      <x:c r="H1704" s="31" t="str">
        <x:v>not_scanned_rate_limit</x:v>
      </x:c>
      <x:c r="I1704" s="31"/>
      <x:c r="J1704" s="31" t="str">
        <x:f>IF(C1704&lt;&gt;"",C1704,IF(D1704=0,"no signed outgoing testnet activity",IF(F1704="recommend","diverse and persistent testnet activity",IF(F1704="likely_bot","multiple automation signals","insufficient longevity or one automation signal"))))</x:f>
        <x:v>no signed outgoing testnet activity</x:v>
      </x:c>
    </x:row>
    <x:row r="1705">
      <x:c r="A1705" s="31" t="n">
        <x:v>1704</x:v>
      </x:c>
      <x:c r="B1705" s="45" t="str">
        <x:v>addr:0x22086591cb4E25191fad9732C71EE0AD07adaE7a</x:v>
      </x:c>
      <x:c r="C1705" s="31" t="str"/>
      <x:c r="D1705" s="31" t="n">
        <x:v>0</x:v>
      </x:c>
      <x:c r="E1705" s="31" t="str">
        <x:v>no</x:v>
      </x:c>
      <x:c r="F1705" s="31" t="str">
        <x:f>IF(C1705&lt;&gt;"","exclude_synthetic",IF(D1705=0,"exclude_no_activity",IFERROR(VLOOKUP(LOWER(B1705),'Active analysis'!$A$2:$V$58,22,FALSE),"review")))</x:f>
        <x:v>exclude_no_activity</x:v>
      </x:c>
      <x:c r="G1705" s="31" t="n">
        <x:f>IFERROR(VLOOKUP(LOWER(B1705),'Active analysis'!$A$2:$V$58,21,FALSE),0)</x:f>
        <x:v>0</x:v>
      </x:c>
      <x:c r="H1705" s="31" t="str">
        <x:v>not_scanned_rate_limit</x:v>
      </x:c>
      <x:c r="I1705" s="31"/>
      <x:c r="J1705" s="31" t="str">
        <x:f>IF(C1705&lt;&gt;"",C1705,IF(D1705=0,"no signed outgoing testnet activity",IF(F1705="recommend","diverse and persistent testnet activity",IF(F1705="likely_bot","multiple automation signals","insufficient longevity or one automation signal"))))</x:f>
        <x:v>no signed outgoing testnet activity</x:v>
      </x:c>
    </x:row>
    <x:row r="1706">
      <x:c r="A1706" s="31" t="n">
        <x:v>1705</x:v>
      </x:c>
      <x:c r="B1706" s="45" t="str">
        <x:v>addr:0x2209874c836982f079d5ac95d7c8d6c46b3f9143</x:v>
      </x:c>
      <x:c r="C1706" s="31" t="str"/>
      <x:c r="D1706" s="31" t="n">
        <x:v>0</x:v>
      </x:c>
      <x:c r="E1706" s="31" t="str">
        <x:v>no</x:v>
      </x:c>
      <x:c r="F1706" s="31" t="str">
        <x:f>IF(C1706&lt;&gt;"","exclude_synthetic",IF(D1706=0,"exclude_no_activity",IFERROR(VLOOKUP(LOWER(B1706),'Active analysis'!$A$2:$V$58,22,FALSE),"review")))</x:f>
        <x:v>exclude_no_activity</x:v>
      </x:c>
      <x:c r="G1706" s="31" t="n">
        <x:f>IFERROR(VLOOKUP(LOWER(B1706),'Active analysis'!$A$2:$V$58,21,FALSE),0)</x:f>
        <x:v>0</x:v>
      </x:c>
      <x:c r="H1706" s="31" t="str">
        <x:v>not_scanned_rate_limit</x:v>
      </x:c>
      <x:c r="I1706" s="31"/>
      <x:c r="J1706" s="31" t="str">
        <x:f>IF(C1706&lt;&gt;"",C1706,IF(D1706=0,"no signed outgoing testnet activity",IF(F1706="recommend","diverse and persistent testnet activity",IF(F1706="likely_bot","multiple automation signals","insufficient longevity or one automation signal"))))</x:f>
        <x:v>no signed outgoing testnet activity</x:v>
      </x:c>
    </x:row>
    <x:row r="1707">
      <x:c r="A1707" s="31" t="n">
        <x:v>1706</x:v>
      </x:c>
      <x:c r="B1707" s="45" t="str">
        <x:v>addr:0x220A656587E7081b6fd727c3d1D29981Ba6ab4AB</x:v>
      </x:c>
      <x:c r="C1707" s="31" t="str"/>
      <x:c r="D1707" s="31" t="n">
        <x:v>0</x:v>
      </x:c>
      <x:c r="E1707" s="31" t="str">
        <x:v>no</x:v>
      </x:c>
      <x:c r="F1707" s="31" t="str">
        <x:f>IF(C1707&lt;&gt;"","exclude_synthetic",IF(D1707=0,"exclude_no_activity",IFERROR(VLOOKUP(LOWER(B1707),'Active analysis'!$A$2:$V$58,22,FALSE),"review")))</x:f>
        <x:v>exclude_no_activity</x:v>
      </x:c>
      <x:c r="G1707" s="31" t="n">
        <x:f>IFERROR(VLOOKUP(LOWER(B1707),'Active analysis'!$A$2:$V$58,21,FALSE),0)</x:f>
        <x:v>0</x:v>
      </x:c>
      <x:c r="H1707" s="31" t="str">
        <x:v>not_scanned_rate_limit</x:v>
      </x:c>
      <x:c r="I1707" s="31"/>
      <x:c r="J1707" s="31" t="str">
        <x:f>IF(C1707&lt;&gt;"",C1707,IF(D1707=0,"no signed outgoing testnet activity",IF(F1707="recommend","diverse and persistent testnet activity",IF(F1707="likely_bot","multiple automation signals","insufficient longevity or one automation signal"))))</x:f>
        <x:v>no signed outgoing testnet activity</x:v>
      </x:c>
    </x:row>
    <x:row r="1708">
      <x:c r="A1708" s="31" t="n">
        <x:v>1707</x:v>
      </x:c>
      <x:c r="B1708" s="45" t="str">
        <x:v>addr:0x220dbb175c27a53903ed7a59143dc0ad9e2bfa53</x:v>
      </x:c>
      <x:c r="C1708" s="31" t="str"/>
      <x:c r="D1708" s="31" t="n">
        <x:v>0</x:v>
      </x:c>
      <x:c r="E1708" s="31" t="str">
        <x:v>no</x:v>
      </x:c>
      <x:c r="F1708" s="31" t="str">
        <x:f>IF(C1708&lt;&gt;"","exclude_synthetic",IF(D1708=0,"exclude_no_activity",IFERROR(VLOOKUP(LOWER(B1708),'Active analysis'!$A$2:$V$58,22,FALSE),"review")))</x:f>
        <x:v>exclude_no_activity</x:v>
      </x:c>
      <x:c r="G1708" s="31" t="n">
        <x:f>IFERROR(VLOOKUP(LOWER(B1708),'Active analysis'!$A$2:$V$58,21,FALSE),0)</x:f>
        <x:v>0</x:v>
      </x:c>
      <x:c r="H1708" s="31" t="str">
        <x:v>not_scanned_rate_limit</x:v>
      </x:c>
      <x:c r="I1708" s="31"/>
      <x:c r="J1708" s="31" t="str">
        <x:f>IF(C1708&lt;&gt;"",C1708,IF(D1708=0,"no signed outgoing testnet activity",IF(F1708="recommend","diverse and persistent testnet activity",IF(F1708="likely_bot","multiple automation signals","insufficient longevity or one automation signal"))))</x:f>
        <x:v>no signed outgoing testnet activity</x:v>
      </x:c>
    </x:row>
    <x:row r="1709">
      <x:c r="A1709" s="31" t="n">
        <x:v>1708</x:v>
      </x:c>
      <x:c r="B1709" s="45" t="str">
        <x:v>addr:0x2214e0842b4cd6d69e5aac5af978cfa2884c6d40</x:v>
      </x:c>
      <x:c r="C1709" s="31" t="str"/>
      <x:c r="D1709" s="31" t="n">
        <x:v>0</x:v>
      </x:c>
      <x:c r="E1709" s="31" t="str">
        <x:v>no</x:v>
      </x:c>
      <x:c r="F1709" s="31" t="str">
        <x:f>IF(C1709&lt;&gt;"","exclude_synthetic",IF(D1709=0,"exclude_no_activity",IFERROR(VLOOKUP(LOWER(B1709),'Active analysis'!$A$2:$V$58,22,FALSE),"review")))</x:f>
        <x:v>exclude_no_activity</x:v>
      </x:c>
      <x:c r="G1709" s="31" t="n">
        <x:f>IFERROR(VLOOKUP(LOWER(B1709),'Active analysis'!$A$2:$V$58,21,FALSE),0)</x:f>
        <x:v>0</x:v>
      </x:c>
      <x:c r="H1709" s="31" t="str">
        <x:v>not_scanned_rate_limit</x:v>
      </x:c>
      <x:c r="I1709" s="31"/>
      <x:c r="J1709" s="31" t="str">
        <x:f>IF(C1709&lt;&gt;"",C1709,IF(D1709=0,"no signed outgoing testnet activity",IF(F1709="recommend","diverse and persistent testnet activity",IF(F1709="likely_bot","multiple automation signals","insufficient longevity or one automation signal"))))</x:f>
        <x:v>no signed outgoing testnet activity</x:v>
      </x:c>
    </x:row>
    <x:row r="1710">
      <x:c r="A1710" s="31" t="n">
        <x:v>1709</x:v>
      </x:c>
      <x:c r="B1710" s="45" t="str">
        <x:v>addr:0x221F7179E3EB25eB9FB350419be3b050171d9e7E</x:v>
      </x:c>
      <x:c r="C1710" s="31" t="str"/>
      <x:c r="D1710" s="31" t="n">
        <x:v>0</x:v>
      </x:c>
      <x:c r="E1710" s="31" t="str">
        <x:v>no</x:v>
      </x:c>
      <x:c r="F1710" s="31" t="str">
        <x:f>IF(C1710&lt;&gt;"","exclude_synthetic",IF(D1710=0,"exclude_no_activity",IFERROR(VLOOKUP(LOWER(B1710),'Active analysis'!$A$2:$V$58,22,FALSE),"review")))</x:f>
        <x:v>exclude_no_activity</x:v>
      </x:c>
      <x:c r="G1710" s="31" t="n">
        <x:f>IFERROR(VLOOKUP(LOWER(B1710),'Active analysis'!$A$2:$V$58,21,FALSE),0)</x:f>
        <x:v>0</x:v>
      </x:c>
      <x:c r="H1710" s="31" t="str">
        <x:v>not_scanned_rate_limit</x:v>
      </x:c>
      <x:c r="I1710" s="31"/>
      <x:c r="J1710" s="31" t="str">
        <x:f>IF(C1710&lt;&gt;"",C1710,IF(D1710=0,"no signed outgoing testnet activity",IF(F1710="recommend","diverse and persistent testnet activity",IF(F1710="likely_bot","multiple automation signals","insufficient longevity or one automation signal"))))</x:f>
        <x:v>no signed outgoing testnet activity</x:v>
      </x:c>
    </x:row>
    <x:row r="1711">
      <x:c r="A1711" s="31" t="n">
        <x:v>1710</x:v>
      </x:c>
      <x:c r="B1711" s="45" t="str">
        <x:v>addr:0x2222222222222222222222222222222222222222</x:v>
      </x:c>
      <x:c r="C1711" s="31" t="str">
        <x:v>synthetic_repeated_character</x:v>
      </x:c>
      <x:c r="D1711" s="31" t="n">
        <x:v>0</x:v>
      </x:c>
      <x:c r="E1711" s="31" t="str">
        <x:v>no</x:v>
      </x:c>
      <x:c r="F1711" s="31" t="str">
        <x:f>IF(C1711&lt;&gt;"","exclude_synthetic",IF(D1711=0,"exclude_no_activity",IFERROR(VLOOKUP(LOWER(B1711),'Active analysis'!$A$2:$V$58,22,FALSE),"review")))</x:f>
        <x:v>exclude_synthetic</x:v>
      </x:c>
      <x:c r="G1711" s="31" t="n">
        <x:f>IFERROR(VLOOKUP(LOWER(B1711),'Active analysis'!$A$2:$V$58,21,FALSE),0)</x:f>
        <x:v>0</x:v>
      </x:c>
      <x:c r="H1711" s="31" t="str">
        <x:v>not_scanned_rate_limit</x:v>
      </x:c>
      <x:c r="I1711" s="31"/>
      <x:c r="J1711" s="31" t="str">
        <x:f>IF(C1711&lt;&gt;"",C1711,IF(D1711=0,"no signed outgoing testnet activity",IF(F1711="recommend","diverse and persistent testnet activity",IF(F1711="likely_bot","multiple automation signals","insufficient longevity or one automation signal"))))</x:f>
        <x:v>synthetic_repeated_character</x:v>
      </x:c>
    </x:row>
    <x:row r="1712">
      <x:c r="A1712" s="31" t="n">
        <x:v>1711</x:v>
      </x:c>
      <x:c r="B1712" s="45" t="str">
        <x:v>addr:0x2224f9175Cb4B9Ca8801B3f132EbA26d11EACd35</x:v>
      </x:c>
      <x:c r="C1712" s="31" t="str"/>
      <x:c r="D1712" s="31" t="n">
        <x:v>0</x:v>
      </x:c>
      <x:c r="E1712" s="31" t="str">
        <x:v>no</x:v>
      </x:c>
      <x:c r="F1712" s="31" t="str">
        <x:f>IF(C1712&lt;&gt;"","exclude_synthetic",IF(D1712=0,"exclude_no_activity",IFERROR(VLOOKUP(LOWER(B1712),'Active analysis'!$A$2:$V$58,22,FALSE),"review")))</x:f>
        <x:v>exclude_no_activity</x:v>
      </x:c>
      <x:c r="G1712" s="31" t="n">
        <x:f>IFERROR(VLOOKUP(LOWER(B1712),'Active analysis'!$A$2:$V$58,21,FALSE),0)</x:f>
        <x:v>0</x:v>
      </x:c>
      <x:c r="H1712" s="31" t="str">
        <x:v>not_scanned_rate_limit</x:v>
      </x:c>
      <x:c r="I1712" s="31"/>
      <x:c r="J1712" s="31" t="str">
        <x:f>IF(C1712&lt;&gt;"",C1712,IF(D1712=0,"no signed outgoing testnet activity",IF(F1712="recommend","diverse and persistent testnet activity",IF(F1712="likely_bot","multiple automation signals","insufficient longevity or one automation signal"))))</x:f>
        <x:v>no signed outgoing testnet activity</x:v>
      </x:c>
    </x:row>
    <x:row r="1713">
      <x:c r="A1713" s="31" t="n">
        <x:v>1712</x:v>
      </x:c>
      <x:c r="B1713" s="45" t="str">
        <x:v>addr:0x2226De95Fc8dF37418dF76b87C3dB9B39192ceB6</x:v>
      </x:c>
      <x:c r="C1713" s="31" t="str"/>
      <x:c r="D1713" s="31" t="n">
        <x:v>0</x:v>
      </x:c>
      <x:c r="E1713" s="31" t="str">
        <x:v>no</x:v>
      </x:c>
      <x:c r="F1713" s="31" t="str">
        <x:f>IF(C1713&lt;&gt;"","exclude_synthetic",IF(D1713=0,"exclude_no_activity",IFERROR(VLOOKUP(LOWER(B1713),'Active analysis'!$A$2:$V$58,22,FALSE),"review")))</x:f>
        <x:v>exclude_no_activity</x:v>
      </x:c>
      <x:c r="G1713" s="31" t="n">
        <x:f>IFERROR(VLOOKUP(LOWER(B1713),'Active analysis'!$A$2:$V$58,21,FALSE),0)</x:f>
        <x:v>0</x:v>
      </x:c>
      <x:c r="H1713" s="31" t="str">
        <x:v>not_scanned_rate_limit</x:v>
      </x:c>
      <x:c r="I1713" s="31"/>
      <x:c r="J1713" s="31" t="str">
        <x:f>IF(C1713&lt;&gt;"",C1713,IF(D1713=0,"no signed outgoing testnet activity",IF(F1713="recommend","diverse and persistent testnet activity",IF(F1713="likely_bot","multiple automation signals","insufficient longevity or one automation signal"))))</x:f>
        <x:v>no signed outgoing testnet activity</x:v>
      </x:c>
    </x:row>
    <x:row r="1714">
      <x:c r="A1714" s="31" t="n">
        <x:v>1713</x:v>
      </x:c>
      <x:c r="B1714" s="45" t="str">
        <x:v>addr:0x222757b93530fddd47387226b0608a7f5c6ba5a5</x:v>
      </x:c>
      <x:c r="C1714" s="31" t="str"/>
      <x:c r="D1714" s="31" t="n">
        <x:v>0</x:v>
      </x:c>
      <x:c r="E1714" s="31" t="str">
        <x:v>no</x:v>
      </x:c>
      <x:c r="F1714" s="31" t="str">
        <x:f>IF(C1714&lt;&gt;"","exclude_synthetic",IF(D1714=0,"exclude_no_activity",IFERROR(VLOOKUP(LOWER(B1714),'Active analysis'!$A$2:$V$58,22,FALSE),"review")))</x:f>
        <x:v>exclude_no_activity</x:v>
      </x:c>
      <x:c r="G1714" s="31" t="n">
        <x:f>IFERROR(VLOOKUP(LOWER(B1714),'Active analysis'!$A$2:$V$58,21,FALSE),0)</x:f>
        <x:v>0</x:v>
      </x:c>
      <x:c r="H1714" s="31" t="str">
        <x:v>not_scanned_rate_limit</x:v>
      </x:c>
      <x:c r="I1714" s="31"/>
      <x:c r="J1714" s="31" t="str">
        <x:f>IF(C1714&lt;&gt;"",C1714,IF(D1714=0,"no signed outgoing testnet activity",IF(F1714="recommend","diverse and persistent testnet activity",IF(F1714="likely_bot","multiple automation signals","insufficient longevity or one automation signal"))))</x:f>
        <x:v>no signed outgoing testnet activity</x:v>
      </x:c>
    </x:row>
    <x:row r="1715">
      <x:c r="A1715" s="31" t="n">
        <x:v>1714</x:v>
      </x:c>
      <x:c r="B1715" s="45" t="str">
        <x:v>addr:0x22283c6e2eebceff4dd7b4fc996048a5598a0acc</x:v>
      </x:c>
      <x:c r="C1715" s="31" t="str"/>
      <x:c r="D1715" s="31" t="n">
        <x:v>0</x:v>
      </x:c>
      <x:c r="E1715" s="31" t="str">
        <x:v>no</x:v>
      </x:c>
      <x:c r="F1715" s="31" t="str">
        <x:f>IF(C1715&lt;&gt;"","exclude_synthetic",IF(D1715=0,"exclude_no_activity",IFERROR(VLOOKUP(LOWER(B1715),'Active analysis'!$A$2:$V$58,22,FALSE),"review")))</x:f>
        <x:v>exclude_no_activity</x:v>
      </x:c>
      <x:c r="G1715" s="31" t="n">
        <x:f>IFERROR(VLOOKUP(LOWER(B1715),'Active analysis'!$A$2:$V$58,21,FALSE),0)</x:f>
        <x:v>0</x:v>
      </x:c>
      <x:c r="H1715" s="31" t="str">
        <x:v>not_scanned_rate_limit</x:v>
      </x:c>
      <x:c r="I1715" s="31"/>
      <x:c r="J1715" s="31" t="str">
        <x:f>IF(C1715&lt;&gt;"",C1715,IF(D1715=0,"no signed outgoing testnet activity",IF(F1715="recommend","diverse and persistent testnet activity",IF(F1715="likely_bot","multiple automation signals","insufficient longevity or one automation signal"))))</x:f>
        <x:v>no signed outgoing testnet activity</x:v>
      </x:c>
    </x:row>
    <x:row r="1716">
      <x:c r="A1716" s="31" t="n">
        <x:v>1715</x:v>
      </x:c>
      <x:c r="B1716" s="45" t="str">
        <x:v>addr:0x2229b3c294b992ad8f5ec81b61c63c5e930c4cbb</x:v>
      </x:c>
      <x:c r="C1716" s="31" t="str"/>
      <x:c r="D1716" s="31" t="n">
        <x:v>0</x:v>
      </x:c>
      <x:c r="E1716" s="31" t="str">
        <x:v>no</x:v>
      </x:c>
      <x:c r="F1716" s="31" t="str">
        <x:f>IF(C1716&lt;&gt;"","exclude_synthetic",IF(D1716=0,"exclude_no_activity",IFERROR(VLOOKUP(LOWER(B1716),'Active analysis'!$A$2:$V$58,22,FALSE),"review")))</x:f>
        <x:v>exclude_no_activity</x:v>
      </x:c>
      <x:c r="G1716" s="31" t="n">
        <x:f>IFERROR(VLOOKUP(LOWER(B1716),'Active analysis'!$A$2:$V$58,21,FALSE),0)</x:f>
        <x:v>0</x:v>
      </x:c>
      <x:c r="H1716" s="31" t="str">
        <x:v>not_scanned_rate_limit</x:v>
      </x:c>
      <x:c r="I1716" s="31"/>
      <x:c r="J1716" s="31" t="str">
        <x:f>IF(C1716&lt;&gt;"",C1716,IF(D1716=0,"no signed outgoing testnet activity",IF(F1716="recommend","diverse and persistent testnet activity",IF(F1716="likely_bot","multiple automation signals","insufficient longevity or one automation signal"))))</x:f>
        <x:v>no signed outgoing testnet activity</x:v>
      </x:c>
    </x:row>
    <x:row r="1717">
      <x:c r="A1717" s="31" t="n">
        <x:v>1716</x:v>
      </x:c>
      <x:c r="B1717" s="45" t="str">
        <x:v>addr:0x22365a1e98B54da1a11C2dD3a0Ea431Fa07b3f33</x:v>
      </x:c>
      <x:c r="C1717" s="31" t="str"/>
      <x:c r="D1717" s="31" t="n">
        <x:v>0</x:v>
      </x:c>
      <x:c r="E1717" s="31" t="str">
        <x:v>no</x:v>
      </x:c>
      <x:c r="F1717" s="31" t="str">
        <x:f>IF(C1717&lt;&gt;"","exclude_synthetic",IF(D1717=0,"exclude_no_activity",IFERROR(VLOOKUP(LOWER(B1717),'Active analysis'!$A$2:$V$58,22,FALSE),"review")))</x:f>
        <x:v>exclude_no_activity</x:v>
      </x:c>
      <x:c r="G1717" s="31" t="n">
        <x:f>IFERROR(VLOOKUP(LOWER(B1717),'Active analysis'!$A$2:$V$58,21,FALSE),0)</x:f>
        <x:v>0</x:v>
      </x:c>
      <x:c r="H1717" s="31" t="str">
        <x:v>not_scanned_rate_limit</x:v>
      </x:c>
      <x:c r="I1717" s="31"/>
      <x:c r="J1717" s="31" t="str">
        <x:f>IF(C1717&lt;&gt;"",C1717,IF(D1717=0,"no signed outgoing testnet activity",IF(F1717="recommend","diverse and persistent testnet activity",IF(F1717="likely_bot","multiple automation signals","insufficient longevity or one automation signal"))))</x:f>
        <x:v>no signed outgoing testnet activity</x:v>
      </x:c>
    </x:row>
    <x:row r="1718">
      <x:c r="A1718" s="31" t="n">
        <x:v>1717</x:v>
      </x:c>
      <x:c r="B1718" s="45" t="str">
        <x:v>addr:0x223c1b94001d24e97f47776e922cbaafdfef3765</x:v>
      </x:c>
      <x:c r="C1718" s="31" t="str"/>
      <x:c r="D1718" s="31" t="n">
        <x:v>0</x:v>
      </x:c>
      <x:c r="E1718" s="31" t="str">
        <x:v>no</x:v>
      </x:c>
      <x:c r="F1718" s="31" t="str">
        <x:f>IF(C1718&lt;&gt;"","exclude_synthetic",IF(D1718=0,"exclude_no_activity",IFERROR(VLOOKUP(LOWER(B1718),'Active analysis'!$A$2:$V$58,22,FALSE),"review")))</x:f>
        <x:v>exclude_no_activity</x:v>
      </x:c>
      <x:c r="G1718" s="31" t="n">
        <x:f>IFERROR(VLOOKUP(LOWER(B1718),'Active analysis'!$A$2:$V$58,21,FALSE),0)</x:f>
        <x:v>0</x:v>
      </x:c>
      <x:c r="H1718" s="31" t="str">
        <x:v>not_scanned_rate_limit</x:v>
      </x:c>
      <x:c r="I1718" s="31"/>
      <x:c r="J1718" s="31" t="str">
        <x:f>IF(C1718&lt;&gt;"",C1718,IF(D1718=0,"no signed outgoing testnet activity",IF(F1718="recommend","diverse and persistent testnet activity",IF(F1718="likely_bot","multiple automation signals","insufficient longevity or one automation signal"))))</x:f>
        <x:v>no signed outgoing testnet activity</x:v>
      </x:c>
    </x:row>
    <x:row r="1719">
      <x:c r="A1719" s="31" t="n">
        <x:v>1718</x:v>
      </x:c>
      <x:c r="B1719" s="45" t="str">
        <x:v>addr:0x224559dbb539c9d4d7983785961dffc275e0c714</x:v>
      </x:c>
      <x:c r="C1719" s="31" t="str"/>
      <x:c r="D1719" s="31" t="n">
        <x:v>0</x:v>
      </x:c>
      <x:c r="E1719" s="31" t="str">
        <x:v>no</x:v>
      </x:c>
      <x:c r="F1719" s="31" t="str">
        <x:f>IF(C1719&lt;&gt;"","exclude_synthetic",IF(D1719=0,"exclude_no_activity",IFERROR(VLOOKUP(LOWER(B1719),'Active analysis'!$A$2:$V$58,22,FALSE),"review")))</x:f>
        <x:v>exclude_no_activity</x:v>
      </x:c>
      <x:c r="G1719" s="31" t="n">
        <x:f>IFERROR(VLOOKUP(LOWER(B1719),'Active analysis'!$A$2:$V$58,21,FALSE),0)</x:f>
        <x:v>0</x:v>
      </x:c>
      <x:c r="H1719" s="31" t="str">
        <x:v>not_scanned_rate_limit</x:v>
      </x:c>
      <x:c r="I1719" s="31"/>
      <x:c r="J1719" s="31" t="str">
        <x:f>IF(C1719&lt;&gt;"",C1719,IF(D1719=0,"no signed outgoing testnet activity",IF(F1719="recommend","diverse and persistent testnet activity",IF(F1719="likely_bot","multiple automation signals","insufficient longevity or one automation signal"))))</x:f>
        <x:v>no signed outgoing testnet activity</x:v>
      </x:c>
    </x:row>
    <x:row r="1720">
      <x:c r="A1720" s="31" t="n">
        <x:v>1719</x:v>
      </x:c>
      <x:c r="B1720" s="45" t="str">
        <x:v>addr:0x2247f6a75153366cdf904b71669222160Fc16eE5</x:v>
      </x:c>
      <x:c r="C1720" s="31" t="str"/>
      <x:c r="D1720" s="31" t="n">
        <x:v>0</x:v>
      </x:c>
      <x:c r="E1720" s="31" t="str">
        <x:v>no</x:v>
      </x:c>
      <x:c r="F1720" s="31" t="str">
        <x:f>IF(C1720&lt;&gt;"","exclude_synthetic",IF(D1720=0,"exclude_no_activity",IFERROR(VLOOKUP(LOWER(B1720),'Active analysis'!$A$2:$V$58,22,FALSE),"review")))</x:f>
        <x:v>exclude_no_activity</x:v>
      </x:c>
      <x:c r="G1720" s="31" t="n">
        <x:f>IFERROR(VLOOKUP(LOWER(B1720),'Active analysis'!$A$2:$V$58,21,FALSE),0)</x:f>
        <x:v>0</x:v>
      </x:c>
      <x:c r="H1720" s="31" t="str">
        <x:v>not_scanned_rate_limit</x:v>
      </x:c>
      <x:c r="I1720" s="31"/>
      <x:c r="J1720" s="31" t="str">
        <x:f>IF(C1720&lt;&gt;"",C1720,IF(D1720=0,"no signed outgoing testnet activity",IF(F1720="recommend","diverse and persistent testnet activity",IF(F1720="likely_bot","multiple automation signals","insufficient longevity or one automation signal"))))</x:f>
        <x:v>no signed outgoing testnet activity</x:v>
      </x:c>
    </x:row>
    <x:row r="1721">
      <x:c r="A1721" s="31" t="n">
        <x:v>1720</x:v>
      </x:c>
      <x:c r="B1721" s="45" t="str">
        <x:v>addr:0x224b825704AA66b50C175318891cdceCcdb72c85</x:v>
      </x:c>
      <x:c r="C1721" s="31" t="str"/>
      <x:c r="D1721" s="31" t="n">
        <x:v>0</x:v>
      </x:c>
      <x:c r="E1721" s="31" t="str">
        <x:v>no</x:v>
      </x:c>
      <x:c r="F1721" s="31" t="str">
        <x:f>IF(C1721&lt;&gt;"","exclude_synthetic",IF(D1721=0,"exclude_no_activity",IFERROR(VLOOKUP(LOWER(B1721),'Active analysis'!$A$2:$V$58,22,FALSE),"review")))</x:f>
        <x:v>exclude_no_activity</x:v>
      </x:c>
      <x:c r="G1721" s="31" t="n">
        <x:f>IFERROR(VLOOKUP(LOWER(B1721),'Active analysis'!$A$2:$V$58,21,FALSE),0)</x:f>
        <x:v>0</x:v>
      </x:c>
      <x:c r="H1721" s="31" t="str">
        <x:v>not_scanned_rate_limit</x:v>
      </x:c>
      <x:c r="I1721" s="31"/>
      <x:c r="J1721" s="31" t="str">
        <x:f>IF(C1721&lt;&gt;"",C1721,IF(D1721=0,"no signed outgoing testnet activity",IF(F1721="recommend","diverse and persistent testnet activity",IF(F1721="likely_bot","multiple automation signals","insufficient longevity or one automation signal"))))</x:f>
        <x:v>no signed outgoing testnet activity</x:v>
      </x:c>
    </x:row>
    <x:row r="1722">
      <x:c r="A1722" s="31" t="n">
        <x:v>1721</x:v>
      </x:c>
      <x:c r="B1722" s="45" t="str">
        <x:v>addr:0x225102b5592878F15d9349aF71d39819AA5f3276</x:v>
      </x:c>
      <x:c r="C1722" s="31" t="str"/>
      <x:c r="D1722" s="31" t="n">
        <x:v>0</x:v>
      </x:c>
      <x:c r="E1722" s="31" t="str">
        <x:v>no</x:v>
      </x:c>
      <x:c r="F1722" s="31" t="str">
        <x:f>IF(C1722&lt;&gt;"","exclude_synthetic",IF(D1722=0,"exclude_no_activity",IFERROR(VLOOKUP(LOWER(B1722),'Active analysis'!$A$2:$V$58,22,FALSE),"review")))</x:f>
        <x:v>exclude_no_activity</x:v>
      </x:c>
      <x:c r="G1722" s="31" t="n">
        <x:f>IFERROR(VLOOKUP(LOWER(B1722),'Active analysis'!$A$2:$V$58,21,FALSE),0)</x:f>
        <x:v>0</x:v>
      </x:c>
      <x:c r="H1722" s="31" t="str">
        <x:v>not_scanned_rate_limit</x:v>
      </x:c>
      <x:c r="I1722" s="31"/>
      <x:c r="J1722" s="31" t="str">
        <x:f>IF(C1722&lt;&gt;"",C1722,IF(D1722=0,"no signed outgoing testnet activity",IF(F1722="recommend","diverse and persistent testnet activity",IF(F1722="likely_bot","multiple automation signals","insufficient longevity or one automation signal"))))</x:f>
        <x:v>no signed outgoing testnet activity</x:v>
      </x:c>
    </x:row>
    <x:row r="1723">
      <x:c r="A1723" s="31" t="n">
        <x:v>1722</x:v>
      </x:c>
      <x:c r="B1723" s="45" t="str">
        <x:v>addr:0x22591f8c7f35c67ed39c5ff0c7b1cbc360c2ba21</x:v>
      </x:c>
      <x:c r="C1723" s="31" t="str"/>
      <x:c r="D1723" s="31" t="n">
        <x:v>0</x:v>
      </x:c>
      <x:c r="E1723" s="31" t="str">
        <x:v>no</x:v>
      </x:c>
      <x:c r="F1723" s="31" t="str">
        <x:f>IF(C1723&lt;&gt;"","exclude_synthetic",IF(D1723=0,"exclude_no_activity",IFERROR(VLOOKUP(LOWER(B1723),'Active analysis'!$A$2:$V$58,22,FALSE),"review")))</x:f>
        <x:v>exclude_no_activity</x:v>
      </x:c>
      <x:c r="G1723" s="31" t="n">
        <x:f>IFERROR(VLOOKUP(LOWER(B1723),'Active analysis'!$A$2:$V$58,21,FALSE),0)</x:f>
        <x:v>0</x:v>
      </x:c>
      <x:c r="H1723" s="31" t="str">
        <x:v>not_scanned_rate_limit</x:v>
      </x:c>
      <x:c r="I1723" s="31"/>
      <x:c r="J1723" s="31" t="str">
        <x:f>IF(C1723&lt;&gt;"",C1723,IF(D1723=0,"no signed outgoing testnet activity",IF(F1723="recommend","diverse and persistent testnet activity",IF(F1723="likely_bot","multiple automation signals","insufficient longevity or one automation signal"))))</x:f>
        <x:v>no signed outgoing testnet activity</x:v>
      </x:c>
    </x:row>
    <x:row r="1724">
      <x:c r="A1724" s="31" t="n">
        <x:v>1723</x:v>
      </x:c>
      <x:c r="B1724" s="45" t="str">
        <x:v>addr:0x2261B8062103b41F2232C6fD9C97aE18C3Fb2009</x:v>
      </x:c>
      <x:c r="C1724" s="31" t="str"/>
      <x:c r="D1724" s="31" t="n">
        <x:v>0</x:v>
      </x:c>
      <x:c r="E1724" s="31" t="str">
        <x:v>no</x:v>
      </x:c>
      <x:c r="F1724" s="31" t="str">
        <x:f>IF(C1724&lt;&gt;"","exclude_synthetic",IF(D1724=0,"exclude_no_activity",IFERROR(VLOOKUP(LOWER(B1724),'Active analysis'!$A$2:$V$58,22,FALSE),"review")))</x:f>
        <x:v>exclude_no_activity</x:v>
      </x:c>
      <x:c r="G1724" s="31" t="n">
        <x:f>IFERROR(VLOOKUP(LOWER(B1724),'Active analysis'!$A$2:$V$58,21,FALSE),0)</x:f>
        <x:v>0</x:v>
      </x:c>
      <x:c r="H1724" s="31" t="str">
        <x:v>not_scanned_rate_limit</x:v>
      </x:c>
      <x:c r="I1724" s="31"/>
      <x:c r="J1724" s="31" t="str">
        <x:f>IF(C1724&lt;&gt;"",C1724,IF(D1724=0,"no signed outgoing testnet activity",IF(F1724="recommend","diverse and persistent testnet activity",IF(F1724="likely_bot","multiple automation signals","insufficient longevity or one automation signal"))))</x:f>
        <x:v>no signed outgoing testnet activity</x:v>
      </x:c>
    </x:row>
    <x:row r="1725">
      <x:c r="A1725" s="31" t="n">
        <x:v>1724</x:v>
      </x:c>
      <x:c r="B1725" s="45" t="str">
        <x:v>addr:0x226453598d39211d27ae84778ea20d50297f1a9a</x:v>
      </x:c>
      <x:c r="C1725" s="31" t="str"/>
      <x:c r="D1725" s="31" t="n">
        <x:v>0</x:v>
      </x:c>
      <x:c r="E1725" s="31" t="str">
        <x:v>no</x:v>
      </x:c>
      <x:c r="F1725" s="31" t="str">
        <x:f>IF(C1725&lt;&gt;"","exclude_synthetic",IF(D1725=0,"exclude_no_activity",IFERROR(VLOOKUP(LOWER(B1725),'Active analysis'!$A$2:$V$58,22,FALSE),"review")))</x:f>
        <x:v>exclude_no_activity</x:v>
      </x:c>
      <x:c r="G1725" s="31" t="n">
        <x:f>IFERROR(VLOOKUP(LOWER(B1725),'Active analysis'!$A$2:$V$58,21,FALSE),0)</x:f>
        <x:v>0</x:v>
      </x:c>
      <x:c r="H1725" s="31" t="str">
        <x:v>not_scanned_rate_limit</x:v>
      </x:c>
      <x:c r="I1725" s="31"/>
      <x:c r="J1725" s="31" t="str">
        <x:f>IF(C1725&lt;&gt;"",C1725,IF(D1725=0,"no signed outgoing testnet activity",IF(F1725="recommend","diverse and persistent testnet activity",IF(F1725="likely_bot","multiple automation signals","insufficient longevity or one automation signal"))))</x:f>
        <x:v>no signed outgoing testnet activity</x:v>
      </x:c>
    </x:row>
    <x:row r="1726">
      <x:c r="A1726" s="31" t="n">
        <x:v>1725</x:v>
      </x:c>
      <x:c r="B1726" s="45" t="str">
        <x:v>addr:0x2266C8512Ee25dA75f500ec4C409A10e1F980ba1</x:v>
      </x:c>
      <x:c r="C1726" s="31" t="str"/>
      <x:c r="D1726" s="31" t="n">
        <x:v>0</x:v>
      </x:c>
      <x:c r="E1726" s="31" t="str">
        <x:v>no</x:v>
      </x:c>
      <x:c r="F1726" s="31" t="str">
        <x:f>IF(C1726&lt;&gt;"","exclude_synthetic",IF(D1726=0,"exclude_no_activity",IFERROR(VLOOKUP(LOWER(B1726),'Active analysis'!$A$2:$V$58,22,FALSE),"review")))</x:f>
        <x:v>exclude_no_activity</x:v>
      </x:c>
      <x:c r="G1726" s="31" t="n">
        <x:f>IFERROR(VLOOKUP(LOWER(B1726),'Active analysis'!$A$2:$V$58,21,FALSE),0)</x:f>
        <x:v>0</x:v>
      </x:c>
      <x:c r="H1726" s="31" t="str">
        <x:v>not_scanned_rate_limit</x:v>
      </x:c>
      <x:c r="I1726" s="31"/>
      <x:c r="J1726" s="31" t="str">
        <x:f>IF(C1726&lt;&gt;"",C1726,IF(D1726=0,"no signed outgoing testnet activity",IF(F1726="recommend","diverse and persistent testnet activity",IF(F1726="likely_bot","multiple automation signals","insufficient longevity or one automation signal"))))</x:f>
        <x:v>no signed outgoing testnet activity</x:v>
      </x:c>
    </x:row>
    <x:row r="1727">
      <x:c r="A1727" s="31" t="n">
        <x:v>1726</x:v>
      </x:c>
      <x:c r="B1727" s="45" t="str">
        <x:v>addr:0x226b3a2D7B266445c3b3b4E2545D4e87F49E69E0</x:v>
      </x:c>
      <x:c r="C1727" s="31" t="str"/>
      <x:c r="D1727" s="31" t="n">
        <x:v>0</x:v>
      </x:c>
      <x:c r="E1727" s="31" t="str">
        <x:v>no</x:v>
      </x:c>
      <x:c r="F1727" s="31" t="str">
        <x:f>IF(C1727&lt;&gt;"","exclude_synthetic",IF(D1727=0,"exclude_no_activity",IFERROR(VLOOKUP(LOWER(B1727),'Active analysis'!$A$2:$V$58,22,FALSE),"review")))</x:f>
        <x:v>exclude_no_activity</x:v>
      </x:c>
      <x:c r="G1727" s="31" t="n">
        <x:f>IFERROR(VLOOKUP(LOWER(B1727),'Active analysis'!$A$2:$V$58,21,FALSE),0)</x:f>
        <x:v>0</x:v>
      </x:c>
      <x:c r="H1727" s="31" t="str">
        <x:v>not_scanned_rate_limit</x:v>
      </x:c>
      <x:c r="I1727" s="31"/>
      <x:c r="J1727" s="31" t="str">
        <x:f>IF(C1727&lt;&gt;"",C1727,IF(D1727=0,"no signed outgoing testnet activity",IF(F1727="recommend","diverse and persistent testnet activity",IF(F1727="likely_bot","multiple automation signals","insufficient longevity or one automation signal"))))</x:f>
        <x:v>no signed outgoing testnet activity</x:v>
      </x:c>
    </x:row>
    <x:row r="1728">
      <x:c r="A1728" s="31" t="n">
        <x:v>1727</x:v>
      </x:c>
      <x:c r="B1728" s="45" t="str">
        <x:v>addr:0x226Ba71D264Cd1D7dfACD08C92ed0Cf5F1c44d53</x:v>
      </x:c>
      <x:c r="C1728" s="31" t="str"/>
      <x:c r="D1728" s="31" t="n">
        <x:v>0</x:v>
      </x:c>
      <x:c r="E1728" s="31" t="str">
        <x:v>no</x:v>
      </x:c>
      <x:c r="F1728" s="31" t="str">
        <x:f>IF(C1728&lt;&gt;"","exclude_synthetic",IF(D1728=0,"exclude_no_activity",IFERROR(VLOOKUP(LOWER(B1728),'Active analysis'!$A$2:$V$58,22,FALSE),"review")))</x:f>
        <x:v>exclude_no_activity</x:v>
      </x:c>
      <x:c r="G1728" s="31" t="n">
        <x:f>IFERROR(VLOOKUP(LOWER(B1728),'Active analysis'!$A$2:$V$58,21,FALSE),0)</x:f>
        <x:v>0</x:v>
      </x:c>
      <x:c r="H1728" s="31" t="str">
        <x:v>not_scanned_rate_limit</x:v>
      </x:c>
      <x:c r="I1728" s="31"/>
      <x:c r="J1728" s="31" t="str">
        <x:f>IF(C1728&lt;&gt;"",C1728,IF(D1728=0,"no signed outgoing testnet activity",IF(F1728="recommend","diverse and persistent testnet activity",IF(F1728="likely_bot","multiple automation signals","insufficient longevity or one automation signal"))))</x:f>
        <x:v>no signed outgoing testnet activity</x:v>
      </x:c>
    </x:row>
    <x:row r="1729">
      <x:c r="A1729" s="31" t="n">
        <x:v>1728</x:v>
      </x:c>
      <x:c r="B1729" s="45" t="str">
        <x:v>addr:0x2277d42b5824ed86c8c87828c9aa85b69d025e6b</x:v>
      </x:c>
      <x:c r="C1729" s="31" t="str"/>
      <x:c r="D1729" s="31" t="n">
        <x:v>0</x:v>
      </x:c>
      <x:c r="E1729" s="31" t="str">
        <x:v>no</x:v>
      </x:c>
      <x:c r="F1729" s="31" t="str">
        <x:f>IF(C1729&lt;&gt;"","exclude_synthetic",IF(D1729=0,"exclude_no_activity",IFERROR(VLOOKUP(LOWER(B1729),'Active analysis'!$A$2:$V$58,22,FALSE),"review")))</x:f>
        <x:v>exclude_no_activity</x:v>
      </x:c>
      <x:c r="G1729" s="31" t="n">
        <x:f>IFERROR(VLOOKUP(LOWER(B1729),'Active analysis'!$A$2:$V$58,21,FALSE),0)</x:f>
        <x:v>0</x:v>
      </x:c>
      <x:c r="H1729" s="31" t="str">
        <x:v>not_scanned_rate_limit</x:v>
      </x:c>
      <x:c r="I1729" s="31"/>
      <x:c r="J1729" s="31" t="str">
        <x:f>IF(C1729&lt;&gt;"",C1729,IF(D1729=0,"no signed outgoing testnet activity",IF(F1729="recommend","diverse and persistent testnet activity",IF(F1729="likely_bot","multiple automation signals","insufficient longevity or one automation signal"))))</x:f>
        <x:v>no signed outgoing testnet activity</x:v>
      </x:c>
    </x:row>
    <x:row r="1730">
      <x:c r="A1730" s="31" t="n">
        <x:v>1729</x:v>
      </x:c>
      <x:c r="B1730" s="45" t="str">
        <x:v>addr:0x2277f179be0e2cf2a382ea373c6538ea0ee0593f</x:v>
      </x:c>
      <x:c r="C1730" s="31" t="str"/>
      <x:c r="D1730" s="31" t="n">
        <x:v>0</x:v>
      </x:c>
      <x:c r="E1730" s="31" t="str">
        <x:v>no</x:v>
      </x:c>
      <x:c r="F1730" s="31" t="str">
        <x:f>IF(C1730&lt;&gt;"","exclude_synthetic",IF(D1730=0,"exclude_no_activity",IFERROR(VLOOKUP(LOWER(B1730),'Active analysis'!$A$2:$V$58,22,FALSE),"review")))</x:f>
        <x:v>exclude_no_activity</x:v>
      </x:c>
      <x:c r="G1730" s="31" t="n">
        <x:f>IFERROR(VLOOKUP(LOWER(B1730),'Active analysis'!$A$2:$V$58,21,FALSE),0)</x:f>
        <x:v>0</x:v>
      </x:c>
      <x:c r="H1730" s="31" t="str">
        <x:v>not_scanned_rate_limit</x:v>
      </x:c>
      <x:c r="I1730" s="31"/>
      <x:c r="J1730" s="31" t="str">
        <x:f>IF(C1730&lt;&gt;"",C1730,IF(D1730=0,"no signed outgoing testnet activity",IF(F1730="recommend","diverse and persistent testnet activity",IF(F1730="likely_bot","multiple automation signals","insufficient longevity or one automation signal"))))</x:f>
        <x:v>no signed outgoing testnet activity</x:v>
      </x:c>
    </x:row>
    <x:row r="1731">
      <x:c r="A1731" s="31" t="n">
        <x:v>1730</x:v>
      </x:c>
      <x:c r="B1731" s="45" t="str">
        <x:v>addr:0x227fDbe8C26189c9f20725E0aA6458F60fAEe522</x:v>
      </x:c>
      <x:c r="C1731" s="31" t="str"/>
      <x:c r="D1731" s="31" t="n">
        <x:v>0</x:v>
      </x:c>
      <x:c r="E1731" s="31" t="str">
        <x:v>no</x:v>
      </x:c>
      <x:c r="F1731" s="31" t="str">
        <x:f>IF(C1731&lt;&gt;"","exclude_synthetic",IF(D1731=0,"exclude_no_activity",IFERROR(VLOOKUP(LOWER(B1731),'Active analysis'!$A$2:$V$58,22,FALSE),"review")))</x:f>
        <x:v>exclude_no_activity</x:v>
      </x:c>
      <x:c r="G1731" s="31" t="n">
        <x:f>IFERROR(VLOOKUP(LOWER(B1731),'Active analysis'!$A$2:$V$58,21,FALSE),0)</x:f>
        <x:v>0</x:v>
      </x:c>
      <x:c r="H1731" s="31" t="str">
        <x:v>not_scanned_rate_limit</x:v>
      </x:c>
      <x:c r="I1731" s="31"/>
      <x:c r="J1731" s="31" t="str">
        <x:f>IF(C1731&lt;&gt;"",C1731,IF(D1731=0,"no signed outgoing testnet activity",IF(F1731="recommend","diverse and persistent testnet activity",IF(F1731="likely_bot","multiple automation signals","insufficient longevity or one automation signal"))))</x:f>
        <x:v>no signed outgoing testnet activity</x:v>
      </x:c>
    </x:row>
    <x:row r="1732">
      <x:c r="A1732" s="31" t="n">
        <x:v>1731</x:v>
      </x:c>
      <x:c r="B1732" s="45" t="str">
        <x:v>addr:0x228dC260a71283b3292257Fb54Bf3F4D6a0Be2a6</x:v>
      </x:c>
      <x:c r="C1732" s="31" t="str"/>
      <x:c r="D1732" s="31" t="n">
        <x:v>0</x:v>
      </x:c>
      <x:c r="E1732" s="31" t="str">
        <x:v>no</x:v>
      </x:c>
      <x:c r="F1732" s="31" t="str">
        <x:f>IF(C1732&lt;&gt;"","exclude_synthetic",IF(D1732=0,"exclude_no_activity",IFERROR(VLOOKUP(LOWER(B1732),'Active analysis'!$A$2:$V$58,22,FALSE),"review")))</x:f>
        <x:v>exclude_no_activity</x:v>
      </x:c>
      <x:c r="G1732" s="31" t="n">
        <x:f>IFERROR(VLOOKUP(LOWER(B1732),'Active analysis'!$A$2:$V$58,21,FALSE),0)</x:f>
        <x:v>0</x:v>
      </x:c>
      <x:c r="H1732" s="31" t="str">
        <x:v>not_scanned_rate_limit</x:v>
      </x:c>
      <x:c r="I1732" s="31"/>
      <x:c r="J1732" s="31" t="str">
        <x:f>IF(C1732&lt;&gt;"",C1732,IF(D1732=0,"no signed outgoing testnet activity",IF(F1732="recommend","diverse and persistent testnet activity",IF(F1732="likely_bot","multiple automation signals","insufficient longevity or one automation signal"))))</x:f>
        <x:v>no signed outgoing testnet activity</x:v>
      </x:c>
    </x:row>
    <x:row r="1733">
      <x:c r="A1733" s="31" t="n">
        <x:v>1732</x:v>
      </x:c>
      <x:c r="B1733" s="45" t="str">
        <x:v>addr:0x228De3E93148719fB6d723Af2C7C5d46db0503dB</x:v>
      </x:c>
      <x:c r="C1733" s="31" t="str"/>
      <x:c r="D1733" s="31" t="n">
        <x:v>0</x:v>
      </x:c>
      <x:c r="E1733" s="31" t="str">
        <x:v>no</x:v>
      </x:c>
      <x:c r="F1733" s="31" t="str">
        <x:f>IF(C1733&lt;&gt;"","exclude_synthetic",IF(D1733=0,"exclude_no_activity",IFERROR(VLOOKUP(LOWER(B1733),'Active analysis'!$A$2:$V$58,22,FALSE),"review")))</x:f>
        <x:v>exclude_no_activity</x:v>
      </x:c>
      <x:c r="G1733" s="31" t="n">
        <x:f>IFERROR(VLOOKUP(LOWER(B1733),'Active analysis'!$A$2:$V$58,21,FALSE),0)</x:f>
        <x:v>0</x:v>
      </x:c>
      <x:c r="H1733" s="31" t="str">
        <x:v>not_scanned_rate_limit</x:v>
      </x:c>
      <x:c r="I1733" s="31"/>
      <x:c r="J1733" s="31" t="str">
        <x:f>IF(C1733&lt;&gt;"",C1733,IF(D1733=0,"no signed outgoing testnet activity",IF(F1733="recommend","diverse and persistent testnet activity",IF(F1733="likely_bot","multiple automation signals","insufficient longevity or one automation signal"))))</x:f>
        <x:v>no signed outgoing testnet activity</x:v>
      </x:c>
    </x:row>
    <x:row r="1734">
      <x:c r="A1734" s="31" t="n">
        <x:v>1733</x:v>
      </x:c>
      <x:c r="B1734" s="45" t="str">
        <x:v>addr:0x2290AE4aF99CAa4e0b98F95b1e3A4C00a1906DbF</x:v>
      </x:c>
      <x:c r="C1734" s="31" t="str"/>
      <x:c r="D1734" s="31" t="n">
        <x:v>0</x:v>
      </x:c>
      <x:c r="E1734" s="31" t="str">
        <x:v>no</x:v>
      </x:c>
      <x:c r="F1734" s="31" t="str">
        <x:f>IF(C1734&lt;&gt;"","exclude_synthetic",IF(D1734=0,"exclude_no_activity",IFERROR(VLOOKUP(LOWER(B1734),'Active analysis'!$A$2:$V$58,22,FALSE),"review")))</x:f>
        <x:v>exclude_no_activity</x:v>
      </x:c>
      <x:c r="G1734" s="31" t="n">
        <x:f>IFERROR(VLOOKUP(LOWER(B1734),'Active analysis'!$A$2:$V$58,21,FALSE),0)</x:f>
        <x:v>0</x:v>
      </x:c>
      <x:c r="H1734" s="31" t="str">
        <x:v>not_scanned_rate_limit</x:v>
      </x:c>
      <x:c r="I1734" s="31"/>
      <x:c r="J1734" s="31" t="str">
        <x:f>IF(C1734&lt;&gt;"",C1734,IF(D1734=0,"no signed outgoing testnet activity",IF(F1734="recommend","diverse and persistent testnet activity",IF(F1734="likely_bot","multiple automation signals","insufficient longevity or one automation signal"))))</x:f>
        <x:v>no signed outgoing testnet activity</x:v>
      </x:c>
    </x:row>
    <x:row r="1735">
      <x:c r="A1735" s="31" t="n">
        <x:v>1734</x:v>
      </x:c>
      <x:c r="B1735" s="45" t="str">
        <x:v>addr:0x2299AEB4bAa0B102382ae0dF95660FD004Bd5Ffa</x:v>
      </x:c>
      <x:c r="C1735" s="31" t="str"/>
      <x:c r="D1735" s="31" t="n">
        <x:v>0</x:v>
      </x:c>
      <x:c r="E1735" s="31" t="str">
        <x:v>no</x:v>
      </x:c>
      <x:c r="F1735" s="31" t="str">
        <x:f>IF(C1735&lt;&gt;"","exclude_synthetic",IF(D1735=0,"exclude_no_activity",IFERROR(VLOOKUP(LOWER(B1735),'Active analysis'!$A$2:$V$58,22,FALSE),"review")))</x:f>
        <x:v>exclude_no_activity</x:v>
      </x:c>
      <x:c r="G1735" s="31" t="n">
        <x:f>IFERROR(VLOOKUP(LOWER(B1735),'Active analysis'!$A$2:$V$58,21,FALSE),0)</x:f>
        <x:v>0</x:v>
      </x:c>
      <x:c r="H1735" s="31" t="str">
        <x:v>not_scanned_rate_limit</x:v>
      </x:c>
      <x:c r="I1735" s="31"/>
      <x:c r="J1735" s="31" t="str">
        <x:f>IF(C1735&lt;&gt;"",C1735,IF(D1735=0,"no signed outgoing testnet activity",IF(F1735="recommend","diverse and persistent testnet activity",IF(F1735="likely_bot","multiple automation signals","insufficient longevity or one automation signal"))))</x:f>
        <x:v>no signed outgoing testnet activity</x:v>
      </x:c>
    </x:row>
    <x:row r="1736">
      <x:c r="A1736" s="31" t="n">
        <x:v>1735</x:v>
      </x:c>
      <x:c r="B1736" s="45" t="str">
        <x:v>addr:0x22A5a9BF3307056f618683F09F837480C533b861</x:v>
      </x:c>
      <x:c r="C1736" s="31" t="str"/>
      <x:c r="D1736" s="31" t="n">
        <x:v>0</x:v>
      </x:c>
      <x:c r="E1736" s="31" t="str">
        <x:v>no</x:v>
      </x:c>
      <x:c r="F1736" s="31" t="str">
        <x:f>IF(C1736&lt;&gt;"","exclude_synthetic",IF(D1736=0,"exclude_no_activity",IFERROR(VLOOKUP(LOWER(B1736),'Active analysis'!$A$2:$V$58,22,FALSE),"review")))</x:f>
        <x:v>exclude_no_activity</x:v>
      </x:c>
      <x:c r="G1736" s="31" t="n">
        <x:f>IFERROR(VLOOKUP(LOWER(B1736),'Active analysis'!$A$2:$V$58,21,FALSE),0)</x:f>
        <x:v>0</x:v>
      </x:c>
      <x:c r="H1736" s="31" t="str">
        <x:v>not_scanned_rate_limit</x:v>
      </x:c>
      <x:c r="I1736" s="31"/>
      <x:c r="J1736" s="31" t="str">
        <x:f>IF(C1736&lt;&gt;"",C1736,IF(D1736=0,"no signed outgoing testnet activity",IF(F1736="recommend","diverse and persistent testnet activity",IF(F1736="likely_bot","multiple automation signals","insufficient longevity or one automation signal"))))</x:f>
        <x:v>no signed outgoing testnet activity</x:v>
      </x:c>
    </x:row>
    <x:row r="1737">
      <x:c r="A1737" s="31" t="n">
        <x:v>1736</x:v>
      </x:c>
      <x:c r="B1737" s="45" t="str">
        <x:v>addr:0x22aac36db85504ac2cc2c82f21af68215bc0e8a1</x:v>
      </x:c>
      <x:c r="C1737" s="31" t="str"/>
      <x:c r="D1737" s="31" t="n">
        <x:v>0</x:v>
      </x:c>
      <x:c r="E1737" s="31" t="str">
        <x:v>no</x:v>
      </x:c>
      <x:c r="F1737" s="31" t="str">
        <x:f>IF(C1737&lt;&gt;"","exclude_synthetic",IF(D1737=0,"exclude_no_activity",IFERROR(VLOOKUP(LOWER(B1737),'Active analysis'!$A$2:$V$58,22,FALSE),"review")))</x:f>
        <x:v>exclude_no_activity</x:v>
      </x:c>
      <x:c r="G1737" s="31" t="n">
        <x:f>IFERROR(VLOOKUP(LOWER(B1737),'Active analysis'!$A$2:$V$58,21,FALSE),0)</x:f>
        <x:v>0</x:v>
      </x:c>
      <x:c r="H1737" s="31" t="str">
        <x:v>not_scanned_rate_limit</x:v>
      </x:c>
      <x:c r="I1737" s="31"/>
      <x:c r="J1737" s="31" t="str">
        <x:f>IF(C1737&lt;&gt;"",C1737,IF(D1737=0,"no signed outgoing testnet activity",IF(F1737="recommend","diverse and persistent testnet activity",IF(F1737="likely_bot","multiple automation signals","insufficient longevity or one automation signal"))))</x:f>
        <x:v>no signed outgoing testnet activity</x:v>
      </x:c>
    </x:row>
    <x:row r="1738">
      <x:c r="A1738" s="31" t="n">
        <x:v>1737</x:v>
      </x:c>
      <x:c r="B1738" s="45" t="str">
        <x:v>addr:0x22AC94B59DA417290B33Bc6ffD304A964366511b</x:v>
      </x:c>
      <x:c r="C1738" s="31" t="str"/>
      <x:c r="D1738" s="31" t="n">
        <x:v>0</x:v>
      </x:c>
      <x:c r="E1738" s="31" t="str">
        <x:v>no</x:v>
      </x:c>
      <x:c r="F1738" s="31" t="str">
        <x:f>IF(C1738&lt;&gt;"","exclude_synthetic",IF(D1738=0,"exclude_no_activity",IFERROR(VLOOKUP(LOWER(B1738),'Active analysis'!$A$2:$V$58,22,FALSE),"review")))</x:f>
        <x:v>exclude_no_activity</x:v>
      </x:c>
      <x:c r="G1738" s="31" t="n">
        <x:f>IFERROR(VLOOKUP(LOWER(B1738),'Active analysis'!$A$2:$V$58,21,FALSE),0)</x:f>
        <x:v>0</x:v>
      </x:c>
      <x:c r="H1738" s="31" t="str">
        <x:v>not_scanned_rate_limit</x:v>
      </x:c>
      <x:c r="I1738" s="31"/>
      <x:c r="J1738" s="31" t="str">
        <x:f>IF(C1738&lt;&gt;"",C1738,IF(D1738=0,"no signed outgoing testnet activity",IF(F1738="recommend","diverse and persistent testnet activity",IF(F1738="likely_bot","multiple automation signals","insufficient longevity or one automation signal"))))</x:f>
        <x:v>no signed outgoing testnet activity</x:v>
      </x:c>
    </x:row>
    <x:row r="1739">
      <x:c r="A1739" s="31" t="n">
        <x:v>1738</x:v>
      </x:c>
      <x:c r="B1739" s="45" t="str">
        <x:v>addr:0x22Ae33C37577048551f267b900F19ea646752397</x:v>
      </x:c>
      <x:c r="C1739" s="31" t="str"/>
      <x:c r="D1739" s="31" t="n">
        <x:v>0</x:v>
      </x:c>
      <x:c r="E1739" s="31" t="str">
        <x:v>no</x:v>
      </x:c>
      <x:c r="F1739" s="31" t="str">
        <x:f>IF(C1739&lt;&gt;"","exclude_synthetic",IF(D1739=0,"exclude_no_activity",IFERROR(VLOOKUP(LOWER(B1739),'Active analysis'!$A$2:$V$58,22,FALSE),"review")))</x:f>
        <x:v>exclude_no_activity</x:v>
      </x:c>
      <x:c r="G1739" s="31" t="n">
        <x:f>IFERROR(VLOOKUP(LOWER(B1739),'Active analysis'!$A$2:$V$58,21,FALSE),0)</x:f>
        <x:v>0</x:v>
      </x:c>
      <x:c r="H1739" s="31" t="str">
        <x:v>not_scanned_rate_limit</x:v>
      </x:c>
      <x:c r="I1739" s="31"/>
      <x:c r="J1739" s="31" t="str">
        <x:f>IF(C1739&lt;&gt;"",C1739,IF(D1739=0,"no signed outgoing testnet activity",IF(F1739="recommend","diverse and persistent testnet activity",IF(F1739="likely_bot","multiple automation signals","insufficient longevity or one automation signal"))))</x:f>
        <x:v>no signed outgoing testnet activity</x:v>
      </x:c>
    </x:row>
    <x:row r="1740">
      <x:c r="A1740" s="31" t="n">
        <x:v>1739</x:v>
      </x:c>
      <x:c r="B1740" s="45" t="str">
        <x:v>addr:0x22B0d2076Cb7E6D6644508Bc46023a5c4A0bF9a8</x:v>
      </x:c>
      <x:c r="C1740" s="31" t="str"/>
      <x:c r="D1740" s="31" t="n">
        <x:v>0</x:v>
      </x:c>
      <x:c r="E1740" s="31" t="str">
        <x:v>no</x:v>
      </x:c>
      <x:c r="F1740" s="31" t="str">
        <x:f>IF(C1740&lt;&gt;"","exclude_synthetic",IF(D1740=0,"exclude_no_activity",IFERROR(VLOOKUP(LOWER(B1740),'Active analysis'!$A$2:$V$58,22,FALSE),"review")))</x:f>
        <x:v>exclude_no_activity</x:v>
      </x:c>
      <x:c r="G1740" s="31" t="n">
        <x:f>IFERROR(VLOOKUP(LOWER(B1740),'Active analysis'!$A$2:$V$58,21,FALSE),0)</x:f>
        <x:v>0</x:v>
      </x:c>
      <x:c r="H1740" s="31" t="str">
        <x:v>not_scanned_rate_limit</x:v>
      </x:c>
      <x:c r="I1740" s="31"/>
      <x:c r="J1740" s="31" t="str">
        <x:f>IF(C1740&lt;&gt;"",C1740,IF(D1740=0,"no signed outgoing testnet activity",IF(F1740="recommend","diverse and persistent testnet activity",IF(F1740="likely_bot","multiple automation signals","insufficient longevity or one automation signal"))))</x:f>
        <x:v>no signed outgoing testnet activity</x:v>
      </x:c>
    </x:row>
    <x:row r="1741">
      <x:c r="A1741" s="31" t="n">
        <x:v>1740</x:v>
      </x:c>
      <x:c r="B1741" s="45" t="str">
        <x:v>addr:0x22b22fe70bf6b04723c66ee83d1d408e27b6a855</x:v>
      </x:c>
      <x:c r="C1741" s="31" t="str"/>
      <x:c r="D1741" s="31" t="n">
        <x:v>0</x:v>
      </x:c>
      <x:c r="E1741" s="31" t="str">
        <x:v>no</x:v>
      </x:c>
      <x:c r="F1741" s="31" t="str">
        <x:f>IF(C1741&lt;&gt;"","exclude_synthetic",IF(D1741=0,"exclude_no_activity",IFERROR(VLOOKUP(LOWER(B1741),'Active analysis'!$A$2:$V$58,22,FALSE),"review")))</x:f>
        <x:v>exclude_no_activity</x:v>
      </x:c>
      <x:c r="G1741" s="31" t="n">
        <x:f>IFERROR(VLOOKUP(LOWER(B1741),'Active analysis'!$A$2:$V$58,21,FALSE),0)</x:f>
        <x:v>0</x:v>
      </x:c>
      <x:c r="H1741" s="31" t="str">
        <x:v>not_scanned_rate_limit</x:v>
      </x:c>
      <x:c r="I1741" s="31"/>
      <x:c r="J1741" s="31" t="str">
        <x:f>IF(C1741&lt;&gt;"",C1741,IF(D1741=0,"no signed outgoing testnet activity",IF(F1741="recommend","diverse and persistent testnet activity",IF(F1741="likely_bot","multiple automation signals","insufficient longevity or one automation signal"))))</x:f>
        <x:v>no signed outgoing testnet activity</x:v>
      </x:c>
    </x:row>
    <x:row r="1742">
      <x:c r="A1742" s="31" t="n">
        <x:v>1741</x:v>
      </x:c>
      <x:c r="B1742" s="45" t="str">
        <x:v>addr:0x22cde774fb1589eecd33e738730b15b88671484b</x:v>
      </x:c>
      <x:c r="C1742" s="31" t="str"/>
      <x:c r="D1742" s="31" t="n">
        <x:v>0</x:v>
      </x:c>
      <x:c r="E1742" s="31" t="str">
        <x:v>no</x:v>
      </x:c>
      <x:c r="F1742" s="31" t="str">
        <x:f>IF(C1742&lt;&gt;"","exclude_synthetic",IF(D1742=0,"exclude_no_activity",IFERROR(VLOOKUP(LOWER(B1742),'Active analysis'!$A$2:$V$58,22,FALSE),"review")))</x:f>
        <x:v>exclude_no_activity</x:v>
      </x:c>
      <x:c r="G1742" s="31" t="n">
        <x:f>IFERROR(VLOOKUP(LOWER(B1742),'Active analysis'!$A$2:$V$58,21,FALSE),0)</x:f>
        <x:v>0</x:v>
      </x:c>
      <x:c r="H1742" s="31" t="str">
        <x:v>not_scanned_rate_limit</x:v>
      </x:c>
      <x:c r="I1742" s="31"/>
      <x:c r="J1742" s="31" t="str">
        <x:f>IF(C1742&lt;&gt;"",C1742,IF(D1742=0,"no signed outgoing testnet activity",IF(F1742="recommend","diverse and persistent testnet activity",IF(F1742="likely_bot","multiple automation signals","insufficient longevity or one automation signal"))))</x:f>
        <x:v>no signed outgoing testnet activity</x:v>
      </x:c>
    </x:row>
    <x:row r="1743">
      <x:c r="A1743" s="31" t="n">
        <x:v>1742</x:v>
      </x:c>
      <x:c r="B1743" s="45" t="str">
        <x:v>addr:0x22D7035ce9BC9BB74786527d1651f38E78E2cdDA</x:v>
      </x:c>
      <x:c r="C1743" s="31" t="str"/>
      <x:c r="D1743" s="31" t="n">
        <x:v>0</x:v>
      </x:c>
      <x:c r="E1743" s="31" t="str">
        <x:v>no</x:v>
      </x:c>
      <x:c r="F1743" s="31" t="str">
        <x:f>IF(C1743&lt;&gt;"","exclude_synthetic",IF(D1743=0,"exclude_no_activity",IFERROR(VLOOKUP(LOWER(B1743),'Active analysis'!$A$2:$V$58,22,FALSE),"review")))</x:f>
        <x:v>exclude_no_activity</x:v>
      </x:c>
      <x:c r="G1743" s="31" t="n">
        <x:f>IFERROR(VLOOKUP(LOWER(B1743),'Active analysis'!$A$2:$V$58,21,FALSE),0)</x:f>
        <x:v>0</x:v>
      </x:c>
      <x:c r="H1743" s="31" t="str">
        <x:v>not_scanned_rate_limit</x:v>
      </x:c>
      <x:c r="I1743" s="31"/>
      <x:c r="J1743" s="31" t="str">
        <x:f>IF(C1743&lt;&gt;"",C1743,IF(D1743=0,"no signed outgoing testnet activity",IF(F1743="recommend","diverse and persistent testnet activity",IF(F1743="likely_bot","multiple automation signals","insufficient longevity or one automation signal"))))</x:f>
        <x:v>no signed outgoing testnet activity</x:v>
      </x:c>
    </x:row>
    <x:row r="1744">
      <x:c r="A1744" s="31" t="n">
        <x:v>1743</x:v>
      </x:c>
      <x:c r="B1744" s="45" t="str">
        <x:v>addr:0x22D732FcC5005445ca87F12073912410ee61C992</x:v>
      </x:c>
      <x:c r="C1744" s="31" t="str"/>
      <x:c r="D1744" s="31" t="n">
        <x:v>0</x:v>
      </x:c>
      <x:c r="E1744" s="31" t="str">
        <x:v>no</x:v>
      </x:c>
      <x:c r="F1744" s="31" t="str">
        <x:f>IF(C1744&lt;&gt;"","exclude_synthetic",IF(D1744=0,"exclude_no_activity",IFERROR(VLOOKUP(LOWER(B1744),'Active analysis'!$A$2:$V$58,22,FALSE),"review")))</x:f>
        <x:v>exclude_no_activity</x:v>
      </x:c>
      <x:c r="G1744" s="31" t="n">
        <x:f>IFERROR(VLOOKUP(LOWER(B1744),'Active analysis'!$A$2:$V$58,21,FALSE),0)</x:f>
        <x:v>0</x:v>
      </x:c>
      <x:c r="H1744" s="31" t="str">
        <x:v>not_scanned_rate_limit</x:v>
      </x:c>
      <x:c r="I1744" s="31"/>
      <x:c r="J1744" s="31" t="str">
        <x:f>IF(C1744&lt;&gt;"",C1744,IF(D1744=0,"no signed outgoing testnet activity",IF(F1744="recommend","diverse and persistent testnet activity",IF(F1744="likely_bot","multiple automation signals","insufficient longevity or one automation signal"))))</x:f>
        <x:v>no signed outgoing testnet activity</x:v>
      </x:c>
    </x:row>
    <x:row r="1745">
      <x:c r="A1745" s="31" t="n">
        <x:v>1744</x:v>
      </x:c>
      <x:c r="B1745" s="45" t="str">
        <x:v>addr:0x22D8D269A083EAD12E8D7F8fb9AdD8A38B5F4134</x:v>
      </x:c>
      <x:c r="C1745" s="31" t="str"/>
      <x:c r="D1745" s="31" t="n">
        <x:v>0</x:v>
      </x:c>
      <x:c r="E1745" s="31" t="str">
        <x:v>no</x:v>
      </x:c>
      <x:c r="F1745" s="31" t="str">
        <x:f>IF(C1745&lt;&gt;"","exclude_synthetic",IF(D1745=0,"exclude_no_activity",IFERROR(VLOOKUP(LOWER(B1745),'Active analysis'!$A$2:$V$58,22,FALSE),"review")))</x:f>
        <x:v>exclude_no_activity</x:v>
      </x:c>
      <x:c r="G1745" s="31" t="n">
        <x:f>IFERROR(VLOOKUP(LOWER(B1745),'Active analysis'!$A$2:$V$58,21,FALSE),0)</x:f>
        <x:v>0</x:v>
      </x:c>
      <x:c r="H1745" s="31" t="str">
        <x:v>not_scanned_rate_limit</x:v>
      </x:c>
      <x:c r="I1745" s="31"/>
      <x:c r="J1745" s="31" t="str">
        <x:f>IF(C1745&lt;&gt;"",C1745,IF(D1745=0,"no signed outgoing testnet activity",IF(F1745="recommend","diverse and persistent testnet activity",IF(F1745="likely_bot","multiple automation signals","insufficient longevity or one automation signal"))))</x:f>
        <x:v>no signed outgoing testnet activity</x:v>
      </x:c>
    </x:row>
    <x:row r="1746">
      <x:c r="A1746" s="31" t="n">
        <x:v>1745</x:v>
      </x:c>
      <x:c r="B1746" s="45" t="str">
        <x:v>addr:0x22E36C26aC0dE6f524e082D0b08a9a6Ef985f6a8</x:v>
      </x:c>
      <x:c r="C1746" s="31" t="str"/>
      <x:c r="D1746" s="31" t="n">
        <x:v>0</x:v>
      </x:c>
      <x:c r="E1746" s="31" t="str">
        <x:v>no</x:v>
      </x:c>
      <x:c r="F1746" s="31" t="str">
        <x:f>IF(C1746&lt;&gt;"","exclude_synthetic",IF(D1746=0,"exclude_no_activity",IFERROR(VLOOKUP(LOWER(B1746),'Active analysis'!$A$2:$V$58,22,FALSE),"review")))</x:f>
        <x:v>exclude_no_activity</x:v>
      </x:c>
      <x:c r="G1746" s="31" t="n">
        <x:f>IFERROR(VLOOKUP(LOWER(B1746),'Active analysis'!$A$2:$V$58,21,FALSE),0)</x:f>
        <x:v>0</x:v>
      </x:c>
      <x:c r="H1746" s="31" t="str">
        <x:v>not_scanned_rate_limit</x:v>
      </x:c>
      <x:c r="I1746" s="31"/>
      <x:c r="J1746" s="31" t="str">
        <x:f>IF(C1746&lt;&gt;"",C1746,IF(D1746=0,"no signed outgoing testnet activity",IF(F1746="recommend","diverse and persistent testnet activity",IF(F1746="likely_bot","multiple automation signals","insufficient longevity or one automation signal"))))</x:f>
        <x:v>no signed outgoing testnet activity</x:v>
      </x:c>
    </x:row>
    <x:row r="1747">
      <x:c r="A1747" s="31" t="n">
        <x:v>1746</x:v>
      </x:c>
      <x:c r="B1747" s="45" t="str">
        <x:v>addr:0x22e9dcee10b3869e2d1a03abd24b355bb0b74988</x:v>
      </x:c>
      <x:c r="C1747" s="31" t="str"/>
      <x:c r="D1747" s="31" t="n">
        <x:v>0</x:v>
      </x:c>
      <x:c r="E1747" s="31" t="str">
        <x:v>no</x:v>
      </x:c>
      <x:c r="F1747" s="31" t="str">
        <x:f>IF(C1747&lt;&gt;"","exclude_synthetic",IF(D1747=0,"exclude_no_activity",IFERROR(VLOOKUP(LOWER(B1747),'Active analysis'!$A$2:$V$58,22,FALSE),"review")))</x:f>
        <x:v>exclude_no_activity</x:v>
      </x:c>
      <x:c r="G1747" s="31" t="n">
        <x:f>IFERROR(VLOOKUP(LOWER(B1747),'Active analysis'!$A$2:$V$58,21,FALSE),0)</x:f>
        <x:v>0</x:v>
      </x:c>
      <x:c r="H1747" s="31" t="str">
        <x:v>not_scanned_rate_limit</x:v>
      </x:c>
      <x:c r="I1747" s="31"/>
      <x:c r="J1747" s="31" t="str">
        <x:f>IF(C1747&lt;&gt;"",C1747,IF(D1747=0,"no signed outgoing testnet activity",IF(F1747="recommend","diverse and persistent testnet activity",IF(F1747="likely_bot","multiple automation signals","insufficient longevity or one automation signal"))))</x:f>
        <x:v>no signed outgoing testnet activity</x:v>
      </x:c>
    </x:row>
    <x:row r="1748">
      <x:c r="A1748" s="31" t="n">
        <x:v>1747</x:v>
      </x:c>
      <x:c r="B1748" s="45" t="str">
        <x:v>addr:0x22f28A10008265E7Dd858173A7088DcA9A4f3690</x:v>
      </x:c>
      <x:c r="C1748" s="31" t="str"/>
      <x:c r="D1748" s="31" t="n">
        <x:v>0</x:v>
      </x:c>
      <x:c r="E1748" s="31" t="str">
        <x:v>no</x:v>
      </x:c>
      <x:c r="F1748" s="31" t="str">
        <x:f>IF(C1748&lt;&gt;"","exclude_synthetic",IF(D1748=0,"exclude_no_activity",IFERROR(VLOOKUP(LOWER(B1748),'Active analysis'!$A$2:$V$58,22,FALSE),"review")))</x:f>
        <x:v>exclude_no_activity</x:v>
      </x:c>
      <x:c r="G1748" s="31" t="n">
        <x:f>IFERROR(VLOOKUP(LOWER(B1748),'Active analysis'!$A$2:$V$58,21,FALSE),0)</x:f>
        <x:v>0</x:v>
      </x:c>
      <x:c r="H1748" s="31" t="str">
        <x:v>not_scanned_rate_limit</x:v>
      </x:c>
      <x:c r="I1748" s="31"/>
      <x:c r="J1748" s="31" t="str">
        <x:f>IF(C1748&lt;&gt;"",C1748,IF(D1748=0,"no signed outgoing testnet activity",IF(F1748="recommend","diverse and persistent testnet activity",IF(F1748="likely_bot","multiple automation signals","insufficient longevity or one automation signal"))))</x:f>
        <x:v>no signed outgoing testnet activity</x:v>
      </x:c>
    </x:row>
    <x:row r="1749">
      <x:c r="A1749" s="31" t="n">
        <x:v>1748</x:v>
      </x:c>
      <x:c r="B1749" s="45" t="str">
        <x:v>addr:0x22f48c2850f1d613a6928d74b3f47941b3db9c2f</x:v>
      </x:c>
      <x:c r="C1749" s="31" t="str"/>
      <x:c r="D1749" s="31" t="n">
        <x:v>0</x:v>
      </x:c>
      <x:c r="E1749" s="31" t="str">
        <x:v>no</x:v>
      </x:c>
      <x:c r="F1749" s="31" t="str">
        <x:f>IF(C1749&lt;&gt;"","exclude_synthetic",IF(D1749=0,"exclude_no_activity",IFERROR(VLOOKUP(LOWER(B1749),'Active analysis'!$A$2:$V$58,22,FALSE),"review")))</x:f>
        <x:v>exclude_no_activity</x:v>
      </x:c>
      <x:c r="G1749" s="31" t="n">
        <x:f>IFERROR(VLOOKUP(LOWER(B1749),'Active analysis'!$A$2:$V$58,21,FALSE),0)</x:f>
        <x:v>0</x:v>
      </x:c>
      <x:c r="H1749" s="31" t="str">
        <x:v>not_scanned_rate_limit</x:v>
      </x:c>
      <x:c r="I1749" s="31"/>
      <x:c r="J1749" s="31" t="str">
        <x:f>IF(C1749&lt;&gt;"",C1749,IF(D1749=0,"no signed outgoing testnet activity",IF(F1749="recommend","diverse and persistent testnet activity",IF(F1749="likely_bot","multiple automation signals","insufficient longevity or one automation signal"))))</x:f>
        <x:v>no signed outgoing testnet activity</x:v>
      </x:c>
    </x:row>
    <x:row r="1750">
      <x:c r="A1750" s="31" t="n">
        <x:v>1749</x:v>
      </x:c>
      <x:c r="B1750" s="45" t="str">
        <x:v>addr:0x22F65a5ADAa51bfC02B73cf442D5A1B97d9a09EA</x:v>
      </x:c>
      <x:c r="C1750" s="31" t="str"/>
      <x:c r="D1750" s="31" t="n">
        <x:v>0</x:v>
      </x:c>
      <x:c r="E1750" s="31" t="str">
        <x:v>no</x:v>
      </x:c>
      <x:c r="F1750" s="31" t="str">
        <x:f>IF(C1750&lt;&gt;"","exclude_synthetic",IF(D1750=0,"exclude_no_activity",IFERROR(VLOOKUP(LOWER(B1750),'Active analysis'!$A$2:$V$58,22,FALSE),"review")))</x:f>
        <x:v>exclude_no_activity</x:v>
      </x:c>
      <x:c r="G1750" s="31" t="n">
        <x:f>IFERROR(VLOOKUP(LOWER(B1750),'Active analysis'!$A$2:$V$58,21,FALSE),0)</x:f>
        <x:v>0</x:v>
      </x:c>
      <x:c r="H1750" s="31" t="str">
        <x:v>not_scanned_rate_limit</x:v>
      </x:c>
      <x:c r="I1750" s="31"/>
      <x:c r="J1750" s="31" t="str">
        <x:f>IF(C1750&lt;&gt;"",C1750,IF(D1750=0,"no signed outgoing testnet activity",IF(F1750="recommend","diverse and persistent testnet activity",IF(F1750="likely_bot","multiple automation signals","insufficient longevity or one automation signal"))))</x:f>
        <x:v>no signed outgoing testnet activity</x:v>
      </x:c>
    </x:row>
    <x:row r="1751">
      <x:c r="A1751" s="31" t="n">
        <x:v>1750</x:v>
      </x:c>
      <x:c r="B1751" s="45" t="str">
        <x:v>addr:0x22fdd6377c2794f93caea5393d632a4bdf7e900d</x:v>
      </x:c>
      <x:c r="C1751" s="31" t="str"/>
      <x:c r="D1751" s="31" t="n">
        <x:v>0</x:v>
      </x:c>
      <x:c r="E1751" s="31" t="str">
        <x:v>no</x:v>
      </x:c>
      <x:c r="F1751" s="31" t="str">
        <x:f>IF(C1751&lt;&gt;"","exclude_synthetic",IF(D1751=0,"exclude_no_activity",IFERROR(VLOOKUP(LOWER(B1751),'Active analysis'!$A$2:$V$58,22,FALSE),"review")))</x:f>
        <x:v>exclude_no_activity</x:v>
      </x:c>
      <x:c r="G1751" s="31" t="n">
        <x:f>IFERROR(VLOOKUP(LOWER(B1751),'Active analysis'!$A$2:$V$58,21,FALSE),0)</x:f>
        <x:v>0</x:v>
      </x:c>
      <x:c r="H1751" s="31" t="str">
        <x:v>not_scanned_rate_limit</x:v>
      </x:c>
      <x:c r="I1751" s="31"/>
      <x:c r="J1751" s="31" t="str">
        <x:f>IF(C1751&lt;&gt;"",C1751,IF(D1751=0,"no signed outgoing testnet activity",IF(F1751="recommend","diverse and persistent testnet activity",IF(F1751="likely_bot","multiple automation signals","insufficient longevity or one automation signal"))))</x:f>
        <x:v>no signed outgoing testnet activity</x:v>
      </x:c>
    </x:row>
    <x:row r="1752">
      <x:c r="A1752" s="31" t="n">
        <x:v>1751</x:v>
      </x:c>
      <x:c r="B1752" s="45" t="str">
        <x:v>addr:0x22FFFBF5bfCf850B3bc27e6b6eb7e81877b820f1</x:v>
      </x:c>
      <x:c r="C1752" s="31" t="str"/>
      <x:c r="D1752" s="31" t="n">
        <x:v>0</x:v>
      </x:c>
      <x:c r="E1752" s="31" t="str">
        <x:v>no</x:v>
      </x:c>
      <x:c r="F1752" s="31" t="str">
        <x:f>IF(C1752&lt;&gt;"","exclude_synthetic",IF(D1752=0,"exclude_no_activity",IFERROR(VLOOKUP(LOWER(B1752),'Active analysis'!$A$2:$V$58,22,FALSE),"review")))</x:f>
        <x:v>exclude_no_activity</x:v>
      </x:c>
      <x:c r="G1752" s="31" t="n">
        <x:f>IFERROR(VLOOKUP(LOWER(B1752),'Active analysis'!$A$2:$V$58,21,FALSE),0)</x:f>
        <x:v>0</x:v>
      </x:c>
      <x:c r="H1752" s="31" t="str">
        <x:v>not_scanned_rate_limit</x:v>
      </x:c>
      <x:c r="I1752" s="31"/>
      <x:c r="J1752" s="31" t="str">
        <x:f>IF(C1752&lt;&gt;"",C1752,IF(D1752=0,"no signed outgoing testnet activity",IF(F1752="recommend","diverse and persistent testnet activity",IF(F1752="likely_bot","multiple automation signals","insufficient longevity or one automation signal"))))</x:f>
        <x:v>no signed outgoing testnet activity</x:v>
      </x:c>
    </x:row>
    <x:row r="1753">
      <x:c r="A1753" s="31" t="n">
        <x:v>1752</x:v>
      </x:c>
      <x:c r="B1753" s="45" t="str">
        <x:v>addr:0x230111c5fb942c974345a7d45832f94675c07a44</x:v>
      </x:c>
      <x:c r="C1753" s="31" t="str"/>
      <x:c r="D1753" s="31" t="n">
        <x:v>0</x:v>
      </x:c>
      <x:c r="E1753" s="31" t="str">
        <x:v>no</x:v>
      </x:c>
      <x:c r="F1753" s="31" t="str">
        <x:f>IF(C1753&lt;&gt;"","exclude_synthetic",IF(D1753=0,"exclude_no_activity",IFERROR(VLOOKUP(LOWER(B1753),'Active analysis'!$A$2:$V$58,22,FALSE),"review")))</x:f>
        <x:v>exclude_no_activity</x:v>
      </x:c>
      <x:c r="G1753" s="31" t="n">
        <x:f>IFERROR(VLOOKUP(LOWER(B1753),'Active analysis'!$A$2:$V$58,21,FALSE),0)</x:f>
        <x:v>0</x:v>
      </x:c>
      <x:c r="H1753" s="31" t="str">
        <x:v>not_scanned_rate_limit</x:v>
      </x:c>
      <x:c r="I1753" s="31"/>
      <x:c r="J1753" s="31" t="str">
        <x:f>IF(C1753&lt;&gt;"",C1753,IF(D1753=0,"no signed outgoing testnet activity",IF(F1753="recommend","diverse and persistent testnet activity",IF(F1753="likely_bot","multiple automation signals","insufficient longevity or one automation signal"))))</x:f>
        <x:v>no signed outgoing testnet activity</x:v>
      </x:c>
    </x:row>
    <x:row r="1754">
      <x:c r="A1754" s="31" t="n">
        <x:v>1753</x:v>
      </x:c>
      <x:c r="B1754" s="45" t="str">
        <x:v>addr:0x230a59E2FD4369B60331fc9d33463bFdd4bF595c</x:v>
      </x:c>
      <x:c r="C1754" s="31" t="str"/>
      <x:c r="D1754" s="31" t="n">
        <x:v>0</x:v>
      </x:c>
      <x:c r="E1754" s="31" t="str">
        <x:v>no</x:v>
      </x:c>
      <x:c r="F1754" s="31" t="str">
        <x:f>IF(C1754&lt;&gt;"","exclude_synthetic",IF(D1754=0,"exclude_no_activity",IFERROR(VLOOKUP(LOWER(B1754),'Active analysis'!$A$2:$V$58,22,FALSE),"review")))</x:f>
        <x:v>exclude_no_activity</x:v>
      </x:c>
      <x:c r="G1754" s="31" t="n">
        <x:f>IFERROR(VLOOKUP(LOWER(B1754),'Active analysis'!$A$2:$V$58,21,FALSE),0)</x:f>
        <x:v>0</x:v>
      </x:c>
      <x:c r="H1754" s="31" t="str">
        <x:v>not_scanned_rate_limit</x:v>
      </x:c>
      <x:c r="I1754" s="31"/>
      <x:c r="J1754" s="31" t="str">
        <x:f>IF(C1754&lt;&gt;"",C1754,IF(D1754=0,"no signed outgoing testnet activity",IF(F1754="recommend","diverse and persistent testnet activity",IF(F1754="likely_bot","multiple automation signals","insufficient longevity or one automation signal"))))</x:f>
        <x:v>no signed outgoing testnet activity</x:v>
      </x:c>
    </x:row>
    <x:row r="1755">
      <x:c r="A1755" s="31" t="n">
        <x:v>1754</x:v>
      </x:c>
      <x:c r="B1755" s="45" t="str">
        <x:v>addr:0x230BB573f47e9Fe518D8FE9941C7dA921409D9f8</x:v>
      </x:c>
      <x:c r="C1755" s="31" t="str"/>
      <x:c r="D1755" s="31" t="n">
        <x:v>0</x:v>
      </x:c>
      <x:c r="E1755" s="31" t="str">
        <x:v>no</x:v>
      </x:c>
      <x:c r="F1755" s="31" t="str">
        <x:f>IF(C1755&lt;&gt;"","exclude_synthetic",IF(D1755=0,"exclude_no_activity",IFERROR(VLOOKUP(LOWER(B1755),'Active analysis'!$A$2:$V$58,22,FALSE),"review")))</x:f>
        <x:v>exclude_no_activity</x:v>
      </x:c>
      <x:c r="G1755" s="31" t="n">
        <x:f>IFERROR(VLOOKUP(LOWER(B1755),'Active analysis'!$A$2:$V$58,21,FALSE),0)</x:f>
        <x:v>0</x:v>
      </x:c>
      <x:c r="H1755" s="31" t="str">
        <x:v>not_scanned_rate_limit</x:v>
      </x:c>
      <x:c r="I1755" s="31"/>
      <x:c r="J1755" s="31" t="str">
        <x:f>IF(C1755&lt;&gt;"",C1755,IF(D1755=0,"no signed outgoing testnet activity",IF(F1755="recommend","diverse and persistent testnet activity",IF(F1755="likely_bot","multiple automation signals","insufficient longevity or one automation signal"))))</x:f>
        <x:v>no signed outgoing testnet activity</x:v>
      </x:c>
    </x:row>
    <x:row r="1756">
      <x:c r="A1756" s="31" t="n">
        <x:v>1755</x:v>
      </x:c>
      <x:c r="B1756" s="45" t="str">
        <x:v>addr:0x230cb2250c92469c7ae1a99db86de782c422a796</x:v>
      </x:c>
      <x:c r="C1756" s="31" t="str"/>
      <x:c r="D1756" s="31" t="n">
        <x:v>0</x:v>
      </x:c>
      <x:c r="E1756" s="31" t="str">
        <x:v>no</x:v>
      </x:c>
      <x:c r="F1756" s="31" t="str">
        <x:f>IF(C1756&lt;&gt;"","exclude_synthetic",IF(D1756=0,"exclude_no_activity",IFERROR(VLOOKUP(LOWER(B1756),'Active analysis'!$A$2:$V$58,22,FALSE),"review")))</x:f>
        <x:v>exclude_no_activity</x:v>
      </x:c>
      <x:c r="G1756" s="31" t="n">
        <x:f>IFERROR(VLOOKUP(LOWER(B1756),'Active analysis'!$A$2:$V$58,21,FALSE),0)</x:f>
        <x:v>0</x:v>
      </x:c>
      <x:c r="H1756" s="31" t="str">
        <x:v>not_scanned_rate_limit</x:v>
      </x:c>
      <x:c r="I1756" s="31"/>
      <x:c r="J1756" s="31" t="str">
        <x:f>IF(C1756&lt;&gt;"",C1756,IF(D1756=0,"no signed outgoing testnet activity",IF(F1756="recommend","diverse and persistent testnet activity",IF(F1756="likely_bot","multiple automation signals","insufficient longevity or one automation signal"))))</x:f>
        <x:v>no signed outgoing testnet activity</x:v>
      </x:c>
    </x:row>
    <x:row r="1757">
      <x:c r="A1757" s="31" t="n">
        <x:v>1756</x:v>
      </x:c>
      <x:c r="B1757" s="45" t="str">
        <x:v>addr:0x2315Ba61Dc7EE7cE42Fd10C30208a7e41FA4559D</x:v>
      </x:c>
      <x:c r="C1757" s="31" t="str"/>
      <x:c r="D1757" s="31" t="n">
        <x:v>0</x:v>
      </x:c>
      <x:c r="E1757" s="31" t="str">
        <x:v>no</x:v>
      </x:c>
      <x:c r="F1757" s="31" t="str">
        <x:f>IF(C1757&lt;&gt;"","exclude_synthetic",IF(D1757=0,"exclude_no_activity",IFERROR(VLOOKUP(LOWER(B1757),'Active analysis'!$A$2:$V$58,22,FALSE),"review")))</x:f>
        <x:v>exclude_no_activity</x:v>
      </x:c>
      <x:c r="G1757" s="31" t="n">
        <x:f>IFERROR(VLOOKUP(LOWER(B1757),'Active analysis'!$A$2:$V$58,21,FALSE),0)</x:f>
        <x:v>0</x:v>
      </x:c>
      <x:c r="H1757" s="31" t="str">
        <x:v>not_scanned_rate_limit</x:v>
      </x:c>
      <x:c r="I1757" s="31"/>
      <x:c r="J1757" s="31" t="str">
        <x:f>IF(C1757&lt;&gt;"",C1757,IF(D1757=0,"no signed outgoing testnet activity",IF(F1757="recommend","diverse and persistent testnet activity",IF(F1757="likely_bot","multiple automation signals","insufficient longevity or one automation signal"))))</x:f>
        <x:v>no signed outgoing testnet activity</x:v>
      </x:c>
    </x:row>
    <x:row r="1758">
      <x:c r="A1758" s="31" t="n">
        <x:v>1757</x:v>
      </x:c>
      <x:c r="B1758" s="45" t="str">
        <x:v>addr:0x2321f0709bf65fdf803bad44e9ce050128ca5736</x:v>
      </x:c>
      <x:c r="C1758" s="31" t="str"/>
      <x:c r="D1758" s="31" t="n">
        <x:v>0</x:v>
      </x:c>
      <x:c r="E1758" s="31" t="str">
        <x:v>no</x:v>
      </x:c>
      <x:c r="F1758" s="31" t="str">
        <x:f>IF(C1758&lt;&gt;"","exclude_synthetic",IF(D1758=0,"exclude_no_activity",IFERROR(VLOOKUP(LOWER(B1758),'Active analysis'!$A$2:$V$58,22,FALSE),"review")))</x:f>
        <x:v>exclude_no_activity</x:v>
      </x:c>
      <x:c r="G1758" s="31" t="n">
        <x:f>IFERROR(VLOOKUP(LOWER(B1758),'Active analysis'!$A$2:$V$58,21,FALSE),0)</x:f>
        <x:v>0</x:v>
      </x:c>
      <x:c r="H1758" s="31" t="str">
        <x:v>not_scanned_rate_limit</x:v>
      </x:c>
      <x:c r="I1758" s="31"/>
      <x:c r="J1758" s="31" t="str">
        <x:f>IF(C1758&lt;&gt;"",C1758,IF(D1758=0,"no signed outgoing testnet activity",IF(F1758="recommend","diverse and persistent testnet activity",IF(F1758="likely_bot","multiple automation signals","insufficient longevity or one automation signal"))))</x:f>
        <x:v>no signed outgoing testnet activity</x:v>
      </x:c>
    </x:row>
    <x:row r="1759">
      <x:c r="A1759" s="31" t="n">
        <x:v>1758</x:v>
      </x:c>
      <x:c r="B1759" s="45" t="str">
        <x:v>addr:0x2323111a82640fbb4b7a87f6ba0df882b47c489f</x:v>
      </x:c>
      <x:c r="C1759" s="31" t="str"/>
      <x:c r="D1759" s="31" t="n">
        <x:v>0</x:v>
      </x:c>
      <x:c r="E1759" s="31" t="str">
        <x:v>no</x:v>
      </x:c>
      <x:c r="F1759" s="31" t="str">
        <x:f>IF(C1759&lt;&gt;"","exclude_synthetic",IF(D1759=0,"exclude_no_activity",IFERROR(VLOOKUP(LOWER(B1759),'Active analysis'!$A$2:$V$58,22,FALSE),"review")))</x:f>
        <x:v>exclude_no_activity</x:v>
      </x:c>
      <x:c r="G1759" s="31" t="n">
        <x:f>IFERROR(VLOOKUP(LOWER(B1759),'Active analysis'!$A$2:$V$58,21,FALSE),0)</x:f>
        <x:v>0</x:v>
      </x:c>
      <x:c r="H1759" s="31" t="str">
        <x:v>not_scanned_rate_limit</x:v>
      </x:c>
      <x:c r="I1759" s="31"/>
      <x:c r="J1759" s="31" t="str">
        <x:f>IF(C1759&lt;&gt;"",C1759,IF(D1759=0,"no signed outgoing testnet activity",IF(F1759="recommend","diverse and persistent testnet activity",IF(F1759="likely_bot","multiple automation signals","insufficient longevity or one automation signal"))))</x:f>
        <x:v>no signed outgoing testnet activity</x:v>
      </x:c>
    </x:row>
    <x:row r="1760">
      <x:c r="A1760" s="31" t="n">
        <x:v>1759</x:v>
      </x:c>
      <x:c r="B1760" s="45" t="str">
        <x:v>addr:0x2328cAf13e20a16a01fB0329aeFda9a4dc0892Cb</x:v>
      </x:c>
      <x:c r="C1760" s="31" t="str"/>
      <x:c r="D1760" s="31" t="n">
        <x:v>0</x:v>
      </x:c>
      <x:c r="E1760" s="31" t="str">
        <x:v>no</x:v>
      </x:c>
      <x:c r="F1760" s="31" t="str">
        <x:f>IF(C1760&lt;&gt;"","exclude_synthetic",IF(D1760=0,"exclude_no_activity",IFERROR(VLOOKUP(LOWER(B1760),'Active analysis'!$A$2:$V$58,22,FALSE),"review")))</x:f>
        <x:v>exclude_no_activity</x:v>
      </x:c>
      <x:c r="G1760" s="31" t="n">
        <x:f>IFERROR(VLOOKUP(LOWER(B1760),'Active analysis'!$A$2:$V$58,21,FALSE),0)</x:f>
        <x:v>0</x:v>
      </x:c>
      <x:c r="H1760" s="31" t="str">
        <x:v>not_scanned_rate_limit</x:v>
      </x:c>
      <x:c r="I1760" s="31"/>
      <x:c r="J1760" s="31" t="str">
        <x:f>IF(C1760&lt;&gt;"",C1760,IF(D1760=0,"no signed outgoing testnet activity",IF(F1760="recommend","diverse and persistent testnet activity",IF(F1760="likely_bot","multiple automation signals","insufficient longevity or one automation signal"))))</x:f>
        <x:v>no signed outgoing testnet activity</x:v>
      </x:c>
    </x:row>
    <x:row r="1761">
      <x:c r="A1761" s="31" t="n">
        <x:v>1760</x:v>
      </x:c>
      <x:c r="B1761" s="45" t="str">
        <x:v>addr:0x232CbBC646D459e06Add8B53C1aE84501CCfae5A</x:v>
      </x:c>
      <x:c r="C1761" s="31" t="str"/>
      <x:c r="D1761" s="31" t="n">
        <x:v>0</x:v>
      </x:c>
      <x:c r="E1761" s="31" t="str">
        <x:v>no</x:v>
      </x:c>
      <x:c r="F1761" s="31" t="str">
        <x:f>IF(C1761&lt;&gt;"","exclude_synthetic",IF(D1761=0,"exclude_no_activity",IFERROR(VLOOKUP(LOWER(B1761),'Active analysis'!$A$2:$V$58,22,FALSE),"review")))</x:f>
        <x:v>exclude_no_activity</x:v>
      </x:c>
      <x:c r="G1761" s="31" t="n">
        <x:f>IFERROR(VLOOKUP(LOWER(B1761),'Active analysis'!$A$2:$V$58,21,FALSE),0)</x:f>
        <x:v>0</x:v>
      </x:c>
      <x:c r="H1761" s="31" t="str">
        <x:v>not_scanned_rate_limit</x:v>
      </x:c>
      <x:c r="I1761" s="31"/>
      <x:c r="J1761" s="31" t="str">
        <x:f>IF(C1761&lt;&gt;"",C1761,IF(D1761=0,"no signed outgoing testnet activity",IF(F1761="recommend","diverse and persistent testnet activity",IF(F1761="likely_bot","multiple automation signals","insufficient longevity or one automation signal"))))</x:f>
        <x:v>no signed outgoing testnet activity</x:v>
      </x:c>
    </x:row>
    <x:row r="1762">
      <x:c r="A1762" s="31" t="n">
        <x:v>1761</x:v>
      </x:c>
      <x:c r="B1762" s="45" t="str">
        <x:v>addr:0x232Df9Fb54E7B5eE8f07d2BA4F3D020Fcd21f012</x:v>
      </x:c>
      <x:c r="C1762" s="31" t="str"/>
      <x:c r="D1762" s="31" t="n">
        <x:v>0</x:v>
      </x:c>
      <x:c r="E1762" s="31" t="str">
        <x:v>no</x:v>
      </x:c>
      <x:c r="F1762" s="31" t="str">
        <x:f>IF(C1762&lt;&gt;"","exclude_synthetic",IF(D1762=0,"exclude_no_activity",IFERROR(VLOOKUP(LOWER(B1762),'Active analysis'!$A$2:$V$58,22,FALSE),"review")))</x:f>
        <x:v>exclude_no_activity</x:v>
      </x:c>
      <x:c r="G1762" s="31" t="n">
        <x:f>IFERROR(VLOOKUP(LOWER(B1762),'Active analysis'!$A$2:$V$58,21,FALSE),0)</x:f>
        <x:v>0</x:v>
      </x:c>
      <x:c r="H1762" s="31" t="str">
        <x:v>not_scanned_rate_limit</x:v>
      </x:c>
      <x:c r="I1762" s="31"/>
      <x:c r="J1762" s="31" t="str">
        <x:f>IF(C1762&lt;&gt;"",C1762,IF(D1762=0,"no signed outgoing testnet activity",IF(F1762="recommend","diverse and persistent testnet activity",IF(F1762="likely_bot","multiple automation signals","insufficient longevity or one automation signal"))))</x:f>
        <x:v>no signed outgoing testnet activity</x:v>
      </x:c>
    </x:row>
    <x:row r="1763">
      <x:c r="A1763" s="31" t="n">
        <x:v>1762</x:v>
      </x:c>
      <x:c r="B1763" s="45" t="str">
        <x:v>addr:0x2333f38660315db7eb2829a2fb1a971a03048e01</x:v>
      </x:c>
      <x:c r="C1763" s="31" t="str"/>
      <x:c r="D1763" s="31" t="n">
        <x:v>0</x:v>
      </x:c>
      <x:c r="E1763" s="31" t="str">
        <x:v>no</x:v>
      </x:c>
      <x:c r="F1763" s="31" t="str">
        <x:f>IF(C1763&lt;&gt;"","exclude_synthetic",IF(D1763=0,"exclude_no_activity",IFERROR(VLOOKUP(LOWER(B1763),'Active analysis'!$A$2:$V$58,22,FALSE),"review")))</x:f>
        <x:v>exclude_no_activity</x:v>
      </x:c>
      <x:c r="G1763" s="31" t="n">
        <x:f>IFERROR(VLOOKUP(LOWER(B1763),'Active analysis'!$A$2:$V$58,21,FALSE),0)</x:f>
        <x:v>0</x:v>
      </x:c>
      <x:c r="H1763" s="31" t="str">
        <x:v>not_scanned_rate_limit</x:v>
      </x:c>
      <x:c r="I1763" s="31"/>
      <x:c r="J1763" s="31" t="str">
        <x:f>IF(C1763&lt;&gt;"",C1763,IF(D1763=0,"no signed outgoing testnet activity",IF(F1763="recommend","diverse and persistent testnet activity",IF(F1763="likely_bot","multiple automation signals","insufficient longevity or one automation signal"))))</x:f>
        <x:v>no signed outgoing testnet activity</x:v>
      </x:c>
    </x:row>
    <x:row r="1764">
      <x:c r="A1764" s="31" t="n">
        <x:v>1763</x:v>
      </x:c>
      <x:c r="B1764" s="45" t="str">
        <x:v>addr:0x23349F20Bf7a546880D0b0Fe83e954024c2e977A</x:v>
      </x:c>
      <x:c r="C1764" s="31" t="str"/>
      <x:c r="D1764" s="31" t="n">
        <x:v>0</x:v>
      </x:c>
      <x:c r="E1764" s="31" t="str">
        <x:v>no</x:v>
      </x:c>
      <x:c r="F1764" s="31" t="str">
        <x:f>IF(C1764&lt;&gt;"","exclude_synthetic",IF(D1764=0,"exclude_no_activity",IFERROR(VLOOKUP(LOWER(B1764),'Active analysis'!$A$2:$V$58,22,FALSE),"review")))</x:f>
        <x:v>exclude_no_activity</x:v>
      </x:c>
      <x:c r="G1764" s="31" t="n">
        <x:f>IFERROR(VLOOKUP(LOWER(B1764),'Active analysis'!$A$2:$V$58,21,FALSE),0)</x:f>
        <x:v>0</x:v>
      </x:c>
      <x:c r="H1764" s="31" t="str">
        <x:v>not_scanned_rate_limit</x:v>
      </x:c>
      <x:c r="I1764" s="31"/>
      <x:c r="J1764" s="31" t="str">
        <x:f>IF(C1764&lt;&gt;"",C1764,IF(D1764=0,"no signed outgoing testnet activity",IF(F1764="recommend","diverse and persistent testnet activity",IF(F1764="likely_bot","multiple automation signals","insufficient longevity or one automation signal"))))</x:f>
        <x:v>no signed outgoing testnet activity</x:v>
      </x:c>
    </x:row>
    <x:row r="1765">
      <x:c r="A1765" s="31" t="n">
        <x:v>1764</x:v>
      </x:c>
      <x:c r="B1765" s="45" t="str">
        <x:v>addr:0x233729afC8456f2D1bAdce495d94B07Dd8EC0Db5</x:v>
      </x:c>
      <x:c r="C1765" s="31" t="str"/>
      <x:c r="D1765" s="31" t="n">
        <x:v>0</x:v>
      </x:c>
      <x:c r="E1765" s="31" t="str">
        <x:v>no</x:v>
      </x:c>
      <x:c r="F1765" s="31" t="str">
        <x:f>IF(C1765&lt;&gt;"","exclude_synthetic",IF(D1765=0,"exclude_no_activity",IFERROR(VLOOKUP(LOWER(B1765),'Active analysis'!$A$2:$V$58,22,FALSE),"review")))</x:f>
        <x:v>exclude_no_activity</x:v>
      </x:c>
      <x:c r="G1765" s="31" t="n">
        <x:f>IFERROR(VLOOKUP(LOWER(B1765),'Active analysis'!$A$2:$V$58,21,FALSE),0)</x:f>
        <x:v>0</x:v>
      </x:c>
      <x:c r="H1765" s="31" t="str">
        <x:v>not_scanned_rate_limit</x:v>
      </x:c>
      <x:c r="I1765" s="31"/>
      <x:c r="J1765" s="31" t="str">
        <x:f>IF(C1765&lt;&gt;"",C1765,IF(D1765=0,"no signed outgoing testnet activity",IF(F1765="recommend","diverse and persistent testnet activity",IF(F1765="likely_bot","multiple automation signals","insufficient longevity or one automation signal"))))</x:f>
        <x:v>no signed outgoing testnet activity</x:v>
      </x:c>
    </x:row>
    <x:row r="1766">
      <x:c r="A1766" s="31" t="n">
        <x:v>1765</x:v>
      </x:c>
      <x:c r="B1766" s="45" t="str">
        <x:v>addr:0x233ADBC79a4C7fd29c601e7974F968EEdBDdACBe</x:v>
      </x:c>
      <x:c r="C1766" s="31" t="str"/>
      <x:c r="D1766" s="31" t="n">
        <x:v>0</x:v>
      </x:c>
      <x:c r="E1766" s="31" t="str">
        <x:v>no</x:v>
      </x:c>
      <x:c r="F1766" s="31" t="str">
        <x:f>IF(C1766&lt;&gt;"","exclude_synthetic",IF(D1766=0,"exclude_no_activity",IFERROR(VLOOKUP(LOWER(B1766),'Active analysis'!$A$2:$V$58,22,FALSE),"review")))</x:f>
        <x:v>exclude_no_activity</x:v>
      </x:c>
      <x:c r="G1766" s="31" t="n">
        <x:f>IFERROR(VLOOKUP(LOWER(B1766),'Active analysis'!$A$2:$V$58,21,FALSE),0)</x:f>
        <x:v>0</x:v>
      </x:c>
      <x:c r="H1766" s="31" t="str">
        <x:v>not_scanned_rate_limit</x:v>
      </x:c>
      <x:c r="I1766" s="31"/>
      <x:c r="J1766" s="31" t="str">
        <x:f>IF(C1766&lt;&gt;"",C1766,IF(D1766=0,"no signed outgoing testnet activity",IF(F1766="recommend","diverse and persistent testnet activity",IF(F1766="likely_bot","multiple automation signals","insufficient longevity or one automation signal"))))</x:f>
        <x:v>no signed outgoing testnet activity</x:v>
      </x:c>
    </x:row>
    <x:row r="1767">
      <x:c r="A1767" s="31" t="n">
        <x:v>1766</x:v>
      </x:c>
      <x:c r="B1767" s="45" t="str">
        <x:v>addr:0x233ee9349a0048f87479628dcc412334c2a458d6</x:v>
      </x:c>
      <x:c r="C1767" s="31" t="str"/>
      <x:c r="D1767" s="31" t="n">
        <x:v>0</x:v>
      </x:c>
      <x:c r="E1767" s="31" t="str">
        <x:v>no</x:v>
      </x:c>
      <x:c r="F1767" s="31" t="str">
        <x:f>IF(C1767&lt;&gt;"","exclude_synthetic",IF(D1767=0,"exclude_no_activity",IFERROR(VLOOKUP(LOWER(B1767),'Active analysis'!$A$2:$V$58,22,FALSE),"review")))</x:f>
        <x:v>exclude_no_activity</x:v>
      </x:c>
      <x:c r="G1767" s="31" t="n">
        <x:f>IFERROR(VLOOKUP(LOWER(B1767),'Active analysis'!$A$2:$V$58,21,FALSE),0)</x:f>
        <x:v>0</x:v>
      </x:c>
      <x:c r="H1767" s="31" t="str">
        <x:v>not_scanned_rate_limit</x:v>
      </x:c>
      <x:c r="I1767" s="31"/>
      <x:c r="J1767" s="31" t="str">
        <x:f>IF(C1767&lt;&gt;"",C1767,IF(D1767=0,"no signed outgoing testnet activity",IF(F1767="recommend","diverse and persistent testnet activity",IF(F1767="likely_bot","multiple automation signals","insufficient longevity or one automation signal"))))</x:f>
        <x:v>no signed outgoing testnet activity</x:v>
      </x:c>
    </x:row>
    <x:row r="1768">
      <x:c r="A1768" s="31" t="n">
        <x:v>1767</x:v>
      </x:c>
      <x:c r="B1768" s="45" t="str">
        <x:v>addr:0x234a521a7ce0a6e5f17269eae819f5f4125d8657</x:v>
      </x:c>
      <x:c r="C1768" s="31" t="str"/>
      <x:c r="D1768" s="31" t="n">
        <x:v>0</x:v>
      </x:c>
      <x:c r="E1768" s="31" t="str">
        <x:v>no</x:v>
      </x:c>
      <x:c r="F1768" s="31" t="str">
        <x:f>IF(C1768&lt;&gt;"","exclude_synthetic",IF(D1768=0,"exclude_no_activity",IFERROR(VLOOKUP(LOWER(B1768),'Active analysis'!$A$2:$V$58,22,FALSE),"review")))</x:f>
        <x:v>exclude_no_activity</x:v>
      </x:c>
      <x:c r="G1768" s="31" t="n">
        <x:f>IFERROR(VLOOKUP(LOWER(B1768),'Active analysis'!$A$2:$V$58,21,FALSE),0)</x:f>
        <x:v>0</x:v>
      </x:c>
      <x:c r="H1768" s="31" t="str">
        <x:v>not_scanned_rate_limit</x:v>
      </x:c>
      <x:c r="I1768" s="31"/>
      <x:c r="J1768" s="31" t="str">
        <x:f>IF(C1768&lt;&gt;"",C1768,IF(D1768=0,"no signed outgoing testnet activity",IF(F1768="recommend","diverse and persistent testnet activity",IF(F1768="likely_bot","multiple automation signals","insufficient longevity or one automation signal"))))</x:f>
        <x:v>no signed outgoing testnet activity</x:v>
      </x:c>
    </x:row>
    <x:row r="1769">
      <x:c r="A1769" s="31" t="n">
        <x:v>1768</x:v>
      </x:c>
      <x:c r="B1769" s="45" t="str">
        <x:v>addr:0x234B843011b8ec2174d29020d300F6A93429269D</x:v>
      </x:c>
      <x:c r="C1769" s="31" t="str"/>
      <x:c r="D1769" s="31" t="n">
        <x:v>0</x:v>
      </x:c>
      <x:c r="E1769" s="31" t="str">
        <x:v>no</x:v>
      </x:c>
      <x:c r="F1769" s="31" t="str">
        <x:f>IF(C1769&lt;&gt;"","exclude_synthetic",IF(D1769=0,"exclude_no_activity",IFERROR(VLOOKUP(LOWER(B1769),'Active analysis'!$A$2:$V$58,22,FALSE),"review")))</x:f>
        <x:v>exclude_no_activity</x:v>
      </x:c>
      <x:c r="G1769" s="31" t="n">
        <x:f>IFERROR(VLOOKUP(LOWER(B1769),'Active analysis'!$A$2:$V$58,21,FALSE),0)</x:f>
        <x:v>0</x:v>
      </x:c>
      <x:c r="H1769" s="31" t="str">
        <x:v>not_scanned_rate_limit</x:v>
      </x:c>
      <x:c r="I1769" s="31"/>
      <x:c r="J1769" s="31" t="str">
        <x:f>IF(C1769&lt;&gt;"",C1769,IF(D1769=0,"no signed outgoing testnet activity",IF(F1769="recommend","diverse and persistent testnet activity",IF(F1769="likely_bot","multiple automation signals","insufficient longevity or one automation signal"))))</x:f>
        <x:v>no signed outgoing testnet activity</x:v>
      </x:c>
    </x:row>
    <x:row r="1770">
      <x:c r="A1770" s="31" t="n">
        <x:v>1769</x:v>
      </x:c>
      <x:c r="B1770" s="45" t="str">
        <x:v>addr:0x23551dd1B450E4d6D1f24f10fd09e661137EB676</x:v>
      </x:c>
      <x:c r="C1770" s="31" t="str"/>
      <x:c r="D1770" s="31" t="n">
        <x:v>0</x:v>
      </x:c>
      <x:c r="E1770" s="31" t="str">
        <x:v>no</x:v>
      </x:c>
      <x:c r="F1770" s="31" t="str">
        <x:f>IF(C1770&lt;&gt;"","exclude_synthetic",IF(D1770=0,"exclude_no_activity",IFERROR(VLOOKUP(LOWER(B1770),'Active analysis'!$A$2:$V$58,22,FALSE),"review")))</x:f>
        <x:v>exclude_no_activity</x:v>
      </x:c>
      <x:c r="G1770" s="31" t="n">
        <x:f>IFERROR(VLOOKUP(LOWER(B1770),'Active analysis'!$A$2:$V$58,21,FALSE),0)</x:f>
        <x:v>0</x:v>
      </x:c>
      <x:c r="H1770" s="31" t="str">
        <x:v>not_scanned_rate_limit</x:v>
      </x:c>
      <x:c r="I1770" s="31"/>
      <x:c r="J1770" s="31" t="str">
        <x:f>IF(C1770&lt;&gt;"",C1770,IF(D1770=0,"no signed outgoing testnet activity",IF(F1770="recommend","diverse and persistent testnet activity",IF(F1770="likely_bot","multiple automation signals","insufficient longevity or one automation signal"))))</x:f>
        <x:v>no signed outgoing testnet activity</x:v>
      </x:c>
    </x:row>
    <x:row r="1771">
      <x:c r="A1771" s="31" t="n">
        <x:v>1770</x:v>
      </x:c>
      <x:c r="B1771" s="45" t="str">
        <x:v>addr:0x235ef4157eda919a3c3e14064237D91A56ED0FAe</x:v>
      </x:c>
      <x:c r="C1771" s="31" t="str"/>
      <x:c r="D1771" s="31" t="n">
        <x:v>0</x:v>
      </x:c>
      <x:c r="E1771" s="31" t="str">
        <x:v>no</x:v>
      </x:c>
      <x:c r="F1771" s="31" t="str">
        <x:f>IF(C1771&lt;&gt;"","exclude_synthetic",IF(D1771=0,"exclude_no_activity",IFERROR(VLOOKUP(LOWER(B1771),'Active analysis'!$A$2:$V$58,22,FALSE),"review")))</x:f>
        <x:v>exclude_no_activity</x:v>
      </x:c>
      <x:c r="G1771" s="31" t="n">
        <x:f>IFERROR(VLOOKUP(LOWER(B1771),'Active analysis'!$A$2:$V$58,21,FALSE),0)</x:f>
        <x:v>0</x:v>
      </x:c>
      <x:c r="H1771" s="31" t="str">
        <x:v>not_scanned_rate_limit</x:v>
      </x:c>
      <x:c r="I1771" s="31"/>
      <x:c r="J1771" s="31" t="str">
        <x:f>IF(C1771&lt;&gt;"",C1771,IF(D1771=0,"no signed outgoing testnet activity",IF(F1771="recommend","diverse and persistent testnet activity",IF(F1771="likely_bot","multiple automation signals","insufficient longevity or one automation signal"))))</x:f>
        <x:v>no signed outgoing testnet activity</x:v>
      </x:c>
    </x:row>
    <x:row r="1772">
      <x:c r="A1772" s="31" t="n">
        <x:v>1771</x:v>
      </x:c>
      <x:c r="B1772" s="45" t="str">
        <x:v>addr:0x235f3190a60d709d29285e2e0fd4b5d0b8323b15</x:v>
      </x:c>
      <x:c r="C1772" s="31" t="str"/>
      <x:c r="D1772" s="31" t="n">
        <x:v>0</x:v>
      </x:c>
      <x:c r="E1772" s="31" t="str">
        <x:v>no</x:v>
      </x:c>
      <x:c r="F1772" s="31" t="str">
        <x:f>IF(C1772&lt;&gt;"","exclude_synthetic",IF(D1772=0,"exclude_no_activity",IFERROR(VLOOKUP(LOWER(B1772),'Active analysis'!$A$2:$V$58,22,FALSE),"review")))</x:f>
        <x:v>exclude_no_activity</x:v>
      </x:c>
      <x:c r="G1772" s="31" t="n">
        <x:f>IFERROR(VLOOKUP(LOWER(B1772),'Active analysis'!$A$2:$V$58,21,FALSE),0)</x:f>
        <x:v>0</x:v>
      </x:c>
      <x:c r="H1772" s="31" t="str">
        <x:v>not_scanned_rate_limit</x:v>
      </x:c>
      <x:c r="I1772" s="31"/>
      <x:c r="J1772" s="31" t="str">
        <x:f>IF(C1772&lt;&gt;"",C1772,IF(D1772=0,"no signed outgoing testnet activity",IF(F1772="recommend","diverse and persistent testnet activity",IF(F1772="likely_bot","multiple automation signals","insufficient longevity or one automation signal"))))</x:f>
        <x:v>no signed outgoing testnet activity</x:v>
      </x:c>
    </x:row>
    <x:row r="1773">
      <x:c r="A1773" s="31" t="n">
        <x:v>1772</x:v>
      </x:c>
      <x:c r="B1773" s="45" t="str">
        <x:v>addr:0x2363970F2D8a40f6DC4daeA3452a6F92f7F263a5</x:v>
      </x:c>
      <x:c r="C1773" s="31" t="str"/>
      <x:c r="D1773" s="31" t="n">
        <x:v>0</x:v>
      </x:c>
      <x:c r="E1773" s="31" t="str">
        <x:v>no</x:v>
      </x:c>
      <x:c r="F1773" s="31" t="str">
        <x:f>IF(C1773&lt;&gt;"","exclude_synthetic",IF(D1773=0,"exclude_no_activity",IFERROR(VLOOKUP(LOWER(B1773),'Active analysis'!$A$2:$V$58,22,FALSE),"review")))</x:f>
        <x:v>exclude_no_activity</x:v>
      </x:c>
      <x:c r="G1773" s="31" t="n">
        <x:f>IFERROR(VLOOKUP(LOWER(B1773),'Active analysis'!$A$2:$V$58,21,FALSE),0)</x:f>
        <x:v>0</x:v>
      </x:c>
      <x:c r="H1773" s="31" t="str">
        <x:v>not_scanned_rate_limit</x:v>
      </x:c>
      <x:c r="I1773" s="31"/>
      <x:c r="J1773" s="31" t="str">
        <x:f>IF(C1773&lt;&gt;"",C1773,IF(D1773=0,"no signed outgoing testnet activity",IF(F1773="recommend","diverse and persistent testnet activity",IF(F1773="likely_bot","multiple automation signals","insufficient longevity or one automation signal"))))</x:f>
        <x:v>no signed outgoing testnet activity</x:v>
      </x:c>
    </x:row>
    <x:row r="1774">
      <x:c r="A1774" s="31" t="n">
        <x:v>1773</x:v>
      </x:c>
      <x:c r="B1774" s="45" t="str">
        <x:v>addr:0x2365B1Cb6dC44fc90B30e70A44Bf882778D2Eef5</x:v>
      </x:c>
      <x:c r="C1774" s="31" t="str"/>
      <x:c r="D1774" s="31" t="n">
        <x:v>0</x:v>
      </x:c>
      <x:c r="E1774" s="31" t="str">
        <x:v>no</x:v>
      </x:c>
      <x:c r="F1774" s="31" t="str">
        <x:f>IF(C1774&lt;&gt;"","exclude_synthetic",IF(D1774=0,"exclude_no_activity",IFERROR(VLOOKUP(LOWER(B1774),'Active analysis'!$A$2:$V$58,22,FALSE),"review")))</x:f>
        <x:v>exclude_no_activity</x:v>
      </x:c>
      <x:c r="G1774" s="31" t="n">
        <x:f>IFERROR(VLOOKUP(LOWER(B1774),'Active analysis'!$A$2:$V$58,21,FALSE),0)</x:f>
        <x:v>0</x:v>
      </x:c>
      <x:c r="H1774" s="31" t="str">
        <x:v>not_scanned_rate_limit</x:v>
      </x:c>
      <x:c r="I1774" s="31"/>
      <x:c r="J1774" s="31" t="str">
        <x:f>IF(C1774&lt;&gt;"",C1774,IF(D1774=0,"no signed outgoing testnet activity",IF(F1774="recommend","diverse and persistent testnet activity",IF(F1774="likely_bot","multiple automation signals","insufficient longevity or one automation signal"))))</x:f>
        <x:v>no signed outgoing testnet activity</x:v>
      </x:c>
    </x:row>
    <x:row r="1775">
      <x:c r="A1775" s="31" t="n">
        <x:v>1774</x:v>
      </x:c>
      <x:c r="B1775" s="45" t="str">
        <x:v>addr:0x23695bbd7d84a8f53c49d829d3fd1cd0d3437fe1</x:v>
      </x:c>
      <x:c r="C1775" s="31" t="str"/>
      <x:c r="D1775" s="31" t="n">
        <x:v>0</x:v>
      </x:c>
      <x:c r="E1775" s="31" t="str">
        <x:v>no</x:v>
      </x:c>
      <x:c r="F1775" s="31" t="str">
        <x:f>IF(C1775&lt;&gt;"","exclude_synthetic",IF(D1775=0,"exclude_no_activity",IFERROR(VLOOKUP(LOWER(B1775),'Active analysis'!$A$2:$V$58,22,FALSE),"review")))</x:f>
        <x:v>exclude_no_activity</x:v>
      </x:c>
      <x:c r="G1775" s="31" t="n">
        <x:f>IFERROR(VLOOKUP(LOWER(B1775),'Active analysis'!$A$2:$V$58,21,FALSE),0)</x:f>
        <x:v>0</x:v>
      </x:c>
      <x:c r="H1775" s="31" t="str">
        <x:v>not_scanned_rate_limit</x:v>
      </x:c>
      <x:c r="I1775" s="31"/>
      <x:c r="J1775" s="31" t="str">
        <x:f>IF(C1775&lt;&gt;"",C1775,IF(D1775=0,"no signed outgoing testnet activity",IF(F1775="recommend","diverse and persistent testnet activity",IF(F1775="likely_bot","multiple automation signals","insufficient longevity or one automation signal"))))</x:f>
        <x:v>no signed outgoing testnet activity</x:v>
      </x:c>
    </x:row>
    <x:row r="1776">
      <x:c r="A1776" s="31" t="n">
        <x:v>1775</x:v>
      </x:c>
      <x:c r="B1776" s="45" t="str">
        <x:v>addr:0x23765eBAE0BAcF163C17D2b78ba1560098e6f0bd</x:v>
      </x:c>
      <x:c r="C1776" s="31" t="str"/>
      <x:c r="D1776" s="31" t="n">
        <x:v>0</x:v>
      </x:c>
      <x:c r="E1776" s="31" t="str">
        <x:v>no</x:v>
      </x:c>
      <x:c r="F1776" s="31" t="str">
        <x:f>IF(C1776&lt;&gt;"","exclude_synthetic",IF(D1776=0,"exclude_no_activity",IFERROR(VLOOKUP(LOWER(B1776),'Active analysis'!$A$2:$V$58,22,FALSE),"review")))</x:f>
        <x:v>exclude_no_activity</x:v>
      </x:c>
      <x:c r="G1776" s="31" t="n">
        <x:f>IFERROR(VLOOKUP(LOWER(B1776),'Active analysis'!$A$2:$V$58,21,FALSE),0)</x:f>
        <x:v>0</x:v>
      </x:c>
      <x:c r="H1776" s="31" t="str">
        <x:v>not_scanned_rate_limit</x:v>
      </x:c>
      <x:c r="I1776" s="31"/>
      <x:c r="J1776" s="31" t="str">
        <x:f>IF(C1776&lt;&gt;"",C1776,IF(D1776=0,"no signed outgoing testnet activity",IF(F1776="recommend","diverse and persistent testnet activity",IF(F1776="likely_bot","multiple automation signals","insufficient longevity or one automation signal"))))</x:f>
        <x:v>no signed outgoing testnet activity</x:v>
      </x:c>
    </x:row>
    <x:row r="1777">
      <x:c r="A1777" s="31" t="n">
        <x:v>1776</x:v>
      </x:c>
      <x:c r="B1777" s="45" t="str">
        <x:v>addr:0x23782915e0cdc3ba02ec9a58ef54d6f7e9a73611</x:v>
      </x:c>
      <x:c r="C1777" s="31" t="str"/>
      <x:c r="D1777" s="31" t="n">
        <x:v>0</x:v>
      </x:c>
      <x:c r="E1777" s="31" t="str">
        <x:v>no</x:v>
      </x:c>
      <x:c r="F1777" s="31" t="str">
        <x:f>IF(C1777&lt;&gt;"","exclude_synthetic",IF(D1777=0,"exclude_no_activity",IFERROR(VLOOKUP(LOWER(B1777),'Active analysis'!$A$2:$V$58,22,FALSE),"review")))</x:f>
        <x:v>exclude_no_activity</x:v>
      </x:c>
      <x:c r="G1777" s="31" t="n">
        <x:f>IFERROR(VLOOKUP(LOWER(B1777),'Active analysis'!$A$2:$V$58,21,FALSE),0)</x:f>
        <x:v>0</x:v>
      </x:c>
      <x:c r="H1777" s="31" t="str">
        <x:v>not_scanned_rate_limit</x:v>
      </x:c>
      <x:c r="I1777" s="31"/>
      <x:c r="J1777" s="31" t="str">
        <x:f>IF(C1777&lt;&gt;"",C1777,IF(D1777=0,"no signed outgoing testnet activity",IF(F1777="recommend","diverse and persistent testnet activity",IF(F1777="likely_bot","multiple automation signals","insufficient longevity or one automation signal"))))</x:f>
        <x:v>no signed outgoing testnet activity</x:v>
      </x:c>
    </x:row>
    <x:row r="1778">
      <x:c r="A1778" s="31" t="n">
        <x:v>1777</x:v>
      </x:c>
      <x:c r="B1778" s="45" t="str">
        <x:v>addr:0x237eBC081cE1401E310edd729b49e07758E14BC2</x:v>
      </x:c>
      <x:c r="C1778" s="31" t="str"/>
      <x:c r="D1778" s="31" t="n">
        <x:v>0</x:v>
      </x:c>
      <x:c r="E1778" s="31" t="str">
        <x:v>no</x:v>
      </x:c>
      <x:c r="F1778" s="31" t="str">
        <x:f>IF(C1778&lt;&gt;"","exclude_synthetic",IF(D1778=0,"exclude_no_activity",IFERROR(VLOOKUP(LOWER(B1778),'Active analysis'!$A$2:$V$58,22,FALSE),"review")))</x:f>
        <x:v>exclude_no_activity</x:v>
      </x:c>
      <x:c r="G1778" s="31" t="n">
        <x:f>IFERROR(VLOOKUP(LOWER(B1778),'Active analysis'!$A$2:$V$58,21,FALSE),0)</x:f>
        <x:v>0</x:v>
      </x:c>
      <x:c r="H1778" s="31" t="str">
        <x:v>not_scanned_rate_limit</x:v>
      </x:c>
      <x:c r="I1778" s="31"/>
      <x:c r="J1778" s="31" t="str">
        <x:f>IF(C1778&lt;&gt;"",C1778,IF(D1778=0,"no signed outgoing testnet activity",IF(F1778="recommend","diverse and persistent testnet activity",IF(F1778="likely_bot","multiple automation signals","insufficient longevity or one automation signal"))))</x:f>
        <x:v>no signed outgoing testnet activity</x:v>
      </x:c>
    </x:row>
    <x:row r="1779">
      <x:c r="A1779" s="31" t="n">
        <x:v>1778</x:v>
      </x:c>
      <x:c r="B1779" s="45" t="str">
        <x:v>addr:0x2387438844D5D7d0d1418711ed393CD018976674</x:v>
      </x:c>
      <x:c r="C1779" s="31" t="str"/>
      <x:c r="D1779" s="31" t="n">
        <x:v>0</x:v>
      </x:c>
      <x:c r="E1779" s="31" t="str">
        <x:v>no</x:v>
      </x:c>
      <x:c r="F1779" s="31" t="str">
        <x:f>IF(C1779&lt;&gt;"","exclude_synthetic",IF(D1779=0,"exclude_no_activity",IFERROR(VLOOKUP(LOWER(B1779),'Active analysis'!$A$2:$V$58,22,FALSE),"review")))</x:f>
        <x:v>exclude_no_activity</x:v>
      </x:c>
      <x:c r="G1779" s="31" t="n">
        <x:f>IFERROR(VLOOKUP(LOWER(B1779),'Active analysis'!$A$2:$V$58,21,FALSE),0)</x:f>
        <x:v>0</x:v>
      </x:c>
      <x:c r="H1779" s="31" t="str">
        <x:v>not_scanned_rate_limit</x:v>
      </x:c>
      <x:c r="I1779" s="31"/>
      <x:c r="J1779" s="31" t="str">
        <x:f>IF(C1779&lt;&gt;"",C1779,IF(D1779=0,"no signed outgoing testnet activity",IF(F1779="recommend","diverse and persistent testnet activity",IF(F1779="likely_bot","multiple automation signals","insufficient longevity or one automation signal"))))</x:f>
        <x:v>no signed outgoing testnet activity</x:v>
      </x:c>
    </x:row>
    <x:row r="1780">
      <x:c r="A1780" s="31" t="n">
        <x:v>1779</x:v>
      </x:c>
      <x:c r="B1780" s="45" t="str">
        <x:v>addr:0x238EF2c201B184C24F9c70C9F10C0161F2E804EA</x:v>
      </x:c>
      <x:c r="C1780" s="31" t="str"/>
      <x:c r="D1780" s="31" t="n">
        <x:v>0</x:v>
      </x:c>
      <x:c r="E1780" s="31" t="str">
        <x:v>no</x:v>
      </x:c>
      <x:c r="F1780" s="31" t="str">
        <x:f>IF(C1780&lt;&gt;"","exclude_synthetic",IF(D1780=0,"exclude_no_activity",IFERROR(VLOOKUP(LOWER(B1780),'Active analysis'!$A$2:$V$58,22,FALSE),"review")))</x:f>
        <x:v>exclude_no_activity</x:v>
      </x:c>
      <x:c r="G1780" s="31" t="n">
        <x:f>IFERROR(VLOOKUP(LOWER(B1780),'Active analysis'!$A$2:$V$58,21,FALSE),0)</x:f>
        <x:v>0</x:v>
      </x:c>
      <x:c r="H1780" s="31" t="str">
        <x:v>not_scanned_rate_limit</x:v>
      </x:c>
      <x:c r="I1780" s="31"/>
      <x:c r="J1780" s="31" t="str">
        <x:f>IF(C1780&lt;&gt;"",C1780,IF(D1780=0,"no signed outgoing testnet activity",IF(F1780="recommend","diverse and persistent testnet activity",IF(F1780="likely_bot","multiple automation signals","insufficient longevity or one automation signal"))))</x:f>
        <x:v>no signed outgoing testnet activity</x:v>
      </x:c>
    </x:row>
    <x:row r="1781">
      <x:c r="A1781" s="31" t="n">
        <x:v>1780</x:v>
      </x:c>
      <x:c r="B1781" s="45" t="str">
        <x:v>addr:0x23907772F79D95F042Ef839AaC4Be1FDaAAc7AEb</x:v>
      </x:c>
      <x:c r="C1781" s="31" t="str"/>
      <x:c r="D1781" s="31" t="n">
        <x:v>0</x:v>
      </x:c>
      <x:c r="E1781" s="31" t="str">
        <x:v>no</x:v>
      </x:c>
      <x:c r="F1781" s="31" t="str">
        <x:f>IF(C1781&lt;&gt;"","exclude_synthetic",IF(D1781=0,"exclude_no_activity",IFERROR(VLOOKUP(LOWER(B1781),'Active analysis'!$A$2:$V$58,22,FALSE),"review")))</x:f>
        <x:v>exclude_no_activity</x:v>
      </x:c>
      <x:c r="G1781" s="31" t="n">
        <x:f>IFERROR(VLOOKUP(LOWER(B1781),'Active analysis'!$A$2:$V$58,21,FALSE),0)</x:f>
        <x:v>0</x:v>
      </x:c>
      <x:c r="H1781" s="31" t="str">
        <x:v>not_scanned_rate_limit</x:v>
      </x:c>
      <x:c r="I1781" s="31"/>
      <x:c r="J1781" s="31" t="str">
        <x:f>IF(C1781&lt;&gt;"",C1781,IF(D1781=0,"no signed outgoing testnet activity",IF(F1781="recommend","diverse and persistent testnet activity",IF(F1781="likely_bot","multiple automation signals","insufficient longevity or one automation signal"))))</x:f>
        <x:v>no signed outgoing testnet activity</x:v>
      </x:c>
    </x:row>
    <x:row r="1782">
      <x:c r="A1782" s="31" t="n">
        <x:v>1781</x:v>
      </x:c>
      <x:c r="B1782" s="45" t="str">
        <x:v>addr:0x23a0a80fcb327e353c7212e2149b6e5bca5fc0fb</x:v>
      </x:c>
      <x:c r="C1782" s="31" t="str"/>
      <x:c r="D1782" s="31" t="n">
        <x:v>0</x:v>
      </x:c>
      <x:c r="E1782" s="31" t="str">
        <x:v>no</x:v>
      </x:c>
      <x:c r="F1782" s="31" t="str">
        <x:f>IF(C1782&lt;&gt;"","exclude_synthetic",IF(D1782=0,"exclude_no_activity",IFERROR(VLOOKUP(LOWER(B1782),'Active analysis'!$A$2:$V$58,22,FALSE),"review")))</x:f>
        <x:v>exclude_no_activity</x:v>
      </x:c>
      <x:c r="G1782" s="31" t="n">
        <x:f>IFERROR(VLOOKUP(LOWER(B1782),'Active analysis'!$A$2:$V$58,21,FALSE),0)</x:f>
        <x:v>0</x:v>
      </x:c>
      <x:c r="H1782" s="31" t="str">
        <x:v>not_scanned_rate_limit</x:v>
      </x:c>
      <x:c r="I1782" s="31"/>
      <x:c r="J1782" s="31" t="str">
        <x:f>IF(C1782&lt;&gt;"",C1782,IF(D1782=0,"no signed outgoing testnet activity",IF(F1782="recommend","diverse and persistent testnet activity",IF(F1782="likely_bot","multiple automation signals","insufficient longevity or one automation signal"))))</x:f>
        <x:v>no signed outgoing testnet activity</x:v>
      </x:c>
    </x:row>
    <x:row r="1783">
      <x:c r="A1783" s="31" t="n">
        <x:v>1782</x:v>
      </x:c>
      <x:c r="B1783" s="45" t="str">
        <x:v>addr:0x23a10fb84d4c92161e313114288a95180c15f3e6</x:v>
      </x:c>
      <x:c r="C1783" s="31" t="str"/>
      <x:c r="D1783" s="31" t="n">
        <x:v>0</x:v>
      </x:c>
      <x:c r="E1783" s="31" t="str">
        <x:v>no</x:v>
      </x:c>
      <x:c r="F1783" s="31" t="str">
        <x:f>IF(C1783&lt;&gt;"","exclude_synthetic",IF(D1783=0,"exclude_no_activity",IFERROR(VLOOKUP(LOWER(B1783),'Active analysis'!$A$2:$V$58,22,FALSE),"review")))</x:f>
        <x:v>exclude_no_activity</x:v>
      </x:c>
      <x:c r="G1783" s="31" t="n">
        <x:f>IFERROR(VLOOKUP(LOWER(B1783),'Active analysis'!$A$2:$V$58,21,FALSE),0)</x:f>
        <x:v>0</x:v>
      </x:c>
      <x:c r="H1783" s="31" t="str">
        <x:v>not_scanned_rate_limit</x:v>
      </x:c>
      <x:c r="I1783" s="31"/>
      <x:c r="J1783" s="31" t="str">
        <x:f>IF(C1783&lt;&gt;"",C1783,IF(D1783=0,"no signed outgoing testnet activity",IF(F1783="recommend","diverse and persistent testnet activity",IF(F1783="likely_bot","multiple automation signals","insufficient longevity or one automation signal"))))</x:f>
        <x:v>no signed outgoing testnet activity</x:v>
      </x:c>
    </x:row>
    <x:row r="1784">
      <x:c r="A1784" s="31" t="n">
        <x:v>1783</x:v>
      </x:c>
      <x:c r="B1784" s="45" t="str">
        <x:v>addr:0x23c6ce582e34986e8f0ec6e31e9bd3cdc7e7494c</x:v>
      </x:c>
      <x:c r="C1784" s="31" t="str"/>
      <x:c r="D1784" s="31" t="n">
        <x:v>0</x:v>
      </x:c>
      <x:c r="E1784" s="31" t="str">
        <x:v>no</x:v>
      </x:c>
      <x:c r="F1784" s="31" t="str">
        <x:f>IF(C1784&lt;&gt;"","exclude_synthetic",IF(D1784=0,"exclude_no_activity",IFERROR(VLOOKUP(LOWER(B1784),'Active analysis'!$A$2:$V$58,22,FALSE),"review")))</x:f>
        <x:v>exclude_no_activity</x:v>
      </x:c>
      <x:c r="G1784" s="31" t="n">
        <x:f>IFERROR(VLOOKUP(LOWER(B1784),'Active analysis'!$A$2:$V$58,21,FALSE),0)</x:f>
        <x:v>0</x:v>
      </x:c>
      <x:c r="H1784" s="31" t="str">
        <x:v>not_scanned_rate_limit</x:v>
      </x:c>
      <x:c r="I1784" s="31"/>
      <x:c r="J1784" s="31" t="str">
        <x:f>IF(C1784&lt;&gt;"",C1784,IF(D1784=0,"no signed outgoing testnet activity",IF(F1784="recommend","diverse and persistent testnet activity",IF(F1784="likely_bot","multiple automation signals","insufficient longevity or one automation signal"))))</x:f>
        <x:v>no signed outgoing testnet activity</x:v>
      </x:c>
    </x:row>
    <x:row r="1785">
      <x:c r="A1785" s="31" t="n">
        <x:v>1784</x:v>
      </x:c>
      <x:c r="B1785" s="45" t="str">
        <x:v>addr:0x23C6e3BFFb56eacb1522Ba676C446138998609fd</x:v>
      </x:c>
      <x:c r="C1785" s="31" t="str"/>
      <x:c r="D1785" s="31" t="n">
        <x:v>0</x:v>
      </x:c>
      <x:c r="E1785" s="31" t="str">
        <x:v>no</x:v>
      </x:c>
      <x:c r="F1785" s="31" t="str">
        <x:f>IF(C1785&lt;&gt;"","exclude_synthetic",IF(D1785=0,"exclude_no_activity",IFERROR(VLOOKUP(LOWER(B1785),'Active analysis'!$A$2:$V$58,22,FALSE),"review")))</x:f>
        <x:v>exclude_no_activity</x:v>
      </x:c>
      <x:c r="G1785" s="31" t="n">
        <x:f>IFERROR(VLOOKUP(LOWER(B1785),'Active analysis'!$A$2:$V$58,21,FALSE),0)</x:f>
        <x:v>0</x:v>
      </x:c>
      <x:c r="H1785" s="31" t="str">
        <x:v>not_scanned_rate_limit</x:v>
      </x:c>
      <x:c r="I1785" s="31"/>
      <x:c r="J1785" s="31" t="str">
        <x:f>IF(C1785&lt;&gt;"",C1785,IF(D1785=0,"no signed outgoing testnet activity",IF(F1785="recommend","diverse and persistent testnet activity",IF(F1785="likely_bot","multiple automation signals","insufficient longevity or one automation signal"))))</x:f>
        <x:v>no signed outgoing testnet activity</x:v>
      </x:c>
    </x:row>
    <x:row r="1786">
      <x:c r="A1786" s="31" t="n">
        <x:v>1785</x:v>
      </x:c>
      <x:c r="B1786" s="45" t="str">
        <x:v>addr:0x23cd30935307e3980B0323bE2fc13faBAbE260c2</x:v>
      </x:c>
      <x:c r="C1786" s="31" t="str"/>
      <x:c r="D1786" s="31" t="n">
        <x:v>0</x:v>
      </x:c>
      <x:c r="E1786" s="31" t="str">
        <x:v>no</x:v>
      </x:c>
      <x:c r="F1786" s="31" t="str">
        <x:f>IF(C1786&lt;&gt;"","exclude_synthetic",IF(D1786=0,"exclude_no_activity",IFERROR(VLOOKUP(LOWER(B1786),'Active analysis'!$A$2:$V$58,22,FALSE),"review")))</x:f>
        <x:v>exclude_no_activity</x:v>
      </x:c>
      <x:c r="G1786" s="31" t="n">
        <x:f>IFERROR(VLOOKUP(LOWER(B1786),'Active analysis'!$A$2:$V$58,21,FALSE),0)</x:f>
        <x:v>0</x:v>
      </x:c>
      <x:c r="H1786" s="31" t="str">
        <x:v>not_scanned_rate_limit</x:v>
      </x:c>
      <x:c r="I1786" s="31"/>
      <x:c r="J1786" s="31" t="str">
        <x:f>IF(C1786&lt;&gt;"",C1786,IF(D1786=0,"no signed outgoing testnet activity",IF(F1786="recommend","diverse and persistent testnet activity",IF(F1786="likely_bot","multiple automation signals","insufficient longevity or one automation signal"))))</x:f>
        <x:v>no signed outgoing testnet activity</x:v>
      </x:c>
    </x:row>
    <x:row r="1787">
      <x:c r="A1787" s="31" t="n">
        <x:v>1786</x:v>
      </x:c>
      <x:c r="B1787" s="45" t="str">
        <x:v>addr:0x23cdde212577078B0dEa1EE2819ee7d50ccc63dA</x:v>
      </x:c>
      <x:c r="C1787" s="31" t="str"/>
      <x:c r="D1787" s="31" t="n">
        <x:v>0</x:v>
      </x:c>
      <x:c r="E1787" s="31" t="str">
        <x:v>no</x:v>
      </x:c>
      <x:c r="F1787" s="31" t="str">
        <x:f>IF(C1787&lt;&gt;"","exclude_synthetic",IF(D1787=0,"exclude_no_activity",IFERROR(VLOOKUP(LOWER(B1787),'Active analysis'!$A$2:$V$58,22,FALSE),"review")))</x:f>
        <x:v>exclude_no_activity</x:v>
      </x:c>
      <x:c r="G1787" s="31" t="n">
        <x:f>IFERROR(VLOOKUP(LOWER(B1787),'Active analysis'!$A$2:$V$58,21,FALSE),0)</x:f>
        <x:v>0</x:v>
      </x:c>
      <x:c r="H1787" s="31" t="str">
        <x:v>not_scanned_rate_limit</x:v>
      </x:c>
      <x:c r="I1787" s="31"/>
      <x:c r="J1787" s="31" t="str">
        <x:f>IF(C1787&lt;&gt;"",C1787,IF(D1787=0,"no signed outgoing testnet activity",IF(F1787="recommend","diverse and persistent testnet activity",IF(F1787="likely_bot","multiple automation signals","insufficient longevity or one automation signal"))))</x:f>
        <x:v>no signed outgoing testnet activity</x:v>
      </x:c>
    </x:row>
    <x:row r="1788">
      <x:c r="A1788" s="31" t="n">
        <x:v>1787</x:v>
      </x:c>
      <x:c r="B1788" s="45" t="str">
        <x:v>addr:0x23d1c6D9ABd3577038A30C7aB646C194aAaC97b5</x:v>
      </x:c>
      <x:c r="C1788" s="31" t="str"/>
      <x:c r="D1788" s="31" t="n">
        <x:v>0</x:v>
      </x:c>
      <x:c r="E1788" s="31" t="str">
        <x:v>no</x:v>
      </x:c>
      <x:c r="F1788" s="31" t="str">
        <x:f>IF(C1788&lt;&gt;"","exclude_synthetic",IF(D1788=0,"exclude_no_activity",IFERROR(VLOOKUP(LOWER(B1788),'Active analysis'!$A$2:$V$58,22,FALSE),"review")))</x:f>
        <x:v>exclude_no_activity</x:v>
      </x:c>
      <x:c r="G1788" s="31" t="n">
        <x:f>IFERROR(VLOOKUP(LOWER(B1788),'Active analysis'!$A$2:$V$58,21,FALSE),0)</x:f>
        <x:v>0</x:v>
      </x:c>
      <x:c r="H1788" s="31" t="str">
        <x:v>not_scanned_rate_limit</x:v>
      </x:c>
      <x:c r="I1788" s="31"/>
      <x:c r="J1788" s="31" t="str">
        <x:f>IF(C1788&lt;&gt;"",C1788,IF(D1788=0,"no signed outgoing testnet activity",IF(F1788="recommend","diverse and persistent testnet activity",IF(F1788="likely_bot","multiple automation signals","insufficient longevity or one automation signal"))))</x:f>
        <x:v>no signed outgoing testnet activity</x:v>
      </x:c>
    </x:row>
    <x:row r="1789">
      <x:c r="A1789" s="31" t="n">
        <x:v>1788</x:v>
      </x:c>
      <x:c r="B1789" s="45" t="str">
        <x:v>addr:0x23D5d80c1D17724f8A60F8Bf4f5cE4fF35e0730b</x:v>
      </x:c>
      <x:c r="C1789" s="31" t="str"/>
      <x:c r="D1789" s="31" t="n">
        <x:v>0</x:v>
      </x:c>
      <x:c r="E1789" s="31" t="str">
        <x:v>no</x:v>
      </x:c>
      <x:c r="F1789" s="31" t="str">
        <x:f>IF(C1789&lt;&gt;"","exclude_synthetic",IF(D1789=0,"exclude_no_activity",IFERROR(VLOOKUP(LOWER(B1789),'Active analysis'!$A$2:$V$58,22,FALSE),"review")))</x:f>
        <x:v>exclude_no_activity</x:v>
      </x:c>
      <x:c r="G1789" s="31" t="n">
        <x:f>IFERROR(VLOOKUP(LOWER(B1789),'Active analysis'!$A$2:$V$58,21,FALSE),0)</x:f>
        <x:v>0</x:v>
      </x:c>
      <x:c r="H1789" s="31" t="str">
        <x:v>not_scanned_rate_limit</x:v>
      </x:c>
      <x:c r="I1789" s="31"/>
      <x:c r="J1789" s="31" t="str">
        <x:f>IF(C1789&lt;&gt;"",C1789,IF(D1789=0,"no signed outgoing testnet activity",IF(F1789="recommend","diverse and persistent testnet activity",IF(F1789="likely_bot","multiple automation signals","insufficient longevity or one automation signal"))))</x:f>
        <x:v>no signed outgoing testnet activity</x:v>
      </x:c>
    </x:row>
    <x:row r="1790">
      <x:c r="A1790" s="31" t="n">
        <x:v>1789</x:v>
      </x:c>
      <x:c r="B1790" s="45" t="str">
        <x:v>addr:0x23dA9C5DA60eA1Ada5D5FF96b0841bAc0256dC6a</x:v>
      </x:c>
      <x:c r="C1790" s="31" t="str"/>
      <x:c r="D1790" s="31" t="n">
        <x:v>0</x:v>
      </x:c>
      <x:c r="E1790" s="31" t="str">
        <x:v>no</x:v>
      </x:c>
      <x:c r="F1790" s="31" t="str">
        <x:f>IF(C1790&lt;&gt;"","exclude_synthetic",IF(D1790=0,"exclude_no_activity",IFERROR(VLOOKUP(LOWER(B1790),'Active analysis'!$A$2:$V$58,22,FALSE),"review")))</x:f>
        <x:v>exclude_no_activity</x:v>
      </x:c>
      <x:c r="G1790" s="31" t="n">
        <x:f>IFERROR(VLOOKUP(LOWER(B1790),'Active analysis'!$A$2:$V$58,21,FALSE),0)</x:f>
        <x:v>0</x:v>
      </x:c>
      <x:c r="H1790" s="31" t="str">
        <x:v>not_scanned_rate_limit</x:v>
      </x:c>
      <x:c r="I1790" s="31"/>
      <x:c r="J1790" s="31" t="str">
        <x:f>IF(C1790&lt;&gt;"",C1790,IF(D1790=0,"no signed outgoing testnet activity",IF(F1790="recommend","diverse and persistent testnet activity",IF(F1790="likely_bot","multiple automation signals","insufficient longevity or one automation signal"))))</x:f>
        <x:v>no signed outgoing testnet activity</x:v>
      </x:c>
    </x:row>
    <x:row r="1791">
      <x:c r="A1791" s="31" t="n">
        <x:v>1790</x:v>
      </x:c>
      <x:c r="B1791" s="45" t="str">
        <x:v>addr:0x23e26d3D40A6B229F63F2FF33C1BE7a3c18Bf9E8</x:v>
      </x:c>
      <x:c r="C1791" s="31" t="str"/>
      <x:c r="D1791" s="31" t="n">
        <x:v>0</x:v>
      </x:c>
      <x:c r="E1791" s="31" t="str">
        <x:v>no</x:v>
      </x:c>
      <x:c r="F1791" s="31" t="str">
        <x:f>IF(C1791&lt;&gt;"","exclude_synthetic",IF(D1791=0,"exclude_no_activity",IFERROR(VLOOKUP(LOWER(B1791),'Active analysis'!$A$2:$V$58,22,FALSE),"review")))</x:f>
        <x:v>exclude_no_activity</x:v>
      </x:c>
      <x:c r="G1791" s="31" t="n">
        <x:f>IFERROR(VLOOKUP(LOWER(B1791),'Active analysis'!$A$2:$V$58,21,FALSE),0)</x:f>
        <x:v>0</x:v>
      </x:c>
      <x:c r="H1791" s="31" t="str">
        <x:v>not_scanned_rate_limit</x:v>
      </x:c>
      <x:c r="I1791" s="31"/>
      <x:c r="J1791" s="31" t="str">
        <x:f>IF(C1791&lt;&gt;"",C1791,IF(D1791=0,"no signed outgoing testnet activity",IF(F1791="recommend","diverse and persistent testnet activity",IF(F1791="likely_bot","multiple automation signals","insufficient longevity or one automation signal"))))</x:f>
        <x:v>no signed outgoing testnet activity</x:v>
      </x:c>
    </x:row>
    <x:row r="1792">
      <x:c r="A1792" s="31" t="n">
        <x:v>1791</x:v>
      </x:c>
      <x:c r="B1792" s="45" t="str">
        <x:v>addr:0x23E3469C118De2d29A51F9C9Da75866fA05AF84c</x:v>
      </x:c>
      <x:c r="C1792" s="31" t="str"/>
      <x:c r="D1792" s="31" t="n">
        <x:v>0</x:v>
      </x:c>
      <x:c r="E1792" s="31" t="str">
        <x:v>no</x:v>
      </x:c>
      <x:c r="F1792" s="31" t="str">
        <x:f>IF(C1792&lt;&gt;"","exclude_synthetic",IF(D1792=0,"exclude_no_activity",IFERROR(VLOOKUP(LOWER(B1792),'Active analysis'!$A$2:$V$58,22,FALSE),"review")))</x:f>
        <x:v>exclude_no_activity</x:v>
      </x:c>
      <x:c r="G1792" s="31" t="n">
        <x:f>IFERROR(VLOOKUP(LOWER(B1792),'Active analysis'!$A$2:$V$58,21,FALSE),0)</x:f>
        <x:v>0</x:v>
      </x:c>
      <x:c r="H1792" s="31" t="str">
        <x:v>not_scanned_rate_limit</x:v>
      </x:c>
      <x:c r="I1792" s="31"/>
      <x:c r="J1792" s="31" t="str">
        <x:f>IF(C1792&lt;&gt;"",C1792,IF(D1792=0,"no signed outgoing testnet activity",IF(F1792="recommend","diverse and persistent testnet activity",IF(F1792="likely_bot","multiple automation signals","insufficient longevity or one automation signal"))))</x:f>
        <x:v>no signed outgoing testnet activity</x:v>
      </x:c>
    </x:row>
    <x:row r="1793">
      <x:c r="A1793" s="31" t="n">
        <x:v>1792</x:v>
      </x:c>
      <x:c r="B1793" s="45" t="str">
        <x:v>addr:0x23e52cf92a10d77eb784203069c68eb85d07ffbc</x:v>
      </x:c>
      <x:c r="C1793" s="31" t="str"/>
      <x:c r="D1793" s="31" t="n">
        <x:v>0</x:v>
      </x:c>
      <x:c r="E1793" s="31" t="str">
        <x:v>no</x:v>
      </x:c>
      <x:c r="F1793" s="31" t="str">
        <x:f>IF(C1793&lt;&gt;"","exclude_synthetic",IF(D1793=0,"exclude_no_activity",IFERROR(VLOOKUP(LOWER(B1793),'Active analysis'!$A$2:$V$58,22,FALSE),"review")))</x:f>
        <x:v>exclude_no_activity</x:v>
      </x:c>
      <x:c r="G1793" s="31" t="n">
        <x:f>IFERROR(VLOOKUP(LOWER(B1793),'Active analysis'!$A$2:$V$58,21,FALSE),0)</x:f>
        <x:v>0</x:v>
      </x:c>
      <x:c r="H1793" s="31" t="str">
        <x:v>not_scanned_rate_limit</x:v>
      </x:c>
      <x:c r="I1793" s="31"/>
      <x:c r="J1793" s="31" t="str">
        <x:f>IF(C1793&lt;&gt;"",C1793,IF(D1793=0,"no signed outgoing testnet activity",IF(F1793="recommend","diverse and persistent testnet activity",IF(F1793="likely_bot","multiple automation signals","insufficient longevity or one automation signal"))))</x:f>
        <x:v>no signed outgoing testnet activity</x:v>
      </x:c>
    </x:row>
    <x:row r="1794">
      <x:c r="A1794" s="31" t="n">
        <x:v>1793</x:v>
      </x:c>
      <x:c r="B1794" s="45" t="str">
        <x:v>addr:0x23eEDC4C4e6c91d68eB78EEa46a94680B8096F37</x:v>
      </x:c>
      <x:c r="C1794" s="31" t="str"/>
      <x:c r="D1794" s="31" t="n">
        <x:v>0</x:v>
      </x:c>
      <x:c r="E1794" s="31" t="str">
        <x:v>no</x:v>
      </x:c>
      <x:c r="F1794" s="31" t="str">
        <x:f>IF(C1794&lt;&gt;"","exclude_synthetic",IF(D1794=0,"exclude_no_activity",IFERROR(VLOOKUP(LOWER(B1794),'Active analysis'!$A$2:$V$58,22,FALSE),"review")))</x:f>
        <x:v>exclude_no_activity</x:v>
      </x:c>
      <x:c r="G1794" s="31" t="n">
        <x:f>IFERROR(VLOOKUP(LOWER(B1794),'Active analysis'!$A$2:$V$58,21,FALSE),0)</x:f>
        <x:v>0</x:v>
      </x:c>
      <x:c r="H1794" s="31" t="str">
        <x:v>not_scanned_rate_limit</x:v>
      </x:c>
      <x:c r="I1794" s="31"/>
      <x:c r="J1794" s="31" t="str">
        <x:f>IF(C1794&lt;&gt;"",C1794,IF(D1794=0,"no signed outgoing testnet activity",IF(F1794="recommend","diverse and persistent testnet activity",IF(F1794="likely_bot","multiple automation signals","insufficient longevity or one automation signal"))))</x:f>
        <x:v>no signed outgoing testnet activity</x:v>
      </x:c>
    </x:row>
    <x:row r="1795">
      <x:c r="A1795" s="31" t="n">
        <x:v>1794</x:v>
      </x:c>
      <x:c r="B1795" s="45" t="str">
        <x:v>addr:0x23F00151153250FF9DfFCa78f3D6AA69DB2e2424</x:v>
      </x:c>
      <x:c r="C1795" s="31" t="str"/>
      <x:c r="D1795" s="31" t="n">
        <x:v>0</x:v>
      </x:c>
      <x:c r="E1795" s="31" t="str">
        <x:v>no</x:v>
      </x:c>
      <x:c r="F1795" s="31" t="str">
        <x:f>IF(C1795&lt;&gt;"","exclude_synthetic",IF(D1795=0,"exclude_no_activity",IFERROR(VLOOKUP(LOWER(B1795),'Active analysis'!$A$2:$V$58,22,FALSE),"review")))</x:f>
        <x:v>exclude_no_activity</x:v>
      </x:c>
      <x:c r="G1795" s="31" t="n">
        <x:f>IFERROR(VLOOKUP(LOWER(B1795),'Active analysis'!$A$2:$V$58,21,FALSE),0)</x:f>
        <x:v>0</x:v>
      </x:c>
      <x:c r="H1795" s="31" t="str">
        <x:v>not_scanned_rate_limit</x:v>
      </x:c>
      <x:c r="I1795" s="31"/>
      <x:c r="J1795" s="31" t="str">
        <x:f>IF(C1795&lt;&gt;"",C1795,IF(D1795=0,"no signed outgoing testnet activity",IF(F1795="recommend","diverse and persistent testnet activity",IF(F1795="likely_bot","multiple automation signals","insufficient longevity or one automation signal"))))</x:f>
        <x:v>no signed outgoing testnet activity</x:v>
      </x:c>
    </x:row>
    <x:row r="1796">
      <x:c r="A1796" s="31" t="n">
        <x:v>1795</x:v>
      </x:c>
      <x:c r="B1796" s="45" t="str">
        <x:v>addr:0x23f08448a5dd20248c2b1a6b5aa471853c605b7a</x:v>
      </x:c>
      <x:c r="C1796" s="31" t="str"/>
      <x:c r="D1796" s="31" t="n">
        <x:v>0</x:v>
      </x:c>
      <x:c r="E1796" s="31" t="str">
        <x:v>no</x:v>
      </x:c>
      <x:c r="F1796" s="31" t="str">
        <x:f>IF(C1796&lt;&gt;"","exclude_synthetic",IF(D1796=0,"exclude_no_activity",IFERROR(VLOOKUP(LOWER(B1796),'Active analysis'!$A$2:$V$58,22,FALSE),"review")))</x:f>
        <x:v>exclude_no_activity</x:v>
      </x:c>
      <x:c r="G1796" s="31" t="n">
        <x:f>IFERROR(VLOOKUP(LOWER(B1796),'Active analysis'!$A$2:$V$58,21,FALSE),0)</x:f>
        <x:v>0</x:v>
      </x:c>
      <x:c r="H1796" s="31" t="str">
        <x:v>not_scanned_rate_limit</x:v>
      </x:c>
      <x:c r="I1796" s="31"/>
      <x:c r="J1796" s="31" t="str">
        <x:f>IF(C1796&lt;&gt;"",C1796,IF(D1796=0,"no signed outgoing testnet activity",IF(F1796="recommend","diverse and persistent testnet activity",IF(F1796="likely_bot","multiple automation signals","insufficient longevity or one automation signal"))))</x:f>
        <x:v>no signed outgoing testnet activity</x:v>
      </x:c>
    </x:row>
    <x:row r="1797">
      <x:c r="A1797" s="31" t="n">
        <x:v>1796</x:v>
      </x:c>
      <x:c r="B1797" s="45" t="str">
        <x:v>addr:0x23f4D5BCFd2E2bC63B27d4b17D08c5De5605fe15</x:v>
      </x:c>
      <x:c r="C1797" s="31" t="str"/>
      <x:c r="D1797" s="31" t="n">
        <x:v>0</x:v>
      </x:c>
      <x:c r="E1797" s="31" t="str">
        <x:v>no</x:v>
      </x:c>
      <x:c r="F1797" s="31" t="str">
        <x:f>IF(C1797&lt;&gt;"","exclude_synthetic",IF(D1797=0,"exclude_no_activity",IFERROR(VLOOKUP(LOWER(B1797),'Active analysis'!$A$2:$V$58,22,FALSE),"review")))</x:f>
        <x:v>exclude_no_activity</x:v>
      </x:c>
      <x:c r="G1797" s="31" t="n">
        <x:f>IFERROR(VLOOKUP(LOWER(B1797),'Active analysis'!$A$2:$V$58,21,FALSE),0)</x:f>
        <x:v>0</x:v>
      </x:c>
      <x:c r="H1797" s="31" t="str">
        <x:v>not_scanned_rate_limit</x:v>
      </x:c>
      <x:c r="I1797" s="31"/>
      <x:c r="J1797" s="31" t="str">
        <x:f>IF(C1797&lt;&gt;"",C1797,IF(D1797=0,"no signed outgoing testnet activity",IF(F1797="recommend","diverse and persistent testnet activity",IF(F1797="likely_bot","multiple automation signals","insufficient longevity or one automation signal"))))</x:f>
        <x:v>no signed outgoing testnet activity</x:v>
      </x:c>
    </x:row>
    <x:row r="1798">
      <x:c r="A1798" s="31" t="n">
        <x:v>1797</x:v>
      </x:c>
      <x:c r="B1798" s="45" t="str">
        <x:v>addr:0x2403c44B7997E22EFBB070F0650C11b53808f955</x:v>
      </x:c>
      <x:c r="C1798" s="31" t="str"/>
      <x:c r="D1798" s="31" t="n">
        <x:v>0</x:v>
      </x:c>
      <x:c r="E1798" s="31" t="str">
        <x:v>no</x:v>
      </x:c>
      <x:c r="F1798" s="31" t="str">
        <x:f>IF(C1798&lt;&gt;"","exclude_synthetic",IF(D1798=0,"exclude_no_activity",IFERROR(VLOOKUP(LOWER(B1798),'Active analysis'!$A$2:$V$58,22,FALSE),"review")))</x:f>
        <x:v>exclude_no_activity</x:v>
      </x:c>
      <x:c r="G1798" s="31" t="n">
        <x:f>IFERROR(VLOOKUP(LOWER(B1798),'Active analysis'!$A$2:$V$58,21,FALSE),0)</x:f>
        <x:v>0</x:v>
      </x:c>
      <x:c r="H1798" s="31" t="str">
        <x:v>not_scanned_rate_limit</x:v>
      </x:c>
      <x:c r="I1798" s="31"/>
      <x:c r="J1798" s="31" t="str">
        <x:f>IF(C1798&lt;&gt;"",C1798,IF(D1798=0,"no signed outgoing testnet activity",IF(F1798="recommend","diverse and persistent testnet activity",IF(F1798="likely_bot","multiple automation signals","insufficient longevity or one automation signal"))))</x:f>
        <x:v>no signed outgoing testnet activity</x:v>
      </x:c>
    </x:row>
    <x:row r="1799">
      <x:c r="A1799" s="31" t="n">
        <x:v>1798</x:v>
      </x:c>
      <x:c r="B1799" s="45" t="str">
        <x:v>addr:0x240b5767FEf53d3F0bf2CFB2B6Bc60a80c21a258</x:v>
      </x:c>
      <x:c r="C1799" s="31" t="str"/>
      <x:c r="D1799" s="31" t="n">
        <x:v>0</x:v>
      </x:c>
      <x:c r="E1799" s="31" t="str">
        <x:v>no</x:v>
      </x:c>
      <x:c r="F1799" s="31" t="str">
        <x:f>IF(C1799&lt;&gt;"","exclude_synthetic",IF(D1799=0,"exclude_no_activity",IFERROR(VLOOKUP(LOWER(B1799),'Active analysis'!$A$2:$V$58,22,FALSE),"review")))</x:f>
        <x:v>exclude_no_activity</x:v>
      </x:c>
      <x:c r="G1799" s="31" t="n">
        <x:f>IFERROR(VLOOKUP(LOWER(B1799),'Active analysis'!$A$2:$V$58,21,FALSE),0)</x:f>
        <x:v>0</x:v>
      </x:c>
      <x:c r="H1799" s="31" t="str">
        <x:v>not_scanned_rate_limit</x:v>
      </x:c>
      <x:c r="I1799" s="31"/>
      <x:c r="J1799" s="31" t="str">
        <x:f>IF(C1799&lt;&gt;"",C1799,IF(D1799=0,"no signed outgoing testnet activity",IF(F1799="recommend","diverse and persistent testnet activity",IF(F1799="likely_bot","multiple automation signals","insufficient longevity or one automation signal"))))</x:f>
        <x:v>no signed outgoing testnet activity</x:v>
      </x:c>
    </x:row>
    <x:row r="1800">
      <x:c r="A1800" s="31" t="n">
        <x:v>1799</x:v>
      </x:c>
      <x:c r="B1800" s="45" t="str">
        <x:v>addr:0x2414079746867c3370763905b4Db4330d4CC6521</x:v>
      </x:c>
      <x:c r="C1800" s="31" t="str"/>
      <x:c r="D1800" s="31" t="n">
        <x:v>0</x:v>
      </x:c>
      <x:c r="E1800" s="31" t="str">
        <x:v>no</x:v>
      </x:c>
      <x:c r="F1800" s="31" t="str">
        <x:f>IF(C1800&lt;&gt;"","exclude_synthetic",IF(D1800=0,"exclude_no_activity",IFERROR(VLOOKUP(LOWER(B1800),'Active analysis'!$A$2:$V$58,22,FALSE),"review")))</x:f>
        <x:v>exclude_no_activity</x:v>
      </x:c>
      <x:c r="G1800" s="31" t="n">
        <x:f>IFERROR(VLOOKUP(LOWER(B1800),'Active analysis'!$A$2:$V$58,21,FALSE),0)</x:f>
        <x:v>0</x:v>
      </x:c>
      <x:c r="H1800" s="31" t="str">
        <x:v>not_scanned_rate_limit</x:v>
      </x:c>
      <x:c r="I1800" s="31"/>
      <x:c r="J1800" s="31" t="str">
        <x:f>IF(C1800&lt;&gt;"",C1800,IF(D1800=0,"no signed outgoing testnet activity",IF(F1800="recommend","diverse and persistent testnet activity",IF(F1800="likely_bot","multiple automation signals","insufficient longevity or one automation signal"))))</x:f>
        <x:v>no signed outgoing testnet activity</x:v>
      </x:c>
    </x:row>
    <x:row r="1801">
      <x:c r="A1801" s="31" t="n">
        <x:v>1800</x:v>
      </x:c>
      <x:c r="B1801" s="45" t="str">
        <x:v>addr:0x2417E3840B3E9279a3D3456c0Fdb867762274Ed2</x:v>
      </x:c>
      <x:c r="C1801" s="31" t="str"/>
      <x:c r="D1801" s="31" t="n">
        <x:v>0</x:v>
      </x:c>
      <x:c r="E1801" s="31" t="str">
        <x:v>no</x:v>
      </x:c>
      <x:c r="F1801" s="31" t="str">
        <x:f>IF(C1801&lt;&gt;"","exclude_synthetic",IF(D1801=0,"exclude_no_activity",IFERROR(VLOOKUP(LOWER(B1801),'Active analysis'!$A$2:$V$58,22,FALSE),"review")))</x:f>
        <x:v>exclude_no_activity</x:v>
      </x:c>
      <x:c r="G1801" s="31" t="n">
        <x:f>IFERROR(VLOOKUP(LOWER(B1801),'Active analysis'!$A$2:$V$58,21,FALSE),0)</x:f>
        <x:v>0</x:v>
      </x:c>
      <x:c r="H1801" s="31" t="str">
        <x:v>not_scanned_rate_limit</x:v>
      </x:c>
      <x:c r="I1801" s="31"/>
      <x:c r="J1801" s="31" t="str">
        <x:f>IF(C1801&lt;&gt;"",C1801,IF(D1801=0,"no signed outgoing testnet activity",IF(F1801="recommend","diverse and persistent testnet activity",IF(F1801="likely_bot","multiple automation signals","insufficient longevity or one automation signal"))))</x:f>
        <x:v>no signed outgoing testnet activity</x:v>
      </x:c>
    </x:row>
    <x:row r="1802">
      <x:c r="A1802" s="31" t="n">
        <x:v>1801</x:v>
      </x:c>
      <x:c r="B1802" s="45" t="str">
        <x:v>addr:0x241d145a621609e180a3567cc1b5058afb587d85</x:v>
      </x:c>
      <x:c r="C1802" s="31" t="str"/>
      <x:c r="D1802" s="31" t="n">
        <x:v>0</x:v>
      </x:c>
      <x:c r="E1802" s="31" t="str">
        <x:v>no</x:v>
      </x:c>
      <x:c r="F1802" s="31" t="str">
        <x:f>IF(C1802&lt;&gt;"","exclude_synthetic",IF(D1802=0,"exclude_no_activity",IFERROR(VLOOKUP(LOWER(B1802),'Active analysis'!$A$2:$V$58,22,FALSE),"review")))</x:f>
        <x:v>exclude_no_activity</x:v>
      </x:c>
      <x:c r="G1802" s="31" t="n">
        <x:f>IFERROR(VLOOKUP(LOWER(B1802),'Active analysis'!$A$2:$V$58,21,FALSE),0)</x:f>
        <x:v>0</x:v>
      </x:c>
      <x:c r="H1802" s="31" t="str">
        <x:v>not_scanned_rate_limit</x:v>
      </x:c>
      <x:c r="I1802" s="31"/>
      <x:c r="J1802" s="31" t="str">
        <x:f>IF(C1802&lt;&gt;"",C1802,IF(D1802=0,"no signed outgoing testnet activity",IF(F1802="recommend","diverse and persistent testnet activity",IF(F1802="likely_bot","multiple automation signals","insufficient longevity or one automation signal"))))</x:f>
        <x:v>no signed outgoing testnet activity</x:v>
      </x:c>
    </x:row>
    <x:row r="1803">
      <x:c r="A1803" s="31" t="n">
        <x:v>1802</x:v>
      </x:c>
      <x:c r="B1803" s="45" t="str">
        <x:v>addr:0x241ee8fb10d98039a2cb112553fd119fa582eec6</x:v>
      </x:c>
      <x:c r="C1803" s="31" t="str"/>
      <x:c r="D1803" s="31" t="n">
        <x:v>0</x:v>
      </x:c>
      <x:c r="E1803" s="31" t="str">
        <x:v>no</x:v>
      </x:c>
      <x:c r="F1803" s="31" t="str">
        <x:f>IF(C1803&lt;&gt;"","exclude_synthetic",IF(D1803=0,"exclude_no_activity",IFERROR(VLOOKUP(LOWER(B1803),'Active analysis'!$A$2:$V$58,22,FALSE),"review")))</x:f>
        <x:v>exclude_no_activity</x:v>
      </x:c>
      <x:c r="G1803" s="31" t="n">
        <x:f>IFERROR(VLOOKUP(LOWER(B1803),'Active analysis'!$A$2:$V$58,21,FALSE),0)</x:f>
        <x:v>0</x:v>
      </x:c>
      <x:c r="H1803" s="31" t="str">
        <x:v>not_scanned_rate_limit</x:v>
      </x:c>
      <x:c r="I1803" s="31"/>
      <x:c r="J1803" s="31" t="str">
        <x:f>IF(C1803&lt;&gt;"",C1803,IF(D1803=0,"no signed outgoing testnet activity",IF(F1803="recommend","diverse and persistent testnet activity",IF(F1803="likely_bot","multiple automation signals","insufficient longevity or one automation signal"))))</x:f>
        <x:v>no signed outgoing testnet activity</x:v>
      </x:c>
    </x:row>
    <x:row r="1804">
      <x:c r="A1804" s="31" t="n">
        <x:v>1803</x:v>
      </x:c>
      <x:c r="B1804" s="45" t="str">
        <x:v>addr:0x24207d84000bA6B2001b5a3e16e22316A8F29BB4</x:v>
      </x:c>
      <x:c r="C1804" s="31" t="str"/>
      <x:c r="D1804" s="31" t="n">
        <x:v>0</x:v>
      </x:c>
      <x:c r="E1804" s="31" t="str">
        <x:v>no</x:v>
      </x:c>
      <x:c r="F1804" s="31" t="str">
        <x:f>IF(C1804&lt;&gt;"","exclude_synthetic",IF(D1804=0,"exclude_no_activity",IFERROR(VLOOKUP(LOWER(B1804),'Active analysis'!$A$2:$V$58,22,FALSE),"review")))</x:f>
        <x:v>exclude_no_activity</x:v>
      </x:c>
      <x:c r="G1804" s="31" t="n">
        <x:f>IFERROR(VLOOKUP(LOWER(B1804),'Active analysis'!$A$2:$V$58,21,FALSE),0)</x:f>
        <x:v>0</x:v>
      </x:c>
      <x:c r="H1804" s="31" t="str">
        <x:v>not_scanned_rate_limit</x:v>
      </x:c>
      <x:c r="I1804" s="31"/>
      <x:c r="J1804" s="31" t="str">
        <x:f>IF(C1804&lt;&gt;"",C1804,IF(D1804=0,"no signed outgoing testnet activity",IF(F1804="recommend","diverse and persistent testnet activity",IF(F1804="likely_bot","multiple automation signals","insufficient longevity or one automation signal"))))</x:f>
        <x:v>no signed outgoing testnet activity</x:v>
      </x:c>
    </x:row>
    <x:row r="1805">
      <x:c r="A1805" s="31" t="n">
        <x:v>1804</x:v>
      </x:c>
      <x:c r="B1805" s="45" t="str">
        <x:v>addr:0x2422e45e0b67eb951c3820cc456d8101a876b6b2</x:v>
      </x:c>
      <x:c r="C1805" s="31" t="str"/>
      <x:c r="D1805" s="31" t="n">
        <x:v>0</x:v>
      </x:c>
      <x:c r="E1805" s="31" t="str">
        <x:v>no</x:v>
      </x:c>
      <x:c r="F1805" s="31" t="str">
        <x:f>IF(C1805&lt;&gt;"","exclude_synthetic",IF(D1805=0,"exclude_no_activity",IFERROR(VLOOKUP(LOWER(B1805),'Active analysis'!$A$2:$V$58,22,FALSE),"review")))</x:f>
        <x:v>exclude_no_activity</x:v>
      </x:c>
      <x:c r="G1805" s="31" t="n">
        <x:f>IFERROR(VLOOKUP(LOWER(B1805),'Active analysis'!$A$2:$V$58,21,FALSE),0)</x:f>
        <x:v>0</x:v>
      </x:c>
      <x:c r="H1805" s="31" t="str">
        <x:v>not_scanned_rate_limit</x:v>
      </x:c>
      <x:c r="I1805" s="31"/>
      <x:c r="J1805" s="31" t="str">
        <x:f>IF(C1805&lt;&gt;"",C1805,IF(D1805=0,"no signed outgoing testnet activity",IF(F1805="recommend","diverse and persistent testnet activity",IF(F1805="likely_bot","multiple automation signals","insufficient longevity or one automation signal"))))</x:f>
        <x:v>no signed outgoing testnet activity</x:v>
      </x:c>
    </x:row>
    <x:row r="1806">
      <x:c r="A1806" s="31" t="n">
        <x:v>1805</x:v>
      </x:c>
      <x:c r="B1806" s="45" t="str">
        <x:v>addr:0x2424d1dc487325247654f9fda355b489abb3d8ca</x:v>
      </x:c>
      <x:c r="C1806" s="31" t="str"/>
      <x:c r="D1806" s="31" t="n">
        <x:v>0</x:v>
      </x:c>
      <x:c r="E1806" s="31" t="str">
        <x:v>no</x:v>
      </x:c>
      <x:c r="F1806" s="31" t="str">
        <x:f>IF(C1806&lt;&gt;"","exclude_synthetic",IF(D1806=0,"exclude_no_activity",IFERROR(VLOOKUP(LOWER(B1806),'Active analysis'!$A$2:$V$58,22,FALSE),"review")))</x:f>
        <x:v>exclude_no_activity</x:v>
      </x:c>
      <x:c r="G1806" s="31" t="n">
        <x:f>IFERROR(VLOOKUP(LOWER(B1806),'Active analysis'!$A$2:$V$58,21,FALSE),0)</x:f>
        <x:v>0</x:v>
      </x:c>
      <x:c r="H1806" s="31" t="str">
        <x:v>not_scanned_rate_limit</x:v>
      </x:c>
      <x:c r="I1806" s="31"/>
      <x:c r="J1806" s="31" t="str">
        <x:f>IF(C1806&lt;&gt;"",C1806,IF(D1806=0,"no signed outgoing testnet activity",IF(F1806="recommend","diverse and persistent testnet activity",IF(F1806="likely_bot","multiple automation signals","insufficient longevity or one automation signal"))))</x:f>
        <x:v>no signed outgoing testnet activity</x:v>
      </x:c>
    </x:row>
    <x:row r="1807">
      <x:c r="A1807" s="31" t="n">
        <x:v>1806</x:v>
      </x:c>
      <x:c r="B1807" s="45" t="str">
        <x:v>addr:0x2428ce77b298ab5b7e40e5ce588db03d525254f6</x:v>
      </x:c>
      <x:c r="C1807" s="31" t="str"/>
      <x:c r="D1807" s="31" t="n">
        <x:v>0</x:v>
      </x:c>
      <x:c r="E1807" s="31" t="str">
        <x:v>no</x:v>
      </x:c>
      <x:c r="F1807" s="31" t="str">
        <x:f>IF(C1807&lt;&gt;"","exclude_synthetic",IF(D1807=0,"exclude_no_activity",IFERROR(VLOOKUP(LOWER(B1807),'Active analysis'!$A$2:$V$58,22,FALSE),"review")))</x:f>
        <x:v>exclude_no_activity</x:v>
      </x:c>
      <x:c r="G1807" s="31" t="n">
        <x:f>IFERROR(VLOOKUP(LOWER(B1807),'Active analysis'!$A$2:$V$58,21,FALSE),0)</x:f>
        <x:v>0</x:v>
      </x:c>
      <x:c r="H1807" s="31" t="str">
        <x:v>not_scanned_rate_limit</x:v>
      </x:c>
      <x:c r="I1807" s="31"/>
      <x:c r="J1807" s="31" t="str">
        <x:f>IF(C1807&lt;&gt;"",C1807,IF(D1807=0,"no signed outgoing testnet activity",IF(F1807="recommend","diverse and persistent testnet activity",IF(F1807="likely_bot","multiple automation signals","insufficient longevity or one automation signal"))))</x:f>
        <x:v>no signed outgoing testnet activity</x:v>
      </x:c>
    </x:row>
    <x:row r="1808">
      <x:c r="A1808" s="31" t="n">
        <x:v>1807</x:v>
      </x:c>
      <x:c r="B1808" s="45" t="str">
        <x:v>addr:0x242aDD9188750470380010139be4F68a400E177A</x:v>
      </x:c>
      <x:c r="C1808" s="31" t="str"/>
      <x:c r="D1808" s="31" t="n">
        <x:v>0</x:v>
      </x:c>
      <x:c r="E1808" s="31" t="str">
        <x:v>no</x:v>
      </x:c>
      <x:c r="F1808" s="31" t="str">
        <x:f>IF(C1808&lt;&gt;"","exclude_synthetic",IF(D1808=0,"exclude_no_activity",IFERROR(VLOOKUP(LOWER(B1808),'Active analysis'!$A$2:$V$58,22,FALSE),"review")))</x:f>
        <x:v>exclude_no_activity</x:v>
      </x:c>
      <x:c r="G1808" s="31" t="n">
        <x:f>IFERROR(VLOOKUP(LOWER(B1808),'Active analysis'!$A$2:$V$58,21,FALSE),0)</x:f>
        <x:v>0</x:v>
      </x:c>
      <x:c r="H1808" s="31" t="str">
        <x:v>not_scanned_rate_limit</x:v>
      </x:c>
      <x:c r="I1808" s="31"/>
      <x:c r="J1808" s="31" t="str">
        <x:f>IF(C1808&lt;&gt;"",C1808,IF(D1808=0,"no signed outgoing testnet activity",IF(F1808="recommend","diverse and persistent testnet activity",IF(F1808="likely_bot","multiple automation signals","insufficient longevity or one automation signal"))))</x:f>
        <x:v>no signed outgoing testnet activity</x:v>
      </x:c>
    </x:row>
    <x:row r="1809">
      <x:c r="A1809" s="31" t="n">
        <x:v>1808</x:v>
      </x:c>
      <x:c r="B1809" s="45" t="str">
        <x:v>addr:0x243302867157609846f055d83e8B67Da3CCE138c</x:v>
      </x:c>
      <x:c r="C1809" s="31" t="str"/>
      <x:c r="D1809" s="31" t="n">
        <x:v>0</x:v>
      </x:c>
      <x:c r="E1809" s="31" t="str">
        <x:v>no</x:v>
      </x:c>
      <x:c r="F1809" s="31" t="str">
        <x:f>IF(C1809&lt;&gt;"","exclude_synthetic",IF(D1809=0,"exclude_no_activity",IFERROR(VLOOKUP(LOWER(B1809),'Active analysis'!$A$2:$V$58,22,FALSE),"review")))</x:f>
        <x:v>exclude_no_activity</x:v>
      </x:c>
      <x:c r="G1809" s="31" t="n">
        <x:f>IFERROR(VLOOKUP(LOWER(B1809),'Active analysis'!$A$2:$V$58,21,FALSE),0)</x:f>
        <x:v>0</x:v>
      </x:c>
      <x:c r="H1809" s="31" t="str">
        <x:v>not_scanned_rate_limit</x:v>
      </x:c>
      <x:c r="I1809" s="31"/>
      <x:c r="J1809" s="31" t="str">
        <x:f>IF(C1809&lt;&gt;"",C1809,IF(D1809=0,"no signed outgoing testnet activity",IF(F1809="recommend","diverse and persistent testnet activity",IF(F1809="likely_bot","multiple automation signals","insufficient longevity or one automation signal"))))</x:f>
        <x:v>no signed outgoing testnet activity</x:v>
      </x:c>
    </x:row>
    <x:row r="1810">
      <x:c r="A1810" s="31" t="n">
        <x:v>1809</x:v>
      </x:c>
      <x:c r="B1810" s="45" t="str">
        <x:v>addr:0x2439F259f9d4581C47b1897701B89b1Cb185925d</x:v>
      </x:c>
      <x:c r="C1810" s="31" t="str"/>
      <x:c r="D1810" s="31" t="n">
        <x:v>0</x:v>
      </x:c>
      <x:c r="E1810" s="31" t="str">
        <x:v>no</x:v>
      </x:c>
      <x:c r="F1810" s="31" t="str">
        <x:f>IF(C1810&lt;&gt;"","exclude_synthetic",IF(D1810=0,"exclude_no_activity",IFERROR(VLOOKUP(LOWER(B1810),'Active analysis'!$A$2:$V$58,22,FALSE),"review")))</x:f>
        <x:v>exclude_no_activity</x:v>
      </x:c>
      <x:c r="G1810" s="31" t="n">
        <x:f>IFERROR(VLOOKUP(LOWER(B1810),'Active analysis'!$A$2:$V$58,21,FALSE),0)</x:f>
        <x:v>0</x:v>
      </x:c>
      <x:c r="H1810" s="31" t="str">
        <x:v>not_scanned_rate_limit</x:v>
      </x:c>
      <x:c r="I1810" s="31"/>
      <x:c r="J1810" s="31" t="str">
        <x:f>IF(C1810&lt;&gt;"",C1810,IF(D1810=0,"no signed outgoing testnet activity",IF(F1810="recommend","diverse and persistent testnet activity",IF(F1810="likely_bot","multiple automation signals","insufficient longevity or one automation signal"))))</x:f>
        <x:v>no signed outgoing testnet activity</x:v>
      </x:c>
    </x:row>
    <x:row r="1811">
      <x:c r="A1811" s="31" t="n">
        <x:v>1810</x:v>
      </x:c>
      <x:c r="B1811" s="45" t="str">
        <x:v>addr:0x24428F0fA9744C75A7417ceb5cA5aAB399703e4f</x:v>
      </x:c>
      <x:c r="C1811" s="31" t="str"/>
      <x:c r="D1811" s="31" t="n">
        <x:v>0</x:v>
      </x:c>
      <x:c r="E1811" s="31" t="str">
        <x:v>no</x:v>
      </x:c>
      <x:c r="F1811" s="31" t="str">
        <x:f>IF(C1811&lt;&gt;"","exclude_synthetic",IF(D1811=0,"exclude_no_activity",IFERROR(VLOOKUP(LOWER(B1811),'Active analysis'!$A$2:$V$58,22,FALSE),"review")))</x:f>
        <x:v>exclude_no_activity</x:v>
      </x:c>
      <x:c r="G1811" s="31" t="n">
        <x:f>IFERROR(VLOOKUP(LOWER(B1811),'Active analysis'!$A$2:$V$58,21,FALSE),0)</x:f>
        <x:v>0</x:v>
      </x:c>
      <x:c r="H1811" s="31" t="str">
        <x:v>not_scanned_rate_limit</x:v>
      </x:c>
      <x:c r="I1811" s="31"/>
      <x:c r="J1811" s="31" t="str">
        <x:f>IF(C1811&lt;&gt;"",C1811,IF(D1811=0,"no signed outgoing testnet activity",IF(F1811="recommend","diverse and persistent testnet activity",IF(F1811="likely_bot","multiple automation signals","insufficient longevity or one automation signal"))))</x:f>
        <x:v>no signed outgoing testnet activity</x:v>
      </x:c>
    </x:row>
    <x:row r="1812">
      <x:c r="A1812" s="31" t="n">
        <x:v>1811</x:v>
      </x:c>
      <x:c r="B1812" s="45" t="str">
        <x:v>addr:0x244d7da668292294b57721ffB74F8e597C682107</x:v>
      </x:c>
      <x:c r="C1812" s="31" t="str"/>
      <x:c r="D1812" s="31" t="n">
        <x:v>0</x:v>
      </x:c>
      <x:c r="E1812" s="31" t="str">
        <x:v>no</x:v>
      </x:c>
      <x:c r="F1812" s="31" t="str">
        <x:f>IF(C1812&lt;&gt;"","exclude_synthetic",IF(D1812=0,"exclude_no_activity",IFERROR(VLOOKUP(LOWER(B1812),'Active analysis'!$A$2:$V$58,22,FALSE),"review")))</x:f>
        <x:v>exclude_no_activity</x:v>
      </x:c>
      <x:c r="G1812" s="31" t="n">
        <x:f>IFERROR(VLOOKUP(LOWER(B1812),'Active analysis'!$A$2:$V$58,21,FALSE),0)</x:f>
        <x:v>0</x:v>
      </x:c>
      <x:c r="H1812" s="31" t="str">
        <x:v>not_scanned_rate_limit</x:v>
      </x:c>
      <x:c r="I1812" s="31"/>
      <x:c r="J1812" s="31" t="str">
        <x:f>IF(C1812&lt;&gt;"",C1812,IF(D1812=0,"no signed outgoing testnet activity",IF(F1812="recommend","diverse and persistent testnet activity",IF(F1812="likely_bot","multiple automation signals","insufficient longevity or one automation signal"))))</x:f>
        <x:v>no signed outgoing testnet activity</x:v>
      </x:c>
    </x:row>
    <x:row r="1813">
      <x:c r="A1813" s="31" t="n">
        <x:v>1812</x:v>
      </x:c>
      <x:c r="B1813" s="45" t="str">
        <x:v>addr:0x244e3ada4025b667309aa473724a7913c9bff474</x:v>
      </x:c>
      <x:c r="C1813" s="31" t="str"/>
      <x:c r="D1813" s="31" t="n">
        <x:v>0</x:v>
      </x:c>
      <x:c r="E1813" s="31" t="str">
        <x:v>no</x:v>
      </x:c>
      <x:c r="F1813" s="31" t="str">
        <x:f>IF(C1813&lt;&gt;"","exclude_synthetic",IF(D1813=0,"exclude_no_activity",IFERROR(VLOOKUP(LOWER(B1813),'Active analysis'!$A$2:$V$58,22,FALSE),"review")))</x:f>
        <x:v>exclude_no_activity</x:v>
      </x:c>
      <x:c r="G1813" s="31" t="n">
        <x:f>IFERROR(VLOOKUP(LOWER(B1813),'Active analysis'!$A$2:$V$58,21,FALSE),0)</x:f>
        <x:v>0</x:v>
      </x:c>
      <x:c r="H1813" s="31" t="str">
        <x:v>not_scanned_rate_limit</x:v>
      </x:c>
      <x:c r="I1813" s="31"/>
      <x:c r="J1813" s="31" t="str">
        <x:f>IF(C1813&lt;&gt;"",C1813,IF(D1813=0,"no signed outgoing testnet activity",IF(F1813="recommend","diverse and persistent testnet activity",IF(F1813="likely_bot","multiple automation signals","insufficient longevity or one automation signal"))))</x:f>
        <x:v>no signed outgoing testnet activity</x:v>
      </x:c>
    </x:row>
    <x:row r="1814">
      <x:c r="A1814" s="31" t="n">
        <x:v>1813</x:v>
      </x:c>
      <x:c r="B1814" s="45" t="str">
        <x:v>addr:0x24598b69992da0b0cc0e6ef8f61c2ef79e0b7982</x:v>
      </x:c>
      <x:c r="C1814" s="31" t="str"/>
      <x:c r="D1814" s="31" t="n">
        <x:v>0</x:v>
      </x:c>
      <x:c r="E1814" s="31" t="str">
        <x:v>no</x:v>
      </x:c>
      <x:c r="F1814" s="31" t="str">
        <x:f>IF(C1814&lt;&gt;"","exclude_synthetic",IF(D1814=0,"exclude_no_activity",IFERROR(VLOOKUP(LOWER(B1814),'Active analysis'!$A$2:$V$58,22,FALSE),"review")))</x:f>
        <x:v>exclude_no_activity</x:v>
      </x:c>
      <x:c r="G1814" s="31" t="n">
        <x:f>IFERROR(VLOOKUP(LOWER(B1814),'Active analysis'!$A$2:$V$58,21,FALSE),0)</x:f>
        <x:v>0</x:v>
      </x:c>
      <x:c r="H1814" s="31" t="str">
        <x:v>not_scanned_rate_limit</x:v>
      </x:c>
      <x:c r="I1814" s="31"/>
      <x:c r="J1814" s="31" t="str">
        <x:f>IF(C1814&lt;&gt;"",C1814,IF(D1814=0,"no signed outgoing testnet activity",IF(F1814="recommend","diverse and persistent testnet activity",IF(F1814="likely_bot","multiple automation signals","insufficient longevity or one automation signal"))))</x:f>
        <x:v>no signed outgoing testnet activity</x:v>
      </x:c>
    </x:row>
    <x:row r="1815">
      <x:c r="A1815" s="31" t="n">
        <x:v>1814</x:v>
      </x:c>
      <x:c r="B1815" s="45" t="str">
        <x:v>addr:0x24655A4c3f55f44436C709a0E9eAaFCd3AF8C18F</x:v>
      </x:c>
      <x:c r="C1815" s="31" t="str"/>
      <x:c r="D1815" s="31" t="n">
        <x:v>0</x:v>
      </x:c>
      <x:c r="E1815" s="31" t="str">
        <x:v>no</x:v>
      </x:c>
      <x:c r="F1815" s="31" t="str">
        <x:f>IF(C1815&lt;&gt;"","exclude_synthetic",IF(D1815=0,"exclude_no_activity",IFERROR(VLOOKUP(LOWER(B1815),'Active analysis'!$A$2:$V$58,22,FALSE),"review")))</x:f>
        <x:v>exclude_no_activity</x:v>
      </x:c>
      <x:c r="G1815" s="31" t="n">
        <x:f>IFERROR(VLOOKUP(LOWER(B1815),'Active analysis'!$A$2:$V$58,21,FALSE),0)</x:f>
        <x:v>0</x:v>
      </x:c>
      <x:c r="H1815" s="31" t="str">
        <x:v>not_scanned_rate_limit</x:v>
      </x:c>
      <x:c r="I1815" s="31"/>
      <x:c r="J1815" s="31" t="str">
        <x:f>IF(C1815&lt;&gt;"",C1815,IF(D1815=0,"no signed outgoing testnet activity",IF(F1815="recommend","diverse and persistent testnet activity",IF(F1815="likely_bot","multiple automation signals","insufficient longevity or one automation signal"))))</x:f>
        <x:v>no signed outgoing testnet activity</x:v>
      </x:c>
    </x:row>
    <x:row r="1816">
      <x:c r="A1816" s="31" t="n">
        <x:v>1815</x:v>
      </x:c>
      <x:c r="B1816" s="45" t="str">
        <x:v>addr:0x24674ca52621821cecc00b0055fc9f9e195e513f</x:v>
      </x:c>
      <x:c r="C1816" s="31" t="str"/>
      <x:c r="D1816" s="31" t="n">
        <x:v>0</x:v>
      </x:c>
      <x:c r="E1816" s="31" t="str">
        <x:v>no</x:v>
      </x:c>
      <x:c r="F1816" s="31" t="str">
        <x:f>IF(C1816&lt;&gt;"","exclude_synthetic",IF(D1816=0,"exclude_no_activity",IFERROR(VLOOKUP(LOWER(B1816),'Active analysis'!$A$2:$V$58,22,FALSE),"review")))</x:f>
        <x:v>exclude_no_activity</x:v>
      </x:c>
      <x:c r="G1816" s="31" t="n">
        <x:f>IFERROR(VLOOKUP(LOWER(B1816),'Active analysis'!$A$2:$V$58,21,FALSE),0)</x:f>
        <x:v>0</x:v>
      </x:c>
      <x:c r="H1816" s="31" t="str">
        <x:v>not_scanned_rate_limit</x:v>
      </x:c>
      <x:c r="I1816" s="31"/>
      <x:c r="J1816" s="31" t="str">
        <x:f>IF(C1816&lt;&gt;"",C1816,IF(D1816=0,"no signed outgoing testnet activity",IF(F1816="recommend","diverse and persistent testnet activity",IF(F1816="likely_bot","multiple automation signals","insufficient longevity or one automation signal"))))</x:f>
        <x:v>no signed outgoing testnet activity</x:v>
      </x:c>
    </x:row>
    <x:row r="1817">
      <x:c r="A1817" s="31" t="n">
        <x:v>1816</x:v>
      </x:c>
      <x:c r="B1817" s="45" t="str">
        <x:v>addr:0x246b47e6523285965d2026a6ee39bcdd07c193cb</x:v>
      </x:c>
      <x:c r="C1817" s="31" t="str"/>
      <x:c r="D1817" s="31" t="n">
        <x:v>0</x:v>
      </x:c>
      <x:c r="E1817" s="31" t="str">
        <x:v>no</x:v>
      </x:c>
      <x:c r="F1817" s="31" t="str">
        <x:f>IF(C1817&lt;&gt;"","exclude_synthetic",IF(D1817=0,"exclude_no_activity",IFERROR(VLOOKUP(LOWER(B1817),'Active analysis'!$A$2:$V$58,22,FALSE),"review")))</x:f>
        <x:v>exclude_no_activity</x:v>
      </x:c>
      <x:c r="G1817" s="31" t="n">
        <x:f>IFERROR(VLOOKUP(LOWER(B1817),'Active analysis'!$A$2:$V$58,21,FALSE),0)</x:f>
        <x:v>0</x:v>
      </x:c>
      <x:c r="H1817" s="31" t="str">
        <x:v>not_scanned_rate_limit</x:v>
      </x:c>
      <x:c r="I1817" s="31"/>
      <x:c r="J1817" s="31" t="str">
        <x:f>IF(C1817&lt;&gt;"",C1817,IF(D1817=0,"no signed outgoing testnet activity",IF(F1817="recommend","diverse and persistent testnet activity",IF(F1817="likely_bot","multiple automation signals","insufficient longevity or one automation signal"))))</x:f>
        <x:v>no signed outgoing testnet activity</x:v>
      </x:c>
    </x:row>
    <x:row r="1818">
      <x:c r="A1818" s="31" t="n">
        <x:v>1817</x:v>
      </x:c>
      <x:c r="B1818" s="45" t="str">
        <x:v>addr:0x246b9Ae6c987Cf4C1dbcd814e05658Df553afD95</x:v>
      </x:c>
      <x:c r="C1818" s="31" t="str"/>
      <x:c r="D1818" s="31" t="n">
        <x:v>0</x:v>
      </x:c>
      <x:c r="E1818" s="31" t="str">
        <x:v>no</x:v>
      </x:c>
      <x:c r="F1818" s="31" t="str">
        <x:f>IF(C1818&lt;&gt;"","exclude_synthetic",IF(D1818=0,"exclude_no_activity",IFERROR(VLOOKUP(LOWER(B1818),'Active analysis'!$A$2:$V$58,22,FALSE),"review")))</x:f>
        <x:v>exclude_no_activity</x:v>
      </x:c>
      <x:c r="G1818" s="31" t="n">
        <x:f>IFERROR(VLOOKUP(LOWER(B1818),'Active analysis'!$A$2:$V$58,21,FALSE),0)</x:f>
        <x:v>0</x:v>
      </x:c>
      <x:c r="H1818" s="31" t="str">
        <x:v>not_scanned_rate_limit</x:v>
      </x:c>
      <x:c r="I1818" s="31"/>
      <x:c r="J1818" s="31" t="str">
        <x:f>IF(C1818&lt;&gt;"",C1818,IF(D1818=0,"no signed outgoing testnet activity",IF(F1818="recommend","diverse and persistent testnet activity",IF(F1818="likely_bot","multiple automation signals","insufficient longevity or one automation signal"))))</x:f>
        <x:v>no signed outgoing testnet activity</x:v>
      </x:c>
    </x:row>
    <x:row r="1819">
      <x:c r="A1819" s="31" t="n">
        <x:v>1818</x:v>
      </x:c>
      <x:c r="B1819" s="45" t="str">
        <x:v>addr:0x247291897cb0b7895fa46e9393ea693ddc39f6d9</x:v>
      </x:c>
      <x:c r="C1819" s="31" t="str"/>
      <x:c r="D1819" s="31" t="n">
        <x:v>0</x:v>
      </x:c>
      <x:c r="E1819" s="31" t="str">
        <x:v>no</x:v>
      </x:c>
      <x:c r="F1819" s="31" t="str">
        <x:f>IF(C1819&lt;&gt;"","exclude_synthetic",IF(D1819=0,"exclude_no_activity",IFERROR(VLOOKUP(LOWER(B1819),'Active analysis'!$A$2:$V$58,22,FALSE),"review")))</x:f>
        <x:v>exclude_no_activity</x:v>
      </x:c>
      <x:c r="G1819" s="31" t="n">
        <x:f>IFERROR(VLOOKUP(LOWER(B1819),'Active analysis'!$A$2:$V$58,21,FALSE),0)</x:f>
        <x:v>0</x:v>
      </x:c>
      <x:c r="H1819" s="31" t="str">
        <x:v>not_scanned_rate_limit</x:v>
      </x:c>
      <x:c r="I1819" s="31"/>
      <x:c r="J1819" s="31" t="str">
        <x:f>IF(C1819&lt;&gt;"",C1819,IF(D1819=0,"no signed outgoing testnet activity",IF(F1819="recommend","diverse and persistent testnet activity",IF(F1819="likely_bot","multiple automation signals","insufficient longevity or one automation signal"))))</x:f>
        <x:v>no signed outgoing testnet activity</x:v>
      </x:c>
    </x:row>
    <x:row r="1820">
      <x:c r="A1820" s="31" t="n">
        <x:v>1819</x:v>
      </x:c>
      <x:c r="B1820" s="45" t="str">
        <x:v>addr:0x2473aB70Cb50f486C09b0887de4738F28d5C04C6</x:v>
      </x:c>
      <x:c r="C1820" s="31" t="str"/>
      <x:c r="D1820" s="31" t="n">
        <x:v>0</x:v>
      </x:c>
      <x:c r="E1820" s="31" t="str">
        <x:v>no</x:v>
      </x:c>
      <x:c r="F1820" s="31" t="str">
        <x:f>IF(C1820&lt;&gt;"","exclude_synthetic",IF(D1820=0,"exclude_no_activity",IFERROR(VLOOKUP(LOWER(B1820),'Active analysis'!$A$2:$V$58,22,FALSE),"review")))</x:f>
        <x:v>exclude_no_activity</x:v>
      </x:c>
      <x:c r="G1820" s="31" t="n">
        <x:f>IFERROR(VLOOKUP(LOWER(B1820),'Active analysis'!$A$2:$V$58,21,FALSE),0)</x:f>
        <x:v>0</x:v>
      </x:c>
      <x:c r="H1820" s="31" t="str">
        <x:v>not_scanned_rate_limit</x:v>
      </x:c>
      <x:c r="I1820" s="31"/>
      <x:c r="J1820" s="31" t="str">
        <x:f>IF(C1820&lt;&gt;"",C1820,IF(D1820=0,"no signed outgoing testnet activity",IF(F1820="recommend","diverse and persistent testnet activity",IF(F1820="likely_bot","multiple automation signals","insufficient longevity or one automation signal"))))</x:f>
        <x:v>no signed outgoing testnet activity</x:v>
      </x:c>
    </x:row>
    <x:row r="1821">
      <x:c r="A1821" s="31" t="n">
        <x:v>1820</x:v>
      </x:c>
      <x:c r="B1821" s="45" t="str">
        <x:v>addr:0x247A0B36927517F926E347CDe51A92353d1f5fae</x:v>
      </x:c>
      <x:c r="C1821" s="31" t="str"/>
      <x:c r="D1821" s="31" t="n">
        <x:v>0</x:v>
      </x:c>
      <x:c r="E1821" s="31" t="str">
        <x:v>no</x:v>
      </x:c>
      <x:c r="F1821" s="31" t="str">
        <x:f>IF(C1821&lt;&gt;"","exclude_synthetic",IF(D1821=0,"exclude_no_activity",IFERROR(VLOOKUP(LOWER(B1821),'Active analysis'!$A$2:$V$58,22,FALSE),"review")))</x:f>
        <x:v>exclude_no_activity</x:v>
      </x:c>
      <x:c r="G1821" s="31" t="n">
        <x:f>IFERROR(VLOOKUP(LOWER(B1821),'Active analysis'!$A$2:$V$58,21,FALSE),0)</x:f>
        <x:v>0</x:v>
      </x:c>
      <x:c r="H1821" s="31" t="str">
        <x:v>not_scanned_rate_limit</x:v>
      </x:c>
      <x:c r="I1821" s="31"/>
      <x:c r="J1821" s="31" t="str">
        <x:f>IF(C1821&lt;&gt;"",C1821,IF(D1821=0,"no signed outgoing testnet activity",IF(F1821="recommend","diverse and persistent testnet activity",IF(F1821="likely_bot","multiple automation signals","insufficient longevity or one automation signal"))))</x:f>
        <x:v>no signed outgoing testnet activity</x:v>
      </x:c>
    </x:row>
    <x:row r="1822">
      <x:c r="A1822" s="31" t="n">
        <x:v>1821</x:v>
      </x:c>
      <x:c r="B1822" s="45" t="str">
        <x:v>addr:0x247F5Fc726F2325C1864F2d20aA3D332b619740E</x:v>
      </x:c>
      <x:c r="C1822" s="31" t="str"/>
      <x:c r="D1822" s="31" t="n">
        <x:v>0</x:v>
      </x:c>
      <x:c r="E1822" s="31" t="str">
        <x:v>no</x:v>
      </x:c>
      <x:c r="F1822" s="31" t="str">
        <x:f>IF(C1822&lt;&gt;"","exclude_synthetic",IF(D1822=0,"exclude_no_activity",IFERROR(VLOOKUP(LOWER(B1822),'Active analysis'!$A$2:$V$58,22,FALSE),"review")))</x:f>
        <x:v>exclude_no_activity</x:v>
      </x:c>
      <x:c r="G1822" s="31" t="n">
        <x:f>IFERROR(VLOOKUP(LOWER(B1822),'Active analysis'!$A$2:$V$58,21,FALSE),0)</x:f>
        <x:v>0</x:v>
      </x:c>
      <x:c r="H1822" s="31" t="str">
        <x:v>not_scanned_rate_limit</x:v>
      </x:c>
      <x:c r="I1822" s="31"/>
      <x:c r="J1822" s="31" t="str">
        <x:f>IF(C1822&lt;&gt;"",C1822,IF(D1822=0,"no signed outgoing testnet activity",IF(F1822="recommend","diverse and persistent testnet activity",IF(F1822="likely_bot","multiple automation signals","insufficient longevity or one automation signal"))))</x:f>
        <x:v>no signed outgoing testnet activity</x:v>
      </x:c>
    </x:row>
    <x:row r="1823">
      <x:c r="A1823" s="31" t="n">
        <x:v>1822</x:v>
      </x:c>
      <x:c r="B1823" s="45" t="str">
        <x:v>addr:0x2484d9f3b137a28b0ee6dd82b21a7105a111f94a</x:v>
      </x:c>
      <x:c r="C1823" s="31" t="str"/>
      <x:c r="D1823" s="31" t="n">
        <x:v>0</x:v>
      </x:c>
      <x:c r="E1823" s="31" t="str">
        <x:v>no</x:v>
      </x:c>
      <x:c r="F1823" s="31" t="str">
        <x:f>IF(C1823&lt;&gt;"","exclude_synthetic",IF(D1823=0,"exclude_no_activity",IFERROR(VLOOKUP(LOWER(B1823),'Active analysis'!$A$2:$V$58,22,FALSE),"review")))</x:f>
        <x:v>exclude_no_activity</x:v>
      </x:c>
      <x:c r="G1823" s="31" t="n">
        <x:f>IFERROR(VLOOKUP(LOWER(B1823),'Active analysis'!$A$2:$V$58,21,FALSE),0)</x:f>
        <x:v>0</x:v>
      </x:c>
      <x:c r="H1823" s="31" t="str">
        <x:v>not_scanned_rate_limit</x:v>
      </x:c>
      <x:c r="I1823" s="31"/>
      <x:c r="J1823" s="31" t="str">
        <x:f>IF(C1823&lt;&gt;"",C1823,IF(D1823=0,"no signed outgoing testnet activity",IF(F1823="recommend","diverse and persistent testnet activity",IF(F1823="likely_bot","multiple automation signals","insufficient longevity or one automation signal"))))</x:f>
        <x:v>no signed outgoing testnet activity</x:v>
      </x:c>
    </x:row>
    <x:row r="1824">
      <x:c r="A1824" s="31" t="n">
        <x:v>1823</x:v>
      </x:c>
      <x:c r="B1824" s="45" t="str">
        <x:v>addr:0x2489aFE4488C353DD9f9c79915aeC182A619b9b6</x:v>
      </x:c>
      <x:c r="C1824" s="31" t="str"/>
      <x:c r="D1824" s="31" t="n">
        <x:v>0</x:v>
      </x:c>
      <x:c r="E1824" s="31" t="str">
        <x:v>no</x:v>
      </x:c>
      <x:c r="F1824" s="31" t="str">
        <x:f>IF(C1824&lt;&gt;"","exclude_synthetic",IF(D1824=0,"exclude_no_activity",IFERROR(VLOOKUP(LOWER(B1824),'Active analysis'!$A$2:$V$58,22,FALSE),"review")))</x:f>
        <x:v>exclude_no_activity</x:v>
      </x:c>
      <x:c r="G1824" s="31" t="n">
        <x:f>IFERROR(VLOOKUP(LOWER(B1824),'Active analysis'!$A$2:$V$58,21,FALSE),0)</x:f>
        <x:v>0</x:v>
      </x:c>
      <x:c r="H1824" s="31" t="str">
        <x:v>not_scanned_rate_limit</x:v>
      </x:c>
      <x:c r="I1824" s="31"/>
      <x:c r="J1824" s="31" t="str">
        <x:f>IF(C1824&lt;&gt;"",C1824,IF(D1824=0,"no signed outgoing testnet activity",IF(F1824="recommend","diverse and persistent testnet activity",IF(F1824="likely_bot","multiple automation signals","insufficient longevity or one automation signal"))))</x:f>
        <x:v>no signed outgoing testnet activity</x:v>
      </x:c>
    </x:row>
    <x:row r="1825">
      <x:c r="A1825" s="31" t="n">
        <x:v>1824</x:v>
      </x:c>
      <x:c r="B1825" s="45" t="str">
        <x:v>addr:0x2490b3A62536294dE34c89016F5702380D9085B8</x:v>
      </x:c>
      <x:c r="C1825" s="31" t="str"/>
      <x:c r="D1825" s="31" t="n">
        <x:v>0</x:v>
      </x:c>
      <x:c r="E1825" s="31" t="str">
        <x:v>no</x:v>
      </x:c>
      <x:c r="F1825" s="31" t="str">
        <x:f>IF(C1825&lt;&gt;"","exclude_synthetic",IF(D1825=0,"exclude_no_activity",IFERROR(VLOOKUP(LOWER(B1825),'Active analysis'!$A$2:$V$58,22,FALSE),"review")))</x:f>
        <x:v>exclude_no_activity</x:v>
      </x:c>
      <x:c r="G1825" s="31" t="n">
        <x:f>IFERROR(VLOOKUP(LOWER(B1825),'Active analysis'!$A$2:$V$58,21,FALSE),0)</x:f>
        <x:v>0</x:v>
      </x:c>
      <x:c r="H1825" s="31" t="str">
        <x:v>not_scanned_rate_limit</x:v>
      </x:c>
      <x:c r="I1825" s="31"/>
      <x:c r="J1825" s="31" t="str">
        <x:f>IF(C1825&lt;&gt;"",C1825,IF(D1825=0,"no signed outgoing testnet activity",IF(F1825="recommend","diverse and persistent testnet activity",IF(F1825="likely_bot","multiple automation signals","insufficient longevity or one automation signal"))))</x:f>
        <x:v>no signed outgoing testnet activity</x:v>
      </x:c>
    </x:row>
    <x:row r="1826">
      <x:c r="A1826" s="31" t="n">
        <x:v>1825</x:v>
      </x:c>
      <x:c r="B1826" s="45" t="str">
        <x:v>addr:0x249384433484C89c62173786a5704C0468Bb68a8</x:v>
      </x:c>
      <x:c r="C1826" s="31" t="str"/>
      <x:c r="D1826" s="31" t="n">
        <x:v>0</x:v>
      </x:c>
      <x:c r="E1826" s="31" t="str">
        <x:v>no</x:v>
      </x:c>
      <x:c r="F1826" s="31" t="str">
        <x:f>IF(C1826&lt;&gt;"","exclude_synthetic",IF(D1826=0,"exclude_no_activity",IFERROR(VLOOKUP(LOWER(B1826),'Active analysis'!$A$2:$V$58,22,FALSE),"review")))</x:f>
        <x:v>exclude_no_activity</x:v>
      </x:c>
      <x:c r="G1826" s="31" t="n">
        <x:f>IFERROR(VLOOKUP(LOWER(B1826),'Active analysis'!$A$2:$V$58,21,FALSE),0)</x:f>
        <x:v>0</x:v>
      </x:c>
      <x:c r="H1826" s="31" t="str">
        <x:v>not_scanned_rate_limit</x:v>
      </x:c>
      <x:c r="I1826" s="31"/>
      <x:c r="J1826" s="31" t="str">
        <x:f>IF(C1826&lt;&gt;"",C1826,IF(D1826=0,"no signed outgoing testnet activity",IF(F1826="recommend","diverse and persistent testnet activity",IF(F1826="likely_bot","multiple automation signals","insufficient longevity or one automation signal"))))</x:f>
        <x:v>no signed outgoing testnet activity</x:v>
      </x:c>
    </x:row>
    <x:row r="1827">
      <x:c r="A1827" s="31" t="n">
        <x:v>1826</x:v>
      </x:c>
      <x:c r="B1827" s="45" t="str">
        <x:v>addr:0x24972823997845ca1de851a212bbb920ddb28c20</x:v>
      </x:c>
      <x:c r="C1827" s="31" t="str"/>
      <x:c r="D1827" s="31" t="n">
        <x:v>0</x:v>
      </x:c>
      <x:c r="E1827" s="31" t="str">
        <x:v>no</x:v>
      </x:c>
      <x:c r="F1827" s="31" t="str">
        <x:f>IF(C1827&lt;&gt;"","exclude_synthetic",IF(D1827=0,"exclude_no_activity",IFERROR(VLOOKUP(LOWER(B1827),'Active analysis'!$A$2:$V$58,22,FALSE),"review")))</x:f>
        <x:v>exclude_no_activity</x:v>
      </x:c>
      <x:c r="G1827" s="31" t="n">
        <x:f>IFERROR(VLOOKUP(LOWER(B1827),'Active analysis'!$A$2:$V$58,21,FALSE),0)</x:f>
        <x:v>0</x:v>
      </x:c>
      <x:c r="H1827" s="31" t="str">
        <x:v>not_scanned_rate_limit</x:v>
      </x:c>
      <x:c r="I1827" s="31"/>
      <x:c r="J1827" s="31" t="str">
        <x:f>IF(C1827&lt;&gt;"",C1827,IF(D1827=0,"no signed outgoing testnet activity",IF(F1827="recommend","diverse and persistent testnet activity",IF(F1827="likely_bot","multiple automation signals","insufficient longevity or one automation signal"))))</x:f>
        <x:v>no signed outgoing testnet activity</x:v>
      </x:c>
    </x:row>
    <x:row r="1828">
      <x:c r="A1828" s="31" t="n">
        <x:v>1827</x:v>
      </x:c>
      <x:c r="B1828" s="45" t="str">
        <x:v>addr:0x24992124D6cB6886AB0C354475eeA94939c68030</x:v>
      </x:c>
      <x:c r="C1828" s="31" t="str"/>
      <x:c r="D1828" s="31" t="n">
        <x:v>0</x:v>
      </x:c>
      <x:c r="E1828" s="31" t="str">
        <x:v>no</x:v>
      </x:c>
      <x:c r="F1828" s="31" t="str">
        <x:f>IF(C1828&lt;&gt;"","exclude_synthetic",IF(D1828=0,"exclude_no_activity",IFERROR(VLOOKUP(LOWER(B1828),'Active analysis'!$A$2:$V$58,22,FALSE),"review")))</x:f>
        <x:v>exclude_no_activity</x:v>
      </x:c>
      <x:c r="G1828" s="31" t="n">
        <x:f>IFERROR(VLOOKUP(LOWER(B1828),'Active analysis'!$A$2:$V$58,21,FALSE),0)</x:f>
        <x:v>0</x:v>
      </x:c>
      <x:c r="H1828" s="31" t="str">
        <x:v>not_scanned_rate_limit</x:v>
      </x:c>
      <x:c r="I1828" s="31"/>
      <x:c r="J1828" s="31" t="str">
        <x:f>IF(C1828&lt;&gt;"",C1828,IF(D1828=0,"no signed outgoing testnet activity",IF(F1828="recommend","diverse and persistent testnet activity",IF(F1828="likely_bot","multiple automation signals","insufficient longevity or one automation signal"))))</x:f>
        <x:v>no signed outgoing testnet activity</x:v>
      </x:c>
    </x:row>
    <x:row r="1829">
      <x:c r="A1829" s="31" t="n">
        <x:v>1828</x:v>
      </x:c>
      <x:c r="B1829" s="45" t="str">
        <x:v>addr:0x24a2072ca0f6dba53a273b42e266d3ce792e57a5</x:v>
      </x:c>
      <x:c r="C1829" s="31" t="str"/>
      <x:c r="D1829" s="31" t="n">
        <x:v>0</x:v>
      </x:c>
      <x:c r="E1829" s="31" t="str">
        <x:v>no</x:v>
      </x:c>
      <x:c r="F1829" s="31" t="str">
        <x:f>IF(C1829&lt;&gt;"","exclude_synthetic",IF(D1829=0,"exclude_no_activity",IFERROR(VLOOKUP(LOWER(B1829),'Active analysis'!$A$2:$V$58,22,FALSE),"review")))</x:f>
        <x:v>exclude_no_activity</x:v>
      </x:c>
      <x:c r="G1829" s="31" t="n">
        <x:f>IFERROR(VLOOKUP(LOWER(B1829),'Active analysis'!$A$2:$V$58,21,FALSE),0)</x:f>
        <x:v>0</x:v>
      </x:c>
      <x:c r="H1829" s="31" t="str">
        <x:v>not_scanned_rate_limit</x:v>
      </x:c>
      <x:c r="I1829" s="31"/>
      <x:c r="J1829" s="31" t="str">
        <x:f>IF(C1829&lt;&gt;"",C1829,IF(D1829=0,"no signed outgoing testnet activity",IF(F1829="recommend","diverse and persistent testnet activity",IF(F1829="likely_bot","multiple automation signals","insufficient longevity or one automation signal"))))</x:f>
        <x:v>no signed outgoing testnet activity</x:v>
      </x:c>
    </x:row>
    <x:row r="1830">
      <x:c r="A1830" s="31" t="n">
        <x:v>1829</x:v>
      </x:c>
      <x:c r="B1830" s="45" t="str">
        <x:v>addr:0x24a352d9eFE70F0Da3Ed9bEf6D1eAAbefBF5D7D1</x:v>
      </x:c>
      <x:c r="C1830" s="31" t="str"/>
      <x:c r="D1830" s="31" t="n">
        <x:v>0</x:v>
      </x:c>
      <x:c r="E1830" s="31" t="str">
        <x:v>no</x:v>
      </x:c>
      <x:c r="F1830" s="31" t="str">
        <x:f>IF(C1830&lt;&gt;"","exclude_synthetic",IF(D1830=0,"exclude_no_activity",IFERROR(VLOOKUP(LOWER(B1830),'Active analysis'!$A$2:$V$58,22,FALSE),"review")))</x:f>
        <x:v>exclude_no_activity</x:v>
      </x:c>
      <x:c r="G1830" s="31" t="n">
        <x:f>IFERROR(VLOOKUP(LOWER(B1830),'Active analysis'!$A$2:$V$58,21,FALSE),0)</x:f>
        <x:v>0</x:v>
      </x:c>
      <x:c r="H1830" s="31" t="str">
        <x:v>not_scanned_rate_limit</x:v>
      </x:c>
      <x:c r="I1830" s="31"/>
      <x:c r="J1830" s="31" t="str">
        <x:f>IF(C1830&lt;&gt;"",C1830,IF(D1830=0,"no signed outgoing testnet activity",IF(F1830="recommend","diverse and persistent testnet activity",IF(F1830="likely_bot","multiple automation signals","insufficient longevity or one automation signal"))))</x:f>
        <x:v>no signed outgoing testnet activity</x:v>
      </x:c>
    </x:row>
    <x:row r="1831">
      <x:c r="A1831" s="31" t="n">
        <x:v>1830</x:v>
      </x:c>
      <x:c r="B1831" s="45" t="str">
        <x:v>addr:0x24a36F2649247926fed79c63c6cF374dE9B72237</x:v>
      </x:c>
      <x:c r="C1831" s="31" t="str"/>
      <x:c r="D1831" s="31" t="n">
        <x:v>0</x:v>
      </x:c>
      <x:c r="E1831" s="31" t="str">
        <x:v>no</x:v>
      </x:c>
      <x:c r="F1831" s="31" t="str">
        <x:f>IF(C1831&lt;&gt;"","exclude_synthetic",IF(D1831=0,"exclude_no_activity",IFERROR(VLOOKUP(LOWER(B1831),'Active analysis'!$A$2:$V$58,22,FALSE),"review")))</x:f>
        <x:v>exclude_no_activity</x:v>
      </x:c>
      <x:c r="G1831" s="31" t="n">
        <x:f>IFERROR(VLOOKUP(LOWER(B1831),'Active analysis'!$A$2:$V$58,21,FALSE),0)</x:f>
        <x:v>0</x:v>
      </x:c>
      <x:c r="H1831" s="31" t="str">
        <x:v>not_scanned_rate_limit</x:v>
      </x:c>
      <x:c r="I1831" s="31"/>
      <x:c r="J1831" s="31" t="str">
        <x:f>IF(C1831&lt;&gt;"",C1831,IF(D1831=0,"no signed outgoing testnet activity",IF(F1831="recommend","diverse and persistent testnet activity",IF(F1831="likely_bot","multiple automation signals","insufficient longevity or one automation signal"))))</x:f>
        <x:v>no signed outgoing testnet activity</x:v>
      </x:c>
    </x:row>
    <x:row r="1832">
      <x:c r="A1832" s="31" t="n">
        <x:v>1831</x:v>
      </x:c>
      <x:c r="B1832" s="45" t="str">
        <x:v>addr:0x24a96C4A345d2f521b9410551B76Cf5b02C7A424</x:v>
      </x:c>
      <x:c r="C1832" s="31" t="str"/>
      <x:c r="D1832" s="31" t="n">
        <x:v>0</x:v>
      </x:c>
      <x:c r="E1832" s="31" t="str">
        <x:v>no</x:v>
      </x:c>
      <x:c r="F1832" s="31" t="str">
        <x:f>IF(C1832&lt;&gt;"","exclude_synthetic",IF(D1832=0,"exclude_no_activity",IFERROR(VLOOKUP(LOWER(B1832),'Active analysis'!$A$2:$V$58,22,FALSE),"review")))</x:f>
        <x:v>exclude_no_activity</x:v>
      </x:c>
      <x:c r="G1832" s="31" t="n">
        <x:f>IFERROR(VLOOKUP(LOWER(B1832),'Active analysis'!$A$2:$V$58,21,FALSE),0)</x:f>
        <x:v>0</x:v>
      </x:c>
      <x:c r="H1832" s="31" t="str">
        <x:v>not_scanned_rate_limit</x:v>
      </x:c>
      <x:c r="I1832" s="31"/>
      <x:c r="J1832" s="31" t="str">
        <x:f>IF(C1832&lt;&gt;"",C1832,IF(D1832=0,"no signed outgoing testnet activity",IF(F1832="recommend","diverse and persistent testnet activity",IF(F1832="likely_bot","multiple automation signals","insufficient longevity or one automation signal"))))</x:f>
        <x:v>no signed outgoing testnet activity</x:v>
      </x:c>
    </x:row>
    <x:row r="1833">
      <x:c r="A1833" s="31" t="n">
        <x:v>1832</x:v>
      </x:c>
      <x:c r="B1833" s="45" t="str">
        <x:v>addr:0x24b6de0770469803078b10c5ff20d7ca5cb1e7e0</x:v>
      </x:c>
      <x:c r="C1833" s="31" t="str"/>
      <x:c r="D1833" s="31" t="n">
        <x:v>0</x:v>
      </x:c>
      <x:c r="E1833" s="31" t="str">
        <x:v>no</x:v>
      </x:c>
      <x:c r="F1833" s="31" t="str">
        <x:f>IF(C1833&lt;&gt;"","exclude_synthetic",IF(D1833=0,"exclude_no_activity",IFERROR(VLOOKUP(LOWER(B1833),'Active analysis'!$A$2:$V$58,22,FALSE),"review")))</x:f>
        <x:v>exclude_no_activity</x:v>
      </x:c>
      <x:c r="G1833" s="31" t="n">
        <x:f>IFERROR(VLOOKUP(LOWER(B1833),'Active analysis'!$A$2:$V$58,21,FALSE),0)</x:f>
        <x:v>0</x:v>
      </x:c>
      <x:c r="H1833" s="31" t="str">
        <x:v>not_scanned_rate_limit</x:v>
      </x:c>
      <x:c r="I1833" s="31"/>
      <x:c r="J1833" s="31" t="str">
        <x:f>IF(C1833&lt;&gt;"",C1833,IF(D1833=0,"no signed outgoing testnet activity",IF(F1833="recommend","diverse and persistent testnet activity",IF(F1833="likely_bot","multiple automation signals","insufficient longevity or one automation signal"))))</x:f>
        <x:v>no signed outgoing testnet activity</x:v>
      </x:c>
    </x:row>
    <x:row r="1834">
      <x:c r="A1834" s="31" t="n">
        <x:v>1833</x:v>
      </x:c>
      <x:c r="B1834" s="45" t="str">
        <x:v>addr:0x24ba8d753802be0324d7c7a3ce7021c2be73eb82</x:v>
      </x:c>
      <x:c r="C1834" s="31" t="str"/>
      <x:c r="D1834" s="31" t="n">
        <x:v>0</x:v>
      </x:c>
      <x:c r="E1834" s="31" t="str">
        <x:v>no</x:v>
      </x:c>
      <x:c r="F1834" s="31" t="str">
        <x:f>IF(C1834&lt;&gt;"","exclude_synthetic",IF(D1834=0,"exclude_no_activity",IFERROR(VLOOKUP(LOWER(B1834),'Active analysis'!$A$2:$V$58,22,FALSE),"review")))</x:f>
        <x:v>exclude_no_activity</x:v>
      </x:c>
      <x:c r="G1834" s="31" t="n">
        <x:f>IFERROR(VLOOKUP(LOWER(B1834),'Active analysis'!$A$2:$V$58,21,FALSE),0)</x:f>
        <x:v>0</x:v>
      </x:c>
      <x:c r="H1834" s="31" t="str">
        <x:v>not_scanned_rate_limit</x:v>
      </x:c>
      <x:c r="I1834" s="31"/>
      <x:c r="J1834" s="31" t="str">
        <x:f>IF(C1834&lt;&gt;"",C1834,IF(D1834=0,"no signed outgoing testnet activity",IF(F1834="recommend","diverse and persistent testnet activity",IF(F1834="likely_bot","multiple automation signals","insufficient longevity or one automation signal"))))</x:f>
        <x:v>no signed outgoing testnet activity</x:v>
      </x:c>
    </x:row>
    <x:row r="1835">
      <x:c r="A1835" s="31" t="n">
        <x:v>1834</x:v>
      </x:c>
      <x:c r="B1835" s="45" t="str">
        <x:v>addr:0x24c1ce0bb3a62f5bb789ffce8bb179f62d8f1a67</x:v>
      </x:c>
      <x:c r="C1835" s="31" t="str"/>
      <x:c r="D1835" s="31" t="n">
        <x:v>0</x:v>
      </x:c>
      <x:c r="E1835" s="31" t="str">
        <x:v>no</x:v>
      </x:c>
      <x:c r="F1835" s="31" t="str">
        <x:f>IF(C1835&lt;&gt;"","exclude_synthetic",IF(D1835=0,"exclude_no_activity",IFERROR(VLOOKUP(LOWER(B1835),'Active analysis'!$A$2:$V$58,22,FALSE),"review")))</x:f>
        <x:v>exclude_no_activity</x:v>
      </x:c>
      <x:c r="G1835" s="31" t="n">
        <x:f>IFERROR(VLOOKUP(LOWER(B1835),'Active analysis'!$A$2:$V$58,21,FALSE),0)</x:f>
        <x:v>0</x:v>
      </x:c>
      <x:c r="H1835" s="31" t="str">
        <x:v>not_scanned_rate_limit</x:v>
      </x:c>
      <x:c r="I1835" s="31"/>
      <x:c r="J1835" s="31" t="str">
        <x:f>IF(C1835&lt;&gt;"",C1835,IF(D1835=0,"no signed outgoing testnet activity",IF(F1835="recommend","diverse and persistent testnet activity",IF(F1835="likely_bot","multiple automation signals","insufficient longevity or one automation signal"))))</x:f>
        <x:v>no signed outgoing testnet activity</x:v>
      </x:c>
    </x:row>
    <x:row r="1836">
      <x:c r="A1836" s="31" t="n">
        <x:v>1835</x:v>
      </x:c>
      <x:c r="B1836" s="45" t="str">
        <x:v>addr:0x24c20b34e9b806D5AF4Dbfe41Ea0017DCe8223c8</x:v>
      </x:c>
      <x:c r="C1836" s="31" t="str"/>
      <x:c r="D1836" s="31" t="n">
        <x:v>0</x:v>
      </x:c>
      <x:c r="E1836" s="31" t="str">
        <x:v>no</x:v>
      </x:c>
      <x:c r="F1836" s="31" t="str">
        <x:f>IF(C1836&lt;&gt;"","exclude_synthetic",IF(D1836=0,"exclude_no_activity",IFERROR(VLOOKUP(LOWER(B1836),'Active analysis'!$A$2:$V$58,22,FALSE),"review")))</x:f>
        <x:v>exclude_no_activity</x:v>
      </x:c>
      <x:c r="G1836" s="31" t="n">
        <x:f>IFERROR(VLOOKUP(LOWER(B1836),'Active analysis'!$A$2:$V$58,21,FALSE),0)</x:f>
        <x:v>0</x:v>
      </x:c>
      <x:c r="H1836" s="31" t="str">
        <x:v>not_scanned_rate_limit</x:v>
      </x:c>
      <x:c r="I1836" s="31"/>
      <x:c r="J1836" s="31" t="str">
        <x:f>IF(C1836&lt;&gt;"",C1836,IF(D1836=0,"no signed outgoing testnet activity",IF(F1836="recommend","diverse and persistent testnet activity",IF(F1836="likely_bot","multiple automation signals","insufficient longevity or one automation signal"))))</x:f>
        <x:v>no signed outgoing testnet activity</x:v>
      </x:c>
    </x:row>
    <x:row r="1837">
      <x:c r="A1837" s="31" t="n">
        <x:v>1836</x:v>
      </x:c>
      <x:c r="B1837" s="45" t="str">
        <x:v>addr:0x24c5b3008A87B93769A3A49497E0cde0Efc0d73b</x:v>
      </x:c>
      <x:c r="C1837" s="31" t="str"/>
      <x:c r="D1837" s="31" t="n">
        <x:v>0</x:v>
      </x:c>
      <x:c r="E1837" s="31" t="str">
        <x:v>no</x:v>
      </x:c>
      <x:c r="F1837" s="31" t="str">
        <x:f>IF(C1837&lt;&gt;"","exclude_synthetic",IF(D1837=0,"exclude_no_activity",IFERROR(VLOOKUP(LOWER(B1837),'Active analysis'!$A$2:$V$58,22,FALSE),"review")))</x:f>
        <x:v>exclude_no_activity</x:v>
      </x:c>
      <x:c r="G1837" s="31" t="n">
        <x:f>IFERROR(VLOOKUP(LOWER(B1837),'Active analysis'!$A$2:$V$58,21,FALSE),0)</x:f>
        <x:v>0</x:v>
      </x:c>
      <x:c r="H1837" s="31" t="str">
        <x:v>not_scanned_rate_limit</x:v>
      </x:c>
      <x:c r="I1837" s="31"/>
      <x:c r="J1837" s="31" t="str">
        <x:f>IF(C1837&lt;&gt;"",C1837,IF(D1837=0,"no signed outgoing testnet activity",IF(F1837="recommend","diverse and persistent testnet activity",IF(F1837="likely_bot","multiple automation signals","insufficient longevity or one automation signal"))))</x:f>
        <x:v>no signed outgoing testnet activity</x:v>
      </x:c>
    </x:row>
    <x:row r="1838">
      <x:c r="A1838" s="31" t="n">
        <x:v>1837</x:v>
      </x:c>
      <x:c r="B1838" s="45" t="str">
        <x:v>addr:0x24c93ed50e1594455f265f701b3dba81f0c4af28</x:v>
      </x:c>
      <x:c r="C1838" s="31" t="str"/>
      <x:c r="D1838" s="31" t="n">
        <x:v>0</x:v>
      </x:c>
      <x:c r="E1838" s="31" t="str">
        <x:v>no</x:v>
      </x:c>
      <x:c r="F1838" s="31" t="str">
        <x:f>IF(C1838&lt;&gt;"","exclude_synthetic",IF(D1838=0,"exclude_no_activity",IFERROR(VLOOKUP(LOWER(B1838),'Active analysis'!$A$2:$V$58,22,FALSE),"review")))</x:f>
        <x:v>exclude_no_activity</x:v>
      </x:c>
      <x:c r="G1838" s="31" t="n">
        <x:f>IFERROR(VLOOKUP(LOWER(B1838),'Active analysis'!$A$2:$V$58,21,FALSE),0)</x:f>
        <x:v>0</x:v>
      </x:c>
      <x:c r="H1838" s="31" t="str">
        <x:v>not_scanned_rate_limit</x:v>
      </x:c>
      <x:c r="I1838" s="31"/>
      <x:c r="J1838" s="31" t="str">
        <x:f>IF(C1838&lt;&gt;"",C1838,IF(D1838=0,"no signed outgoing testnet activity",IF(F1838="recommend","diverse and persistent testnet activity",IF(F1838="likely_bot","multiple automation signals","insufficient longevity or one automation signal"))))</x:f>
        <x:v>no signed outgoing testnet activity</x:v>
      </x:c>
    </x:row>
    <x:row r="1839">
      <x:c r="A1839" s="31" t="n">
        <x:v>1838</x:v>
      </x:c>
      <x:c r="B1839" s="45" t="str">
        <x:v>addr:0x24d85af4d99ab7d93a33457dbbfc679ff6350863</x:v>
      </x:c>
      <x:c r="C1839" s="31" t="str"/>
      <x:c r="D1839" s="31" t="n">
        <x:v>0</x:v>
      </x:c>
      <x:c r="E1839" s="31" t="str">
        <x:v>no</x:v>
      </x:c>
      <x:c r="F1839" s="31" t="str">
        <x:f>IF(C1839&lt;&gt;"","exclude_synthetic",IF(D1839=0,"exclude_no_activity",IFERROR(VLOOKUP(LOWER(B1839),'Active analysis'!$A$2:$V$58,22,FALSE),"review")))</x:f>
        <x:v>exclude_no_activity</x:v>
      </x:c>
      <x:c r="G1839" s="31" t="n">
        <x:f>IFERROR(VLOOKUP(LOWER(B1839),'Active analysis'!$A$2:$V$58,21,FALSE),0)</x:f>
        <x:v>0</x:v>
      </x:c>
      <x:c r="H1839" s="31" t="str">
        <x:v>not_scanned_rate_limit</x:v>
      </x:c>
      <x:c r="I1839" s="31"/>
      <x:c r="J1839" s="31" t="str">
        <x:f>IF(C1839&lt;&gt;"",C1839,IF(D1839=0,"no signed outgoing testnet activity",IF(F1839="recommend","diverse and persistent testnet activity",IF(F1839="likely_bot","multiple automation signals","insufficient longevity or one automation signal"))))</x:f>
        <x:v>no signed outgoing testnet activity</x:v>
      </x:c>
    </x:row>
    <x:row r="1840">
      <x:c r="A1840" s="31" t="n">
        <x:v>1839</x:v>
      </x:c>
      <x:c r="B1840" s="45" t="str">
        <x:v>addr:0x24d8f7939512c2d761602669d543dc3281ddfae2</x:v>
      </x:c>
      <x:c r="C1840" s="31" t="str"/>
      <x:c r="D1840" s="31" t="n">
        <x:v>0</x:v>
      </x:c>
      <x:c r="E1840" s="31" t="str">
        <x:v>no</x:v>
      </x:c>
      <x:c r="F1840" s="31" t="str">
        <x:f>IF(C1840&lt;&gt;"","exclude_synthetic",IF(D1840=0,"exclude_no_activity",IFERROR(VLOOKUP(LOWER(B1840),'Active analysis'!$A$2:$V$58,22,FALSE),"review")))</x:f>
        <x:v>exclude_no_activity</x:v>
      </x:c>
      <x:c r="G1840" s="31" t="n">
        <x:f>IFERROR(VLOOKUP(LOWER(B1840),'Active analysis'!$A$2:$V$58,21,FALSE),0)</x:f>
        <x:v>0</x:v>
      </x:c>
      <x:c r="H1840" s="31" t="str">
        <x:v>not_scanned_rate_limit</x:v>
      </x:c>
      <x:c r="I1840" s="31"/>
      <x:c r="J1840" s="31" t="str">
        <x:f>IF(C1840&lt;&gt;"",C1840,IF(D1840=0,"no signed outgoing testnet activity",IF(F1840="recommend","diverse and persistent testnet activity",IF(F1840="likely_bot","multiple automation signals","insufficient longevity or one automation signal"))))</x:f>
        <x:v>no signed outgoing testnet activity</x:v>
      </x:c>
    </x:row>
    <x:row r="1841">
      <x:c r="A1841" s="31" t="n">
        <x:v>1840</x:v>
      </x:c>
      <x:c r="B1841" s="45" t="str">
        <x:v>addr:0x24da79383f15fafc2dd827aac780db1b504f775d</x:v>
      </x:c>
      <x:c r="C1841" s="31" t="str"/>
      <x:c r="D1841" s="31" t="n">
        <x:v>0</x:v>
      </x:c>
      <x:c r="E1841" s="31" t="str">
        <x:v>no</x:v>
      </x:c>
      <x:c r="F1841" s="31" t="str">
        <x:f>IF(C1841&lt;&gt;"","exclude_synthetic",IF(D1841=0,"exclude_no_activity",IFERROR(VLOOKUP(LOWER(B1841),'Active analysis'!$A$2:$V$58,22,FALSE),"review")))</x:f>
        <x:v>exclude_no_activity</x:v>
      </x:c>
      <x:c r="G1841" s="31" t="n">
        <x:f>IFERROR(VLOOKUP(LOWER(B1841),'Active analysis'!$A$2:$V$58,21,FALSE),0)</x:f>
        <x:v>0</x:v>
      </x:c>
      <x:c r="H1841" s="31" t="str">
        <x:v>not_scanned_rate_limit</x:v>
      </x:c>
      <x:c r="I1841" s="31"/>
      <x:c r="J1841" s="31" t="str">
        <x:f>IF(C1841&lt;&gt;"",C1841,IF(D1841=0,"no signed outgoing testnet activity",IF(F1841="recommend","diverse and persistent testnet activity",IF(F1841="likely_bot","multiple automation signals","insufficient longevity or one automation signal"))))</x:f>
        <x:v>no signed outgoing testnet activity</x:v>
      </x:c>
    </x:row>
    <x:row r="1842">
      <x:c r="A1842" s="31" t="n">
        <x:v>1841</x:v>
      </x:c>
      <x:c r="B1842" s="45" t="str">
        <x:v>addr:0x24e1442440740344f5f4b97f98ec6137819bb196</x:v>
      </x:c>
      <x:c r="C1842" s="31" t="str"/>
      <x:c r="D1842" s="31" t="n">
        <x:v>0</x:v>
      </x:c>
      <x:c r="E1842" s="31" t="str">
        <x:v>no</x:v>
      </x:c>
      <x:c r="F1842" s="31" t="str">
        <x:f>IF(C1842&lt;&gt;"","exclude_synthetic",IF(D1842=0,"exclude_no_activity",IFERROR(VLOOKUP(LOWER(B1842),'Active analysis'!$A$2:$V$58,22,FALSE),"review")))</x:f>
        <x:v>exclude_no_activity</x:v>
      </x:c>
      <x:c r="G1842" s="31" t="n">
        <x:f>IFERROR(VLOOKUP(LOWER(B1842),'Active analysis'!$A$2:$V$58,21,FALSE),0)</x:f>
        <x:v>0</x:v>
      </x:c>
      <x:c r="H1842" s="31" t="str">
        <x:v>not_scanned_rate_limit</x:v>
      </x:c>
      <x:c r="I1842" s="31"/>
      <x:c r="J1842" s="31" t="str">
        <x:f>IF(C1842&lt;&gt;"",C1842,IF(D1842=0,"no signed outgoing testnet activity",IF(F1842="recommend","diverse and persistent testnet activity",IF(F1842="likely_bot","multiple automation signals","insufficient longevity or one automation signal"))))</x:f>
        <x:v>no signed outgoing testnet activity</x:v>
      </x:c>
    </x:row>
    <x:row r="1843">
      <x:c r="A1843" s="31" t="n">
        <x:v>1842</x:v>
      </x:c>
      <x:c r="B1843" s="45" t="str">
        <x:v>addr:0x24EF93f30751bb97C0470E048dEe892B3410fF32</x:v>
      </x:c>
      <x:c r="C1843" s="31" t="str"/>
      <x:c r="D1843" s="31" t="n">
        <x:v>0</x:v>
      </x:c>
      <x:c r="E1843" s="31" t="str">
        <x:v>no</x:v>
      </x:c>
      <x:c r="F1843" s="31" t="str">
        <x:f>IF(C1843&lt;&gt;"","exclude_synthetic",IF(D1843=0,"exclude_no_activity",IFERROR(VLOOKUP(LOWER(B1843),'Active analysis'!$A$2:$V$58,22,FALSE),"review")))</x:f>
        <x:v>exclude_no_activity</x:v>
      </x:c>
      <x:c r="G1843" s="31" t="n">
        <x:f>IFERROR(VLOOKUP(LOWER(B1843),'Active analysis'!$A$2:$V$58,21,FALSE),0)</x:f>
        <x:v>0</x:v>
      </x:c>
      <x:c r="H1843" s="31" t="str">
        <x:v>not_scanned_rate_limit</x:v>
      </x:c>
      <x:c r="I1843" s="31"/>
      <x:c r="J1843" s="31" t="str">
        <x:f>IF(C1843&lt;&gt;"",C1843,IF(D1843=0,"no signed outgoing testnet activity",IF(F1843="recommend","diverse and persistent testnet activity",IF(F1843="likely_bot","multiple automation signals","insufficient longevity or one automation signal"))))</x:f>
        <x:v>no signed outgoing testnet activity</x:v>
      </x:c>
    </x:row>
    <x:row r="1844">
      <x:c r="A1844" s="31" t="n">
        <x:v>1843</x:v>
      </x:c>
      <x:c r="B1844" s="45" t="str">
        <x:v>addr:0x24F246054ab46255285456aBA879894d8A3CbFF8</x:v>
      </x:c>
      <x:c r="C1844" s="31" t="str"/>
      <x:c r="D1844" s="31" t="n">
        <x:v>0</x:v>
      </x:c>
      <x:c r="E1844" s="31" t="str">
        <x:v>no</x:v>
      </x:c>
      <x:c r="F1844" s="31" t="str">
        <x:f>IF(C1844&lt;&gt;"","exclude_synthetic",IF(D1844=0,"exclude_no_activity",IFERROR(VLOOKUP(LOWER(B1844),'Active analysis'!$A$2:$V$58,22,FALSE),"review")))</x:f>
        <x:v>exclude_no_activity</x:v>
      </x:c>
      <x:c r="G1844" s="31" t="n">
        <x:f>IFERROR(VLOOKUP(LOWER(B1844),'Active analysis'!$A$2:$V$58,21,FALSE),0)</x:f>
        <x:v>0</x:v>
      </x:c>
      <x:c r="H1844" s="31" t="str">
        <x:v>not_scanned_rate_limit</x:v>
      </x:c>
      <x:c r="I1844" s="31"/>
      <x:c r="J1844" s="31" t="str">
        <x:f>IF(C1844&lt;&gt;"",C1844,IF(D1844=0,"no signed outgoing testnet activity",IF(F1844="recommend","diverse and persistent testnet activity",IF(F1844="likely_bot","multiple automation signals","insufficient longevity or one automation signal"))))</x:f>
        <x:v>no signed outgoing testnet activity</x:v>
      </x:c>
    </x:row>
    <x:row r="1845">
      <x:c r="A1845" s="31" t="n">
        <x:v>1844</x:v>
      </x:c>
      <x:c r="B1845" s="45" t="str">
        <x:v>addr:0x24F322656B509F4f2cD597e5D5553D7AC76c4eC7</x:v>
      </x:c>
      <x:c r="C1845" s="31" t="str"/>
      <x:c r="D1845" s="31" t="n">
        <x:v>0</x:v>
      </x:c>
      <x:c r="E1845" s="31" t="str">
        <x:v>no</x:v>
      </x:c>
      <x:c r="F1845" s="31" t="str">
        <x:f>IF(C1845&lt;&gt;"","exclude_synthetic",IF(D1845=0,"exclude_no_activity",IFERROR(VLOOKUP(LOWER(B1845),'Active analysis'!$A$2:$V$58,22,FALSE),"review")))</x:f>
        <x:v>exclude_no_activity</x:v>
      </x:c>
      <x:c r="G1845" s="31" t="n">
        <x:f>IFERROR(VLOOKUP(LOWER(B1845),'Active analysis'!$A$2:$V$58,21,FALSE),0)</x:f>
        <x:v>0</x:v>
      </x:c>
      <x:c r="H1845" s="31" t="str">
        <x:v>not_scanned_rate_limit</x:v>
      </x:c>
      <x:c r="I1845" s="31"/>
      <x:c r="J1845" s="31" t="str">
        <x:f>IF(C1845&lt;&gt;"",C1845,IF(D1845=0,"no signed outgoing testnet activity",IF(F1845="recommend","diverse and persistent testnet activity",IF(F1845="likely_bot","multiple automation signals","insufficient longevity or one automation signal"))))</x:f>
        <x:v>no signed outgoing testnet activity</x:v>
      </x:c>
    </x:row>
    <x:row r="1846">
      <x:c r="A1846" s="31" t="n">
        <x:v>1845</x:v>
      </x:c>
      <x:c r="B1846" s="45" t="str">
        <x:v>addr:0x24f3c104523936bbb83D89EAC948b1Ce8c1C288d</x:v>
      </x:c>
      <x:c r="C1846" s="31" t="str"/>
      <x:c r="D1846" s="31" t="n">
        <x:v>0</x:v>
      </x:c>
      <x:c r="E1846" s="31" t="str">
        <x:v>no</x:v>
      </x:c>
      <x:c r="F1846" s="31" t="str">
        <x:f>IF(C1846&lt;&gt;"","exclude_synthetic",IF(D1846=0,"exclude_no_activity",IFERROR(VLOOKUP(LOWER(B1846),'Active analysis'!$A$2:$V$58,22,FALSE),"review")))</x:f>
        <x:v>exclude_no_activity</x:v>
      </x:c>
      <x:c r="G1846" s="31" t="n">
        <x:f>IFERROR(VLOOKUP(LOWER(B1846),'Active analysis'!$A$2:$V$58,21,FALSE),0)</x:f>
        <x:v>0</x:v>
      </x:c>
      <x:c r="H1846" s="31" t="str">
        <x:v>not_scanned_rate_limit</x:v>
      </x:c>
      <x:c r="I1846" s="31"/>
      <x:c r="J1846" s="31" t="str">
        <x:f>IF(C1846&lt;&gt;"",C1846,IF(D1846=0,"no signed outgoing testnet activity",IF(F1846="recommend","diverse and persistent testnet activity",IF(F1846="likely_bot","multiple automation signals","insufficient longevity or one automation signal"))))</x:f>
        <x:v>no signed outgoing testnet activity</x:v>
      </x:c>
    </x:row>
    <x:row r="1847">
      <x:c r="A1847" s="31" t="n">
        <x:v>1846</x:v>
      </x:c>
      <x:c r="B1847" s="45" t="str">
        <x:v>addr:0x24f546810ad9cc67ca2dc83c4c93cb646f24b64f</x:v>
      </x:c>
      <x:c r="C1847" s="31" t="str"/>
      <x:c r="D1847" s="31" t="n">
        <x:v>0</x:v>
      </x:c>
      <x:c r="E1847" s="31" t="str">
        <x:v>no</x:v>
      </x:c>
      <x:c r="F1847" s="31" t="str">
        <x:f>IF(C1847&lt;&gt;"","exclude_synthetic",IF(D1847=0,"exclude_no_activity",IFERROR(VLOOKUP(LOWER(B1847),'Active analysis'!$A$2:$V$58,22,FALSE),"review")))</x:f>
        <x:v>exclude_no_activity</x:v>
      </x:c>
      <x:c r="G1847" s="31" t="n">
        <x:f>IFERROR(VLOOKUP(LOWER(B1847),'Active analysis'!$A$2:$V$58,21,FALSE),0)</x:f>
        <x:v>0</x:v>
      </x:c>
      <x:c r="H1847" s="31" t="str">
        <x:v>not_scanned_rate_limit</x:v>
      </x:c>
      <x:c r="I1847" s="31"/>
      <x:c r="J1847" s="31" t="str">
        <x:f>IF(C1847&lt;&gt;"",C1847,IF(D1847=0,"no signed outgoing testnet activity",IF(F1847="recommend","diverse and persistent testnet activity",IF(F1847="likely_bot","multiple automation signals","insufficient longevity or one automation signal"))))</x:f>
        <x:v>no signed outgoing testnet activity</x:v>
      </x:c>
    </x:row>
    <x:row r="1848">
      <x:c r="A1848" s="31" t="n">
        <x:v>1847</x:v>
      </x:c>
      <x:c r="B1848" s="45" t="str">
        <x:v>addr:0x2502b343e5de4ca0c3dff83aa77827cc7409441a</x:v>
      </x:c>
      <x:c r="C1848" s="31" t="str"/>
      <x:c r="D1848" s="31" t="n">
        <x:v>0</x:v>
      </x:c>
      <x:c r="E1848" s="31" t="str">
        <x:v>no</x:v>
      </x:c>
      <x:c r="F1848" s="31" t="str">
        <x:f>IF(C1848&lt;&gt;"","exclude_synthetic",IF(D1848=0,"exclude_no_activity",IFERROR(VLOOKUP(LOWER(B1848),'Active analysis'!$A$2:$V$58,22,FALSE),"review")))</x:f>
        <x:v>exclude_no_activity</x:v>
      </x:c>
      <x:c r="G1848" s="31" t="n">
        <x:f>IFERROR(VLOOKUP(LOWER(B1848),'Active analysis'!$A$2:$V$58,21,FALSE),0)</x:f>
        <x:v>0</x:v>
      </x:c>
      <x:c r="H1848" s="31" t="str">
        <x:v>not_scanned_rate_limit</x:v>
      </x:c>
      <x:c r="I1848" s="31"/>
      <x:c r="J1848" s="31" t="str">
        <x:f>IF(C1848&lt;&gt;"",C1848,IF(D1848=0,"no signed outgoing testnet activity",IF(F1848="recommend","diverse and persistent testnet activity",IF(F1848="likely_bot","multiple automation signals","insufficient longevity or one automation signal"))))</x:f>
        <x:v>no signed outgoing testnet activity</x:v>
      </x:c>
    </x:row>
    <x:row r="1849">
      <x:c r="A1849" s="31" t="n">
        <x:v>1848</x:v>
      </x:c>
      <x:c r="B1849" s="45" t="str">
        <x:v>addr:0x2505FfB3339795469f86CF7845B26C96C2E54B9b</x:v>
      </x:c>
      <x:c r="C1849" s="31" t="str"/>
      <x:c r="D1849" s="31" t="n">
        <x:v>0</x:v>
      </x:c>
      <x:c r="E1849" s="31" t="str">
        <x:v>no</x:v>
      </x:c>
      <x:c r="F1849" s="31" t="str">
        <x:f>IF(C1849&lt;&gt;"","exclude_synthetic",IF(D1849=0,"exclude_no_activity",IFERROR(VLOOKUP(LOWER(B1849),'Active analysis'!$A$2:$V$58,22,FALSE),"review")))</x:f>
        <x:v>exclude_no_activity</x:v>
      </x:c>
      <x:c r="G1849" s="31" t="n">
        <x:f>IFERROR(VLOOKUP(LOWER(B1849),'Active analysis'!$A$2:$V$58,21,FALSE),0)</x:f>
        <x:v>0</x:v>
      </x:c>
      <x:c r="H1849" s="31" t="str">
        <x:v>not_scanned_rate_limit</x:v>
      </x:c>
      <x:c r="I1849" s="31"/>
      <x:c r="J1849" s="31" t="str">
        <x:f>IF(C1849&lt;&gt;"",C1849,IF(D1849=0,"no signed outgoing testnet activity",IF(F1849="recommend","diverse and persistent testnet activity",IF(F1849="likely_bot","multiple automation signals","insufficient longevity or one automation signal"))))</x:f>
        <x:v>no signed outgoing testnet activity</x:v>
      </x:c>
    </x:row>
    <x:row r="1850">
      <x:c r="A1850" s="31" t="n">
        <x:v>1849</x:v>
      </x:c>
      <x:c r="B1850" s="45" t="str">
        <x:v>addr:0x250a92290e234eab8d8668dcdebb7f46c971ede7</x:v>
      </x:c>
      <x:c r="C1850" s="31" t="str"/>
      <x:c r="D1850" s="31" t="n">
        <x:v>0</x:v>
      </x:c>
      <x:c r="E1850" s="31" t="str">
        <x:v>no</x:v>
      </x:c>
      <x:c r="F1850" s="31" t="str">
        <x:f>IF(C1850&lt;&gt;"","exclude_synthetic",IF(D1850=0,"exclude_no_activity",IFERROR(VLOOKUP(LOWER(B1850),'Active analysis'!$A$2:$V$58,22,FALSE),"review")))</x:f>
        <x:v>exclude_no_activity</x:v>
      </x:c>
      <x:c r="G1850" s="31" t="n">
        <x:f>IFERROR(VLOOKUP(LOWER(B1850),'Active analysis'!$A$2:$V$58,21,FALSE),0)</x:f>
        <x:v>0</x:v>
      </x:c>
      <x:c r="H1850" s="31" t="str">
        <x:v>not_scanned_rate_limit</x:v>
      </x:c>
      <x:c r="I1850" s="31"/>
      <x:c r="J1850" s="31" t="str">
        <x:f>IF(C1850&lt;&gt;"",C1850,IF(D1850=0,"no signed outgoing testnet activity",IF(F1850="recommend","diverse and persistent testnet activity",IF(F1850="likely_bot","multiple automation signals","insufficient longevity or one automation signal"))))</x:f>
        <x:v>no signed outgoing testnet activity</x:v>
      </x:c>
    </x:row>
    <x:row r="1851">
      <x:c r="A1851" s="31" t="n">
        <x:v>1850</x:v>
      </x:c>
      <x:c r="B1851" s="45" t="str">
        <x:v>addr:0x25184d13532772f3f0b96d97ae17d72c6d341df6</x:v>
      </x:c>
      <x:c r="C1851" s="31" t="str"/>
      <x:c r="D1851" s="31" t="n">
        <x:v>0</x:v>
      </x:c>
      <x:c r="E1851" s="31" t="str">
        <x:v>no</x:v>
      </x:c>
      <x:c r="F1851" s="31" t="str">
        <x:f>IF(C1851&lt;&gt;"","exclude_synthetic",IF(D1851=0,"exclude_no_activity",IFERROR(VLOOKUP(LOWER(B1851),'Active analysis'!$A$2:$V$58,22,FALSE),"review")))</x:f>
        <x:v>exclude_no_activity</x:v>
      </x:c>
      <x:c r="G1851" s="31" t="n">
        <x:f>IFERROR(VLOOKUP(LOWER(B1851),'Active analysis'!$A$2:$V$58,21,FALSE),0)</x:f>
        <x:v>0</x:v>
      </x:c>
      <x:c r="H1851" s="31" t="str">
        <x:v>not_scanned_rate_limit</x:v>
      </x:c>
      <x:c r="I1851" s="31"/>
      <x:c r="J1851" s="31" t="str">
        <x:f>IF(C1851&lt;&gt;"",C1851,IF(D1851=0,"no signed outgoing testnet activity",IF(F1851="recommend","diverse and persistent testnet activity",IF(F1851="likely_bot","multiple automation signals","insufficient longevity or one automation signal"))))</x:f>
        <x:v>no signed outgoing testnet activity</x:v>
      </x:c>
    </x:row>
    <x:row r="1852">
      <x:c r="A1852" s="31" t="n">
        <x:v>1851</x:v>
      </x:c>
      <x:c r="B1852" s="45" t="str">
        <x:v>addr:0x252AF1E359507Fd03854c504BD63B3f9F89d13ff</x:v>
      </x:c>
      <x:c r="C1852" s="31" t="str"/>
      <x:c r="D1852" s="31" t="n">
        <x:v>0</x:v>
      </x:c>
      <x:c r="E1852" s="31" t="str">
        <x:v>no</x:v>
      </x:c>
      <x:c r="F1852" s="31" t="str">
        <x:f>IF(C1852&lt;&gt;"","exclude_synthetic",IF(D1852=0,"exclude_no_activity",IFERROR(VLOOKUP(LOWER(B1852),'Active analysis'!$A$2:$V$58,22,FALSE),"review")))</x:f>
        <x:v>exclude_no_activity</x:v>
      </x:c>
      <x:c r="G1852" s="31" t="n">
        <x:f>IFERROR(VLOOKUP(LOWER(B1852),'Active analysis'!$A$2:$V$58,21,FALSE),0)</x:f>
        <x:v>0</x:v>
      </x:c>
      <x:c r="H1852" s="31" t="str">
        <x:v>not_scanned_rate_limit</x:v>
      </x:c>
      <x:c r="I1852" s="31"/>
      <x:c r="J1852" s="31" t="str">
        <x:f>IF(C1852&lt;&gt;"",C1852,IF(D1852=0,"no signed outgoing testnet activity",IF(F1852="recommend","diverse and persistent testnet activity",IF(F1852="likely_bot","multiple automation signals","insufficient longevity or one automation signal"))))</x:f>
        <x:v>no signed outgoing testnet activity</x:v>
      </x:c>
    </x:row>
    <x:row r="1853">
      <x:c r="A1853" s="31" t="n">
        <x:v>1852</x:v>
      </x:c>
      <x:c r="B1853" s="45" t="str">
        <x:v>addr:0x252EdBf5a15932A3435b19d7bd231B775F39DBe8</x:v>
      </x:c>
      <x:c r="C1853" s="31" t="str"/>
      <x:c r="D1853" s="31" t="n">
        <x:v>0</x:v>
      </x:c>
      <x:c r="E1853" s="31" t="str">
        <x:v>no</x:v>
      </x:c>
      <x:c r="F1853" s="31" t="str">
        <x:f>IF(C1853&lt;&gt;"","exclude_synthetic",IF(D1853=0,"exclude_no_activity",IFERROR(VLOOKUP(LOWER(B1853),'Active analysis'!$A$2:$V$58,22,FALSE),"review")))</x:f>
        <x:v>exclude_no_activity</x:v>
      </x:c>
      <x:c r="G1853" s="31" t="n">
        <x:f>IFERROR(VLOOKUP(LOWER(B1853),'Active analysis'!$A$2:$V$58,21,FALSE),0)</x:f>
        <x:v>0</x:v>
      </x:c>
      <x:c r="H1853" s="31" t="str">
        <x:v>not_scanned_rate_limit</x:v>
      </x:c>
      <x:c r="I1853" s="31"/>
      <x:c r="J1853" s="31" t="str">
        <x:f>IF(C1853&lt;&gt;"",C1853,IF(D1853=0,"no signed outgoing testnet activity",IF(F1853="recommend","diverse and persistent testnet activity",IF(F1853="likely_bot","multiple automation signals","insufficient longevity or one automation signal"))))</x:f>
        <x:v>no signed outgoing testnet activity</x:v>
      </x:c>
    </x:row>
    <x:row r="1854">
      <x:c r="A1854" s="31" t="n">
        <x:v>1853</x:v>
      </x:c>
      <x:c r="B1854" s="45" t="str">
        <x:v>addr:0x253b4eBff3e2883F7435b3ADdfB841378F45Da41</x:v>
      </x:c>
      <x:c r="C1854" s="31" t="str"/>
      <x:c r="D1854" s="31" t="n">
        <x:v>0</x:v>
      </x:c>
      <x:c r="E1854" s="31" t="str">
        <x:v>no</x:v>
      </x:c>
      <x:c r="F1854" s="31" t="str">
        <x:f>IF(C1854&lt;&gt;"","exclude_synthetic",IF(D1854=0,"exclude_no_activity",IFERROR(VLOOKUP(LOWER(B1854),'Active analysis'!$A$2:$V$58,22,FALSE),"review")))</x:f>
        <x:v>exclude_no_activity</x:v>
      </x:c>
      <x:c r="G1854" s="31" t="n">
        <x:f>IFERROR(VLOOKUP(LOWER(B1854),'Active analysis'!$A$2:$V$58,21,FALSE),0)</x:f>
        <x:v>0</x:v>
      </x:c>
      <x:c r="H1854" s="31" t="str">
        <x:v>not_scanned_rate_limit</x:v>
      </x:c>
      <x:c r="I1854" s="31"/>
      <x:c r="J1854" s="31" t="str">
        <x:f>IF(C1854&lt;&gt;"",C1854,IF(D1854=0,"no signed outgoing testnet activity",IF(F1854="recommend","diverse and persistent testnet activity",IF(F1854="likely_bot","multiple automation signals","insufficient longevity or one automation signal"))))</x:f>
        <x:v>no signed outgoing testnet activity</x:v>
      </x:c>
    </x:row>
    <x:row r="1855">
      <x:c r="A1855" s="31" t="n">
        <x:v>1854</x:v>
      </x:c>
      <x:c r="B1855" s="45" t="str">
        <x:v>addr:0x253f9917F50c0f8c52C6c6Af6F4E9C5D9942B36a</x:v>
      </x:c>
      <x:c r="C1855" s="31" t="str"/>
      <x:c r="D1855" s="31" t="n">
        <x:v>0</x:v>
      </x:c>
      <x:c r="E1855" s="31" t="str">
        <x:v>no</x:v>
      </x:c>
      <x:c r="F1855" s="31" t="str">
        <x:f>IF(C1855&lt;&gt;"","exclude_synthetic",IF(D1855=0,"exclude_no_activity",IFERROR(VLOOKUP(LOWER(B1855),'Active analysis'!$A$2:$V$58,22,FALSE),"review")))</x:f>
        <x:v>exclude_no_activity</x:v>
      </x:c>
      <x:c r="G1855" s="31" t="n">
        <x:f>IFERROR(VLOOKUP(LOWER(B1855),'Active analysis'!$A$2:$V$58,21,FALSE),0)</x:f>
        <x:v>0</x:v>
      </x:c>
      <x:c r="H1855" s="31" t="str">
        <x:v>not_scanned_rate_limit</x:v>
      </x:c>
      <x:c r="I1855" s="31"/>
      <x:c r="J1855" s="31" t="str">
        <x:f>IF(C1855&lt;&gt;"",C1855,IF(D1855=0,"no signed outgoing testnet activity",IF(F1855="recommend","diverse and persistent testnet activity",IF(F1855="likely_bot","multiple automation signals","insufficient longevity or one automation signal"))))</x:f>
        <x:v>no signed outgoing testnet activity</x:v>
      </x:c>
    </x:row>
    <x:row r="1856">
      <x:c r="A1856" s="31" t="n">
        <x:v>1855</x:v>
      </x:c>
      <x:c r="B1856" s="45" t="str">
        <x:v>addr:0x2545FdD3d056C1287043281A55F7Ed88A4eA6fD5</x:v>
      </x:c>
      <x:c r="C1856" s="31" t="str"/>
      <x:c r="D1856" s="31" t="n">
        <x:v>0</x:v>
      </x:c>
      <x:c r="E1856" s="31" t="str">
        <x:v>no</x:v>
      </x:c>
      <x:c r="F1856" s="31" t="str">
        <x:f>IF(C1856&lt;&gt;"","exclude_synthetic",IF(D1856=0,"exclude_no_activity",IFERROR(VLOOKUP(LOWER(B1856),'Active analysis'!$A$2:$V$58,22,FALSE),"review")))</x:f>
        <x:v>exclude_no_activity</x:v>
      </x:c>
      <x:c r="G1856" s="31" t="n">
        <x:f>IFERROR(VLOOKUP(LOWER(B1856),'Active analysis'!$A$2:$V$58,21,FALSE),0)</x:f>
        <x:v>0</x:v>
      </x:c>
      <x:c r="H1856" s="31" t="str">
        <x:v>not_scanned_rate_limit</x:v>
      </x:c>
      <x:c r="I1856" s="31"/>
      <x:c r="J1856" s="31" t="str">
        <x:f>IF(C1856&lt;&gt;"",C1856,IF(D1856=0,"no signed outgoing testnet activity",IF(F1856="recommend","diverse and persistent testnet activity",IF(F1856="likely_bot","multiple automation signals","insufficient longevity or one automation signal"))))</x:f>
        <x:v>no signed outgoing testnet activity</x:v>
      </x:c>
    </x:row>
    <x:row r="1857">
      <x:c r="A1857" s="31" t="n">
        <x:v>1856</x:v>
      </x:c>
      <x:c r="B1857" s="45" t="str">
        <x:v>addr:0x25475562835420cFA686DFD0F03B559bBd6B0B70</x:v>
      </x:c>
      <x:c r="C1857" s="31" t="str"/>
      <x:c r="D1857" s="31" t="n">
        <x:v>0</x:v>
      </x:c>
      <x:c r="E1857" s="31" t="str">
        <x:v>no</x:v>
      </x:c>
      <x:c r="F1857" s="31" t="str">
        <x:f>IF(C1857&lt;&gt;"","exclude_synthetic",IF(D1857=0,"exclude_no_activity",IFERROR(VLOOKUP(LOWER(B1857),'Active analysis'!$A$2:$V$58,22,FALSE),"review")))</x:f>
        <x:v>exclude_no_activity</x:v>
      </x:c>
      <x:c r="G1857" s="31" t="n">
        <x:f>IFERROR(VLOOKUP(LOWER(B1857),'Active analysis'!$A$2:$V$58,21,FALSE),0)</x:f>
        <x:v>0</x:v>
      </x:c>
      <x:c r="H1857" s="31" t="str">
        <x:v>not_scanned_rate_limit</x:v>
      </x:c>
      <x:c r="I1857" s="31"/>
      <x:c r="J1857" s="31" t="str">
        <x:f>IF(C1857&lt;&gt;"",C1857,IF(D1857=0,"no signed outgoing testnet activity",IF(F1857="recommend","diverse and persistent testnet activity",IF(F1857="likely_bot","multiple automation signals","insufficient longevity or one automation signal"))))</x:f>
        <x:v>no signed outgoing testnet activity</x:v>
      </x:c>
    </x:row>
    <x:row r="1858">
      <x:c r="A1858" s="31" t="n">
        <x:v>1857</x:v>
      </x:c>
      <x:c r="B1858" s="45" t="str">
        <x:v>addr:0x25487C434d37BdD269832bB0dcfd8E21C9147407</x:v>
      </x:c>
      <x:c r="C1858" s="31" t="str"/>
      <x:c r="D1858" s="31" t="n">
        <x:v>0</x:v>
      </x:c>
      <x:c r="E1858" s="31" t="str">
        <x:v>no</x:v>
      </x:c>
      <x:c r="F1858" s="31" t="str">
        <x:f>IF(C1858&lt;&gt;"","exclude_synthetic",IF(D1858=0,"exclude_no_activity",IFERROR(VLOOKUP(LOWER(B1858),'Active analysis'!$A$2:$V$58,22,FALSE),"review")))</x:f>
        <x:v>exclude_no_activity</x:v>
      </x:c>
      <x:c r="G1858" s="31" t="n">
        <x:f>IFERROR(VLOOKUP(LOWER(B1858),'Active analysis'!$A$2:$V$58,21,FALSE),0)</x:f>
        <x:v>0</x:v>
      </x:c>
      <x:c r="H1858" s="31" t="str">
        <x:v>not_scanned_rate_limit</x:v>
      </x:c>
      <x:c r="I1858" s="31"/>
      <x:c r="J1858" s="31" t="str">
        <x:f>IF(C1858&lt;&gt;"",C1858,IF(D1858=0,"no signed outgoing testnet activity",IF(F1858="recommend","diverse and persistent testnet activity",IF(F1858="likely_bot","multiple automation signals","insufficient longevity or one automation signal"))))</x:f>
        <x:v>no signed outgoing testnet activity</x:v>
      </x:c>
    </x:row>
    <x:row r="1859">
      <x:c r="A1859" s="31" t="n">
        <x:v>1858</x:v>
      </x:c>
      <x:c r="B1859" s="45" t="str">
        <x:v>addr:0x2549d38136C50daa5535D9cE0c209D20389FC232</x:v>
      </x:c>
      <x:c r="C1859" s="31" t="str"/>
      <x:c r="D1859" s="31" t="n">
        <x:v>0</x:v>
      </x:c>
      <x:c r="E1859" s="31" t="str">
        <x:v>no</x:v>
      </x:c>
      <x:c r="F1859" s="31" t="str">
        <x:f>IF(C1859&lt;&gt;"","exclude_synthetic",IF(D1859=0,"exclude_no_activity",IFERROR(VLOOKUP(LOWER(B1859),'Active analysis'!$A$2:$V$58,22,FALSE),"review")))</x:f>
        <x:v>exclude_no_activity</x:v>
      </x:c>
      <x:c r="G1859" s="31" t="n">
        <x:f>IFERROR(VLOOKUP(LOWER(B1859),'Active analysis'!$A$2:$V$58,21,FALSE),0)</x:f>
        <x:v>0</x:v>
      </x:c>
      <x:c r="H1859" s="31" t="str">
        <x:v>not_scanned_rate_limit</x:v>
      </x:c>
      <x:c r="I1859" s="31"/>
      <x:c r="J1859" s="31" t="str">
        <x:f>IF(C1859&lt;&gt;"",C1859,IF(D1859=0,"no signed outgoing testnet activity",IF(F1859="recommend","diverse and persistent testnet activity",IF(F1859="likely_bot","multiple automation signals","insufficient longevity or one automation signal"))))</x:f>
        <x:v>no signed outgoing testnet activity</x:v>
      </x:c>
    </x:row>
    <x:row r="1860">
      <x:c r="A1860" s="31" t="n">
        <x:v>1859</x:v>
      </x:c>
      <x:c r="B1860" s="45" t="str">
        <x:v>addr:0x254fb51f58a3d4a442e7cb5539f325f08dc5b40c</x:v>
      </x:c>
      <x:c r="C1860" s="31" t="str"/>
      <x:c r="D1860" s="31" t="n">
        <x:v>0</x:v>
      </x:c>
      <x:c r="E1860" s="31" t="str">
        <x:v>no</x:v>
      </x:c>
      <x:c r="F1860" s="31" t="str">
        <x:f>IF(C1860&lt;&gt;"","exclude_synthetic",IF(D1860=0,"exclude_no_activity",IFERROR(VLOOKUP(LOWER(B1860),'Active analysis'!$A$2:$V$58,22,FALSE),"review")))</x:f>
        <x:v>exclude_no_activity</x:v>
      </x:c>
      <x:c r="G1860" s="31" t="n">
        <x:f>IFERROR(VLOOKUP(LOWER(B1860),'Active analysis'!$A$2:$V$58,21,FALSE),0)</x:f>
        <x:v>0</x:v>
      </x:c>
      <x:c r="H1860" s="31" t="str">
        <x:v>not_scanned_rate_limit</x:v>
      </x:c>
      <x:c r="I1860" s="31"/>
      <x:c r="J1860" s="31" t="str">
        <x:f>IF(C1860&lt;&gt;"",C1860,IF(D1860=0,"no signed outgoing testnet activity",IF(F1860="recommend","diverse and persistent testnet activity",IF(F1860="likely_bot","multiple automation signals","insufficient longevity or one automation signal"))))</x:f>
        <x:v>no signed outgoing testnet activity</x:v>
      </x:c>
    </x:row>
    <x:row r="1861">
      <x:c r="A1861" s="31" t="n">
        <x:v>1860</x:v>
      </x:c>
      <x:c r="B1861" s="45" t="str">
        <x:v>addr:0x255afb944f190abb9819bd5a45e2dbce722517bd</x:v>
      </x:c>
      <x:c r="C1861" s="31" t="str"/>
      <x:c r="D1861" s="31" t="n">
        <x:v>0</x:v>
      </x:c>
      <x:c r="E1861" s="31" t="str">
        <x:v>no</x:v>
      </x:c>
      <x:c r="F1861" s="31" t="str">
        <x:f>IF(C1861&lt;&gt;"","exclude_synthetic",IF(D1861=0,"exclude_no_activity",IFERROR(VLOOKUP(LOWER(B1861),'Active analysis'!$A$2:$V$58,22,FALSE),"review")))</x:f>
        <x:v>exclude_no_activity</x:v>
      </x:c>
      <x:c r="G1861" s="31" t="n">
        <x:f>IFERROR(VLOOKUP(LOWER(B1861),'Active analysis'!$A$2:$V$58,21,FALSE),0)</x:f>
        <x:v>0</x:v>
      </x:c>
      <x:c r="H1861" s="31" t="str">
        <x:v>not_scanned_rate_limit</x:v>
      </x:c>
      <x:c r="I1861" s="31"/>
      <x:c r="J1861" s="31" t="str">
        <x:f>IF(C1861&lt;&gt;"",C1861,IF(D1861=0,"no signed outgoing testnet activity",IF(F1861="recommend","diverse and persistent testnet activity",IF(F1861="likely_bot","multiple automation signals","insufficient longevity or one automation signal"))))</x:f>
        <x:v>no signed outgoing testnet activity</x:v>
      </x:c>
    </x:row>
    <x:row r="1862">
      <x:c r="A1862" s="31" t="n">
        <x:v>1861</x:v>
      </x:c>
      <x:c r="B1862" s="45" t="str">
        <x:v>addr:0x255e027dE328e3861806Fe68404dc089da8647C8</x:v>
      </x:c>
      <x:c r="C1862" s="31" t="str"/>
      <x:c r="D1862" s="31" t="n">
        <x:v>0</x:v>
      </x:c>
      <x:c r="E1862" s="31" t="str">
        <x:v>no</x:v>
      </x:c>
      <x:c r="F1862" s="31" t="str">
        <x:f>IF(C1862&lt;&gt;"","exclude_synthetic",IF(D1862=0,"exclude_no_activity",IFERROR(VLOOKUP(LOWER(B1862),'Active analysis'!$A$2:$V$58,22,FALSE),"review")))</x:f>
        <x:v>exclude_no_activity</x:v>
      </x:c>
      <x:c r="G1862" s="31" t="n">
        <x:f>IFERROR(VLOOKUP(LOWER(B1862),'Active analysis'!$A$2:$V$58,21,FALSE),0)</x:f>
        <x:v>0</x:v>
      </x:c>
      <x:c r="H1862" s="31" t="str">
        <x:v>not_scanned_rate_limit</x:v>
      </x:c>
      <x:c r="I1862" s="31"/>
      <x:c r="J1862" s="31" t="str">
        <x:f>IF(C1862&lt;&gt;"",C1862,IF(D1862=0,"no signed outgoing testnet activity",IF(F1862="recommend","diverse and persistent testnet activity",IF(F1862="likely_bot","multiple automation signals","insufficient longevity or one automation signal"))))</x:f>
        <x:v>no signed outgoing testnet activity</x:v>
      </x:c>
    </x:row>
    <x:row r="1863">
      <x:c r="A1863" s="31" t="n">
        <x:v>1862</x:v>
      </x:c>
      <x:c r="B1863" s="45" t="str">
        <x:v>addr:0x255f2CF8Bd7627eF23b5329e3B0C311C3aa73523</x:v>
      </x:c>
      <x:c r="C1863" s="31" t="str"/>
      <x:c r="D1863" s="31" t="n">
        <x:v>0</x:v>
      </x:c>
      <x:c r="E1863" s="31" t="str">
        <x:v>no</x:v>
      </x:c>
      <x:c r="F1863" s="31" t="str">
        <x:f>IF(C1863&lt;&gt;"","exclude_synthetic",IF(D1863=0,"exclude_no_activity",IFERROR(VLOOKUP(LOWER(B1863),'Active analysis'!$A$2:$V$58,22,FALSE),"review")))</x:f>
        <x:v>exclude_no_activity</x:v>
      </x:c>
      <x:c r="G1863" s="31" t="n">
        <x:f>IFERROR(VLOOKUP(LOWER(B1863),'Active analysis'!$A$2:$V$58,21,FALSE),0)</x:f>
        <x:v>0</x:v>
      </x:c>
      <x:c r="H1863" s="31" t="str">
        <x:v>not_scanned_rate_limit</x:v>
      </x:c>
      <x:c r="I1863" s="31"/>
      <x:c r="J1863" s="31" t="str">
        <x:f>IF(C1863&lt;&gt;"",C1863,IF(D1863=0,"no signed outgoing testnet activity",IF(F1863="recommend","diverse and persistent testnet activity",IF(F1863="likely_bot","multiple automation signals","insufficient longevity or one automation signal"))))</x:f>
        <x:v>no signed outgoing testnet activity</x:v>
      </x:c>
    </x:row>
    <x:row r="1864">
      <x:c r="A1864" s="31" t="n">
        <x:v>1863</x:v>
      </x:c>
      <x:c r="B1864" s="45" t="str">
        <x:v>addr:0x255FDc3DA2ef4a3e49a961357D61B25f5cC2743d</x:v>
      </x:c>
      <x:c r="C1864" s="31" t="str"/>
      <x:c r="D1864" s="31" t="n">
        <x:v>0</x:v>
      </x:c>
      <x:c r="E1864" s="31" t="str">
        <x:v>no</x:v>
      </x:c>
      <x:c r="F1864" s="31" t="str">
        <x:f>IF(C1864&lt;&gt;"","exclude_synthetic",IF(D1864=0,"exclude_no_activity",IFERROR(VLOOKUP(LOWER(B1864),'Active analysis'!$A$2:$V$58,22,FALSE),"review")))</x:f>
        <x:v>exclude_no_activity</x:v>
      </x:c>
      <x:c r="G1864" s="31" t="n">
        <x:f>IFERROR(VLOOKUP(LOWER(B1864),'Active analysis'!$A$2:$V$58,21,FALSE),0)</x:f>
        <x:v>0</x:v>
      </x:c>
      <x:c r="H1864" s="31" t="str">
        <x:v>not_scanned_rate_limit</x:v>
      </x:c>
      <x:c r="I1864" s="31"/>
      <x:c r="J1864" s="31" t="str">
        <x:f>IF(C1864&lt;&gt;"",C1864,IF(D1864=0,"no signed outgoing testnet activity",IF(F1864="recommend","diverse and persistent testnet activity",IF(F1864="likely_bot","multiple automation signals","insufficient longevity or one automation signal"))))</x:f>
        <x:v>no signed outgoing testnet activity</x:v>
      </x:c>
    </x:row>
    <x:row r="1865">
      <x:c r="A1865" s="31" t="n">
        <x:v>1864</x:v>
      </x:c>
      <x:c r="B1865" s="45" t="str">
        <x:v>addr:0x2560172b8f5be8324c8c7c41ebdab49931ce1b26</x:v>
      </x:c>
      <x:c r="C1865" s="31" t="str"/>
      <x:c r="D1865" s="31" t="n">
        <x:v>0</x:v>
      </x:c>
      <x:c r="E1865" s="31" t="str">
        <x:v>no</x:v>
      </x:c>
      <x:c r="F1865" s="31" t="str">
        <x:f>IF(C1865&lt;&gt;"","exclude_synthetic",IF(D1865=0,"exclude_no_activity",IFERROR(VLOOKUP(LOWER(B1865),'Active analysis'!$A$2:$V$58,22,FALSE),"review")))</x:f>
        <x:v>exclude_no_activity</x:v>
      </x:c>
      <x:c r="G1865" s="31" t="n">
        <x:f>IFERROR(VLOOKUP(LOWER(B1865),'Active analysis'!$A$2:$V$58,21,FALSE),0)</x:f>
        <x:v>0</x:v>
      </x:c>
      <x:c r="H1865" s="31" t="str">
        <x:v>not_scanned_rate_limit</x:v>
      </x:c>
      <x:c r="I1865" s="31"/>
      <x:c r="J1865" s="31" t="str">
        <x:f>IF(C1865&lt;&gt;"",C1865,IF(D1865=0,"no signed outgoing testnet activity",IF(F1865="recommend","diverse and persistent testnet activity",IF(F1865="likely_bot","multiple automation signals","insufficient longevity or one automation signal"))))</x:f>
        <x:v>no signed outgoing testnet activity</x:v>
      </x:c>
    </x:row>
    <x:row r="1866">
      <x:c r="A1866" s="31" t="n">
        <x:v>1865</x:v>
      </x:c>
      <x:c r="B1866" s="45" t="str">
        <x:v>addr:0x2566d323301482F0D068b62dd2392880b598969A</x:v>
      </x:c>
      <x:c r="C1866" s="31" t="str"/>
      <x:c r="D1866" s="31" t="n">
        <x:v>0</x:v>
      </x:c>
      <x:c r="E1866" s="31" t="str">
        <x:v>no</x:v>
      </x:c>
      <x:c r="F1866" s="31" t="str">
        <x:f>IF(C1866&lt;&gt;"","exclude_synthetic",IF(D1866=0,"exclude_no_activity",IFERROR(VLOOKUP(LOWER(B1866),'Active analysis'!$A$2:$V$58,22,FALSE),"review")))</x:f>
        <x:v>exclude_no_activity</x:v>
      </x:c>
      <x:c r="G1866" s="31" t="n">
        <x:f>IFERROR(VLOOKUP(LOWER(B1866),'Active analysis'!$A$2:$V$58,21,FALSE),0)</x:f>
        <x:v>0</x:v>
      </x:c>
      <x:c r="H1866" s="31" t="str">
        <x:v>not_scanned_rate_limit</x:v>
      </x:c>
      <x:c r="I1866" s="31"/>
      <x:c r="J1866" s="31" t="str">
        <x:f>IF(C1866&lt;&gt;"",C1866,IF(D1866=0,"no signed outgoing testnet activity",IF(F1866="recommend","diverse and persistent testnet activity",IF(F1866="likely_bot","multiple automation signals","insufficient longevity or one automation signal"))))</x:f>
        <x:v>no signed outgoing testnet activity</x:v>
      </x:c>
    </x:row>
    <x:row r="1867">
      <x:c r="A1867" s="31" t="n">
        <x:v>1866</x:v>
      </x:c>
      <x:c r="B1867" s="45" t="str">
        <x:v>addr:0x256d8924BD53623CCa1f0C89079808727bE324e9</x:v>
      </x:c>
      <x:c r="C1867" s="31" t="str"/>
      <x:c r="D1867" s="31" t="n">
        <x:v>0</x:v>
      </x:c>
      <x:c r="E1867" s="31" t="str">
        <x:v>no</x:v>
      </x:c>
      <x:c r="F1867" s="31" t="str">
        <x:f>IF(C1867&lt;&gt;"","exclude_synthetic",IF(D1867=0,"exclude_no_activity",IFERROR(VLOOKUP(LOWER(B1867),'Active analysis'!$A$2:$V$58,22,FALSE),"review")))</x:f>
        <x:v>exclude_no_activity</x:v>
      </x:c>
      <x:c r="G1867" s="31" t="n">
        <x:f>IFERROR(VLOOKUP(LOWER(B1867),'Active analysis'!$A$2:$V$58,21,FALSE),0)</x:f>
        <x:v>0</x:v>
      </x:c>
      <x:c r="H1867" s="31" t="str">
        <x:v>not_scanned_rate_limit</x:v>
      </x:c>
      <x:c r="I1867" s="31"/>
      <x:c r="J1867" s="31" t="str">
        <x:f>IF(C1867&lt;&gt;"",C1867,IF(D1867=0,"no signed outgoing testnet activity",IF(F1867="recommend","diverse and persistent testnet activity",IF(F1867="likely_bot","multiple automation signals","insufficient longevity or one automation signal"))))</x:f>
        <x:v>no signed outgoing testnet activity</x:v>
      </x:c>
    </x:row>
    <x:row r="1868">
      <x:c r="A1868" s="31" t="n">
        <x:v>1867</x:v>
      </x:c>
      <x:c r="B1868" s="45" t="str">
        <x:v>addr:0x2575e144edc45b0a1263416eaf8483c0c3661435</x:v>
      </x:c>
      <x:c r="C1868" s="31" t="str"/>
      <x:c r="D1868" s="31" t="n">
        <x:v>0</x:v>
      </x:c>
      <x:c r="E1868" s="31" t="str">
        <x:v>no</x:v>
      </x:c>
      <x:c r="F1868" s="31" t="str">
        <x:f>IF(C1868&lt;&gt;"","exclude_synthetic",IF(D1868=0,"exclude_no_activity",IFERROR(VLOOKUP(LOWER(B1868),'Active analysis'!$A$2:$V$58,22,FALSE),"review")))</x:f>
        <x:v>exclude_no_activity</x:v>
      </x:c>
      <x:c r="G1868" s="31" t="n">
        <x:f>IFERROR(VLOOKUP(LOWER(B1868),'Active analysis'!$A$2:$V$58,21,FALSE),0)</x:f>
        <x:v>0</x:v>
      </x:c>
      <x:c r="H1868" s="31" t="str">
        <x:v>not_scanned_rate_limit</x:v>
      </x:c>
      <x:c r="I1868" s="31"/>
      <x:c r="J1868" s="31" t="str">
        <x:f>IF(C1868&lt;&gt;"",C1868,IF(D1868=0,"no signed outgoing testnet activity",IF(F1868="recommend","diverse and persistent testnet activity",IF(F1868="likely_bot","multiple automation signals","insufficient longevity or one automation signal"))))</x:f>
        <x:v>no signed outgoing testnet activity</x:v>
      </x:c>
    </x:row>
    <x:row r="1869">
      <x:c r="A1869" s="31" t="n">
        <x:v>1868</x:v>
      </x:c>
      <x:c r="B1869" s="45" t="str">
        <x:v>addr:0x2583dd40111050FaE9f17cA76D2232f1a5D557a1</x:v>
      </x:c>
      <x:c r="C1869" s="31" t="str"/>
      <x:c r="D1869" s="31" t="n">
        <x:v>0</x:v>
      </x:c>
      <x:c r="E1869" s="31" t="str">
        <x:v>no</x:v>
      </x:c>
      <x:c r="F1869" s="31" t="str">
        <x:f>IF(C1869&lt;&gt;"","exclude_synthetic",IF(D1869=0,"exclude_no_activity",IFERROR(VLOOKUP(LOWER(B1869),'Active analysis'!$A$2:$V$58,22,FALSE),"review")))</x:f>
        <x:v>exclude_no_activity</x:v>
      </x:c>
      <x:c r="G1869" s="31" t="n">
        <x:f>IFERROR(VLOOKUP(LOWER(B1869),'Active analysis'!$A$2:$V$58,21,FALSE),0)</x:f>
        <x:v>0</x:v>
      </x:c>
      <x:c r="H1869" s="31" t="str">
        <x:v>not_scanned_rate_limit</x:v>
      </x:c>
      <x:c r="I1869" s="31"/>
      <x:c r="J1869" s="31" t="str">
        <x:f>IF(C1869&lt;&gt;"",C1869,IF(D1869=0,"no signed outgoing testnet activity",IF(F1869="recommend","diverse and persistent testnet activity",IF(F1869="likely_bot","multiple automation signals","insufficient longevity or one automation signal"))))</x:f>
        <x:v>no signed outgoing testnet activity</x:v>
      </x:c>
    </x:row>
    <x:row r="1870">
      <x:c r="A1870" s="31" t="n">
        <x:v>1869</x:v>
      </x:c>
      <x:c r="B1870" s="45" t="str">
        <x:v>addr:0x2583ffB73F04CBAcC2E8018BbC7F150d5ea0c764</x:v>
      </x:c>
      <x:c r="C1870" s="31" t="str"/>
      <x:c r="D1870" s="31" t="n">
        <x:v>0</x:v>
      </x:c>
      <x:c r="E1870" s="31" t="str">
        <x:v>no</x:v>
      </x:c>
      <x:c r="F1870" s="31" t="str">
        <x:f>IF(C1870&lt;&gt;"","exclude_synthetic",IF(D1870=0,"exclude_no_activity",IFERROR(VLOOKUP(LOWER(B1870),'Active analysis'!$A$2:$V$58,22,FALSE),"review")))</x:f>
        <x:v>exclude_no_activity</x:v>
      </x:c>
      <x:c r="G1870" s="31" t="n">
        <x:f>IFERROR(VLOOKUP(LOWER(B1870),'Active analysis'!$A$2:$V$58,21,FALSE),0)</x:f>
        <x:v>0</x:v>
      </x:c>
      <x:c r="H1870" s="31" t="str">
        <x:v>not_scanned_rate_limit</x:v>
      </x:c>
      <x:c r="I1870" s="31"/>
      <x:c r="J1870" s="31" t="str">
        <x:f>IF(C1870&lt;&gt;"",C1870,IF(D1870=0,"no signed outgoing testnet activity",IF(F1870="recommend","diverse and persistent testnet activity",IF(F1870="likely_bot","multiple automation signals","insufficient longevity or one automation signal"))))</x:f>
        <x:v>no signed outgoing testnet activity</x:v>
      </x:c>
    </x:row>
    <x:row r="1871">
      <x:c r="A1871" s="31" t="n">
        <x:v>1870</x:v>
      </x:c>
      <x:c r="B1871" s="45" t="str">
        <x:v>addr:0x2588475d789ae1c0c411fb910f0a04c04f4a64fd</x:v>
      </x:c>
      <x:c r="C1871" s="31" t="str"/>
      <x:c r="D1871" s="31" t="n">
        <x:v>0</x:v>
      </x:c>
      <x:c r="E1871" s="31" t="str">
        <x:v>no</x:v>
      </x:c>
      <x:c r="F1871" s="31" t="str">
        <x:f>IF(C1871&lt;&gt;"","exclude_synthetic",IF(D1871=0,"exclude_no_activity",IFERROR(VLOOKUP(LOWER(B1871),'Active analysis'!$A$2:$V$58,22,FALSE),"review")))</x:f>
        <x:v>exclude_no_activity</x:v>
      </x:c>
      <x:c r="G1871" s="31" t="n">
        <x:f>IFERROR(VLOOKUP(LOWER(B1871),'Active analysis'!$A$2:$V$58,21,FALSE),0)</x:f>
        <x:v>0</x:v>
      </x:c>
      <x:c r="H1871" s="31" t="str">
        <x:v>not_scanned_rate_limit</x:v>
      </x:c>
      <x:c r="I1871" s="31"/>
      <x:c r="J1871" s="31" t="str">
        <x:f>IF(C1871&lt;&gt;"",C1871,IF(D1871=0,"no signed outgoing testnet activity",IF(F1871="recommend","diverse and persistent testnet activity",IF(F1871="likely_bot","multiple automation signals","insufficient longevity or one automation signal"))))</x:f>
        <x:v>no signed outgoing testnet activity</x:v>
      </x:c>
    </x:row>
    <x:row r="1872">
      <x:c r="A1872" s="31" t="n">
        <x:v>1871</x:v>
      </x:c>
      <x:c r="B1872" s="45" t="str">
        <x:v>addr:0x2588e9253B9eb23D8845cb78Cc493d856A7C6466</x:v>
      </x:c>
      <x:c r="C1872" s="31" t="str"/>
      <x:c r="D1872" s="31" t="n">
        <x:v>0</x:v>
      </x:c>
      <x:c r="E1872" s="31" t="str">
        <x:v>no</x:v>
      </x:c>
      <x:c r="F1872" s="31" t="str">
        <x:f>IF(C1872&lt;&gt;"","exclude_synthetic",IF(D1872=0,"exclude_no_activity",IFERROR(VLOOKUP(LOWER(B1872),'Active analysis'!$A$2:$V$58,22,FALSE),"review")))</x:f>
        <x:v>exclude_no_activity</x:v>
      </x:c>
      <x:c r="G1872" s="31" t="n">
        <x:f>IFERROR(VLOOKUP(LOWER(B1872),'Active analysis'!$A$2:$V$58,21,FALSE),0)</x:f>
        <x:v>0</x:v>
      </x:c>
      <x:c r="H1872" s="31" t="str">
        <x:v>not_scanned_rate_limit</x:v>
      </x:c>
      <x:c r="I1872" s="31"/>
      <x:c r="J1872" s="31" t="str">
        <x:f>IF(C1872&lt;&gt;"",C1872,IF(D1872=0,"no signed outgoing testnet activity",IF(F1872="recommend","diverse and persistent testnet activity",IF(F1872="likely_bot","multiple automation signals","insufficient longevity or one automation signal"))))</x:f>
        <x:v>no signed outgoing testnet activity</x:v>
      </x:c>
    </x:row>
    <x:row r="1873">
      <x:c r="A1873" s="31" t="n">
        <x:v>1872</x:v>
      </x:c>
      <x:c r="B1873" s="45" t="str">
        <x:v>addr:0x258E6b9e8B476FfD1fc03A9a6E967Cd1F7046849</x:v>
      </x:c>
      <x:c r="C1873" s="31" t="str"/>
      <x:c r="D1873" s="31" t="n">
        <x:v>0</x:v>
      </x:c>
      <x:c r="E1873" s="31" t="str">
        <x:v>no</x:v>
      </x:c>
      <x:c r="F1873" s="31" t="str">
        <x:f>IF(C1873&lt;&gt;"","exclude_synthetic",IF(D1873=0,"exclude_no_activity",IFERROR(VLOOKUP(LOWER(B1873),'Active analysis'!$A$2:$V$58,22,FALSE),"review")))</x:f>
        <x:v>exclude_no_activity</x:v>
      </x:c>
      <x:c r="G1873" s="31" t="n">
        <x:f>IFERROR(VLOOKUP(LOWER(B1873),'Active analysis'!$A$2:$V$58,21,FALSE),0)</x:f>
        <x:v>0</x:v>
      </x:c>
      <x:c r="H1873" s="31" t="str">
        <x:v>not_scanned_rate_limit</x:v>
      </x:c>
      <x:c r="I1873" s="31"/>
      <x:c r="J1873" s="31" t="str">
        <x:f>IF(C1873&lt;&gt;"",C1873,IF(D1873=0,"no signed outgoing testnet activity",IF(F1873="recommend","diverse and persistent testnet activity",IF(F1873="likely_bot","multiple automation signals","insufficient longevity or one automation signal"))))</x:f>
        <x:v>no signed outgoing testnet activity</x:v>
      </x:c>
    </x:row>
    <x:row r="1874">
      <x:c r="A1874" s="31" t="n">
        <x:v>1873</x:v>
      </x:c>
      <x:c r="B1874" s="45" t="str">
        <x:v>addr:0x258ece5066edc473d574f190afec8ce5a8dc2a42</x:v>
      </x:c>
      <x:c r="C1874" s="31" t="str"/>
      <x:c r="D1874" s="31" t="n">
        <x:v>0</x:v>
      </x:c>
      <x:c r="E1874" s="31" t="str">
        <x:v>no</x:v>
      </x:c>
      <x:c r="F1874" s="31" t="str">
        <x:f>IF(C1874&lt;&gt;"","exclude_synthetic",IF(D1874=0,"exclude_no_activity",IFERROR(VLOOKUP(LOWER(B1874),'Active analysis'!$A$2:$V$58,22,FALSE),"review")))</x:f>
        <x:v>exclude_no_activity</x:v>
      </x:c>
      <x:c r="G1874" s="31" t="n">
        <x:f>IFERROR(VLOOKUP(LOWER(B1874),'Active analysis'!$A$2:$V$58,21,FALSE),0)</x:f>
        <x:v>0</x:v>
      </x:c>
      <x:c r="H1874" s="31" t="str">
        <x:v>not_scanned_rate_limit</x:v>
      </x:c>
      <x:c r="I1874" s="31"/>
      <x:c r="J1874" s="31" t="str">
        <x:f>IF(C1874&lt;&gt;"",C1874,IF(D1874=0,"no signed outgoing testnet activity",IF(F1874="recommend","diverse and persistent testnet activity",IF(F1874="likely_bot","multiple automation signals","insufficient longevity or one automation signal"))))</x:f>
        <x:v>no signed outgoing testnet activity</x:v>
      </x:c>
    </x:row>
    <x:row r="1875">
      <x:c r="A1875" s="31" t="n">
        <x:v>1874</x:v>
      </x:c>
      <x:c r="B1875" s="45" t="str">
        <x:v>addr:0x25913cbc2cdf6c3ead1fa0190a0db8e1f14807a6</x:v>
      </x:c>
      <x:c r="C1875" s="31" t="str"/>
      <x:c r="D1875" s="31" t="n">
        <x:v>0</x:v>
      </x:c>
      <x:c r="E1875" s="31" t="str">
        <x:v>no</x:v>
      </x:c>
      <x:c r="F1875" s="31" t="str">
        <x:f>IF(C1875&lt;&gt;"","exclude_synthetic",IF(D1875=0,"exclude_no_activity",IFERROR(VLOOKUP(LOWER(B1875),'Active analysis'!$A$2:$V$58,22,FALSE),"review")))</x:f>
        <x:v>exclude_no_activity</x:v>
      </x:c>
      <x:c r="G1875" s="31" t="n">
        <x:f>IFERROR(VLOOKUP(LOWER(B1875),'Active analysis'!$A$2:$V$58,21,FALSE),0)</x:f>
        <x:v>0</x:v>
      </x:c>
      <x:c r="H1875" s="31" t="str">
        <x:v>not_scanned_rate_limit</x:v>
      </x:c>
      <x:c r="I1875" s="31"/>
      <x:c r="J1875" s="31" t="str">
        <x:f>IF(C1875&lt;&gt;"",C1875,IF(D1875=0,"no signed outgoing testnet activity",IF(F1875="recommend","diverse and persistent testnet activity",IF(F1875="likely_bot","multiple automation signals","insufficient longevity or one automation signal"))))</x:f>
        <x:v>no signed outgoing testnet activity</x:v>
      </x:c>
    </x:row>
    <x:row r="1876">
      <x:c r="A1876" s="31" t="n">
        <x:v>1875</x:v>
      </x:c>
      <x:c r="B1876" s="45" t="str">
        <x:v>addr:0x2593d89912b68841d73db65a8f9e770f0c65c88e</x:v>
      </x:c>
      <x:c r="C1876" s="31" t="str"/>
      <x:c r="D1876" s="31" t="n">
        <x:v>0</x:v>
      </x:c>
      <x:c r="E1876" s="31" t="str">
        <x:v>no</x:v>
      </x:c>
      <x:c r="F1876" s="31" t="str">
        <x:f>IF(C1876&lt;&gt;"","exclude_synthetic",IF(D1876=0,"exclude_no_activity",IFERROR(VLOOKUP(LOWER(B1876),'Active analysis'!$A$2:$V$58,22,FALSE),"review")))</x:f>
        <x:v>exclude_no_activity</x:v>
      </x:c>
      <x:c r="G1876" s="31" t="n">
        <x:f>IFERROR(VLOOKUP(LOWER(B1876),'Active analysis'!$A$2:$V$58,21,FALSE),0)</x:f>
        <x:v>0</x:v>
      </x:c>
      <x:c r="H1876" s="31" t="str">
        <x:v>not_scanned_rate_limit</x:v>
      </x:c>
      <x:c r="I1876" s="31"/>
      <x:c r="J1876" s="31" t="str">
        <x:f>IF(C1876&lt;&gt;"",C1876,IF(D1876=0,"no signed outgoing testnet activity",IF(F1876="recommend","diverse and persistent testnet activity",IF(F1876="likely_bot","multiple automation signals","insufficient longevity or one automation signal"))))</x:f>
        <x:v>no signed outgoing testnet activity</x:v>
      </x:c>
    </x:row>
    <x:row r="1877">
      <x:c r="A1877" s="31" t="n">
        <x:v>1876</x:v>
      </x:c>
      <x:c r="B1877" s="45" t="str">
        <x:v>addr:0x259898CD5E87828AEeF6DE6c07e5905C649fAefb</x:v>
      </x:c>
      <x:c r="C1877" s="31" t="str"/>
      <x:c r="D1877" s="31" t="n">
        <x:v>0</x:v>
      </x:c>
      <x:c r="E1877" s="31" t="str">
        <x:v>no</x:v>
      </x:c>
      <x:c r="F1877" s="31" t="str">
        <x:f>IF(C1877&lt;&gt;"","exclude_synthetic",IF(D1877=0,"exclude_no_activity",IFERROR(VLOOKUP(LOWER(B1877),'Active analysis'!$A$2:$V$58,22,FALSE),"review")))</x:f>
        <x:v>exclude_no_activity</x:v>
      </x:c>
      <x:c r="G1877" s="31" t="n">
        <x:f>IFERROR(VLOOKUP(LOWER(B1877),'Active analysis'!$A$2:$V$58,21,FALSE),0)</x:f>
        <x:v>0</x:v>
      </x:c>
      <x:c r="H1877" s="31" t="str">
        <x:v>not_scanned_rate_limit</x:v>
      </x:c>
      <x:c r="I1877" s="31"/>
      <x:c r="J1877" s="31" t="str">
        <x:f>IF(C1877&lt;&gt;"",C1877,IF(D1877=0,"no signed outgoing testnet activity",IF(F1877="recommend","diverse and persistent testnet activity",IF(F1877="likely_bot","multiple automation signals","insufficient longevity or one automation signal"))))</x:f>
        <x:v>no signed outgoing testnet activity</x:v>
      </x:c>
    </x:row>
    <x:row r="1878">
      <x:c r="A1878" s="31" t="n">
        <x:v>1877</x:v>
      </x:c>
      <x:c r="B1878" s="45" t="str">
        <x:v>addr:0x259a61a039bd0293ae0e75f971022e8466d0cda1</x:v>
      </x:c>
      <x:c r="C1878" s="31" t="str"/>
      <x:c r="D1878" s="31" t="n">
        <x:v>0</x:v>
      </x:c>
      <x:c r="E1878" s="31" t="str">
        <x:v>no</x:v>
      </x:c>
      <x:c r="F1878" s="31" t="str">
        <x:f>IF(C1878&lt;&gt;"","exclude_synthetic",IF(D1878=0,"exclude_no_activity",IFERROR(VLOOKUP(LOWER(B1878),'Active analysis'!$A$2:$V$58,22,FALSE),"review")))</x:f>
        <x:v>exclude_no_activity</x:v>
      </x:c>
      <x:c r="G1878" s="31" t="n">
        <x:f>IFERROR(VLOOKUP(LOWER(B1878),'Active analysis'!$A$2:$V$58,21,FALSE),0)</x:f>
        <x:v>0</x:v>
      </x:c>
      <x:c r="H1878" s="31" t="str">
        <x:v>not_scanned_rate_limit</x:v>
      </x:c>
      <x:c r="I1878" s="31"/>
      <x:c r="J1878" s="31" t="str">
        <x:f>IF(C1878&lt;&gt;"",C1878,IF(D1878=0,"no signed outgoing testnet activity",IF(F1878="recommend","diverse and persistent testnet activity",IF(F1878="likely_bot","multiple automation signals","insufficient longevity or one automation signal"))))</x:f>
        <x:v>no signed outgoing testnet activity</x:v>
      </x:c>
    </x:row>
    <x:row r="1879">
      <x:c r="A1879" s="31" t="n">
        <x:v>1878</x:v>
      </x:c>
      <x:c r="B1879" s="45" t="str">
        <x:v>addr:0x259dbb4b79d22216ca05142e16f3a6d1f1f8d8fd</x:v>
      </x:c>
      <x:c r="C1879" s="31" t="str"/>
      <x:c r="D1879" s="31" t="n">
        <x:v>0</x:v>
      </x:c>
      <x:c r="E1879" s="31" t="str">
        <x:v>no</x:v>
      </x:c>
      <x:c r="F1879" s="31" t="str">
        <x:f>IF(C1879&lt;&gt;"","exclude_synthetic",IF(D1879=0,"exclude_no_activity",IFERROR(VLOOKUP(LOWER(B1879),'Active analysis'!$A$2:$V$58,22,FALSE),"review")))</x:f>
        <x:v>exclude_no_activity</x:v>
      </x:c>
      <x:c r="G1879" s="31" t="n">
        <x:f>IFERROR(VLOOKUP(LOWER(B1879),'Active analysis'!$A$2:$V$58,21,FALSE),0)</x:f>
        <x:v>0</x:v>
      </x:c>
      <x:c r="H1879" s="31" t="str">
        <x:v>not_scanned_rate_limit</x:v>
      </x:c>
      <x:c r="I1879" s="31"/>
      <x:c r="J1879" s="31" t="str">
        <x:f>IF(C1879&lt;&gt;"",C1879,IF(D1879=0,"no signed outgoing testnet activity",IF(F1879="recommend","diverse and persistent testnet activity",IF(F1879="likely_bot","multiple automation signals","insufficient longevity or one automation signal"))))</x:f>
        <x:v>no signed outgoing testnet activity</x:v>
      </x:c>
    </x:row>
    <x:row r="1880">
      <x:c r="A1880" s="31" t="n">
        <x:v>1879</x:v>
      </x:c>
      <x:c r="B1880" s="45" t="str">
        <x:v>addr:0x259Fa0FEEA1A25E879e179742D550472CB371e17</x:v>
      </x:c>
      <x:c r="C1880" s="31" t="str"/>
      <x:c r="D1880" s="31" t="n">
        <x:v>0</x:v>
      </x:c>
      <x:c r="E1880" s="31" t="str">
        <x:v>no</x:v>
      </x:c>
      <x:c r="F1880" s="31" t="str">
        <x:f>IF(C1880&lt;&gt;"","exclude_synthetic",IF(D1880=0,"exclude_no_activity",IFERROR(VLOOKUP(LOWER(B1880),'Active analysis'!$A$2:$V$58,22,FALSE),"review")))</x:f>
        <x:v>exclude_no_activity</x:v>
      </x:c>
      <x:c r="G1880" s="31" t="n">
        <x:f>IFERROR(VLOOKUP(LOWER(B1880),'Active analysis'!$A$2:$V$58,21,FALSE),0)</x:f>
        <x:v>0</x:v>
      </x:c>
      <x:c r="H1880" s="31" t="str">
        <x:v>not_scanned_rate_limit</x:v>
      </x:c>
      <x:c r="I1880" s="31"/>
      <x:c r="J1880" s="31" t="str">
        <x:f>IF(C1880&lt;&gt;"",C1880,IF(D1880=0,"no signed outgoing testnet activity",IF(F1880="recommend","diverse and persistent testnet activity",IF(F1880="likely_bot","multiple automation signals","insufficient longevity or one automation signal"))))</x:f>
        <x:v>no signed outgoing testnet activity</x:v>
      </x:c>
    </x:row>
    <x:row r="1881">
      <x:c r="A1881" s="31" t="n">
        <x:v>1880</x:v>
      </x:c>
      <x:c r="B1881" s="45" t="str">
        <x:v>addr:0x25b47a48a5f487c2449807dBF128ED730Bde42A6</x:v>
      </x:c>
      <x:c r="C1881" s="31" t="str"/>
      <x:c r="D1881" s="31" t="n">
        <x:v>0</x:v>
      </x:c>
      <x:c r="E1881" s="31" t="str">
        <x:v>no</x:v>
      </x:c>
      <x:c r="F1881" s="31" t="str">
        <x:f>IF(C1881&lt;&gt;"","exclude_synthetic",IF(D1881=0,"exclude_no_activity",IFERROR(VLOOKUP(LOWER(B1881),'Active analysis'!$A$2:$V$58,22,FALSE),"review")))</x:f>
        <x:v>exclude_no_activity</x:v>
      </x:c>
      <x:c r="G1881" s="31" t="n">
        <x:f>IFERROR(VLOOKUP(LOWER(B1881),'Active analysis'!$A$2:$V$58,21,FALSE),0)</x:f>
        <x:v>0</x:v>
      </x:c>
      <x:c r="H1881" s="31" t="str">
        <x:v>not_scanned_rate_limit</x:v>
      </x:c>
      <x:c r="I1881" s="31"/>
      <x:c r="J1881" s="31" t="str">
        <x:f>IF(C1881&lt;&gt;"",C1881,IF(D1881=0,"no signed outgoing testnet activity",IF(F1881="recommend","diverse and persistent testnet activity",IF(F1881="likely_bot","multiple automation signals","insufficient longevity or one automation signal"))))</x:f>
        <x:v>no signed outgoing testnet activity</x:v>
      </x:c>
    </x:row>
    <x:row r="1882">
      <x:c r="A1882" s="31" t="n">
        <x:v>1881</x:v>
      </x:c>
      <x:c r="B1882" s="45" t="str">
        <x:v>addr:0x25B56e55c895B08E290086aC20C3fa441425F3b2</x:v>
      </x:c>
      <x:c r="C1882" s="31" t="str"/>
      <x:c r="D1882" s="31" t="n">
        <x:v>0</x:v>
      </x:c>
      <x:c r="E1882" s="31" t="str">
        <x:v>no</x:v>
      </x:c>
      <x:c r="F1882" s="31" t="str">
        <x:f>IF(C1882&lt;&gt;"","exclude_synthetic",IF(D1882=0,"exclude_no_activity",IFERROR(VLOOKUP(LOWER(B1882),'Active analysis'!$A$2:$V$58,22,FALSE),"review")))</x:f>
        <x:v>exclude_no_activity</x:v>
      </x:c>
      <x:c r="G1882" s="31" t="n">
        <x:f>IFERROR(VLOOKUP(LOWER(B1882),'Active analysis'!$A$2:$V$58,21,FALSE),0)</x:f>
        <x:v>0</x:v>
      </x:c>
      <x:c r="H1882" s="31" t="str">
        <x:v>not_scanned_rate_limit</x:v>
      </x:c>
      <x:c r="I1882" s="31"/>
      <x:c r="J1882" s="31" t="str">
        <x:f>IF(C1882&lt;&gt;"",C1882,IF(D1882=0,"no signed outgoing testnet activity",IF(F1882="recommend","diverse and persistent testnet activity",IF(F1882="likely_bot","multiple automation signals","insufficient longevity or one automation signal"))))</x:f>
        <x:v>no signed outgoing testnet activity</x:v>
      </x:c>
    </x:row>
    <x:row r="1883">
      <x:c r="A1883" s="31" t="n">
        <x:v>1882</x:v>
      </x:c>
      <x:c r="B1883" s="45" t="str">
        <x:v>addr:0x25b697f82c8055e24e017f9bab85acab38e2cf76</x:v>
      </x:c>
      <x:c r="C1883" s="31" t="str"/>
      <x:c r="D1883" s="31" t="n">
        <x:v>0</x:v>
      </x:c>
      <x:c r="E1883" s="31" t="str">
        <x:v>no</x:v>
      </x:c>
      <x:c r="F1883" s="31" t="str">
        <x:f>IF(C1883&lt;&gt;"","exclude_synthetic",IF(D1883=0,"exclude_no_activity",IFERROR(VLOOKUP(LOWER(B1883),'Active analysis'!$A$2:$V$58,22,FALSE),"review")))</x:f>
        <x:v>exclude_no_activity</x:v>
      </x:c>
      <x:c r="G1883" s="31" t="n">
        <x:f>IFERROR(VLOOKUP(LOWER(B1883),'Active analysis'!$A$2:$V$58,21,FALSE),0)</x:f>
        <x:v>0</x:v>
      </x:c>
      <x:c r="H1883" s="31" t="str">
        <x:v>not_scanned_rate_limit</x:v>
      </x:c>
      <x:c r="I1883" s="31"/>
      <x:c r="J1883" s="31" t="str">
        <x:f>IF(C1883&lt;&gt;"",C1883,IF(D1883=0,"no signed outgoing testnet activity",IF(F1883="recommend","diverse and persistent testnet activity",IF(F1883="likely_bot","multiple automation signals","insufficient longevity or one automation signal"))))</x:f>
        <x:v>no signed outgoing testnet activity</x:v>
      </x:c>
    </x:row>
    <x:row r="1884">
      <x:c r="A1884" s="31" t="n">
        <x:v>1883</x:v>
      </x:c>
      <x:c r="B1884" s="45" t="str">
        <x:v>addr:0x25b75A6E15aC0407D5FDeF3c13287F5bb03EF36c</x:v>
      </x:c>
      <x:c r="C1884" s="31" t="str"/>
      <x:c r="D1884" s="31" t="n">
        <x:v>0</x:v>
      </x:c>
      <x:c r="E1884" s="31" t="str">
        <x:v>no</x:v>
      </x:c>
      <x:c r="F1884" s="31" t="str">
        <x:f>IF(C1884&lt;&gt;"","exclude_synthetic",IF(D1884=0,"exclude_no_activity",IFERROR(VLOOKUP(LOWER(B1884),'Active analysis'!$A$2:$V$58,22,FALSE),"review")))</x:f>
        <x:v>exclude_no_activity</x:v>
      </x:c>
      <x:c r="G1884" s="31" t="n">
        <x:f>IFERROR(VLOOKUP(LOWER(B1884),'Active analysis'!$A$2:$V$58,21,FALSE),0)</x:f>
        <x:v>0</x:v>
      </x:c>
      <x:c r="H1884" s="31" t="str">
        <x:v>not_scanned_rate_limit</x:v>
      </x:c>
      <x:c r="I1884" s="31"/>
      <x:c r="J1884" s="31" t="str">
        <x:f>IF(C1884&lt;&gt;"",C1884,IF(D1884=0,"no signed outgoing testnet activity",IF(F1884="recommend","diverse and persistent testnet activity",IF(F1884="likely_bot","multiple automation signals","insufficient longevity or one automation signal"))))</x:f>
        <x:v>no signed outgoing testnet activity</x:v>
      </x:c>
    </x:row>
    <x:row r="1885">
      <x:c r="A1885" s="31" t="n">
        <x:v>1884</x:v>
      </x:c>
      <x:c r="B1885" s="45" t="str">
        <x:v>addr:0x25b8Ec8Eb9C0a3F7356A0fa91E82aB4820ee1691</x:v>
      </x:c>
      <x:c r="C1885" s="31" t="str"/>
      <x:c r="D1885" s="31" t="n">
        <x:v>0</x:v>
      </x:c>
      <x:c r="E1885" s="31" t="str">
        <x:v>no</x:v>
      </x:c>
      <x:c r="F1885" s="31" t="str">
        <x:f>IF(C1885&lt;&gt;"","exclude_synthetic",IF(D1885=0,"exclude_no_activity",IFERROR(VLOOKUP(LOWER(B1885),'Active analysis'!$A$2:$V$58,22,FALSE),"review")))</x:f>
        <x:v>exclude_no_activity</x:v>
      </x:c>
      <x:c r="G1885" s="31" t="n">
        <x:f>IFERROR(VLOOKUP(LOWER(B1885),'Active analysis'!$A$2:$V$58,21,FALSE),0)</x:f>
        <x:v>0</x:v>
      </x:c>
      <x:c r="H1885" s="31" t="str">
        <x:v>not_scanned_rate_limit</x:v>
      </x:c>
      <x:c r="I1885" s="31"/>
      <x:c r="J1885" s="31" t="str">
        <x:f>IF(C1885&lt;&gt;"",C1885,IF(D1885=0,"no signed outgoing testnet activity",IF(F1885="recommend","diverse and persistent testnet activity",IF(F1885="likely_bot","multiple automation signals","insufficient longevity or one automation signal"))))</x:f>
        <x:v>no signed outgoing testnet activity</x:v>
      </x:c>
    </x:row>
    <x:row r="1886">
      <x:c r="A1886" s="31" t="n">
        <x:v>1885</x:v>
      </x:c>
      <x:c r="B1886" s="45" t="str">
        <x:v>addr:0x25bb6ed196350d51011727dcc97b5c8f55d65ca7</x:v>
      </x:c>
      <x:c r="C1886" s="31" t="str"/>
      <x:c r="D1886" s="31" t="n">
        <x:v>0</x:v>
      </x:c>
      <x:c r="E1886" s="31" t="str">
        <x:v>no</x:v>
      </x:c>
      <x:c r="F1886" s="31" t="str">
        <x:f>IF(C1886&lt;&gt;"","exclude_synthetic",IF(D1886=0,"exclude_no_activity",IFERROR(VLOOKUP(LOWER(B1886),'Active analysis'!$A$2:$V$58,22,FALSE),"review")))</x:f>
        <x:v>exclude_no_activity</x:v>
      </x:c>
      <x:c r="G1886" s="31" t="n">
        <x:f>IFERROR(VLOOKUP(LOWER(B1886),'Active analysis'!$A$2:$V$58,21,FALSE),0)</x:f>
        <x:v>0</x:v>
      </x:c>
      <x:c r="H1886" s="31" t="str">
        <x:v>not_scanned_rate_limit</x:v>
      </x:c>
      <x:c r="I1886" s="31"/>
      <x:c r="J1886" s="31" t="str">
        <x:f>IF(C1886&lt;&gt;"",C1886,IF(D1886=0,"no signed outgoing testnet activity",IF(F1886="recommend","diverse and persistent testnet activity",IF(F1886="likely_bot","multiple automation signals","insufficient longevity or one automation signal"))))</x:f>
        <x:v>no signed outgoing testnet activity</x:v>
      </x:c>
    </x:row>
    <x:row r="1887">
      <x:c r="A1887" s="31" t="n">
        <x:v>1886</x:v>
      </x:c>
      <x:c r="B1887" s="45" t="str">
        <x:v>addr:0x25bd66fb53b849ed9e446bafafd6d923a818caf3</x:v>
      </x:c>
      <x:c r="C1887" s="31" t="str"/>
      <x:c r="D1887" s="31" t="n">
        <x:v>0</x:v>
      </x:c>
      <x:c r="E1887" s="31" t="str">
        <x:v>no</x:v>
      </x:c>
      <x:c r="F1887" s="31" t="str">
        <x:f>IF(C1887&lt;&gt;"","exclude_synthetic",IF(D1887=0,"exclude_no_activity",IFERROR(VLOOKUP(LOWER(B1887),'Active analysis'!$A$2:$V$58,22,FALSE),"review")))</x:f>
        <x:v>exclude_no_activity</x:v>
      </x:c>
      <x:c r="G1887" s="31" t="n">
        <x:f>IFERROR(VLOOKUP(LOWER(B1887),'Active analysis'!$A$2:$V$58,21,FALSE),0)</x:f>
        <x:v>0</x:v>
      </x:c>
      <x:c r="H1887" s="31" t="str">
        <x:v>not_scanned_rate_limit</x:v>
      </x:c>
      <x:c r="I1887" s="31"/>
      <x:c r="J1887" s="31" t="str">
        <x:f>IF(C1887&lt;&gt;"",C1887,IF(D1887=0,"no signed outgoing testnet activity",IF(F1887="recommend","diverse and persistent testnet activity",IF(F1887="likely_bot","multiple automation signals","insufficient longevity or one automation signal"))))</x:f>
        <x:v>no signed outgoing testnet activity</x:v>
      </x:c>
    </x:row>
    <x:row r="1888">
      <x:c r="A1888" s="31" t="n">
        <x:v>1887</x:v>
      </x:c>
      <x:c r="B1888" s="45" t="str">
        <x:v>addr:0x25c7A6F58058a6e4D8F0B27aFEdD714F2DBE7c75</x:v>
      </x:c>
      <x:c r="C1888" s="31" t="str"/>
      <x:c r="D1888" s="31" t="n">
        <x:v>0</x:v>
      </x:c>
      <x:c r="E1888" s="31" t="str">
        <x:v>no</x:v>
      </x:c>
      <x:c r="F1888" s="31" t="str">
        <x:f>IF(C1888&lt;&gt;"","exclude_synthetic",IF(D1888=0,"exclude_no_activity",IFERROR(VLOOKUP(LOWER(B1888),'Active analysis'!$A$2:$V$58,22,FALSE),"review")))</x:f>
        <x:v>exclude_no_activity</x:v>
      </x:c>
      <x:c r="G1888" s="31" t="n">
        <x:f>IFERROR(VLOOKUP(LOWER(B1888),'Active analysis'!$A$2:$V$58,21,FALSE),0)</x:f>
        <x:v>0</x:v>
      </x:c>
      <x:c r="H1888" s="31" t="str">
        <x:v>not_scanned_rate_limit</x:v>
      </x:c>
      <x:c r="I1888" s="31"/>
      <x:c r="J1888" s="31" t="str">
        <x:f>IF(C1888&lt;&gt;"",C1888,IF(D1888=0,"no signed outgoing testnet activity",IF(F1888="recommend","diverse and persistent testnet activity",IF(F1888="likely_bot","multiple automation signals","insufficient longevity or one automation signal"))))</x:f>
        <x:v>no signed outgoing testnet activity</x:v>
      </x:c>
    </x:row>
    <x:row r="1889">
      <x:c r="A1889" s="31" t="n">
        <x:v>1888</x:v>
      </x:c>
      <x:c r="B1889" s="45" t="str">
        <x:v>addr:0x25ce7b15db3d5980A87Dd5e7254843b6DEE58431</x:v>
      </x:c>
      <x:c r="C1889" s="31" t="str"/>
      <x:c r="D1889" s="31" t="n">
        <x:v>0</x:v>
      </x:c>
      <x:c r="E1889" s="31" t="str">
        <x:v>no</x:v>
      </x:c>
      <x:c r="F1889" s="31" t="str">
        <x:f>IF(C1889&lt;&gt;"","exclude_synthetic",IF(D1889=0,"exclude_no_activity",IFERROR(VLOOKUP(LOWER(B1889),'Active analysis'!$A$2:$V$58,22,FALSE),"review")))</x:f>
        <x:v>exclude_no_activity</x:v>
      </x:c>
      <x:c r="G1889" s="31" t="n">
        <x:f>IFERROR(VLOOKUP(LOWER(B1889),'Active analysis'!$A$2:$V$58,21,FALSE),0)</x:f>
        <x:v>0</x:v>
      </x:c>
      <x:c r="H1889" s="31" t="str">
        <x:v>not_scanned_rate_limit</x:v>
      </x:c>
      <x:c r="I1889" s="31"/>
      <x:c r="J1889" s="31" t="str">
        <x:f>IF(C1889&lt;&gt;"",C1889,IF(D1889=0,"no signed outgoing testnet activity",IF(F1889="recommend","diverse and persistent testnet activity",IF(F1889="likely_bot","multiple automation signals","insufficient longevity or one automation signal"))))</x:f>
        <x:v>no signed outgoing testnet activity</x:v>
      </x:c>
    </x:row>
    <x:row r="1890">
      <x:c r="A1890" s="31" t="n">
        <x:v>1889</x:v>
      </x:c>
      <x:c r="B1890" s="45" t="str">
        <x:v>addr:0x25d3b495f9913d83fccd4258b6b5dd1608a5aed8</x:v>
      </x:c>
      <x:c r="C1890" s="31" t="str"/>
      <x:c r="D1890" s="31" t="n">
        <x:v>0</x:v>
      </x:c>
      <x:c r="E1890" s="31" t="str">
        <x:v>no</x:v>
      </x:c>
      <x:c r="F1890" s="31" t="str">
        <x:f>IF(C1890&lt;&gt;"","exclude_synthetic",IF(D1890=0,"exclude_no_activity",IFERROR(VLOOKUP(LOWER(B1890),'Active analysis'!$A$2:$V$58,22,FALSE),"review")))</x:f>
        <x:v>exclude_no_activity</x:v>
      </x:c>
      <x:c r="G1890" s="31" t="n">
        <x:f>IFERROR(VLOOKUP(LOWER(B1890),'Active analysis'!$A$2:$V$58,21,FALSE),0)</x:f>
        <x:v>0</x:v>
      </x:c>
      <x:c r="H1890" s="31" t="str">
        <x:v>not_scanned_rate_limit</x:v>
      </x:c>
      <x:c r="I1890" s="31"/>
      <x:c r="J1890" s="31" t="str">
        <x:f>IF(C1890&lt;&gt;"",C1890,IF(D1890=0,"no signed outgoing testnet activity",IF(F1890="recommend","diverse and persistent testnet activity",IF(F1890="likely_bot","multiple automation signals","insufficient longevity or one automation signal"))))</x:f>
        <x:v>no signed outgoing testnet activity</x:v>
      </x:c>
    </x:row>
    <x:row r="1891">
      <x:c r="A1891" s="31" t="n">
        <x:v>1890</x:v>
      </x:c>
      <x:c r="B1891" s="45" t="str">
        <x:v>addr:0x25d4667484147bcb08983c9b7ef06e1f6bcddb57</x:v>
      </x:c>
      <x:c r="C1891" s="31" t="str"/>
      <x:c r="D1891" s="31" t="n">
        <x:v>0</x:v>
      </x:c>
      <x:c r="E1891" s="31" t="str">
        <x:v>no</x:v>
      </x:c>
      <x:c r="F1891" s="31" t="str">
        <x:f>IF(C1891&lt;&gt;"","exclude_synthetic",IF(D1891=0,"exclude_no_activity",IFERROR(VLOOKUP(LOWER(B1891),'Active analysis'!$A$2:$V$58,22,FALSE),"review")))</x:f>
        <x:v>exclude_no_activity</x:v>
      </x:c>
      <x:c r="G1891" s="31" t="n">
        <x:f>IFERROR(VLOOKUP(LOWER(B1891),'Active analysis'!$A$2:$V$58,21,FALSE),0)</x:f>
        <x:v>0</x:v>
      </x:c>
      <x:c r="H1891" s="31" t="str">
        <x:v>not_scanned_rate_limit</x:v>
      </x:c>
      <x:c r="I1891" s="31"/>
      <x:c r="J1891" s="31" t="str">
        <x:f>IF(C1891&lt;&gt;"",C1891,IF(D1891=0,"no signed outgoing testnet activity",IF(F1891="recommend","diverse and persistent testnet activity",IF(F1891="likely_bot","multiple automation signals","insufficient longevity or one automation signal"))))</x:f>
        <x:v>no signed outgoing testnet activity</x:v>
      </x:c>
    </x:row>
    <x:row r="1892">
      <x:c r="A1892" s="31" t="n">
        <x:v>1891</x:v>
      </x:c>
      <x:c r="B1892" s="45" t="str">
        <x:v>addr:0x25D66754e7B6bCE874053451ecF463d61eaBDFa5</x:v>
      </x:c>
      <x:c r="C1892" s="31" t="str"/>
      <x:c r="D1892" s="31" t="n">
        <x:v>0</x:v>
      </x:c>
      <x:c r="E1892" s="31" t="str">
        <x:v>no</x:v>
      </x:c>
      <x:c r="F1892" s="31" t="str">
        <x:f>IF(C1892&lt;&gt;"","exclude_synthetic",IF(D1892=0,"exclude_no_activity",IFERROR(VLOOKUP(LOWER(B1892),'Active analysis'!$A$2:$V$58,22,FALSE),"review")))</x:f>
        <x:v>exclude_no_activity</x:v>
      </x:c>
      <x:c r="G1892" s="31" t="n">
        <x:f>IFERROR(VLOOKUP(LOWER(B1892),'Active analysis'!$A$2:$V$58,21,FALSE),0)</x:f>
        <x:v>0</x:v>
      </x:c>
      <x:c r="H1892" s="31" t="str">
        <x:v>not_scanned_rate_limit</x:v>
      </x:c>
      <x:c r="I1892" s="31"/>
      <x:c r="J1892" s="31" t="str">
        <x:f>IF(C1892&lt;&gt;"",C1892,IF(D1892=0,"no signed outgoing testnet activity",IF(F1892="recommend","diverse and persistent testnet activity",IF(F1892="likely_bot","multiple automation signals","insufficient longevity or one automation signal"))))</x:f>
        <x:v>no signed outgoing testnet activity</x:v>
      </x:c>
    </x:row>
    <x:row r="1893">
      <x:c r="A1893" s="31" t="n">
        <x:v>1892</x:v>
      </x:c>
      <x:c r="B1893" s="45" t="str">
        <x:v>addr:0x25D8bCe33F42BD602953c9AD122894E892666A16</x:v>
      </x:c>
      <x:c r="C1893" s="31" t="str"/>
      <x:c r="D1893" s="31" t="n">
        <x:v>0</x:v>
      </x:c>
      <x:c r="E1893" s="31" t="str">
        <x:v>no</x:v>
      </x:c>
      <x:c r="F1893" s="31" t="str">
        <x:f>IF(C1893&lt;&gt;"","exclude_synthetic",IF(D1893=0,"exclude_no_activity",IFERROR(VLOOKUP(LOWER(B1893),'Active analysis'!$A$2:$V$58,22,FALSE),"review")))</x:f>
        <x:v>exclude_no_activity</x:v>
      </x:c>
      <x:c r="G1893" s="31" t="n">
        <x:f>IFERROR(VLOOKUP(LOWER(B1893),'Active analysis'!$A$2:$V$58,21,FALSE),0)</x:f>
        <x:v>0</x:v>
      </x:c>
      <x:c r="H1893" s="31" t="str">
        <x:v>not_scanned_rate_limit</x:v>
      </x:c>
      <x:c r="I1893" s="31"/>
      <x:c r="J1893" s="31" t="str">
        <x:f>IF(C1893&lt;&gt;"",C1893,IF(D1893=0,"no signed outgoing testnet activity",IF(F1893="recommend","diverse and persistent testnet activity",IF(F1893="likely_bot","multiple automation signals","insufficient longevity or one automation signal"))))</x:f>
        <x:v>no signed outgoing testnet activity</x:v>
      </x:c>
    </x:row>
    <x:row r="1894">
      <x:c r="A1894" s="31" t="n">
        <x:v>1893</x:v>
      </x:c>
      <x:c r="B1894" s="45" t="str">
        <x:v>addr:0x25E2088336B0e9B8DE9A6Df3e8bA5B6397aD2f68</x:v>
      </x:c>
      <x:c r="C1894" s="31" t="str"/>
      <x:c r="D1894" s="31" t="n">
        <x:v>0</x:v>
      </x:c>
      <x:c r="E1894" s="31" t="str">
        <x:v>no</x:v>
      </x:c>
      <x:c r="F1894" s="31" t="str">
        <x:f>IF(C1894&lt;&gt;"","exclude_synthetic",IF(D1894=0,"exclude_no_activity",IFERROR(VLOOKUP(LOWER(B1894),'Active analysis'!$A$2:$V$58,22,FALSE),"review")))</x:f>
        <x:v>exclude_no_activity</x:v>
      </x:c>
      <x:c r="G1894" s="31" t="n">
        <x:f>IFERROR(VLOOKUP(LOWER(B1894),'Active analysis'!$A$2:$V$58,21,FALSE),0)</x:f>
        <x:v>0</x:v>
      </x:c>
      <x:c r="H1894" s="31" t="str">
        <x:v>not_scanned_rate_limit</x:v>
      </x:c>
      <x:c r="I1894" s="31"/>
      <x:c r="J1894" s="31" t="str">
        <x:f>IF(C1894&lt;&gt;"",C1894,IF(D1894=0,"no signed outgoing testnet activity",IF(F1894="recommend","diverse and persistent testnet activity",IF(F1894="likely_bot","multiple automation signals","insufficient longevity or one automation signal"))))</x:f>
        <x:v>no signed outgoing testnet activity</x:v>
      </x:c>
    </x:row>
    <x:row r="1895">
      <x:c r="A1895" s="31" t="n">
        <x:v>1894</x:v>
      </x:c>
      <x:c r="B1895" s="45" t="str">
        <x:v>addr:0x25e6169a7332C4d76179aebB899922fF74170072</x:v>
      </x:c>
      <x:c r="C1895" s="31" t="str"/>
      <x:c r="D1895" s="31" t="n">
        <x:v>0</x:v>
      </x:c>
      <x:c r="E1895" s="31" t="str">
        <x:v>no</x:v>
      </x:c>
      <x:c r="F1895" s="31" t="str">
        <x:f>IF(C1895&lt;&gt;"","exclude_synthetic",IF(D1895=0,"exclude_no_activity",IFERROR(VLOOKUP(LOWER(B1895),'Active analysis'!$A$2:$V$58,22,FALSE),"review")))</x:f>
        <x:v>exclude_no_activity</x:v>
      </x:c>
      <x:c r="G1895" s="31" t="n">
        <x:f>IFERROR(VLOOKUP(LOWER(B1895),'Active analysis'!$A$2:$V$58,21,FALSE),0)</x:f>
        <x:v>0</x:v>
      </x:c>
      <x:c r="H1895" s="31" t="str">
        <x:v>not_scanned_rate_limit</x:v>
      </x:c>
      <x:c r="I1895" s="31"/>
      <x:c r="J1895" s="31" t="str">
        <x:f>IF(C1895&lt;&gt;"",C1895,IF(D1895=0,"no signed outgoing testnet activity",IF(F1895="recommend","diverse and persistent testnet activity",IF(F1895="likely_bot","multiple automation signals","insufficient longevity or one automation signal"))))</x:f>
        <x:v>no signed outgoing testnet activity</x:v>
      </x:c>
    </x:row>
    <x:row r="1896">
      <x:c r="A1896" s="31" t="n">
        <x:v>1895</x:v>
      </x:c>
      <x:c r="B1896" s="45" t="str">
        <x:v>addr:0x25e71cB4b61E5C0Bb64a1bd312793fd3Cd90a4AA</x:v>
      </x:c>
      <x:c r="C1896" s="31" t="str"/>
      <x:c r="D1896" s="31" t="n">
        <x:v>0</x:v>
      </x:c>
      <x:c r="E1896" s="31" t="str">
        <x:v>no</x:v>
      </x:c>
      <x:c r="F1896" s="31" t="str">
        <x:f>IF(C1896&lt;&gt;"","exclude_synthetic",IF(D1896=0,"exclude_no_activity",IFERROR(VLOOKUP(LOWER(B1896),'Active analysis'!$A$2:$V$58,22,FALSE),"review")))</x:f>
        <x:v>exclude_no_activity</x:v>
      </x:c>
      <x:c r="G1896" s="31" t="n">
        <x:f>IFERROR(VLOOKUP(LOWER(B1896),'Active analysis'!$A$2:$V$58,21,FALSE),0)</x:f>
        <x:v>0</x:v>
      </x:c>
      <x:c r="H1896" s="31" t="str">
        <x:v>not_scanned_rate_limit</x:v>
      </x:c>
      <x:c r="I1896" s="31"/>
      <x:c r="J1896" s="31" t="str">
        <x:f>IF(C1896&lt;&gt;"",C1896,IF(D1896=0,"no signed outgoing testnet activity",IF(F1896="recommend","diverse and persistent testnet activity",IF(F1896="likely_bot","multiple automation signals","insufficient longevity or one automation signal"))))</x:f>
        <x:v>no signed outgoing testnet activity</x:v>
      </x:c>
    </x:row>
    <x:row r="1897">
      <x:c r="A1897" s="31" t="n">
        <x:v>1896</x:v>
      </x:c>
      <x:c r="B1897" s="45" t="str">
        <x:v>addr:0x25E8d91072E3547492a72E58f90C5234ef379B60</x:v>
      </x:c>
      <x:c r="C1897" s="31" t="str"/>
      <x:c r="D1897" s="31" t="n">
        <x:v>0</x:v>
      </x:c>
      <x:c r="E1897" s="31" t="str">
        <x:v>no</x:v>
      </x:c>
      <x:c r="F1897" s="31" t="str">
        <x:f>IF(C1897&lt;&gt;"","exclude_synthetic",IF(D1897=0,"exclude_no_activity",IFERROR(VLOOKUP(LOWER(B1897),'Active analysis'!$A$2:$V$58,22,FALSE),"review")))</x:f>
        <x:v>exclude_no_activity</x:v>
      </x:c>
      <x:c r="G1897" s="31" t="n">
        <x:f>IFERROR(VLOOKUP(LOWER(B1897),'Active analysis'!$A$2:$V$58,21,FALSE),0)</x:f>
        <x:v>0</x:v>
      </x:c>
      <x:c r="H1897" s="31" t="str">
        <x:v>not_scanned_rate_limit</x:v>
      </x:c>
      <x:c r="I1897" s="31"/>
      <x:c r="J1897" s="31" t="str">
        <x:f>IF(C1897&lt;&gt;"",C1897,IF(D1897=0,"no signed outgoing testnet activity",IF(F1897="recommend","diverse and persistent testnet activity",IF(F1897="likely_bot","multiple automation signals","insufficient longevity or one automation signal"))))</x:f>
        <x:v>no signed outgoing testnet activity</x:v>
      </x:c>
    </x:row>
    <x:row r="1898">
      <x:c r="A1898" s="31" t="n">
        <x:v>1897</x:v>
      </x:c>
      <x:c r="B1898" s="45" t="str">
        <x:v>addr:0x25EBf39b4249bEa24Ac886C8e31FbbA175db6910</x:v>
      </x:c>
      <x:c r="C1898" s="31" t="str"/>
      <x:c r="D1898" s="31" t="n">
        <x:v>0</x:v>
      </x:c>
      <x:c r="E1898" s="31" t="str">
        <x:v>no</x:v>
      </x:c>
      <x:c r="F1898" s="31" t="str">
        <x:f>IF(C1898&lt;&gt;"","exclude_synthetic",IF(D1898=0,"exclude_no_activity",IFERROR(VLOOKUP(LOWER(B1898),'Active analysis'!$A$2:$V$58,22,FALSE),"review")))</x:f>
        <x:v>exclude_no_activity</x:v>
      </x:c>
      <x:c r="G1898" s="31" t="n">
        <x:f>IFERROR(VLOOKUP(LOWER(B1898),'Active analysis'!$A$2:$V$58,21,FALSE),0)</x:f>
        <x:v>0</x:v>
      </x:c>
      <x:c r="H1898" s="31" t="str">
        <x:v>not_scanned_rate_limit</x:v>
      </x:c>
      <x:c r="I1898" s="31"/>
      <x:c r="J1898" s="31" t="str">
        <x:f>IF(C1898&lt;&gt;"",C1898,IF(D1898=0,"no signed outgoing testnet activity",IF(F1898="recommend","diverse and persistent testnet activity",IF(F1898="likely_bot","multiple automation signals","insufficient longevity or one automation signal"))))</x:f>
        <x:v>no signed outgoing testnet activity</x:v>
      </x:c>
    </x:row>
    <x:row r="1899">
      <x:c r="A1899" s="31" t="n">
        <x:v>1898</x:v>
      </x:c>
      <x:c r="B1899" s="45" t="str">
        <x:v>addr:0x25F11483681B7858e7bc8e1C28EE6f8B7CB474d8</x:v>
      </x:c>
      <x:c r="C1899" s="31" t="str"/>
      <x:c r="D1899" s="31" t="n">
        <x:v>0</x:v>
      </x:c>
      <x:c r="E1899" s="31" t="str">
        <x:v>no</x:v>
      </x:c>
      <x:c r="F1899" s="31" t="str">
        <x:f>IF(C1899&lt;&gt;"","exclude_synthetic",IF(D1899=0,"exclude_no_activity",IFERROR(VLOOKUP(LOWER(B1899),'Active analysis'!$A$2:$V$58,22,FALSE),"review")))</x:f>
        <x:v>exclude_no_activity</x:v>
      </x:c>
      <x:c r="G1899" s="31" t="n">
        <x:f>IFERROR(VLOOKUP(LOWER(B1899),'Active analysis'!$A$2:$V$58,21,FALSE),0)</x:f>
        <x:v>0</x:v>
      </x:c>
      <x:c r="H1899" s="31" t="str">
        <x:v>not_scanned_rate_limit</x:v>
      </x:c>
      <x:c r="I1899" s="31"/>
      <x:c r="J1899" s="31" t="str">
        <x:f>IF(C1899&lt;&gt;"",C1899,IF(D1899=0,"no signed outgoing testnet activity",IF(F1899="recommend","diverse and persistent testnet activity",IF(F1899="likely_bot","multiple automation signals","insufficient longevity or one automation signal"))))</x:f>
        <x:v>no signed outgoing testnet activity</x:v>
      </x:c>
    </x:row>
    <x:row r="1900">
      <x:c r="A1900" s="31" t="n">
        <x:v>1899</x:v>
      </x:c>
      <x:c r="B1900" s="45" t="str">
        <x:v>addr:0x25f28245a5b4e5000d58c675936d2766f9f37717</x:v>
      </x:c>
      <x:c r="C1900" s="31" t="str"/>
      <x:c r="D1900" s="31" t="n">
        <x:v>0</x:v>
      </x:c>
      <x:c r="E1900" s="31" t="str">
        <x:v>no</x:v>
      </x:c>
      <x:c r="F1900" s="31" t="str">
        <x:f>IF(C1900&lt;&gt;"","exclude_synthetic",IF(D1900=0,"exclude_no_activity",IFERROR(VLOOKUP(LOWER(B1900),'Active analysis'!$A$2:$V$58,22,FALSE),"review")))</x:f>
        <x:v>exclude_no_activity</x:v>
      </x:c>
      <x:c r="G1900" s="31" t="n">
        <x:f>IFERROR(VLOOKUP(LOWER(B1900),'Active analysis'!$A$2:$V$58,21,FALSE),0)</x:f>
        <x:v>0</x:v>
      </x:c>
      <x:c r="H1900" s="31" t="str">
        <x:v>not_scanned_rate_limit</x:v>
      </x:c>
      <x:c r="I1900" s="31"/>
      <x:c r="J1900" s="31" t="str">
        <x:f>IF(C1900&lt;&gt;"",C1900,IF(D1900=0,"no signed outgoing testnet activity",IF(F1900="recommend","diverse and persistent testnet activity",IF(F1900="likely_bot","multiple automation signals","insufficient longevity or one automation signal"))))</x:f>
        <x:v>no signed outgoing testnet activity</x:v>
      </x:c>
    </x:row>
    <x:row r="1901">
      <x:c r="A1901" s="31" t="n">
        <x:v>1900</x:v>
      </x:c>
      <x:c r="B1901" s="45" t="str">
        <x:v>addr:0x25FA9d9f80F8a56FC0639aBb5221f5E4a222Cd7E</x:v>
      </x:c>
      <x:c r="C1901" s="31" t="str"/>
      <x:c r="D1901" s="31" t="n">
        <x:v>0</x:v>
      </x:c>
      <x:c r="E1901" s="31" t="str">
        <x:v>no</x:v>
      </x:c>
      <x:c r="F1901" s="31" t="str">
        <x:f>IF(C1901&lt;&gt;"","exclude_synthetic",IF(D1901=0,"exclude_no_activity",IFERROR(VLOOKUP(LOWER(B1901),'Active analysis'!$A$2:$V$58,22,FALSE),"review")))</x:f>
        <x:v>exclude_no_activity</x:v>
      </x:c>
      <x:c r="G1901" s="31" t="n">
        <x:f>IFERROR(VLOOKUP(LOWER(B1901),'Active analysis'!$A$2:$V$58,21,FALSE),0)</x:f>
        <x:v>0</x:v>
      </x:c>
      <x:c r="H1901" s="31" t="str">
        <x:v>not_scanned_rate_limit</x:v>
      </x:c>
      <x:c r="I1901" s="31"/>
      <x:c r="J1901" s="31" t="str">
        <x:f>IF(C1901&lt;&gt;"",C1901,IF(D1901=0,"no signed outgoing testnet activity",IF(F1901="recommend","diverse and persistent testnet activity",IF(F1901="likely_bot","multiple automation signals","insufficient longevity or one automation signal"))))</x:f>
        <x:v>no signed outgoing testnet activity</x:v>
      </x:c>
    </x:row>
    <x:row r="1902">
      <x:c r="A1902" s="31" t="n">
        <x:v>1901</x:v>
      </x:c>
      <x:c r="B1902" s="45" t="str">
        <x:v>addr:0x2607A0B15185960242Bca1d06999276A192aF42C</x:v>
      </x:c>
      <x:c r="C1902" s="31" t="str"/>
      <x:c r="D1902" s="31" t="n">
        <x:v>0</x:v>
      </x:c>
      <x:c r="E1902" s="31" t="str">
        <x:v>no</x:v>
      </x:c>
      <x:c r="F1902" s="31" t="str">
        <x:f>IF(C1902&lt;&gt;"","exclude_synthetic",IF(D1902=0,"exclude_no_activity",IFERROR(VLOOKUP(LOWER(B1902),'Active analysis'!$A$2:$V$58,22,FALSE),"review")))</x:f>
        <x:v>exclude_no_activity</x:v>
      </x:c>
      <x:c r="G1902" s="31" t="n">
        <x:f>IFERROR(VLOOKUP(LOWER(B1902),'Active analysis'!$A$2:$V$58,21,FALSE),0)</x:f>
        <x:v>0</x:v>
      </x:c>
      <x:c r="H1902" s="31" t="str">
        <x:v>not_scanned_rate_limit</x:v>
      </x:c>
      <x:c r="I1902" s="31"/>
      <x:c r="J1902" s="31" t="str">
        <x:f>IF(C1902&lt;&gt;"",C1902,IF(D1902=0,"no signed outgoing testnet activity",IF(F1902="recommend","diverse and persistent testnet activity",IF(F1902="likely_bot","multiple automation signals","insufficient longevity or one automation signal"))))</x:f>
        <x:v>no signed outgoing testnet activity</x:v>
      </x:c>
    </x:row>
    <x:row r="1903">
      <x:c r="A1903" s="31" t="n">
        <x:v>1902</x:v>
      </x:c>
      <x:c r="B1903" s="45" t="str">
        <x:v>addr:0x260937cFbA5d1b2E37a97dF2526eC2fF464FBf20</x:v>
      </x:c>
      <x:c r="C1903" s="31" t="str"/>
      <x:c r="D1903" s="31" t="n">
        <x:v>0</x:v>
      </x:c>
      <x:c r="E1903" s="31" t="str">
        <x:v>no</x:v>
      </x:c>
      <x:c r="F1903" s="31" t="str">
        <x:f>IF(C1903&lt;&gt;"","exclude_synthetic",IF(D1903=0,"exclude_no_activity",IFERROR(VLOOKUP(LOWER(B1903),'Active analysis'!$A$2:$V$58,22,FALSE),"review")))</x:f>
        <x:v>exclude_no_activity</x:v>
      </x:c>
      <x:c r="G1903" s="31" t="n">
        <x:f>IFERROR(VLOOKUP(LOWER(B1903),'Active analysis'!$A$2:$V$58,21,FALSE),0)</x:f>
        <x:v>0</x:v>
      </x:c>
      <x:c r="H1903" s="31" t="str">
        <x:v>not_scanned_rate_limit</x:v>
      </x:c>
      <x:c r="I1903" s="31"/>
      <x:c r="J1903" s="31" t="str">
        <x:f>IF(C1903&lt;&gt;"",C1903,IF(D1903=0,"no signed outgoing testnet activity",IF(F1903="recommend","diverse and persistent testnet activity",IF(F1903="likely_bot","multiple automation signals","insufficient longevity or one automation signal"))))</x:f>
        <x:v>no signed outgoing testnet activity</x:v>
      </x:c>
    </x:row>
    <x:row r="1904">
      <x:c r="A1904" s="31" t="n">
        <x:v>1903</x:v>
      </x:c>
      <x:c r="B1904" s="45" t="str">
        <x:v>addr:0x2617F2d04306da152A35cc47A39F8885D5236aC3</x:v>
      </x:c>
      <x:c r="C1904" s="31" t="str"/>
      <x:c r="D1904" s="31" t="n">
        <x:v>0</x:v>
      </x:c>
      <x:c r="E1904" s="31" t="str">
        <x:v>no</x:v>
      </x:c>
      <x:c r="F1904" s="31" t="str">
        <x:f>IF(C1904&lt;&gt;"","exclude_synthetic",IF(D1904=0,"exclude_no_activity",IFERROR(VLOOKUP(LOWER(B1904),'Active analysis'!$A$2:$V$58,22,FALSE),"review")))</x:f>
        <x:v>exclude_no_activity</x:v>
      </x:c>
      <x:c r="G1904" s="31" t="n">
        <x:f>IFERROR(VLOOKUP(LOWER(B1904),'Active analysis'!$A$2:$V$58,21,FALSE),0)</x:f>
        <x:v>0</x:v>
      </x:c>
      <x:c r="H1904" s="31" t="str">
        <x:v>not_scanned_rate_limit</x:v>
      </x:c>
      <x:c r="I1904" s="31"/>
      <x:c r="J1904" s="31" t="str">
        <x:f>IF(C1904&lt;&gt;"",C1904,IF(D1904=0,"no signed outgoing testnet activity",IF(F1904="recommend","diverse and persistent testnet activity",IF(F1904="likely_bot","multiple automation signals","insufficient longevity or one automation signal"))))</x:f>
        <x:v>no signed outgoing testnet activity</x:v>
      </x:c>
    </x:row>
    <x:row r="1905">
      <x:c r="A1905" s="31" t="n">
        <x:v>1904</x:v>
      </x:c>
      <x:c r="B1905" s="45" t="str">
        <x:v>addr:0x26203c318e3E4bC5C2c0a73eb8A7D289dC5C65aa</x:v>
      </x:c>
      <x:c r="C1905" s="31" t="str"/>
      <x:c r="D1905" s="31" t="n">
        <x:v>0</x:v>
      </x:c>
      <x:c r="E1905" s="31" t="str">
        <x:v>no</x:v>
      </x:c>
      <x:c r="F1905" s="31" t="str">
        <x:f>IF(C1905&lt;&gt;"","exclude_synthetic",IF(D1905=0,"exclude_no_activity",IFERROR(VLOOKUP(LOWER(B1905),'Active analysis'!$A$2:$V$58,22,FALSE),"review")))</x:f>
        <x:v>exclude_no_activity</x:v>
      </x:c>
      <x:c r="G1905" s="31" t="n">
        <x:f>IFERROR(VLOOKUP(LOWER(B1905),'Active analysis'!$A$2:$V$58,21,FALSE),0)</x:f>
        <x:v>0</x:v>
      </x:c>
      <x:c r="H1905" s="31" t="str">
        <x:v>not_scanned_rate_limit</x:v>
      </x:c>
      <x:c r="I1905" s="31"/>
      <x:c r="J1905" s="31" t="str">
        <x:f>IF(C1905&lt;&gt;"",C1905,IF(D1905=0,"no signed outgoing testnet activity",IF(F1905="recommend","diverse and persistent testnet activity",IF(F1905="likely_bot","multiple automation signals","insufficient longevity or one automation signal"))))</x:f>
        <x:v>no signed outgoing testnet activity</x:v>
      </x:c>
    </x:row>
    <x:row r="1906">
      <x:c r="A1906" s="31" t="n">
        <x:v>1905</x:v>
      </x:c>
      <x:c r="B1906" s="45" t="str">
        <x:v>addr:0x2636f401f7f111023039285377c1bca0f316f82a</x:v>
      </x:c>
      <x:c r="C1906" s="31" t="str"/>
      <x:c r="D1906" s="31" t="n">
        <x:v>0</x:v>
      </x:c>
      <x:c r="E1906" s="31" t="str">
        <x:v>no</x:v>
      </x:c>
      <x:c r="F1906" s="31" t="str">
        <x:f>IF(C1906&lt;&gt;"","exclude_synthetic",IF(D1906=0,"exclude_no_activity",IFERROR(VLOOKUP(LOWER(B1906),'Active analysis'!$A$2:$V$58,22,FALSE),"review")))</x:f>
        <x:v>exclude_no_activity</x:v>
      </x:c>
      <x:c r="G1906" s="31" t="n">
        <x:f>IFERROR(VLOOKUP(LOWER(B1906),'Active analysis'!$A$2:$V$58,21,FALSE),0)</x:f>
        <x:v>0</x:v>
      </x:c>
      <x:c r="H1906" s="31" t="str">
        <x:v>not_scanned_rate_limit</x:v>
      </x:c>
      <x:c r="I1906" s="31"/>
      <x:c r="J1906" s="31" t="str">
        <x:f>IF(C1906&lt;&gt;"",C1906,IF(D1906=0,"no signed outgoing testnet activity",IF(F1906="recommend","diverse and persistent testnet activity",IF(F1906="likely_bot","multiple automation signals","insufficient longevity or one automation signal"))))</x:f>
        <x:v>no signed outgoing testnet activity</x:v>
      </x:c>
    </x:row>
    <x:row r="1907">
      <x:c r="A1907" s="31" t="n">
        <x:v>1906</x:v>
      </x:c>
      <x:c r="B1907" s="45" t="str">
        <x:v>addr:0x2639d40D18BC807ebEE709e7bfBf4E6999C8CFA5</x:v>
      </x:c>
      <x:c r="C1907" s="31" t="str"/>
      <x:c r="D1907" s="31" t="n">
        <x:v>0</x:v>
      </x:c>
      <x:c r="E1907" s="31" t="str">
        <x:v>no</x:v>
      </x:c>
      <x:c r="F1907" s="31" t="str">
        <x:f>IF(C1907&lt;&gt;"","exclude_synthetic",IF(D1907=0,"exclude_no_activity",IFERROR(VLOOKUP(LOWER(B1907),'Active analysis'!$A$2:$V$58,22,FALSE),"review")))</x:f>
        <x:v>exclude_no_activity</x:v>
      </x:c>
      <x:c r="G1907" s="31" t="n">
        <x:f>IFERROR(VLOOKUP(LOWER(B1907),'Active analysis'!$A$2:$V$58,21,FALSE),0)</x:f>
        <x:v>0</x:v>
      </x:c>
      <x:c r="H1907" s="31" t="str">
        <x:v>not_scanned_rate_limit</x:v>
      </x:c>
      <x:c r="I1907" s="31"/>
      <x:c r="J1907" s="31" t="str">
        <x:f>IF(C1907&lt;&gt;"",C1907,IF(D1907=0,"no signed outgoing testnet activity",IF(F1907="recommend","diverse and persistent testnet activity",IF(F1907="likely_bot","multiple automation signals","insufficient longevity or one automation signal"))))</x:f>
        <x:v>no signed outgoing testnet activity</x:v>
      </x:c>
    </x:row>
    <x:row r="1908">
      <x:c r="A1908" s="31" t="n">
        <x:v>1907</x:v>
      </x:c>
      <x:c r="B1908" s="45" t="str">
        <x:v>addr:0x2648d66E4350A7A988d0cBB4669B9BA84AbF54CE</x:v>
      </x:c>
      <x:c r="C1908" s="31" t="str"/>
      <x:c r="D1908" s="31" t="n">
        <x:v>0</x:v>
      </x:c>
      <x:c r="E1908" s="31" t="str">
        <x:v>no</x:v>
      </x:c>
      <x:c r="F1908" s="31" t="str">
        <x:f>IF(C1908&lt;&gt;"","exclude_synthetic",IF(D1908=0,"exclude_no_activity",IFERROR(VLOOKUP(LOWER(B1908),'Active analysis'!$A$2:$V$58,22,FALSE),"review")))</x:f>
        <x:v>exclude_no_activity</x:v>
      </x:c>
      <x:c r="G1908" s="31" t="n">
        <x:f>IFERROR(VLOOKUP(LOWER(B1908),'Active analysis'!$A$2:$V$58,21,FALSE),0)</x:f>
        <x:v>0</x:v>
      </x:c>
      <x:c r="H1908" s="31" t="str">
        <x:v>not_scanned_rate_limit</x:v>
      </x:c>
      <x:c r="I1908" s="31"/>
      <x:c r="J1908" s="31" t="str">
        <x:f>IF(C1908&lt;&gt;"",C1908,IF(D1908=0,"no signed outgoing testnet activity",IF(F1908="recommend","diverse and persistent testnet activity",IF(F1908="likely_bot","multiple automation signals","insufficient longevity or one automation signal"))))</x:f>
        <x:v>no signed outgoing testnet activity</x:v>
      </x:c>
    </x:row>
    <x:row r="1909">
      <x:c r="A1909" s="31" t="n">
        <x:v>1908</x:v>
      </x:c>
      <x:c r="B1909" s="45" t="str">
        <x:v>addr:0x264A9111aA648Bb82E593d497C97dA87C3b34026</x:v>
      </x:c>
      <x:c r="C1909" s="31" t="str"/>
      <x:c r="D1909" s="31" t="n">
        <x:v>0</x:v>
      </x:c>
      <x:c r="E1909" s="31" t="str">
        <x:v>no</x:v>
      </x:c>
      <x:c r="F1909" s="31" t="str">
        <x:f>IF(C1909&lt;&gt;"","exclude_synthetic",IF(D1909=0,"exclude_no_activity",IFERROR(VLOOKUP(LOWER(B1909),'Active analysis'!$A$2:$V$58,22,FALSE),"review")))</x:f>
        <x:v>exclude_no_activity</x:v>
      </x:c>
      <x:c r="G1909" s="31" t="n">
        <x:f>IFERROR(VLOOKUP(LOWER(B1909),'Active analysis'!$A$2:$V$58,21,FALSE),0)</x:f>
        <x:v>0</x:v>
      </x:c>
      <x:c r="H1909" s="31" t="str">
        <x:v>not_scanned_rate_limit</x:v>
      </x:c>
      <x:c r="I1909" s="31"/>
      <x:c r="J1909" s="31" t="str">
        <x:f>IF(C1909&lt;&gt;"",C1909,IF(D1909=0,"no signed outgoing testnet activity",IF(F1909="recommend","diverse and persistent testnet activity",IF(F1909="likely_bot","multiple automation signals","insufficient longevity or one automation signal"))))</x:f>
        <x:v>no signed outgoing testnet activity</x:v>
      </x:c>
    </x:row>
    <x:row r="1910">
      <x:c r="A1910" s="31" t="n">
        <x:v>1909</x:v>
      </x:c>
      <x:c r="B1910" s="45" t="str">
        <x:v>addr:0x2651556fBC0363Eb1bdAc2faeBf8F43e961736ef</x:v>
      </x:c>
      <x:c r="C1910" s="31" t="str"/>
      <x:c r="D1910" s="31" t="n">
        <x:v>0</x:v>
      </x:c>
      <x:c r="E1910" s="31" t="str">
        <x:v>no</x:v>
      </x:c>
      <x:c r="F1910" s="31" t="str">
        <x:f>IF(C1910&lt;&gt;"","exclude_synthetic",IF(D1910=0,"exclude_no_activity",IFERROR(VLOOKUP(LOWER(B1910),'Active analysis'!$A$2:$V$58,22,FALSE),"review")))</x:f>
        <x:v>exclude_no_activity</x:v>
      </x:c>
      <x:c r="G1910" s="31" t="n">
        <x:f>IFERROR(VLOOKUP(LOWER(B1910),'Active analysis'!$A$2:$V$58,21,FALSE),0)</x:f>
        <x:v>0</x:v>
      </x:c>
      <x:c r="H1910" s="31" t="str">
        <x:v>not_scanned_rate_limit</x:v>
      </x:c>
      <x:c r="I1910" s="31"/>
      <x:c r="J1910" s="31" t="str">
        <x:f>IF(C1910&lt;&gt;"",C1910,IF(D1910=0,"no signed outgoing testnet activity",IF(F1910="recommend","diverse and persistent testnet activity",IF(F1910="likely_bot","multiple automation signals","insufficient longevity or one automation signal"))))</x:f>
        <x:v>no signed outgoing testnet activity</x:v>
      </x:c>
    </x:row>
    <x:row r="1911">
      <x:c r="A1911" s="31" t="n">
        <x:v>1910</x:v>
      </x:c>
      <x:c r="B1911" s="45" t="str">
        <x:v>addr:0x265466f38AfC861eBd6E4A19B7c68CD1d8b80464</x:v>
      </x:c>
      <x:c r="C1911" s="31" t="str"/>
      <x:c r="D1911" s="31" t="n">
        <x:v>0</x:v>
      </x:c>
      <x:c r="E1911" s="31" t="str">
        <x:v>no</x:v>
      </x:c>
      <x:c r="F1911" s="31" t="str">
        <x:f>IF(C1911&lt;&gt;"","exclude_synthetic",IF(D1911=0,"exclude_no_activity",IFERROR(VLOOKUP(LOWER(B1911),'Active analysis'!$A$2:$V$58,22,FALSE),"review")))</x:f>
        <x:v>exclude_no_activity</x:v>
      </x:c>
      <x:c r="G1911" s="31" t="n">
        <x:f>IFERROR(VLOOKUP(LOWER(B1911),'Active analysis'!$A$2:$V$58,21,FALSE),0)</x:f>
        <x:v>0</x:v>
      </x:c>
      <x:c r="H1911" s="31" t="str">
        <x:v>not_scanned_rate_limit</x:v>
      </x:c>
      <x:c r="I1911" s="31"/>
      <x:c r="J1911" s="31" t="str">
        <x:f>IF(C1911&lt;&gt;"",C1911,IF(D1911=0,"no signed outgoing testnet activity",IF(F1911="recommend","diverse and persistent testnet activity",IF(F1911="likely_bot","multiple automation signals","insufficient longevity or one automation signal"))))</x:f>
        <x:v>no signed outgoing testnet activity</x:v>
      </x:c>
    </x:row>
    <x:row r="1912">
      <x:c r="A1912" s="31" t="n">
        <x:v>1911</x:v>
      </x:c>
      <x:c r="B1912" s="45" t="str">
        <x:v>addr:0x26563a1be9dd209d3cc261f2d47ecf3de76a9e94</x:v>
      </x:c>
      <x:c r="C1912" s="31" t="str"/>
      <x:c r="D1912" s="31" t="n">
        <x:v>0</x:v>
      </x:c>
      <x:c r="E1912" s="31" t="str">
        <x:v>no</x:v>
      </x:c>
      <x:c r="F1912" s="31" t="str">
        <x:f>IF(C1912&lt;&gt;"","exclude_synthetic",IF(D1912=0,"exclude_no_activity",IFERROR(VLOOKUP(LOWER(B1912),'Active analysis'!$A$2:$V$58,22,FALSE),"review")))</x:f>
        <x:v>exclude_no_activity</x:v>
      </x:c>
      <x:c r="G1912" s="31" t="n">
        <x:f>IFERROR(VLOOKUP(LOWER(B1912),'Active analysis'!$A$2:$V$58,21,FALSE),0)</x:f>
        <x:v>0</x:v>
      </x:c>
      <x:c r="H1912" s="31" t="str">
        <x:v>not_scanned_rate_limit</x:v>
      </x:c>
      <x:c r="I1912" s="31"/>
      <x:c r="J1912" s="31" t="str">
        <x:f>IF(C1912&lt;&gt;"",C1912,IF(D1912=0,"no signed outgoing testnet activity",IF(F1912="recommend","diverse and persistent testnet activity",IF(F1912="likely_bot","multiple automation signals","insufficient longevity or one automation signal"))))</x:f>
        <x:v>no signed outgoing testnet activity</x:v>
      </x:c>
    </x:row>
    <x:row r="1913">
      <x:c r="A1913" s="31" t="n">
        <x:v>1912</x:v>
      </x:c>
      <x:c r="B1913" s="45" t="str">
        <x:v>addr:0x2659f6600f2c25a58449bb6ceba7857721f56955</x:v>
      </x:c>
      <x:c r="C1913" s="31" t="str"/>
      <x:c r="D1913" s="31" t="n">
        <x:v>0</x:v>
      </x:c>
      <x:c r="E1913" s="31" t="str">
        <x:v>no</x:v>
      </x:c>
      <x:c r="F1913" s="31" t="str">
        <x:f>IF(C1913&lt;&gt;"","exclude_synthetic",IF(D1913=0,"exclude_no_activity",IFERROR(VLOOKUP(LOWER(B1913),'Active analysis'!$A$2:$V$58,22,FALSE),"review")))</x:f>
        <x:v>exclude_no_activity</x:v>
      </x:c>
      <x:c r="G1913" s="31" t="n">
        <x:f>IFERROR(VLOOKUP(LOWER(B1913),'Active analysis'!$A$2:$V$58,21,FALSE),0)</x:f>
        <x:v>0</x:v>
      </x:c>
      <x:c r="H1913" s="31" t="str">
        <x:v>not_scanned_rate_limit</x:v>
      </x:c>
      <x:c r="I1913" s="31"/>
      <x:c r="J1913" s="31" t="str">
        <x:f>IF(C1913&lt;&gt;"",C1913,IF(D1913=0,"no signed outgoing testnet activity",IF(F1913="recommend","diverse and persistent testnet activity",IF(F1913="likely_bot","multiple automation signals","insufficient longevity or one automation signal"))))</x:f>
        <x:v>no signed outgoing testnet activity</x:v>
      </x:c>
    </x:row>
    <x:row r="1914">
      <x:c r="A1914" s="31" t="n">
        <x:v>1913</x:v>
      </x:c>
      <x:c r="B1914" s="45" t="str">
        <x:v>addr:0x2665db6c44db095c4827c1d2e91a0b98902f7538</x:v>
      </x:c>
      <x:c r="C1914" s="31" t="str"/>
      <x:c r="D1914" s="31" t="n">
        <x:v>0</x:v>
      </x:c>
      <x:c r="E1914" s="31" t="str">
        <x:v>no</x:v>
      </x:c>
      <x:c r="F1914" s="31" t="str">
        <x:f>IF(C1914&lt;&gt;"","exclude_synthetic",IF(D1914=0,"exclude_no_activity",IFERROR(VLOOKUP(LOWER(B1914),'Active analysis'!$A$2:$V$58,22,FALSE),"review")))</x:f>
        <x:v>exclude_no_activity</x:v>
      </x:c>
      <x:c r="G1914" s="31" t="n">
        <x:f>IFERROR(VLOOKUP(LOWER(B1914),'Active analysis'!$A$2:$V$58,21,FALSE),0)</x:f>
        <x:v>0</x:v>
      </x:c>
      <x:c r="H1914" s="31" t="str">
        <x:v>not_scanned_rate_limit</x:v>
      </x:c>
      <x:c r="I1914" s="31"/>
      <x:c r="J1914" s="31" t="str">
        <x:f>IF(C1914&lt;&gt;"",C1914,IF(D1914=0,"no signed outgoing testnet activity",IF(F1914="recommend","diverse and persistent testnet activity",IF(F1914="likely_bot","multiple automation signals","insufficient longevity or one automation signal"))))</x:f>
        <x:v>no signed outgoing testnet activity</x:v>
      </x:c>
    </x:row>
    <x:row r="1915">
      <x:c r="A1915" s="31" t="n">
        <x:v>1914</x:v>
      </x:c>
      <x:c r="B1915" s="45" t="str">
        <x:v>addr:0x2667C22DFBCEe082e9BFdD0beBF7afF9DCe0911B</x:v>
      </x:c>
      <x:c r="C1915" s="31" t="str"/>
      <x:c r="D1915" s="31" t="n">
        <x:v>0</x:v>
      </x:c>
      <x:c r="E1915" s="31" t="str">
        <x:v>no</x:v>
      </x:c>
      <x:c r="F1915" s="31" t="str">
        <x:f>IF(C1915&lt;&gt;"","exclude_synthetic",IF(D1915=0,"exclude_no_activity",IFERROR(VLOOKUP(LOWER(B1915),'Active analysis'!$A$2:$V$58,22,FALSE),"review")))</x:f>
        <x:v>exclude_no_activity</x:v>
      </x:c>
      <x:c r="G1915" s="31" t="n">
        <x:f>IFERROR(VLOOKUP(LOWER(B1915),'Active analysis'!$A$2:$V$58,21,FALSE),0)</x:f>
        <x:v>0</x:v>
      </x:c>
      <x:c r="H1915" s="31" t="str">
        <x:v>not_scanned_rate_limit</x:v>
      </x:c>
      <x:c r="I1915" s="31"/>
      <x:c r="J1915" s="31" t="str">
        <x:f>IF(C1915&lt;&gt;"",C1915,IF(D1915=0,"no signed outgoing testnet activity",IF(F1915="recommend","diverse and persistent testnet activity",IF(F1915="likely_bot","multiple automation signals","insufficient longevity or one automation signal"))))</x:f>
        <x:v>no signed outgoing testnet activity</x:v>
      </x:c>
    </x:row>
    <x:row r="1916">
      <x:c r="A1916" s="31" t="n">
        <x:v>1915</x:v>
      </x:c>
      <x:c r="B1916" s="45" t="str">
        <x:v>addr:0x266f08717542108911190ba3aaaac284bedfd71a</x:v>
      </x:c>
      <x:c r="C1916" s="31" t="str"/>
      <x:c r="D1916" s="31" t="n">
        <x:v>0</x:v>
      </x:c>
      <x:c r="E1916" s="31" t="str">
        <x:v>no</x:v>
      </x:c>
      <x:c r="F1916" s="31" t="str">
        <x:f>IF(C1916&lt;&gt;"","exclude_synthetic",IF(D1916=0,"exclude_no_activity",IFERROR(VLOOKUP(LOWER(B1916),'Active analysis'!$A$2:$V$58,22,FALSE),"review")))</x:f>
        <x:v>exclude_no_activity</x:v>
      </x:c>
      <x:c r="G1916" s="31" t="n">
        <x:f>IFERROR(VLOOKUP(LOWER(B1916),'Active analysis'!$A$2:$V$58,21,FALSE),0)</x:f>
        <x:v>0</x:v>
      </x:c>
      <x:c r="H1916" s="31" t="str">
        <x:v>not_scanned_rate_limit</x:v>
      </x:c>
      <x:c r="I1916" s="31"/>
      <x:c r="J1916" s="31" t="str">
        <x:f>IF(C1916&lt;&gt;"",C1916,IF(D1916=0,"no signed outgoing testnet activity",IF(F1916="recommend","diverse and persistent testnet activity",IF(F1916="likely_bot","multiple automation signals","insufficient longevity or one automation signal"))))</x:f>
        <x:v>no signed outgoing testnet activity</x:v>
      </x:c>
    </x:row>
    <x:row r="1917">
      <x:c r="A1917" s="31" t="n">
        <x:v>1916</x:v>
      </x:c>
      <x:c r="B1917" s="45" t="str">
        <x:v>addr:0x267e9f963d538618f9270ec80ddc2fc6d3450fd2</x:v>
      </x:c>
      <x:c r="C1917" s="31" t="str"/>
      <x:c r="D1917" s="31" t="n">
        <x:v>0</x:v>
      </x:c>
      <x:c r="E1917" s="31" t="str">
        <x:v>no</x:v>
      </x:c>
      <x:c r="F1917" s="31" t="str">
        <x:f>IF(C1917&lt;&gt;"","exclude_synthetic",IF(D1917=0,"exclude_no_activity",IFERROR(VLOOKUP(LOWER(B1917),'Active analysis'!$A$2:$V$58,22,FALSE),"review")))</x:f>
        <x:v>exclude_no_activity</x:v>
      </x:c>
      <x:c r="G1917" s="31" t="n">
        <x:f>IFERROR(VLOOKUP(LOWER(B1917),'Active analysis'!$A$2:$V$58,21,FALSE),0)</x:f>
        <x:v>0</x:v>
      </x:c>
      <x:c r="H1917" s="31" t="str">
        <x:v>not_scanned_rate_limit</x:v>
      </x:c>
      <x:c r="I1917" s="31"/>
      <x:c r="J1917" s="31" t="str">
        <x:f>IF(C1917&lt;&gt;"",C1917,IF(D1917=0,"no signed outgoing testnet activity",IF(F1917="recommend","diverse and persistent testnet activity",IF(F1917="likely_bot","multiple automation signals","insufficient longevity or one automation signal"))))</x:f>
        <x:v>no signed outgoing testnet activity</x:v>
      </x:c>
    </x:row>
    <x:row r="1918">
      <x:c r="A1918" s="31" t="n">
        <x:v>1917</x:v>
      </x:c>
      <x:c r="B1918" s="45" t="str">
        <x:v>addr:0x2680e81d216fD7455Cd3475FaE72eEC2B7c086cD</x:v>
      </x:c>
      <x:c r="C1918" s="31" t="str"/>
      <x:c r="D1918" s="31" t="n">
        <x:v>0</x:v>
      </x:c>
      <x:c r="E1918" s="31" t="str">
        <x:v>no</x:v>
      </x:c>
      <x:c r="F1918" s="31" t="str">
        <x:f>IF(C1918&lt;&gt;"","exclude_synthetic",IF(D1918=0,"exclude_no_activity",IFERROR(VLOOKUP(LOWER(B1918),'Active analysis'!$A$2:$V$58,22,FALSE),"review")))</x:f>
        <x:v>exclude_no_activity</x:v>
      </x:c>
      <x:c r="G1918" s="31" t="n">
        <x:f>IFERROR(VLOOKUP(LOWER(B1918),'Active analysis'!$A$2:$V$58,21,FALSE),0)</x:f>
        <x:v>0</x:v>
      </x:c>
      <x:c r="H1918" s="31" t="str">
        <x:v>not_scanned_rate_limit</x:v>
      </x:c>
      <x:c r="I1918" s="31"/>
      <x:c r="J1918" s="31" t="str">
        <x:f>IF(C1918&lt;&gt;"",C1918,IF(D1918=0,"no signed outgoing testnet activity",IF(F1918="recommend","diverse and persistent testnet activity",IF(F1918="likely_bot","multiple automation signals","insufficient longevity or one automation signal"))))</x:f>
        <x:v>no signed outgoing testnet activity</x:v>
      </x:c>
    </x:row>
    <x:row r="1919">
      <x:c r="A1919" s="31" t="n">
        <x:v>1918</x:v>
      </x:c>
      <x:c r="B1919" s="45" t="str">
        <x:v>addr:0x268a28a351756e7dec3a47123F0cF0a1e32EaF41</x:v>
      </x:c>
      <x:c r="C1919" s="31" t="str"/>
      <x:c r="D1919" s="31" t="n">
        <x:v>0</x:v>
      </x:c>
      <x:c r="E1919" s="31" t="str">
        <x:v>no</x:v>
      </x:c>
      <x:c r="F1919" s="31" t="str">
        <x:f>IF(C1919&lt;&gt;"","exclude_synthetic",IF(D1919=0,"exclude_no_activity",IFERROR(VLOOKUP(LOWER(B1919),'Active analysis'!$A$2:$V$58,22,FALSE),"review")))</x:f>
        <x:v>exclude_no_activity</x:v>
      </x:c>
      <x:c r="G1919" s="31" t="n">
        <x:f>IFERROR(VLOOKUP(LOWER(B1919),'Active analysis'!$A$2:$V$58,21,FALSE),0)</x:f>
        <x:v>0</x:v>
      </x:c>
      <x:c r="H1919" s="31" t="str">
        <x:v>not_scanned_rate_limit</x:v>
      </x:c>
      <x:c r="I1919" s="31"/>
      <x:c r="J1919" s="31" t="str">
        <x:f>IF(C1919&lt;&gt;"",C1919,IF(D1919=0,"no signed outgoing testnet activity",IF(F1919="recommend","diverse and persistent testnet activity",IF(F1919="likely_bot","multiple automation signals","insufficient longevity or one automation signal"))))</x:f>
        <x:v>no signed outgoing testnet activity</x:v>
      </x:c>
    </x:row>
    <x:row r="1920">
      <x:c r="A1920" s="31" t="n">
        <x:v>1919</x:v>
      </x:c>
      <x:c r="B1920" s="45" t="str">
        <x:v>addr:0x268b9f6fE077364E7D38727a1ff14Ff30D84Cac6</x:v>
      </x:c>
      <x:c r="C1920" s="31" t="str"/>
      <x:c r="D1920" s="31" t="n">
        <x:v>0</x:v>
      </x:c>
      <x:c r="E1920" s="31" t="str">
        <x:v>no</x:v>
      </x:c>
      <x:c r="F1920" s="31" t="str">
        <x:f>IF(C1920&lt;&gt;"","exclude_synthetic",IF(D1920=0,"exclude_no_activity",IFERROR(VLOOKUP(LOWER(B1920),'Active analysis'!$A$2:$V$58,22,FALSE),"review")))</x:f>
        <x:v>exclude_no_activity</x:v>
      </x:c>
      <x:c r="G1920" s="31" t="n">
        <x:f>IFERROR(VLOOKUP(LOWER(B1920),'Active analysis'!$A$2:$V$58,21,FALSE),0)</x:f>
        <x:v>0</x:v>
      </x:c>
      <x:c r="H1920" s="31" t="str">
        <x:v>not_scanned_rate_limit</x:v>
      </x:c>
      <x:c r="I1920" s="31"/>
      <x:c r="J1920" s="31" t="str">
        <x:f>IF(C1920&lt;&gt;"",C1920,IF(D1920=0,"no signed outgoing testnet activity",IF(F1920="recommend","diverse and persistent testnet activity",IF(F1920="likely_bot","multiple automation signals","insufficient longevity or one automation signal"))))</x:f>
        <x:v>no signed outgoing testnet activity</x:v>
      </x:c>
    </x:row>
    <x:row r="1921">
      <x:c r="A1921" s="31" t="n">
        <x:v>1920</x:v>
      </x:c>
      <x:c r="B1921" s="45" t="str">
        <x:v>addr:0x2699d7c0b555b43f6c77e036ac2d3e06c2847022</x:v>
      </x:c>
      <x:c r="C1921" s="31" t="str"/>
      <x:c r="D1921" s="31" t="n">
        <x:v>0</x:v>
      </x:c>
      <x:c r="E1921" s="31" t="str">
        <x:v>no</x:v>
      </x:c>
      <x:c r="F1921" s="31" t="str">
        <x:f>IF(C1921&lt;&gt;"","exclude_synthetic",IF(D1921=0,"exclude_no_activity",IFERROR(VLOOKUP(LOWER(B1921),'Active analysis'!$A$2:$V$58,22,FALSE),"review")))</x:f>
        <x:v>exclude_no_activity</x:v>
      </x:c>
      <x:c r="G1921" s="31" t="n">
        <x:f>IFERROR(VLOOKUP(LOWER(B1921),'Active analysis'!$A$2:$V$58,21,FALSE),0)</x:f>
        <x:v>0</x:v>
      </x:c>
      <x:c r="H1921" s="31" t="str">
        <x:v>not_scanned_rate_limit</x:v>
      </x:c>
      <x:c r="I1921" s="31"/>
      <x:c r="J1921" s="31" t="str">
        <x:f>IF(C1921&lt;&gt;"",C1921,IF(D1921=0,"no signed outgoing testnet activity",IF(F1921="recommend","diverse and persistent testnet activity",IF(F1921="likely_bot","multiple automation signals","insufficient longevity or one automation signal"))))</x:f>
        <x:v>no signed outgoing testnet activity</x:v>
      </x:c>
    </x:row>
    <x:row r="1922">
      <x:c r="A1922" s="31" t="n">
        <x:v>1921</x:v>
      </x:c>
      <x:c r="B1922" s="45" t="str">
        <x:v>addr:0x269a8459e2a3c34e31518fa43de052b26a1e10fd</x:v>
      </x:c>
      <x:c r="C1922" s="31" t="str"/>
      <x:c r="D1922" s="31" t="n">
        <x:v>0</x:v>
      </x:c>
      <x:c r="E1922" s="31" t="str">
        <x:v>no</x:v>
      </x:c>
      <x:c r="F1922" s="31" t="str">
        <x:f>IF(C1922&lt;&gt;"","exclude_synthetic",IF(D1922=0,"exclude_no_activity",IFERROR(VLOOKUP(LOWER(B1922),'Active analysis'!$A$2:$V$58,22,FALSE),"review")))</x:f>
        <x:v>exclude_no_activity</x:v>
      </x:c>
      <x:c r="G1922" s="31" t="n">
        <x:f>IFERROR(VLOOKUP(LOWER(B1922),'Active analysis'!$A$2:$V$58,21,FALSE),0)</x:f>
        <x:v>0</x:v>
      </x:c>
      <x:c r="H1922" s="31" t="str">
        <x:v>not_scanned_rate_limit</x:v>
      </x:c>
      <x:c r="I1922" s="31"/>
      <x:c r="J1922" s="31" t="str">
        <x:f>IF(C1922&lt;&gt;"",C1922,IF(D1922=0,"no signed outgoing testnet activity",IF(F1922="recommend","diverse and persistent testnet activity",IF(F1922="likely_bot","multiple automation signals","insufficient longevity or one automation signal"))))</x:f>
        <x:v>no signed outgoing testnet activity</x:v>
      </x:c>
    </x:row>
    <x:row r="1923">
      <x:c r="A1923" s="31" t="n">
        <x:v>1922</x:v>
      </x:c>
      <x:c r="B1923" s="45" t="str">
        <x:v>addr:0x269b943280115B66d83b2912ea4b2e6614756F31</x:v>
      </x:c>
      <x:c r="C1923" s="31" t="str"/>
      <x:c r="D1923" s="31" t="n">
        <x:v>0</x:v>
      </x:c>
      <x:c r="E1923" s="31" t="str">
        <x:v>no</x:v>
      </x:c>
      <x:c r="F1923" s="31" t="str">
        <x:f>IF(C1923&lt;&gt;"","exclude_synthetic",IF(D1923=0,"exclude_no_activity",IFERROR(VLOOKUP(LOWER(B1923),'Active analysis'!$A$2:$V$58,22,FALSE),"review")))</x:f>
        <x:v>exclude_no_activity</x:v>
      </x:c>
      <x:c r="G1923" s="31" t="n">
        <x:f>IFERROR(VLOOKUP(LOWER(B1923),'Active analysis'!$A$2:$V$58,21,FALSE),0)</x:f>
        <x:v>0</x:v>
      </x:c>
      <x:c r="H1923" s="31" t="str">
        <x:v>not_scanned_rate_limit</x:v>
      </x:c>
      <x:c r="I1923" s="31"/>
      <x:c r="J1923" s="31" t="str">
        <x:f>IF(C1923&lt;&gt;"",C1923,IF(D1923=0,"no signed outgoing testnet activity",IF(F1923="recommend","diverse and persistent testnet activity",IF(F1923="likely_bot","multiple automation signals","insufficient longevity or one automation signal"))))</x:f>
        <x:v>no signed outgoing testnet activity</x:v>
      </x:c>
    </x:row>
    <x:row r="1924">
      <x:c r="A1924" s="31" t="n">
        <x:v>1923</x:v>
      </x:c>
      <x:c r="B1924" s="45" t="str">
        <x:v>addr:0x26a354e74a9e2cf2e2a7e55f2904b62015ca7f9e</x:v>
      </x:c>
      <x:c r="C1924" s="31" t="str"/>
      <x:c r="D1924" s="31" t="n">
        <x:v>0</x:v>
      </x:c>
      <x:c r="E1924" s="31" t="str">
        <x:v>no</x:v>
      </x:c>
      <x:c r="F1924" s="31" t="str">
        <x:f>IF(C1924&lt;&gt;"","exclude_synthetic",IF(D1924=0,"exclude_no_activity",IFERROR(VLOOKUP(LOWER(B1924),'Active analysis'!$A$2:$V$58,22,FALSE),"review")))</x:f>
        <x:v>exclude_no_activity</x:v>
      </x:c>
      <x:c r="G1924" s="31" t="n">
        <x:f>IFERROR(VLOOKUP(LOWER(B1924),'Active analysis'!$A$2:$V$58,21,FALSE),0)</x:f>
        <x:v>0</x:v>
      </x:c>
      <x:c r="H1924" s="31" t="str">
        <x:v>not_scanned_rate_limit</x:v>
      </x:c>
      <x:c r="I1924" s="31"/>
      <x:c r="J1924" s="31" t="str">
        <x:f>IF(C1924&lt;&gt;"",C1924,IF(D1924=0,"no signed outgoing testnet activity",IF(F1924="recommend","diverse and persistent testnet activity",IF(F1924="likely_bot","multiple automation signals","insufficient longevity or one automation signal"))))</x:f>
        <x:v>no signed outgoing testnet activity</x:v>
      </x:c>
    </x:row>
    <x:row r="1925">
      <x:c r="A1925" s="31" t="n">
        <x:v>1924</x:v>
      </x:c>
      <x:c r="B1925" s="45" t="str">
        <x:v>addr:0x26AdE684226c1920CC16d7beF6F23d36212c2C20</x:v>
      </x:c>
      <x:c r="C1925" s="31" t="str"/>
      <x:c r="D1925" s="31" t="n">
        <x:v>0</x:v>
      </x:c>
      <x:c r="E1925" s="31" t="str">
        <x:v>no</x:v>
      </x:c>
      <x:c r="F1925" s="31" t="str">
        <x:f>IF(C1925&lt;&gt;"","exclude_synthetic",IF(D1925=0,"exclude_no_activity",IFERROR(VLOOKUP(LOWER(B1925),'Active analysis'!$A$2:$V$58,22,FALSE),"review")))</x:f>
        <x:v>exclude_no_activity</x:v>
      </x:c>
      <x:c r="G1925" s="31" t="n">
        <x:f>IFERROR(VLOOKUP(LOWER(B1925),'Active analysis'!$A$2:$V$58,21,FALSE),0)</x:f>
        <x:v>0</x:v>
      </x:c>
      <x:c r="H1925" s="31" t="str">
        <x:v>not_scanned_rate_limit</x:v>
      </x:c>
      <x:c r="I1925" s="31"/>
      <x:c r="J1925" s="31" t="str">
        <x:f>IF(C1925&lt;&gt;"",C1925,IF(D1925=0,"no signed outgoing testnet activity",IF(F1925="recommend","diverse and persistent testnet activity",IF(F1925="likely_bot","multiple automation signals","insufficient longevity or one automation signal"))))</x:f>
        <x:v>no signed outgoing testnet activity</x:v>
      </x:c>
    </x:row>
    <x:row r="1926">
      <x:c r="A1926" s="31" t="n">
        <x:v>1925</x:v>
      </x:c>
      <x:c r="B1926" s="45" t="str">
        <x:v>addr:0x26ae2adb802715a60adb68477a999eb8d701f812</x:v>
      </x:c>
      <x:c r="C1926" s="31" t="str"/>
      <x:c r="D1926" s="31" t="n">
        <x:v>0</x:v>
      </x:c>
      <x:c r="E1926" s="31" t="str">
        <x:v>no</x:v>
      </x:c>
      <x:c r="F1926" s="31" t="str">
        <x:f>IF(C1926&lt;&gt;"","exclude_synthetic",IF(D1926=0,"exclude_no_activity",IFERROR(VLOOKUP(LOWER(B1926),'Active analysis'!$A$2:$V$58,22,FALSE),"review")))</x:f>
        <x:v>exclude_no_activity</x:v>
      </x:c>
      <x:c r="G1926" s="31" t="n">
        <x:f>IFERROR(VLOOKUP(LOWER(B1926),'Active analysis'!$A$2:$V$58,21,FALSE),0)</x:f>
        <x:v>0</x:v>
      </x:c>
      <x:c r="H1926" s="31" t="str">
        <x:v>not_scanned_rate_limit</x:v>
      </x:c>
      <x:c r="I1926" s="31"/>
      <x:c r="J1926" s="31" t="str">
        <x:f>IF(C1926&lt;&gt;"",C1926,IF(D1926=0,"no signed outgoing testnet activity",IF(F1926="recommend","diverse and persistent testnet activity",IF(F1926="likely_bot","multiple automation signals","insufficient longevity or one automation signal"))))</x:f>
        <x:v>no signed outgoing testnet activity</x:v>
      </x:c>
    </x:row>
    <x:row r="1927">
      <x:c r="A1927" s="31" t="n">
        <x:v>1926</x:v>
      </x:c>
      <x:c r="B1927" s="45" t="str">
        <x:v>addr:0x26b34fDe138BB5Da40CA7814e391b59CcDB69F52</x:v>
      </x:c>
      <x:c r="C1927" s="31" t="str"/>
      <x:c r="D1927" s="31" t="n">
        <x:v>0</x:v>
      </x:c>
      <x:c r="E1927" s="31" t="str">
        <x:v>no</x:v>
      </x:c>
      <x:c r="F1927" s="31" t="str">
        <x:f>IF(C1927&lt;&gt;"","exclude_synthetic",IF(D1927=0,"exclude_no_activity",IFERROR(VLOOKUP(LOWER(B1927),'Active analysis'!$A$2:$V$58,22,FALSE),"review")))</x:f>
        <x:v>exclude_no_activity</x:v>
      </x:c>
      <x:c r="G1927" s="31" t="n">
        <x:f>IFERROR(VLOOKUP(LOWER(B1927),'Active analysis'!$A$2:$V$58,21,FALSE),0)</x:f>
        <x:v>0</x:v>
      </x:c>
      <x:c r="H1927" s="31" t="str">
        <x:v>not_scanned_rate_limit</x:v>
      </x:c>
      <x:c r="I1927" s="31"/>
      <x:c r="J1927" s="31" t="str">
        <x:f>IF(C1927&lt;&gt;"",C1927,IF(D1927=0,"no signed outgoing testnet activity",IF(F1927="recommend","diverse and persistent testnet activity",IF(F1927="likely_bot","multiple automation signals","insufficient longevity or one automation signal"))))</x:f>
        <x:v>no signed outgoing testnet activity</x:v>
      </x:c>
    </x:row>
    <x:row r="1928">
      <x:c r="A1928" s="31" t="n">
        <x:v>1927</x:v>
      </x:c>
      <x:c r="B1928" s="45" t="str">
        <x:v>addr:0x26B81EfE054C5BA987DaA7b276122E0F7fDcAB65</x:v>
      </x:c>
      <x:c r="C1928" s="31" t="str"/>
      <x:c r="D1928" s="31" t="n">
        <x:v>0</x:v>
      </x:c>
      <x:c r="E1928" s="31" t="str">
        <x:v>no</x:v>
      </x:c>
      <x:c r="F1928" s="31" t="str">
        <x:f>IF(C1928&lt;&gt;"","exclude_synthetic",IF(D1928=0,"exclude_no_activity",IFERROR(VLOOKUP(LOWER(B1928),'Active analysis'!$A$2:$V$58,22,FALSE),"review")))</x:f>
        <x:v>exclude_no_activity</x:v>
      </x:c>
      <x:c r="G1928" s="31" t="n">
        <x:f>IFERROR(VLOOKUP(LOWER(B1928),'Active analysis'!$A$2:$V$58,21,FALSE),0)</x:f>
        <x:v>0</x:v>
      </x:c>
      <x:c r="H1928" s="31" t="str">
        <x:v>not_scanned_rate_limit</x:v>
      </x:c>
      <x:c r="I1928" s="31"/>
      <x:c r="J1928" s="31" t="str">
        <x:f>IF(C1928&lt;&gt;"",C1928,IF(D1928=0,"no signed outgoing testnet activity",IF(F1928="recommend","diverse and persistent testnet activity",IF(F1928="likely_bot","multiple automation signals","insufficient longevity or one automation signal"))))</x:f>
        <x:v>no signed outgoing testnet activity</x:v>
      </x:c>
    </x:row>
    <x:row r="1929">
      <x:c r="A1929" s="31" t="n">
        <x:v>1928</x:v>
      </x:c>
      <x:c r="B1929" s="45" t="str">
        <x:v>addr:0x26B9Dd4783822C2221D2D5adf3407c8eeeBd4444</x:v>
      </x:c>
      <x:c r="C1929" s="31" t="str"/>
      <x:c r="D1929" s="31" t="n">
        <x:v>0</x:v>
      </x:c>
      <x:c r="E1929" s="31" t="str">
        <x:v>no</x:v>
      </x:c>
      <x:c r="F1929" s="31" t="str">
        <x:f>IF(C1929&lt;&gt;"","exclude_synthetic",IF(D1929=0,"exclude_no_activity",IFERROR(VLOOKUP(LOWER(B1929),'Active analysis'!$A$2:$V$58,22,FALSE),"review")))</x:f>
        <x:v>exclude_no_activity</x:v>
      </x:c>
      <x:c r="G1929" s="31" t="n">
        <x:f>IFERROR(VLOOKUP(LOWER(B1929),'Active analysis'!$A$2:$V$58,21,FALSE),0)</x:f>
        <x:v>0</x:v>
      </x:c>
      <x:c r="H1929" s="31" t="str">
        <x:v>not_scanned_rate_limit</x:v>
      </x:c>
      <x:c r="I1929" s="31"/>
      <x:c r="J1929" s="31" t="str">
        <x:f>IF(C1929&lt;&gt;"",C1929,IF(D1929=0,"no signed outgoing testnet activity",IF(F1929="recommend","diverse and persistent testnet activity",IF(F1929="likely_bot","multiple automation signals","insufficient longevity or one automation signal"))))</x:f>
        <x:v>no signed outgoing testnet activity</x:v>
      </x:c>
    </x:row>
    <x:row r="1930">
      <x:c r="A1930" s="31" t="n">
        <x:v>1929</x:v>
      </x:c>
      <x:c r="B1930" s="45" t="str">
        <x:v>addr:0x26C172AE63Ccb531F3aBaefC32f53155ec7e9934</x:v>
      </x:c>
      <x:c r="C1930" s="31" t="str"/>
      <x:c r="D1930" s="31" t="n">
        <x:v>0</x:v>
      </x:c>
      <x:c r="E1930" s="31" t="str">
        <x:v>no</x:v>
      </x:c>
      <x:c r="F1930" s="31" t="str">
        <x:f>IF(C1930&lt;&gt;"","exclude_synthetic",IF(D1930=0,"exclude_no_activity",IFERROR(VLOOKUP(LOWER(B1930),'Active analysis'!$A$2:$V$58,22,FALSE),"review")))</x:f>
        <x:v>exclude_no_activity</x:v>
      </x:c>
      <x:c r="G1930" s="31" t="n">
        <x:f>IFERROR(VLOOKUP(LOWER(B1930),'Active analysis'!$A$2:$V$58,21,FALSE),0)</x:f>
        <x:v>0</x:v>
      </x:c>
      <x:c r="H1930" s="31" t="str">
        <x:v>not_scanned_rate_limit</x:v>
      </x:c>
      <x:c r="I1930" s="31"/>
      <x:c r="J1930" s="31" t="str">
        <x:f>IF(C1930&lt;&gt;"",C1930,IF(D1930=0,"no signed outgoing testnet activity",IF(F1930="recommend","diverse and persistent testnet activity",IF(F1930="likely_bot","multiple automation signals","insufficient longevity or one automation signal"))))</x:f>
        <x:v>no signed outgoing testnet activity</x:v>
      </x:c>
    </x:row>
    <x:row r="1931">
      <x:c r="A1931" s="31" t="n">
        <x:v>1930</x:v>
      </x:c>
      <x:c r="B1931" s="45" t="str">
        <x:v>addr:0x26ca351cb1f839fcdc891d7eb298d80d9f38a2a4</x:v>
      </x:c>
      <x:c r="C1931" s="31" t="str"/>
      <x:c r="D1931" s="31" t="n">
        <x:v>0</x:v>
      </x:c>
      <x:c r="E1931" s="31" t="str">
        <x:v>no</x:v>
      </x:c>
      <x:c r="F1931" s="31" t="str">
        <x:f>IF(C1931&lt;&gt;"","exclude_synthetic",IF(D1931=0,"exclude_no_activity",IFERROR(VLOOKUP(LOWER(B1931),'Active analysis'!$A$2:$V$58,22,FALSE),"review")))</x:f>
        <x:v>exclude_no_activity</x:v>
      </x:c>
      <x:c r="G1931" s="31" t="n">
        <x:f>IFERROR(VLOOKUP(LOWER(B1931),'Active analysis'!$A$2:$V$58,21,FALSE),0)</x:f>
        <x:v>0</x:v>
      </x:c>
      <x:c r="H1931" s="31" t="str">
        <x:v>not_scanned_rate_limit</x:v>
      </x:c>
      <x:c r="I1931" s="31"/>
      <x:c r="J1931" s="31" t="str">
        <x:f>IF(C1931&lt;&gt;"",C1931,IF(D1931=0,"no signed outgoing testnet activity",IF(F1931="recommend","diverse and persistent testnet activity",IF(F1931="likely_bot","multiple automation signals","insufficient longevity or one automation signal"))))</x:f>
        <x:v>no signed outgoing testnet activity</x:v>
      </x:c>
    </x:row>
    <x:row r="1932">
      <x:c r="A1932" s="31" t="n">
        <x:v>1931</x:v>
      </x:c>
      <x:c r="B1932" s="45" t="str">
        <x:v>addr:0x26cd9d6c2839a351ab26519b9c73e734fbebfd84</x:v>
      </x:c>
      <x:c r="C1932" s="31" t="str"/>
      <x:c r="D1932" s="31" t="n">
        <x:v>0</x:v>
      </x:c>
      <x:c r="E1932" s="31" t="str">
        <x:v>no</x:v>
      </x:c>
      <x:c r="F1932" s="31" t="str">
        <x:f>IF(C1932&lt;&gt;"","exclude_synthetic",IF(D1932=0,"exclude_no_activity",IFERROR(VLOOKUP(LOWER(B1932),'Active analysis'!$A$2:$V$58,22,FALSE),"review")))</x:f>
        <x:v>exclude_no_activity</x:v>
      </x:c>
      <x:c r="G1932" s="31" t="n">
        <x:f>IFERROR(VLOOKUP(LOWER(B1932),'Active analysis'!$A$2:$V$58,21,FALSE),0)</x:f>
        <x:v>0</x:v>
      </x:c>
      <x:c r="H1932" s="31" t="str">
        <x:v>not_scanned_rate_limit</x:v>
      </x:c>
      <x:c r="I1932" s="31"/>
      <x:c r="J1932" s="31" t="str">
        <x:f>IF(C1932&lt;&gt;"",C1932,IF(D1932=0,"no signed outgoing testnet activity",IF(F1932="recommend","diverse and persistent testnet activity",IF(F1932="likely_bot","multiple automation signals","insufficient longevity or one automation signal"))))</x:f>
        <x:v>no signed outgoing testnet activity</x:v>
      </x:c>
    </x:row>
    <x:row r="1933">
      <x:c r="A1933" s="31" t="n">
        <x:v>1932</x:v>
      </x:c>
      <x:c r="B1933" s="45" t="str">
        <x:v>addr:0x26d62df7b5a5ba18059cea81a13a549154a370b3</x:v>
      </x:c>
      <x:c r="C1933" s="31" t="str"/>
      <x:c r="D1933" s="31" t="n">
        <x:v>0</x:v>
      </x:c>
      <x:c r="E1933" s="31" t="str">
        <x:v>no</x:v>
      </x:c>
      <x:c r="F1933" s="31" t="str">
        <x:f>IF(C1933&lt;&gt;"","exclude_synthetic",IF(D1933=0,"exclude_no_activity",IFERROR(VLOOKUP(LOWER(B1933),'Active analysis'!$A$2:$V$58,22,FALSE),"review")))</x:f>
        <x:v>exclude_no_activity</x:v>
      </x:c>
      <x:c r="G1933" s="31" t="n">
        <x:f>IFERROR(VLOOKUP(LOWER(B1933),'Active analysis'!$A$2:$V$58,21,FALSE),0)</x:f>
        <x:v>0</x:v>
      </x:c>
      <x:c r="H1933" s="31" t="str">
        <x:v>not_scanned_rate_limit</x:v>
      </x:c>
      <x:c r="I1933" s="31"/>
      <x:c r="J1933" s="31" t="str">
        <x:f>IF(C1933&lt;&gt;"",C1933,IF(D1933=0,"no signed outgoing testnet activity",IF(F1933="recommend","diverse and persistent testnet activity",IF(F1933="likely_bot","multiple automation signals","insufficient longevity or one automation signal"))))</x:f>
        <x:v>no signed outgoing testnet activity</x:v>
      </x:c>
    </x:row>
    <x:row r="1934">
      <x:c r="A1934" s="31" t="n">
        <x:v>1933</x:v>
      </x:c>
      <x:c r="B1934" s="45" t="str">
        <x:v>addr:0x26D6A9cEF76132AA98E73c3AAD502d6D2CC1eD9f</x:v>
      </x:c>
      <x:c r="C1934" s="31" t="str"/>
      <x:c r="D1934" s="31" t="n">
        <x:v>0</x:v>
      </x:c>
      <x:c r="E1934" s="31" t="str">
        <x:v>no</x:v>
      </x:c>
      <x:c r="F1934" s="31" t="str">
        <x:f>IF(C1934&lt;&gt;"","exclude_synthetic",IF(D1934=0,"exclude_no_activity",IFERROR(VLOOKUP(LOWER(B1934),'Active analysis'!$A$2:$V$58,22,FALSE),"review")))</x:f>
        <x:v>exclude_no_activity</x:v>
      </x:c>
      <x:c r="G1934" s="31" t="n">
        <x:f>IFERROR(VLOOKUP(LOWER(B1934),'Active analysis'!$A$2:$V$58,21,FALSE),0)</x:f>
        <x:v>0</x:v>
      </x:c>
      <x:c r="H1934" s="31" t="str">
        <x:v>not_scanned_rate_limit</x:v>
      </x:c>
      <x:c r="I1934" s="31"/>
      <x:c r="J1934" s="31" t="str">
        <x:f>IF(C1934&lt;&gt;"",C1934,IF(D1934=0,"no signed outgoing testnet activity",IF(F1934="recommend","diverse and persistent testnet activity",IF(F1934="likely_bot","multiple automation signals","insufficient longevity or one automation signal"))))</x:f>
        <x:v>no signed outgoing testnet activity</x:v>
      </x:c>
    </x:row>
    <x:row r="1935">
      <x:c r="A1935" s="31" t="n">
        <x:v>1934</x:v>
      </x:c>
      <x:c r="B1935" s="45" t="str">
        <x:v>addr:0x270Ba2Ea385eE29cfaE05e2eeF853417E16E82F4</x:v>
      </x:c>
      <x:c r="C1935" s="31" t="str"/>
      <x:c r="D1935" s="31" t="n">
        <x:v>0</x:v>
      </x:c>
      <x:c r="E1935" s="31" t="str">
        <x:v>no</x:v>
      </x:c>
      <x:c r="F1935" s="31" t="str">
        <x:f>IF(C1935&lt;&gt;"","exclude_synthetic",IF(D1935=0,"exclude_no_activity",IFERROR(VLOOKUP(LOWER(B1935),'Active analysis'!$A$2:$V$58,22,FALSE),"review")))</x:f>
        <x:v>exclude_no_activity</x:v>
      </x:c>
      <x:c r="G1935" s="31" t="n">
        <x:f>IFERROR(VLOOKUP(LOWER(B1935),'Active analysis'!$A$2:$V$58,21,FALSE),0)</x:f>
        <x:v>0</x:v>
      </x:c>
      <x:c r="H1935" s="31" t="str">
        <x:v>not_scanned_rate_limit</x:v>
      </x:c>
      <x:c r="I1935" s="31"/>
      <x:c r="J1935" s="31" t="str">
        <x:f>IF(C1935&lt;&gt;"",C1935,IF(D1935=0,"no signed outgoing testnet activity",IF(F1935="recommend","diverse and persistent testnet activity",IF(F1935="likely_bot","multiple automation signals","insufficient longevity or one automation signal"))))</x:f>
        <x:v>no signed outgoing testnet activity</x:v>
      </x:c>
    </x:row>
    <x:row r="1936">
      <x:c r="A1936" s="31" t="n">
        <x:v>1935</x:v>
      </x:c>
      <x:c r="B1936" s="45" t="str">
        <x:v>addr:0x270c3e6Ee7eE3B160BcEcA1022A9DdA2EB638a1d</x:v>
      </x:c>
      <x:c r="C1936" s="31" t="str"/>
      <x:c r="D1936" s="31" t="n">
        <x:v>0</x:v>
      </x:c>
      <x:c r="E1936" s="31" t="str">
        <x:v>no</x:v>
      </x:c>
      <x:c r="F1936" s="31" t="str">
        <x:f>IF(C1936&lt;&gt;"","exclude_synthetic",IF(D1936=0,"exclude_no_activity",IFERROR(VLOOKUP(LOWER(B1936),'Active analysis'!$A$2:$V$58,22,FALSE),"review")))</x:f>
        <x:v>exclude_no_activity</x:v>
      </x:c>
      <x:c r="G1936" s="31" t="n">
        <x:f>IFERROR(VLOOKUP(LOWER(B1936),'Active analysis'!$A$2:$V$58,21,FALSE),0)</x:f>
        <x:v>0</x:v>
      </x:c>
      <x:c r="H1936" s="31" t="str">
        <x:v>not_scanned_rate_limit</x:v>
      </x:c>
      <x:c r="I1936" s="31"/>
      <x:c r="J1936" s="31" t="str">
        <x:f>IF(C1936&lt;&gt;"",C1936,IF(D1936=0,"no signed outgoing testnet activity",IF(F1936="recommend","diverse and persistent testnet activity",IF(F1936="likely_bot","multiple automation signals","insufficient longevity or one automation signal"))))</x:f>
        <x:v>no signed outgoing testnet activity</x:v>
      </x:c>
    </x:row>
    <x:row r="1937">
      <x:c r="A1937" s="31" t="n">
        <x:v>1936</x:v>
      </x:c>
      <x:c r="B1937" s="45" t="str">
        <x:v>addr:0x270f7163FDa5828678606825AF0d45C0900d9EE7</x:v>
      </x:c>
      <x:c r="C1937" s="31" t="str"/>
      <x:c r="D1937" s="31" t="n">
        <x:v>0</x:v>
      </x:c>
      <x:c r="E1937" s="31" t="str">
        <x:v>no</x:v>
      </x:c>
      <x:c r="F1937" s="31" t="str">
        <x:f>IF(C1937&lt;&gt;"","exclude_synthetic",IF(D1937=0,"exclude_no_activity",IFERROR(VLOOKUP(LOWER(B1937),'Active analysis'!$A$2:$V$58,22,FALSE),"review")))</x:f>
        <x:v>exclude_no_activity</x:v>
      </x:c>
      <x:c r="G1937" s="31" t="n">
        <x:f>IFERROR(VLOOKUP(LOWER(B1937),'Active analysis'!$A$2:$V$58,21,FALSE),0)</x:f>
        <x:v>0</x:v>
      </x:c>
      <x:c r="H1937" s="31" t="str">
        <x:v>not_scanned_rate_limit</x:v>
      </x:c>
      <x:c r="I1937" s="31"/>
      <x:c r="J1937" s="31" t="str">
        <x:f>IF(C1937&lt;&gt;"",C1937,IF(D1937=0,"no signed outgoing testnet activity",IF(F1937="recommend","diverse and persistent testnet activity",IF(F1937="likely_bot","multiple automation signals","insufficient longevity or one automation signal"))))</x:f>
        <x:v>no signed outgoing testnet activity</x:v>
      </x:c>
    </x:row>
    <x:row r="1938">
      <x:c r="A1938" s="31" t="n">
        <x:v>1937</x:v>
      </x:c>
      <x:c r="B1938" s="45" t="str">
        <x:v>addr:0x2716f03AcAfFB702F7403931ECcfa28aCC10f095</x:v>
      </x:c>
      <x:c r="C1938" s="31" t="str"/>
      <x:c r="D1938" s="31" t="n">
        <x:v>0</x:v>
      </x:c>
      <x:c r="E1938" s="31" t="str">
        <x:v>no</x:v>
      </x:c>
      <x:c r="F1938" s="31" t="str">
        <x:f>IF(C1938&lt;&gt;"","exclude_synthetic",IF(D1938=0,"exclude_no_activity",IFERROR(VLOOKUP(LOWER(B1938),'Active analysis'!$A$2:$V$58,22,FALSE),"review")))</x:f>
        <x:v>exclude_no_activity</x:v>
      </x:c>
      <x:c r="G1938" s="31" t="n">
        <x:f>IFERROR(VLOOKUP(LOWER(B1938),'Active analysis'!$A$2:$V$58,21,FALSE),0)</x:f>
        <x:v>0</x:v>
      </x:c>
      <x:c r="H1938" s="31" t="str">
        <x:v>not_scanned_rate_limit</x:v>
      </x:c>
      <x:c r="I1938" s="31"/>
      <x:c r="J1938" s="31" t="str">
        <x:f>IF(C1938&lt;&gt;"",C1938,IF(D1938=0,"no signed outgoing testnet activity",IF(F1938="recommend","diverse and persistent testnet activity",IF(F1938="likely_bot","multiple automation signals","insufficient longevity or one automation signal"))))</x:f>
        <x:v>no signed outgoing testnet activity</x:v>
      </x:c>
    </x:row>
    <x:row r="1939">
      <x:c r="A1939" s="31" t="n">
        <x:v>1938</x:v>
      </x:c>
      <x:c r="B1939" s="45" t="str">
        <x:v>addr:0x271ff208620d7e2e5d3F23434DB391410363b1E4</x:v>
      </x:c>
      <x:c r="C1939" s="31" t="str"/>
      <x:c r="D1939" s="31" t="n">
        <x:v>0</x:v>
      </x:c>
      <x:c r="E1939" s="31" t="str">
        <x:v>no</x:v>
      </x:c>
      <x:c r="F1939" s="31" t="str">
        <x:f>IF(C1939&lt;&gt;"","exclude_synthetic",IF(D1939=0,"exclude_no_activity",IFERROR(VLOOKUP(LOWER(B1939),'Active analysis'!$A$2:$V$58,22,FALSE),"review")))</x:f>
        <x:v>exclude_no_activity</x:v>
      </x:c>
      <x:c r="G1939" s="31" t="n">
        <x:f>IFERROR(VLOOKUP(LOWER(B1939),'Active analysis'!$A$2:$V$58,21,FALSE),0)</x:f>
        <x:v>0</x:v>
      </x:c>
      <x:c r="H1939" s="31" t="str">
        <x:v>not_scanned_rate_limit</x:v>
      </x:c>
      <x:c r="I1939" s="31"/>
      <x:c r="J1939" s="31" t="str">
        <x:f>IF(C1939&lt;&gt;"",C1939,IF(D1939=0,"no signed outgoing testnet activity",IF(F1939="recommend","diverse and persistent testnet activity",IF(F1939="likely_bot","multiple automation signals","insufficient longevity or one automation signal"))))</x:f>
        <x:v>no signed outgoing testnet activity</x:v>
      </x:c>
    </x:row>
    <x:row r="1940">
      <x:c r="A1940" s="31" t="n">
        <x:v>1939</x:v>
      </x:c>
      <x:c r="B1940" s="45" t="str">
        <x:v>addr:0x27211b43b13F3aeCfc55eE8f1D8bC68291fB5BD2</x:v>
      </x:c>
      <x:c r="C1940" s="31" t="str"/>
      <x:c r="D1940" s="31" t="n">
        <x:v>0</x:v>
      </x:c>
      <x:c r="E1940" s="31" t="str">
        <x:v>no</x:v>
      </x:c>
      <x:c r="F1940" s="31" t="str">
        <x:f>IF(C1940&lt;&gt;"","exclude_synthetic",IF(D1940=0,"exclude_no_activity",IFERROR(VLOOKUP(LOWER(B1940),'Active analysis'!$A$2:$V$58,22,FALSE),"review")))</x:f>
        <x:v>exclude_no_activity</x:v>
      </x:c>
      <x:c r="G1940" s="31" t="n">
        <x:f>IFERROR(VLOOKUP(LOWER(B1940),'Active analysis'!$A$2:$V$58,21,FALSE),0)</x:f>
        <x:v>0</x:v>
      </x:c>
      <x:c r="H1940" s="31" t="str">
        <x:v>not_scanned_rate_limit</x:v>
      </x:c>
      <x:c r="I1940" s="31"/>
      <x:c r="J1940" s="31" t="str">
        <x:f>IF(C1940&lt;&gt;"",C1940,IF(D1940=0,"no signed outgoing testnet activity",IF(F1940="recommend","diverse and persistent testnet activity",IF(F1940="likely_bot","multiple automation signals","insufficient longevity or one automation signal"))))</x:f>
        <x:v>no signed outgoing testnet activity</x:v>
      </x:c>
    </x:row>
    <x:row r="1941">
      <x:c r="A1941" s="31" t="n">
        <x:v>1940</x:v>
      </x:c>
      <x:c r="B1941" s="45" t="str">
        <x:v>addr:0x27275a79E2e531e34D9015cc7Ad26138B2222fE1</x:v>
      </x:c>
      <x:c r="C1941" s="31" t="str"/>
      <x:c r="D1941" s="31" t="n">
        <x:v>0</x:v>
      </x:c>
      <x:c r="E1941" s="31" t="str">
        <x:v>no</x:v>
      </x:c>
      <x:c r="F1941" s="31" t="str">
        <x:f>IF(C1941&lt;&gt;"","exclude_synthetic",IF(D1941=0,"exclude_no_activity",IFERROR(VLOOKUP(LOWER(B1941),'Active analysis'!$A$2:$V$58,22,FALSE),"review")))</x:f>
        <x:v>exclude_no_activity</x:v>
      </x:c>
      <x:c r="G1941" s="31" t="n">
        <x:f>IFERROR(VLOOKUP(LOWER(B1941),'Active analysis'!$A$2:$V$58,21,FALSE),0)</x:f>
        <x:v>0</x:v>
      </x:c>
      <x:c r="H1941" s="31" t="str">
        <x:v>not_scanned_rate_limit</x:v>
      </x:c>
      <x:c r="I1941" s="31"/>
      <x:c r="J1941" s="31" t="str">
        <x:f>IF(C1941&lt;&gt;"",C1941,IF(D1941=0,"no signed outgoing testnet activity",IF(F1941="recommend","diverse and persistent testnet activity",IF(F1941="likely_bot","multiple automation signals","insufficient longevity or one automation signal"))))</x:f>
        <x:v>no signed outgoing testnet activity</x:v>
      </x:c>
    </x:row>
    <x:row r="1942">
      <x:c r="A1942" s="31" t="n">
        <x:v>1941</x:v>
      </x:c>
      <x:c r="B1942" s="45" t="str">
        <x:v>addr:0x272780ff20F0eB92Ab60e6169B60bd3024E22aa9</x:v>
      </x:c>
      <x:c r="C1942" s="31" t="str"/>
      <x:c r="D1942" s="31" t="n">
        <x:v>0</x:v>
      </x:c>
      <x:c r="E1942" s="31" t="str">
        <x:v>no</x:v>
      </x:c>
      <x:c r="F1942" s="31" t="str">
        <x:f>IF(C1942&lt;&gt;"","exclude_synthetic",IF(D1942=0,"exclude_no_activity",IFERROR(VLOOKUP(LOWER(B1942),'Active analysis'!$A$2:$V$58,22,FALSE),"review")))</x:f>
        <x:v>exclude_no_activity</x:v>
      </x:c>
      <x:c r="G1942" s="31" t="n">
        <x:f>IFERROR(VLOOKUP(LOWER(B1942),'Active analysis'!$A$2:$V$58,21,FALSE),0)</x:f>
        <x:v>0</x:v>
      </x:c>
      <x:c r="H1942" s="31" t="str">
        <x:v>not_scanned_rate_limit</x:v>
      </x:c>
      <x:c r="I1942" s="31"/>
      <x:c r="J1942" s="31" t="str">
        <x:f>IF(C1942&lt;&gt;"",C1942,IF(D1942=0,"no signed outgoing testnet activity",IF(F1942="recommend","diverse and persistent testnet activity",IF(F1942="likely_bot","multiple automation signals","insufficient longevity or one automation signal"))))</x:f>
        <x:v>no signed outgoing testnet activity</x:v>
      </x:c>
    </x:row>
    <x:row r="1943">
      <x:c r="A1943" s="31" t="n">
        <x:v>1942</x:v>
      </x:c>
      <x:c r="B1943" s="45" t="str">
        <x:v>addr:0x272784483FC8c7876228D2092b6d037CE1Ad91FD</x:v>
      </x:c>
      <x:c r="C1943" s="31" t="str"/>
      <x:c r="D1943" s="31" t="n">
        <x:v>0</x:v>
      </x:c>
      <x:c r="E1943" s="31" t="str">
        <x:v>no</x:v>
      </x:c>
      <x:c r="F1943" s="31" t="str">
        <x:f>IF(C1943&lt;&gt;"","exclude_synthetic",IF(D1943=0,"exclude_no_activity",IFERROR(VLOOKUP(LOWER(B1943),'Active analysis'!$A$2:$V$58,22,FALSE),"review")))</x:f>
        <x:v>exclude_no_activity</x:v>
      </x:c>
      <x:c r="G1943" s="31" t="n">
        <x:f>IFERROR(VLOOKUP(LOWER(B1943),'Active analysis'!$A$2:$V$58,21,FALSE),0)</x:f>
        <x:v>0</x:v>
      </x:c>
      <x:c r="H1943" s="31" t="str">
        <x:v>not_scanned_rate_limit</x:v>
      </x:c>
      <x:c r="I1943" s="31"/>
      <x:c r="J1943" s="31" t="str">
        <x:f>IF(C1943&lt;&gt;"",C1943,IF(D1943=0,"no signed outgoing testnet activity",IF(F1943="recommend","diverse and persistent testnet activity",IF(F1943="likely_bot","multiple automation signals","insufficient longevity or one automation signal"))))</x:f>
        <x:v>no signed outgoing testnet activity</x:v>
      </x:c>
    </x:row>
    <x:row r="1944">
      <x:c r="A1944" s="31" t="n">
        <x:v>1943</x:v>
      </x:c>
      <x:c r="B1944" s="45" t="str">
        <x:v>addr:0x272dE6C32fE20b82b35001AC1c576a8F865c1EaD</x:v>
      </x:c>
      <x:c r="C1944" s="31" t="str"/>
      <x:c r="D1944" s="31" t="n">
        <x:v>0</x:v>
      </x:c>
      <x:c r="E1944" s="31" t="str">
        <x:v>no</x:v>
      </x:c>
      <x:c r="F1944" s="31" t="str">
        <x:f>IF(C1944&lt;&gt;"","exclude_synthetic",IF(D1944=0,"exclude_no_activity",IFERROR(VLOOKUP(LOWER(B1944),'Active analysis'!$A$2:$V$58,22,FALSE),"review")))</x:f>
        <x:v>exclude_no_activity</x:v>
      </x:c>
      <x:c r="G1944" s="31" t="n">
        <x:f>IFERROR(VLOOKUP(LOWER(B1944),'Active analysis'!$A$2:$V$58,21,FALSE),0)</x:f>
        <x:v>0</x:v>
      </x:c>
      <x:c r="H1944" s="31" t="str">
        <x:v>not_scanned_rate_limit</x:v>
      </x:c>
      <x:c r="I1944" s="31"/>
      <x:c r="J1944" s="31" t="str">
        <x:f>IF(C1944&lt;&gt;"",C1944,IF(D1944=0,"no signed outgoing testnet activity",IF(F1944="recommend","diverse and persistent testnet activity",IF(F1944="likely_bot","multiple automation signals","insufficient longevity or one automation signal"))))</x:f>
        <x:v>no signed outgoing testnet activity</x:v>
      </x:c>
    </x:row>
    <x:row r="1945">
      <x:c r="A1945" s="31" t="n">
        <x:v>1944</x:v>
      </x:c>
      <x:c r="B1945" s="45" t="str">
        <x:v>addr:0x273bD9a0A24c9eBF738E336F18Cc7004A477B94a</x:v>
      </x:c>
      <x:c r="C1945" s="31" t="str"/>
      <x:c r="D1945" s="31" t="n">
        <x:v>0</x:v>
      </x:c>
      <x:c r="E1945" s="31" t="str">
        <x:v>no</x:v>
      </x:c>
      <x:c r="F1945" s="31" t="str">
        <x:f>IF(C1945&lt;&gt;"","exclude_synthetic",IF(D1945=0,"exclude_no_activity",IFERROR(VLOOKUP(LOWER(B1945),'Active analysis'!$A$2:$V$58,22,FALSE),"review")))</x:f>
        <x:v>exclude_no_activity</x:v>
      </x:c>
      <x:c r="G1945" s="31" t="n">
        <x:f>IFERROR(VLOOKUP(LOWER(B1945),'Active analysis'!$A$2:$V$58,21,FALSE),0)</x:f>
        <x:v>0</x:v>
      </x:c>
      <x:c r="H1945" s="31" t="str">
        <x:v>not_scanned_rate_limit</x:v>
      </x:c>
      <x:c r="I1945" s="31"/>
      <x:c r="J1945" s="31" t="str">
        <x:f>IF(C1945&lt;&gt;"",C1945,IF(D1945=0,"no signed outgoing testnet activity",IF(F1945="recommend","diverse and persistent testnet activity",IF(F1945="likely_bot","multiple automation signals","insufficient longevity or one automation signal"))))</x:f>
        <x:v>no signed outgoing testnet activity</x:v>
      </x:c>
    </x:row>
    <x:row r="1946">
      <x:c r="A1946" s="31" t="n">
        <x:v>1945</x:v>
      </x:c>
      <x:c r="B1946" s="45" t="str">
        <x:v>addr:0x273ed764fEBB5e0ADdbf08352F8eB4cE0Ba73b33</x:v>
      </x:c>
      <x:c r="C1946" s="31" t="str"/>
      <x:c r="D1946" s="31" t="n">
        <x:v>0</x:v>
      </x:c>
      <x:c r="E1946" s="31" t="str">
        <x:v>no</x:v>
      </x:c>
      <x:c r="F1946" s="31" t="str">
        <x:f>IF(C1946&lt;&gt;"","exclude_synthetic",IF(D1946=0,"exclude_no_activity",IFERROR(VLOOKUP(LOWER(B1946),'Active analysis'!$A$2:$V$58,22,FALSE),"review")))</x:f>
        <x:v>exclude_no_activity</x:v>
      </x:c>
      <x:c r="G1946" s="31" t="n">
        <x:f>IFERROR(VLOOKUP(LOWER(B1946),'Active analysis'!$A$2:$V$58,21,FALSE),0)</x:f>
        <x:v>0</x:v>
      </x:c>
      <x:c r="H1946" s="31" t="str">
        <x:v>not_scanned_rate_limit</x:v>
      </x:c>
      <x:c r="I1946" s="31"/>
      <x:c r="J1946" s="31" t="str">
        <x:f>IF(C1946&lt;&gt;"",C1946,IF(D1946=0,"no signed outgoing testnet activity",IF(F1946="recommend","diverse and persistent testnet activity",IF(F1946="likely_bot","multiple automation signals","insufficient longevity or one automation signal"))))</x:f>
        <x:v>no signed outgoing testnet activity</x:v>
      </x:c>
    </x:row>
    <x:row r="1947">
      <x:c r="A1947" s="31" t="n">
        <x:v>1946</x:v>
      </x:c>
      <x:c r="B1947" s="45" t="str">
        <x:v>addr:0x274e0fce54cc79fb1a243dc79119d39d409cd7a4</x:v>
      </x:c>
      <x:c r="C1947" s="31" t="str"/>
      <x:c r="D1947" s="31" t="n">
        <x:v>0</x:v>
      </x:c>
      <x:c r="E1947" s="31" t="str">
        <x:v>no</x:v>
      </x:c>
      <x:c r="F1947" s="31" t="str">
        <x:f>IF(C1947&lt;&gt;"","exclude_synthetic",IF(D1947=0,"exclude_no_activity",IFERROR(VLOOKUP(LOWER(B1947),'Active analysis'!$A$2:$V$58,22,FALSE),"review")))</x:f>
        <x:v>exclude_no_activity</x:v>
      </x:c>
      <x:c r="G1947" s="31" t="n">
        <x:f>IFERROR(VLOOKUP(LOWER(B1947),'Active analysis'!$A$2:$V$58,21,FALSE),0)</x:f>
        <x:v>0</x:v>
      </x:c>
      <x:c r="H1947" s="31" t="str">
        <x:v>not_scanned_rate_limit</x:v>
      </x:c>
      <x:c r="I1947" s="31"/>
      <x:c r="J1947" s="31" t="str">
        <x:f>IF(C1947&lt;&gt;"",C1947,IF(D1947=0,"no signed outgoing testnet activity",IF(F1947="recommend","diverse and persistent testnet activity",IF(F1947="likely_bot","multiple automation signals","insufficient longevity or one automation signal"))))</x:f>
        <x:v>no signed outgoing testnet activity</x:v>
      </x:c>
    </x:row>
    <x:row r="1948">
      <x:c r="A1948" s="31" t="n">
        <x:v>1947</x:v>
      </x:c>
      <x:c r="B1948" s="45" t="str">
        <x:v>addr:0x274f9592b06d2409d99b6a768496aa375a33d325</x:v>
      </x:c>
      <x:c r="C1948" s="31" t="str"/>
      <x:c r="D1948" s="31" t="n">
        <x:v>0</x:v>
      </x:c>
      <x:c r="E1948" s="31" t="str">
        <x:v>no</x:v>
      </x:c>
      <x:c r="F1948" s="31" t="str">
        <x:f>IF(C1948&lt;&gt;"","exclude_synthetic",IF(D1948=0,"exclude_no_activity",IFERROR(VLOOKUP(LOWER(B1948),'Active analysis'!$A$2:$V$58,22,FALSE),"review")))</x:f>
        <x:v>exclude_no_activity</x:v>
      </x:c>
      <x:c r="G1948" s="31" t="n">
        <x:f>IFERROR(VLOOKUP(LOWER(B1948),'Active analysis'!$A$2:$V$58,21,FALSE),0)</x:f>
        <x:v>0</x:v>
      </x:c>
      <x:c r="H1948" s="31" t="str">
        <x:v>not_scanned_rate_limit</x:v>
      </x:c>
      <x:c r="I1948" s="31"/>
      <x:c r="J1948" s="31" t="str">
        <x:f>IF(C1948&lt;&gt;"",C1948,IF(D1948=0,"no signed outgoing testnet activity",IF(F1948="recommend","diverse and persistent testnet activity",IF(F1948="likely_bot","multiple automation signals","insufficient longevity or one automation signal"))))</x:f>
        <x:v>no signed outgoing testnet activity</x:v>
      </x:c>
    </x:row>
    <x:row r="1949">
      <x:c r="A1949" s="31" t="n">
        <x:v>1948</x:v>
      </x:c>
      <x:c r="B1949" s="45" t="str">
        <x:v>addr:0x27504ec588536d9d48d39ffda0ccd47ee94e9a76</x:v>
      </x:c>
      <x:c r="C1949" s="31" t="str"/>
      <x:c r="D1949" s="31" t="n">
        <x:v>0</x:v>
      </x:c>
      <x:c r="E1949" s="31" t="str">
        <x:v>no</x:v>
      </x:c>
      <x:c r="F1949" s="31" t="str">
        <x:f>IF(C1949&lt;&gt;"","exclude_synthetic",IF(D1949=0,"exclude_no_activity",IFERROR(VLOOKUP(LOWER(B1949),'Active analysis'!$A$2:$V$58,22,FALSE),"review")))</x:f>
        <x:v>exclude_no_activity</x:v>
      </x:c>
      <x:c r="G1949" s="31" t="n">
        <x:f>IFERROR(VLOOKUP(LOWER(B1949),'Active analysis'!$A$2:$V$58,21,FALSE),0)</x:f>
        <x:v>0</x:v>
      </x:c>
      <x:c r="H1949" s="31" t="str">
        <x:v>not_scanned_rate_limit</x:v>
      </x:c>
      <x:c r="I1949" s="31"/>
      <x:c r="J1949" s="31" t="str">
        <x:f>IF(C1949&lt;&gt;"",C1949,IF(D1949=0,"no signed outgoing testnet activity",IF(F1949="recommend","diverse and persistent testnet activity",IF(F1949="likely_bot","multiple automation signals","insufficient longevity or one automation signal"))))</x:f>
        <x:v>no signed outgoing testnet activity</x:v>
      </x:c>
    </x:row>
    <x:row r="1950">
      <x:c r="A1950" s="31" t="n">
        <x:v>1949</x:v>
      </x:c>
      <x:c r="B1950" s="45" t="str">
        <x:v>addr:0x2751A6aC45C36a09E2eB178b80BdF1FACf11Fc97</x:v>
      </x:c>
      <x:c r="C1950" s="31" t="str"/>
      <x:c r="D1950" s="31" t="n">
        <x:v>0</x:v>
      </x:c>
      <x:c r="E1950" s="31" t="str">
        <x:v>no</x:v>
      </x:c>
      <x:c r="F1950" s="31" t="str">
        <x:f>IF(C1950&lt;&gt;"","exclude_synthetic",IF(D1950=0,"exclude_no_activity",IFERROR(VLOOKUP(LOWER(B1950),'Active analysis'!$A$2:$V$58,22,FALSE),"review")))</x:f>
        <x:v>exclude_no_activity</x:v>
      </x:c>
      <x:c r="G1950" s="31" t="n">
        <x:f>IFERROR(VLOOKUP(LOWER(B1950),'Active analysis'!$A$2:$V$58,21,FALSE),0)</x:f>
        <x:v>0</x:v>
      </x:c>
      <x:c r="H1950" s="31" t="str">
        <x:v>not_scanned_rate_limit</x:v>
      </x:c>
      <x:c r="I1950" s="31"/>
      <x:c r="J1950" s="31" t="str">
        <x:f>IF(C1950&lt;&gt;"",C1950,IF(D1950=0,"no signed outgoing testnet activity",IF(F1950="recommend","diverse and persistent testnet activity",IF(F1950="likely_bot","multiple automation signals","insufficient longevity or one automation signal"))))</x:f>
        <x:v>no signed outgoing testnet activity</x:v>
      </x:c>
    </x:row>
    <x:row r="1951">
      <x:c r="A1951" s="31" t="n">
        <x:v>1950</x:v>
      </x:c>
      <x:c r="B1951" s="45" t="str">
        <x:v>addr:0x2757840c9c640de91626ba93b179c07deccf5166</x:v>
      </x:c>
      <x:c r="C1951" s="31" t="str"/>
      <x:c r="D1951" s="31" t="n">
        <x:v>0</x:v>
      </x:c>
      <x:c r="E1951" s="31" t="str">
        <x:v>no</x:v>
      </x:c>
      <x:c r="F1951" s="31" t="str">
        <x:f>IF(C1951&lt;&gt;"","exclude_synthetic",IF(D1951=0,"exclude_no_activity",IFERROR(VLOOKUP(LOWER(B1951),'Active analysis'!$A$2:$V$58,22,FALSE),"review")))</x:f>
        <x:v>exclude_no_activity</x:v>
      </x:c>
      <x:c r="G1951" s="31" t="n">
        <x:f>IFERROR(VLOOKUP(LOWER(B1951),'Active analysis'!$A$2:$V$58,21,FALSE),0)</x:f>
        <x:v>0</x:v>
      </x:c>
      <x:c r="H1951" s="31" t="str">
        <x:v>not_scanned_rate_limit</x:v>
      </x:c>
      <x:c r="I1951" s="31"/>
      <x:c r="J1951" s="31" t="str">
        <x:f>IF(C1951&lt;&gt;"",C1951,IF(D1951=0,"no signed outgoing testnet activity",IF(F1951="recommend","diverse and persistent testnet activity",IF(F1951="likely_bot","multiple automation signals","insufficient longevity or one automation signal"))))</x:f>
        <x:v>no signed outgoing testnet activity</x:v>
      </x:c>
    </x:row>
    <x:row r="1952">
      <x:c r="A1952" s="31" t="n">
        <x:v>1951</x:v>
      </x:c>
      <x:c r="B1952" s="45" t="str">
        <x:v>addr:0x275befcE6A5a98E37F36bc9b5038a9396367C49C</x:v>
      </x:c>
      <x:c r="C1952" s="31" t="str"/>
      <x:c r="D1952" s="31" t="n">
        <x:v>0</x:v>
      </x:c>
      <x:c r="E1952" s="31" t="str">
        <x:v>no</x:v>
      </x:c>
      <x:c r="F1952" s="31" t="str">
        <x:f>IF(C1952&lt;&gt;"","exclude_synthetic",IF(D1952=0,"exclude_no_activity",IFERROR(VLOOKUP(LOWER(B1952),'Active analysis'!$A$2:$V$58,22,FALSE),"review")))</x:f>
        <x:v>exclude_no_activity</x:v>
      </x:c>
      <x:c r="G1952" s="31" t="n">
        <x:f>IFERROR(VLOOKUP(LOWER(B1952),'Active analysis'!$A$2:$V$58,21,FALSE),0)</x:f>
        <x:v>0</x:v>
      </x:c>
      <x:c r="H1952" s="31" t="str">
        <x:v>not_scanned_rate_limit</x:v>
      </x:c>
      <x:c r="I1952" s="31"/>
      <x:c r="J1952" s="31" t="str">
        <x:f>IF(C1952&lt;&gt;"",C1952,IF(D1952=0,"no signed outgoing testnet activity",IF(F1952="recommend","diverse and persistent testnet activity",IF(F1952="likely_bot","multiple automation signals","insufficient longevity or one automation signal"))))</x:f>
        <x:v>no signed outgoing testnet activity</x:v>
      </x:c>
    </x:row>
    <x:row r="1953">
      <x:c r="A1953" s="31" t="n">
        <x:v>1952</x:v>
      </x:c>
      <x:c r="B1953" s="45" t="str">
        <x:v>addr:0x275Eb72469a3D7F14Af36D2d89021398192721A0</x:v>
      </x:c>
      <x:c r="C1953" s="31" t="str"/>
      <x:c r="D1953" s="31" t="n">
        <x:v>0</x:v>
      </x:c>
      <x:c r="E1953" s="31" t="str">
        <x:v>no</x:v>
      </x:c>
      <x:c r="F1953" s="31" t="str">
        <x:f>IF(C1953&lt;&gt;"","exclude_synthetic",IF(D1953=0,"exclude_no_activity",IFERROR(VLOOKUP(LOWER(B1953),'Active analysis'!$A$2:$V$58,22,FALSE),"review")))</x:f>
        <x:v>exclude_no_activity</x:v>
      </x:c>
      <x:c r="G1953" s="31" t="n">
        <x:f>IFERROR(VLOOKUP(LOWER(B1953),'Active analysis'!$A$2:$V$58,21,FALSE),0)</x:f>
        <x:v>0</x:v>
      </x:c>
      <x:c r="H1953" s="31" t="str">
        <x:v>not_scanned_rate_limit</x:v>
      </x:c>
      <x:c r="I1953" s="31"/>
      <x:c r="J1953" s="31" t="str">
        <x:f>IF(C1953&lt;&gt;"",C1953,IF(D1953=0,"no signed outgoing testnet activity",IF(F1953="recommend","diverse and persistent testnet activity",IF(F1953="likely_bot","multiple automation signals","insufficient longevity or one automation signal"))))</x:f>
        <x:v>no signed outgoing testnet activity</x:v>
      </x:c>
    </x:row>
    <x:row r="1954">
      <x:c r="A1954" s="31" t="n">
        <x:v>1953</x:v>
      </x:c>
      <x:c r="B1954" s="45" t="str">
        <x:v>addr:0x275faeeeccb2a57d04ee8b52d7fb54aa9f267a1e</x:v>
      </x:c>
      <x:c r="C1954" s="31" t="str"/>
      <x:c r="D1954" s="31" t="n">
        <x:v>0</x:v>
      </x:c>
      <x:c r="E1954" s="31" t="str">
        <x:v>no</x:v>
      </x:c>
      <x:c r="F1954" s="31" t="str">
        <x:f>IF(C1954&lt;&gt;"","exclude_synthetic",IF(D1954=0,"exclude_no_activity",IFERROR(VLOOKUP(LOWER(B1954),'Active analysis'!$A$2:$V$58,22,FALSE),"review")))</x:f>
        <x:v>exclude_no_activity</x:v>
      </x:c>
      <x:c r="G1954" s="31" t="n">
        <x:f>IFERROR(VLOOKUP(LOWER(B1954),'Active analysis'!$A$2:$V$58,21,FALSE),0)</x:f>
        <x:v>0</x:v>
      </x:c>
      <x:c r="H1954" s="31" t="str">
        <x:v>not_scanned_rate_limit</x:v>
      </x:c>
      <x:c r="I1954" s="31"/>
      <x:c r="J1954" s="31" t="str">
        <x:f>IF(C1954&lt;&gt;"",C1954,IF(D1954=0,"no signed outgoing testnet activity",IF(F1954="recommend","diverse and persistent testnet activity",IF(F1954="likely_bot","multiple automation signals","insufficient longevity or one automation signal"))))</x:f>
        <x:v>no signed outgoing testnet activity</x:v>
      </x:c>
    </x:row>
    <x:row r="1955">
      <x:c r="A1955" s="31" t="n">
        <x:v>1954</x:v>
      </x:c>
      <x:c r="B1955" s="45" t="str">
        <x:v>addr:0x2762b98c48c7df9058ba0082fa3bf5045fdcb320</x:v>
      </x:c>
      <x:c r="C1955" s="31" t="str"/>
      <x:c r="D1955" s="31" t="n">
        <x:v>0</x:v>
      </x:c>
      <x:c r="E1955" s="31" t="str">
        <x:v>no</x:v>
      </x:c>
      <x:c r="F1955" s="31" t="str">
        <x:f>IF(C1955&lt;&gt;"","exclude_synthetic",IF(D1955=0,"exclude_no_activity",IFERROR(VLOOKUP(LOWER(B1955),'Active analysis'!$A$2:$V$58,22,FALSE),"review")))</x:f>
        <x:v>exclude_no_activity</x:v>
      </x:c>
      <x:c r="G1955" s="31" t="n">
        <x:f>IFERROR(VLOOKUP(LOWER(B1955),'Active analysis'!$A$2:$V$58,21,FALSE),0)</x:f>
        <x:v>0</x:v>
      </x:c>
      <x:c r="H1955" s="31" t="str">
        <x:v>not_scanned_rate_limit</x:v>
      </x:c>
      <x:c r="I1955" s="31"/>
      <x:c r="J1955" s="31" t="str">
        <x:f>IF(C1955&lt;&gt;"",C1955,IF(D1955=0,"no signed outgoing testnet activity",IF(F1955="recommend","diverse and persistent testnet activity",IF(F1955="likely_bot","multiple automation signals","insufficient longevity or one automation signal"))))</x:f>
        <x:v>no signed outgoing testnet activity</x:v>
      </x:c>
    </x:row>
    <x:row r="1956">
      <x:c r="A1956" s="31" t="n">
        <x:v>1955</x:v>
      </x:c>
      <x:c r="B1956" s="45" t="str">
        <x:v>addr:0x27638449b7e39a29fc4554f7fd333a15ca2fb61a</x:v>
      </x:c>
      <x:c r="C1956" s="31" t="str"/>
      <x:c r="D1956" s="31" t="n">
        <x:v>0</x:v>
      </x:c>
      <x:c r="E1956" s="31" t="str">
        <x:v>no</x:v>
      </x:c>
      <x:c r="F1956" s="31" t="str">
        <x:f>IF(C1956&lt;&gt;"","exclude_synthetic",IF(D1956=0,"exclude_no_activity",IFERROR(VLOOKUP(LOWER(B1956),'Active analysis'!$A$2:$V$58,22,FALSE),"review")))</x:f>
        <x:v>exclude_no_activity</x:v>
      </x:c>
      <x:c r="G1956" s="31" t="n">
        <x:f>IFERROR(VLOOKUP(LOWER(B1956),'Active analysis'!$A$2:$V$58,21,FALSE),0)</x:f>
        <x:v>0</x:v>
      </x:c>
      <x:c r="H1956" s="31" t="str">
        <x:v>not_scanned_rate_limit</x:v>
      </x:c>
      <x:c r="I1956" s="31"/>
      <x:c r="J1956" s="31" t="str">
        <x:f>IF(C1956&lt;&gt;"",C1956,IF(D1956=0,"no signed outgoing testnet activity",IF(F1956="recommend","diverse and persistent testnet activity",IF(F1956="likely_bot","multiple automation signals","insufficient longevity or one automation signal"))))</x:f>
        <x:v>no signed outgoing testnet activity</x:v>
      </x:c>
    </x:row>
    <x:row r="1957">
      <x:c r="A1957" s="31" t="n">
        <x:v>1956</x:v>
      </x:c>
      <x:c r="B1957" s="45" t="str">
        <x:v>addr:0x276a67db07caaf523b1755c69d8eb9cc98ea0d95</x:v>
      </x:c>
      <x:c r="C1957" s="31" t="str"/>
      <x:c r="D1957" s="31" t="n">
        <x:v>0</x:v>
      </x:c>
      <x:c r="E1957" s="31" t="str">
        <x:v>no</x:v>
      </x:c>
      <x:c r="F1957" s="31" t="str">
        <x:f>IF(C1957&lt;&gt;"","exclude_synthetic",IF(D1957=0,"exclude_no_activity",IFERROR(VLOOKUP(LOWER(B1957),'Active analysis'!$A$2:$V$58,22,FALSE),"review")))</x:f>
        <x:v>exclude_no_activity</x:v>
      </x:c>
      <x:c r="G1957" s="31" t="n">
        <x:f>IFERROR(VLOOKUP(LOWER(B1957),'Active analysis'!$A$2:$V$58,21,FALSE),0)</x:f>
        <x:v>0</x:v>
      </x:c>
      <x:c r="H1957" s="31" t="str">
        <x:v>not_scanned_rate_limit</x:v>
      </x:c>
      <x:c r="I1957" s="31"/>
      <x:c r="J1957" s="31" t="str">
        <x:f>IF(C1957&lt;&gt;"",C1957,IF(D1957=0,"no signed outgoing testnet activity",IF(F1957="recommend","diverse and persistent testnet activity",IF(F1957="likely_bot","multiple automation signals","insufficient longevity or one automation signal"))))</x:f>
        <x:v>no signed outgoing testnet activity</x:v>
      </x:c>
    </x:row>
    <x:row r="1958">
      <x:c r="A1958" s="31" t="n">
        <x:v>1957</x:v>
      </x:c>
      <x:c r="B1958" s="45" t="str">
        <x:v>addr:0x2770c0D67dB424b21F8f7FCd97e4A8101dAae547</x:v>
      </x:c>
      <x:c r="C1958" s="31" t="str"/>
      <x:c r="D1958" s="31" t="n">
        <x:v>0</x:v>
      </x:c>
      <x:c r="E1958" s="31" t="str">
        <x:v>no</x:v>
      </x:c>
      <x:c r="F1958" s="31" t="str">
        <x:f>IF(C1958&lt;&gt;"","exclude_synthetic",IF(D1958=0,"exclude_no_activity",IFERROR(VLOOKUP(LOWER(B1958),'Active analysis'!$A$2:$V$58,22,FALSE),"review")))</x:f>
        <x:v>exclude_no_activity</x:v>
      </x:c>
      <x:c r="G1958" s="31" t="n">
        <x:f>IFERROR(VLOOKUP(LOWER(B1958),'Active analysis'!$A$2:$V$58,21,FALSE),0)</x:f>
        <x:v>0</x:v>
      </x:c>
      <x:c r="H1958" s="31" t="str">
        <x:v>not_scanned_rate_limit</x:v>
      </x:c>
      <x:c r="I1958" s="31"/>
      <x:c r="J1958" s="31" t="str">
        <x:f>IF(C1958&lt;&gt;"",C1958,IF(D1958=0,"no signed outgoing testnet activity",IF(F1958="recommend","diverse and persistent testnet activity",IF(F1958="likely_bot","multiple automation signals","insufficient longevity or one automation signal"))))</x:f>
        <x:v>no signed outgoing testnet activity</x:v>
      </x:c>
    </x:row>
    <x:row r="1959">
      <x:c r="A1959" s="31" t="n">
        <x:v>1958</x:v>
      </x:c>
      <x:c r="B1959" s="45" t="str">
        <x:v>addr:0x27727a0Ac69673B733887Cbda5F7B646f58E7dae</x:v>
      </x:c>
      <x:c r="C1959" s="31" t="str"/>
      <x:c r="D1959" s="31" t="n">
        <x:v>0</x:v>
      </x:c>
      <x:c r="E1959" s="31" t="str">
        <x:v>no</x:v>
      </x:c>
      <x:c r="F1959" s="31" t="str">
        <x:f>IF(C1959&lt;&gt;"","exclude_synthetic",IF(D1959=0,"exclude_no_activity",IFERROR(VLOOKUP(LOWER(B1959),'Active analysis'!$A$2:$V$58,22,FALSE),"review")))</x:f>
        <x:v>exclude_no_activity</x:v>
      </x:c>
      <x:c r="G1959" s="31" t="n">
        <x:f>IFERROR(VLOOKUP(LOWER(B1959),'Active analysis'!$A$2:$V$58,21,FALSE),0)</x:f>
        <x:v>0</x:v>
      </x:c>
      <x:c r="H1959" s="31" t="str">
        <x:v>not_scanned_rate_limit</x:v>
      </x:c>
      <x:c r="I1959" s="31"/>
      <x:c r="J1959" s="31" t="str">
        <x:f>IF(C1959&lt;&gt;"",C1959,IF(D1959=0,"no signed outgoing testnet activity",IF(F1959="recommend","diverse and persistent testnet activity",IF(F1959="likely_bot","multiple automation signals","insufficient longevity or one automation signal"))))</x:f>
        <x:v>no signed outgoing testnet activity</x:v>
      </x:c>
    </x:row>
    <x:row r="1960">
      <x:c r="A1960" s="31" t="n">
        <x:v>1959</x:v>
      </x:c>
      <x:c r="B1960" s="45" t="str">
        <x:v>addr:0x2772efb6d1950997ee7d655471fce82142913bab</x:v>
      </x:c>
      <x:c r="C1960" s="31" t="str"/>
      <x:c r="D1960" s="31" t="n">
        <x:v>0</x:v>
      </x:c>
      <x:c r="E1960" s="31" t="str">
        <x:v>no</x:v>
      </x:c>
      <x:c r="F1960" s="31" t="str">
        <x:f>IF(C1960&lt;&gt;"","exclude_synthetic",IF(D1960=0,"exclude_no_activity",IFERROR(VLOOKUP(LOWER(B1960),'Active analysis'!$A$2:$V$58,22,FALSE),"review")))</x:f>
        <x:v>exclude_no_activity</x:v>
      </x:c>
      <x:c r="G1960" s="31" t="n">
        <x:f>IFERROR(VLOOKUP(LOWER(B1960),'Active analysis'!$A$2:$V$58,21,FALSE),0)</x:f>
        <x:v>0</x:v>
      </x:c>
      <x:c r="H1960" s="31" t="str">
        <x:v>not_scanned_rate_limit</x:v>
      </x:c>
      <x:c r="I1960" s="31"/>
      <x:c r="J1960" s="31" t="str">
        <x:f>IF(C1960&lt;&gt;"",C1960,IF(D1960=0,"no signed outgoing testnet activity",IF(F1960="recommend","diverse and persistent testnet activity",IF(F1960="likely_bot","multiple automation signals","insufficient longevity or one automation signal"))))</x:f>
        <x:v>no signed outgoing testnet activity</x:v>
      </x:c>
    </x:row>
    <x:row r="1961">
      <x:c r="A1961" s="31" t="n">
        <x:v>1960</x:v>
      </x:c>
      <x:c r="B1961" s="45" t="str">
        <x:v>addr:0x2774BDb83A2896b0Af5fD8eE6758e8AfB238e5Fe</x:v>
      </x:c>
      <x:c r="C1961" s="31" t="str"/>
      <x:c r="D1961" s="31" t="n">
        <x:v>0</x:v>
      </x:c>
      <x:c r="E1961" s="31" t="str">
        <x:v>no</x:v>
      </x:c>
      <x:c r="F1961" s="31" t="str">
        <x:f>IF(C1961&lt;&gt;"","exclude_synthetic",IF(D1961=0,"exclude_no_activity",IFERROR(VLOOKUP(LOWER(B1961),'Active analysis'!$A$2:$V$58,22,FALSE),"review")))</x:f>
        <x:v>exclude_no_activity</x:v>
      </x:c>
      <x:c r="G1961" s="31" t="n">
        <x:f>IFERROR(VLOOKUP(LOWER(B1961),'Active analysis'!$A$2:$V$58,21,FALSE),0)</x:f>
        <x:v>0</x:v>
      </x:c>
      <x:c r="H1961" s="31" t="str">
        <x:v>not_scanned_rate_limit</x:v>
      </x:c>
      <x:c r="I1961" s="31"/>
      <x:c r="J1961" s="31" t="str">
        <x:f>IF(C1961&lt;&gt;"",C1961,IF(D1961=0,"no signed outgoing testnet activity",IF(F1961="recommend","diverse and persistent testnet activity",IF(F1961="likely_bot","multiple automation signals","insufficient longevity or one automation signal"))))</x:f>
        <x:v>no signed outgoing testnet activity</x:v>
      </x:c>
    </x:row>
    <x:row r="1962">
      <x:c r="A1962" s="31" t="n">
        <x:v>1961</x:v>
      </x:c>
      <x:c r="B1962" s="45" t="str">
        <x:v>addr:0x27762F9885779eF0af164A7992ffe768A9779552</x:v>
      </x:c>
      <x:c r="C1962" s="31" t="str"/>
      <x:c r="D1962" s="31" t="n">
        <x:v>0</x:v>
      </x:c>
      <x:c r="E1962" s="31" t="str">
        <x:v>no</x:v>
      </x:c>
      <x:c r="F1962" s="31" t="str">
        <x:f>IF(C1962&lt;&gt;"","exclude_synthetic",IF(D1962=0,"exclude_no_activity",IFERROR(VLOOKUP(LOWER(B1962),'Active analysis'!$A$2:$V$58,22,FALSE),"review")))</x:f>
        <x:v>exclude_no_activity</x:v>
      </x:c>
      <x:c r="G1962" s="31" t="n">
        <x:f>IFERROR(VLOOKUP(LOWER(B1962),'Active analysis'!$A$2:$V$58,21,FALSE),0)</x:f>
        <x:v>0</x:v>
      </x:c>
      <x:c r="H1962" s="31" t="str">
        <x:v>not_scanned_rate_limit</x:v>
      </x:c>
      <x:c r="I1962" s="31"/>
      <x:c r="J1962" s="31" t="str">
        <x:f>IF(C1962&lt;&gt;"",C1962,IF(D1962=0,"no signed outgoing testnet activity",IF(F1962="recommend","diverse and persistent testnet activity",IF(F1962="likely_bot","multiple automation signals","insufficient longevity or one automation signal"))))</x:f>
        <x:v>no signed outgoing testnet activity</x:v>
      </x:c>
    </x:row>
    <x:row r="1963">
      <x:c r="A1963" s="31" t="n">
        <x:v>1962</x:v>
      </x:c>
      <x:c r="B1963" s="45" t="str">
        <x:v>addr:0x2777ac30e96d49bbe262dc02e99b3b2a35a59445</x:v>
      </x:c>
      <x:c r="C1963" s="31" t="str"/>
      <x:c r="D1963" s="31" t="n">
        <x:v>0</x:v>
      </x:c>
      <x:c r="E1963" s="31" t="str">
        <x:v>no</x:v>
      </x:c>
      <x:c r="F1963" s="31" t="str">
        <x:f>IF(C1963&lt;&gt;"","exclude_synthetic",IF(D1963=0,"exclude_no_activity",IFERROR(VLOOKUP(LOWER(B1963),'Active analysis'!$A$2:$V$58,22,FALSE),"review")))</x:f>
        <x:v>exclude_no_activity</x:v>
      </x:c>
      <x:c r="G1963" s="31" t="n">
        <x:f>IFERROR(VLOOKUP(LOWER(B1963),'Active analysis'!$A$2:$V$58,21,FALSE),0)</x:f>
        <x:v>0</x:v>
      </x:c>
      <x:c r="H1963" s="31" t="str">
        <x:v>not_scanned_rate_limit</x:v>
      </x:c>
      <x:c r="I1963" s="31"/>
      <x:c r="J1963" s="31" t="str">
        <x:f>IF(C1963&lt;&gt;"",C1963,IF(D1963=0,"no signed outgoing testnet activity",IF(F1963="recommend","diverse and persistent testnet activity",IF(F1963="likely_bot","multiple automation signals","insufficient longevity or one automation signal"))))</x:f>
        <x:v>no signed outgoing testnet activity</x:v>
      </x:c>
    </x:row>
    <x:row r="1964">
      <x:c r="A1964" s="31" t="n">
        <x:v>1963</x:v>
      </x:c>
      <x:c r="B1964" s="45" t="str">
        <x:v>addr:0x277b320395636973fa0cb11f24b2c4f837eea815</x:v>
      </x:c>
      <x:c r="C1964" s="31" t="str"/>
      <x:c r="D1964" s="31" t="n">
        <x:v>0</x:v>
      </x:c>
      <x:c r="E1964" s="31" t="str">
        <x:v>no</x:v>
      </x:c>
      <x:c r="F1964" s="31" t="str">
        <x:f>IF(C1964&lt;&gt;"","exclude_synthetic",IF(D1964=0,"exclude_no_activity",IFERROR(VLOOKUP(LOWER(B1964),'Active analysis'!$A$2:$V$58,22,FALSE),"review")))</x:f>
        <x:v>exclude_no_activity</x:v>
      </x:c>
      <x:c r="G1964" s="31" t="n">
        <x:f>IFERROR(VLOOKUP(LOWER(B1964),'Active analysis'!$A$2:$V$58,21,FALSE),0)</x:f>
        <x:v>0</x:v>
      </x:c>
      <x:c r="H1964" s="31" t="str">
        <x:v>not_scanned_rate_limit</x:v>
      </x:c>
      <x:c r="I1964" s="31"/>
      <x:c r="J1964" s="31" t="str">
        <x:f>IF(C1964&lt;&gt;"",C1964,IF(D1964=0,"no signed outgoing testnet activity",IF(F1964="recommend","diverse and persistent testnet activity",IF(F1964="likely_bot","multiple automation signals","insufficient longevity or one automation signal"))))</x:f>
        <x:v>no signed outgoing testnet activity</x:v>
      </x:c>
    </x:row>
    <x:row r="1965">
      <x:c r="A1965" s="31" t="n">
        <x:v>1964</x:v>
      </x:c>
      <x:c r="B1965" s="45" t="str">
        <x:v>addr:0x27894185121dcc2f07e292860200e5b94d349e9a</x:v>
      </x:c>
      <x:c r="C1965" s="31" t="str"/>
      <x:c r="D1965" s="31" t="n">
        <x:v>0</x:v>
      </x:c>
      <x:c r="E1965" s="31" t="str">
        <x:v>no</x:v>
      </x:c>
      <x:c r="F1965" s="31" t="str">
        <x:f>IF(C1965&lt;&gt;"","exclude_synthetic",IF(D1965=0,"exclude_no_activity",IFERROR(VLOOKUP(LOWER(B1965),'Active analysis'!$A$2:$V$58,22,FALSE),"review")))</x:f>
        <x:v>exclude_no_activity</x:v>
      </x:c>
      <x:c r="G1965" s="31" t="n">
        <x:f>IFERROR(VLOOKUP(LOWER(B1965),'Active analysis'!$A$2:$V$58,21,FALSE),0)</x:f>
        <x:v>0</x:v>
      </x:c>
      <x:c r="H1965" s="31" t="str">
        <x:v>not_scanned_rate_limit</x:v>
      </x:c>
      <x:c r="I1965" s="31"/>
      <x:c r="J1965" s="31" t="str">
        <x:f>IF(C1965&lt;&gt;"",C1965,IF(D1965=0,"no signed outgoing testnet activity",IF(F1965="recommend","diverse and persistent testnet activity",IF(F1965="likely_bot","multiple automation signals","insufficient longevity or one automation signal"))))</x:f>
        <x:v>no signed outgoing testnet activity</x:v>
      </x:c>
    </x:row>
    <x:row r="1966">
      <x:c r="A1966" s="31" t="n">
        <x:v>1965</x:v>
      </x:c>
      <x:c r="B1966" s="45" t="str">
        <x:v>addr:0x278D93192cc27cD3B6D9aC3581cd0f794A7B4C40</x:v>
      </x:c>
      <x:c r="C1966" s="31" t="str"/>
      <x:c r="D1966" s="31" t="n">
        <x:v>0</x:v>
      </x:c>
      <x:c r="E1966" s="31" t="str">
        <x:v>no</x:v>
      </x:c>
      <x:c r="F1966" s="31" t="str">
        <x:f>IF(C1966&lt;&gt;"","exclude_synthetic",IF(D1966=0,"exclude_no_activity",IFERROR(VLOOKUP(LOWER(B1966),'Active analysis'!$A$2:$V$58,22,FALSE),"review")))</x:f>
        <x:v>exclude_no_activity</x:v>
      </x:c>
      <x:c r="G1966" s="31" t="n">
        <x:f>IFERROR(VLOOKUP(LOWER(B1966),'Active analysis'!$A$2:$V$58,21,FALSE),0)</x:f>
        <x:v>0</x:v>
      </x:c>
      <x:c r="H1966" s="31" t="str">
        <x:v>not_scanned_rate_limit</x:v>
      </x:c>
      <x:c r="I1966" s="31"/>
      <x:c r="J1966" s="31" t="str">
        <x:f>IF(C1966&lt;&gt;"",C1966,IF(D1966=0,"no signed outgoing testnet activity",IF(F1966="recommend","diverse and persistent testnet activity",IF(F1966="likely_bot","multiple automation signals","insufficient longevity or one automation signal"))))</x:f>
        <x:v>no signed outgoing testnet activity</x:v>
      </x:c>
    </x:row>
    <x:row r="1967">
      <x:c r="A1967" s="31" t="n">
        <x:v>1966</x:v>
      </x:c>
      <x:c r="B1967" s="45" t="str">
        <x:v>addr:0x278d9e9efa37b551ebcf5125abedc44501cce66f</x:v>
      </x:c>
      <x:c r="C1967" s="31" t="str"/>
      <x:c r="D1967" s="31" t="n">
        <x:v>0</x:v>
      </x:c>
      <x:c r="E1967" s="31" t="str">
        <x:v>no</x:v>
      </x:c>
      <x:c r="F1967" s="31" t="str">
        <x:f>IF(C1967&lt;&gt;"","exclude_synthetic",IF(D1967=0,"exclude_no_activity",IFERROR(VLOOKUP(LOWER(B1967),'Active analysis'!$A$2:$V$58,22,FALSE),"review")))</x:f>
        <x:v>exclude_no_activity</x:v>
      </x:c>
      <x:c r="G1967" s="31" t="n">
        <x:f>IFERROR(VLOOKUP(LOWER(B1967),'Active analysis'!$A$2:$V$58,21,FALSE),0)</x:f>
        <x:v>0</x:v>
      </x:c>
      <x:c r="H1967" s="31" t="str">
        <x:v>not_scanned_rate_limit</x:v>
      </x:c>
      <x:c r="I1967" s="31"/>
      <x:c r="J1967" s="31" t="str">
        <x:f>IF(C1967&lt;&gt;"",C1967,IF(D1967=0,"no signed outgoing testnet activity",IF(F1967="recommend","diverse and persistent testnet activity",IF(F1967="likely_bot","multiple automation signals","insufficient longevity or one automation signal"))))</x:f>
        <x:v>no signed outgoing testnet activity</x:v>
      </x:c>
    </x:row>
    <x:row r="1968">
      <x:c r="A1968" s="31" t="n">
        <x:v>1967</x:v>
      </x:c>
      <x:c r="B1968" s="45" t="str">
        <x:v>addr:0x2793403459C06028b157930d0Ff7Eb8b15264f51</x:v>
      </x:c>
      <x:c r="C1968" s="31" t="str"/>
      <x:c r="D1968" s="31" t="n">
        <x:v>0</x:v>
      </x:c>
      <x:c r="E1968" s="31" t="str">
        <x:v>no</x:v>
      </x:c>
      <x:c r="F1968" s="31" t="str">
        <x:f>IF(C1968&lt;&gt;"","exclude_synthetic",IF(D1968=0,"exclude_no_activity",IFERROR(VLOOKUP(LOWER(B1968),'Active analysis'!$A$2:$V$58,22,FALSE),"review")))</x:f>
        <x:v>exclude_no_activity</x:v>
      </x:c>
      <x:c r="G1968" s="31" t="n">
        <x:f>IFERROR(VLOOKUP(LOWER(B1968),'Active analysis'!$A$2:$V$58,21,FALSE),0)</x:f>
        <x:v>0</x:v>
      </x:c>
      <x:c r="H1968" s="31" t="str">
        <x:v>not_scanned_rate_limit</x:v>
      </x:c>
      <x:c r="I1968" s="31"/>
      <x:c r="J1968" s="31" t="str">
        <x:f>IF(C1968&lt;&gt;"",C1968,IF(D1968=0,"no signed outgoing testnet activity",IF(F1968="recommend","diverse and persistent testnet activity",IF(F1968="likely_bot","multiple automation signals","insufficient longevity or one automation signal"))))</x:f>
        <x:v>no signed outgoing testnet activity</x:v>
      </x:c>
    </x:row>
    <x:row r="1969">
      <x:c r="A1969" s="31" t="n">
        <x:v>1968</x:v>
      </x:c>
      <x:c r="B1969" s="45" t="str">
        <x:v>addr:0x27945b97E8B2c274803E1B83744BBA649a189e48</x:v>
      </x:c>
      <x:c r="C1969" s="31" t="str"/>
      <x:c r="D1969" s="31" t="n">
        <x:v>0</x:v>
      </x:c>
      <x:c r="E1969" s="31" t="str">
        <x:v>no</x:v>
      </x:c>
      <x:c r="F1969" s="31" t="str">
        <x:f>IF(C1969&lt;&gt;"","exclude_synthetic",IF(D1969=0,"exclude_no_activity",IFERROR(VLOOKUP(LOWER(B1969),'Active analysis'!$A$2:$V$58,22,FALSE),"review")))</x:f>
        <x:v>exclude_no_activity</x:v>
      </x:c>
      <x:c r="G1969" s="31" t="n">
        <x:f>IFERROR(VLOOKUP(LOWER(B1969),'Active analysis'!$A$2:$V$58,21,FALSE),0)</x:f>
        <x:v>0</x:v>
      </x:c>
      <x:c r="H1969" s="31" t="str">
        <x:v>not_scanned_rate_limit</x:v>
      </x:c>
      <x:c r="I1969" s="31"/>
      <x:c r="J1969" s="31" t="str">
        <x:f>IF(C1969&lt;&gt;"",C1969,IF(D1969=0,"no signed outgoing testnet activity",IF(F1969="recommend","diverse and persistent testnet activity",IF(F1969="likely_bot","multiple automation signals","insufficient longevity or one automation signal"))))</x:f>
        <x:v>no signed outgoing testnet activity</x:v>
      </x:c>
    </x:row>
    <x:row r="1970">
      <x:c r="A1970" s="31" t="n">
        <x:v>1969</x:v>
      </x:c>
      <x:c r="B1970" s="45" t="str">
        <x:v>addr:0x2797f047224c5f39781d61fc4d3e56d375406677</x:v>
      </x:c>
      <x:c r="C1970" s="31" t="str"/>
      <x:c r="D1970" s="31" t="n">
        <x:v>0</x:v>
      </x:c>
      <x:c r="E1970" s="31" t="str">
        <x:v>no</x:v>
      </x:c>
      <x:c r="F1970" s="31" t="str">
        <x:f>IF(C1970&lt;&gt;"","exclude_synthetic",IF(D1970=0,"exclude_no_activity",IFERROR(VLOOKUP(LOWER(B1970),'Active analysis'!$A$2:$V$58,22,FALSE),"review")))</x:f>
        <x:v>exclude_no_activity</x:v>
      </x:c>
      <x:c r="G1970" s="31" t="n">
        <x:f>IFERROR(VLOOKUP(LOWER(B1970),'Active analysis'!$A$2:$V$58,21,FALSE),0)</x:f>
        <x:v>0</x:v>
      </x:c>
      <x:c r="H1970" s="31" t="str">
        <x:v>not_scanned_rate_limit</x:v>
      </x:c>
      <x:c r="I1970" s="31"/>
      <x:c r="J1970" s="31" t="str">
        <x:f>IF(C1970&lt;&gt;"",C1970,IF(D1970=0,"no signed outgoing testnet activity",IF(F1970="recommend","diverse and persistent testnet activity",IF(F1970="likely_bot","multiple automation signals","insufficient longevity or one automation signal"))))</x:f>
        <x:v>no signed outgoing testnet activity</x:v>
      </x:c>
    </x:row>
    <x:row r="1971">
      <x:c r="A1971" s="31" t="n">
        <x:v>1970</x:v>
      </x:c>
      <x:c r="B1971" s="45" t="str">
        <x:v>addr:0x279b27fe06068bfB2cD00B2EABfcE33e08FD2bDe</x:v>
      </x:c>
      <x:c r="C1971" s="31" t="str"/>
      <x:c r="D1971" s="31" t="n">
        <x:v>0</x:v>
      </x:c>
      <x:c r="E1971" s="31" t="str">
        <x:v>no</x:v>
      </x:c>
      <x:c r="F1971" s="31" t="str">
        <x:f>IF(C1971&lt;&gt;"","exclude_synthetic",IF(D1971=0,"exclude_no_activity",IFERROR(VLOOKUP(LOWER(B1971),'Active analysis'!$A$2:$V$58,22,FALSE),"review")))</x:f>
        <x:v>exclude_no_activity</x:v>
      </x:c>
      <x:c r="G1971" s="31" t="n">
        <x:f>IFERROR(VLOOKUP(LOWER(B1971),'Active analysis'!$A$2:$V$58,21,FALSE),0)</x:f>
        <x:v>0</x:v>
      </x:c>
      <x:c r="H1971" s="31" t="str">
        <x:v>not_scanned_rate_limit</x:v>
      </x:c>
      <x:c r="I1971" s="31"/>
      <x:c r="J1971" s="31" t="str">
        <x:f>IF(C1971&lt;&gt;"",C1971,IF(D1971=0,"no signed outgoing testnet activity",IF(F1971="recommend","diverse and persistent testnet activity",IF(F1971="likely_bot","multiple automation signals","insufficient longevity or one automation signal"))))</x:f>
        <x:v>no signed outgoing testnet activity</x:v>
      </x:c>
    </x:row>
    <x:row r="1972">
      <x:c r="A1972" s="31" t="n">
        <x:v>1971</x:v>
      </x:c>
      <x:c r="B1972" s="45" t="str">
        <x:v>addr:0x279d7253088c207db065aa990160d734196aE0FB</x:v>
      </x:c>
      <x:c r="C1972" s="31" t="str"/>
      <x:c r="D1972" s="31" t="n">
        <x:v>0</x:v>
      </x:c>
      <x:c r="E1972" s="31" t="str">
        <x:v>no</x:v>
      </x:c>
      <x:c r="F1972" s="31" t="str">
        <x:f>IF(C1972&lt;&gt;"","exclude_synthetic",IF(D1972=0,"exclude_no_activity",IFERROR(VLOOKUP(LOWER(B1972),'Active analysis'!$A$2:$V$58,22,FALSE),"review")))</x:f>
        <x:v>exclude_no_activity</x:v>
      </x:c>
      <x:c r="G1972" s="31" t="n">
        <x:f>IFERROR(VLOOKUP(LOWER(B1972),'Active analysis'!$A$2:$V$58,21,FALSE),0)</x:f>
        <x:v>0</x:v>
      </x:c>
      <x:c r="H1972" s="31" t="str">
        <x:v>not_scanned_rate_limit</x:v>
      </x:c>
      <x:c r="I1972" s="31"/>
      <x:c r="J1972" s="31" t="str">
        <x:f>IF(C1972&lt;&gt;"",C1972,IF(D1972=0,"no signed outgoing testnet activity",IF(F1972="recommend","diverse and persistent testnet activity",IF(F1972="likely_bot","multiple automation signals","insufficient longevity or one automation signal"))))</x:f>
        <x:v>no signed outgoing testnet activity</x:v>
      </x:c>
    </x:row>
    <x:row r="1973">
      <x:c r="A1973" s="31" t="n">
        <x:v>1972</x:v>
      </x:c>
      <x:c r="B1973" s="45" t="str">
        <x:v>addr:0x27a7AB9d778847a551BabAAA0b28215344202Ef1</x:v>
      </x:c>
      <x:c r="C1973" s="31" t="str"/>
      <x:c r="D1973" s="31" t="n">
        <x:v>0</x:v>
      </x:c>
      <x:c r="E1973" s="31" t="str">
        <x:v>no</x:v>
      </x:c>
      <x:c r="F1973" s="31" t="str">
        <x:f>IF(C1973&lt;&gt;"","exclude_synthetic",IF(D1973=0,"exclude_no_activity",IFERROR(VLOOKUP(LOWER(B1973),'Active analysis'!$A$2:$V$58,22,FALSE),"review")))</x:f>
        <x:v>exclude_no_activity</x:v>
      </x:c>
      <x:c r="G1973" s="31" t="n">
        <x:f>IFERROR(VLOOKUP(LOWER(B1973),'Active analysis'!$A$2:$V$58,21,FALSE),0)</x:f>
        <x:v>0</x:v>
      </x:c>
      <x:c r="H1973" s="31" t="str">
        <x:v>not_scanned_rate_limit</x:v>
      </x:c>
      <x:c r="I1973" s="31"/>
      <x:c r="J1973" s="31" t="str">
        <x:f>IF(C1973&lt;&gt;"",C1973,IF(D1973=0,"no signed outgoing testnet activity",IF(F1973="recommend","diverse and persistent testnet activity",IF(F1973="likely_bot","multiple automation signals","insufficient longevity or one automation signal"))))</x:f>
        <x:v>no signed outgoing testnet activity</x:v>
      </x:c>
    </x:row>
    <x:row r="1974">
      <x:c r="A1974" s="31" t="n">
        <x:v>1973</x:v>
      </x:c>
      <x:c r="B1974" s="45" t="str">
        <x:v>addr:0x27b06c3e3bb8ccfc6331be93205492b29adfa048</x:v>
      </x:c>
      <x:c r="C1974" s="31" t="str"/>
      <x:c r="D1974" s="31" t="n">
        <x:v>0</x:v>
      </x:c>
      <x:c r="E1974" s="31" t="str">
        <x:v>no</x:v>
      </x:c>
      <x:c r="F1974" s="31" t="str">
        <x:f>IF(C1974&lt;&gt;"","exclude_synthetic",IF(D1974=0,"exclude_no_activity",IFERROR(VLOOKUP(LOWER(B1974),'Active analysis'!$A$2:$V$58,22,FALSE),"review")))</x:f>
        <x:v>exclude_no_activity</x:v>
      </x:c>
      <x:c r="G1974" s="31" t="n">
        <x:f>IFERROR(VLOOKUP(LOWER(B1974),'Active analysis'!$A$2:$V$58,21,FALSE),0)</x:f>
        <x:v>0</x:v>
      </x:c>
      <x:c r="H1974" s="31" t="str">
        <x:v>not_scanned_rate_limit</x:v>
      </x:c>
      <x:c r="I1974" s="31"/>
      <x:c r="J1974" s="31" t="str">
        <x:f>IF(C1974&lt;&gt;"",C1974,IF(D1974=0,"no signed outgoing testnet activity",IF(F1974="recommend","diverse and persistent testnet activity",IF(F1974="likely_bot","multiple automation signals","insufficient longevity or one automation signal"))))</x:f>
        <x:v>no signed outgoing testnet activity</x:v>
      </x:c>
    </x:row>
    <x:row r="1975">
      <x:c r="A1975" s="31" t="n">
        <x:v>1974</x:v>
      </x:c>
      <x:c r="B1975" s="45" t="str">
        <x:v>addr:0x27b7Cd6805238ff18D5b63Cc9Ad271C35d2E7022</x:v>
      </x:c>
      <x:c r="C1975" s="31" t="str"/>
      <x:c r="D1975" s="31" t="n">
        <x:v>0</x:v>
      </x:c>
      <x:c r="E1975" s="31" t="str">
        <x:v>no</x:v>
      </x:c>
      <x:c r="F1975" s="31" t="str">
        <x:f>IF(C1975&lt;&gt;"","exclude_synthetic",IF(D1975=0,"exclude_no_activity",IFERROR(VLOOKUP(LOWER(B1975),'Active analysis'!$A$2:$V$58,22,FALSE),"review")))</x:f>
        <x:v>exclude_no_activity</x:v>
      </x:c>
      <x:c r="G1975" s="31" t="n">
        <x:f>IFERROR(VLOOKUP(LOWER(B1975),'Active analysis'!$A$2:$V$58,21,FALSE),0)</x:f>
        <x:v>0</x:v>
      </x:c>
      <x:c r="H1975" s="31" t="str">
        <x:v>not_scanned_rate_limit</x:v>
      </x:c>
      <x:c r="I1975" s="31"/>
      <x:c r="J1975" s="31" t="str">
        <x:f>IF(C1975&lt;&gt;"",C1975,IF(D1975=0,"no signed outgoing testnet activity",IF(F1975="recommend","diverse and persistent testnet activity",IF(F1975="likely_bot","multiple automation signals","insufficient longevity or one automation signal"))))</x:f>
        <x:v>no signed outgoing testnet activity</x:v>
      </x:c>
    </x:row>
    <x:row r="1976">
      <x:c r="A1976" s="31" t="n">
        <x:v>1975</x:v>
      </x:c>
      <x:c r="B1976" s="45" t="str">
        <x:v>addr:0x27C07A838e21c80e474d2F46451F0c1959e47F6f</x:v>
      </x:c>
      <x:c r="C1976" s="31" t="str"/>
      <x:c r="D1976" s="31" t="n">
        <x:v>0</x:v>
      </x:c>
      <x:c r="E1976" s="31" t="str">
        <x:v>no</x:v>
      </x:c>
      <x:c r="F1976" s="31" t="str">
        <x:f>IF(C1976&lt;&gt;"","exclude_synthetic",IF(D1976=0,"exclude_no_activity",IFERROR(VLOOKUP(LOWER(B1976),'Active analysis'!$A$2:$V$58,22,FALSE),"review")))</x:f>
        <x:v>exclude_no_activity</x:v>
      </x:c>
      <x:c r="G1976" s="31" t="n">
        <x:f>IFERROR(VLOOKUP(LOWER(B1976),'Active analysis'!$A$2:$V$58,21,FALSE),0)</x:f>
        <x:v>0</x:v>
      </x:c>
      <x:c r="H1976" s="31" t="str">
        <x:v>not_scanned_rate_limit</x:v>
      </x:c>
      <x:c r="I1976" s="31"/>
      <x:c r="J1976" s="31" t="str">
        <x:f>IF(C1976&lt;&gt;"",C1976,IF(D1976=0,"no signed outgoing testnet activity",IF(F1976="recommend","diverse and persistent testnet activity",IF(F1976="likely_bot","multiple automation signals","insufficient longevity or one automation signal"))))</x:f>
        <x:v>no signed outgoing testnet activity</x:v>
      </x:c>
    </x:row>
    <x:row r="1977">
      <x:c r="A1977" s="31" t="n">
        <x:v>1976</x:v>
      </x:c>
      <x:c r="B1977" s="45" t="str">
        <x:v>addr:0x27ccBbDCf68fA80750E1Fcb875E23bDCef1A9291</x:v>
      </x:c>
      <x:c r="C1977" s="31" t="str"/>
      <x:c r="D1977" s="31" t="n">
        <x:v>0</x:v>
      </x:c>
      <x:c r="E1977" s="31" t="str">
        <x:v>no</x:v>
      </x:c>
      <x:c r="F1977" s="31" t="str">
        <x:f>IF(C1977&lt;&gt;"","exclude_synthetic",IF(D1977=0,"exclude_no_activity",IFERROR(VLOOKUP(LOWER(B1977),'Active analysis'!$A$2:$V$58,22,FALSE),"review")))</x:f>
        <x:v>exclude_no_activity</x:v>
      </x:c>
      <x:c r="G1977" s="31" t="n">
        <x:f>IFERROR(VLOOKUP(LOWER(B1977),'Active analysis'!$A$2:$V$58,21,FALSE),0)</x:f>
        <x:v>0</x:v>
      </x:c>
      <x:c r="H1977" s="31" t="str">
        <x:v>not_scanned_rate_limit</x:v>
      </x:c>
      <x:c r="I1977" s="31"/>
      <x:c r="J1977" s="31" t="str">
        <x:f>IF(C1977&lt;&gt;"",C1977,IF(D1977=0,"no signed outgoing testnet activity",IF(F1977="recommend","diverse and persistent testnet activity",IF(F1977="likely_bot","multiple automation signals","insufficient longevity or one automation signal"))))</x:f>
        <x:v>no signed outgoing testnet activity</x:v>
      </x:c>
    </x:row>
    <x:row r="1978">
      <x:c r="A1978" s="31" t="n">
        <x:v>1977</x:v>
      </x:c>
      <x:c r="B1978" s="45" t="str">
        <x:v>addr:0x27d3A857f6B22F06Fa4f67852Cf940D2608582a1</x:v>
      </x:c>
      <x:c r="C1978" s="31" t="str"/>
      <x:c r="D1978" s="31" t="n">
        <x:v>0</x:v>
      </x:c>
      <x:c r="E1978" s="31" t="str">
        <x:v>no</x:v>
      </x:c>
      <x:c r="F1978" s="31" t="str">
        <x:f>IF(C1978&lt;&gt;"","exclude_synthetic",IF(D1978=0,"exclude_no_activity",IFERROR(VLOOKUP(LOWER(B1978),'Active analysis'!$A$2:$V$58,22,FALSE),"review")))</x:f>
        <x:v>exclude_no_activity</x:v>
      </x:c>
      <x:c r="G1978" s="31" t="n">
        <x:f>IFERROR(VLOOKUP(LOWER(B1978),'Active analysis'!$A$2:$V$58,21,FALSE),0)</x:f>
        <x:v>0</x:v>
      </x:c>
      <x:c r="H1978" s="31" t="str">
        <x:v>not_scanned_rate_limit</x:v>
      </x:c>
      <x:c r="I1978" s="31"/>
      <x:c r="J1978" s="31" t="str">
        <x:f>IF(C1978&lt;&gt;"",C1978,IF(D1978=0,"no signed outgoing testnet activity",IF(F1978="recommend","diverse and persistent testnet activity",IF(F1978="likely_bot","multiple automation signals","insufficient longevity or one automation signal"))))</x:f>
        <x:v>no signed outgoing testnet activity</x:v>
      </x:c>
    </x:row>
    <x:row r="1979">
      <x:c r="A1979" s="31" t="n">
        <x:v>1978</x:v>
      </x:c>
      <x:c r="B1979" s="45" t="str">
        <x:v>addr:0x27d8143408aed998371d82269D64c86c521A1a1c</x:v>
      </x:c>
      <x:c r="C1979" s="31" t="str"/>
      <x:c r="D1979" s="31" t="n">
        <x:v>0</x:v>
      </x:c>
      <x:c r="E1979" s="31" t="str">
        <x:v>no</x:v>
      </x:c>
      <x:c r="F1979" s="31" t="str">
        <x:f>IF(C1979&lt;&gt;"","exclude_synthetic",IF(D1979=0,"exclude_no_activity",IFERROR(VLOOKUP(LOWER(B1979),'Active analysis'!$A$2:$V$58,22,FALSE),"review")))</x:f>
        <x:v>exclude_no_activity</x:v>
      </x:c>
      <x:c r="G1979" s="31" t="n">
        <x:f>IFERROR(VLOOKUP(LOWER(B1979),'Active analysis'!$A$2:$V$58,21,FALSE),0)</x:f>
        <x:v>0</x:v>
      </x:c>
      <x:c r="H1979" s="31" t="str">
        <x:v>not_scanned_rate_limit</x:v>
      </x:c>
      <x:c r="I1979" s="31"/>
      <x:c r="J1979" s="31" t="str">
        <x:f>IF(C1979&lt;&gt;"",C1979,IF(D1979=0,"no signed outgoing testnet activity",IF(F1979="recommend","diverse and persistent testnet activity",IF(F1979="likely_bot","multiple automation signals","insufficient longevity or one automation signal"))))</x:f>
        <x:v>no signed outgoing testnet activity</x:v>
      </x:c>
    </x:row>
    <x:row r="1980">
      <x:c r="A1980" s="31" t="n">
        <x:v>1979</x:v>
      </x:c>
      <x:c r="B1980" s="45" t="str">
        <x:v>addr:0x27d925e8bf069327e74b38f755d84f4efdbcf199</x:v>
      </x:c>
      <x:c r="C1980" s="31" t="str"/>
      <x:c r="D1980" s="31" t="n">
        <x:v>0</x:v>
      </x:c>
      <x:c r="E1980" s="31" t="str">
        <x:v>no</x:v>
      </x:c>
      <x:c r="F1980" s="31" t="str">
        <x:f>IF(C1980&lt;&gt;"","exclude_synthetic",IF(D1980=0,"exclude_no_activity",IFERROR(VLOOKUP(LOWER(B1980),'Active analysis'!$A$2:$V$58,22,FALSE),"review")))</x:f>
        <x:v>exclude_no_activity</x:v>
      </x:c>
      <x:c r="G1980" s="31" t="n">
        <x:f>IFERROR(VLOOKUP(LOWER(B1980),'Active analysis'!$A$2:$V$58,21,FALSE),0)</x:f>
        <x:v>0</x:v>
      </x:c>
      <x:c r="H1980" s="31" t="str">
        <x:v>not_scanned_rate_limit</x:v>
      </x:c>
      <x:c r="I1980" s="31"/>
      <x:c r="J1980" s="31" t="str">
        <x:f>IF(C1980&lt;&gt;"",C1980,IF(D1980=0,"no signed outgoing testnet activity",IF(F1980="recommend","diverse and persistent testnet activity",IF(F1980="likely_bot","multiple automation signals","insufficient longevity or one automation signal"))))</x:f>
        <x:v>no signed outgoing testnet activity</x:v>
      </x:c>
    </x:row>
    <x:row r="1981">
      <x:c r="A1981" s="31" t="n">
        <x:v>1980</x:v>
      </x:c>
      <x:c r="B1981" s="45" t="str">
        <x:v>addr:0x27dc050eaf6861d74d5dbfd723b170730b9df71b</x:v>
      </x:c>
      <x:c r="C1981" s="31" t="str"/>
      <x:c r="D1981" s="31" t="n">
        <x:v>0</x:v>
      </x:c>
      <x:c r="E1981" s="31" t="str">
        <x:v>no</x:v>
      </x:c>
      <x:c r="F1981" s="31" t="str">
        <x:f>IF(C1981&lt;&gt;"","exclude_synthetic",IF(D1981=0,"exclude_no_activity",IFERROR(VLOOKUP(LOWER(B1981),'Active analysis'!$A$2:$V$58,22,FALSE),"review")))</x:f>
        <x:v>exclude_no_activity</x:v>
      </x:c>
      <x:c r="G1981" s="31" t="n">
        <x:f>IFERROR(VLOOKUP(LOWER(B1981),'Active analysis'!$A$2:$V$58,21,FALSE),0)</x:f>
        <x:v>0</x:v>
      </x:c>
      <x:c r="H1981" s="31" t="str">
        <x:v>not_scanned_rate_limit</x:v>
      </x:c>
      <x:c r="I1981" s="31"/>
      <x:c r="J1981" s="31" t="str">
        <x:f>IF(C1981&lt;&gt;"",C1981,IF(D1981=0,"no signed outgoing testnet activity",IF(F1981="recommend","diverse and persistent testnet activity",IF(F1981="likely_bot","multiple automation signals","insufficient longevity or one automation signal"))))</x:f>
        <x:v>no signed outgoing testnet activity</x:v>
      </x:c>
    </x:row>
    <x:row r="1982">
      <x:c r="A1982" s="31" t="n">
        <x:v>1981</x:v>
      </x:c>
      <x:c r="B1982" s="45" t="str">
        <x:v>addr:0x27E7862AE2c56C4C004C34E39b23FDa4F4C95825</x:v>
      </x:c>
      <x:c r="C1982" s="31" t="str"/>
      <x:c r="D1982" s="31" t="n">
        <x:v>0</x:v>
      </x:c>
      <x:c r="E1982" s="31" t="str">
        <x:v>no</x:v>
      </x:c>
      <x:c r="F1982" s="31" t="str">
        <x:f>IF(C1982&lt;&gt;"","exclude_synthetic",IF(D1982=0,"exclude_no_activity",IFERROR(VLOOKUP(LOWER(B1982),'Active analysis'!$A$2:$V$58,22,FALSE),"review")))</x:f>
        <x:v>exclude_no_activity</x:v>
      </x:c>
      <x:c r="G1982" s="31" t="n">
        <x:f>IFERROR(VLOOKUP(LOWER(B1982),'Active analysis'!$A$2:$V$58,21,FALSE),0)</x:f>
        <x:v>0</x:v>
      </x:c>
      <x:c r="H1982" s="31" t="str">
        <x:v>not_scanned_rate_limit</x:v>
      </x:c>
      <x:c r="I1982" s="31"/>
      <x:c r="J1982" s="31" t="str">
        <x:f>IF(C1982&lt;&gt;"",C1982,IF(D1982=0,"no signed outgoing testnet activity",IF(F1982="recommend","diverse and persistent testnet activity",IF(F1982="likely_bot","multiple automation signals","insufficient longevity or one automation signal"))))</x:f>
        <x:v>no signed outgoing testnet activity</x:v>
      </x:c>
    </x:row>
    <x:row r="1983">
      <x:c r="A1983" s="31" t="n">
        <x:v>1982</x:v>
      </x:c>
      <x:c r="B1983" s="45" t="str">
        <x:v>addr:0x27f9f4DBFd2616D87b3177ADa9F2199BF0524DB4</x:v>
      </x:c>
      <x:c r="C1983" s="31" t="str"/>
      <x:c r="D1983" s="31" t="n">
        <x:v>0</x:v>
      </x:c>
      <x:c r="E1983" s="31" t="str">
        <x:v>no</x:v>
      </x:c>
      <x:c r="F1983" s="31" t="str">
        <x:f>IF(C1983&lt;&gt;"","exclude_synthetic",IF(D1983=0,"exclude_no_activity",IFERROR(VLOOKUP(LOWER(B1983),'Active analysis'!$A$2:$V$58,22,FALSE),"review")))</x:f>
        <x:v>exclude_no_activity</x:v>
      </x:c>
      <x:c r="G1983" s="31" t="n">
        <x:f>IFERROR(VLOOKUP(LOWER(B1983),'Active analysis'!$A$2:$V$58,21,FALSE),0)</x:f>
        <x:v>0</x:v>
      </x:c>
      <x:c r="H1983" s="31" t="str">
        <x:v>not_scanned_rate_limit</x:v>
      </x:c>
      <x:c r="I1983" s="31"/>
      <x:c r="J1983" s="31" t="str">
        <x:f>IF(C1983&lt;&gt;"",C1983,IF(D1983=0,"no signed outgoing testnet activity",IF(F1983="recommend","diverse and persistent testnet activity",IF(F1983="likely_bot","multiple automation signals","insufficient longevity or one automation signal"))))</x:f>
        <x:v>no signed outgoing testnet activity</x:v>
      </x:c>
    </x:row>
    <x:row r="1984">
      <x:c r="A1984" s="31" t="n">
        <x:v>1983</x:v>
      </x:c>
      <x:c r="B1984" s="45" t="str">
        <x:v>addr:0x27fDCDCf46C2f498E22d61561169167341b4b066</x:v>
      </x:c>
      <x:c r="C1984" s="31" t="str"/>
      <x:c r="D1984" s="31" t="n">
        <x:v>0</x:v>
      </x:c>
      <x:c r="E1984" s="31" t="str">
        <x:v>no</x:v>
      </x:c>
      <x:c r="F1984" s="31" t="str">
        <x:f>IF(C1984&lt;&gt;"","exclude_synthetic",IF(D1984=0,"exclude_no_activity",IFERROR(VLOOKUP(LOWER(B1984),'Active analysis'!$A$2:$V$58,22,FALSE),"review")))</x:f>
        <x:v>exclude_no_activity</x:v>
      </x:c>
      <x:c r="G1984" s="31" t="n">
        <x:f>IFERROR(VLOOKUP(LOWER(B1984),'Active analysis'!$A$2:$V$58,21,FALSE),0)</x:f>
        <x:v>0</x:v>
      </x:c>
      <x:c r="H1984" s="31" t="str">
        <x:v>not_scanned_rate_limit</x:v>
      </x:c>
      <x:c r="I1984" s="31"/>
      <x:c r="J1984" s="31" t="str">
        <x:f>IF(C1984&lt;&gt;"",C1984,IF(D1984=0,"no signed outgoing testnet activity",IF(F1984="recommend","diverse and persistent testnet activity",IF(F1984="likely_bot","multiple automation signals","insufficient longevity or one automation signal"))))</x:f>
        <x:v>no signed outgoing testnet activity</x:v>
      </x:c>
    </x:row>
    <x:row r="1985">
      <x:c r="A1985" s="31" t="n">
        <x:v>1984</x:v>
      </x:c>
      <x:c r="B1985" s="45" t="str">
        <x:v>addr:0x28034cA05D3043ca3b57EB0d365512d0C369D78B</x:v>
      </x:c>
      <x:c r="C1985" s="31" t="str"/>
      <x:c r="D1985" s="31" t="n">
        <x:v>0</x:v>
      </x:c>
      <x:c r="E1985" s="31" t="str">
        <x:v>no</x:v>
      </x:c>
      <x:c r="F1985" s="31" t="str">
        <x:f>IF(C1985&lt;&gt;"","exclude_synthetic",IF(D1985=0,"exclude_no_activity",IFERROR(VLOOKUP(LOWER(B1985),'Active analysis'!$A$2:$V$58,22,FALSE),"review")))</x:f>
        <x:v>exclude_no_activity</x:v>
      </x:c>
      <x:c r="G1985" s="31" t="n">
        <x:f>IFERROR(VLOOKUP(LOWER(B1985),'Active analysis'!$A$2:$V$58,21,FALSE),0)</x:f>
        <x:v>0</x:v>
      </x:c>
      <x:c r="H1985" s="31" t="str">
        <x:v>not_scanned_rate_limit</x:v>
      </x:c>
      <x:c r="I1985" s="31"/>
      <x:c r="J1985" s="31" t="str">
        <x:f>IF(C1985&lt;&gt;"",C1985,IF(D1985=0,"no signed outgoing testnet activity",IF(F1985="recommend","diverse and persistent testnet activity",IF(F1985="likely_bot","multiple automation signals","insufficient longevity or one automation signal"))))</x:f>
        <x:v>no signed outgoing testnet activity</x:v>
      </x:c>
    </x:row>
    <x:row r="1986">
      <x:c r="A1986" s="31" t="n">
        <x:v>1985</x:v>
      </x:c>
      <x:c r="B1986" s="45" t="str">
        <x:v>addr:0x280e8cb1c6ee630824e3cc82bbb18dc2b07fdb87</x:v>
      </x:c>
      <x:c r="C1986" s="31" t="str"/>
      <x:c r="D1986" s="31" t="n">
        <x:v>0</x:v>
      </x:c>
      <x:c r="E1986" s="31" t="str">
        <x:v>no</x:v>
      </x:c>
      <x:c r="F1986" s="31" t="str">
        <x:f>IF(C1986&lt;&gt;"","exclude_synthetic",IF(D1986=0,"exclude_no_activity",IFERROR(VLOOKUP(LOWER(B1986),'Active analysis'!$A$2:$V$58,22,FALSE),"review")))</x:f>
        <x:v>exclude_no_activity</x:v>
      </x:c>
      <x:c r="G1986" s="31" t="n">
        <x:f>IFERROR(VLOOKUP(LOWER(B1986),'Active analysis'!$A$2:$V$58,21,FALSE),0)</x:f>
        <x:v>0</x:v>
      </x:c>
      <x:c r="H1986" s="31" t="str">
        <x:v>not_scanned_rate_limit</x:v>
      </x:c>
      <x:c r="I1986" s="31"/>
      <x:c r="J1986" s="31" t="str">
        <x:f>IF(C1986&lt;&gt;"",C1986,IF(D1986=0,"no signed outgoing testnet activity",IF(F1986="recommend","diverse and persistent testnet activity",IF(F1986="likely_bot","multiple automation signals","insufficient longevity or one automation signal"))))</x:f>
        <x:v>no signed outgoing testnet activity</x:v>
      </x:c>
    </x:row>
    <x:row r="1987">
      <x:c r="A1987" s="31" t="n">
        <x:v>1986</x:v>
      </x:c>
      <x:c r="B1987" s="45" t="str">
        <x:v>addr:0x2812e41a74b908b4d4f4f0de6ed2945eb992c26d</x:v>
      </x:c>
      <x:c r="C1987" s="31" t="str"/>
      <x:c r="D1987" s="31" t="n">
        <x:v>0</x:v>
      </x:c>
      <x:c r="E1987" s="31" t="str">
        <x:v>no</x:v>
      </x:c>
      <x:c r="F1987" s="31" t="str">
        <x:f>IF(C1987&lt;&gt;"","exclude_synthetic",IF(D1987=0,"exclude_no_activity",IFERROR(VLOOKUP(LOWER(B1987),'Active analysis'!$A$2:$V$58,22,FALSE),"review")))</x:f>
        <x:v>exclude_no_activity</x:v>
      </x:c>
      <x:c r="G1987" s="31" t="n">
        <x:f>IFERROR(VLOOKUP(LOWER(B1987),'Active analysis'!$A$2:$V$58,21,FALSE),0)</x:f>
        <x:v>0</x:v>
      </x:c>
      <x:c r="H1987" s="31" t="str">
        <x:v>not_scanned_rate_limit</x:v>
      </x:c>
      <x:c r="I1987" s="31"/>
      <x:c r="J1987" s="31" t="str">
        <x:f>IF(C1987&lt;&gt;"",C1987,IF(D1987=0,"no signed outgoing testnet activity",IF(F1987="recommend","diverse and persistent testnet activity",IF(F1987="likely_bot","multiple automation signals","insufficient longevity or one automation signal"))))</x:f>
        <x:v>no signed outgoing testnet activity</x:v>
      </x:c>
    </x:row>
    <x:row r="1988">
      <x:c r="A1988" s="31" t="n">
        <x:v>1987</x:v>
      </x:c>
      <x:c r="B1988" s="45" t="str">
        <x:v>addr:0x2817Cb55762a2461a5bAEa4290E0ea52fdD1171C</x:v>
      </x:c>
      <x:c r="C1988" s="31" t="str"/>
      <x:c r="D1988" s="31" t="n">
        <x:v>0</x:v>
      </x:c>
      <x:c r="E1988" s="31" t="str">
        <x:v>no</x:v>
      </x:c>
      <x:c r="F1988" s="31" t="str">
        <x:f>IF(C1988&lt;&gt;"","exclude_synthetic",IF(D1988=0,"exclude_no_activity",IFERROR(VLOOKUP(LOWER(B1988),'Active analysis'!$A$2:$V$58,22,FALSE),"review")))</x:f>
        <x:v>exclude_no_activity</x:v>
      </x:c>
      <x:c r="G1988" s="31" t="n">
        <x:f>IFERROR(VLOOKUP(LOWER(B1988),'Active analysis'!$A$2:$V$58,21,FALSE),0)</x:f>
        <x:v>0</x:v>
      </x:c>
      <x:c r="H1988" s="31" t="str">
        <x:v>not_scanned_rate_limit</x:v>
      </x:c>
      <x:c r="I1988" s="31"/>
      <x:c r="J1988" s="31" t="str">
        <x:f>IF(C1988&lt;&gt;"",C1988,IF(D1988=0,"no signed outgoing testnet activity",IF(F1988="recommend","diverse and persistent testnet activity",IF(F1988="likely_bot","multiple automation signals","insufficient longevity or one automation signal"))))</x:f>
        <x:v>no signed outgoing testnet activity</x:v>
      </x:c>
    </x:row>
    <x:row r="1989">
      <x:c r="A1989" s="31" t="n">
        <x:v>1988</x:v>
      </x:c>
      <x:c r="B1989" s="45" t="str">
        <x:v>addr:0x281aF03bF8080F561c59304675f5C0b5f14FB77a</x:v>
      </x:c>
      <x:c r="C1989" s="31" t="str"/>
      <x:c r="D1989" s="31" t="n">
        <x:v>0</x:v>
      </x:c>
      <x:c r="E1989" s="31" t="str">
        <x:v>no</x:v>
      </x:c>
      <x:c r="F1989" s="31" t="str">
        <x:f>IF(C1989&lt;&gt;"","exclude_synthetic",IF(D1989=0,"exclude_no_activity",IFERROR(VLOOKUP(LOWER(B1989),'Active analysis'!$A$2:$V$58,22,FALSE),"review")))</x:f>
        <x:v>exclude_no_activity</x:v>
      </x:c>
      <x:c r="G1989" s="31" t="n">
        <x:f>IFERROR(VLOOKUP(LOWER(B1989),'Active analysis'!$A$2:$V$58,21,FALSE),0)</x:f>
        <x:v>0</x:v>
      </x:c>
      <x:c r="H1989" s="31" t="str">
        <x:v>not_scanned_rate_limit</x:v>
      </x:c>
      <x:c r="I1989" s="31"/>
      <x:c r="J1989" s="31" t="str">
        <x:f>IF(C1989&lt;&gt;"",C1989,IF(D1989=0,"no signed outgoing testnet activity",IF(F1989="recommend","diverse and persistent testnet activity",IF(F1989="likely_bot","multiple automation signals","insufficient longevity or one automation signal"))))</x:f>
        <x:v>no signed outgoing testnet activity</x:v>
      </x:c>
    </x:row>
    <x:row r="1990">
      <x:c r="A1990" s="31" t="n">
        <x:v>1989</x:v>
      </x:c>
      <x:c r="B1990" s="45" t="str">
        <x:v>addr:0x2825F774C287ba62A1d1E2f6e23De6c309D7Ed1A</x:v>
      </x:c>
      <x:c r="C1990" s="31" t="str"/>
      <x:c r="D1990" s="31" t="n">
        <x:v>0</x:v>
      </x:c>
      <x:c r="E1990" s="31" t="str">
        <x:v>no</x:v>
      </x:c>
      <x:c r="F1990" s="31" t="str">
        <x:f>IF(C1990&lt;&gt;"","exclude_synthetic",IF(D1990=0,"exclude_no_activity",IFERROR(VLOOKUP(LOWER(B1990),'Active analysis'!$A$2:$V$58,22,FALSE),"review")))</x:f>
        <x:v>exclude_no_activity</x:v>
      </x:c>
      <x:c r="G1990" s="31" t="n">
        <x:f>IFERROR(VLOOKUP(LOWER(B1990),'Active analysis'!$A$2:$V$58,21,FALSE),0)</x:f>
        <x:v>0</x:v>
      </x:c>
      <x:c r="H1990" s="31" t="str">
        <x:v>not_scanned_rate_limit</x:v>
      </x:c>
      <x:c r="I1990" s="31"/>
      <x:c r="J1990" s="31" t="str">
        <x:f>IF(C1990&lt;&gt;"",C1990,IF(D1990=0,"no signed outgoing testnet activity",IF(F1990="recommend","diverse and persistent testnet activity",IF(F1990="likely_bot","multiple automation signals","insufficient longevity or one automation signal"))))</x:f>
        <x:v>no signed outgoing testnet activity</x:v>
      </x:c>
    </x:row>
    <x:row r="1991">
      <x:c r="A1991" s="31" t="n">
        <x:v>1990</x:v>
      </x:c>
      <x:c r="B1991" s="45" t="str">
        <x:v>addr:0x282a1be600f32C82cF2A9E19e5E51450968bF514</x:v>
      </x:c>
      <x:c r="C1991" s="31" t="str"/>
      <x:c r="D1991" s="31" t="n">
        <x:v>0</x:v>
      </x:c>
      <x:c r="E1991" s="31" t="str">
        <x:v>no</x:v>
      </x:c>
      <x:c r="F1991" s="31" t="str">
        <x:f>IF(C1991&lt;&gt;"","exclude_synthetic",IF(D1991=0,"exclude_no_activity",IFERROR(VLOOKUP(LOWER(B1991),'Active analysis'!$A$2:$V$58,22,FALSE),"review")))</x:f>
        <x:v>exclude_no_activity</x:v>
      </x:c>
      <x:c r="G1991" s="31" t="n">
        <x:f>IFERROR(VLOOKUP(LOWER(B1991),'Active analysis'!$A$2:$V$58,21,FALSE),0)</x:f>
        <x:v>0</x:v>
      </x:c>
      <x:c r="H1991" s="31" t="str">
        <x:v>not_scanned_rate_limit</x:v>
      </x:c>
      <x:c r="I1991" s="31"/>
      <x:c r="J1991" s="31" t="str">
        <x:f>IF(C1991&lt;&gt;"",C1991,IF(D1991=0,"no signed outgoing testnet activity",IF(F1991="recommend","diverse and persistent testnet activity",IF(F1991="likely_bot","multiple automation signals","insufficient longevity or one automation signal"))))</x:f>
        <x:v>no signed outgoing testnet activity</x:v>
      </x:c>
    </x:row>
    <x:row r="1992">
      <x:c r="A1992" s="31" t="n">
        <x:v>1991</x:v>
      </x:c>
      <x:c r="B1992" s="45" t="str">
        <x:v>addr:0x282eea8a6e9c41538137f2541058d30b90141e01</x:v>
      </x:c>
      <x:c r="C1992" s="31" t="str"/>
      <x:c r="D1992" s="31" t="n">
        <x:v>0</x:v>
      </x:c>
      <x:c r="E1992" s="31" t="str">
        <x:v>no</x:v>
      </x:c>
      <x:c r="F1992" s="31" t="str">
        <x:f>IF(C1992&lt;&gt;"","exclude_synthetic",IF(D1992=0,"exclude_no_activity",IFERROR(VLOOKUP(LOWER(B1992),'Active analysis'!$A$2:$V$58,22,FALSE),"review")))</x:f>
        <x:v>exclude_no_activity</x:v>
      </x:c>
      <x:c r="G1992" s="31" t="n">
        <x:f>IFERROR(VLOOKUP(LOWER(B1992),'Active analysis'!$A$2:$V$58,21,FALSE),0)</x:f>
        <x:v>0</x:v>
      </x:c>
      <x:c r="H1992" s="31" t="str">
        <x:v>not_scanned_rate_limit</x:v>
      </x:c>
      <x:c r="I1992" s="31"/>
      <x:c r="J1992" s="31" t="str">
        <x:f>IF(C1992&lt;&gt;"",C1992,IF(D1992=0,"no signed outgoing testnet activity",IF(F1992="recommend","diverse and persistent testnet activity",IF(F1992="likely_bot","multiple automation signals","insufficient longevity or one automation signal"))))</x:f>
        <x:v>no signed outgoing testnet activity</x:v>
      </x:c>
    </x:row>
    <x:row r="1993">
      <x:c r="A1993" s="31" t="n">
        <x:v>1992</x:v>
      </x:c>
      <x:c r="B1993" s="45" t="str">
        <x:v>addr:0x28377bD20C30893852bFE98b089062e8f76F9D07</x:v>
      </x:c>
      <x:c r="C1993" s="31" t="str"/>
      <x:c r="D1993" s="31" t="n">
        <x:v>0</x:v>
      </x:c>
      <x:c r="E1993" s="31" t="str">
        <x:v>no</x:v>
      </x:c>
      <x:c r="F1993" s="31" t="str">
        <x:f>IF(C1993&lt;&gt;"","exclude_synthetic",IF(D1993=0,"exclude_no_activity",IFERROR(VLOOKUP(LOWER(B1993),'Active analysis'!$A$2:$V$58,22,FALSE),"review")))</x:f>
        <x:v>exclude_no_activity</x:v>
      </x:c>
      <x:c r="G1993" s="31" t="n">
        <x:f>IFERROR(VLOOKUP(LOWER(B1993),'Active analysis'!$A$2:$V$58,21,FALSE),0)</x:f>
        <x:v>0</x:v>
      </x:c>
      <x:c r="H1993" s="31" t="str">
        <x:v>not_scanned_rate_limit</x:v>
      </x:c>
      <x:c r="I1993" s="31"/>
      <x:c r="J1993" s="31" t="str">
        <x:f>IF(C1993&lt;&gt;"",C1993,IF(D1993=0,"no signed outgoing testnet activity",IF(F1993="recommend","diverse and persistent testnet activity",IF(F1993="likely_bot","multiple automation signals","insufficient longevity or one automation signal"))))</x:f>
        <x:v>no signed outgoing testnet activity</x:v>
      </x:c>
    </x:row>
    <x:row r="1994">
      <x:c r="A1994" s="31" t="n">
        <x:v>1993</x:v>
      </x:c>
      <x:c r="B1994" s="45" t="str">
        <x:v>addr:0x2838Fb1c509f5891A534aC7843F8C80D19988dCf</x:v>
      </x:c>
      <x:c r="C1994" s="31" t="str"/>
      <x:c r="D1994" s="31" t="n">
        <x:v>0</x:v>
      </x:c>
      <x:c r="E1994" s="31" t="str">
        <x:v>no</x:v>
      </x:c>
      <x:c r="F1994" s="31" t="str">
        <x:f>IF(C1994&lt;&gt;"","exclude_synthetic",IF(D1994=0,"exclude_no_activity",IFERROR(VLOOKUP(LOWER(B1994),'Active analysis'!$A$2:$V$58,22,FALSE),"review")))</x:f>
        <x:v>exclude_no_activity</x:v>
      </x:c>
      <x:c r="G1994" s="31" t="n">
        <x:f>IFERROR(VLOOKUP(LOWER(B1994),'Active analysis'!$A$2:$V$58,21,FALSE),0)</x:f>
        <x:v>0</x:v>
      </x:c>
      <x:c r="H1994" s="31" t="str">
        <x:v>not_scanned_rate_limit</x:v>
      </x:c>
      <x:c r="I1994" s="31"/>
      <x:c r="J1994" s="31" t="str">
        <x:f>IF(C1994&lt;&gt;"",C1994,IF(D1994=0,"no signed outgoing testnet activity",IF(F1994="recommend","diverse and persistent testnet activity",IF(F1994="likely_bot","multiple automation signals","insufficient longevity or one automation signal"))))</x:f>
        <x:v>no signed outgoing testnet activity</x:v>
      </x:c>
    </x:row>
    <x:row r="1995">
      <x:c r="A1995" s="31" t="n">
        <x:v>1994</x:v>
      </x:c>
      <x:c r="B1995" s="45" t="str">
        <x:v>addr:0x2839402ba76aa605409ee4206a9dec162183ca44</x:v>
      </x:c>
      <x:c r="C1995" s="31" t="str"/>
      <x:c r="D1995" s="31" t="n">
        <x:v>0</x:v>
      </x:c>
      <x:c r="E1995" s="31" t="str">
        <x:v>no</x:v>
      </x:c>
      <x:c r="F1995" s="31" t="str">
        <x:f>IF(C1995&lt;&gt;"","exclude_synthetic",IF(D1995=0,"exclude_no_activity",IFERROR(VLOOKUP(LOWER(B1995),'Active analysis'!$A$2:$V$58,22,FALSE),"review")))</x:f>
        <x:v>exclude_no_activity</x:v>
      </x:c>
      <x:c r="G1995" s="31" t="n">
        <x:f>IFERROR(VLOOKUP(LOWER(B1995),'Active analysis'!$A$2:$V$58,21,FALSE),0)</x:f>
        <x:v>0</x:v>
      </x:c>
      <x:c r="H1995" s="31" t="str">
        <x:v>not_scanned_rate_limit</x:v>
      </x:c>
      <x:c r="I1995" s="31"/>
      <x:c r="J1995" s="31" t="str">
        <x:f>IF(C1995&lt;&gt;"",C1995,IF(D1995=0,"no signed outgoing testnet activity",IF(F1995="recommend","diverse and persistent testnet activity",IF(F1995="likely_bot","multiple automation signals","insufficient longevity or one automation signal"))))</x:f>
        <x:v>no signed outgoing testnet activity</x:v>
      </x:c>
    </x:row>
    <x:row r="1996">
      <x:c r="A1996" s="31" t="n">
        <x:v>1995</x:v>
      </x:c>
      <x:c r="B1996" s="45" t="str">
        <x:v>addr:0x283dee97ddd610990cf17a18603886003d7939ce</x:v>
      </x:c>
      <x:c r="C1996" s="31" t="str"/>
      <x:c r="D1996" s="31" t="n">
        <x:v>0</x:v>
      </x:c>
      <x:c r="E1996" s="31" t="str">
        <x:v>no</x:v>
      </x:c>
      <x:c r="F1996" s="31" t="str">
        <x:f>IF(C1996&lt;&gt;"","exclude_synthetic",IF(D1996=0,"exclude_no_activity",IFERROR(VLOOKUP(LOWER(B1996),'Active analysis'!$A$2:$V$58,22,FALSE),"review")))</x:f>
        <x:v>exclude_no_activity</x:v>
      </x:c>
      <x:c r="G1996" s="31" t="n">
        <x:f>IFERROR(VLOOKUP(LOWER(B1996),'Active analysis'!$A$2:$V$58,21,FALSE),0)</x:f>
        <x:v>0</x:v>
      </x:c>
      <x:c r="H1996" s="31" t="str">
        <x:v>not_scanned_rate_limit</x:v>
      </x:c>
      <x:c r="I1996" s="31"/>
      <x:c r="J1996" s="31" t="str">
        <x:f>IF(C1996&lt;&gt;"",C1996,IF(D1996=0,"no signed outgoing testnet activity",IF(F1996="recommend","diverse and persistent testnet activity",IF(F1996="likely_bot","multiple automation signals","insufficient longevity or one automation signal"))))</x:f>
        <x:v>no signed outgoing testnet activity</x:v>
      </x:c>
    </x:row>
    <x:row r="1997">
      <x:c r="A1997" s="31" t="n">
        <x:v>1996</x:v>
      </x:c>
      <x:c r="B1997" s="45" t="str">
        <x:v>addr:0x2840f92378ce42862024889ccfEd78D5796A145C</x:v>
      </x:c>
      <x:c r="C1997" s="31" t="str"/>
      <x:c r="D1997" s="31" t="n">
        <x:v>0</x:v>
      </x:c>
      <x:c r="E1997" s="31" t="str">
        <x:v>no</x:v>
      </x:c>
      <x:c r="F1997" s="31" t="str">
        <x:f>IF(C1997&lt;&gt;"","exclude_synthetic",IF(D1997=0,"exclude_no_activity",IFERROR(VLOOKUP(LOWER(B1997),'Active analysis'!$A$2:$V$58,22,FALSE),"review")))</x:f>
        <x:v>exclude_no_activity</x:v>
      </x:c>
      <x:c r="G1997" s="31" t="n">
        <x:f>IFERROR(VLOOKUP(LOWER(B1997),'Active analysis'!$A$2:$V$58,21,FALSE),0)</x:f>
        <x:v>0</x:v>
      </x:c>
      <x:c r="H1997" s="31" t="str">
        <x:v>not_scanned_rate_limit</x:v>
      </x:c>
      <x:c r="I1997" s="31"/>
      <x:c r="J1997" s="31" t="str">
        <x:f>IF(C1997&lt;&gt;"",C1997,IF(D1997=0,"no signed outgoing testnet activity",IF(F1997="recommend","diverse and persistent testnet activity",IF(F1997="likely_bot","multiple automation signals","insufficient longevity or one automation signal"))))</x:f>
        <x:v>no signed outgoing testnet activity</x:v>
      </x:c>
    </x:row>
    <x:row r="1998">
      <x:c r="A1998" s="31" t="n">
        <x:v>1997</x:v>
      </x:c>
      <x:c r="B1998" s="45" t="str">
        <x:v>addr:0x284889482202b9420e2dab12a5344bb4a7cf1e54</x:v>
      </x:c>
      <x:c r="C1998" s="31" t="str"/>
      <x:c r="D1998" s="31" t="n">
        <x:v>0</x:v>
      </x:c>
      <x:c r="E1998" s="31" t="str">
        <x:v>no</x:v>
      </x:c>
      <x:c r="F1998" s="31" t="str">
        <x:f>IF(C1998&lt;&gt;"","exclude_synthetic",IF(D1998=0,"exclude_no_activity",IFERROR(VLOOKUP(LOWER(B1998),'Active analysis'!$A$2:$V$58,22,FALSE),"review")))</x:f>
        <x:v>exclude_no_activity</x:v>
      </x:c>
      <x:c r="G1998" s="31" t="n">
        <x:f>IFERROR(VLOOKUP(LOWER(B1998),'Active analysis'!$A$2:$V$58,21,FALSE),0)</x:f>
        <x:v>0</x:v>
      </x:c>
      <x:c r="H1998" s="31" t="str">
        <x:v>not_scanned_rate_limit</x:v>
      </x:c>
      <x:c r="I1998" s="31"/>
      <x:c r="J1998" s="31" t="str">
        <x:f>IF(C1998&lt;&gt;"",C1998,IF(D1998=0,"no signed outgoing testnet activity",IF(F1998="recommend","diverse and persistent testnet activity",IF(F1998="likely_bot","multiple automation signals","insufficient longevity or one automation signal"))))</x:f>
        <x:v>no signed outgoing testnet activity</x:v>
      </x:c>
    </x:row>
    <x:row r="1999">
      <x:c r="A1999" s="31" t="n">
        <x:v>1998</x:v>
      </x:c>
      <x:c r="B1999" s="45" t="str">
        <x:v>addr:0x2852be6e62b30076751464204cacd638d7577863</x:v>
      </x:c>
      <x:c r="C1999" s="31" t="str"/>
      <x:c r="D1999" s="31" t="n">
        <x:v>0</x:v>
      </x:c>
      <x:c r="E1999" s="31" t="str">
        <x:v>no</x:v>
      </x:c>
      <x:c r="F1999" s="31" t="str">
        <x:f>IF(C1999&lt;&gt;"","exclude_synthetic",IF(D1999=0,"exclude_no_activity",IFERROR(VLOOKUP(LOWER(B1999),'Active analysis'!$A$2:$V$58,22,FALSE),"review")))</x:f>
        <x:v>exclude_no_activity</x:v>
      </x:c>
      <x:c r="G1999" s="31" t="n">
        <x:f>IFERROR(VLOOKUP(LOWER(B1999),'Active analysis'!$A$2:$V$58,21,FALSE),0)</x:f>
        <x:v>0</x:v>
      </x:c>
      <x:c r="H1999" s="31" t="str">
        <x:v>not_scanned_rate_limit</x:v>
      </x:c>
      <x:c r="I1999" s="31"/>
      <x:c r="J1999" s="31" t="str">
        <x:f>IF(C1999&lt;&gt;"",C1999,IF(D1999=0,"no signed outgoing testnet activity",IF(F1999="recommend","diverse and persistent testnet activity",IF(F1999="likely_bot","multiple automation signals","insufficient longevity or one automation signal"))))</x:f>
        <x:v>no signed outgoing testnet activity</x:v>
      </x:c>
    </x:row>
    <x:row r="2000">
      <x:c r="A2000" s="31" t="n">
        <x:v>1999</x:v>
      </x:c>
      <x:c r="B2000" s="45" t="str">
        <x:v>addr:0x2855706b80fba68ff1dddbd07443093720ce2ffa</x:v>
      </x:c>
      <x:c r="C2000" s="31" t="str"/>
      <x:c r="D2000" s="31" t="n">
        <x:v>0</x:v>
      </x:c>
      <x:c r="E2000" s="31" t="str">
        <x:v>no</x:v>
      </x:c>
      <x:c r="F2000" s="31" t="str">
        <x:f>IF(C2000&lt;&gt;"","exclude_synthetic",IF(D2000=0,"exclude_no_activity",IFERROR(VLOOKUP(LOWER(B2000),'Active analysis'!$A$2:$V$58,22,FALSE),"review")))</x:f>
        <x:v>exclude_no_activity</x:v>
      </x:c>
      <x:c r="G2000" s="31" t="n">
        <x:f>IFERROR(VLOOKUP(LOWER(B2000),'Active analysis'!$A$2:$V$58,21,FALSE),0)</x:f>
        <x:v>0</x:v>
      </x:c>
      <x:c r="H2000" s="31" t="str">
        <x:v>not_scanned_rate_limit</x:v>
      </x:c>
      <x:c r="I2000" s="31"/>
      <x:c r="J2000" s="31" t="str">
        <x:f>IF(C2000&lt;&gt;"",C2000,IF(D2000=0,"no signed outgoing testnet activity",IF(F2000="recommend","diverse and persistent testnet activity",IF(F2000="likely_bot","multiple automation signals","insufficient longevity or one automation signal"))))</x:f>
        <x:v>no signed outgoing testnet activity</x:v>
      </x:c>
    </x:row>
    <x:row r="2001">
      <x:c r="A2001" s="31" t="n">
        <x:v>2000</x:v>
      </x:c>
      <x:c r="B2001" s="45" t="str">
        <x:v>addr:0x285ba460c693a6294643cf2fb3cdcebb5fa08efc</x:v>
      </x:c>
      <x:c r="C2001" s="31" t="str"/>
      <x:c r="D2001" s="31" t="n">
        <x:v>0</x:v>
      </x:c>
      <x:c r="E2001" s="31" t="str">
        <x:v>no</x:v>
      </x:c>
      <x:c r="F2001" s="31" t="str">
        <x:f>IF(C2001&lt;&gt;"","exclude_synthetic",IF(D2001=0,"exclude_no_activity",IFERROR(VLOOKUP(LOWER(B2001),'Active analysis'!$A$2:$V$58,22,FALSE),"review")))</x:f>
        <x:v>exclude_no_activity</x:v>
      </x:c>
      <x:c r="G2001" s="31" t="n">
        <x:f>IFERROR(VLOOKUP(LOWER(B2001),'Active analysis'!$A$2:$V$58,21,FALSE),0)</x:f>
        <x:v>0</x:v>
      </x:c>
      <x:c r="H2001" s="31" t="str">
        <x:v>not_scanned_rate_limit</x:v>
      </x:c>
      <x:c r="I2001" s="31"/>
      <x:c r="J2001" s="31" t="str">
        <x:f>IF(C2001&lt;&gt;"",C2001,IF(D2001=0,"no signed outgoing testnet activity",IF(F2001="recommend","diverse and persistent testnet activity",IF(F2001="likely_bot","multiple automation signals","insufficient longevity or one automation signal"))))</x:f>
        <x:v>no signed outgoing testnet activity</x:v>
      </x:c>
    </x:row>
    <x:row r="2002">
      <x:c r="A2002" s="31" t="n">
        <x:v>2001</x:v>
      </x:c>
      <x:c r="B2002" s="45" t="str">
        <x:v>addr:0x2860931e9287ccf498755533d11f8fd3601a337d</x:v>
      </x:c>
      <x:c r="C2002" s="31" t="str"/>
      <x:c r="D2002" s="31" t="n">
        <x:v>0</x:v>
      </x:c>
      <x:c r="E2002" s="31" t="str">
        <x:v>no</x:v>
      </x:c>
      <x:c r="F2002" s="31" t="str">
        <x:f>IF(C2002&lt;&gt;"","exclude_synthetic",IF(D2002=0,"exclude_no_activity",IFERROR(VLOOKUP(LOWER(B2002),'Active analysis'!$A$2:$V$58,22,FALSE),"review")))</x:f>
        <x:v>exclude_no_activity</x:v>
      </x:c>
      <x:c r="G2002" s="31" t="n">
        <x:f>IFERROR(VLOOKUP(LOWER(B2002),'Active analysis'!$A$2:$V$58,21,FALSE),0)</x:f>
        <x:v>0</x:v>
      </x:c>
      <x:c r="H2002" s="31" t="str">
        <x:v>not_scanned_rate_limit</x:v>
      </x:c>
      <x:c r="I2002" s="31"/>
      <x:c r="J2002" s="31" t="str">
        <x:f>IF(C2002&lt;&gt;"",C2002,IF(D2002=0,"no signed outgoing testnet activity",IF(F2002="recommend","diverse and persistent testnet activity",IF(F2002="likely_bot","multiple automation signals","insufficient longevity or one automation signal"))))</x:f>
        <x:v>no signed outgoing testnet activity</x:v>
      </x:c>
    </x:row>
    <x:row r="2003">
      <x:c r="A2003" s="31" t="n">
        <x:v>2002</x:v>
      </x:c>
      <x:c r="B2003" s="45" t="str">
        <x:v>addr:0x286886c6671f49853f28f495154a585a4dc3cea6</x:v>
      </x:c>
      <x:c r="C2003" s="31" t="str"/>
      <x:c r="D2003" s="31" t="n">
        <x:v>0</x:v>
      </x:c>
      <x:c r="E2003" s="31" t="str">
        <x:v>no</x:v>
      </x:c>
      <x:c r="F2003" s="31" t="str">
        <x:f>IF(C2003&lt;&gt;"","exclude_synthetic",IF(D2003=0,"exclude_no_activity",IFERROR(VLOOKUP(LOWER(B2003),'Active analysis'!$A$2:$V$58,22,FALSE),"review")))</x:f>
        <x:v>exclude_no_activity</x:v>
      </x:c>
      <x:c r="G2003" s="31" t="n">
        <x:f>IFERROR(VLOOKUP(LOWER(B2003),'Active analysis'!$A$2:$V$58,21,FALSE),0)</x:f>
        <x:v>0</x:v>
      </x:c>
      <x:c r="H2003" s="31" t="str">
        <x:v>not_scanned_rate_limit</x:v>
      </x:c>
      <x:c r="I2003" s="31"/>
      <x:c r="J2003" s="31" t="str">
        <x:f>IF(C2003&lt;&gt;"",C2003,IF(D2003=0,"no signed outgoing testnet activity",IF(F2003="recommend","diverse and persistent testnet activity",IF(F2003="likely_bot","multiple automation signals","insufficient longevity or one automation signal"))))</x:f>
        <x:v>no signed outgoing testnet activity</x:v>
      </x:c>
    </x:row>
    <x:row r="2004">
      <x:c r="A2004" s="31" t="n">
        <x:v>2003</x:v>
      </x:c>
      <x:c r="B2004" s="45" t="str">
        <x:v>addr:0x28690d7c46e1e306Ef4c6A4512CdB808D6D027a4</x:v>
      </x:c>
      <x:c r="C2004" s="31" t="str"/>
      <x:c r="D2004" s="31" t="n">
        <x:v>0</x:v>
      </x:c>
      <x:c r="E2004" s="31" t="str">
        <x:v>no</x:v>
      </x:c>
      <x:c r="F2004" s="31" t="str">
        <x:f>IF(C2004&lt;&gt;"","exclude_synthetic",IF(D2004=0,"exclude_no_activity",IFERROR(VLOOKUP(LOWER(B2004),'Active analysis'!$A$2:$V$58,22,FALSE),"review")))</x:f>
        <x:v>exclude_no_activity</x:v>
      </x:c>
      <x:c r="G2004" s="31" t="n">
        <x:f>IFERROR(VLOOKUP(LOWER(B2004),'Active analysis'!$A$2:$V$58,21,FALSE),0)</x:f>
        <x:v>0</x:v>
      </x:c>
      <x:c r="H2004" s="31" t="str">
        <x:v>not_scanned_rate_limit</x:v>
      </x:c>
      <x:c r="I2004" s="31"/>
      <x:c r="J2004" s="31" t="str">
        <x:f>IF(C2004&lt;&gt;"",C2004,IF(D2004=0,"no signed outgoing testnet activity",IF(F2004="recommend","diverse and persistent testnet activity",IF(F2004="likely_bot","multiple automation signals","insufficient longevity or one automation signal"))))</x:f>
        <x:v>no signed outgoing testnet activity</x:v>
      </x:c>
    </x:row>
    <x:row r="2005">
      <x:c r="A2005" s="31" t="n">
        <x:v>2004</x:v>
      </x:c>
      <x:c r="B2005" s="45" t="str">
        <x:v>addr:0x286C66Fb0Bb868DE74BB35F1464Dd128c37d9Fdd</x:v>
      </x:c>
      <x:c r="C2005" s="31" t="str"/>
      <x:c r="D2005" s="31" t="n">
        <x:v>0</x:v>
      </x:c>
      <x:c r="E2005" s="31" t="str">
        <x:v>no</x:v>
      </x:c>
      <x:c r="F2005" s="31" t="str">
        <x:f>IF(C2005&lt;&gt;"","exclude_synthetic",IF(D2005=0,"exclude_no_activity",IFERROR(VLOOKUP(LOWER(B2005),'Active analysis'!$A$2:$V$58,22,FALSE),"review")))</x:f>
        <x:v>exclude_no_activity</x:v>
      </x:c>
      <x:c r="G2005" s="31" t="n">
        <x:f>IFERROR(VLOOKUP(LOWER(B2005),'Active analysis'!$A$2:$V$58,21,FALSE),0)</x:f>
        <x:v>0</x:v>
      </x:c>
      <x:c r="H2005" s="31" t="str">
        <x:v>not_scanned_rate_limit</x:v>
      </x:c>
      <x:c r="I2005" s="31"/>
      <x:c r="J2005" s="31" t="str">
        <x:f>IF(C2005&lt;&gt;"",C2005,IF(D2005=0,"no signed outgoing testnet activity",IF(F2005="recommend","diverse and persistent testnet activity",IF(F2005="likely_bot","multiple automation signals","insufficient longevity or one automation signal"))))</x:f>
        <x:v>no signed outgoing testnet activity</x:v>
      </x:c>
    </x:row>
    <x:row r="2006">
      <x:c r="A2006" s="31" t="n">
        <x:v>2005</x:v>
      </x:c>
      <x:c r="B2006" s="45" t="str">
        <x:v>addr:0x28744e84e9f8bb5e1f135c78c5cecebffda1d5ac</x:v>
      </x:c>
      <x:c r="C2006" s="31" t="str"/>
      <x:c r="D2006" s="31" t="n">
        <x:v>0</x:v>
      </x:c>
      <x:c r="E2006" s="31" t="str">
        <x:v>no</x:v>
      </x:c>
      <x:c r="F2006" s="31" t="str">
        <x:f>IF(C2006&lt;&gt;"","exclude_synthetic",IF(D2006=0,"exclude_no_activity",IFERROR(VLOOKUP(LOWER(B2006),'Active analysis'!$A$2:$V$58,22,FALSE),"review")))</x:f>
        <x:v>exclude_no_activity</x:v>
      </x:c>
      <x:c r="G2006" s="31" t="n">
        <x:f>IFERROR(VLOOKUP(LOWER(B2006),'Active analysis'!$A$2:$V$58,21,FALSE),0)</x:f>
        <x:v>0</x:v>
      </x:c>
      <x:c r="H2006" s="31" t="str">
        <x:v>not_scanned_rate_limit</x:v>
      </x:c>
      <x:c r="I2006" s="31"/>
      <x:c r="J2006" s="31" t="str">
        <x:f>IF(C2006&lt;&gt;"",C2006,IF(D2006=0,"no signed outgoing testnet activity",IF(F2006="recommend","diverse and persistent testnet activity",IF(F2006="likely_bot","multiple automation signals","insufficient longevity or one automation signal"))))</x:f>
        <x:v>no signed outgoing testnet activity</x:v>
      </x:c>
    </x:row>
    <x:row r="2007">
      <x:c r="A2007" s="31" t="n">
        <x:v>2006</x:v>
      </x:c>
      <x:c r="B2007" s="45" t="str">
        <x:v>addr:0x28876Ff9E86746D6765bEC5Da4FB3aED0015035d</x:v>
      </x:c>
      <x:c r="C2007" s="31" t="str"/>
      <x:c r="D2007" s="31" t="n">
        <x:v>0</x:v>
      </x:c>
      <x:c r="E2007" s="31" t="str">
        <x:v>no</x:v>
      </x:c>
      <x:c r="F2007" s="31" t="str">
        <x:f>IF(C2007&lt;&gt;"","exclude_synthetic",IF(D2007=0,"exclude_no_activity",IFERROR(VLOOKUP(LOWER(B2007),'Active analysis'!$A$2:$V$58,22,FALSE),"review")))</x:f>
        <x:v>exclude_no_activity</x:v>
      </x:c>
      <x:c r="G2007" s="31" t="n">
        <x:f>IFERROR(VLOOKUP(LOWER(B2007),'Active analysis'!$A$2:$V$58,21,FALSE),0)</x:f>
        <x:v>0</x:v>
      </x:c>
      <x:c r="H2007" s="31" t="str">
        <x:v>not_scanned_rate_limit</x:v>
      </x:c>
      <x:c r="I2007" s="31"/>
      <x:c r="J2007" s="31" t="str">
        <x:f>IF(C2007&lt;&gt;"",C2007,IF(D2007=0,"no signed outgoing testnet activity",IF(F2007="recommend","diverse and persistent testnet activity",IF(F2007="likely_bot","multiple automation signals","insufficient longevity or one automation signal"))))</x:f>
        <x:v>no signed outgoing testnet activity</x:v>
      </x:c>
    </x:row>
    <x:row r="2008">
      <x:c r="A2008" s="31" t="n">
        <x:v>2007</x:v>
      </x:c>
      <x:c r="B2008" s="45" t="str">
        <x:v>addr:0x289570ae57d52c5b1eea5ad52191cb9ddb7bd24f</x:v>
      </x:c>
      <x:c r="C2008" s="31" t="str"/>
      <x:c r="D2008" s="31" t="n">
        <x:v>0</x:v>
      </x:c>
      <x:c r="E2008" s="31" t="str">
        <x:v>no</x:v>
      </x:c>
      <x:c r="F2008" s="31" t="str">
        <x:f>IF(C2008&lt;&gt;"","exclude_synthetic",IF(D2008=0,"exclude_no_activity",IFERROR(VLOOKUP(LOWER(B2008),'Active analysis'!$A$2:$V$58,22,FALSE),"review")))</x:f>
        <x:v>exclude_no_activity</x:v>
      </x:c>
      <x:c r="G2008" s="31" t="n">
        <x:f>IFERROR(VLOOKUP(LOWER(B2008),'Active analysis'!$A$2:$V$58,21,FALSE),0)</x:f>
        <x:v>0</x:v>
      </x:c>
      <x:c r="H2008" s="31" t="str">
        <x:v>not_scanned_rate_limit</x:v>
      </x:c>
      <x:c r="I2008" s="31"/>
      <x:c r="J2008" s="31" t="str">
        <x:f>IF(C2008&lt;&gt;"",C2008,IF(D2008=0,"no signed outgoing testnet activity",IF(F2008="recommend","diverse and persistent testnet activity",IF(F2008="likely_bot","multiple automation signals","insufficient longevity or one automation signal"))))</x:f>
        <x:v>no signed outgoing testnet activity</x:v>
      </x:c>
    </x:row>
    <x:row r="2009">
      <x:c r="A2009" s="31" t="n">
        <x:v>2008</x:v>
      </x:c>
      <x:c r="B2009" s="45" t="str">
        <x:v>addr:0x289d9e30b9173b0a7121291599f6678ee1f5153e</x:v>
      </x:c>
      <x:c r="C2009" s="31" t="str"/>
      <x:c r="D2009" s="31" t="n">
        <x:v>0</x:v>
      </x:c>
      <x:c r="E2009" s="31" t="str">
        <x:v>no</x:v>
      </x:c>
      <x:c r="F2009" s="31" t="str">
        <x:f>IF(C2009&lt;&gt;"","exclude_synthetic",IF(D2009=0,"exclude_no_activity",IFERROR(VLOOKUP(LOWER(B2009),'Active analysis'!$A$2:$V$58,22,FALSE),"review")))</x:f>
        <x:v>exclude_no_activity</x:v>
      </x:c>
      <x:c r="G2009" s="31" t="n">
        <x:f>IFERROR(VLOOKUP(LOWER(B2009),'Active analysis'!$A$2:$V$58,21,FALSE),0)</x:f>
        <x:v>0</x:v>
      </x:c>
      <x:c r="H2009" s="31" t="str">
        <x:v>not_scanned_rate_limit</x:v>
      </x:c>
      <x:c r="I2009" s="31"/>
      <x:c r="J2009" s="31" t="str">
        <x:f>IF(C2009&lt;&gt;"",C2009,IF(D2009=0,"no signed outgoing testnet activity",IF(F2009="recommend","diverse and persistent testnet activity",IF(F2009="likely_bot","multiple automation signals","insufficient longevity or one automation signal"))))</x:f>
        <x:v>no signed outgoing testnet activity</x:v>
      </x:c>
    </x:row>
    <x:row r="2010">
      <x:c r="A2010" s="31" t="n">
        <x:v>2009</x:v>
      </x:c>
      <x:c r="B2010" s="45" t="str">
        <x:v>addr:0x28A241063FdE875026e8825Bd56a9aF53e43F334</x:v>
      </x:c>
      <x:c r="C2010" s="31" t="str"/>
      <x:c r="D2010" s="31" t="n">
        <x:v>0</x:v>
      </x:c>
      <x:c r="E2010" s="31" t="str">
        <x:v>no</x:v>
      </x:c>
      <x:c r="F2010" s="31" t="str">
        <x:f>IF(C2010&lt;&gt;"","exclude_synthetic",IF(D2010=0,"exclude_no_activity",IFERROR(VLOOKUP(LOWER(B2010),'Active analysis'!$A$2:$V$58,22,FALSE),"review")))</x:f>
        <x:v>exclude_no_activity</x:v>
      </x:c>
      <x:c r="G2010" s="31" t="n">
        <x:f>IFERROR(VLOOKUP(LOWER(B2010),'Active analysis'!$A$2:$V$58,21,FALSE),0)</x:f>
        <x:v>0</x:v>
      </x:c>
      <x:c r="H2010" s="31" t="str">
        <x:v>not_scanned_rate_limit</x:v>
      </x:c>
      <x:c r="I2010" s="31"/>
      <x:c r="J2010" s="31" t="str">
        <x:f>IF(C2010&lt;&gt;"",C2010,IF(D2010=0,"no signed outgoing testnet activity",IF(F2010="recommend","diverse and persistent testnet activity",IF(F2010="likely_bot","multiple automation signals","insufficient longevity or one automation signal"))))</x:f>
        <x:v>no signed outgoing testnet activity</x:v>
      </x:c>
    </x:row>
    <x:row r="2011">
      <x:c r="A2011" s="31" t="n">
        <x:v>2010</x:v>
      </x:c>
      <x:c r="B2011" s="45" t="str">
        <x:v>addr:0x28A3B5B5226bEAB304330E36bf106bc1a63fEE61</x:v>
      </x:c>
      <x:c r="C2011" s="31" t="str"/>
      <x:c r="D2011" s="31" t="n">
        <x:v>0</x:v>
      </x:c>
      <x:c r="E2011" s="31" t="str">
        <x:v>no</x:v>
      </x:c>
      <x:c r="F2011" s="31" t="str">
        <x:f>IF(C2011&lt;&gt;"","exclude_synthetic",IF(D2011=0,"exclude_no_activity",IFERROR(VLOOKUP(LOWER(B2011),'Active analysis'!$A$2:$V$58,22,FALSE),"review")))</x:f>
        <x:v>exclude_no_activity</x:v>
      </x:c>
      <x:c r="G2011" s="31" t="n">
        <x:f>IFERROR(VLOOKUP(LOWER(B2011),'Active analysis'!$A$2:$V$58,21,FALSE),0)</x:f>
        <x:v>0</x:v>
      </x:c>
      <x:c r="H2011" s="31" t="str">
        <x:v>not_scanned_rate_limit</x:v>
      </x:c>
      <x:c r="I2011" s="31"/>
      <x:c r="J2011" s="31" t="str">
        <x:f>IF(C2011&lt;&gt;"",C2011,IF(D2011=0,"no signed outgoing testnet activity",IF(F2011="recommend","diverse and persistent testnet activity",IF(F2011="likely_bot","multiple automation signals","insufficient longevity or one automation signal"))))</x:f>
        <x:v>no signed outgoing testnet activity</x:v>
      </x:c>
    </x:row>
    <x:row r="2012">
      <x:c r="A2012" s="31" t="n">
        <x:v>2011</x:v>
      </x:c>
      <x:c r="B2012" s="45" t="str">
        <x:v>addr:0x28A97280875b16ea73a4e21f3e119Bcd77fA0E9a</x:v>
      </x:c>
      <x:c r="C2012" s="31" t="str"/>
      <x:c r="D2012" s="31" t="n">
        <x:v>0</x:v>
      </x:c>
      <x:c r="E2012" s="31" t="str">
        <x:v>no</x:v>
      </x:c>
      <x:c r="F2012" s="31" t="str">
        <x:f>IF(C2012&lt;&gt;"","exclude_synthetic",IF(D2012=0,"exclude_no_activity",IFERROR(VLOOKUP(LOWER(B2012),'Active analysis'!$A$2:$V$58,22,FALSE),"review")))</x:f>
        <x:v>exclude_no_activity</x:v>
      </x:c>
      <x:c r="G2012" s="31" t="n">
        <x:f>IFERROR(VLOOKUP(LOWER(B2012),'Active analysis'!$A$2:$V$58,21,FALSE),0)</x:f>
        <x:v>0</x:v>
      </x:c>
      <x:c r="H2012" s="31" t="str">
        <x:v>not_scanned_rate_limit</x:v>
      </x:c>
      <x:c r="I2012" s="31"/>
      <x:c r="J2012" s="31" t="str">
        <x:f>IF(C2012&lt;&gt;"",C2012,IF(D2012=0,"no signed outgoing testnet activity",IF(F2012="recommend","diverse and persistent testnet activity",IF(F2012="likely_bot","multiple automation signals","insufficient longevity or one automation signal"))))</x:f>
        <x:v>no signed outgoing testnet activity</x:v>
      </x:c>
    </x:row>
    <x:row r="2013">
      <x:c r="A2013" s="31" t="n">
        <x:v>2012</x:v>
      </x:c>
      <x:c r="B2013" s="45" t="str">
        <x:v>addr:0x28ab630eb56fa9cdfd89e602d19bfe65eea2e7c5</x:v>
      </x:c>
      <x:c r="C2013" s="31" t="str"/>
      <x:c r="D2013" s="31" t="n">
        <x:v>0</x:v>
      </x:c>
      <x:c r="E2013" s="31" t="str">
        <x:v>no</x:v>
      </x:c>
      <x:c r="F2013" s="31" t="str">
        <x:f>IF(C2013&lt;&gt;"","exclude_synthetic",IF(D2013=0,"exclude_no_activity",IFERROR(VLOOKUP(LOWER(B2013),'Active analysis'!$A$2:$V$58,22,FALSE),"review")))</x:f>
        <x:v>exclude_no_activity</x:v>
      </x:c>
      <x:c r="G2013" s="31" t="n">
        <x:f>IFERROR(VLOOKUP(LOWER(B2013),'Active analysis'!$A$2:$V$58,21,FALSE),0)</x:f>
        <x:v>0</x:v>
      </x:c>
      <x:c r="H2013" s="31" t="str">
        <x:v>not_scanned_rate_limit</x:v>
      </x:c>
      <x:c r="I2013" s="31"/>
      <x:c r="J2013" s="31" t="str">
        <x:f>IF(C2013&lt;&gt;"",C2013,IF(D2013=0,"no signed outgoing testnet activity",IF(F2013="recommend","diverse and persistent testnet activity",IF(F2013="likely_bot","multiple automation signals","insufficient longevity or one automation signal"))))</x:f>
        <x:v>no signed outgoing testnet activity</x:v>
      </x:c>
    </x:row>
    <x:row r="2014">
      <x:c r="A2014" s="31" t="n">
        <x:v>2013</x:v>
      </x:c>
      <x:c r="B2014" s="45" t="str">
        <x:v>addr:0x28ae62e5d1375f0ff650d290e095007aff520f75</x:v>
      </x:c>
      <x:c r="C2014" s="31" t="str"/>
      <x:c r="D2014" s="31" t="n">
        <x:v>0</x:v>
      </x:c>
      <x:c r="E2014" s="31" t="str">
        <x:v>no</x:v>
      </x:c>
      <x:c r="F2014" s="31" t="str">
        <x:f>IF(C2014&lt;&gt;"","exclude_synthetic",IF(D2014=0,"exclude_no_activity",IFERROR(VLOOKUP(LOWER(B2014),'Active analysis'!$A$2:$V$58,22,FALSE),"review")))</x:f>
        <x:v>exclude_no_activity</x:v>
      </x:c>
      <x:c r="G2014" s="31" t="n">
        <x:f>IFERROR(VLOOKUP(LOWER(B2014),'Active analysis'!$A$2:$V$58,21,FALSE),0)</x:f>
        <x:v>0</x:v>
      </x:c>
      <x:c r="H2014" s="31" t="str">
        <x:v>not_scanned_rate_limit</x:v>
      </x:c>
      <x:c r="I2014" s="31"/>
      <x:c r="J2014" s="31" t="str">
        <x:f>IF(C2014&lt;&gt;"",C2014,IF(D2014=0,"no signed outgoing testnet activity",IF(F2014="recommend","diverse and persistent testnet activity",IF(F2014="likely_bot","multiple automation signals","insufficient longevity or one automation signal"))))</x:f>
        <x:v>no signed outgoing testnet activity</x:v>
      </x:c>
    </x:row>
    <x:row r="2015">
      <x:c r="A2015" s="31" t="n">
        <x:v>2014</x:v>
      </x:c>
      <x:c r="B2015" s="45" t="str">
        <x:v>addr:0x28b13B82a8248Af3f5e98A942ed3618A194c3a1e</x:v>
      </x:c>
      <x:c r="C2015" s="31" t="str"/>
      <x:c r="D2015" s="31" t="n">
        <x:v>0</x:v>
      </x:c>
      <x:c r="E2015" s="31" t="str">
        <x:v>no</x:v>
      </x:c>
      <x:c r="F2015" s="31" t="str">
        <x:f>IF(C2015&lt;&gt;"","exclude_synthetic",IF(D2015=0,"exclude_no_activity",IFERROR(VLOOKUP(LOWER(B2015),'Active analysis'!$A$2:$V$58,22,FALSE),"review")))</x:f>
        <x:v>exclude_no_activity</x:v>
      </x:c>
      <x:c r="G2015" s="31" t="n">
        <x:f>IFERROR(VLOOKUP(LOWER(B2015),'Active analysis'!$A$2:$V$58,21,FALSE),0)</x:f>
        <x:v>0</x:v>
      </x:c>
      <x:c r="H2015" s="31" t="str">
        <x:v>not_scanned_rate_limit</x:v>
      </x:c>
      <x:c r="I2015" s="31"/>
      <x:c r="J2015" s="31" t="str">
        <x:f>IF(C2015&lt;&gt;"",C2015,IF(D2015=0,"no signed outgoing testnet activity",IF(F2015="recommend","diverse and persistent testnet activity",IF(F2015="likely_bot","multiple automation signals","insufficient longevity or one automation signal"))))</x:f>
        <x:v>no signed outgoing testnet activity</x:v>
      </x:c>
    </x:row>
    <x:row r="2016">
      <x:c r="A2016" s="31" t="n">
        <x:v>2015</x:v>
      </x:c>
      <x:c r="B2016" s="45" t="str">
        <x:v>addr:0x28b3133a3d1e270678676aa26af290a3298c2025</x:v>
      </x:c>
      <x:c r="C2016" s="31" t="str"/>
      <x:c r="D2016" s="31" t="n">
        <x:v>0</x:v>
      </x:c>
      <x:c r="E2016" s="31" t="str">
        <x:v>no</x:v>
      </x:c>
      <x:c r="F2016" s="31" t="str">
        <x:f>IF(C2016&lt;&gt;"","exclude_synthetic",IF(D2016=0,"exclude_no_activity",IFERROR(VLOOKUP(LOWER(B2016),'Active analysis'!$A$2:$V$58,22,FALSE),"review")))</x:f>
        <x:v>exclude_no_activity</x:v>
      </x:c>
      <x:c r="G2016" s="31" t="n">
        <x:f>IFERROR(VLOOKUP(LOWER(B2016),'Active analysis'!$A$2:$V$58,21,FALSE),0)</x:f>
        <x:v>0</x:v>
      </x:c>
      <x:c r="H2016" s="31" t="str">
        <x:v>not_scanned_rate_limit</x:v>
      </x:c>
      <x:c r="I2016" s="31"/>
      <x:c r="J2016" s="31" t="str">
        <x:f>IF(C2016&lt;&gt;"",C2016,IF(D2016=0,"no signed outgoing testnet activity",IF(F2016="recommend","diverse and persistent testnet activity",IF(F2016="likely_bot","multiple automation signals","insufficient longevity or one automation signal"))))</x:f>
        <x:v>no signed outgoing testnet activity</x:v>
      </x:c>
    </x:row>
    <x:row r="2017">
      <x:c r="A2017" s="31" t="n">
        <x:v>2016</x:v>
      </x:c>
      <x:c r="B2017" s="45" t="str">
        <x:v>addr:0x28B7165E676a401da48A47Bc38a627B7E6FDf278</x:v>
      </x:c>
      <x:c r="C2017" s="31" t="str"/>
      <x:c r="D2017" s="31" t="n">
        <x:v>0</x:v>
      </x:c>
      <x:c r="E2017" s="31" t="str">
        <x:v>no</x:v>
      </x:c>
      <x:c r="F2017" s="31" t="str">
        <x:f>IF(C2017&lt;&gt;"","exclude_synthetic",IF(D2017=0,"exclude_no_activity",IFERROR(VLOOKUP(LOWER(B2017),'Active analysis'!$A$2:$V$58,22,FALSE),"review")))</x:f>
        <x:v>exclude_no_activity</x:v>
      </x:c>
      <x:c r="G2017" s="31" t="n">
        <x:f>IFERROR(VLOOKUP(LOWER(B2017),'Active analysis'!$A$2:$V$58,21,FALSE),0)</x:f>
        <x:v>0</x:v>
      </x:c>
      <x:c r="H2017" s="31" t="str">
        <x:v>not_scanned_rate_limit</x:v>
      </x:c>
      <x:c r="I2017" s="31"/>
      <x:c r="J2017" s="31" t="str">
        <x:f>IF(C2017&lt;&gt;"",C2017,IF(D2017=0,"no signed outgoing testnet activity",IF(F2017="recommend","diverse and persistent testnet activity",IF(F2017="likely_bot","multiple automation signals","insufficient longevity or one automation signal"))))</x:f>
        <x:v>no signed outgoing testnet activity</x:v>
      </x:c>
    </x:row>
    <x:row r="2018">
      <x:c r="A2018" s="31" t="n">
        <x:v>2017</x:v>
      </x:c>
      <x:c r="B2018" s="45" t="str">
        <x:v>addr:0x28Beaf7E16d176B22a8A7D15af66dbcBbB316C43</x:v>
      </x:c>
      <x:c r="C2018" s="31" t="str"/>
      <x:c r="D2018" s="31" t="n">
        <x:v>0</x:v>
      </x:c>
      <x:c r="E2018" s="31" t="str">
        <x:v>no</x:v>
      </x:c>
      <x:c r="F2018" s="31" t="str">
        <x:f>IF(C2018&lt;&gt;"","exclude_synthetic",IF(D2018=0,"exclude_no_activity",IFERROR(VLOOKUP(LOWER(B2018),'Active analysis'!$A$2:$V$58,22,FALSE),"review")))</x:f>
        <x:v>exclude_no_activity</x:v>
      </x:c>
      <x:c r="G2018" s="31" t="n">
        <x:f>IFERROR(VLOOKUP(LOWER(B2018),'Active analysis'!$A$2:$V$58,21,FALSE),0)</x:f>
        <x:v>0</x:v>
      </x:c>
      <x:c r="H2018" s="31" t="str">
        <x:v>not_scanned_rate_limit</x:v>
      </x:c>
      <x:c r="I2018" s="31"/>
      <x:c r="J2018" s="31" t="str">
        <x:f>IF(C2018&lt;&gt;"",C2018,IF(D2018=0,"no signed outgoing testnet activity",IF(F2018="recommend","diverse and persistent testnet activity",IF(F2018="likely_bot","multiple automation signals","insufficient longevity or one automation signal"))))</x:f>
        <x:v>no signed outgoing testnet activity</x:v>
      </x:c>
    </x:row>
    <x:row r="2019">
      <x:c r="A2019" s="31" t="n">
        <x:v>2018</x:v>
      </x:c>
      <x:c r="B2019" s="45" t="str">
        <x:v>addr:0x28c05E36ec17712a66D6ca273Ce857A45571E862</x:v>
      </x:c>
      <x:c r="C2019" s="31" t="str"/>
      <x:c r="D2019" s="31" t="n">
        <x:v>0</x:v>
      </x:c>
      <x:c r="E2019" s="31" t="str">
        <x:v>no</x:v>
      </x:c>
      <x:c r="F2019" s="31" t="str">
        <x:f>IF(C2019&lt;&gt;"","exclude_synthetic",IF(D2019=0,"exclude_no_activity",IFERROR(VLOOKUP(LOWER(B2019),'Active analysis'!$A$2:$V$58,22,FALSE),"review")))</x:f>
        <x:v>exclude_no_activity</x:v>
      </x:c>
      <x:c r="G2019" s="31" t="n">
        <x:f>IFERROR(VLOOKUP(LOWER(B2019),'Active analysis'!$A$2:$V$58,21,FALSE),0)</x:f>
        <x:v>0</x:v>
      </x:c>
      <x:c r="H2019" s="31" t="str">
        <x:v>not_scanned_rate_limit</x:v>
      </x:c>
      <x:c r="I2019" s="31"/>
      <x:c r="J2019" s="31" t="str">
        <x:f>IF(C2019&lt;&gt;"",C2019,IF(D2019=0,"no signed outgoing testnet activity",IF(F2019="recommend","diverse and persistent testnet activity",IF(F2019="likely_bot","multiple automation signals","insufficient longevity or one automation signal"))))</x:f>
        <x:v>no signed outgoing testnet activity</x:v>
      </x:c>
    </x:row>
    <x:row r="2020">
      <x:c r="A2020" s="31" t="n">
        <x:v>2019</x:v>
      </x:c>
      <x:c r="B2020" s="45" t="str">
        <x:v>addr:0x28c596A6E241D312A0e0Ef255dBd2DFa2B440d3d</x:v>
      </x:c>
      <x:c r="C2020" s="31" t="str"/>
      <x:c r="D2020" s="31" t="n">
        <x:v>0</x:v>
      </x:c>
      <x:c r="E2020" s="31" t="str">
        <x:v>no</x:v>
      </x:c>
      <x:c r="F2020" s="31" t="str">
        <x:f>IF(C2020&lt;&gt;"","exclude_synthetic",IF(D2020=0,"exclude_no_activity",IFERROR(VLOOKUP(LOWER(B2020),'Active analysis'!$A$2:$V$58,22,FALSE),"review")))</x:f>
        <x:v>exclude_no_activity</x:v>
      </x:c>
      <x:c r="G2020" s="31" t="n">
        <x:f>IFERROR(VLOOKUP(LOWER(B2020),'Active analysis'!$A$2:$V$58,21,FALSE),0)</x:f>
        <x:v>0</x:v>
      </x:c>
      <x:c r="H2020" s="31" t="str">
        <x:v>not_scanned_rate_limit</x:v>
      </x:c>
      <x:c r="I2020" s="31"/>
      <x:c r="J2020" s="31" t="str">
        <x:f>IF(C2020&lt;&gt;"",C2020,IF(D2020=0,"no signed outgoing testnet activity",IF(F2020="recommend","diverse and persistent testnet activity",IF(F2020="likely_bot","multiple automation signals","insufficient longevity or one automation signal"))))</x:f>
        <x:v>no signed outgoing testnet activity</x:v>
      </x:c>
    </x:row>
    <x:row r="2021">
      <x:c r="A2021" s="31" t="n">
        <x:v>2020</x:v>
      </x:c>
      <x:c r="B2021" s="45" t="str">
        <x:v>addr:0x28c9c409e122fc93e870d3eb1580748b05c53602</x:v>
      </x:c>
      <x:c r="C2021" s="31" t="str"/>
      <x:c r="D2021" s="31" t="n">
        <x:v>0</x:v>
      </x:c>
      <x:c r="E2021" s="31" t="str">
        <x:v>no</x:v>
      </x:c>
      <x:c r="F2021" s="31" t="str">
        <x:f>IF(C2021&lt;&gt;"","exclude_synthetic",IF(D2021=0,"exclude_no_activity",IFERROR(VLOOKUP(LOWER(B2021),'Active analysis'!$A$2:$V$58,22,FALSE),"review")))</x:f>
        <x:v>exclude_no_activity</x:v>
      </x:c>
      <x:c r="G2021" s="31" t="n">
        <x:f>IFERROR(VLOOKUP(LOWER(B2021),'Active analysis'!$A$2:$V$58,21,FALSE),0)</x:f>
        <x:v>0</x:v>
      </x:c>
      <x:c r="H2021" s="31" t="str">
        <x:v>not_scanned_rate_limit</x:v>
      </x:c>
      <x:c r="I2021" s="31"/>
      <x:c r="J2021" s="31" t="str">
        <x:f>IF(C2021&lt;&gt;"",C2021,IF(D2021=0,"no signed outgoing testnet activity",IF(F2021="recommend","diverse and persistent testnet activity",IF(F2021="likely_bot","multiple automation signals","insufficient longevity or one automation signal"))))</x:f>
        <x:v>no signed outgoing testnet activity</x:v>
      </x:c>
    </x:row>
    <x:row r="2022">
      <x:c r="A2022" s="31" t="n">
        <x:v>2021</x:v>
      </x:c>
      <x:c r="B2022" s="45" t="str">
        <x:v>addr:0x28d114b68c5eb2d565deb370439ded38c1315b4c</x:v>
      </x:c>
      <x:c r="C2022" s="31" t="str"/>
      <x:c r="D2022" s="31" t="n">
        <x:v>0</x:v>
      </x:c>
      <x:c r="E2022" s="31" t="str">
        <x:v>no</x:v>
      </x:c>
      <x:c r="F2022" s="31" t="str">
        <x:f>IF(C2022&lt;&gt;"","exclude_synthetic",IF(D2022=0,"exclude_no_activity",IFERROR(VLOOKUP(LOWER(B2022),'Active analysis'!$A$2:$V$58,22,FALSE),"review")))</x:f>
        <x:v>exclude_no_activity</x:v>
      </x:c>
      <x:c r="G2022" s="31" t="n">
        <x:f>IFERROR(VLOOKUP(LOWER(B2022),'Active analysis'!$A$2:$V$58,21,FALSE),0)</x:f>
        <x:v>0</x:v>
      </x:c>
      <x:c r="H2022" s="31" t="str">
        <x:v>not_scanned_rate_limit</x:v>
      </x:c>
      <x:c r="I2022" s="31"/>
      <x:c r="J2022" s="31" t="str">
        <x:f>IF(C2022&lt;&gt;"",C2022,IF(D2022=0,"no signed outgoing testnet activity",IF(F2022="recommend","diverse and persistent testnet activity",IF(F2022="likely_bot","multiple automation signals","insufficient longevity or one automation signal"))))</x:f>
        <x:v>no signed outgoing testnet activity</x:v>
      </x:c>
    </x:row>
    <x:row r="2023">
      <x:c r="A2023" s="31" t="n">
        <x:v>2022</x:v>
      </x:c>
      <x:c r="B2023" s="45" t="str">
        <x:v>addr:0x28d2Ca3aa663eded2Ac2cab73940e8d3b20f28ab</x:v>
      </x:c>
      <x:c r="C2023" s="31" t="str"/>
      <x:c r="D2023" s="31" t="n">
        <x:v>0</x:v>
      </x:c>
      <x:c r="E2023" s="31" t="str">
        <x:v>no</x:v>
      </x:c>
      <x:c r="F2023" s="31" t="str">
        <x:f>IF(C2023&lt;&gt;"","exclude_synthetic",IF(D2023=0,"exclude_no_activity",IFERROR(VLOOKUP(LOWER(B2023),'Active analysis'!$A$2:$V$58,22,FALSE),"review")))</x:f>
        <x:v>exclude_no_activity</x:v>
      </x:c>
      <x:c r="G2023" s="31" t="n">
        <x:f>IFERROR(VLOOKUP(LOWER(B2023),'Active analysis'!$A$2:$V$58,21,FALSE),0)</x:f>
        <x:v>0</x:v>
      </x:c>
      <x:c r="H2023" s="31" t="str">
        <x:v>not_scanned_rate_limit</x:v>
      </x:c>
      <x:c r="I2023" s="31"/>
      <x:c r="J2023" s="31" t="str">
        <x:f>IF(C2023&lt;&gt;"",C2023,IF(D2023=0,"no signed outgoing testnet activity",IF(F2023="recommend","diverse and persistent testnet activity",IF(F2023="likely_bot","multiple automation signals","insufficient longevity or one automation signal"))))</x:f>
        <x:v>no signed outgoing testnet activity</x:v>
      </x:c>
    </x:row>
    <x:row r="2024">
      <x:c r="A2024" s="31" t="n">
        <x:v>2023</x:v>
      </x:c>
      <x:c r="B2024" s="45" t="str">
        <x:v>addr:0x28d60da68545b5b308532324194bd67260ff0f22</x:v>
      </x:c>
      <x:c r="C2024" s="31" t="str"/>
      <x:c r="D2024" s="31" t="n">
        <x:v>0</x:v>
      </x:c>
      <x:c r="E2024" s="31" t="str">
        <x:v>no</x:v>
      </x:c>
      <x:c r="F2024" s="31" t="str">
        <x:f>IF(C2024&lt;&gt;"","exclude_synthetic",IF(D2024=0,"exclude_no_activity",IFERROR(VLOOKUP(LOWER(B2024),'Active analysis'!$A$2:$V$58,22,FALSE),"review")))</x:f>
        <x:v>exclude_no_activity</x:v>
      </x:c>
      <x:c r="G2024" s="31" t="n">
        <x:f>IFERROR(VLOOKUP(LOWER(B2024),'Active analysis'!$A$2:$V$58,21,FALSE),0)</x:f>
        <x:v>0</x:v>
      </x:c>
      <x:c r="H2024" s="31" t="str">
        <x:v>not_scanned_rate_limit</x:v>
      </x:c>
      <x:c r="I2024" s="31"/>
      <x:c r="J2024" s="31" t="str">
        <x:f>IF(C2024&lt;&gt;"",C2024,IF(D2024=0,"no signed outgoing testnet activity",IF(F2024="recommend","diverse and persistent testnet activity",IF(F2024="likely_bot","multiple automation signals","insufficient longevity or one automation signal"))))</x:f>
        <x:v>no signed outgoing testnet activity</x:v>
      </x:c>
    </x:row>
    <x:row r="2025">
      <x:c r="A2025" s="31" t="n">
        <x:v>2024</x:v>
      </x:c>
      <x:c r="B2025" s="45" t="str">
        <x:v>addr:0x28D61F53a528d31bb5A522604f6a397285F46b5e</x:v>
      </x:c>
      <x:c r="C2025" s="31" t="str"/>
      <x:c r="D2025" s="31" t="n">
        <x:v>0</x:v>
      </x:c>
      <x:c r="E2025" s="31" t="str">
        <x:v>no</x:v>
      </x:c>
      <x:c r="F2025" s="31" t="str">
        <x:f>IF(C2025&lt;&gt;"","exclude_synthetic",IF(D2025=0,"exclude_no_activity",IFERROR(VLOOKUP(LOWER(B2025),'Active analysis'!$A$2:$V$58,22,FALSE),"review")))</x:f>
        <x:v>exclude_no_activity</x:v>
      </x:c>
      <x:c r="G2025" s="31" t="n">
        <x:f>IFERROR(VLOOKUP(LOWER(B2025),'Active analysis'!$A$2:$V$58,21,FALSE),0)</x:f>
        <x:v>0</x:v>
      </x:c>
      <x:c r="H2025" s="31" t="str">
        <x:v>not_scanned_rate_limit</x:v>
      </x:c>
      <x:c r="I2025" s="31"/>
      <x:c r="J2025" s="31" t="str">
        <x:f>IF(C2025&lt;&gt;"",C2025,IF(D2025=0,"no signed outgoing testnet activity",IF(F2025="recommend","diverse and persistent testnet activity",IF(F2025="likely_bot","multiple automation signals","insufficient longevity or one automation signal"))))</x:f>
        <x:v>no signed outgoing testnet activity</x:v>
      </x:c>
    </x:row>
    <x:row r="2026">
      <x:c r="A2026" s="31" t="n">
        <x:v>2025</x:v>
      </x:c>
      <x:c r="B2026" s="45" t="str">
        <x:v>addr:0x28dabee9c1559f06355bada3b91db1cd608d498f</x:v>
      </x:c>
      <x:c r="C2026" s="31" t="str"/>
      <x:c r="D2026" s="31" t="n">
        <x:v>0</x:v>
      </x:c>
      <x:c r="E2026" s="31" t="str">
        <x:v>no</x:v>
      </x:c>
      <x:c r="F2026" s="31" t="str">
        <x:f>IF(C2026&lt;&gt;"","exclude_synthetic",IF(D2026=0,"exclude_no_activity",IFERROR(VLOOKUP(LOWER(B2026),'Active analysis'!$A$2:$V$58,22,FALSE),"review")))</x:f>
        <x:v>exclude_no_activity</x:v>
      </x:c>
      <x:c r="G2026" s="31" t="n">
        <x:f>IFERROR(VLOOKUP(LOWER(B2026),'Active analysis'!$A$2:$V$58,21,FALSE),0)</x:f>
        <x:v>0</x:v>
      </x:c>
      <x:c r="H2026" s="31" t="str">
        <x:v>not_scanned_rate_limit</x:v>
      </x:c>
      <x:c r="I2026" s="31"/>
      <x:c r="J2026" s="31" t="str">
        <x:f>IF(C2026&lt;&gt;"",C2026,IF(D2026=0,"no signed outgoing testnet activity",IF(F2026="recommend","diverse and persistent testnet activity",IF(F2026="likely_bot","multiple automation signals","insufficient longevity or one automation signal"))))</x:f>
        <x:v>no signed outgoing testnet activity</x:v>
      </x:c>
    </x:row>
    <x:row r="2027">
      <x:c r="A2027" s="31" t="n">
        <x:v>2026</x:v>
      </x:c>
      <x:c r="B2027" s="45" t="str">
        <x:v>addr:0x28DC1D8F07D6C70F98fF1dc104819d9a597A0D79</x:v>
      </x:c>
      <x:c r="C2027" s="31" t="str"/>
      <x:c r="D2027" s="31" t="n">
        <x:v>0</x:v>
      </x:c>
      <x:c r="E2027" s="31" t="str">
        <x:v>no</x:v>
      </x:c>
      <x:c r="F2027" s="31" t="str">
        <x:f>IF(C2027&lt;&gt;"","exclude_synthetic",IF(D2027=0,"exclude_no_activity",IFERROR(VLOOKUP(LOWER(B2027),'Active analysis'!$A$2:$V$58,22,FALSE),"review")))</x:f>
        <x:v>exclude_no_activity</x:v>
      </x:c>
      <x:c r="G2027" s="31" t="n">
        <x:f>IFERROR(VLOOKUP(LOWER(B2027),'Active analysis'!$A$2:$V$58,21,FALSE),0)</x:f>
        <x:v>0</x:v>
      </x:c>
      <x:c r="H2027" s="31" t="str">
        <x:v>not_scanned_rate_limit</x:v>
      </x:c>
      <x:c r="I2027" s="31"/>
      <x:c r="J2027" s="31" t="str">
        <x:f>IF(C2027&lt;&gt;"",C2027,IF(D2027=0,"no signed outgoing testnet activity",IF(F2027="recommend","diverse and persistent testnet activity",IF(F2027="likely_bot","multiple automation signals","insufficient longevity or one automation signal"))))</x:f>
        <x:v>no signed outgoing testnet activity</x:v>
      </x:c>
    </x:row>
    <x:row r="2028">
      <x:c r="A2028" s="31" t="n">
        <x:v>2027</x:v>
      </x:c>
      <x:c r="B2028" s="45" t="str">
        <x:v>addr:0x28Dc66525cFc4A958cdb1174bb659f38c2C466cC</x:v>
      </x:c>
      <x:c r="C2028" s="31" t="str"/>
      <x:c r="D2028" s="31" t="n">
        <x:v>0</x:v>
      </x:c>
      <x:c r="E2028" s="31" t="str">
        <x:v>no</x:v>
      </x:c>
      <x:c r="F2028" s="31" t="str">
        <x:f>IF(C2028&lt;&gt;"","exclude_synthetic",IF(D2028=0,"exclude_no_activity",IFERROR(VLOOKUP(LOWER(B2028),'Active analysis'!$A$2:$V$58,22,FALSE),"review")))</x:f>
        <x:v>exclude_no_activity</x:v>
      </x:c>
      <x:c r="G2028" s="31" t="n">
        <x:f>IFERROR(VLOOKUP(LOWER(B2028),'Active analysis'!$A$2:$V$58,21,FALSE),0)</x:f>
        <x:v>0</x:v>
      </x:c>
      <x:c r="H2028" s="31" t="str">
        <x:v>not_scanned_rate_limit</x:v>
      </x:c>
      <x:c r="I2028" s="31"/>
      <x:c r="J2028" s="31" t="str">
        <x:f>IF(C2028&lt;&gt;"",C2028,IF(D2028=0,"no signed outgoing testnet activity",IF(F2028="recommend","diverse and persistent testnet activity",IF(F2028="likely_bot","multiple automation signals","insufficient longevity or one automation signal"))))</x:f>
        <x:v>no signed outgoing testnet activity</x:v>
      </x:c>
    </x:row>
    <x:row r="2029">
      <x:c r="A2029" s="31" t="n">
        <x:v>2028</x:v>
      </x:c>
      <x:c r="B2029" s="45" t="str">
        <x:v>addr:0x28de98A9Dd23fD0Ff3ED67d4d6cdC848eF2D7951</x:v>
      </x:c>
      <x:c r="C2029" s="31" t="str"/>
      <x:c r="D2029" s="31" t="n">
        <x:v>0</x:v>
      </x:c>
      <x:c r="E2029" s="31" t="str">
        <x:v>no</x:v>
      </x:c>
      <x:c r="F2029" s="31" t="str">
        <x:f>IF(C2029&lt;&gt;"","exclude_synthetic",IF(D2029=0,"exclude_no_activity",IFERROR(VLOOKUP(LOWER(B2029),'Active analysis'!$A$2:$V$58,22,FALSE),"review")))</x:f>
        <x:v>exclude_no_activity</x:v>
      </x:c>
      <x:c r="G2029" s="31" t="n">
        <x:f>IFERROR(VLOOKUP(LOWER(B2029),'Active analysis'!$A$2:$V$58,21,FALSE),0)</x:f>
        <x:v>0</x:v>
      </x:c>
      <x:c r="H2029" s="31" t="str">
        <x:v>not_scanned_rate_limit</x:v>
      </x:c>
      <x:c r="I2029" s="31"/>
      <x:c r="J2029" s="31" t="str">
        <x:f>IF(C2029&lt;&gt;"",C2029,IF(D2029=0,"no signed outgoing testnet activity",IF(F2029="recommend","diverse and persistent testnet activity",IF(F2029="likely_bot","multiple automation signals","insufficient longevity or one automation signal"))))</x:f>
        <x:v>no signed outgoing testnet activity</x:v>
      </x:c>
    </x:row>
    <x:row r="2030">
      <x:c r="A2030" s="31" t="n">
        <x:v>2029</x:v>
      </x:c>
      <x:c r="B2030" s="45" t="str">
        <x:v>addr:0x28dF39081F7Ba2cA9aa16a39EAf9fD5D8E0dE5ce</x:v>
      </x:c>
      <x:c r="C2030" s="31" t="str"/>
      <x:c r="D2030" s="31" t="n">
        <x:v>0</x:v>
      </x:c>
      <x:c r="E2030" s="31" t="str">
        <x:v>no</x:v>
      </x:c>
      <x:c r="F2030" s="31" t="str">
        <x:f>IF(C2030&lt;&gt;"","exclude_synthetic",IF(D2030=0,"exclude_no_activity",IFERROR(VLOOKUP(LOWER(B2030),'Active analysis'!$A$2:$V$58,22,FALSE),"review")))</x:f>
        <x:v>exclude_no_activity</x:v>
      </x:c>
      <x:c r="G2030" s="31" t="n">
        <x:f>IFERROR(VLOOKUP(LOWER(B2030),'Active analysis'!$A$2:$V$58,21,FALSE),0)</x:f>
        <x:v>0</x:v>
      </x:c>
      <x:c r="H2030" s="31" t="str">
        <x:v>not_scanned_rate_limit</x:v>
      </x:c>
      <x:c r="I2030" s="31"/>
      <x:c r="J2030" s="31" t="str">
        <x:f>IF(C2030&lt;&gt;"",C2030,IF(D2030=0,"no signed outgoing testnet activity",IF(F2030="recommend","diverse and persistent testnet activity",IF(F2030="likely_bot","multiple automation signals","insufficient longevity or one automation signal"))))</x:f>
        <x:v>no signed outgoing testnet activity</x:v>
      </x:c>
    </x:row>
    <x:row r="2031">
      <x:c r="A2031" s="31" t="n">
        <x:v>2030</x:v>
      </x:c>
      <x:c r="B2031" s="45" t="str">
        <x:v>addr:0x28e603bb919d67F7C90c98a4bD0Ca86Fe102BfA8</x:v>
      </x:c>
      <x:c r="C2031" s="31" t="str"/>
      <x:c r="D2031" s="31" t="n">
        <x:v>0</x:v>
      </x:c>
      <x:c r="E2031" s="31" t="str">
        <x:v>no</x:v>
      </x:c>
      <x:c r="F2031" s="31" t="str">
        <x:f>IF(C2031&lt;&gt;"","exclude_synthetic",IF(D2031=0,"exclude_no_activity",IFERROR(VLOOKUP(LOWER(B2031),'Active analysis'!$A$2:$V$58,22,FALSE),"review")))</x:f>
        <x:v>exclude_no_activity</x:v>
      </x:c>
      <x:c r="G2031" s="31" t="n">
        <x:f>IFERROR(VLOOKUP(LOWER(B2031),'Active analysis'!$A$2:$V$58,21,FALSE),0)</x:f>
        <x:v>0</x:v>
      </x:c>
      <x:c r="H2031" s="31" t="str">
        <x:v>not_scanned_rate_limit</x:v>
      </x:c>
      <x:c r="I2031" s="31"/>
      <x:c r="J2031" s="31" t="str">
        <x:f>IF(C2031&lt;&gt;"",C2031,IF(D2031=0,"no signed outgoing testnet activity",IF(F2031="recommend","diverse and persistent testnet activity",IF(F2031="likely_bot","multiple automation signals","insufficient longevity or one automation signal"))))</x:f>
        <x:v>no signed outgoing testnet activity</x:v>
      </x:c>
    </x:row>
    <x:row r="2032">
      <x:c r="A2032" s="31" t="n">
        <x:v>2031</x:v>
      </x:c>
      <x:c r="B2032" s="45" t="str">
        <x:v>addr:0x28eb4441b2e73494cdba3267ed7cce6ab7e7634c</x:v>
      </x:c>
      <x:c r="C2032" s="31" t="str"/>
      <x:c r="D2032" s="31" t="n">
        <x:v>0</x:v>
      </x:c>
      <x:c r="E2032" s="31" t="str">
        <x:v>no</x:v>
      </x:c>
      <x:c r="F2032" s="31" t="str">
        <x:f>IF(C2032&lt;&gt;"","exclude_synthetic",IF(D2032=0,"exclude_no_activity",IFERROR(VLOOKUP(LOWER(B2032),'Active analysis'!$A$2:$V$58,22,FALSE),"review")))</x:f>
        <x:v>exclude_no_activity</x:v>
      </x:c>
      <x:c r="G2032" s="31" t="n">
        <x:f>IFERROR(VLOOKUP(LOWER(B2032),'Active analysis'!$A$2:$V$58,21,FALSE),0)</x:f>
        <x:v>0</x:v>
      </x:c>
      <x:c r="H2032" s="31" t="str">
        <x:v>not_scanned_rate_limit</x:v>
      </x:c>
      <x:c r="I2032" s="31"/>
      <x:c r="J2032" s="31" t="str">
        <x:f>IF(C2032&lt;&gt;"",C2032,IF(D2032=0,"no signed outgoing testnet activity",IF(F2032="recommend","diverse and persistent testnet activity",IF(F2032="likely_bot","multiple automation signals","insufficient longevity or one automation signal"))))</x:f>
        <x:v>no signed outgoing testnet activity</x:v>
      </x:c>
    </x:row>
    <x:row r="2033">
      <x:c r="A2033" s="31" t="n">
        <x:v>2032</x:v>
      </x:c>
      <x:c r="B2033" s="45" t="str">
        <x:v>addr:0x28F87C38d46C71bC0F8B95EB557Bc44D0B5Ea473</x:v>
      </x:c>
      <x:c r="C2033" s="31" t="str"/>
      <x:c r="D2033" s="31" t="n">
        <x:v>0</x:v>
      </x:c>
      <x:c r="E2033" s="31" t="str">
        <x:v>no</x:v>
      </x:c>
      <x:c r="F2033" s="31" t="str">
        <x:f>IF(C2033&lt;&gt;"","exclude_synthetic",IF(D2033=0,"exclude_no_activity",IFERROR(VLOOKUP(LOWER(B2033),'Active analysis'!$A$2:$V$58,22,FALSE),"review")))</x:f>
        <x:v>exclude_no_activity</x:v>
      </x:c>
      <x:c r="G2033" s="31" t="n">
        <x:f>IFERROR(VLOOKUP(LOWER(B2033),'Active analysis'!$A$2:$V$58,21,FALSE),0)</x:f>
        <x:v>0</x:v>
      </x:c>
      <x:c r="H2033" s="31" t="str">
        <x:v>not_scanned_rate_limit</x:v>
      </x:c>
      <x:c r="I2033" s="31"/>
      <x:c r="J2033" s="31" t="str">
        <x:f>IF(C2033&lt;&gt;"",C2033,IF(D2033=0,"no signed outgoing testnet activity",IF(F2033="recommend","diverse and persistent testnet activity",IF(F2033="likely_bot","multiple automation signals","insufficient longevity or one automation signal"))))</x:f>
        <x:v>no signed outgoing testnet activity</x:v>
      </x:c>
    </x:row>
    <x:row r="2034">
      <x:c r="A2034" s="31" t="n">
        <x:v>2033</x:v>
      </x:c>
      <x:c r="B2034" s="45" t="str">
        <x:v>addr:0x28ff1669a5175a7670ea7788e14f480334ae0f07</x:v>
      </x:c>
      <x:c r="C2034" s="31" t="str"/>
      <x:c r="D2034" s="31" t="n">
        <x:v>0</x:v>
      </x:c>
      <x:c r="E2034" s="31" t="str">
        <x:v>no</x:v>
      </x:c>
      <x:c r="F2034" s="31" t="str">
        <x:f>IF(C2034&lt;&gt;"","exclude_synthetic",IF(D2034=0,"exclude_no_activity",IFERROR(VLOOKUP(LOWER(B2034),'Active analysis'!$A$2:$V$58,22,FALSE),"review")))</x:f>
        <x:v>exclude_no_activity</x:v>
      </x:c>
      <x:c r="G2034" s="31" t="n">
        <x:f>IFERROR(VLOOKUP(LOWER(B2034),'Active analysis'!$A$2:$V$58,21,FALSE),0)</x:f>
        <x:v>0</x:v>
      </x:c>
      <x:c r="H2034" s="31" t="str">
        <x:v>not_scanned_rate_limit</x:v>
      </x:c>
      <x:c r="I2034" s="31"/>
      <x:c r="J2034" s="31" t="str">
        <x:f>IF(C2034&lt;&gt;"",C2034,IF(D2034=0,"no signed outgoing testnet activity",IF(F2034="recommend","diverse and persistent testnet activity",IF(F2034="likely_bot","multiple automation signals","insufficient longevity or one automation signal"))))</x:f>
        <x:v>no signed outgoing testnet activity</x:v>
      </x:c>
    </x:row>
    <x:row r="2035">
      <x:c r="A2035" s="31" t="n">
        <x:v>2034</x:v>
      </x:c>
      <x:c r="B2035" s="45" t="str">
        <x:v>addr:0x2900a7220bbdf8587964a1a62dfbee860029e0c7</x:v>
      </x:c>
      <x:c r="C2035" s="31" t="str"/>
      <x:c r="D2035" s="31" t="n">
        <x:v>0</x:v>
      </x:c>
      <x:c r="E2035" s="31" t="str">
        <x:v>no</x:v>
      </x:c>
      <x:c r="F2035" s="31" t="str">
        <x:f>IF(C2035&lt;&gt;"","exclude_synthetic",IF(D2035=0,"exclude_no_activity",IFERROR(VLOOKUP(LOWER(B2035),'Active analysis'!$A$2:$V$58,22,FALSE),"review")))</x:f>
        <x:v>exclude_no_activity</x:v>
      </x:c>
      <x:c r="G2035" s="31" t="n">
        <x:f>IFERROR(VLOOKUP(LOWER(B2035),'Active analysis'!$A$2:$V$58,21,FALSE),0)</x:f>
        <x:v>0</x:v>
      </x:c>
      <x:c r="H2035" s="31" t="str">
        <x:v>not_scanned_rate_limit</x:v>
      </x:c>
      <x:c r="I2035" s="31"/>
      <x:c r="J2035" s="31" t="str">
        <x:f>IF(C2035&lt;&gt;"",C2035,IF(D2035=0,"no signed outgoing testnet activity",IF(F2035="recommend","diverse and persistent testnet activity",IF(F2035="likely_bot","multiple automation signals","insufficient longevity or one automation signal"))))</x:f>
        <x:v>no signed outgoing testnet activity</x:v>
      </x:c>
    </x:row>
    <x:row r="2036">
      <x:c r="A2036" s="31" t="n">
        <x:v>2035</x:v>
      </x:c>
      <x:c r="B2036" s="45" t="str">
        <x:v>addr:0x2904e620426950F5b23Db647d1bA1485BEa6BCaB</x:v>
      </x:c>
      <x:c r="C2036" s="31" t="str"/>
      <x:c r="D2036" s="31" t="n">
        <x:v>0</x:v>
      </x:c>
      <x:c r="E2036" s="31" t="str">
        <x:v>no</x:v>
      </x:c>
      <x:c r="F2036" s="31" t="str">
        <x:f>IF(C2036&lt;&gt;"","exclude_synthetic",IF(D2036=0,"exclude_no_activity",IFERROR(VLOOKUP(LOWER(B2036),'Active analysis'!$A$2:$V$58,22,FALSE),"review")))</x:f>
        <x:v>exclude_no_activity</x:v>
      </x:c>
      <x:c r="G2036" s="31" t="n">
        <x:f>IFERROR(VLOOKUP(LOWER(B2036),'Active analysis'!$A$2:$V$58,21,FALSE),0)</x:f>
        <x:v>0</x:v>
      </x:c>
      <x:c r="H2036" s="31" t="str">
        <x:v>not_scanned_rate_limit</x:v>
      </x:c>
      <x:c r="I2036" s="31"/>
      <x:c r="J2036" s="31" t="str">
        <x:f>IF(C2036&lt;&gt;"",C2036,IF(D2036=0,"no signed outgoing testnet activity",IF(F2036="recommend","diverse and persistent testnet activity",IF(F2036="likely_bot","multiple automation signals","insufficient longevity or one automation signal"))))</x:f>
        <x:v>no signed outgoing testnet activity</x:v>
      </x:c>
    </x:row>
    <x:row r="2037">
      <x:c r="A2037" s="31" t="n">
        <x:v>2036</x:v>
      </x:c>
      <x:c r="B2037" s="45" t="str">
        <x:v>addr:0x29052611e8c04adda1dc0f8b8e6f77f36732fb92</x:v>
      </x:c>
      <x:c r="C2037" s="31" t="str"/>
      <x:c r="D2037" s="31" t="n">
        <x:v>0</x:v>
      </x:c>
      <x:c r="E2037" s="31" t="str">
        <x:v>no</x:v>
      </x:c>
      <x:c r="F2037" s="31" t="str">
        <x:f>IF(C2037&lt;&gt;"","exclude_synthetic",IF(D2037=0,"exclude_no_activity",IFERROR(VLOOKUP(LOWER(B2037),'Active analysis'!$A$2:$V$58,22,FALSE),"review")))</x:f>
        <x:v>exclude_no_activity</x:v>
      </x:c>
      <x:c r="G2037" s="31" t="n">
        <x:f>IFERROR(VLOOKUP(LOWER(B2037),'Active analysis'!$A$2:$V$58,21,FALSE),0)</x:f>
        <x:v>0</x:v>
      </x:c>
      <x:c r="H2037" s="31" t="str">
        <x:v>not_scanned_rate_limit</x:v>
      </x:c>
      <x:c r="I2037" s="31"/>
      <x:c r="J2037" s="31" t="str">
        <x:f>IF(C2037&lt;&gt;"",C2037,IF(D2037=0,"no signed outgoing testnet activity",IF(F2037="recommend","diverse and persistent testnet activity",IF(F2037="likely_bot","multiple automation signals","insufficient longevity or one automation signal"))))</x:f>
        <x:v>no signed outgoing testnet activity</x:v>
      </x:c>
    </x:row>
    <x:row r="2038">
      <x:c r="A2038" s="31" t="n">
        <x:v>2037</x:v>
      </x:c>
      <x:c r="B2038" s="45" t="str">
        <x:v>addr:0x290651eb0ec2b7b2D4917B1D4B14E3Ca2F1565B6</x:v>
      </x:c>
      <x:c r="C2038" s="31" t="str"/>
      <x:c r="D2038" s="31" t="n">
        <x:v>0</x:v>
      </x:c>
      <x:c r="E2038" s="31" t="str">
        <x:v>no</x:v>
      </x:c>
      <x:c r="F2038" s="31" t="str">
        <x:f>IF(C2038&lt;&gt;"","exclude_synthetic",IF(D2038=0,"exclude_no_activity",IFERROR(VLOOKUP(LOWER(B2038),'Active analysis'!$A$2:$V$58,22,FALSE),"review")))</x:f>
        <x:v>exclude_no_activity</x:v>
      </x:c>
      <x:c r="G2038" s="31" t="n">
        <x:f>IFERROR(VLOOKUP(LOWER(B2038),'Active analysis'!$A$2:$V$58,21,FALSE),0)</x:f>
        <x:v>0</x:v>
      </x:c>
      <x:c r="H2038" s="31" t="str">
        <x:v>not_scanned_rate_limit</x:v>
      </x:c>
      <x:c r="I2038" s="31"/>
      <x:c r="J2038" s="31" t="str">
        <x:f>IF(C2038&lt;&gt;"",C2038,IF(D2038=0,"no signed outgoing testnet activity",IF(F2038="recommend","diverse and persistent testnet activity",IF(F2038="likely_bot","multiple automation signals","insufficient longevity or one automation signal"))))</x:f>
        <x:v>no signed outgoing testnet activity</x:v>
      </x:c>
    </x:row>
    <x:row r="2039">
      <x:c r="A2039" s="31" t="n">
        <x:v>2038</x:v>
      </x:c>
      <x:c r="B2039" s="45" t="str">
        <x:v>addr:0x2908d42d88a978e51d88062378c3ac3da8be8725</x:v>
      </x:c>
      <x:c r="C2039" s="31" t="str"/>
      <x:c r="D2039" s="31" t="n">
        <x:v>0</x:v>
      </x:c>
      <x:c r="E2039" s="31" t="str">
        <x:v>no</x:v>
      </x:c>
      <x:c r="F2039" s="31" t="str">
        <x:f>IF(C2039&lt;&gt;"","exclude_synthetic",IF(D2039=0,"exclude_no_activity",IFERROR(VLOOKUP(LOWER(B2039),'Active analysis'!$A$2:$V$58,22,FALSE),"review")))</x:f>
        <x:v>exclude_no_activity</x:v>
      </x:c>
      <x:c r="G2039" s="31" t="n">
        <x:f>IFERROR(VLOOKUP(LOWER(B2039),'Active analysis'!$A$2:$V$58,21,FALSE),0)</x:f>
        <x:v>0</x:v>
      </x:c>
      <x:c r="H2039" s="31" t="str">
        <x:v>not_scanned_rate_limit</x:v>
      </x:c>
      <x:c r="I2039" s="31"/>
      <x:c r="J2039" s="31" t="str">
        <x:f>IF(C2039&lt;&gt;"",C2039,IF(D2039=0,"no signed outgoing testnet activity",IF(F2039="recommend","diverse and persistent testnet activity",IF(F2039="likely_bot","multiple automation signals","insufficient longevity or one automation signal"))))</x:f>
        <x:v>no signed outgoing testnet activity</x:v>
      </x:c>
    </x:row>
    <x:row r="2040">
      <x:c r="A2040" s="31" t="n">
        <x:v>2039</x:v>
      </x:c>
      <x:c r="B2040" s="45" t="str">
        <x:v>addr:0x290f50b6a2b78dde3baa2e64f0fb88a4844ca6b0</x:v>
      </x:c>
      <x:c r="C2040" s="31" t="str"/>
      <x:c r="D2040" s="31" t="n">
        <x:v>0</x:v>
      </x:c>
      <x:c r="E2040" s="31" t="str">
        <x:v>no</x:v>
      </x:c>
      <x:c r="F2040" s="31" t="str">
        <x:f>IF(C2040&lt;&gt;"","exclude_synthetic",IF(D2040=0,"exclude_no_activity",IFERROR(VLOOKUP(LOWER(B2040),'Active analysis'!$A$2:$V$58,22,FALSE),"review")))</x:f>
        <x:v>exclude_no_activity</x:v>
      </x:c>
      <x:c r="G2040" s="31" t="n">
        <x:f>IFERROR(VLOOKUP(LOWER(B2040),'Active analysis'!$A$2:$V$58,21,FALSE),0)</x:f>
        <x:v>0</x:v>
      </x:c>
      <x:c r="H2040" s="31" t="str">
        <x:v>not_scanned_rate_limit</x:v>
      </x:c>
      <x:c r="I2040" s="31"/>
      <x:c r="J2040" s="31" t="str">
        <x:f>IF(C2040&lt;&gt;"",C2040,IF(D2040=0,"no signed outgoing testnet activity",IF(F2040="recommend","diverse and persistent testnet activity",IF(F2040="likely_bot","multiple automation signals","insufficient longevity or one automation signal"))))</x:f>
        <x:v>no signed outgoing testnet activity</x:v>
      </x:c>
    </x:row>
    <x:row r="2041">
      <x:c r="A2041" s="31" t="n">
        <x:v>2040</x:v>
      </x:c>
      <x:c r="B2041" s="45" t="str">
        <x:v>addr:0x2910bE97CD4B234b7faC2C3213FB721534bcc7Fb</x:v>
      </x:c>
      <x:c r="C2041" s="31" t="str"/>
      <x:c r="D2041" s="31" t="n">
        <x:v>0</x:v>
      </x:c>
      <x:c r="E2041" s="31" t="str">
        <x:v>no</x:v>
      </x:c>
      <x:c r="F2041" s="31" t="str">
        <x:f>IF(C2041&lt;&gt;"","exclude_synthetic",IF(D2041=0,"exclude_no_activity",IFERROR(VLOOKUP(LOWER(B2041),'Active analysis'!$A$2:$V$58,22,FALSE),"review")))</x:f>
        <x:v>exclude_no_activity</x:v>
      </x:c>
      <x:c r="G2041" s="31" t="n">
        <x:f>IFERROR(VLOOKUP(LOWER(B2041),'Active analysis'!$A$2:$V$58,21,FALSE),0)</x:f>
        <x:v>0</x:v>
      </x:c>
      <x:c r="H2041" s="31" t="str">
        <x:v>not_scanned_rate_limit</x:v>
      </x:c>
      <x:c r="I2041" s="31"/>
      <x:c r="J2041" s="31" t="str">
        <x:f>IF(C2041&lt;&gt;"",C2041,IF(D2041=0,"no signed outgoing testnet activity",IF(F2041="recommend","diverse and persistent testnet activity",IF(F2041="likely_bot","multiple automation signals","insufficient longevity or one automation signal"))))</x:f>
        <x:v>no signed outgoing testnet activity</x:v>
      </x:c>
    </x:row>
    <x:row r="2042">
      <x:c r="A2042" s="31" t="n">
        <x:v>2041</x:v>
      </x:c>
      <x:c r="B2042" s="45" t="str">
        <x:v>addr:0x291659c9a4d14b6804e6aa9437812c10911a0db7</x:v>
      </x:c>
      <x:c r="C2042" s="31" t="str"/>
      <x:c r="D2042" s="31" t="n">
        <x:v>0</x:v>
      </x:c>
      <x:c r="E2042" s="31" t="str">
        <x:v>no</x:v>
      </x:c>
      <x:c r="F2042" s="31" t="str">
        <x:f>IF(C2042&lt;&gt;"","exclude_synthetic",IF(D2042=0,"exclude_no_activity",IFERROR(VLOOKUP(LOWER(B2042),'Active analysis'!$A$2:$V$58,22,FALSE),"review")))</x:f>
        <x:v>exclude_no_activity</x:v>
      </x:c>
      <x:c r="G2042" s="31" t="n">
        <x:f>IFERROR(VLOOKUP(LOWER(B2042),'Active analysis'!$A$2:$V$58,21,FALSE),0)</x:f>
        <x:v>0</x:v>
      </x:c>
      <x:c r="H2042" s="31" t="str">
        <x:v>not_scanned_rate_limit</x:v>
      </x:c>
      <x:c r="I2042" s="31"/>
      <x:c r="J2042" s="31" t="str">
        <x:f>IF(C2042&lt;&gt;"",C2042,IF(D2042=0,"no signed outgoing testnet activity",IF(F2042="recommend","diverse and persistent testnet activity",IF(F2042="likely_bot","multiple automation signals","insufficient longevity or one automation signal"))))</x:f>
        <x:v>no signed outgoing testnet activity</x:v>
      </x:c>
    </x:row>
    <x:row r="2043">
      <x:c r="A2043" s="31" t="n">
        <x:v>2042</x:v>
      </x:c>
      <x:c r="B2043" s="45" t="str">
        <x:v>addr:0x291b0ee829f3A8a09F0478D4fE8c09f636582573</x:v>
      </x:c>
      <x:c r="C2043" s="31" t="str"/>
      <x:c r="D2043" s="31" t="n">
        <x:v>0</x:v>
      </x:c>
      <x:c r="E2043" s="31" t="str">
        <x:v>no</x:v>
      </x:c>
      <x:c r="F2043" s="31" t="str">
        <x:f>IF(C2043&lt;&gt;"","exclude_synthetic",IF(D2043=0,"exclude_no_activity",IFERROR(VLOOKUP(LOWER(B2043),'Active analysis'!$A$2:$V$58,22,FALSE),"review")))</x:f>
        <x:v>exclude_no_activity</x:v>
      </x:c>
      <x:c r="G2043" s="31" t="n">
        <x:f>IFERROR(VLOOKUP(LOWER(B2043),'Active analysis'!$A$2:$V$58,21,FALSE),0)</x:f>
        <x:v>0</x:v>
      </x:c>
      <x:c r="H2043" s="31" t="str">
        <x:v>not_scanned_rate_limit</x:v>
      </x:c>
      <x:c r="I2043" s="31"/>
      <x:c r="J2043" s="31" t="str">
        <x:f>IF(C2043&lt;&gt;"",C2043,IF(D2043=0,"no signed outgoing testnet activity",IF(F2043="recommend","diverse and persistent testnet activity",IF(F2043="likely_bot","multiple automation signals","insufficient longevity or one automation signal"))))</x:f>
        <x:v>no signed outgoing testnet activity</x:v>
      </x:c>
    </x:row>
    <x:row r="2044">
      <x:c r="A2044" s="31" t="n">
        <x:v>2043</x:v>
      </x:c>
      <x:c r="B2044" s="45" t="str">
        <x:v>addr:0x291C9fbDdb9E1C3fF0CCcBf4F98a2A15b79dB582</x:v>
      </x:c>
      <x:c r="C2044" s="31" t="str"/>
      <x:c r="D2044" s="31" t="n">
        <x:v>0</x:v>
      </x:c>
      <x:c r="E2044" s="31" t="str">
        <x:v>no</x:v>
      </x:c>
      <x:c r="F2044" s="31" t="str">
        <x:f>IF(C2044&lt;&gt;"","exclude_synthetic",IF(D2044=0,"exclude_no_activity",IFERROR(VLOOKUP(LOWER(B2044),'Active analysis'!$A$2:$V$58,22,FALSE),"review")))</x:f>
        <x:v>exclude_no_activity</x:v>
      </x:c>
      <x:c r="G2044" s="31" t="n">
        <x:f>IFERROR(VLOOKUP(LOWER(B2044),'Active analysis'!$A$2:$V$58,21,FALSE),0)</x:f>
        <x:v>0</x:v>
      </x:c>
      <x:c r="H2044" s="31" t="str">
        <x:v>not_scanned_rate_limit</x:v>
      </x:c>
      <x:c r="I2044" s="31"/>
      <x:c r="J2044" s="31" t="str">
        <x:f>IF(C2044&lt;&gt;"",C2044,IF(D2044=0,"no signed outgoing testnet activity",IF(F2044="recommend","diverse and persistent testnet activity",IF(F2044="likely_bot","multiple automation signals","insufficient longevity or one automation signal"))))</x:f>
        <x:v>no signed outgoing testnet activity</x:v>
      </x:c>
    </x:row>
    <x:row r="2045">
      <x:c r="A2045" s="31" t="n">
        <x:v>2044</x:v>
      </x:c>
      <x:c r="B2045" s="45" t="str">
        <x:v>addr:0x291D1E35A08942F36C66D4868fC09Bb003496D3E</x:v>
      </x:c>
      <x:c r="C2045" s="31" t="str"/>
      <x:c r="D2045" s="31" t="n">
        <x:v>0</x:v>
      </x:c>
      <x:c r="E2045" s="31" t="str">
        <x:v>no</x:v>
      </x:c>
      <x:c r="F2045" s="31" t="str">
        <x:f>IF(C2045&lt;&gt;"","exclude_synthetic",IF(D2045=0,"exclude_no_activity",IFERROR(VLOOKUP(LOWER(B2045),'Active analysis'!$A$2:$V$58,22,FALSE),"review")))</x:f>
        <x:v>exclude_no_activity</x:v>
      </x:c>
      <x:c r="G2045" s="31" t="n">
        <x:f>IFERROR(VLOOKUP(LOWER(B2045),'Active analysis'!$A$2:$V$58,21,FALSE),0)</x:f>
        <x:v>0</x:v>
      </x:c>
      <x:c r="H2045" s="31" t="str">
        <x:v>not_scanned_rate_limit</x:v>
      </x:c>
      <x:c r="I2045" s="31"/>
      <x:c r="J2045" s="31" t="str">
        <x:f>IF(C2045&lt;&gt;"",C2045,IF(D2045=0,"no signed outgoing testnet activity",IF(F2045="recommend","diverse and persistent testnet activity",IF(F2045="likely_bot","multiple automation signals","insufficient longevity or one automation signal"))))</x:f>
        <x:v>no signed outgoing testnet activity</x:v>
      </x:c>
    </x:row>
    <x:row r="2046">
      <x:c r="A2046" s="31" t="n">
        <x:v>2045</x:v>
      </x:c>
      <x:c r="B2046" s="45" t="str">
        <x:v>addr:0x292d9DF76121bCcC432C882072698de1227236cC</x:v>
      </x:c>
      <x:c r="C2046" s="31" t="str"/>
      <x:c r="D2046" s="31" t="n">
        <x:v>0</x:v>
      </x:c>
      <x:c r="E2046" s="31" t="str">
        <x:v>no</x:v>
      </x:c>
      <x:c r="F2046" s="31" t="str">
        <x:f>IF(C2046&lt;&gt;"","exclude_synthetic",IF(D2046=0,"exclude_no_activity",IFERROR(VLOOKUP(LOWER(B2046),'Active analysis'!$A$2:$V$58,22,FALSE),"review")))</x:f>
        <x:v>exclude_no_activity</x:v>
      </x:c>
      <x:c r="G2046" s="31" t="n">
        <x:f>IFERROR(VLOOKUP(LOWER(B2046),'Active analysis'!$A$2:$V$58,21,FALSE),0)</x:f>
        <x:v>0</x:v>
      </x:c>
      <x:c r="H2046" s="31" t="str">
        <x:v>not_scanned_rate_limit</x:v>
      </x:c>
      <x:c r="I2046" s="31"/>
      <x:c r="J2046" s="31" t="str">
        <x:f>IF(C2046&lt;&gt;"",C2046,IF(D2046=0,"no signed outgoing testnet activity",IF(F2046="recommend","diverse and persistent testnet activity",IF(F2046="likely_bot","multiple automation signals","insufficient longevity or one automation signal"))))</x:f>
        <x:v>no signed outgoing testnet activity</x:v>
      </x:c>
    </x:row>
    <x:row r="2047">
      <x:c r="A2047" s="31" t="n">
        <x:v>2046</x:v>
      </x:c>
      <x:c r="B2047" s="45" t="str">
        <x:v>addr:0x29329A61Cf8FD316bcCAae6278CD5372E7C637D2</x:v>
      </x:c>
      <x:c r="C2047" s="31" t="str"/>
      <x:c r="D2047" s="31" t="n">
        <x:v>0</x:v>
      </x:c>
      <x:c r="E2047" s="31" t="str">
        <x:v>no</x:v>
      </x:c>
      <x:c r="F2047" s="31" t="str">
        <x:f>IF(C2047&lt;&gt;"","exclude_synthetic",IF(D2047=0,"exclude_no_activity",IFERROR(VLOOKUP(LOWER(B2047),'Active analysis'!$A$2:$V$58,22,FALSE),"review")))</x:f>
        <x:v>exclude_no_activity</x:v>
      </x:c>
      <x:c r="G2047" s="31" t="n">
        <x:f>IFERROR(VLOOKUP(LOWER(B2047),'Active analysis'!$A$2:$V$58,21,FALSE),0)</x:f>
        <x:v>0</x:v>
      </x:c>
      <x:c r="H2047" s="31" t="str">
        <x:v>not_scanned_rate_limit</x:v>
      </x:c>
      <x:c r="I2047" s="31"/>
      <x:c r="J2047" s="31" t="str">
        <x:f>IF(C2047&lt;&gt;"",C2047,IF(D2047=0,"no signed outgoing testnet activity",IF(F2047="recommend","diverse and persistent testnet activity",IF(F2047="likely_bot","multiple automation signals","insufficient longevity or one automation signal"))))</x:f>
        <x:v>no signed outgoing testnet activity</x:v>
      </x:c>
    </x:row>
    <x:row r="2048">
      <x:c r="A2048" s="31" t="n">
        <x:v>2047</x:v>
      </x:c>
      <x:c r="B2048" s="45" t="str">
        <x:v>addr:0x2932fcaba17ac54bd7f00cfa29387a421fd921c7</x:v>
      </x:c>
      <x:c r="C2048" s="31" t="str"/>
      <x:c r="D2048" s="31" t="n">
        <x:v>0</x:v>
      </x:c>
      <x:c r="E2048" s="31" t="str">
        <x:v>no</x:v>
      </x:c>
      <x:c r="F2048" s="31" t="str">
        <x:f>IF(C2048&lt;&gt;"","exclude_synthetic",IF(D2048=0,"exclude_no_activity",IFERROR(VLOOKUP(LOWER(B2048),'Active analysis'!$A$2:$V$58,22,FALSE),"review")))</x:f>
        <x:v>exclude_no_activity</x:v>
      </x:c>
      <x:c r="G2048" s="31" t="n">
        <x:f>IFERROR(VLOOKUP(LOWER(B2048),'Active analysis'!$A$2:$V$58,21,FALSE),0)</x:f>
        <x:v>0</x:v>
      </x:c>
      <x:c r="H2048" s="31" t="str">
        <x:v>not_scanned_rate_limit</x:v>
      </x:c>
      <x:c r="I2048" s="31"/>
      <x:c r="J2048" s="31" t="str">
        <x:f>IF(C2048&lt;&gt;"",C2048,IF(D2048=0,"no signed outgoing testnet activity",IF(F2048="recommend","diverse and persistent testnet activity",IF(F2048="likely_bot","multiple automation signals","insufficient longevity or one automation signal"))))</x:f>
        <x:v>no signed outgoing testnet activity</x:v>
      </x:c>
    </x:row>
    <x:row r="2049">
      <x:c r="A2049" s="31" t="n">
        <x:v>2048</x:v>
      </x:c>
      <x:c r="B2049" s="45" t="str">
        <x:v>addr:0x29376fdfe08fdf82cb6c4739c89957424d0e7eb8</x:v>
      </x:c>
      <x:c r="C2049" s="31" t="str"/>
      <x:c r="D2049" s="31" t="n">
        <x:v>0</x:v>
      </x:c>
      <x:c r="E2049" s="31" t="str">
        <x:v>no</x:v>
      </x:c>
      <x:c r="F2049" s="31" t="str">
        <x:f>IF(C2049&lt;&gt;"","exclude_synthetic",IF(D2049=0,"exclude_no_activity",IFERROR(VLOOKUP(LOWER(B2049),'Active analysis'!$A$2:$V$58,22,FALSE),"review")))</x:f>
        <x:v>exclude_no_activity</x:v>
      </x:c>
      <x:c r="G2049" s="31" t="n">
        <x:f>IFERROR(VLOOKUP(LOWER(B2049),'Active analysis'!$A$2:$V$58,21,FALSE),0)</x:f>
        <x:v>0</x:v>
      </x:c>
      <x:c r="H2049" s="31" t="str">
        <x:v>not_scanned_rate_limit</x:v>
      </x:c>
      <x:c r="I2049" s="31"/>
      <x:c r="J2049" s="31" t="str">
        <x:f>IF(C2049&lt;&gt;"",C2049,IF(D2049=0,"no signed outgoing testnet activity",IF(F2049="recommend","diverse and persistent testnet activity",IF(F2049="likely_bot","multiple automation signals","insufficient longevity or one automation signal"))))</x:f>
        <x:v>no signed outgoing testnet activity</x:v>
      </x:c>
    </x:row>
    <x:row r="2050">
      <x:c r="A2050" s="31" t="n">
        <x:v>2049</x:v>
      </x:c>
      <x:c r="B2050" s="45" t="str">
        <x:v>addr:0x2938a78fc310DF63A7BAcE82267Cf527A1A754e8</x:v>
      </x:c>
      <x:c r="C2050" s="31" t="str"/>
      <x:c r="D2050" s="31" t="n">
        <x:v>0</x:v>
      </x:c>
      <x:c r="E2050" s="31" t="str">
        <x:v>no</x:v>
      </x:c>
      <x:c r="F2050" s="31" t="str">
        <x:f>IF(C2050&lt;&gt;"","exclude_synthetic",IF(D2050=0,"exclude_no_activity",IFERROR(VLOOKUP(LOWER(B2050),'Active analysis'!$A$2:$V$58,22,FALSE),"review")))</x:f>
        <x:v>exclude_no_activity</x:v>
      </x:c>
      <x:c r="G2050" s="31" t="n">
        <x:f>IFERROR(VLOOKUP(LOWER(B2050),'Active analysis'!$A$2:$V$58,21,FALSE),0)</x:f>
        <x:v>0</x:v>
      </x:c>
      <x:c r="H2050" s="31" t="str">
        <x:v>not_scanned_rate_limit</x:v>
      </x:c>
      <x:c r="I2050" s="31"/>
      <x:c r="J2050" s="31" t="str">
        <x:f>IF(C2050&lt;&gt;"",C2050,IF(D2050=0,"no signed outgoing testnet activity",IF(F2050="recommend","diverse and persistent testnet activity",IF(F2050="likely_bot","multiple automation signals","insufficient longevity or one automation signal"))))</x:f>
        <x:v>no signed outgoing testnet activity</x:v>
      </x:c>
    </x:row>
    <x:row r="2051">
      <x:c r="A2051" s="31" t="n">
        <x:v>2050</x:v>
      </x:c>
      <x:c r="B2051" s="45" t="str">
        <x:v>addr:0x293c1fC9Dc81CB0857a5d1F5A489113d73719046</x:v>
      </x:c>
      <x:c r="C2051" s="31" t="str"/>
      <x:c r="D2051" s="31" t="n">
        <x:v>0</x:v>
      </x:c>
      <x:c r="E2051" s="31" t="str">
        <x:v>no</x:v>
      </x:c>
      <x:c r="F2051" s="31" t="str">
        <x:f>IF(C2051&lt;&gt;"","exclude_synthetic",IF(D2051=0,"exclude_no_activity",IFERROR(VLOOKUP(LOWER(B2051),'Active analysis'!$A$2:$V$58,22,FALSE),"review")))</x:f>
        <x:v>exclude_no_activity</x:v>
      </x:c>
      <x:c r="G2051" s="31" t="n">
        <x:f>IFERROR(VLOOKUP(LOWER(B2051),'Active analysis'!$A$2:$V$58,21,FALSE),0)</x:f>
        <x:v>0</x:v>
      </x:c>
      <x:c r="H2051" s="31" t="str">
        <x:v>not_scanned_rate_limit</x:v>
      </x:c>
      <x:c r="I2051" s="31"/>
      <x:c r="J2051" s="31" t="str">
        <x:f>IF(C2051&lt;&gt;"",C2051,IF(D2051=0,"no signed outgoing testnet activity",IF(F2051="recommend","diverse and persistent testnet activity",IF(F2051="likely_bot","multiple automation signals","insufficient longevity or one automation signal"))))</x:f>
        <x:v>no signed outgoing testnet activity</x:v>
      </x:c>
    </x:row>
    <x:row r="2052">
      <x:c r="A2052" s="31" t="n">
        <x:v>2051</x:v>
      </x:c>
      <x:c r="B2052" s="45" t="str">
        <x:v>addr:0x293ed35621b9089858eda90d0e6708511497afe3</x:v>
      </x:c>
      <x:c r="C2052" s="31" t="str"/>
      <x:c r="D2052" s="31" t="n">
        <x:v>0</x:v>
      </x:c>
      <x:c r="E2052" s="31" t="str">
        <x:v>no</x:v>
      </x:c>
      <x:c r="F2052" s="31" t="str">
        <x:f>IF(C2052&lt;&gt;"","exclude_synthetic",IF(D2052=0,"exclude_no_activity",IFERROR(VLOOKUP(LOWER(B2052),'Active analysis'!$A$2:$V$58,22,FALSE),"review")))</x:f>
        <x:v>exclude_no_activity</x:v>
      </x:c>
      <x:c r="G2052" s="31" t="n">
        <x:f>IFERROR(VLOOKUP(LOWER(B2052),'Active analysis'!$A$2:$V$58,21,FALSE),0)</x:f>
        <x:v>0</x:v>
      </x:c>
      <x:c r="H2052" s="31" t="str">
        <x:v>not_scanned_rate_limit</x:v>
      </x:c>
      <x:c r="I2052" s="31"/>
      <x:c r="J2052" s="31" t="str">
        <x:f>IF(C2052&lt;&gt;"",C2052,IF(D2052=0,"no signed outgoing testnet activity",IF(F2052="recommend","diverse and persistent testnet activity",IF(F2052="likely_bot","multiple automation signals","insufficient longevity or one automation signal"))))</x:f>
        <x:v>no signed outgoing testnet activity</x:v>
      </x:c>
    </x:row>
    <x:row r="2053">
      <x:c r="A2053" s="31" t="n">
        <x:v>2052</x:v>
      </x:c>
      <x:c r="B2053" s="45" t="str">
        <x:v>addr:0x29442956257835111022dCE44F3AF462AC7eD0D9</x:v>
      </x:c>
      <x:c r="C2053" s="31" t="str"/>
      <x:c r="D2053" s="31" t="n">
        <x:v>0</x:v>
      </x:c>
      <x:c r="E2053" s="31" t="str">
        <x:v>no</x:v>
      </x:c>
      <x:c r="F2053" s="31" t="str">
        <x:f>IF(C2053&lt;&gt;"","exclude_synthetic",IF(D2053=0,"exclude_no_activity",IFERROR(VLOOKUP(LOWER(B2053),'Active analysis'!$A$2:$V$58,22,FALSE),"review")))</x:f>
        <x:v>exclude_no_activity</x:v>
      </x:c>
      <x:c r="G2053" s="31" t="n">
        <x:f>IFERROR(VLOOKUP(LOWER(B2053),'Active analysis'!$A$2:$V$58,21,FALSE),0)</x:f>
        <x:v>0</x:v>
      </x:c>
      <x:c r="H2053" s="31" t="str">
        <x:v>not_scanned_rate_limit</x:v>
      </x:c>
      <x:c r="I2053" s="31"/>
      <x:c r="J2053" s="31" t="str">
        <x:f>IF(C2053&lt;&gt;"",C2053,IF(D2053=0,"no signed outgoing testnet activity",IF(F2053="recommend","diverse and persistent testnet activity",IF(F2053="likely_bot","multiple automation signals","insufficient longevity or one automation signal"))))</x:f>
        <x:v>no signed outgoing testnet activity</x:v>
      </x:c>
    </x:row>
    <x:row r="2054">
      <x:c r="A2054" s="31" t="n">
        <x:v>2053</x:v>
      </x:c>
      <x:c r="B2054" s="45" t="str">
        <x:v>addr:0x2946ff14d49b97622e63ef7f7914c0339c7ee139</x:v>
      </x:c>
      <x:c r="C2054" s="31" t="str"/>
      <x:c r="D2054" s="31" t="n">
        <x:v>0</x:v>
      </x:c>
      <x:c r="E2054" s="31" t="str">
        <x:v>no</x:v>
      </x:c>
      <x:c r="F2054" s="31" t="str">
        <x:f>IF(C2054&lt;&gt;"","exclude_synthetic",IF(D2054=0,"exclude_no_activity",IFERROR(VLOOKUP(LOWER(B2054),'Active analysis'!$A$2:$V$58,22,FALSE),"review")))</x:f>
        <x:v>exclude_no_activity</x:v>
      </x:c>
      <x:c r="G2054" s="31" t="n">
        <x:f>IFERROR(VLOOKUP(LOWER(B2054),'Active analysis'!$A$2:$V$58,21,FALSE),0)</x:f>
        <x:v>0</x:v>
      </x:c>
      <x:c r="H2054" s="31" t="str">
        <x:v>not_scanned_rate_limit</x:v>
      </x:c>
      <x:c r="I2054" s="31"/>
      <x:c r="J2054" s="31" t="str">
        <x:f>IF(C2054&lt;&gt;"",C2054,IF(D2054=0,"no signed outgoing testnet activity",IF(F2054="recommend","diverse and persistent testnet activity",IF(F2054="likely_bot","multiple automation signals","insufficient longevity or one automation signal"))))</x:f>
        <x:v>no signed outgoing testnet activity</x:v>
      </x:c>
    </x:row>
    <x:row r="2055">
      <x:c r="A2055" s="31" t="n">
        <x:v>2054</x:v>
      </x:c>
      <x:c r="B2055" s="45" t="str">
        <x:v>addr:0x2948B5a9DBbf02e22067D7DD3517f46A83696881</x:v>
      </x:c>
      <x:c r="C2055" s="31" t="str"/>
      <x:c r="D2055" s="31" t="n">
        <x:v>0</x:v>
      </x:c>
      <x:c r="E2055" s="31" t="str">
        <x:v>no</x:v>
      </x:c>
      <x:c r="F2055" s="31" t="str">
        <x:f>IF(C2055&lt;&gt;"","exclude_synthetic",IF(D2055=0,"exclude_no_activity",IFERROR(VLOOKUP(LOWER(B2055),'Active analysis'!$A$2:$V$58,22,FALSE),"review")))</x:f>
        <x:v>exclude_no_activity</x:v>
      </x:c>
      <x:c r="G2055" s="31" t="n">
        <x:f>IFERROR(VLOOKUP(LOWER(B2055),'Active analysis'!$A$2:$V$58,21,FALSE),0)</x:f>
        <x:v>0</x:v>
      </x:c>
      <x:c r="H2055" s="31" t="str">
        <x:v>not_scanned_rate_limit</x:v>
      </x:c>
      <x:c r="I2055" s="31"/>
      <x:c r="J2055" s="31" t="str">
        <x:f>IF(C2055&lt;&gt;"",C2055,IF(D2055=0,"no signed outgoing testnet activity",IF(F2055="recommend","diverse and persistent testnet activity",IF(F2055="likely_bot","multiple automation signals","insufficient longevity or one automation signal"))))</x:f>
        <x:v>no signed outgoing testnet activity</x:v>
      </x:c>
    </x:row>
    <x:row r="2056">
      <x:c r="A2056" s="31" t="n">
        <x:v>2055</x:v>
      </x:c>
      <x:c r="B2056" s="45" t="str">
        <x:v>addr:0x294A12211704856768abb09d93fC4A5ee7fBf158</x:v>
      </x:c>
      <x:c r="C2056" s="31" t="str"/>
      <x:c r="D2056" s="31" t="n">
        <x:v>0</x:v>
      </x:c>
      <x:c r="E2056" s="31" t="str">
        <x:v>no</x:v>
      </x:c>
      <x:c r="F2056" s="31" t="str">
        <x:f>IF(C2056&lt;&gt;"","exclude_synthetic",IF(D2056=0,"exclude_no_activity",IFERROR(VLOOKUP(LOWER(B2056),'Active analysis'!$A$2:$V$58,22,FALSE),"review")))</x:f>
        <x:v>exclude_no_activity</x:v>
      </x:c>
      <x:c r="G2056" s="31" t="n">
        <x:f>IFERROR(VLOOKUP(LOWER(B2056),'Active analysis'!$A$2:$V$58,21,FALSE),0)</x:f>
        <x:v>0</x:v>
      </x:c>
      <x:c r="H2056" s="31" t="str">
        <x:v>not_scanned_rate_limit</x:v>
      </x:c>
      <x:c r="I2056" s="31"/>
      <x:c r="J2056" s="31" t="str">
        <x:f>IF(C2056&lt;&gt;"",C2056,IF(D2056=0,"no signed outgoing testnet activity",IF(F2056="recommend","diverse and persistent testnet activity",IF(F2056="likely_bot","multiple automation signals","insufficient longevity or one automation signal"))))</x:f>
        <x:v>no signed outgoing testnet activity</x:v>
      </x:c>
    </x:row>
    <x:row r="2057">
      <x:c r="A2057" s="31" t="n">
        <x:v>2056</x:v>
      </x:c>
      <x:c r="B2057" s="45" t="str">
        <x:v>addr:0x29532306320467769487208f27cfc6ac87861a3e</x:v>
      </x:c>
      <x:c r="C2057" s="31" t="str"/>
      <x:c r="D2057" s="31" t="n">
        <x:v>0</x:v>
      </x:c>
      <x:c r="E2057" s="31" t="str">
        <x:v>no</x:v>
      </x:c>
      <x:c r="F2057" s="31" t="str">
        <x:f>IF(C2057&lt;&gt;"","exclude_synthetic",IF(D2057=0,"exclude_no_activity",IFERROR(VLOOKUP(LOWER(B2057),'Active analysis'!$A$2:$V$58,22,FALSE),"review")))</x:f>
        <x:v>exclude_no_activity</x:v>
      </x:c>
      <x:c r="G2057" s="31" t="n">
        <x:f>IFERROR(VLOOKUP(LOWER(B2057),'Active analysis'!$A$2:$V$58,21,FALSE),0)</x:f>
        <x:v>0</x:v>
      </x:c>
      <x:c r="H2057" s="31" t="str">
        <x:v>not_scanned_rate_limit</x:v>
      </x:c>
      <x:c r="I2057" s="31"/>
      <x:c r="J2057" s="31" t="str">
        <x:f>IF(C2057&lt;&gt;"",C2057,IF(D2057=0,"no signed outgoing testnet activity",IF(F2057="recommend","diverse and persistent testnet activity",IF(F2057="likely_bot","multiple automation signals","insufficient longevity or one automation signal"))))</x:f>
        <x:v>no signed outgoing testnet activity</x:v>
      </x:c>
    </x:row>
    <x:row r="2058">
      <x:c r="A2058" s="31" t="n">
        <x:v>2057</x:v>
      </x:c>
      <x:c r="B2058" s="45" t="str">
        <x:v>addr:0x296194ae71862d3E02b6945300a850f334b91827</x:v>
      </x:c>
      <x:c r="C2058" s="31" t="str"/>
      <x:c r="D2058" s="31" t="n">
        <x:v>0</x:v>
      </x:c>
      <x:c r="E2058" s="31" t="str">
        <x:v>no</x:v>
      </x:c>
      <x:c r="F2058" s="31" t="str">
        <x:f>IF(C2058&lt;&gt;"","exclude_synthetic",IF(D2058=0,"exclude_no_activity",IFERROR(VLOOKUP(LOWER(B2058),'Active analysis'!$A$2:$V$58,22,FALSE),"review")))</x:f>
        <x:v>exclude_no_activity</x:v>
      </x:c>
      <x:c r="G2058" s="31" t="n">
        <x:f>IFERROR(VLOOKUP(LOWER(B2058),'Active analysis'!$A$2:$V$58,21,FALSE),0)</x:f>
        <x:v>0</x:v>
      </x:c>
      <x:c r="H2058" s="31" t="str">
        <x:v>not_scanned_rate_limit</x:v>
      </x:c>
      <x:c r="I2058" s="31"/>
      <x:c r="J2058" s="31" t="str">
        <x:f>IF(C2058&lt;&gt;"",C2058,IF(D2058=0,"no signed outgoing testnet activity",IF(F2058="recommend","diverse and persistent testnet activity",IF(F2058="likely_bot","multiple automation signals","insufficient longevity or one automation signal"))))</x:f>
        <x:v>no signed outgoing testnet activity</x:v>
      </x:c>
    </x:row>
    <x:row r="2059">
      <x:c r="A2059" s="31" t="n">
        <x:v>2058</x:v>
      </x:c>
      <x:c r="B2059" s="45" t="str">
        <x:v>addr:0x296B7a8C414010e3aB4ccb4c79a8446FbbFe6fC5</x:v>
      </x:c>
      <x:c r="C2059" s="31" t="str"/>
      <x:c r="D2059" s="31" t="n">
        <x:v>0</x:v>
      </x:c>
      <x:c r="E2059" s="31" t="str">
        <x:v>no</x:v>
      </x:c>
      <x:c r="F2059" s="31" t="str">
        <x:f>IF(C2059&lt;&gt;"","exclude_synthetic",IF(D2059=0,"exclude_no_activity",IFERROR(VLOOKUP(LOWER(B2059),'Active analysis'!$A$2:$V$58,22,FALSE),"review")))</x:f>
        <x:v>exclude_no_activity</x:v>
      </x:c>
      <x:c r="G2059" s="31" t="n">
        <x:f>IFERROR(VLOOKUP(LOWER(B2059),'Active analysis'!$A$2:$V$58,21,FALSE),0)</x:f>
        <x:v>0</x:v>
      </x:c>
      <x:c r="H2059" s="31" t="str">
        <x:v>not_scanned_rate_limit</x:v>
      </x:c>
      <x:c r="I2059" s="31"/>
      <x:c r="J2059" s="31" t="str">
        <x:f>IF(C2059&lt;&gt;"",C2059,IF(D2059=0,"no signed outgoing testnet activity",IF(F2059="recommend","diverse and persistent testnet activity",IF(F2059="likely_bot","multiple automation signals","insufficient longevity or one automation signal"))))</x:f>
        <x:v>no signed outgoing testnet activity</x:v>
      </x:c>
    </x:row>
    <x:row r="2060">
      <x:c r="A2060" s="31" t="n">
        <x:v>2059</x:v>
      </x:c>
      <x:c r="B2060" s="45" t="str">
        <x:v>addr:0x2973B4Ea6FB9e2A705E7e9Be0EE6DBf35345d1a8</x:v>
      </x:c>
      <x:c r="C2060" s="31" t="str"/>
      <x:c r="D2060" s="31" t="n">
        <x:v>0</x:v>
      </x:c>
      <x:c r="E2060" s="31" t="str">
        <x:v>no</x:v>
      </x:c>
      <x:c r="F2060" s="31" t="str">
        <x:f>IF(C2060&lt;&gt;"","exclude_synthetic",IF(D2060=0,"exclude_no_activity",IFERROR(VLOOKUP(LOWER(B2060),'Active analysis'!$A$2:$V$58,22,FALSE),"review")))</x:f>
        <x:v>exclude_no_activity</x:v>
      </x:c>
      <x:c r="G2060" s="31" t="n">
        <x:f>IFERROR(VLOOKUP(LOWER(B2060),'Active analysis'!$A$2:$V$58,21,FALSE),0)</x:f>
        <x:v>0</x:v>
      </x:c>
      <x:c r="H2060" s="31" t="str">
        <x:v>not_scanned_rate_limit</x:v>
      </x:c>
      <x:c r="I2060" s="31"/>
      <x:c r="J2060" s="31" t="str">
        <x:f>IF(C2060&lt;&gt;"",C2060,IF(D2060=0,"no signed outgoing testnet activity",IF(F2060="recommend","diverse and persistent testnet activity",IF(F2060="likely_bot","multiple automation signals","insufficient longevity or one automation signal"))))</x:f>
        <x:v>no signed outgoing testnet activity</x:v>
      </x:c>
    </x:row>
    <x:row r="2061">
      <x:c r="A2061" s="31" t="n">
        <x:v>2060</x:v>
      </x:c>
      <x:c r="B2061" s="45" t="str">
        <x:v>addr:0x297dd5a8eb650af7b09b4fed32a7907c121942d3</x:v>
      </x:c>
      <x:c r="C2061" s="31" t="str"/>
      <x:c r="D2061" s="31" t="n">
        <x:v>0</x:v>
      </x:c>
      <x:c r="E2061" s="31" t="str">
        <x:v>no</x:v>
      </x:c>
      <x:c r="F2061" s="31" t="str">
        <x:f>IF(C2061&lt;&gt;"","exclude_synthetic",IF(D2061=0,"exclude_no_activity",IFERROR(VLOOKUP(LOWER(B2061),'Active analysis'!$A$2:$V$58,22,FALSE),"review")))</x:f>
        <x:v>exclude_no_activity</x:v>
      </x:c>
      <x:c r="G2061" s="31" t="n">
        <x:f>IFERROR(VLOOKUP(LOWER(B2061),'Active analysis'!$A$2:$V$58,21,FALSE),0)</x:f>
        <x:v>0</x:v>
      </x:c>
      <x:c r="H2061" s="31" t="str">
        <x:v>not_scanned_rate_limit</x:v>
      </x:c>
      <x:c r="I2061" s="31"/>
      <x:c r="J2061" s="31" t="str">
        <x:f>IF(C2061&lt;&gt;"",C2061,IF(D2061=0,"no signed outgoing testnet activity",IF(F2061="recommend","diverse and persistent testnet activity",IF(F2061="likely_bot","multiple automation signals","insufficient longevity or one automation signal"))))</x:f>
        <x:v>no signed outgoing testnet activity</x:v>
      </x:c>
    </x:row>
    <x:row r="2062">
      <x:c r="A2062" s="31" t="n">
        <x:v>2061</x:v>
      </x:c>
      <x:c r="B2062" s="45" t="str">
        <x:v>addr:0x298316C9f4fc54CB5E8E87a6D79AD209cc101A07</x:v>
      </x:c>
      <x:c r="C2062" s="31" t="str"/>
      <x:c r="D2062" s="31" t="n">
        <x:v>0</x:v>
      </x:c>
      <x:c r="E2062" s="31" t="str">
        <x:v>no</x:v>
      </x:c>
      <x:c r="F2062" s="31" t="str">
        <x:f>IF(C2062&lt;&gt;"","exclude_synthetic",IF(D2062=0,"exclude_no_activity",IFERROR(VLOOKUP(LOWER(B2062),'Active analysis'!$A$2:$V$58,22,FALSE),"review")))</x:f>
        <x:v>exclude_no_activity</x:v>
      </x:c>
      <x:c r="G2062" s="31" t="n">
        <x:f>IFERROR(VLOOKUP(LOWER(B2062),'Active analysis'!$A$2:$V$58,21,FALSE),0)</x:f>
        <x:v>0</x:v>
      </x:c>
      <x:c r="H2062" s="31" t="str">
        <x:v>not_scanned_rate_limit</x:v>
      </x:c>
      <x:c r="I2062" s="31"/>
      <x:c r="J2062" s="31" t="str">
        <x:f>IF(C2062&lt;&gt;"",C2062,IF(D2062=0,"no signed outgoing testnet activity",IF(F2062="recommend","diverse and persistent testnet activity",IF(F2062="likely_bot","multiple automation signals","insufficient longevity or one automation signal"))))</x:f>
        <x:v>no signed outgoing testnet activity</x:v>
      </x:c>
    </x:row>
    <x:row r="2063">
      <x:c r="A2063" s="31" t="n">
        <x:v>2062</x:v>
      </x:c>
      <x:c r="B2063" s="45" t="str">
        <x:v>addr:0x298ebc2770512c8899e5bda6e9f44b8085533245</x:v>
      </x:c>
      <x:c r="C2063" s="31" t="str"/>
      <x:c r="D2063" s="31" t="n">
        <x:v>0</x:v>
      </x:c>
      <x:c r="E2063" s="31" t="str">
        <x:v>no</x:v>
      </x:c>
      <x:c r="F2063" s="31" t="str">
        <x:f>IF(C2063&lt;&gt;"","exclude_synthetic",IF(D2063=0,"exclude_no_activity",IFERROR(VLOOKUP(LOWER(B2063),'Active analysis'!$A$2:$V$58,22,FALSE),"review")))</x:f>
        <x:v>exclude_no_activity</x:v>
      </x:c>
      <x:c r="G2063" s="31" t="n">
        <x:f>IFERROR(VLOOKUP(LOWER(B2063),'Active analysis'!$A$2:$V$58,21,FALSE),0)</x:f>
        <x:v>0</x:v>
      </x:c>
      <x:c r="H2063" s="31" t="str">
        <x:v>not_scanned_rate_limit</x:v>
      </x:c>
      <x:c r="I2063" s="31"/>
      <x:c r="J2063" s="31" t="str">
        <x:f>IF(C2063&lt;&gt;"",C2063,IF(D2063=0,"no signed outgoing testnet activity",IF(F2063="recommend","diverse and persistent testnet activity",IF(F2063="likely_bot","multiple automation signals","insufficient longevity or one automation signal"))))</x:f>
        <x:v>no signed outgoing testnet activity</x:v>
      </x:c>
    </x:row>
    <x:row r="2064">
      <x:c r="A2064" s="31" t="n">
        <x:v>2063</x:v>
      </x:c>
      <x:c r="B2064" s="45" t="str">
        <x:v>addr:0x2992DB236F06279781d480a0450ad9ED9368A31f</x:v>
      </x:c>
      <x:c r="C2064" s="31" t="str"/>
      <x:c r="D2064" s="31" t="n">
        <x:v>0</x:v>
      </x:c>
      <x:c r="E2064" s="31" t="str">
        <x:v>no</x:v>
      </x:c>
      <x:c r="F2064" s="31" t="str">
        <x:f>IF(C2064&lt;&gt;"","exclude_synthetic",IF(D2064=0,"exclude_no_activity",IFERROR(VLOOKUP(LOWER(B2064),'Active analysis'!$A$2:$V$58,22,FALSE),"review")))</x:f>
        <x:v>exclude_no_activity</x:v>
      </x:c>
      <x:c r="G2064" s="31" t="n">
        <x:f>IFERROR(VLOOKUP(LOWER(B2064),'Active analysis'!$A$2:$V$58,21,FALSE),0)</x:f>
        <x:v>0</x:v>
      </x:c>
      <x:c r="H2064" s="31" t="str">
        <x:v>not_scanned_rate_limit</x:v>
      </x:c>
      <x:c r="I2064" s="31"/>
      <x:c r="J2064" s="31" t="str">
        <x:f>IF(C2064&lt;&gt;"",C2064,IF(D2064=0,"no signed outgoing testnet activity",IF(F2064="recommend","diverse and persistent testnet activity",IF(F2064="likely_bot","multiple automation signals","insufficient longevity or one automation signal"))))</x:f>
        <x:v>no signed outgoing testnet activity</x:v>
      </x:c>
    </x:row>
    <x:row r="2065">
      <x:c r="A2065" s="31" t="n">
        <x:v>2064</x:v>
      </x:c>
      <x:c r="B2065" s="45" t="str">
        <x:v>addr:0x29A6d09eB29a4471Cfd3A4be64963781C5E18c25</x:v>
      </x:c>
      <x:c r="C2065" s="31" t="str"/>
      <x:c r="D2065" s="31" t="n">
        <x:v>0</x:v>
      </x:c>
      <x:c r="E2065" s="31" t="str">
        <x:v>no</x:v>
      </x:c>
      <x:c r="F2065" s="31" t="str">
        <x:f>IF(C2065&lt;&gt;"","exclude_synthetic",IF(D2065=0,"exclude_no_activity",IFERROR(VLOOKUP(LOWER(B2065),'Active analysis'!$A$2:$V$58,22,FALSE),"review")))</x:f>
        <x:v>exclude_no_activity</x:v>
      </x:c>
      <x:c r="G2065" s="31" t="n">
        <x:f>IFERROR(VLOOKUP(LOWER(B2065),'Active analysis'!$A$2:$V$58,21,FALSE),0)</x:f>
        <x:v>0</x:v>
      </x:c>
      <x:c r="H2065" s="31" t="str">
        <x:v>not_scanned_rate_limit</x:v>
      </x:c>
      <x:c r="I2065" s="31"/>
      <x:c r="J2065" s="31" t="str">
        <x:f>IF(C2065&lt;&gt;"",C2065,IF(D2065=0,"no signed outgoing testnet activity",IF(F2065="recommend","diverse and persistent testnet activity",IF(F2065="likely_bot","multiple automation signals","insufficient longevity or one automation signal"))))</x:f>
        <x:v>no signed outgoing testnet activity</x:v>
      </x:c>
    </x:row>
    <x:row r="2066">
      <x:c r="A2066" s="31" t="n">
        <x:v>2065</x:v>
      </x:c>
      <x:c r="B2066" s="45" t="str">
        <x:v>addr:0x29a6e16cd8ce2c52cb783969bd4bfd9f26fc3e12</x:v>
      </x:c>
      <x:c r="C2066" s="31" t="str"/>
      <x:c r="D2066" s="31" t="n">
        <x:v>0</x:v>
      </x:c>
      <x:c r="E2066" s="31" t="str">
        <x:v>no</x:v>
      </x:c>
      <x:c r="F2066" s="31" t="str">
        <x:f>IF(C2066&lt;&gt;"","exclude_synthetic",IF(D2066=0,"exclude_no_activity",IFERROR(VLOOKUP(LOWER(B2066),'Active analysis'!$A$2:$V$58,22,FALSE),"review")))</x:f>
        <x:v>exclude_no_activity</x:v>
      </x:c>
      <x:c r="G2066" s="31" t="n">
        <x:f>IFERROR(VLOOKUP(LOWER(B2066),'Active analysis'!$A$2:$V$58,21,FALSE),0)</x:f>
        <x:v>0</x:v>
      </x:c>
      <x:c r="H2066" s="31" t="str">
        <x:v>not_scanned_rate_limit</x:v>
      </x:c>
      <x:c r="I2066" s="31"/>
      <x:c r="J2066" s="31" t="str">
        <x:f>IF(C2066&lt;&gt;"",C2066,IF(D2066=0,"no signed outgoing testnet activity",IF(F2066="recommend","diverse and persistent testnet activity",IF(F2066="likely_bot","multiple automation signals","insufficient longevity or one automation signal"))))</x:f>
        <x:v>no signed outgoing testnet activity</x:v>
      </x:c>
    </x:row>
    <x:row r="2067">
      <x:c r="A2067" s="31" t="n">
        <x:v>2066</x:v>
      </x:c>
      <x:c r="B2067" s="45" t="str">
        <x:v>addr:0x29a7578f55f9E41e1499BF6b8Fc3DBa36AeA2538</x:v>
      </x:c>
      <x:c r="C2067" s="31" t="str"/>
      <x:c r="D2067" s="31" t="n">
        <x:v>0</x:v>
      </x:c>
      <x:c r="E2067" s="31" t="str">
        <x:v>no</x:v>
      </x:c>
      <x:c r="F2067" s="31" t="str">
        <x:f>IF(C2067&lt;&gt;"","exclude_synthetic",IF(D2067=0,"exclude_no_activity",IFERROR(VLOOKUP(LOWER(B2067),'Active analysis'!$A$2:$V$58,22,FALSE),"review")))</x:f>
        <x:v>exclude_no_activity</x:v>
      </x:c>
      <x:c r="G2067" s="31" t="n">
        <x:f>IFERROR(VLOOKUP(LOWER(B2067),'Active analysis'!$A$2:$V$58,21,FALSE),0)</x:f>
        <x:v>0</x:v>
      </x:c>
      <x:c r="H2067" s="31" t="str">
        <x:v>not_scanned_rate_limit</x:v>
      </x:c>
      <x:c r="I2067" s="31"/>
      <x:c r="J2067" s="31" t="str">
        <x:f>IF(C2067&lt;&gt;"",C2067,IF(D2067=0,"no signed outgoing testnet activity",IF(F2067="recommend","diverse and persistent testnet activity",IF(F2067="likely_bot","multiple automation signals","insufficient longevity or one automation signal"))))</x:f>
        <x:v>no signed outgoing testnet activity</x:v>
      </x:c>
    </x:row>
    <x:row r="2068">
      <x:c r="A2068" s="31" t="n">
        <x:v>2067</x:v>
      </x:c>
      <x:c r="B2068" s="45" t="str">
        <x:v>addr:0x29abfb884bf926206b9a2fec8301113f91085e4d</x:v>
      </x:c>
      <x:c r="C2068" s="31" t="str"/>
      <x:c r="D2068" s="31" t="n">
        <x:v>0</x:v>
      </x:c>
      <x:c r="E2068" s="31" t="str">
        <x:v>no</x:v>
      </x:c>
      <x:c r="F2068" s="31" t="str">
        <x:f>IF(C2068&lt;&gt;"","exclude_synthetic",IF(D2068=0,"exclude_no_activity",IFERROR(VLOOKUP(LOWER(B2068),'Active analysis'!$A$2:$V$58,22,FALSE),"review")))</x:f>
        <x:v>exclude_no_activity</x:v>
      </x:c>
      <x:c r="G2068" s="31" t="n">
        <x:f>IFERROR(VLOOKUP(LOWER(B2068),'Active analysis'!$A$2:$V$58,21,FALSE),0)</x:f>
        <x:v>0</x:v>
      </x:c>
      <x:c r="H2068" s="31" t="str">
        <x:v>not_scanned_rate_limit</x:v>
      </x:c>
      <x:c r="I2068" s="31"/>
      <x:c r="J2068" s="31" t="str">
        <x:f>IF(C2068&lt;&gt;"",C2068,IF(D2068=0,"no signed outgoing testnet activity",IF(F2068="recommend","diverse and persistent testnet activity",IF(F2068="likely_bot","multiple automation signals","insufficient longevity or one automation signal"))))</x:f>
        <x:v>no signed outgoing testnet activity</x:v>
      </x:c>
    </x:row>
    <x:row r="2069">
      <x:c r="A2069" s="31" t="n">
        <x:v>2068</x:v>
      </x:c>
      <x:c r="B2069" s="45" t="str">
        <x:v>addr:0x29b5e97ad1de15ad39d23335e2ce3de770e0edf4</x:v>
      </x:c>
      <x:c r="C2069" s="31" t="str"/>
      <x:c r="D2069" s="31" t="n">
        <x:v>0</x:v>
      </x:c>
      <x:c r="E2069" s="31" t="str">
        <x:v>no</x:v>
      </x:c>
      <x:c r="F2069" s="31" t="str">
        <x:f>IF(C2069&lt;&gt;"","exclude_synthetic",IF(D2069=0,"exclude_no_activity",IFERROR(VLOOKUP(LOWER(B2069),'Active analysis'!$A$2:$V$58,22,FALSE),"review")))</x:f>
        <x:v>exclude_no_activity</x:v>
      </x:c>
      <x:c r="G2069" s="31" t="n">
        <x:f>IFERROR(VLOOKUP(LOWER(B2069),'Active analysis'!$A$2:$V$58,21,FALSE),0)</x:f>
        <x:v>0</x:v>
      </x:c>
      <x:c r="H2069" s="31" t="str">
        <x:v>not_scanned_rate_limit</x:v>
      </x:c>
      <x:c r="I2069" s="31"/>
      <x:c r="J2069" s="31" t="str">
        <x:f>IF(C2069&lt;&gt;"",C2069,IF(D2069=0,"no signed outgoing testnet activity",IF(F2069="recommend","diverse and persistent testnet activity",IF(F2069="likely_bot","multiple automation signals","insufficient longevity or one automation signal"))))</x:f>
        <x:v>no signed outgoing testnet activity</x:v>
      </x:c>
    </x:row>
    <x:row r="2070">
      <x:c r="A2070" s="31" t="n">
        <x:v>2069</x:v>
      </x:c>
      <x:c r="B2070" s="45" t="str">
        <x:v>addr:0x29c3ADdd9E77c9CFBaebbB012A20dD14Bd1aAE5e</x:v>
      </x:c>
      <x:c r="C2070" s="31" t="str"/>
      <x:c r="D2070" s="31" t="n">
        <x:v>0</x:v>
      </x:c>
      <x:c r="E2070" s="31" t="str">
        <x:v>no</x:v>
      </x:c>
      <x:c r="F2070" s="31" t="str">
        <x:f>IF(C2070&lt;&gt;"","exclude_synthetic",IF(D2070=0,"exclude_no_activity",IFERROR(VLOOKUP(LOWER(B2070),'Active analysis'!$A$2:$V$58,22,FALSE),"review")))</x:f>
        <x:v>exclude_no_activity</x:v>
      </x:c>
      <x:c r="G2070" s="31" t="n">
        <x:f>IFERROR(VLOOKUP(LOWER(B2070),'Active analysis'!$A$2:$V$58,21,FALSE),0)</x:f>
        <x:v>0</x:v>
      </x:c>
      <x:c r="H2070" s="31" t="str">
        <x:v>not_scanned_rate_limit</x:v>
      </x:c>
      <x:c r="I2070" s="31"/>
      <x:c r="J2070" s="31" t="str">
        <x:f>IF(C2070&lt;&gt;"",C2070,IF(D2070=0,"no signed outgoing testnet activity",IF(F2070="recommend","diverse and persistent testnet activity",IF(F2070="likely_bot","multiple automation signals","insufficient longevity or one automation signal"))))</x:f>
        <x:v>no signed outgoing testnet activity</x:v>
      </x:c>
    </x:row>
    <x:row r="2071">
      <x:c r="A2071" s="31" t="n">
        <x:v>2070</x:v>
      </x:c>
      <x:c r="B2071" s="45" t="str">
        <x:v>addr:0x29c8fa9657b8856f30028deb9a0a6bd6e28f4a68</x:v>
      </x:c>
      <x:c r="C2071" s="31" t="str"/>
      <x:c r="D2071" s="31" t="n">
        <x:v>0</x:v>
      </x:c>
      <x:c r="E2071" s="31" t="str">
        <x:v>no</x:v>
      </x:c>
      <x:c r="F2071" s="31" t="str">
        <x:f>IF(C2071&lt;&gt;"","exclude_synthetic",IF(D2071=0,"exclude_no_activity",IFERROR(VLOOKUP(LOWER(B2071),'Active analysis'!$A$2:$V$58,22,FALSE),"review")))</x:f>
        <x:v>exclude_no_activity</x:v>
      </x:c>
      <x:c r="G2071" s="31" t="n">
        <x:f>IFERROR(VLOOKUP(LOWER(B2071),'Active analysis'!$A$2:$V$58,21,FALSE),0)</x:f>
        <x:v>0</x:v>
      </x:c>
      <x:c r="H2071" s="31" t="str">
        <x:v>not_scanned_rate_limit</x:v>
      </x:c>
      <x:c r="I2071" s="31"/>
      <x:c r="J2071" s="31" t="str">
        <x:f>IF(C2071&lt;&gt;"",C2071,IF(D2071=0,"no signed outgoing testnet activity",IF(F2071="recommend","diverse and persistent testnet activity",IF(F2071="likely_bot","multiple automation signals","insufficient longevity or one automation signal"))))</x:f>
        <x:v>no signed outgoing testnet activity</x:v>
      </x:c>
    </x:row>
    <x:row r="2072">
      <x:c r="A2072" s="31" t="n">
        <x:v>2071</x:v>
      </x:c>
      <x:c r="B2072" s="45" t="str">
        <x:v>addr:0x29cc68aeedbc08448bd3d6ff71e234750d300647</x:v>
      </x:c>
      <x:c r="C2072" s="31" t="str"/>
      <x:c r="D2072" s="31" t="n">
        <x:v>0</x:v>
      </x:c>
      <x:c r="E2072" s="31" t="str">
        <x:v>no</x:v>
      </x:c>
      <x:c r="F2072" s="31" t="str">
        <x:f>IF(C2072&lt;&gt;"","exclude_synthetic",IF(D2072=0,"exclude_no_activity",IFERROR(VLOOKUP(LOWER(B2072),'Active analysis'!$A$2:$V$58,22,FALSE),"review")))</x:f>
        <x:v>exclude_no_activity</x:v>
      </x:c>
      <x:c r="G2072" s="31" t="n">
        <x:f>IFERROR(VLOOKUP(LOWER(B2072),'Active analysis'!$A$2:$V$58,21,FALSE),0)</x:f>
        <x:v>0</x:v>
      </x:c>
      <x:c r="H2072" s="31" t="str">
        <x:v>not_scanned_rate_limit</x:v>
      </x:c>
      <x:c r="I2072" s="31"/>
      <x:c r="J2072" s="31" t="str">
        <x:f>IF(C2072&lt;&gt;"",C2072,IF(D2072=0,"no signed outgoing testnet activity",IF(F2072="recommend","diverse and persistent testnet activity",IF(F2072="likely_bot","multiple automation signals","insufficient longevity or one automation signal"))))</x:f>
        <x:v>no signed outgoing testnet activity</x:v>
      </x:c>
    </x:row>
    <x:row r="2073">
      <x:c r="A2073" s="31" t="n">
        <x:v>2072</x:v>
      </x:c>
      <x:c r="B2073" s="45" t="str">
        <x:v>addr:0x29DA071BDB566Ee2fD364111c5168073D5545430</x:v>
      </x:c>
      <x:c r="C2073" s="31" t="str"/>
      <x:c r="D2073" s="31" t="n">
        <x:v>0</x:v>
      </x:c>
      <x:c r="E2073" s="31" t="str">
        <x:v>no</x:v>
      </x:c>
      <x:c r="F2073" s="31" t="str">
        <x:f>IF(C2073&lt;&gt;"","exclude_synthetic",IF(D2073=0,"exclude_no_activity",IFERROR(VLOOKUP(LOWER(B2073),'Active analysis'!$A$2:$V$58,22,FALSE),"review")))</x:f>
        <x:v>exclude_no_activity</x:v>
      </x:c>
      <x:c r="G2073" s="31" t="n">
        <x:f>IFERROR(VLOOKUP(LOWER(B2073),'Active analysis'!$A$2:$V$58,21,FALSE),0)</x:f>
        <x:v>0</x:v>
      </x:c>
      <x:c r="H2073" s="31" t="str">
        <x:v>not_scanned_rate_limit</x:v>
      </x:c>
      <x:c r="I2073" s="31"/>
      <x:c r="J2073" s="31" t="str">
        <x:f>IF(C2073&lt;&gt;"",C2073,IF(D2073=0,"no signed outgoing testnet activity",IF(F2073="recommend","diverse and persistent testnet activity",IF(F2073="likely_bot","multiple automation signals","insufficient longevity or one automation signal"))))</x:f>
        <x:v>no signed outgoing testnet activity</x:v>
      </x:c>
    </x:row>
    <x:row r="2074">
      <x:c r="A2074" s="31" t="n">
        <x:v>2073</x:v>
      </x:c>
      <x:c r="B2074" s="45" t="str">
        <x:v>addr:0x29de5b3d15ca8dfa9b7e3d407c95d61281933cbc</x:v>
      </x:c>
      <x:c r="C2074" s="31" t="str"/>
      <x:c r="D2074" s="31" t="n">
        <x:v>0</x:v>
      </x:c>
      <x:c r="E2074" s="31" t="str">
        <x:v>no</x:v>
      </x:c>
      <x:c r="F2074" s="31" t="str">
        <x:f>IF(C2074&lt;&gt;"","exclude_synthetic",IF(D2074=0,"exclude_no_activity",IFERROR(VLOOKUP(LOWER(B2074),'Active analysis'!$A$2:$V$58,22,FALSE),"review")))</x:f>
        <x:v>exclude_no_activity</x:v>
      </x:c>
      <x:c r="G2074" s="31" t="n">
        <x:f>IFERROR(VLOOKUP(LOWER(B2074),'Active analysis'!$A$2:$V$58,21,FALSE),0)</x:f>
        <x:v>0</x:v>
      </x:c>
      <x:c r="H2074" s="31" t="str">
        <x:v>not_scanned_rate_limit</x:v>
      </x:c>
      <x:c r="I2074" s="31"/>
      <x:c r="J2074" s="31" t="str">
        <x:f>IF(C2074&lt;&gt;"",C2074,IF(D2074=0,"no signed outgoing testnet activity",IF(F2074="recommend","diverse and persistent testnet activity",IF(F2074="likely_bot","multiple automation signals","insufficient longevity or one automation signal"))))</x:f>
        <x:v>no signed outgoing testnet activity</x:v>
      </x:c>
    </x:row>
    <x:row r="2075">
      <x:c r="A2075" s="31" t="n">
        <x:v>2074</x:v>
      </x:c>
      <x:c r="B2075" s="45" t="str">
        <x:v>addr:0x29dFF06F46bFeA3Ef2d9233c139f91366C8e6915</x:v>
      </x:c>
      <x:c r="C2075" s="31" t="str"/>
      <x:c r="D2075" s="31" t="n">
        <x:v>0</x:v>
      </x:c>
      <x:c r="E2075" s="31" t="str">
        <x:v>no</x:v>
      </x:c>
      <x:c r="F2075" s="31" t="str">
        <x:f>IF(C2075&lt;&gt;"","exclude_synthetic",IF(D2075=0,"exclude_no_activity",IFERROR(VLOOKUP(LOWER(B2075),'Active analysis'!$A$2:$V$58,22,FALSE),"review")))</x:f>
        <x:v>exclude_no_activity</x:v>
      </x:c>
      <x:c r="G2075" s="31" t="n">
        <x:f>IFERROR(VLOOKUP(LOWER(B2075),'Active analysis'!$A$2:$V$58,21,FALSE),0)</x:f>
        <x:v>0</x:v>
      </x:c>
      <x:c r="H2075" s="31" t="str">
        <x:v>not_scanned_rate_limit</x:v>
      </x:c>
      <x:c r="I2075" s="31"/>
      <x:c r="J2075" s="31" t="str">
        <x:f>IF(C2075&lt;&gt;"",C2075,IF(D2075=0,"no signed outgoing testnet activity",IF(F2075="recommend","diverse and persistent testnet activity",IF(F2075="likely_bot","multiple automation signals","insufficient longevity or one automation signal"))))</x:f>
        <x:v>no signed outgoing testnet activity</x:v>
      </x:c>
    </x:row>
    <x:row r="2076">
      <x:c r="A2076" s="31" t="n">
        <x:v>2075</x:v>
      </x:c>
      <x:c r="B2076" s="45" t="str">
        <x:v>addr:0x29e0644486afc3fcaccb82f594e515c2b34db1d3</x:v>
      </x:c>
      <x:c r="C2076" s="31" t="str"/>
      <x:c r="D2076" s="31" t="n">
        <x:v>0</x:v>
      </x:c>
      <x:c r="E2076" s="31" t="str">
        <x:v>no</x:v>
      </x:c>
      <x:c r="F2076" s="31" t="str">
        <x:f>IF(C2076&lt;&gt;"","exclude_synthetic",IF(D2076=0,"exclude_no_activity",IFERROR(VLOOKUP(LOWER(B2076),'Active analysis'!$A$2:$V$58,22,FALSE),"review")))</x:f>
        <x:v>exclude_no_activity</x:v>
      </x:c>
      <x:c r="G2076" s="31" t="n">
        <x:f>IFERROR(VLOOKUP(LOWER(B2076),'Active analysis'!$A$2:$V$58,21,FALSE),0)</x:f>
        <x:v>0</x:v>
      </x:c>
      <x:c r="H2076" s="31" t="str">
        <x:v>not_scanned_rate_limit</x:v>
      </x:c>
      <x:c r="I2076" s="31"/>
      <x:c r="J2076" s="31" t="str">
        <x:f>IF(C2076&lt;&gt;"",C2076,IF(D2076=0,"no signed outgoing testnet activity",IF(F2076="recommend","diverse and persistent testnet activity",IF(F2076="likely_bot","multiple automation signals","insufficient longevity or one automation signal"))))</x:f>
        <x:v>no signed outgoing testnet activity</x:v>
      </x:c>
    </x:row>
    <x:row r="2077">
      <x:c r="A2077" s="31" t="n">
        <x:v>2076</x:v>
      </x:c>
      <x:c r="B2077" s="45" t="str">
        <x:v>addr:0x29e3f8473d50a0480ee948e2c9f36e1e82a2cc28</x:v>
      </x:c>
      <x:c r="C2077" s="31" t="str"/>
      <x:c r="D2077" s="31" t="n">
        <x:v>0</x:v>
      </x:c>
      <x:c r="E2077" s="31" t="str">
        <x:v>no</x:v>
      </x:c>
      <x:c r="F2077" s="31" t="str">
        <x:f>IF(C2077&lt;&gt;"","exclude_synthetic",IF(D2077=0,"exclude_no_activity",IFERROR(VLOOKUP(LOWER(B2077),'Active analysis'!$A$2:$V$58,22,FALSE),"review")))</x:f>
        <x:v>exclude_no_activity</x:v>
      </x:c>
      <x:c r="G2077" s="31" t="n">
        <x:f>IFERROR(VLOOKUP(LOWER(B2077),'Active analysis'!$A$2:$V$58,21,FALSE),0)</x:f>
        <x:v>0</x:v>
      </x:c>
      <x:c r="H2077" s="31" t="str">
        <x:v>not_scanned_rate_limit</x:v>
      </x:c>
      <x:c r="I2077" s="31"/>
      <x:c r="J2077" s="31" t="str">
        <x:f>IF(C2077&lt;&gt;"",C2077,IF(D2077=0,"no signed outgoing testnet activity",IF(F2077="recommend","diverse and persistent testnet activity",IF(F2077="likely_bot","multiple automation signals","insufficient longevity or one automation signal"))))</x:f>
        <x:v>no signed outgoing testnet activity</x:v>
      </x:c>
    </x:row>
    <x:row r="2078">
      <x:c r="A2078" s="31" t="n">
        <x:v>2077</x:v>
      </x:c>
      <x:c r="B2078" s="45" t="str">
        <x:v>addr:0x29e5cd1f3e594962f53effbbf2025ed0bc653af5</x:v>
      </x:c>
      <x:c r="C2078" s="31" t="str"/>
      <x:c r="D2078" s="31" t="n">
        <x:v>0</x:v>
      </x:c>
      <x:c r="E2078" s="31" t="str">
        <x:v>no</x:v>
      </x:c>
      <x:c r="F2078" s="31" t="str">
        <x:f>IF(C2078&lt;&gt;"","exclude_synthetic",IF(D2078=0,"exclude_no_activity",IFERROR(VLOOKUP(LOWER(B2078),'Active analysis'!$A$2:$V$58,22,FALSE),"review")))</x:f>
        <x:v>exclude_no_activity</x:v>
      </x:c>
      <x:c r="G2078" s="31" t="n">
        <x:f>IFERROR(VLOOKUP(LOWER(B2078),'Active analysis'!$A$2:$V$58,21,FALSE),0)</x:f>
        <x:v>0</x:v>
      </x:c>
      <x:c r="H2078" s="31" t="str">
        <x:v>not_scanned_rate_limit</x:v>
      </x:c>
      <x:c r="I2078" s="31"/>
      <x:c r="J2078" s="31" t="str">
        <x:f>IF(C2078&lt;&gt;"",C2078,IF(D2078=0,"no signed outgoing testnet activity",IF(F2078="recommend","diverse and persistent testnet activity",IF(F2078="likely_bot","multiple automation signals","insufficient longevity or one automation signal"))))</x:f>
        <x:v>no signed outgoing testnet activity</x:v>
      </x:c>
    </x:row>
    <x:row r="2079">
      <x:c r="A2079" s="31" t="n">
        <x:v>2078</x:v>
      </x:c>
      <x:c r="B2079" s="45" t="str">
        <x:v>addr:0x29e8d84F37E57E117056e12346bb8cd8b77c92F2</x:v>
      </x:c>
      <x:c r="C2079" s="31" t="str"/>
      <x:c r="D2079" s="31" t="n">
        <x:v>0</x:v>
      </x:c>
      <x:c r="E2079" s="31" t="str">
        <x:v>no</x:v>
      </x:c>
      <x:c r="F2079" s="31" t="str">
        <x:f>IF(C2079&lt;&gt;"","exclude_synthetic",IF(D2079=0,"exclude_no_activity",IFERROR(VLOOKUP(LOWER(B2079),'Active analysis'!$A$2:$V$58,22,FALSE),"review")))</x:f>
        <x:v>exclude_no_activity</x:v>
      </x:c>
      <x:c r="G2079" s="31" t="n">
        <x:f>IFERROR(VLOOKUP(LOWER(B2079),'Active analysis'!$A$2:$V$58,21,FALSE),0)</x:f>
        <x:v>0</x:v>
      </x:c>
      <x:c r="H2079" s="31" t="str">
        <x:v>not_scanned_rate_limit</x:v>
      </x:c>
      <x:c r="I2079" s="31"/>
      <x:c r="J2079" s="31" t="str">
        <x:f>IF(C2079&lt;&gt;"",C2079,IF(D2079=0,"no signed outgoing testnet activity",IF(F2079="recommend","diverse and persistent testnet activity",IF(F2079="likely_bot","multiple automation signals","insufficient longevity or one automation signal"))))</x:f>
        <x:v>no signed outgoing testnet activity</x:v>
      </x:c>
    </x:row>
    <x:row r="2080">
      <x:c r="A2080" s="31" t="n">
        <x:v>2079</x:v>
      </x:c>
      <x:c r="B2080" s="45" t="str">
        <x:v>addr:0x29f0D33348e540DD3F673228F71DDd577a8f222f</x:v>
      </x:c>
      <x:c r="C2080" s="31" t="str"/>
      <x:c r="D2080" s="31" t="n">
        <x:v>0</x:v>
      </x:c>
      <x:c r="E2080" s="31" t="str">
        <x:v>no</x:v>
      </x:c>
      <x:c r="F2080" s="31" t="str">
        <x:f>IF(C2080&lt;&gt;"","exclude_synthetic",IF(D2080=0,"exclude_no_activity",IFERROR(VLOOKUP(LOWER(B2080),'Active analysis'!$A$2:$V$58,22,FALSE),"review")))</x:f>
        <x:v>exclude_no_activity</x:v>
      </x:c>
      <x:c r="G2080" s="31" t="n">
        <x:f>IFERROR(VLOOKUP(LOWER(B2080),'Active analysis'!$A$2:$V$58,21,FALSE),0)</x:f>
        <x:v>0</x:v>
      </x:c>
      <x:c r="H2080" s="31" t="str">
        <x:v>not_scanned_rate_limit</x:v>
      </x:c>
      <x:c r="I2080" s="31"/>
      <x:c r="J2080" s="31" t="str">
        <x:f>IF(C2080&lt;&gt;"",C2080,IF(D2080=0,"no signed outgoing testnet activity",IF(F2080="recommend","diverse and persistent testnet activity",IF(F2080="likely_bot","multiple automation signals","insufficient longevity or one automation signal"))))</x:f>
        <x:v>no signed outgoing testnet activity</x:v>
      </x:c>
    </x:row>
    <x:row r="2081">
      <x:c r="A2081" s="31" t="n">
        <x:v>2080</x:v>
      </x:c>
      <x:c r="B2081" s="45" t="str">
        <x:v>addr:0x29F54604fe0Da6a6DB6bAc666775597baFFC9dA4</x:v>
      </x:c>
      <x:c r="C2081" s="31" t="str"/>
      <x:c r="D2081" s="31" t="n">
        <x:v>0</x:v>
      </x:c>
      <x:c r="E2081" s="31" t="str">
        <x:v>no</x:v>
      </x:c>
      <x:c r="F2081" s="31" t="str">
        <x:f>IF(C2081&lt;&gt;"","exclude_synthetic",IF(D2081=0,"exclude_no_activity",IFERROR(VLOOKUP(LOWER(B2081),'Active analysis'!$A$2:$V$58,22,FALSE),"review")))</x:f>
        <x:v>exclude_no_activity</x:v>
      </x:c>
      <x:c r="G2081" s="31" t="n">
        <x:f>IFERROR(VLOOKUP(LOWER(B2081),'Active analysis'!$A$2:$V$58,21,FALSE),0)</x:f>
        <x:v>0</x:v>
      </x:c>
      <x:c r="H2081" s="31" t="str">
        <x:v>not_scanned_rate_limit</x:v>
      </x:c>
      <x:c r="I2081" s="31"/>
      <x:c r="J2081" s="31" t="str">
        <x:f>IF(C2081&lt;&gt;"",C2081,IF(D2081=0,"no signed outgoing testnet activity",IF(F2081="recommend","diverse and persistent testnet activity",IF(F2081="likely_bot","multiple automation signals","insufficient longevity or one automation signal"))))</x:f>
        <x:v>no signed outgoing testnet activity</x:v>
      </x:c>
    </x:row>
    <x:row r="2082">
      <x:c r="A2082" s="31" t="n">
        <x:v>2081</x:v>
      </x:c>
      <x:c r="B2082" s="45" t="str">
        <x:v>addr:0x29fa7f8cc15e50c4dd86442868f8af1e2939e334</x:v>
      </x:c>
      <x:c r="C2082" s="31" t="str"/>
      <x:c r="D2082" s="31" t="n">
        <x:v>0</x:v>
      </x:c>
      <x:c r="E2082" s="31" t="str">
        <x:v>no</x:v>
      </x:c>
      <x:c r="F2082" s="31" t="str">
        <x:f>IF(C2082&lt;&gt;"","exclude_synthetic",IF(D2082=0,"exclude_no_activity",IFERROR(VLOOKUP(LOWER(B2082),'Active analysis'!$A$2:$V$58,22,FALSE),"review")))</x:f>
        <x:v>exclude_no_activity</x:v>
      </x:c>
      <x:c r="G2082" s="31" t="n">
        <x:f>IFERROR(VLOOKUP(LOWER(B2082),'Active analysis'!$A$2:$V$58,21,FALSE),0)</x:f>
        <x:v>0</x:v>
      </x:c>
      <x:c r="H2082" s="31" t="str">
        <x:v>not_scanned_rate_limit</x:v>
      </x:c>
      <x:c r="I2082" s="31"/>
      <x:c r="J2082" s="31" t="str">
        <x:f>IF(C2082&lt;&gt;"",C2082,IF(D2082=0,"no signed outgoing testnet activity",IF(F2082="recommend","diverse and persistent testnet activity",IF(F2082="likely_bot","multiple automation signals","insufficient longevity or one automation signal"))))</x:f>
        <x:v>no signed outgoing testnet activity</x:v>
      </x:c>
    </x:row>
    <x:row r="2083">
      <x:c r="A2083" s="31" t="n">
        <x:v>2082</x:v>
      </x:c>
      <x:c r="B2083" s="45" t="str">
        <x:v>addr:0x29ffb9BB59A30085381bAfE21f24CC6719bbC155</x:v>
      </x:c>
      <x:c r="C2083" s="31" t="str"/>
      <x:c r="D2083" s="31" t="n">
        <x:v>0</x:v>
      </x:c>
      <x:c r="E2083" s="31" t="str">
        <x:v>no</x:v>
      </x:c>
      <x:c r="F2083" s="31" t="str">
        <x:f>IF(C2083&lt;&gt;"","exclude_synthetic",IF(D2083=0,"exclude_no_activity",IFERROR(VLOOKUP(LOWER(B2083),'Active analysis'!$A$2:$V$58,22,FALSE),"review")))</x:f>
        <x:v>exclude_no_activity</x:v>
      </x:c>
      <x:c r="G2083" s="31" t="n">
        <x:f>IFERROR(VLOOKUP(LOWER(B2083),'Active analysis'!$A$2:$V$58,21,FALSE),0)</x:f>
        <x:v>0</x:v>
      </x:c>
      <x:c r="H2083" s="31" t="str">
        <x:v>not_scanned_rate_limit</x:v>
      </x:c>
      <x:c r="I2083" s="31"/>
      <x:c r="J2083" s="31" t="str">
        <x:f>IF(C2083&lt;&gt;"",C2083,IF(D2083=0,"no signed outgoing testnet activity",IF(F2083="recommend","diverse and persistent testnet activity",IF(F2083="likely_bot","multiple automation signals","insufficient longevity or one automation signal"))))</x:f>
        <x:v>no signed outgoing testnet activity</x:v>
      </x:c>
    </x:row>
    <x:row r="2084">
      <x:c r="A2084" s="31" t="n">
        <x:v>2083</x:v>
      </x:c>
      <x:c r="B2084" s="45" t="str">
        <x:v>addr:0x2a01Fe44CCb64510B2133C902F0D99731D465B7f</x:v>
      </x:c>
      <x:c r="C2084" s="31" t="str"/>
      <x:c r="D2084" s="31" t="n">
        <x:v>0</x:v>
      </x:c>
      <x:c r="E2084" s="31" t="str">
        <x:v>no</x:v>
      </x:c>
      <x:c r="F2084" s="31" t="str">
        <x:f>IF(C2084&lt;&gt;"","exclude_synthetic",IF(D2084=0,"exclude_no_activity",IFERROR(VLOOKUP(LOWER(B2084),'Active analysis'!$A$2:$V$58,22,FALSE),"review")))</x:f>
        <x:v>exclude_no_activity</x:v>
      </x:c>
      <x:c r="G2084" s="31" t="n">
        <x:f>IFERROR(VLOOKUP(LOWER(B2084),'Active analysis'!$A$2:$V$58,21,FALSE),0)</x:f>
        <x:v>0</x:v>
      </x:c>
      <x:c r="H2084" s="31" t="str">
        <x:v>not_scanned_rate_limit</x:v>
      </x:c>
      <x:c r="I2084" s="31"/>
      <x:c r="J2084" s="31" t="str">
        <x:f>IF(C2084&lt;&gt;"",C2084,IF(D2084=0,"no signed outgoing testnet activity",IF(F2084="recommend","diverse and persistent testnet activity",IF(F2084="likely_bot","multiple automation signals","insufficient longevity or one automation signal"))))</x:f>
        <x:v>no signed outgoing testnet activity</x:v>
      </x:c>
    </x:row>
    <x:row r="2085">
      <x:c r="A2085" s="31" t="n">
        <x:v>2084</x:v>
      </x:c>
      <x:c r="B2085" s="45" t="str">
        <x:v>addr:0x2a05b46515E2c014c490B911f7c7ec1E22bfC913</x:v>
      </x:c>
      <x:c r="C2085" s="31" t="str"/>
      <x:c r="D2085" s="31" t="n">
        <x:v>0</x:v>
      </x:c>
      <x:c r="E2085" s="31" t="str">
        <x:v>no</x:v>
      </x:c>
      <x:c r="F2085" s="31" t="str">
        <x:f>IF(C2085&lt;&gt;"","exclude_synthetic",IF(D2085=0,"exclude_no_activity",IFERROR(VLOOKUP(LOWER(B2085),'Active analysis'!$A$2:$V$58,22,FALSE),"review")))</x:f>
        <x:v>exclude_no_activity</x:v>
      </x:c>
      <x:c r="G2085" s="31" t="n">
        <x:f>IFERROR(VLOOKUP(LOWER(B2085),'Active analysis'!$A$2:$V$58,21,FALSE),0)</x:f>
        <x:v>0</x:v>
      </x:c>
      <x:c r="H2085" s="31" t="str">
        <x:v>not_scanned_rate_limit</x:v>
      </x:c>
      <x:c r="I2085" s="31"/>
      <x:c r="J2085" s="31" t="str">
        <x:f>IF(C2085&lt;&gt;"",C2085,IF(D2085=0,"no signed outgoing testnet activity",IF(F2085="recommend","diverse and persistent testnet activity",IF(F2085="likely_bot","multiple automation signals","insufficient longevity or one automation signal"))))</x:f>
        <x:v>no signed outgoing testnet activity</x:v>
      </x:c>
    </x:row>
    <x:row r="2086">
      <x:c r="A2086" s="31" t="n">
        <x:v>2085</x:v>
      </x:c>
      <x:c r="B2086" s="45" t="str">
        <x:v>addr:0x2A067E9cD9439d15dCF89ed661a96D9321EED5D6</x:v>
      </x:c>
      <x:c r="C2086" s="31" t="str"/>
      <x:c r="D2086" s="31" t="n">
        <x:v>0</x:v>
      </x:c>
      <x:c r="E2086" s="31" t="str">
        <x:v>no</x:v>
      </x:c>
      <x:c r="F2086" s="31" t="str">
        <x:f>IF(C2086&lt;&gt;"","exclude_synthetic",IF(D2086=0,"exclude_no_activity",IFERROR(VLOOKUP(LOWER(B2086),'Active analysis'!$A$2:$V$58,22,FALSE),"review")))</x:f>
        <x:v>exclude_no_activity</x:v>
      </x:c>
      <x:c r="G2086" s="31" t="n">
        <x:f>IFERROR(VLOOKUP(LOWER(B2086),'Active analysis'!$A$2:$V$58,21,FALSE),0)</x:f>
        <x:v>0</x:v>
      </x:c>
      <x:c r="H2086" s="31" t="str">
        <x:v>not_scanned_rate_limit</x:v>
      </x:c>
      <x:c r="I2086" s="31"/>
      <x:c r="J2086" s="31" t="str">
        <x:f>IF(C2086&lt;&gt;"",C2086,IF(D2086=0,"no signed outgoing testnet activity",IF(F2086="recommend","diverse and persistent testnet activity",IF(F2086="likely_bot","multiple automation signals","insufficient longevity or one automation signal"))))</x:f>
        <x:v>no signed outgoing testnet activity</x:v>
      </x:c>
    </x:row>
    <x:row r="2087">
      <x:c r="A2087" s="31" t="n">
        <x:v>2086</x:v>
      </x:c>
      <x:c r="B2087" s="45" t="str">
        <x:v>addr:0x2A0Bc95A0027Fcd36Cd7143efb0142539558a2B4</x:v>
      </x:c>
      <x:c r="C2087" s="31" t="str"/>
      <x:c r="D2087" s="31" t="n">
        <x:v>0</x:v>
      </x:c>
      <x:c r="E2087" s="31" t="str">
        <x:v>no</x:v>
      </x:c>
      <x:c r="F2087" s="31" t="str">
        <x:f>IF(C2087&lt;&gt;"","exclude_synthetic",IF(D2087=0,"exclude_no_activity",IFERROR(VLOOKUP(LOWER(B2087),'Active analysis'!$A$2:$V$58,22,FALSE),"review")))</x:f>
        <x:v>exclude_no_activity</x:v>
      </x:c>
      <x:c r="G2087" s="31" t="n">
        <x:f>IFERROR(VLOOKUP(LOWER(B2087),'Active analysis'!$A$2:$V$58,21,FALSE),0)</x:f>
        <x:v>0</x:v>
      </x:c>
      <x:c r="H2087" s="31" t="str">
        <x:v>not_scanned_rate_limit</x:v>
      </x:c>
      <x:c r="I2087" s="31"/>
      <x:c r="J2087" s="31" t="str">
        <x:f>IF(C2087&lt;&gt;"",C2087,IF(D2087=0,"no signed outgoing testnet activity",IF(F2087="recommend","diverse and persistent testnet activity",IF(F2087="likely_bot","multiple automation signals","insufficient longevity or one automation signal"))))</x:f>
        <x:v>no signed outgoing testnet activity</x:v>
      </x:c>
    </x:row>
    <x:row r="2088">
      <x:c r="A2088" s="31" t="n">
        <x:v>2087</x:v>
      </x:c>
      <x:c r="B2088" s="45" t="str">
        <x:v>addr:0x2a114f33206f4371ed02da9307d952b585483902</x:v>
      </x:c>
      <x:c r="C2088" s="31" t="str"/>
      <x:c r="D2088" s="31" t="n">
        <x:v>0</x:v>
      </x:c>
      <x:c r="E2088" s="31" t="str">
        <x:v>no</x:v>
      </x:c>
      <x:c r="F2088" s="31" t="str">
        <x:f>IF(C2088&lt;&gt;"","exclude_synthetic",IF(D2088=0,"exclude_no_activity",IFERROR(VLOOKUP(LOWER(B2088),'Active analysis'!$A$2:$V$58,22,FALSE),"review")))</x:f>
        <x:v>exclude_no_activity</x:v>
      </x:c>
      <x:c r="G2088" s="31" t="n">
        <x:f>IFERROR(VLOOKUP(LOWER(B2088),'Active analysis'!$A$2:$V$58,21,FALSE),0)</x:f>
        <x:v>0</x:v>
      </x:c>
      <x:c r="H2088" s="31" t="str">
        <x:v>not_scanned_rate_limit</x:v>
      </x:c>
      <x:c r="I2088" s="31"/>
      <x:c r="J2088" s="31" t="str">
        <x:f>IF(C2088&lt;&gt;"",C2088,IF(D2088=0,"no signed outgoing testnet activity",IF(F2088="recommend","diverse and persistent testnet activity",IF(F2088="likely_bot","multiple automation signals","insufficient longevity or one automation signal"))))</x:f>
        <x:v>no signed outgoing testnet activity</x:v>
      </x:c>
    </x:row>
    <x:row r="2089">
      <x:c r="A2089" s="31" t="n">
        <x:v>2088</x:v>
      </x:c>
      <x:c r="B2089" s="45" t="str">
        <x:v>addr:0x2A126cc30e634970679697907ddA1e5953f03618</x:v>
      </x:c>
      <x:c r="C2089" s="31" t="str"/>
      <x:c r="D2089" s="31" t="n">
        <x:v>0</x:v>
      </x:c>
      <x:c r="E2089" s="31" t="str">
        <x:v>no</x:v>
      </x:c>
      <x:c r="F2089" s="31" t="str">
        <x:f>IF(C2089&lt;&gt;"","exclude_synthetic",IF(D2089=0,"exclude_no_activity",IFERROR(VLOOKUP(LOWER(B2089),'Active analysis'!$A$2:$V$58,22,FALSE),"review")))</x:f>
        <x:v>exclude_no_activity</x:v>
      </x:c>
      <x:c r="G2089" s="31" t="n">
        <x:f>IFERROR(VLOOKUP(LOWER(B2089),'Active analysis'!$A$2:$V$58,21,FALSE),0)</x:f>
        <x:v>0</x:v>
      </x:c>
      <x:c r="H2089" s="31" t="str">
        <x:v>not_scanned_rate_limit</x:v>
      </x:c>
      <x:c r="I2089" s="31"/>
      <x:c r="J2089" s="31" t="str">
        <x:f>IF(C2089&lt;&gt;"",C2089,IF(D2089=0,"no signed outgoing testnet activity",IF(F2089="recommend","diverse and persistent testnet activity",IF(F2089="likely_bot","multiple automation signals","insufficient longevity or one automation signal"))))</x:f>
        <x:v>no signed outgoing testnet activity</x:v>
      </x:c>
    </x:row>
    <x:row r="2090">
      <x:c r="A2090" s="31" t="n">
        <x:v>2089</x:v>
      </x:c>
      <x:c r="B2090" s="45" t="str">
        <x:v>addr:0x2a1389376EF2337A1a680B2027D2F268d1F5C493</x:v>
      </x:c>
      <x:c r="C2090" s="31" t="str"/>
      <x:c r="D2090" s="31" t="n">
        <x:v>0</x:v>
      </x:c>
      <x:c r="E2090" s="31" t="str">
        <x:v>no</x:v>
      </x:c>
      <x:c r="F2090" s="31" t="str">
        <x:f>IF(C2090&lt;&gt;"","exclude_synthetic",IF(D2090=0,"exclude_no_activity",IFERROR(VLOOKUP(LOWER(B2090),'Active analysis'!$A$2:$V$58,22,FALSE),"review")))</x:f>
        <x:v>exclude_no_activity</x:v>
      </x:c>
      <x:c r="G2090" s="31" t="n">
        <x:f>IFERROR(VLOOKUP(LOWER(B2090),'Active analysis'!$A$2:$V$58,21,FALSE),0)</x:f>
        <x:v>0</x:v>
      </x:c>
      <x:c r="H2090" s="31" t="str">
        <x:v>not_scanned_rate_limit</x:v>
      </x:c>
      <x:c r="I2090" s="31"/>
      <x:c r="J2090" s="31" t="str">
        <x:f>IF(C2090&lt;&gt;"",C2090,IF(D2090=0,"no signed outgoing testnet activity",IF(F2090="recommend","diverse and persistent testnet activity",IF(F2090="likely_bot","multiple automation signals","insufficient longevity or one automation signal"))))</x:f>
        <x:v>no signed outgoing testnet activity</x:v>
      </x:c>
    </x:row>
    <x:row r="2091">
      <x:c r="A2091" s="31" t="n">
        <x:v>2090</x:v>
      </x:c>
      <x:c r="B2091" s="45" t="str">
        <x:v>addr:0x2a156b2C6213419a9710CEc2DB260572Ab02ecc1</x:v>
      </x:c>
      <x:c r="C2091" s="31" t="str"/>
      <x:c r="D2091" s="31" t="n">
        <x:v>0</x:v>
      </x:c>
      <x:c r="E2091" s="31" t="str">
        <x:v>no</x:v>
      </x:c>
      <x:c r="F2091" s="31" t="str">
        <x:f>IF(C2091&lt;&gt;"","exclude_synthetic",IF(D2091=0,"exclude_no_activity",IFERROR(VLOOKUP(LOWER(B2091),'Active analysis'!$A$2:$V$58,22,FALSE),"review")))</x:f>
        <x:v>exclude_no_activity</x:v>
      </x:c>
      <x:c r="G2091" s="31" t="n">
        <x:f>IFERROR(VLOOKUP(LOWER(B2091),'Active analysis'!$A$2:$V$58,21,FALSE),0)</x:f>
        <x:v>0</x:v>
      </x:c>
      <x:c r="H2091" s="31" t="str">
        <x:v>not_scanned_rate_limit</x:v>
      </x:c>
      <x:c r="I2091" s="31"/>
      <x:c r="J2091" s="31" t="str">
        <x:f>IF(C2091&lt;&gt;"",C2091,IF(D2091=0,"no signed outgoing testnet activity",IF(F2091="recommend","diverse and persistent testnet activity",IF(F2091="likely_bot","multiple automation signals","insufficient longevity or one automation signal"))))</x:f>
        <x:v>no signed outgoing testnet activity</x:v>
      </x:c>
    </x:row>
    <x:row r="2092">
      <x:c r="A2092" s="31" t="n">
        <x:v>2091</x:v>
      </x:c>
      <x:c r="B2092" s="45" t="str">
        <x:v>addr:0x2A1f60D3Ed0A41bd0Dfe30e2bd3449E7DD724Fba</x:v>
      </x:c>
      <x:c r="C2092" s="31" t="str"/>
      <x:c r="D2092" s="31" t="n">
        <x:v>0</x:v>
      </x:c>
      <x:c r="E2092" s="31" t="str">
        <x:v>no</x:v>
      </x:c>
      <x:c r="F2092" s="31" t="str">
        <x:f>IF(C2092&lt;&gt;"","exclude_synthetic",IF(D2092=0,"exclude_no_activity",IFERROR(VLOOKUP(LOWER(B2092),'Active analysis'!$A$2:$V$58,22,FALSE),"review")))</x:f>
        <x:v>exclude_no_activity</x:v>
      </x:c>
      <x:c r="G2092" s="31" t="n">
        <x:f>IFERROR(VLOOKUP(LOWER(B2092),'Active analysis'!$A$2:$V$58,21,FALSE),0)</x:f>
        <x:v>0</x:v>
      </x:c>
      <x:c r="H2092" s="31" t="str">
        <x:v>not_scanned_rate_limit</x:v>
      </x:c>
      <x:c r="I2092" s="31"/>
      <x:c r="J2092" s="31" t="str">
        <x:f>IF(C2092&lt;&gt;"",C2092,IF(D2092=0,"no signed outgoing testnet activity",IF(F2092="recommend","diverse and persistent testnet activity",IF(F2092="likely_bot","multiple automation signals","insufficient longevity or one automation signal"))))</x:f>
        <x:v>no signed outgoing testnet activity</x:v>
      </x:c>
    </x:row>
    <x:row r="2093">
      <x:c r="A2093" s="31" t="n">
        <x:v>2092</x:v>
      </x:c>
      <x:c r="B2093" s="45" t="str">
        <x:v>addr:0x2A20867C1c36E9c6183D6279254510D83994Ae0C</x:v>
      </x:c>
      <x:c r="C2093" s="31" t="str"/>
      <x:c r="D2093" s="31" t="n">
        <x:v>0</x:v>
      </x:c>
      <x:c r="E2093" s="31" t="str">
        <x:v>no</x:v>
      </x:c>
      <x:c r="F2093" s="31" t="str">
        <x:f>IF(C2093&lt;&gt;"","exclude_synthetic",IF(D2093=0,"exclude_no_activity",IFERROR(VLOOKUP(LOWER(B2093),'Active analysis'!$A$2:$V$58,22,FALSE),"review")))</x:f>
        <x:v>exclude_no_activity</x:v>
      </x:c>
      <x:c r="G2093" s="31" t="n">
        <x:f>IFERROR(VLOOKUP(LOWER(B2093),'Active analysis'!$A$2:$V$58,21,FALSE),0)</x:f>
        <x:v>0</x:v>
      </x:c>
      <x:c r="H2093" s="31" t="str">
        <x:v>not_scanned_rate_limit</x:v>
      </x:c>
      <x:c r="I2093" s="31"/>
      <x:c r="J2093" s="31" t="str">
        <x:f>IF(C2093&lt;&gt;"",C2093,IF(D2093=0,"no signed outgoing testnet activity",IF(F2093="recommend","diverse and persistent testnet activity",IF(F2093="likely_bot","multiple automation signals","insufficient longevity or one automation signal"))))</x:f>
        <x:v>no signed outgoing testnet activity</x:v>
      </x:c>
    </x:row>
    <x:row r="2094">
      <x:c r="A2094" s="31" t="n">
        <x:v>2093</x:v>
      </x:c>
      <x:c r="B2094" s="45" t="str">
        <x:v>addr:0x2a21545479472d3f40541aa51d578426879e63a6</x:v>
      </x:c>
      <x:c r="C2094" s="31" t="str"/>
      <x:c r="D2094" s="31" t="n">
        <x:v>0</x:v>
      </x:c>
      <x:c r="E2094" s="31" t="str">
        <x:v>no</x:v>
      </x:c>
      <x:c r="F2094" s="31" t="str">
        <x:f>IF(C2094&lt;&gt;"","exclude_synthetic",IF(D2094=0,"exclude_no_activity",IFERROR(VLOOKUP(LOWER(B2094),'Active analysis'!$A$2:$V$58,22,FALSE),"review")))</x:f>
        <x:v>exclude_no_activity</x:v>
      </x:c>
      <x:c r="G2094" s="31" t="n">
        <x:f>IFERROR(VLOOKUP(LOWER(B2094),'Active analysis'!$A$2:$V$58,21,FALSE),0)</x:f>
        <x:v>0</x:v>
      </x:c>
      <x:c r="H2094" s="31" t="str">
        <x:v>not_scanned_rate_limit</x:v>
      </x:c>
      <x:c r="I2094" s="31"/>
      <x:c r="J2094" s="31" t="str">
        <x:f>IF(C2094&lt;&gt;"",C2094,IF(D2094=0,"no signed outgoing testnet activity",IF(F2094="recommend","diverse and persistent testnet activity",IF(F2094="likely_bot","multiple automation signals","insufficient longevity or one automation signal"))))</x:f>
        <x:v>no signed outgoing testnet activity</x:v>
      </x:c>
    </x:row>
    <x:row r="2095">
      <x:c r="A2095" s="31" t="n">
        <x:v>2094</x:v>
      </x:c>
      <x:c r="B2095" s="45" t="str">
        <x:v>addr:0x2a21d3bed4fe7e03d54c2877faadaf14e41f5b11</x:v>
      </x:c>
      <x:c r="C2095" s="31" t="str"/>
      <x:c r="D2095" s="31" t="n">
        <x:v>0</x:v>
      </x:c>
      <x:c r="E2095" s="31" t="str">
        <x:v>no</x:v>
      </x:c>
      <x:c r="F2095" s="31" t="str">
        <x:f>IF(C2095&lt;&gt;"","exclude_synthetic",IF(D2095=0,"exclude_no_activity",IFERROR(VLOOKUP(LOWER(B2095),'Active analysis'!$A$2:$V$58,22,FALSE),"review")))</x:f>
        <x:v>exclude_no_activity</x:v>
      </x:c>
      <x:c r="G2095" s="31" t="n">
        <x:f>IFERROR(VLOOKUP(LOWER(B2095),'Active analysis'!$A$2:$V$58,21,FALSE),0)</x:f>
        <x:v>0</x:v>
      </x:c>
      <x:c r="H2095" s="31" t="str">
        <x:v>not_scanned_rate_limit</x:v>
      </x:c>
      <x:c r="I2095" s="31"/>
      <x:c r="J2095" s="31" t="str">
        <x:f>IF(C2095&lt;&gt;"",C2095,IF(D2095=0,"no signed outgoing testnet activity",IF(F2095="recommend","diverse and persistent testnet activity",IF(F2095="likely_bot","multiple automation signals","insufficient longevity or one automation signal"))))</x:f>
        <x:v>no signed outgoing testnet activity</x:v>
      </x:c>
    </x:row>
    <x:row r="2096">
      <x:c r="A2096" s="31" t="n">
        <x:v>2095</x:v>
      </x:c>
      <x:c r="B2096" s="45" t="str">
        <x:v>addr:0x2a23057d4326120665d4bbeed42474b9643bb453</x:v>
      </x:c>
      <x:c r="C2096" s="31" t="str"/>
      <x:c r="D2096" s="31" t="n">
        <x:v>0</x:v>
      </x:c>
      <x:c r="E2096" s="31" t="str">
        <x:v>no</x:v>
      </x:c>
      <x:c r="F2096" s="31" t="str">
        <x:f>IF(C2096&lt;&gt;"","exclude_synthetic",IF(D2096=0,"exclude_no_activity",IFERROR(VLOOKUP(LOWER(B2096),'Active analysis'!$A$2:$V$58,22,FALSE),"review")))</x:f>
        <x:v>exclude_no_activity</x:v>
      </x:c>
      <x:c r="G2096" s="31" t="n">
        <x:f>IFERROR(VLOOKUP(LOWER(B2096),'Active analysis'!$A$2:$V$58,21,FALSE),0)</x:f>
        <x:v>0</x:v>
      </x:c>
      <x:c r="H2096" s="31" t="str">
        <x:v>not_scanned_rate_limit</x:v>
      </x:c>
      <x:c r="I2096" s="31"/>
      <x:c r="J2096" s="31" t="str">
        <x:f>IF(C2096&lt;&gt;"",C2096,IF(D2096=0,"no signed outgoing testnet activity",IF(F2096="recommend","diverse and persistent testnet activity",IF(F2096="likely_bot","multiple automation signals","insufficient longevity or one automation signal"))))</x:f>
        <x:v>no signed outgoing testnet activity</x:v>
      </x:c>
    </x:row>
    <x:row r="2097">
      <x:c r="A2097" s="31" t="n">
        <x:v>2096</x:v>
      </x:c>
      <x:c r="B2097" s="45" t="str">
        <x:v>addr:0x2A2449cE8Cc5b1f3b9C9f1ce92981A018315354c</x:v>
      </x:c>
      <x:c r="C2097" s="31" t="str"/>
      <x:c r="D2097" s="31" t="n">
        <x:v>0</x:v>
      </x:c>
      <x:c r="E2097" s="31" t="str">
        <x:v>no</x:v>
      </x:c>
      <x:c r="F2097" s="31" t="str">
        <x:f>IF(C2097&lt;&gt;"","exclude_synthetic",IF(D2097=0,"exclude_no_activity",IFERROR(VLOOKUP(LOWER(B2097),'Active analysis'!$A$2:$V$58,22,FALSE),"review")))</x:f>
        <x:v>exclude_no_activity</x:v>
      </x:c>
      <x:c r="G2097" s="31" t="n">
        <x:f>IFERROR(VLOOKUP(LOWER(B2097),'Active analysis'!$A$2:$V$58,21,FALSE),0)</x:f>
        <x:v>0</x:v>
      </x:c>
      <x:c r="H2097" s="31" t="str">
        <x:v>not_scanned_rate_limit</x:v>
      </x:c>
      <x:c r="I2097" s="31"/>
      <x:c r="J2097" s="31" t="str">
        <x:f>IF(C2097&lt;&gt;"",C2097,IF(D2097=0,"no signed outgoing testnet activity",IF(F2097="recommend","diverse and persistent testnet activity",IF(F2097="likely_bot","multiple automation signals","insufficient longevity or one automation signal"))))</x:f>
        <x:v>no signed outgoing testnet activity</x:v>
      </x:c>
    </x:row>
    <x:row r="2098">
      <x:c r="A2098" s="31" t="n">
        <x:v>2097</x:v>
      </x:c>
      <x:c r="B2098" s="45" t="str">
        <x:v>addr:0x2a29eB8b42f03123F76c89286AD9207B4B754efa</x:v>
      </x:c>
      <x:c r="C2098" s="31" t="str"/>
      <x:c r="D2098" s="31" t="n">
        <x:v>0</x:v>
      </x:c>
      <x:c r="E2098" s="31" t="str">
        <x:v>no</x:v>
      </x:c>
      <x:c r="F2098" s="31" t="str">
        <x:f>IF(C2098&lt;&gt;"","exclude_synthetic",IF(D2098=0,"exclude_no_activity",IFERROR(VLOOKUP(LOWER(B2098),'Active analysis'!$A$2:$V$58,22,FALSE),"review")))</x:f>
        <x:v>exclude_no_activity</x:v>
      </x:c>
      <x:c r="G2098" s="31" t="n">
        <x:f>IFERROR(VLOOKUP(LOWER(B2098),'Active analysis'!$A$2:$V$58,21,FALSE),0)</x:f>
        <x:v>0</x:v>
      </x:c>
      <x:c r="H2098" s="31" t="str">
        <x:v>not_scanned_rate_limit</x:v>
      </x:c>
      <x:c r="I2098" s="31"/>
      <x:c r="J2098" s="31" t="str">
        <x:f>IF(C2098&lt;&gt;"",C2098,IF(D2098=0,"no signed outgoing testnet activity",IF(F2098="recommend","diverse and persistent testnet activity",IF(F2098="likely_bot","multiple automation signals","insufficient longevity or one automation signal"))))</x:f>
        <x:v>no signed outgoing testnet activity</x:v>
      </x:c>
    </x:row>
    <x:row r="2099">
      <x:c r="A2099" s="31" t="n">
        <x:v>2098</x:v>
      </x:c>
      <x:c r="B2099" s="45" t="str">
        <x:v>addr:0x2a30b126C8cA1830DBF37E16AF66322A77c1adfe</x:v>
      </x:c>
      <x:c r="C2099" s="31" t="str"/>
      <x:c r="D2099" s="31" t="n">
        <x:v>0</x:v>
      </x:c>
      <x:c r="E2099" s="31" t="str">
        <x:v>no</x:v>
      </x:c>
      <x:c r="F2099" s="31" t="str">
        <x:f>IF(C2099&lt;&gt;"","exclude_synthetic",IF(D2099=0,"exclude_no_activity",IFERROR(VLOOKUP(LOWER(B2099),'Active analysis'!$A$2:$V$58,22,FALSE),"review")))</x:f>
        <x:v>exclude_no_activity</x:v>
      </x:c>
      <x:c r="G2099" s="31" t="n">
        <x:f>IFERROR(VLOOKUP(LOWER(B2099),'Active analysis'!$A$2:$V$58,21,FALSE),0)</x:f>
        <x:v>0</x:v>
      </x:c>
      <x:c r="H2099" s="31" t="str">
        <x:v>not_scanned_rate_limit</x:v>
      </x:c>
      <x:c r="I2099" s="31"/>
      <x:c r="J2099" s="31" t="str">
        <x:f>IF(C2099&lt;&gt;"",C2099,IF(D2099=0,"no signed outgoing testnet activity",IF(F2099="recommend","diverse and persistent testnet activity",IF(F2099="likely_bot","multiple automation signals","insufficient longevity or one automation signal"))))</x:f>
        <x:v>no signed outgoing testnet activity</x:v>
      </x:c>
    </x:row>
    <x:row r="2100">
      <x:c r="A2100" s="31" t="n">
        <x:v>2099</x:v>
      </x:c>
      <x:c r="B2100" s="45" t="str">
        <x:v>addr:0x2a30d799b66f41b4e98e6859f91371d071c01cc0</x:v>
      </x:c>
      <x:c r="C2100" s="31" t="str"/>
      <x:c r="D2100" s="31" t="n">
        <x:v>0</x:v>
      </x:c>
      <x:c r="E2100" s="31" t="str">
        <x:v>no</x:v>
      </x:c>
      <x:c r="F2100" s="31" t="str">
        <x:f>IF(C2100&lt;&gt;"","exclude_synthetic",IF(D2100=0,"exclude_no_activity",IFERROR(VLOOKUP(LOWER(B2100),'Active analysis'!$A$2:$V$58,22,FALSE),"review")))</x:f>
        <x:v>exclude_no_activity</x:v>
      </x:c>
      <x:c r="G2100" s="31" t="n">
        <x:f>IFERROR(VLOOKUP(LOWER(B2100),'Active analysis'!$A$2:$V$58,21,FALSE),0)</x:f>
        <x:v>0</x:v>
      </x:c>
      <x:c r="H2100" s="31" t="str">
        <x:v>not_scanned_rate_limit</x:v>
      </x:c>
      <x:c r="I2100" s="31"/>
      <x:c r="J2100" s="31" t="str">
        <x:f>IF(C2100&lt;&gt;"",C2100,IF(D2100=0,"no signed outgoing testnet activity",IF(F2100="recommend","diverse and persistent testnet activity",IF(F2100="likely_bot","multiple automation signals","insufficient longevity or one automation signal"))))</x:f>
        <x:v>no signed outgoing testnet activity</x:v>
      </x:c>
    </x:row>
    <x:row r="2101">
      <x:c r="A2101" s="31" t="n">
        <x:v>2100</x:v>
      </x:c>
      <x:c r="B2101" s="45" t="str">
        <x:v>addr:0x2A3a910fb0031bf510a63AFdC300FB66F48FF24c</x:v>
      </x:c>
      <x:c r="C2101" s="31" t="str"/>
      <x:c r="D2101" s="31" t="n">
        <x:v>0</x:v>
      </x:c>
      <x:c r="E2101" s="31" t="str">
        <x:v>no</x:v>
      </x:c>
      <x:c r="F2101" s="31" t="str">
        <x:f>IF(C2101&lt;&gt;"","exclude_synthetic",IF(D2101=0,"exclude_no_activity",IFERROR(VLOOKUP(LOWER(B2101),'Active analysis'!$A$2:$V$58,22,FALSE),"review")))</x:f>
        <x:v>exclude_no_activity</x:v>
      </x:c>
      <x:c r="G2101" s="31" t="n">
        <x:f>IFERROR(VLOOKUP(LOWER(B2101),'Active analysis'!$A$2:$V$58,21,FALSE),0)</x:f>
        <x:v>0</x:v>
      </x:c>
      <x:c r="H2101" s="31" t="str">
        <x:v>not_scanned_rate_limit</x:v>
      </x:c>
      <x:c r="I2101" s="31"/>
      <x:c r="J2101" s="31" t="str">
        <x:f>IF(C2101&lt;&gt;"",C2101,IF(D2101=0,"no signed outgoing testnet activity",IF(F2101="recommend","diverse and persistent testnet activity",IF(F2101="likely_bot","multiple automation signals","insufficient longevity or one automation signal"))))</x:f>
        <x:v>no signed outgoing testnet activity</x:v>
      </x:c>
    </x:row>
    <x:row r="2102">
      <x:c r="A2102" s="31" t="n">
        <x:v>2101</x:v>
      </x:c>
      <x:c r="B2102" s="45" t="str">
        <x:v>addr:0x2a480fb0a45e9c4b8e0a3c1f436a25955a6981ca</x:v>
      </x:c>
      <x:c r="C2102" s="31" t="str"/>
      <x:c r="D2102" s="31" t="n">
        <x:v>0</x:v>
      </x:c>
      <x:c r="E2102" s="31" t="str">
        <x:v>no</x:v>
      </x:c>
      <x:c r="F2102" s="31" t="str">
        <x:f>IF(C2102&lt;&gt;"","exclude_synthetic",IF(D2102=0,"exclude_no_activity",IFERROR(VLOOKUP(LOWER(B2102),'Active analysis'!$A$2:$V$58,22,FALSE),"review")))</x:f>
        <x:v>exclude_no_activity</x:v>
      </x:c>
      <x:c r="G2102" s="31" t="n">
        <x:f>IFERROR(VLOOKUP(LOWER(B2102),'Active analysis'!$A$2:$V$58,21,FALSE),0)</x:f>
        <x:v>0</x:v>
      </x:c>
      <x:c r="H2102" s="31" t="str">
        <x:v>not_scanned_rate_limit</x:v>
      </x:c>
      <x:c r="I2102" s="31"/>
      <x:c r="J2102" s="31" t="str">
        <x:f>IF(C2102&lt;&gt;"",C2102,IF(D2102=0,"no signed outgoing testnet activity",IF(F2102="recommend","diverse and persistent testnet activity",IF(F2102="likely_bot","multiple automation signals","insufficient longevity or one automation signal"))))</x:f>
        <x:v>no signed outgoing testnet activity</x:v>
      </x:c>
    </x:row>
    <x:row r="2103">
      <x:c r="A2103" s="31" t="n">
        <x:v>2102</x:v>
      </x:c>
      <x:c r="B2103" s="45" t="str">
        <x:v>addr:0x2A495d67E78e4117461FeEe73fC5DD49617d8a9b</x:v>
      </x:c>
      <x:c r="C2103" s="31" t="str"/>
      <x:c r="D2103" s="31" t="n">
        <x:v>0</x:v>
      </x:c>
      <x:c r="E2103" s="31" t="str">
        <x:v>no</x:v>
      </x:c>
      <x:c r="F2103" s="31" t="str">
        <x:f>IF(C2103&lt;&gt;"","exclude_synthetic",IF(D2103=0,"exclude_no_activity",IFERROR(VLOOKUP(LOWER(B2103),'Active analysis'!$A$2:$V$58,22,FALSE),"review")))</x:f>
        <x:v>exclude_no_activity</x:v>
      </x:c>
      <x:c r="G2103" s="31" t="n">
        <x:f>IFERROR(VLOOKUP(LOWER(B2103),'Active analysis'!$A$2:$V$58,21,FALSE),0)</x:f>
        <x:v>0</x:v>
      </x:c>
      <x:c r="H2103" s="31" t="str">
        <x:v>not_scanned_rate_limit</x:v>
      </x:c>
      <x:c r="I2103" s="31"/>
      <x:c r="J2103" s="31" t="str">
        <x:f>IF(C2103&lt;&gt;"",C2103,IF(D2103=0,"no signed outgoing testnet activity",IF(F2103="recommend","diverse and persistent testnet activity",IF(F2103="likely_bot","multiple automation signals","insufficient longevity or one automation signal"))))</x:f>
        <x:v>no signed outgoing testnet activity</x:v>
      </x:c>
    </x:row>
    <x:row r="2104">
      <x:c r="A2104" s="31" t="n">
        <x:v>2103</x:v>
      </x:c>
      <x:c r="B2104" s="45" t="str">
        <x:v>addr:0x2a59b2ba921cb7e529794355b439e5027ccd7230</x:v>
      </x:c>
      <x:c r="C2104" s="31" t="str"/>
      <x:c r="D2104" s="31" t="n">
        <x:v>0</x:v>
      </x:c>
      <x:c r="E2104" s="31" t="str">
        <x:v>no</x:v>
      </x:c>
      <x:c r="F2104" s="31" t="str">
        <x:f>IF(C2104&lt;&gt;"","exclude_synthetic",IF(D2104=0,"exclude_no_activity",IFERROR(VLOOKUP(LOWER(B2104),'Active analysis'!$A$2:$V$58,22,FALSE),"review")))</x:f>
        <x:v>exclude_no_activity</x:v>
      </x:c>
      <x:c r="G2104" s="31" t="n">
        <x:f>IFERROR(VLOOKUP(LOWER(B2104),'Active analysis'!$A$2:$V$58,21,FALSE),0)</x:f>
        <x:v>0</x:v>
      </x:c>
      <x:c r="H2104" s="31" t="str">
        <x:v>not_scanned_rate_limit</x:v>
      </x:c>
      <x:c r="I2104" s="31"/>
      <x:c r="J2104" s="31" t="str">
        <x:f>IF(C2104&lt;&gt;"",C2104,IF(D2104=0,"no signed outgoing testnet activity",IF(F2104="recommend","diverse and persistent testnet activity",IF(F2104="likely_bot","multiple automation signals","insufficient longevity or one automation signal"))))</x:f>
        <x:v>no signed outgoing testnet activity</x:v>
      </x:c>
    </x:row>
    <x:row r="2105">
      <x:c r="A2105" s="31" t="n">
        <x:v>2104</x:v>
      </x:c>
      <x:c r="B2105" s="45" t="str">
        <x:v>addr:0x2a5f203eddc9842481f4f6beb039616e3b736553</x:v>
      </x:c>
      <x:c r="C2105" s="31" t="str"/>
      <x:c r="D2105" s="31" t="n">
        <x:v>0</x:v>
      </x:c>
      <x:c r="E2105" s="31" t="str">
        <x:v>no</x:v>
      </x:c>
      <x:c r="F2105" s="31" t="str">
        <x:f>IF(C2105&lt;&gt;"","exclude_synthetic",IF(D2105=0,"exclude_no_activity",IFERROR(VLOOKUP(LOWER(B2105),'Active analysis'!$A$2:$V$58,22,FALSE),"review")))</x:f>
        <x:v>exclude_no_activity</x:v>
      </x:c>
      <x:c r="G2105" s="31" t="n">
        <x:f>IFERROR(VLOOKUP(LOWER(B2105),'Active analysis'!$A$2:$V$58,21,FALSE),0)</x:f>
        <x:v>0</x:v>
      </x:c>
      <x:c r="H2105" s="31" t="str">
        <x:v>not_scanned_rate_limit</x:v>
      </x:c>
      <x:c r="I2105" s="31"/>
      <x:c r="J2105" s="31" t="str">
        <x:f>IF(C2105&lt;&gt;"",C2105,IF(D2105=0,"no signed outgoing testnet activity",IF(F2105="recommend","diverse and persistent testnet activity",IF(F2105="likely_bot","multiple automation signals","insufficient longevity or one automation signal"))))</x:f>
        <x:v>no signed outgoing testnet activity</x:v>
      </x:c>
    </x:row>
    <x:row r="2106">
      <x:c r="A2106" s="31" t="n">
        <x:v>2105</x:v>
      </x:c>
      <x:c r="B2106" s="45" t="str">
        <x:v>addr:0x2a616139eefd6c173a67d6e5a7786db0ce3fc048</x:v>
      </x:c>
      <x:c r="C2106" s="31" t="str"/>
      <x:c r="D2106" s="31" t="n">
        <x:v>0</x:v>
      </x:c>
      <x:c r="E2106" s="31" t="str">
        <x:v>no</x:v>
      </x:c>
      <x:c r="F2106" s="31" t="str">
        <x:f>IF(C2106&lt;&gt;"","exclude_synthetic",IF(D2106=0,"exclude_no_activity",IFERROR(VLOOKUP(LOWER(B2106),'Active analysis'!$A$2:$V$58,22,FALSE),"review")))</x:f>
        <x:v>exclude_no_activity</x:v>
      </x:c>
      <x:c r="G2106" s="31" t="n">
        <x:f>IFERROR(VLOOKUP(LOWER(B2106),'Active analysis'!$A$2:$V$58,21,FALSE),0)</x:f>
        <x:v>0</x:v>
      </x:c>
      <x:c r="H2106" s="31" t="str">
        <x:v>not_scanned_rate_limit</x:v>
      </x:c>
      <x:c r="I2106" s="31"/>
      <x:c r="J2106" s="31" t="str">
        <x:f>IF(C2106&lt;&gt;"",C2106,IF(D2106=0,"no signed outgoing testnet activity",IF(F2106="recommend","diverse and persistent testnet activity",IF(F2106="likely_bot","multiple automation signals","insufficient longevity or one automation signal"))))</x:f>
        <x:v>no signed outgoing testnet activity</x:v>
      </x:c>
    </x:row>
    <x:row r="2107">
      <x:c r="A2107" s="31" t="n">
        <x:v>2106</x:v>
      </x:c>
      <x:c r="B2107" s="45" t="str">
        <x:v>addr:0x2a626D5BC4D1559bB68224996903e696889BC1b0</x:v>
      </x:c>
      <x:c r="C2107" s="31" t="str"/>
      <x:c r="D2107" s="31" t="n">
        <x:v>0</x:v>
      </x:c>
      <x:c r="E2107" s="31" t="str">
        <x:v>no</x:v>
      </x:c>
      <x:c r="F2107" s="31" t="str">
        <x:f>IF(C2107&lt;&gt;"","exclude_synthetic",IF(D2107=0,"exclude_no_activity",IFERROR(VLOOKUP(LOWER(B2107),'Active analysis'!$A$2:$V$58,22,FALSE),"review")))</x:f>
        <x:v>exclude_no_activity</x:v>
      </x:c>
      <x:c r="G2107" s="31" t="n">
        <x:f>IFERROR(VLOOKUP(LOWER(B2107),'Active analysis'!$A$2:$V$58,21,FALSE),0)</x:f>
        <x:v>0</x:v>
      </x:c>
      <x:c r="H2107" s="31" t="str">
        <x:v>not_scanned_rate_limit</x:v>
      </x:c>
      <x:c r="I2107" s="31"/>
      <x:c r="J2107" s="31" t="str">
        <x:f>IF(C2107&lt;&gt;"",C2107,IF(D2107=0,"no signed outgoing testnet activity",IF(F2107="recommend","diverse and persistent testnet activity",IF(F2107="likely_bot","multiple automation signals","insufficient longevity or one automation signal"))))</x:f>
        <x:v>no signed outgoing testnet activity</x:v>
      </x:c>
    </x:row>
    <x:row r="2108">
      <x:c r="A2108" s="31" t="n">
        <x:v>2107</x:v>
      </x:c>
      <x:c r="B2108" s="45" t="str">
        <x:v>addr:0x2a64925cc4bc357b3946ed708ab254b38e29c3c6</x:v>
      </x:c>
      <x:c r="C2108" s="31" t="str"/>
      <x:c r="D2108" s="31" t="n">
        <x:v>0</x:v>
      </x:c>
      <x:c r="E2108" s="31" t="str">
        <x:v>no</x:v>
      </x:c>
      <x:c r="F2108" s="31" t="str">
        <x:f>IF(C2108&lt;&gt;"","exclude_synthetic",IF(D2108=0,"exclude_no_activity",IFERROR(VLOOKUP(LOWER(B2108),'Active analysis'!$A$2:$V$58,22,FALSE),"review")))</x:f>
        <x:v>exclude_no_activity</x:v>
      </x:c>
      <x:c r="G2108" s="31" t="n">
        <x:f>IFERROR(VLOOKUP(LOWER(B2108),'Active analysis'!$A$2:$V$58,21,FALSE),0)</x:f>
        <x:v>0</x:v>
      </x:c>
      <x:c r="H2108" s="31" t="str">
        <x:v>not_scanned_rate_limit</x:v>
      </x:c>
      <x:c r="I2108" s="31"/>
      <x:c r="J2108" s="31" t="str">
        <x:f>IF(C2108&lt;&gt;"",C2108,IF(D2108=0,"no signed outgoing testnet activity",IF(F2108="recommend","diverse and persistent testnet activity",IF(F2108="likely_bot","multiple automation signals","insufficient longevity or one automation signal"))))</x:f>
        <x:v>no signed outgoing testnet activity</x:v>
      </x:c>
    </x:row>
    <x:row r="2109">
      <x:c r="A2109" s="31" t="n">
        <x:v>2108</x:v>
      </x:c>
      <x:c r="B2109" s="45" t="str">
        <x:v>addr:0x2A661D64185b6088DafEF3624CF5df97BA08c909</x:v>
      </x:c>
      <x:c r="C2109" s="31" t="str"/>
      <x:c r="D2109" s="31" t="n">
        <x:v>0</x:v>
      </x:c>
      <x:c r="E2109" s="31" t="str">
        <x:v>no</x:v>
      </x:c>
      <x:c r="F2109" s="31" t="str">
        <x:f>IF(C2109&lt;&gt;"","exclude_synthetic",IF(D2109=0,"exclude_no_activity",IFERROR(VLOOKUP(LOWER(B2109),'Active analysis'!$A$2:$V$58,22,FALSE),"review")))</x:f>
        <x:v>exclude_no_activity</x:v>
      </x:c>
      <x:c r="G2109" s="31" t="n">
        <x:f>IFERROR(VLOOKUP(LOWER(B2109),'Active analysis'!$A$2:$V$58,21,FALSE),0)</x:f>
        <x:v>0</x:v>
      </x:c>
      <x:c r="H2109" s="31" t="str">
        <x:v>not_scanned_rate_limit</x:v>
      </x:c>
      <x:c r="I2109" s="31"/>
      <x:c r="J2109" s="31" t="str">
        <x:f>IF(C2109&lt;&gt;"",C2109,IF(D2109=0,"no signed outgoing testnet activity",IF(F2109="recommend","diverse and persistent testnet activity",IF(F2109="likely_bot","multiple automation signals","insufficient longevity or one automation signal"))))</x:f>
        <x:v>no signed outgoing testnet activity</x:v>
      </x:c>
    </x:row>
    <x:row r="2110">
      <x:c r="A2110" s="31" t="n">
        <x:v>2109</x:v>
      </x:c>
      <x:c r="B2110" s="45" t="str">
        <x:v>addr:0x2A6D0A8A8Be96E7d8De230D73d9748BeEeb15f17</x:v>
      </x:c>
      <x:c r="C2110" s="31" t="str"/>
      <x:c r="D2110" s="31" t="n">
        <x:v>0</x:v>
      </x:c>
      <x:c r="E2110" s="31" t="str">
        <x:v>no</x:v>
      </x:c>
      <x:c r="F2110" s="31" t="str">
        <x:f>IF(C2110&lt;&gt;"","exclude_synthetic",IF(D2110=0,"exclude_no_activity",IFERROR(VLOOKUP(LOWER(B2110),'Active analysis'!$A$2:$V$58,22,FALSE),"review")))</x:f>
        <x:v>exclude_no_activity</x:v>
      </x:c>
      <x:c r="G2110" s="31" t="n">
        <x:f>IFERROR(VLOOKUP(LOWER(B2110),'Active analysis'!$A$2:$V$58,21,FALSE),0)</x:f>
        <x:v>0</x:v>
      </x:c>
      <x:c r="H2110" s="31" t="str">
        <x:v>not_scanned_rate_limit</x:v>
      </x:c>
      <x:c r="I2110" s="31"/>
      <x:c r="J2110" s="31" t="str">
        <x:f>IF(C2110&lt;&gt;"",C2110,IF(D2110=0,"no signed outgoing testnet activity",IF(F2110="recommend","diverse and persistent testnet activity",IF(F2110="likely_bot","multiple automation signals","insufficient longevity or one automation signal"))))</x:f>
        <x:v>no signed outgoing testnet activity</x:v>
      </x:c>
    </x:row>
    <x:row r="2111">
      <x:c r="A2111" s="31" t="n">
        <x:v>2110</x:v>
      </x:c>
      <x:c r="B2111" s="45" t="str">
        <x:v>addr:0x2A6d478A5449A26b556171DAD848fE3192543df7</x:v>
      </x:c>
      <x:c r="C2111" s="31" t="str"/>
      <x:c r="D2111" s="31" t="n">
        <x:v>0</x:v>
      </x:c>
      <x:c r="E2111" s="31" t="str">
        <x:v>no</x:v>
      </x:c>
      <x:c r="F2111" s="31" t="str">
        <x:f>IF(C2111&lt;&gt;"","exclude_synthetic",IF(D2111=0,"exclude_no_activity",IFERROR(VLOOKUP(LOWER(B2111),'Active analysis'!$A$2:$V$58,22,FALSE),"review")))</x:f>
        <x:v>exclude_no_activity</x:v>
      </x:c>
      <x:c r="G2111" s="31" t="n">
        <x:f>IFERROR(VLOOKUP(LOWER(B2111),'Active analysis'!$A$2:$V$58,21,FALSE),0)</x:f>
        <x:v>0</x:v>
      </x:c>
      <x:c r="H2111" s="31" t="str">
        <x:v>not_scanned_rate_limit</x:v>
      </x:c>
      <x:c r="I2111" s="31"/>
      <x:c r="J2111" s="31" t="str">
        <x:f>IF(C2111&lt;&gt;"",C2111,IF(D2111=0,"no signed outgoing testnet activity",IF(F2111="recommend","diverse and persistent testnet activity",IF(F2111="likely_bot","multiple automation signals","insufficient longevity or one automation signal"))))</x:f>
        <x:v>no signed outgoing testnet activity</x:v>
      </x:c>
    </x:row>
    <x:row r="2112">
      <x:c r="A2112" s="31" t="n">
        <x:v>2111</x:v>
      </x:c>
      <x:c r="B2112" s="45" t="str">
        <x:v>addr:0x2A721bbd3c6eA0A28b0FEf5bCD4b203015076393</x:v>
      </x:c>
      <x:c r="C2112" s="31" t="str"/>
      <x:c r="D2112" s="31" t="n">
        <x:v>0</x:v>
      </x:c>
      <x:c r="E2112" s="31" t="str">
        <x:v>no</x:v>
      </x:c>
      <x:c r="F2112" s="31" t="str">
        <x:f>IF(C2112&lt;&gt;"","exclude_synthetic",IF(D2112=0,"exclude_no_activity",IFERROR(VLOOKUP(LOWER(B2112),'Active analysis'!$A$2:$V$58,22,FALSE),"review")))</x:f>
        <x:v>exclude_no_activity</x:v>
      </x:c>
      <x:c r="G2112" s="31" t="n">
        <x:f>IFERROR(VLOOKUP(LOWER(B2112),'Active analysis'!$A$2:$V$58,21,FALSE),0)</x:f>
        <x:v>0</x:v>
      </x:c>
      <x:c r="H2112" s="31" t="str">
        <x:v>not_scanned_rate_limit</x:v>
      </x:c>
      <x:c r="I2112" s="31"/>
      <x:c r="J2112" s="31" t="str">
        <x:f>IF(C2112&lt;&gt;"",C2112,IF(D2112=0,"no signed outgoing testnet activity",IF(F2112="recommend","diverse and persistent testnet activity",IF(F2112="likely_bot","multiple automation signals","insufficient longevity or one automation signal"))))</x:f>
        <x:v>no signed outgoing testnet activity</x:v>
      </x:c>
    </x:row>
    <x:row r="2113">
      <x:c r="A2113" s="31" t="n">
        <x:v>2112</x:v>
      </x:c>
      <x:c r="B2113" s="45" t="str">
        <x:v>addr:0x2a86Faf9209049B26013d2623e1522F62A5a0152</x:v>
      </x:c>
      <x:c r="C2113" s="31" t="str"/>
      <x:c r="D2113" s="31" t="n">
        <x:v>0</x:v>
      </x:c>
      <x:c r="E2113" s="31" t="str">
        <x:v>no</x:v>
      </x:c>
      <x:c r="F2113" s="31" t="str">
        <x:f>IF(C2113&lt;&gt;"","exclude_synthetic",IF(D2113=0,"exclude_no_activity",IFERROR(VLOOKUP(LOWER(B2113),'Active analysis'!$A$2:$V$58,22,FALSE),"review")))</x:f>
        <x:v>exclude_no_activity</x:v>
      </x:c>
      <x:c r="G2113" s="31" t="n">
        <x:f>IFERROR(VLOOKUP(LOWER(B2113),'Active analysis'!$A$2:$V$58,21,FALSE),0)</x:f>
        <x:v>0</x:v>
      </x:c>
      <x:c r="H2113" s="31" t="str">
        <x:v>not_scanned_rate_limit</x:v>
      </x:c>
      <x:c r="I2113" s="31"/>
      <x:c r="J2113" s="31" t="str">
        <x:f>IF(C2113&lt;&gt;"",C2113,IF(D2113=0,"no signed outgoing testnet activity",IF(F2113="recommend","diverse and persistent testnet activity",IF(F2113="likely_bot","multiple automation signals","insufficient longevity or one automation signal"))))</x:f>
        <x:v>no signed outgoing testnet activity</x:v>
      </x:c>
    </x:row>
    <x:row r="2114">
      <x:c r="A2114" s="31" t="n">
        <x:v>2113</x:v>
      </x:c>
      <x:c r="B2114" s="45" t="str">
        <x:v>addr:0x2a88cddA2Ad9b3F8b34aFFc509CBbC93B8FD37F4</x:v>
      </x:c>
      <x:c r="C2114" s="31" t="str"/>
      <x:c r="D2114" s="31" t="n">
        <x:v>0</x:v>
      </x:c>
      <x:c r="E2114" s="31" t="str">
        <x:v>no</x:v>
      </x:c>
      <x:c r="F2114" s="31" t="str">
        <x:f>IF(C2114&lt;&gt;"","exclude_synthetic",IF(D2114=0,"exclude_no_activity",IFERROR(VLOOKUP(LOWER(B2114),'Active analysis'!$A$2:$V$58,22,FALSE),"review")))</x:f>
        <x:v>exclude_no_activity</x:v>
      </x:c>
      <x:c r="G2114" s="31" t="n">
        <x:f>IFERROR(VLOOKUP(LOWER(B2114),'Active analysis'!$A$2:$V$58,21,FALSE),0)</x:f>
        <x:v>0</x:v>
      </x:c>
      <x:c r="H2114" s="31" t="str">
        <x:v>not_scanned_rate_limit</x:v>
      </x:c>
      <x:c r="I2114" s="31"/>
      <x:c r="J2114" s="31" t="str">
        <x:f>IF(C2114&lt;&gt;"",C2114,IF(D2114=0,"no signed outgoing testnet activity",IF(F2114="recommend","diverse and persistent testnet activity",IF(F2114="likely_bot","multiple automation signals","insufficient longevity or one automation signal"))))</x:f>
        <x:v>no signed outgoing testnet activity</x:v>
      </x:c>
    </x:row>
    <x:row r="2115">
      <x:c r="A2115" s="31" t="n">
        <x:v>2114</x:v>
      </x:c>
      <x:c r="B2115" s="45" t="str">
        <x:v>addr:0x2a944C10E7C4E3DF87c5Eb5a48EBd7CA6Ac4535f</x:v>
      </x:c>
      <x:c r="C2115" s="31" t="str"/>
      <x:c r="D2115" s="31" t="n">
        <x:v>0</x:v>
      </x:c>
      <x:c r="E2115" s="31" t="str">
        <x:v>no</x:v>
      </x:c>
      <x:c r="F2115" s="31" t="str">
        <x:f>IF(C2115&lt;&gt;"","exclude_synthetic",IF(D2115=0,"exclude_no_activity",IFERROR(VLOOKUP(LOWER(B2115),'Active analysis'!$A$2:$V$58,22,FALSE),"review")))</x:f>
        <x:v>exclude_no_activity</x:v>
      </x:c>
      <x:c r="G2115" s="31" t="n">
        <x:f>IFERROR(VLOOKUP(LOWER(B2115),'Active analysis'!$A$2:$V$58,21,FALSE),0)</x:f>
        <x:v>0</x:v>
      </x:c>
      <x:c r="H2115" s="31" t="str">
        <x:v>not_scanned_rate_limit</x:v>
      </x:c>
      <x:c r="I2115" s="31"/>
      <x:c r="J2115" s="31" t="str">
        <x:f>IF(C2115&lt;&gt;"",C2115,IF(D2115=0,"no signed outgoing testnet activity",IF(F2115="recommend","diverse and persistent testnet activity",IF(F2115="likely_bot","multiple automation signals","insufficient longevity or one automation signal"))))</x:f>
        <x:v>no signed outgoing testnet activity</x:v>
      </x:c>
    </x:row>
    <x:row r="2116">
      <x:c r="A2116" s="31" t="n">
        <x:v>2115</x:v>
      </x:c>
      <x:c r="B2116" s="45" t="str">
        <x:v>addr:0x2a9aa3c9bef8b139ce723b30986ef2db8b075f1e</x:v>
      </x:c>
      <x:c r="C2116" s="31" t="str"/>
      <x:c r="D2116" s="31" t="n">
        <x:v>0</x:v>
      </x:c>
      <x:c r="E2116" s="31" t="str">
        <x:v>no</x:v>
      </x:c>
      <x:c r="F2116" s="31" t="str">
        <x:f>IF(C2116&lt;&gt;"","exclude_synthetic",IF(D2116=0,"exclude_no_activity",IFERROR(VLOOKUP(LOWER(B2116),'Active analysis'!$A$2:$V$58,22,FALSE),"review")))</x:f>
        <x:v>exclude_no_activity</x:v>
      </x:c>
      <x:c r="G2116" s="31" t="n">
        <x:f>IFERROR(VLOOKUP(LOWER(B2116),'Active analysis'!$A$2:$V$58,21,FALSE),0)</x:f>
        <x:v>0</x:v>
      </x:c>
      <x:c r="H2116" s="31" t="str">
        <x:v>not_scanned_rate_limit</x:v>
      </x:c>
      <x:c r="I2116" s="31"/>
      <x:c r="J2116" s="31" t="str">
        <x:f>IF(C2116&lt;&gt;"",C2116,IF(D2116=0,"no signed outgoing testnet activity",IF(F2116="recommend","diverse and persistent testnet activity",IF(F2116="likely_bot","multiple automation signals","insufficient longevity or one automation signal"))))</x:f>
        <x:v>no signed outgoing testnet activity</x:v>
      </x:c>
    </x:row>
    <x:row r="2117">
      <x:c r="A2117" s="31" t="n">
        <x:v>2116</x:v>
      </x:c>
      <x:c r="B2117" s="45" t="str">
        <x:v>addr:0x2A9D4f4e08341E3583a529ad8d21fFb804af4dc3</x:v>
      </x:c>
      <x:c r="C2117" s="31" t="str"/>
      <x:c r="D2117" s="31" t="n">
        <x:v>0</x:v>
      </x:c>
      <x:c r="E2117" s="31" t="str">
        <x:v>no</x:v>
      </x:c>
      <x:c r="F2117" s="31" t="str">
        <x:f>IF(C2117&lt;&gt;"","exclude_synthetic",IF(D2117=0,"exclude_no_activity",IFERROR(VLOOKUP(LOWER(B2117),'Active analysis'!$A$2:$V$58,22,FALSE),"review")))</x:f>
        <x:v>exclude_no_activity</x:v>
      </x:c>
      <x:c r="G2117" s="31" t="n">
        <x:f>IFERROR(VLOOKUP(LOWER(B2117),'Active analysis'!$A$2:$V$58,21,FALSE),0)</x:f>
        <x:v>0</x:v>
      </x:c>
      <x:c r="H2117" s="31" t="str">
        <x:v>not_scanned_rate_limit</x:v>
      </x:c>
      <x:c r="I2117" s="31"/>
      <x:c r="J2117" s="31" t="str">
        <x:f>IF(C2117&lt;&gt;"",C2117,IF(D2117=0,"no signed outgoing testnet activity",IF(F2117="recommend","diverse and persistent testnet activity",IF(F2117="likely_bot","multiple automation signals","insufficient longevity or one automation signal"))))</x:f>
        <x:v>no signed outgoing testnet activity</x:v>
      </x:c>
    </x:row>
    <x:row r="2118">
      <x:c r="A2118" s="31" t="n">
        <x:v>2117</x:v>
      </x:c>
      <x:c r="B2118" s="45" t="str">
        <x:v>addr:0x2A9e34E6Ce312Dd450C7240dc0292CB913B45115</x:v>
      </x:c>
      <x:c r="C2118" s="31" t="str"/>
      <x:c r="D2118" s="31" t="n">
        <x:v>0</x:v>
      </x:c>
      <x:c r="E2118" s="31" t="str">
        <x:v>no</x:v>
      </x:c>
      <x:c r="F2118" s="31" t="str">
        <x:f>IF(C2118&lt;&gt;"","exclude_synthetic",IF(D2118=0,"exclude_no_activity",IFERROR(VLOOKUP(LOWER(B2118),'Active analysis'!$A$2:$V$58,22,FALSE),"review")))</x:f>
        <x:v>exclude_no_activity</x:v>
      </x:c>
      <x:c r="G2118" s="31" t="n">
        <x:f>IFERROR(VLOOKUP(LOWER(B2118),'Active analysis'!$A$2:$V$58,21,FALSE),0)</x:f>
        <x:v>0</x:v>
      </x:c>
      <x:c r="H2118" s="31" t="str">
        <x:v>not_scanned_rate_limit</x:v>
      </x:c>
      <x:c r="I2118" s="31"/>
      <x:c r="J2118" s="31" t="str">
        <x:f>IF(C2118&lt;&gt;"",C2118,IF(D2118=0,"no signed outgoing testnet activity",IF(F2118="recommend","diverse and persistent testnet activity",IF(F2118="likely_bot","multiple automation signals","insufficient longevity or one automation signal"))))</x:f>
        <x:v>no signed outgoing testnet activity</x:v>
      </x:c>
    </x:row>
    <x:row r="2119">
      <x:c r="A2119" s="31" t="n">
        <x:v>2118</x:v>
      </x:c>
      <x:c r="B2119" s="45" t="str">
        <x:v>addr:0x2AB2702f452aB5B4ebA3b87934E47EC5861D6bae</x:v>
      </x:c>
      <x:c r="C2119" s="31" t="str"/>
      <x:c r="D2119" s="31" t="n">
        <x:v>0</x:v>
      </x:c>
      <x:c r="E2119" s="31" t="str">
        <x:v>no</x:v>
      </x:c>
      <x:c r="F2119" s="31" t="str">
        <x:f>IF(C2119&lt;&gt;"","exclude_synthetic",IF(D2119=0,"exclude_no_activity",IFERROR(VLOOKUP(LOWER(B2119),'Active analysis'!$A$2:$V$58,22,FALSE),"review")))</x:f>
        <x:v>exclude_no_activity</x:v>
      </x:c>
      <x:c r="G2119" s="31" t="n">
        <x:f>IFERROR(VLOOKUP(LOWER(B2119),'Active analysis'!$A$2:$V$58,21,FALSE),0)</x:f>
        <x:v>0</x:v>
      </x:c>
      <x:c r="H2119" s="31" t="str">
        <x:v>not_scanned_rate_limit</x:v>
      </x:c>
      <x:c r="I2119" s="31"/>
      <x:c r="J2119" s="31" t="str">
        <x:f>IF(C2119&lt;&gt;"",C2119,IF(D2119=0,"no signed outgoing testnet activity",IF(F2119="recommend","diverse and persistent testnet activity",IF(F2119="likely_bot","multiple automation signals","insufficient longevity or one automation signal"))))</x:f>
        <x:v>no signed outgoing testnet activity</x:v>
      </x:c>
    </x:row>
    <x:row r="2120">
      <x:c r="A2120" s="31" t="n">
        <x:v>2119</x:v>
      </x:c>
      <x:c r="B2120" s="45" t="str">
        <x:v>addr:0x2ab536939820eF2c4776986d9418Aa3418752A52</x:v>
      </x:c>
      <x:c r="C2120" s="31" t="str"/>
      <x:c r="D2120" s="31" t="n">
        <x:v>0</x:v>
      </x:c>
      <x:c r="E2120" s="31" t="str">
        <x:v>no</x:v>
      </x:c>
      <x:c r="F2120" s="31" t="str">
        <x:f>IF(C2120&lt;&gt;"","exclude_synthetic",IF(D2120=0,"exclude_no_activity",IFERROR(VLOOKUP(LOWER(B2120),'Active analysis'!$A$2:$V$58,22,FALSE),"review")))</x:f>
        <x:v>exclude_no_activity</x:v>
      </x:c>
      <x:c r="G2120" s="31" t="n">
        <x:f>IFERROR(VLOOKUP(LOWER(B2120),'Active analysis'!$A$2:$V$58,21,FALSE),0)</x:f>
        <x:v>0</x:v>
      </x:c>
      <x:c r="H2120" s="31" t="str">
        <x:v>not_scanned_rate_limit</x:v>
      </x:c>
      <x:c r="I2120" s="31"/>
      <x:c r="J2120" s="31" t="str">
        <x:f>IF(C2120&lt;&gt;"",C2120,IF(D2120=0,"no signed outgoing testnet activity",IF(F2120="recommend","diverse and persistent testnet activity",IF(F2120="likely_bot","multiple automation signals","insufficient longevity or one automation signal"))))</x:f>
        <x:v>no signed outgoing testnet activity</x:v>
      </x:c>
    </x:row>
    <x:row r="2121">
      <x:c r="A2121" s="31" t="n">
        <x:v>2120</x:v>
      </x:c>
      <x:c r="B2121" s="45" t="str">
        <x:v>addr:0x2abc3A07982bB1B3dDC283E954721Bf8212bCB9A</x:v>
      </x:c>
      <x:c r="C2121" s="31" t="str"/>
      <x:c r="D2121" s="31" t="n">
        <x:v>0</x:v>
      </x:c>
      <x:c r="E2121" s="31" t="str">
        <x:v>no</x:v>
      </x:c>
      <x:c r="F2121" s="31" t="str">
        <x:f>IF(C2121&lt;&gt;"","exclude_synthetic",IF(D2121=0,"exclude_no_activity",IFERROR(VLOOKUP(LOWER(B2121),'Active analysis'!$A$2:$V$58,22,FALSE),"review")))</x:f>
        <x:v>exclude_no_activity</x:v>
      </x:c>
      <x:c r="G2121" s="31" t="n">
        <x:f>IFERROR(VLOOKUP(LOWER(B2121),'Active analysis'!$A$2:$V$58,21,FALSE),0)</x:f>
        <x:v>0</x:v>
      </x:c>
      <x:c r="H2121" s="31" t="str">
        <x:v>not_scanned_rate_limit</x:v>
      </x:c>
      <x:c r="I2121" s="31"/>
      <x:c r="J2121" s="31" t="str">
        <x:f>IF(C2121&lt;&gt;"",C2121,IF(D2121=0,"no signed outgoing testnet activity",IF(F2121="recommend","diverse and persistent testnet activity",IF(F2121="likely_bot","multiple automation signals","insufficient longevity or one automation signal"))))</x:f>
        <x:v>no signed outgoing testnet activity</x:v>
      </x:c>
    </x:row>
    <x:row r="2122">
      <x:c r="A2122" s="31" t="n">
        <x:v>2121</x:v>
      </x:c>
      <x:c r="B2122" s="45" t="str">
        <x:v>addr:0x2abf951f41491c4b3f41523330223b280444baed</x:v>
      </x:c>
      <x:c r="C2122" s="31" t="str"/>
      <x:c r="D2122" s="31" t="n">
        <x:v>0</x:v>
      </x:c>
      <x:c r="E2122" s="31" t="str">
        <x:v>no</x:v>
      </x:c>
      <x:c r="F2122" s="31" t="str">
        <x:f>IF(C2122&lt;&gt;"","exclude_synthetic",IF(D2122=0,"exclude_no_activity",IFERROR(VLOOKUP(LOWER(B2122),'Active analysis'!$A$2:$V$58,22,FALSE),"review")))</x:f>
        <x:v>exclude_no_activity</x:v>
      </x:c>
      <x:c r="G2122" s="31" t="n">
        <x:f>IFERROR(VLOOKUP(LOWER(B2122),'Active analysis'!$A$2:$V$58,21,FALSE),0)</x:f>
        <x:v>0</x:v>
      </x:c>
      <x:c r="H2122" s="31" t="str">
        <x:v>not_scanned_rate_limit</x:v>
      </x:c>
      <x:c r="I2122" s="31"/>
      <x:c r="J2122" s="31" t="str">
        <x:f>IF(C2122&lt;&gt;"",C2122,IF(D2122=0,"no signed outgoing testnet activity",IF(F2122="recommend","diverse and persistent testnet activity",IF(F2122="likely_bot","multiple automation signals","insufficient longevity or one automation signal"))))</x:f>
        <x:v>no signed outgoing testnet activity</x:v>
      </x:c>
    </x:row>
    <x:row r="2123">
      <x:c r="A2123" s="31" t="n">
        <x:v>2122</x:v>
      </x:c>
      <x:c r="B2123" s="45" t="str">
        <x:v>addr:0x2ac29fde13b2b078e16ced6af39ff5788f9782fc</x:v>
      </x:c>
      <x:c r="C2123" s="31" t="str"/>
      <x:c r="D2123" s="31" t="n">
        <x:v>0</x:v>
      </x:c>
      <x:c r="E2123" s="31" t="str">
        <x:v>no</x:v>
      </x:c>
      <x:c r="F2123" s="31" t="str">
        <x:f>IF(C2123&lt;&gt;"","exclude_synthetic",IF(D2123=0,"exclude_no_activity",IFERROR(VLOOKUP(LOWER(B2123),'Active analysis'!$A$2:$V$58,22,FALSE),"review")))</x:f>
        <x:v>exclude_no_activity</x:v>
      </x:c>
      <x:c r="G2123" s="31" t="n">
        <x:f>IFERROR(VLOOKUP(LOWER(B2123),'Active analysis'!$A$2:$V$58,21,FALSE),0)</x:f>
        <x:v>0</x:v>
      </x:c>
      <x:c r="H2123" s="31" t="str">
        <x:v>not_scanned_rate_limit</x:v>
      </x:c>
      <x:c r="I2123" s="31"/>
      <x:c r="J2123" s="31" t="str">
        <x:f>IF(C2123&lt;&gt;"",C2123,IF(D2123=0,"no signed outgoing testnet activity",IF(F2123="recommend","diverse and persistent testnet activity",IF(F2123="likely_bot","multiple automation signals","insufficient longevity or one automation signal"))))</x:f>
        <x:v>no signed outgoing testnet activity</x:v>
      </x:c>
    </x:row>
    <x:row r="2124">
      <x:c r="A2124" s="31" t="n">
        <x:v>2123</x:v>
      </x:c>
      <x:c r="B2124" s="45" t="str">
        <x:v>addr:0x2ac345245dBd6403FF8fD5f21d014FdF3A77f61b</x:v>
      </x:c>
      <x:c r="C2124" s="31" t="str"/>
      <x:c r="D2124" s="31" t="n">
        <x:v>0</x:v>
      </x:c>
      <x:c r="E2124" s="31" t="str">
        <x:v>no</x:v>
      </x:c>
      <x:c r="F2124" s="31" t="str">
        <x:f>IF(C2124&lt;&gt;"","exclude_synthetic",IF(D2124=0,"exclude_no_activity",IFERROR(VLOOKUP(LOWER(B2124),'Active analysis'!$A$2:$V$58,22,FALSE),"review")))</x:f>
        <x:v>exclude_no_activity</x:v>
      </x:c>
      <x:c r="G2124" s="31" t="n">
        <x:f>IFERROR(VLOOKUP(LOWER(B2124),'Active analysis'!$A$2:$V$58,21,FALSE),0)</x:f>
        <x:v>0</x:v>
      </x:c>
      <x:c r="H2124" s="31" t="str">
        <x:v>not_scanned_rate_limit</x:v>
      </x:c>
      <x:c r="I2124" s="31"/>
      <x:c r="J2124" s="31" t="str">
        <x:f>IF(C2124&lt;&gt;"",C2124,IF(D2124=0,"no signed outgoing testnet activity",IF(F2124="recommend","diverse and persistent testnet activity",IF(F2124="likely_bot","multiple automation signals","insufficient longevity or one automation signal"))))</x:f>
        <x:v>no signed outgoing testnet activity</x:v>
      </x:c>
    </x:row>
    <x:row r="2125">
      <x:c r="A2125" s="31" t="n">
        <x:v>2124</x:v>
      </x:c>
      <x:c r="B2125" s="45" t="str">
        <x:v>addr:0x2ac993c82f3ce2e977e2f2d1ed732da9028dfa44</x:v>
      </x:c>
      <x:c r="C2125" s="31" t="str"/>
      <x:c r="D2125" s="31" t="n">
        <x:v>0</x:v>
      </x:c>
      <x:c r="E2125" s="31" t="str">
        <x:v>no</x:v>
      </x:c>
      <x:c r="F2125" s="31" t="str">
        <x:f>IF(C2125&lt;&gt;"","exclude_synthetic",IF(D2125=0,"exclude_no_activity",IFERROR(VLOOKUP(LOWER(B2125),'Active analysis'!$A$2:$V$58,22,FALSE),"review")))</x:f>
        <x:v>exclude_no_activity</x:v>
      </x:c>
      <x:c r="G2125" s="31" t="n">
        <x:f>IFERROR(VLOOKUP(LOWER(B2125),'Active analysis'!$A$2:$V$58,21,FALSE),0)</x:f>
        <x:v>0</x:v>
      </x:c>
      <x:c r="H2125" s="31" t="str">
        <x:v>not_scanned_rate_limit</x:v>
      </x:c>
      <x:c r="I2125" s="31"/>
      <x:c r="J2125" s="31" t="str">
        <x:f>IF(C2125&lt;&gt;"",C2125,IF(D2125=0,"no signed outgoing testnet activity",IF(F2125="recommend","diverse and persistent testnet activity",IF(F2125="likely_bot","multiple automation signals","insufficient longevity or one automation signal"))))</x:f>
        <x:v>no signed outgoing testnet activity</x:v>
      </x:c>
    </x:row>
    <x:row r="2126">
      <x:c r="A2126" s="31" t="n">
        <x:v>2125</x:v>
      </x:c>
      <x:c r="B2126" s="45" t="str">
        <x:v>addr:0x2acc13052ce30ec9d5254f0003354c2339118b7e</x:v>
      </x:c>
      <x:c r="C2126" s="31" t="str"/>
      <x:c r="D2126" s="31" t="n">
        <x:v>0</x:v>
      </x:c>
      <x:c r="E2126" s="31" t="str">
        <x:v>no</x:v>
      </x:c>
      <x:c r="F2126" s="31" t="str">
        <x:f>IF(C2126&lt;&gt;"","exclude_synthetic",IF(D2126=0,"exclude_no_activity",IFERROR(VLOOKUP(LOWER(B2126),'Active analysis'!$A$2:$V$58,22,FALSE),"review")))</x:f>
        <x:v>exclude_no_activity</x:v>
      </x:c>
      <x:c r="G2126" s="31" t="n">
        <x:f>IFERROR(VLOOKUP(LOWER(B2126),'Active analysis'!$A$2:$V$58,21,FALSE),0)</x:f>
        <x:v>0</x:v>
      </x:c>
      <x:c r="H2126" s="31" t="str">
        <x:v>not_scanned_rate_limit</x:v>
      </x:c>
      <x:c r="I2126" s="31"/>
      <x:c r="J2126" s="31" t="str">
        <x:f>IF(C2126&lt;&gt;"",C2126,IF(D2126=0,"no signed outgoing testnet activity",IF(F2126="recommend","diverse and persistent testnet activity",IF(F2126="likely_bot","multiple automation signals","insufficient longevity or one automation signal"))))</x:f>
        <x:v>no signed outgoing testnet activity</x:v>
      </x:c>
    </x:row>
    <x:row r="2127">
      <x:c r="A2127" s="31" t="n">
        <x:v>2126</x:v>
      </x:c>
      <x:c r="B2127" s="45" t="str">
        <x:v>addr:0x2acc2536bafeb5007de7a45b9ee5a1e20f9f388b</x:v>
      </x:c>
      <x:c r="C2127" s="31" t="str"/>
      <x:c r="D2127" s="31" t="n">
        <x:v>0</x:v>
      </x:c>
      <x:c r="E2127" s="31" t="str">
        <x:v>no</x:v>
      </x:c>
      <x:c r="F2127" s="31" t="str">
        <x:f>IF(C2127&lt;&gt;"","exclude_synthetic",IF(D2127=0,"exclude_no_activity",IFERROR(VLOOKUP(LOWER(B2127),'Active analysis'!$A$2:$V$58,22,FALSE),"review")))</x:f>
        <x:v>exclude_no_activity</x:v>
      </x:c>
      <x:c r="G2127" s="31" t="n">
        <x:f>IFERROR(VLOOKUP(LOWER(B2127),'Active analysis'!$A$2:$V$58,21,FALSE),0)</x:f>
        <x:v>0</x:v>
      </x:c>
      <x:c r="H2127" s="31" t="str">
        <x:v>not_scanned_rate_limit</x:v>
      </x:c>
      <x:c r="I2127" s="31"/>
      <x:c r="J2127" s="31" t="str">
        <x:f>IF(C2127&lt;&gt;"",C2127,IF(D2127=0,"no signed outgoing testnet activity",IF(F2127="recommend","diverse and persistent testnet activity",IF(F2127="likely_bot","multiple automation signals","insufficient longevity or one automation signal"))))</x:f>
        <x:v>no signed outgoing testnet activity</x:v>
      </x:c>
    </x:row>
    <x:row r="2128">
      <x:c r="A2128" s="31" t="n">
        <x:v>2127</x:v>
      </x:c>
      <x:c r="B2128" s="45" t="str">
        <x:v>addr:0x2adccbe48780f8cf9d91eeab5c24776aa7b07865</x:v>
      </x:c>
      <x:c r="C2128" s="31" t="str"/>
      <x:c r="D2128" s="31" t="n">
        <x:v>0</x:v>
      </x:c>
      <x:c r="E2128" s="31" t="str">
        <x:v>no</x:v>
      </x:c>
      <x:c r="F2128" s="31" t="str">
        <x:f>IF(C2128&lt;&gt;"","exclude_synthetic",IF(D2128=0,"exclude_no_activity",IFERROR(VLOOKUP(LOWER(B2128),'Active analysis'!$A$2:$V$58,22,FALSE),"review")))</x:f>
        <x:v>exclude_no_activity</x:v>
      </x:c>
      <x:c r="G2128" s="31" t="n">
        <x:f>IFERROR(VLOOKUP(LOWER(B2128),'Active analysis'!$A$2:$V$58,21,FALSE),0)</x:f>
        <x:v>0</x:v>
      </x:c>
      <x:c r="H2128" s="31" t="str">
        <x:v>not_scanned_rate_limit</x:v>
      </x:c>
      <x:c r="I2128" s="31"/>
      <x:c r="J2128" s="31" t="str">
        <x:f>IF(C2128&lt;&gt;"",C2128,IF(D2128=0,"no signed outgoing testnet activity",IF(F2128="recommend","diverse and persistent testnet activity",IF(F2128="likely_bot","multiple automation signals","insufficient longevity or one automation signal"))))</x:f>
        <x:v>no signed outgoing testnet activity</x:v>
      </x:c>
    </x:row>
    <x:row r="2129">
      <x:c r="A2129" s="31" t="n">
        <x:v>2128</x:v>
      </x:c>
      <x:c r="B2129" s="45" t="str">
        <x:v>addr:0x2addf0564d5e8ac391eab0357049f645a5230563</x:v>
      </x:c>
      <x:c r="C2129" s="31" t="str"/>
      <x:c r="D2129" s="31" t="n">
        <x:v>0</x:v>
      </x:c>
      <x:c r="E2129" s="31" t="str">
        <x:v>no</x:v>
      </x:c>
      <x:c r="F2129" s="31" t="str">
        <x:f>IF(C2129&lt;&gt;"","exclude_synthetic",IF(D2129=0,"exclude_no_activity",IFERROR(VLOOKUP(LOWER(B2129),'Active analysis'!$A$2:$V$58,22,FALSE),"review")))</x:f>
        <x:v>exclude_no_activity</x:v>
      </x:c>
      <x:c r="G2129" s="31" t="n">
        <x:f>IFERROR(VLOOKUP(LOWER(B2129),'Active analysis'!$A$2:$V$58,21,FALSE),0)</x:f>
        <x:v>0</x:v>
      </x:c>
      <x:c r="H2129" s="31" t="str">
        <x:v>not_scanned_rate_limit</x:v>
      </x:c>
      <x:c r="I2129" s="31"/>
      <x:c r="J2129" s="31" t="str">
        <x:f>IF(C2129&lt;&gt;"",C2129,IF(D2129=0,"no signed outgoing testnet activity",IF(F2129="recommend","diverse and persistent testnet activity",IF(F2129="likely_bot","multiple automation signals","insufficient longevity or one automation signal"))))</x:f>
        <x:v>no signed outgoing testnet activity</x:v>
      </x:c>
    </x:row>
    <x:row r="2130">
      <x:c r="A2130" s="31" t="n">
        <x:v>2129</x:v>
      </x:c>
      <x:c r="B2130" s="45" t="str">
        <x:v>addr:0x2AE01f1140665a5D4B4cbc64C8AEA408EdC6630c</x:v>
      </x:c>
      <x:c r="C2130" s="31" t="str"/>
      <x:c r="D2130" s="31" t="n">
        <x:v>0</x:v>
      </x:c>
      <x:c r="E2130" s="31" t="str">
        <x:v>no</x:v>
      </x:c>
      <x:c r="F2130" s="31" t="str">
        <x:f>IF(C2130&lt;&gt;"","exclude_synthetic",IF(D2130=0,"exclude_no_activity",IFERROR(VLOOKUP(LOWER(B2130),'Active analysis'!$A$2:$V$58,22,FALSE),"review")))</x:f>
        <x:v>exclude_no_activity</x:v>
      </x:c>
      <x:c r="G2130" s="31" t="n">
        <x:f>IFERROR(VLOOKUP(LOWER(B2130),'Active analysis'!$A$2:$V$58,21,FALSE),0)</x:f>
        <x:v>0</x:v>
      </x:c>
      <x:c r="H2130" s="31" t="str">
        <x:v>not_scanned_rate_limit</x:v>
      </x:c>
      <x:c r="I2130" s="31"/>
      <x:c r="J2130" s="31" t="str">
        <x:f>IF(C2130&lt;&gt;"",C2130,IF(D2130=0,"no signed outgoing testnet activity",IF(F2130="recommend","diverse and persistent testnet activity",IF(F2130="likely_bot","multiple automation signals","insufficient longevity or one automation signal"))))</x:f>
        <x:v>no signed outgoing testnet activity</x:v>
      </x:c>
    </x:row>
    <x:row r="2131">
      <x:c r="A2131" s="31" t="n">
        <x:v>2130</x:v>
      </x:c>
      <x:c r="B2131" s="45" t="str">
        <x:v>addr:0x2AF04eeff20e6401006C9dc9a2EEFDD314BD9238</x:v>
      </x:c>
      <x:c r="C2131" s="31" t="str"/>
      <x:c r="D2131" s="31" t="n">
        <x:v>0</x:v>
      </x:c>
      <x:c r="E2131" s="31" t="str">
        <x:v>no</x:v>
      </x:c>
      <x:c r="F2131" s="31" t="str">
        <x:f>IF(C2131&lt;&gt;"","exclude_synthetic",IF(D2131=0,"exclude_no_activity",IFERROR(VLOOKUP(LOWER(B2131),'Active analysis'!$A$2:$V$58,22,FALSE),"review")))</x:f>
        <x:v>exclude_no_activity</x:v>
      </x:c>
      <x:c r="G2131" s="31" t="n">
        <x:f>IFERROR(VLOOKUP(LOWER(B2131),'Active analysis'!$A$2:$V$58,21,FALSE),0)</x:f>
        <x:v>0</x:v>
      </x:c>
      <x:c r="H2131" s="31" t="str">
        <x:v>not_scanned_rate_limit</x:v>
      </x:c>
      <x:c r="I2131" s="31"/>
      <x:c r="J2131" s="31" t="str">
        <x:f>IF(C2131&lt;&gt;"",C2131,IF(D2131=0,"no signed outgoing testnet activity",IF(F2131="recommend","diverse and persistent testnet activity",IF(F2131="likely_bot","multiple automation signals","insufficient longevity or one automation signal"))))</x:f>
        <x:v>no signed outgoing testnet activity</x:v>
      </x:c>
    </x:row>
    <x:row r="2132">
      <x:c r="A2132" s="31" t="n">
        <x:v>2131</x:v>
      </x:c>
      <x:c r="B2132" s="45" t="str">
        <x:v>addr:0x2af072476597abf0ebf456c172efbf52eb9a02bb</x:v>
      </x:c>
      <x:c r="C2132" s="31" t="str"/>
      <x:c r="D2132" s="31" t="n">
        <x:v>0</x:v>
      </x:c>
      <x:c r="E2132" s="31" t="str">
        <x:v>no</x:v>
      </x:c>
      <x:c r="F2132" s="31" t="str">
        <x:f>IF(C2132&lt;&gt;"","exclude_synthetic",IF(D2132=0,"exclude_no_activity",IFERROR(VLOOKUP(LOWER(B2132),'Active analysis'!$A$2:$V$58,22,FALSE),"review")))</x:f>
        <x:v>exclude_no_activity</x:v>
      </x:c>
      <x:c r="G2132" s="31" t="n">
        <x:f>IFERROR(VLOOKUP(LOWER(B2132),'Active analysis'!$A$2:$V$58,21,FALSE),0)</x:f>
        <x:v>0</x:v>
      </x:c>
      <x:c r="H2132" s="31" t="str">
        <x:v>not_scanned_rate_limit</x:v>
      </x:c>
      <x:c r="I2132" s="31"/>
      <x:c r="J2132" s="31" t="str">
        <x:f>IF(C2132&lt;&gt;"",C2132,IF(D2132=0,"no signed outgoing testnet activity",IF(F2132="recommend","diverse and persistent testnet activity",IF(F2132="likely_bot","multiple automation signals","insufficient longevity or one automation signal"))))</x:f>
        <x:v>no signed outgoing testnet activity</x:v>
      </x:c>
    </x:row>
    <x:row r="2133">
      <x:c r="A2133" s="31" t="n">
        <x:v>2132</x:v>
      </x:c>
      <x:c r="B2133" s="45" t="str">
        <x:v>addr:0x2af2f6236e60f8476575afc9633318617ff595a5</x:v>
      </x:c>
      <x:c r="C2133" s="31" t="str"/>
      <x:c r="D2133" s="31" t="n">
        <x:v>0</x:v>
      </x:c>
      <x:c r="E2133" s="31" t="str">
        <x:v>no</x:v>
      </x:c>
      <x:c r="F2133" s="31" t="str">
        <x:f>IF(C2133&lt;&gt;"","exclude_synthetic",IF(D2133=0,"exclude_no_activity",IFERROR(VLOOKUP(LOWER(B2133),'Active analysis'!$A$2:$V$58,22,FALSE),"review")))</x:f>
        <x:v>exclude_no_activity</x:v>
      </x:c>
      <x:c r="G2133" s="31" t="n">
        <x:f>IFERROR(VLOOKUP(LOWER(B2133),'Active analysis'!$A$2:$V$58,21,FALSE),0)</x:f>
        <x:v>0</x:v>
      </x:c>
      <x:c r="H2133" s="31" t="str">
        <x:v>not_scanned_rate_limit</x:v>
      </x:c>
      <x:c r="I2133" s="31"/>
      <x:c r="J2133" s="31" t="str">
        <x:f>IF(C2133&lt;&gt;"",C2133,IF(D2133=0,"no signed outgoing testnet activity",IF(F2133="recommend","diverse and persistent testnet activity",IF(F2133="likely_bot","multiple automation signals","insufficient longevity or one automation signal"))))</x:f>
        <x:v>no signed outgoing testnet activity</x:v>
      </x:c>
    </x:row>
    <x:row r="2134">
      <x:c r="A2134" s="31" t="n">
        <x:v>2133</x:v>
      </x:c>
      <x:c r="B2134" s="45" t="str">
        <x:v>addr:0x2AF8832489af8bd25780f3F8FFAdaFF87ae77dfd</x:v>
      </x:c>
      <x:c r="C2134" s="31" t="str"/>
      <x:c r="D2134" s="31" t="n">
        <x:v>0</x:v>
      </x:c>
      <x:c r="E2134" s="31" t="str">
        <x:v>no</x:v>
      </x:c>
      <x:c r="F2134" s="31" t="str">
        <x:f>IF(C2134&lt;&gt;"","exclude_synthetic",IF(D2134=0,"exclude_no_activity",IFERROR(VLOOKUP(LOWER(B2134),'Active analysis'!$A$2:$V$58,22,FALSE),"review")))</x:f>
        <x:v>exclude_no_activity</x:v>
      </x:c>
      <x:c r="G2134" s="31" t="n">
        <x:f>IFERROR(VLOOKUP(LOWER(B2134),'Active analysis'!$A$2:$V$58,21,FALSE),0)</x:f>
        <x:v>0</x:v>
      </x:c>
      <x:c r="H2134" s="31" t="str">
        <x:v>not_scanned_rate_limit</x:v>
      </x:c>
      <x:c r="I2134" s="31"/>
      <x:c r="J2134" s="31" t="str">
        <x:f>IF(C2134&lt;&gt;"",C2134,IF(D2134=0,"no signed outgoing testnet activity",IF(F2134="recommend","diverse and persistent testnet activity",IF(F2134="likely_bot","multiple automation signals","insufficient longevity or one automation signal"))))</x:f>
        <x:v>no signed outgoing testnet activity</x:v>
      </x:c>
    </x:row>
    <x:row r="2135">
      <x:c r="A2135" s="31" t="n">
        <x:v>2134</x:v>
      </x:c>
      <x:c r="B2135" s="45" t="str">
        <x:v>addr:0x2b00831a78107dF64D19898353Ce975b1F2Ac980</x:v>
      </x:c>
      <x:c r="C2135" s="31" t="str"/>
      <x:c r="D2135" s="31" t="n">
        <x:v>0</x:v>
      </x:c>
      <x:c r="E2135" s="31" t="str">
        <x:v>no</x:v>
      </x:c>
      <x:c r="F2135" s="31" t="str">
        <x:f>IF(C2135&lt;&gt;"","exclude_synthetic",IF(D2135=0,"exclude_no_activity",IFERROR(VLOOKUP(LOWER(B2135),'Active analysis'!$A$2:$V$58,22,FALSE),"review")))</x:f>
        <x:v>exclude_no_activity</x:v>
      </x:c>
      <x:c r="G2135" s="31" t="n">
        <x:f>IFERROR(VLOOKUP(LOWER(B2135),'Active analysis'!$A$2:$V$58,21,FALSE),0)</x:f>
        <x:v>0</x:v>
      </x:c>
      <x:c r="H2135" s="31" t="str">
        <x:v>not_scanned_rate_limit</x:v>
      </x:c>
      <x:c r="I2135" s="31"/>
      <x:c r="J2135" s="31" t="str">
        <x:f>IF(C2135&lt;&gt;"",C2135,IF(D2135=0,"no signed outgoing testnet activity",IF(F2135="recommend","diverse and persistent testnet activity",IF(F2135="likely_bot","multiple automation signals","insufficient longevity or one automation signal"))))</x:f>
        <x:v>no signed outgoing testnet activity</x:v>
      </x:c>
    </x:row>
    <x:row r="2136">
      <x:c r="A2136" s="31" t="n">
        <x:v>2135</x:v>
      </x:c>
      <x:c r="B2136" s="45" t="str">
        <x:v>addr:0x2b03da93ffa05e22d621df7c4c5dad782e442eef</x:v>
      </x:c>
      <x:c r="C2136" s="31" t="str"/>
      <x:c r="D2136" s="31" t="n">
        <x:v>0</x:v>
      </x:c>
      <x:c r="E2136" s="31" t="str">
        <x:v>no</x:v>
      </x:c>
      <x:c r="F2136" s="31" t="str">
        <x:f>IF(C2136&lt;&gt;"","exclude_synthetic",IF(D2136=0,"exclude_no_activity",IFERROR(VLOOKUP(LOWER(B2136),'Active analysis'!$A$2:$V$58,22,FALSE),"review")))</x:f>
        <x:v>exclude_no_activity</x:v>
      </x:c>
      <x:c r="G2136" s="31" t="n">
        <x:f>IFERROR(VLOOKUP(LOWER(B2136),'Active analysis'!$A$2:$V$58,21,FALSE),0)</x:f>
        <x:v>0</x:v>
      </x:c>
      <x:c r="H2136" s="31" t="str">
        <x:v>not_scanned_rate_limit</x:v>
      </x:c>
      <x:c r="I2136" s="31"/>
      <x:c r="J2136" s="31" t="str">
        <x:f>IF(C2136&lt;&gt;"",C2136,IF(D2136=0,"no signed outgoing testnet activity",IF(F2136="recommend","diverse and persistent testnet activity",IF(F2136="likely_bot","multiple automation signals","insufficient longevity or one automation signal"))))</x:f>
        <x:v>no signed outgoing testnet activity</x:v>
      </x:c>
    </x:row>
    <x:row r="2137">
      <x:c r="A2137" s="31" t="n">
        <x:v>2136</x:v>
      </x:c>
      <x:c r="B2137" s="45" t="str">
        <x:v>addr:0x2b06e74375d0977E3681e545Ea5885841385c342</x:v>
      </x:c>
      <x:c r="C2137" s="31" t="str"/>
      <x:c r="D2137" s="31" t="n">
        <x:v>0</x:v>
      </x:c>
      <x:c r="E2137" s="31" t="str">
        <x:v>no</x:v>
      </x:c>
      <x:c r="F2137" s="31" t="str">
        <x:f>IF(C2137&lt;&gt;"","exclude_synthetic",IF(D2137=0,"exclude_no_activity",IFERROR(VLOOKUP(LOWER(B2137),'Active analysis'!$A$2:$V$58,22,FALSE),"review")))</x:f>
        <x:v>exclude_no_activity</x:v>
      </x:c>
      <x:c r="G2137" s="31" t="n">
        <x:f>IFERROR(VLOOKUP(LOWER(B2137),'Active analysis'!$A$2:$V$58,21,FALSE),0)</x:f>
        <x:v>0</x:v>
      </x:c>
      <x:c r="H2137" s="31" t="str">
        <x:v>not_scanned_rate_limit</x:v>
      </x:c>
      <x:c r="I2137" s="31"/>
      <x:c r="J2137" s="31" t="str">
        <x:f>IF(C2137&lt;&gt;"",C2137,IF(D2137=0,"no signed outgoing testnet activity",IF(F2137="recommend","diverse and persistent testnet activity",IF(F2137="likely_bot","multiple automation signals","insufficient longevity or one automation signal"))))</x:f>
        <x:v>no signed outgoing testnet activity</x:v>
      </x:c>
    </x:row>
    <x:row r="2138">
      <x:c r="A2138" s="31" t="n">
        <x:v>2137</x:v>
      </x:c>
      <x:c r="B2138" s="45" t="str">
        <x:v>addr:0x2b0da807d9122659377af10adc1b69805cc6ebd8</x:v>
      </x:c>
      <x:c r="C2138" s="31" t="str"/>
      <x:c r="D2138" s="31" t="n">
        <x:v>0</x:v>
      </x:c>
      <x:c r="E2138" s="31" t="str">
        <x:v>no</x:v>
      </x:c>
      <x:c r="F2138" s="31" t="str">
        <x:f>IF(C2138&lt;&gt;"","exclude_synthetic",IF(D2138=0,"exclude_no_activity",IFERROR(VLOOKUP(LOWER(B2138),'Active analysis'!$A$2:$V$58,22,FALSE),"review")))</x:f>
        <x:v>exclude_no_activity</x:v>
      </x:c>
      <x:c r="G2138" s="31" t="n">
        <x:f>IFERROR(VLOOKUP(LOWER(B2138),'Active analysis'!$A$2:$V$58,21,FALSE),0)</x:f>
        <x:v>0</x:v>
      </x:c>
      <x:c r="H2138" s="31" t="str">
        <x:v>not_scanned_rate_limit</x:v>
      </x:c>
      <x:c r="I2138" s="31"/>
      <x:c r="J2138" s="31" t="str">
        <x:f>IF(C2138&lt;&gt;"",C2138,IF(D2138=0,"no signed outgoing testnet activity",IF(F2138="recommend","diverse and persistent testnet activity",IF(F2138="likely_bot","multiple automation signals","insufficient longevity or one automation signal"))))</x:f>
        <x:v>no signed outgoing testnet activity</x:v>
      </x:c>
    </x:row>
    <x:row r="2139">
      <x:c r="A2139" s="31" t="n">
        <x:v>2138</x:v>
      </x:c>
      <x:c r="B2139" s="45" t="str">
        <x:v>addr:0x2B10F95c5156f3EACfFF59F4A6187e94b6f1353e</x:v>
      </x:c>
      <x:c r="C2139" s="31" t="str"/>
      <x:c r="D2139" s="31" t="n">
        <x:v>0</x:v>
      </x:c>
      <x:c r="E2139" s="31" t="str">
        <x:v>no</x:v>
      </x:c>
      <x:c r="F2139" s="31" t="str">
        <x:f>IF(C2139&lt;&gt;"","exclude_synthetic",IF(D2139=0,"exclude_no_activity",IFERROR(VLOOKUP(LOWER(B2139),'Active analysis'!$A$2:$V$58,22,FALSE),"review")))</x:f>
        <x:v>exclude_no_activity</x:v>
      </x:c>
      <x:c r="G2139" s="31" t="n">
        <x:f>IFERROR(VLOOKUP(LOWER(B2139),'Active analysis'!$A$2:$V$58,21,FALSE),0)</x:f>
        <x:v>0</x:v>
      </x:c>
      <x:c r="H2139" s="31" t="str">
        <x:v>not_scanned_rate_limit</x:v>
      </x:c>
      <x:c r="I2139" s="31"/>
      <x:c r="J2139" s="31" t="str">
        <x:f>IF(C2139&lt;&gt;"",C2139,IF(D2139=0,"no signed outgoing testnet activity",IF(F2139="recommend","diverse and persistent testnet activity",IF(F2139="likely_bot","multiple automation signals","insufficient longevity or one automation signal"))))</x:f>
        <x:v>no signed outgoing testnet activity</x:v>
      </x:c>
    </x:row>
    <x:row r="2140">
      <x:c r="A2140" s="31" t="n">
        <x:v>2139</x:v>
      </x:c>
      <x:c r="B2140" s="45" t="str">
        <x:v>addr:0x2b1577039D4A5091325757ED73C586bF3a5257AE</x:v>
      </x:c>
      <x:c r="C2140" s="31" t="str"/>
      <x:c r="D2140" s="31" t="n">
        <x:v>0</x:v>
      </x:c>
      <x:c r="E2140" s="31" t="str">
        <x:v>no</x:v>
      </x:c>
      <x:c r="F2140" s="31" t="str">
        <x:f>IF(C2140&lt;&gt;"","exclude_synthetic",IF(D2140=0,"exclude_no_activity",IFERROR(VLOOKUP(LOWER(B2140),'Active analysis'!$A$2:$V$58,22,FALSE),"review")))</x:f>
        <x:v>exclude_no_activity</x:v>
      </x:c>
      <x:c r="G2140" s="31" t="n">
        <x:f>IFERROR(VLOOKUP(LOWER(B2140),'Active analysis'!$A$2:$V$58,21,FALSE),0)</x:f>
        <x:v>0</x:v>
      </x:c>
      <x:c r="H2140" s="31" t="str">
        <x:v>not_scanned_rate_limit</x:v>
      </x:c>
      <x:c r="I2140" s="31"/>
      <x:c r="J2140" s="31" t="str">
        <x:f>IF(C2140&lt;&gt;"",C2140,IF(D2140=0,"no signed outgoing testnet activity",IF(F2140="recommend","diverse and persistent testnet activity",IF(F2140="likely_bot","multiple automation signals","insufficient longevity or one automation signal"))))</x:f>
        <x:v>no signed outgoing testnet activity</x:v>
      </x:c>
    </x:row>
    <x:row r="2141">
      <x:c r="A2141" s="31" t="n">
        <x:v>2140</x:v>
      </x:c>
      <x:c r="B2141" s="45" t="str">
        <x:v>addr:0x2B1a8d04522aFd5761441f42Da4BD0bcBD494306</x:v>
      </x:c>
      <x:c r="C2141" s="31" t="str"/>
      <x:c r="D2141" s="31" t="n">
        <x:v>0</x:v>
      </x:c>
      <x:c r="E2141" s="31" t="str">
        <x:v>no</x:v>
      </x:c>
      <x:c r="F2141" s="31" t="str">
        <x:f>IF(C2141&lt;&gt;"","exclude_synthetic",IF(D2141=0,"exclude_no_activity",IFERROR(VLOOKUP(LOWER(B2141),'Active analysis'!$A$2:$V$58,22,FALSE),"review")))</x:f>
        <x:v>exclude_no_activity</x:v>
      </x:c>
      <x:c r="G2141" s="31" t="n">
        <x:f>IFERROR(VLOOKUP(LOWER(B2141),'Active analysis'!$A$2:$V$58,21,FALSE),0)</x:f>
        <x:v>0</x:v>
      </x:c>
      <x:c r="H2141" s="31" t="str">
        <x:v>not_scanned_rate_limit</x:v>
      </x:c>
      <x:c r="I2141" s="31"/>
      <x:c r="J2141" s="31" t="str">
        <x:f>IF(C2141&lt;&gt;"",C2141,IF(D2141=0,"no signed outgoing testnet activity",IF(F2141="recommend","diverse and persistent testnet activity",IF(F2141="likely_bot","multiple automation signals","insufficient longevity or one automation signal"))))</x:f>
        <x:v>no signed outgoing testnet activity</x:v>
      </x:c>
    </x:row>
    <x:row r="2142">
      <x:c r="A2142" s="31" t="n">
        <x:v>2141</x:v>
      </x:c>
      <x:c r="B2142" s="45" t="str">
        <x:v>addr:0x2b321942cd5553c5BceC55624B8884B72766F470</x:v>
      </x:c>
      <x:c r="C2142" s="31" t="str"/>
      <x:c r="D2142" s="31" t="n">
        <x:v>0</x:v>
      </x:c>
      <x:c r="E2142" s="31" t="str">
        <x:v>no</x:v>
      </x:c>
      <x:c r="F2142" s="31" t="str">
        <x:f>IF(C2142&lt;&gt;"","exclude_synthetic",IF(D2142=0,"exclude_no_activity",IFERROR(VLOOKUP(LOWER(B2142),'Active analysis'!$A$2:$V$58,22,FALSE),"review")))</x:f>
        <x:v>exclude_no_activity</x:v>
      </x:c>
      <x:c r="G2142" s="31" t="n">
        <x:f>IFERROR(VLOOKUP(LOWER(B2142),'Active analysis'!$A$2:$V$58,21,FALSE),0)</x:f>
        <x:v>0</x:v>
      </x:c>
      <x:c r="H2142" s="31" t="str">
        <x:v>not_scanned_rate_limit</x:v>
      </x:c>
      <x:c r="I2142" s="31"/>
      <x:c r="J2142" s="31" t="str">
        <x:f>IF(C2142&lt;&gt;"",C2142,IF(D2142=0,"no signed outgoing testnet activity",IF(F2142="recommend","diverse and persistent testnet activity",IF(F2142="likely_bot","multiple automation signals","insufficient longevity or one automation signal"))))</x:f>
        <x:v>no signed outgoing testnet activity</x:v>
      </x:c>
    </x:row>
    <x:row r="2143">
      <x:c r="A2143" s="31" t="n">
        <x:v>2142</x:v>
      </x:c>
      <x:c r="B2143" s="45" t="str">
        <x:v>addr:0x2b321b01d36a84e5ded0c00edbc0d1a371055e9c</x:v>
      </x:c>
      <x:c r="C2143" s="31" t="str"/>
      <x:c r="D2143" s="31" t="n">
        <x:v>0</x:v>
      </x:c>
      <x:c r="E2143" s="31" t="str">
        <x:v>no</x:v>
      </x:c>
      <x:c r="F2143" s="31" t="str">
        <x:f>IF(C2143&lt;&gt;"","exclude_synthetic",IF(D2143=0,"exclude_no_activity",IFERROR(VLOOKUP(LOWER(B2143),'Active analysis'!$A$2:$V$58,22,FALSE),"review")))</x:f>
        <x:v>exclude_no_activity</x:v>
      </x:c>
      <x:c r="G2143" s="31" t="n">
        <x:f>IFERROR(VLOOKUP(LOWER(B2143),'Active analysis'!$A$2:$V$58,21,FALSE),0)</x:f>
        <x:v>0</x:v>
      </x:c>
      <x:c r="H2143" s="31" t="str">
        <x:v>not_scanned_rate_limit</x:v>
      </x:c>
      <x:c r="I2143" s="31"/>
      <x:c r="J2143" s="31" t="str">
        <x:f>IF(C2143&lt;&gt;"",C2143,IF(D2143=0,"no signed outgoing testnet activity",IF(F2143="recommend","diverse and persistent testnet activity",IF(F2143="likely_bot","multiple automation signals","insufficient longevity or one automation signal"))))</x:f>
        <x:v>no signed outgoing testnet activity</x:v>
      </x:c>
    </x:row>
    <x:row r="2144">
      <x:c r="A2144" s="31" t="n">
        <x:v>2143</x:v>
      </x:c>
      <x:c r="B2144" s="45" t="str">
        <x:v>addr:0x2b3d420238f7D66289B5D13022B5f7f32502d8db</x:v>
      </x:c>
      <x:c r="C2144" s="31" t="str"/>
      <x:c r="D2144" s="31" t="n">
        <x:v>0</x:v>
      </x:c>
      <x:c r="E2144" s="31" t="str">
        <x:v>no</x:v>
      </x:c>
      <x:c r="F2144" s="31" t="str">
        <x:f>IF(C2144&lt;&gt;"","exclude_synthetic",IF(D2144=0,"exclude_no_activity",IFERROR(VLOOKUP(LOWER(B2144),'Active analysis'!$A$2:$V$58,22,FALSE),"review")))</x:f>
        <x:v>exclude_no_activity</x:v>
      </x:c>
      <x:c r="G2144" s="31" t="n">
        <x:f>IFERROR(VLOOKUP(LOWER(B2144),'Active analysis'!$A$2:$V$58,21,FALSE),0)</x:f>
        <x:v>0</x:v>
      </x:c>
      <x:c r="H2144" s="31" t="str">
        <x:v>not_scanned_rate_limit</x:v>
      </x:c>
      <x:c r="I2144" s="31"/>
      <x:c r="J2144" s="31" t="str">
        <x:f>IF(C2144&lt;&gt;"",C2144,IF(D2144=0,"no signed outgoing testnet activity",IF(F2144="recommend","diverse and persistent testnet activity",IF(F2144="likely_bot","multiple automation signals","insufficient longevity or one automation signal"))))</x:f>
        <x:v>no signed outgoing testnet activity</x:v>
      </x:c>
    </x:row>
    <x:row r="2145">
      <x:c r="A2145" s="31" t="n">
        <x:v>2144</x:v>
      </x:c>
      <x:c r="B2145" s="45" t="str">
        <x:v>addr:0x2B44538434a46Bc8096BA2b6dba00CBCa6cE7d45</x:v>
      </x:c>
      <x:c r="C2145" s="31" t="str"/>
      <x:c r="D2145" s="31" t="n">
        <x:v>0</x:v>
      </x:c>
      <x:c r="E2145" s="31" t="str">
        <x:v>no</x:v>
      </x:c>
      <x:c r="F2145" s="31" t="str">
        <x:f>IF(C2145&lt;&gt;"","exclude_synthetic",IF(D2145=0,"exclude_no_activity",IFERROR(VLOOKUP(LOWER(B2145),'Active analysis'!$A$2:$V$58,22,FALSE),"review")))</x:f>
        <x:v>exclude_no_activity</x:v>
      </x:c>
      <x:c r="G2145" s="31" t="n">
        <x:f>IFERROR(VLOOKUP(LOWER(B2145),'Active analysis'!$A$2:$V$58,21,FALSE),0)</x:f>
        <x:v>0</x:v>
      </x:c>
      <x:c r="H2145" s="31" t="str">
        <x:v>not_scanned_rate_limit</x:v>
      </x:c>
      <x:c r="I2145" s="31"/>
      <x:c r="J2145" s="31" t="str">
        <x:f>IF(C2145&lt;&gt;"",C2145,IF(D2145=0,"no signed outgoing testnet activity",IF(F2145="recommend","diverse and persistent testnet activity",IF(F2145="likely_bot","multiple automation signals","insufficient longevity or one automation signal"))))</x:f>
        <x:v>no signed outgoing testnet activity</x:v>
      </x:c>
    </x:row>
    <x:row r="2146">
      <x:c r="A2146" s="31" t="n">
        <x:v>2145</x:v>
      </x:c>
      <x:c r="B2146" s="45" t="str">
        <x:v>addr:0x2B453F1a9A62f919e9e53A9Eafa76B28fA0609d0</x:v>
      </x:c>
      <x:c r="C2146" s="31" t="str"/>
      <x:c r="D2146" s="31" t="n">
        <x:v>0</x:v>
      </x:c>
      <x:c r="E2146" s="31" t="str">
        <x:v>no</x:v>
      </x:c>
      <x:c r="F2146" s="31" t="str">
        <x:f>IF(C2146&lt;&gt;"","exclude_synthetic",IF(D2146=0,"exclude_no_activity",IFERROR(VLOOKUP(LOWER(B2146),'Active analysis'!$A$2:$V$58,22,FALSE),"review")))</x:f>
        <x:v>exclude_no_activity</x:v>
      </x:c>
      <x:c r="G2146" s="31" t="n">
        <x:f>IFERROR(VLOOKUP(LOWER(B2146),'Active analysis'!$A$2:$V$58,21,FALSE),0)</x:f>
        <x:v>0</x:v>
      </x:c>
      <x:c r="H2146" s="31" t="str">
        <x:v>not_scanned_rate_limit</x:v>
      </x:c>
      <x:c r="I2146" s="31"/>
      <x:c r="J2146" s="31" t="str">
        <x:f>IF(C2146&lt;&gt;"",C2146,IF(D2146=0,"no signed outgoing testnet activity",IF(F2146="recommend","diverse and persistent testnet activity",IF(F2146="likely_bot","multiple automation signals","insufficient longevity or one automation signal"))))</x:f>
        <x:v>no signed outgoing testnet activity</x:v>
      </x:c>
    </x:row>
    <x:row r="2147">
      <x:c r="A2147" s="31" t="n">
        <x:v>2146</x:v>
      </x:c>
      <x:c r="B2147" s="45" t="str">
        <x:v>addr:0x2b4CaB46d5BC840fFCDCC79e6dB8eB78851bC985</x:v>
      </x:c>
      <x:c r="C2147" s="31" t="str"/>
      <x:c r="D2147" s="31" t="n">
        <x:v>0</x:v>
      </x:c>
      <x:c r="E2147" s="31" t="str">
        <x:v>no</x:v>
      </x:c>
      <x:c r="F2147" s="31" t="str">
        <x:f>IF(C2147&lt;&gt;"","exclude_synthetic",IF(D2147=0,"exclude_no_activity",IFERROR(VLOOKUP(LOWER(B2147),'Active analysis'!$A$2:$V$58,22,FALSE),"review")))</x:f>
        <x:v>exclude_no_activity</x:v>
      </x:c>
      <x:c r="G2147" s="31" t="n">
        <x:f>IFERROR(VLOOKUP(LOWER(B2147),'Active analysis'!$A$2:$V$58,21,FALSE),0)</x:f>
        <x:v>0</x:v>
      </x:c>
      <x:c r="H2147" s="31" t="str">
        <x:v>not_scanned_rate_limit</x:v>
      </x:c>
      <x:c r="I2147" s="31"/>
      <x:c r="J2147" s="31" t="str">
        <x:f>IF(C2147&lt;&gt;"",C2147,IF(D2147=0,"no signed outgoing testnet activity",IF(F2147="recommend","diverse and persistent testnet activity",IF(F2147="likely_bot","multiple automation signals","insufficient longevity or one automation signal"))))</x:f>
        <x:v>no signed outgoing testnet activity</x:v>
      </x:c>
    </x:row>
    <x:row r="2148">
      <x:c r="A2148" s="31" t="n">
        <x:v>2147</x:v>
      </x:c>
      <x:c r="B2148" s="45" t="str">
        <x:v>addr:0x2b4CC42950E2C8C5DF394854Ca5489Ef68ddB6f8</x:v>
      </x:c>
      <x:c r="C2148" s="31" t="str"/>
      <x:c r="D2148" s="31" t="n">
        <x:v>0</x:v>
      </x:c>
      <x:c r="E2148" s="31" t="str">
        <x:v>no</x:v>
      </x:c>
      <x:c r="F2148" s="31" t="str">
        <x:f>IF(C2148&lt;&gt;"","exclude_synthetic",IF(D2148=0,"exclude_no_activity",IFERROR(VLOOKUP(LOWER(B2148),'Active analysis'!$A$2:$V$58,22,FALSE),"review")))</x:f>
        <x:v>exclude_no_activity</x:v>
      </x:c>
      <x:c r="G2148" s="31" t="n">
        <x:f>IFERROR(VLOOKUP(LOWER(B2148),'Active analysis'!$A$2:$V$58,21,FALSE),0)</x:f>
        <x:v>0</x:v>
      </x:c>
      <x:c r="H2148" s="31" t="str">
        <x:v>not_scanned_rate_limit</x:v>
      </x:c>
      <x:c r="I2148" s="31"/>
      <x:c r="J2148" s="31" t="str">
        <x:f>IF(C2148&lt;&gt;"",C2148,IF(D2148=0,"no signed outgoing testnet activity",IF(F2148="recommend","diverse and persistent testnet activity",IF(F2148="likely_bot","multiple automation signals","insufficient longevity or one automation signal"))))</x:f>
        <x:v>no signed outgoing testnet activity</x:v>
      </x:c>
    </x:row>
    <x:row r="2149">
      <x:c r="A2149" s="31" t="n">
        <x:v>2148</x:v>
      </x:c>
      <x:c r="B2149" s="45" t="str">
        <x:v>addr:0x2b551c50391049b5b8a04d7a74e872f52666c131</x:v>
      </x:c>
      <x:c r="C2149" s="31" t="str"/>
      <x:c r="D2149" s="31" t="n">
        <x:v>0</x:v>
      </x:c>
      <x:c r="E2149" s="31" t="str">
        <x:v>no</x:v>
      </x:c>
      <x:c r="F2149" s="31" t="str">
        <x:f>IF(C2149&lt;&gt;"","exclude_synthetic",IF(D2149=0,"exclude_no_activity",IFERROR(VLOOKUP(LOWER(B2149),'Active analysis'!$A$2:$V$58,22,FALSE),"review")))</x:f>
        <x:v>exclude_no_activity</x:v>
      </x:c>
      <x:c r="G2149" s="31" t="n">
        <x:f>IFERROR(VLOOKUP(LOWER(B2149),'Active analysis'!$A$2:$V$58,21,FALSE),0)</x:f>
        <x:v>0</x:v>
      </x:c>
      <x:c r="H2149" s="31" t="str">
        <x:v>not_scanned_rate_limit</x:v>
      </x:c>
      <x:c r="I2149" s="31"/>
      <x:c r="J2149" s="31" t="str">
        <x:f>IF(C2149&lt;&gt;"",C2149,IF(D2149=0,"no signed outgoing testnet activity",IF(F2149="recommend","diverse and persistent testnet activity",IF(F2149="likely_bot","multiple automation signals","insufficient longevity or one automation signal"))))</x:f>
        <x:v>no signed outgoing testnet activity</x:v>
      </x:c>
    </x:row>
    <x:row r="2150">
      <x:c r="A2150" s="31" t="n">
        <x:v>2149</x:v>
      </x:c>
      <x:c r="B2150" s="45" t="str">
        <x:v>addr:0x2b57b880b313b2093f611b96c23818c74f76dd5d</x:v>
      </x:c>
      <x:c r="C2150" s="31" t="str"/>
      <x:c r="D2150" s="31" t="n">
        <x:v>0</x:v>
      </x:c>
      <x:c r="E2150" s="31" t="str">
        <x:v>no</x:v>
      </x:c>
      <x:c r="F2150" s="31" t="str">
        <x:f>IF(C2150&lt;&gt;"","exclude_synthetic",IF(D2150=0,"exclude_no_activity",IFERROR(VLOOKUP(LOWER(B2150),'Active analysis'!$A$2:$V$58,22,FALSE),"review")))</x:f>
        <x:v>exclude_no_activity</x:v>
      </x:c>
      <x:c r="G2150" s="31" t="n">
        <x:f>IFERROR(VLOOKUP(LOWER(B2150),'Active analysis'!$A$2:$V$58,21,FALSE),0)</x:f>
        <x:v>0</x:v>
      </x:c>
      <x:c r="H2150" s="31" t="str">
        <x:v>not_scanned_rate_limit</x:v>
      </x:c>
      <x:c r="I2150" s="31"/>
      <x:c r="J2150" s="31" t="str">
        <x:f>IF(C2150&lt;&gt;"",C2150,IF(D2150=0,"no signed outgoing testnet activity",IF(F2150="recommend","diverse and persistent testnet activity",IF(F2150="likely_bot","multiple automation signals","insufficient longevity or one automation signal"))))</x:f>
        <x:v>no signed outgoing testnet activity</x:v>
      </x:c>
    </x:row>
    <x:row r="2151">
      <x:c r="A2151" s="31" t="n">
        <x:v>2150</x:v>
      </x:c>
      <x:c r="B2151" s="45" t="str">
        <x:v>addr:0x2b5cf817cccc3ee0e5f03901529a7e547ad608ba</x:v>
      </x:c>
      <x:c r="C2151" s="31" t="str"/>
      <x:c r="D2151" s="31" t="n">
        <x:v>0</x:v>
      </x:c>
      <x:c r="E2151" s="31" t="str">
        <x:v>no</x:v>
      </x:c>
      <x:c r="F2151" s="31" t="str">
        <x:f>IF(C2151&lt;&gt;"","exclude_synthetic",IF(D2151=0,"exclude_no_activity",IFERROR(VLOOKUP(LOWER(B2151),'Active analysis'!$A$2:$V$58,22,FALSE),"review")))</x:f>
        <x:v>exclude_no_activity</x:v>
      </x:c>
      <x:c r="G2151" s="31" t="n">
        <x:f>IFERROR(VLOOKUP(LOWER(B2151),'Active analysis'!$A$2:$V$58,21,FALSE),0)</x:f>
        <x:v>0</x:v>
      </x:c>
      <x:c r="H2151" s="31" t="str">
        <x:v>not_scanned_rate_limit</x:v>
      </x:c>
      <x:c r="I2151" s="31"/>
      <x:c r="J2151" s="31" t="str">
        <x:f>IF(C2151&lt;&gt;"",C2151,IF(D2151=0,"no signed outgoing testnet activity",IF(F2151="recommend","diverse and persistent testnet activity",IF(F2151="likely_bot","multiple automation signals","insufficient longevity or one automation signal"))))</x:f>
        <x:v>no signed outgoing testnet activity</x:v>
      </x:c>
    </x:row>
    <x:row r="2152">
      <x:c r="A2152" s="31" t="n">
        <x:v>2151</x:v>
      </x:c>
      <x:c r="B2152" s="45" t="str">
        <x:v>addr:0x2b5Fdd3A9bB3ba627c7C4459932FF2457130592E</x:v>
      </x:c>
      <x:c r="C2152" s="31" t="str"/>
      <x:c r="D2152" s="31" t="n">
        <x:v>0</x:v>
      </x:c>
      <x:c r="E2152" s="31" t="str">
        <x:v>no</x:v>
      </x:c>
      <x:c r="F2152" s="31" t="str">
        <x:f>IF(C2152&lt;&gt;"","exclude_synthetic",IF(D2152=0,"exclude_no_activity",IFERROR(VLOOKUP(LOWER(B2152),'Active analysis'!$A$2:$V$58,22,FALSE),"review")))</x:f>
        <x:v>exclude_no_activity</x:v>
      </x:c>
      <x:c r="G2152" s="31" t="n">
        <x:f>IFERROR(VLOOKUP(LOWER(B2152),'Active analysis'!$A$2:$V$58,21,FALSE),0)</x:f>
        <x:v>0</x:v>
      </x:c>
      <x:c r="H2152" s="31" t="str">
        <x:v>not_scanned_rate_limit</x:v>
      </x:c>
      <x:c r="I2152" s="31"/>
      <x:c r="J2152" s="31" t="str">
        <x:f>IF(C2152&lt;&gt;"",C2152,IF(D2152=0,"no signed outgoing testnet activity",IF(F2152="recommend","diverse and persistent testnet activity",IF(F2152="likely_bot","multiple automation signals","insufficient longevity or one automation signal"))))</x:f>
        <x:v>no signed outgoing testnet activity</x:v>
      </x:c>
    </x:row>
    <x:row r="2153">
      <x:c r="A2153" s="31" t="n">
        <x:v>2152</x:v>
      </x:c>
      <x:c r="B2153" s="45" t="str">
        <x:v>addr:0x2B629AE41B21bb142f22EEFcEC45FE64B23bB0c0</x:v>
      </x:c>
      <x:c r="C2153" s="31" t="str"/>
      <x:c r="D2153" s="31" t="n">
        <x:v>0</x:v>
      </x:c>
      <x:c r="E2153" s="31" t="str">
        <x:v>no</x:v>
      </x:c>
      <x:c r="F2153" s="31" t="str">
        <x:f>IF(C2153&lt;&gt;"","exclude_synthetic",IF(D2153=0,"exclude_no_activity",IFERROR(VLOOKUP(LOWER(B2153),'Active analysis'!$A$2:$V$58,22,FALSE),"review")))</x:f>
        <x:v>exclude_no_activity</x:v>
      </x:c>
      <x:c r="G2153" s="31" t="n">
        <x:f>IFERROR(VLOOKUP(LOWER(B2153),'Active analysis'!$A$2:$V$58,21,FALSE),0)</x:f>
        <x:v>0</x:v>
      </x:c>
      <x:c r="H2153" s="31" t="str">
        <x:v>not_scanned_rate_limit</x:v>
      </x:c>
      <x:c r="I2153" s="31"/>
      <x:c r="J2153" s="31" t="str">
        <x:f>IF(C2153&lt;&gt;"",C2153,IF(D2153=0,"no signed outgoing testnet activity",IF(F2153="recommend","diverse and persistent testnet activity",IF(F2153="likely_bot","multiple automation signals","insufficient longevity or one automation signal"))))</x:f>
        <x:v>no signed outgoing testnet activity</x:v>
      </x:c>
    </x:row>
    <x:row r="2154">
      <x:c r="A2154" s="31" t="n">
        <x:v>2153</x:v>
      </x:c>
      <x:c r="B2154" s="45" t="str">
        <x:v>addr:0x2b6577ac4f22b1c1912c685b5c19f178706a22c8</x:v>
      </x:c>
      <x:c r="C2154" s="31" t="str"/>
      <x:c r="D2154" s="31" t="n">
        <x:v>0</x:v>
      </x:c>
      <x:c r="E2154" s="31" t="str">
        <x:v>no</x:v>
      </x:c>
      <x:c r="F2154" s="31" t="str">
        <x:f>IF(C2154&lt;&gt;"","exclude_synthetic",IF(D2154=0,"exclude_no_activity",IFERROR(VLOOKUP(LOWER(B2154),'Active analysis'!$A$2:$V$58,22,FALSE),"review")))</x:f>
        <x:v>exclude_no_activity</x:v>
      </x:c>
      <x:c r="G2154" s="31" t="n">
        <x:f>IFERROR(VLOOKUP(LOWER(B2154),'Active analysis'!$A$2:$V$58,21,FALSE),0)</x:f>
        <x:v>0</x:v>
      </x:c>
      <x:c r="H2154" s="31" t="str">
        <x:v>not_scanned_rate_limit</x:v>
      </x:c>
      <x:c r="I2154" s="31"/>
      <x:c r="J2154" s="31" t="str">
        <x:f>IF(C2154&lt;&gt;"",C2154,IF(D2154=0,"no signed outgoing testnet activity",IF(F2154="recommend","diverse and persistent testnet activity",IF(F2154="likely_bot","multiple automation signals","insufficient longevity or one automation signal"))))</x:f>
        <x:v>no signed outgoing testnet activity</x:v>
      </x:c>
    </x:row>
    <x:row r="2155">
      <x:c r="A2155" s="31" t="n">
        <x:v>2154</x:v>
      </x:c>
      <x:c r="B2155" s="45" t="str">
        <x:v>addr:0x2b65a3e9ff6154b084bc513e271442c9968be36a</x:v>
      </x:c>
      <x:c r="C2155" s="31" t="str"/>
      <x:c r="D2155" s="31" t="n">
        <x:v>0</x:v>
      </x:c>
      <x:c r="E2155" s="31" t="str">
        <x:v>no</x:v>
      </x:c>
      <x:c r="F2155" s="31" t="str">
        <x:f>IF(C2155&lt;&gt;"","exclude_synthetic",IF(D2155=0,"exclude_no_activity",IFERROR(VLOOKUP(LOWER(B2155),'Active analysis'!$A$2:$V$58,22,FALSE),"review")))</x:f>
        <x:v>exclude_no_activity</x:v>
      </x:c>
      <x:c r="G2155" s="31" t="n">
        <x:f>IFERROR(VLOOKUP(LOWER(B2155),'Active analysis'!$A$2:$V$58,21,FALSE),0)</x:f>
        <x:v>0</x:v>
      </x:c>
      <x:c r="H2155" s="31" t="str">
        <x:v>not_scanned_rate_limit</x:v>
      </x:c>
      <x:c r="I2155" s="31"/>
      <x:c r="J2155" s="31" t="str">
        <x:f>IF(C2155&lt;&gt;"",C2155,IF(D2155=0,"no signed outgoing testnet activity",IF(F2155="recommend","diverse and persistent testnet activity",IF(F2155="likely_bot","multiple automation signals","insufficient longevity or one automation signal"))))</x:f>
        <x:v>no signed outgoing testnet activity</x:v>
      </x:c>
    </x:row>
    <x:row r="2156">
      <x:c r="A2156" s="31" t="n">
        <x:v>2155</x:v>
      </x:c>
      <x:c r="B2156" s="45" t="str">
        <x:v>addr:0x2B687d86eA34370695f75aA83Fe1f3b118bdC58E</x:v>
      </x:c>
      <x:c r="C2156" s="31" t="str"/>
      <x:c r="D2156" s="31" t="n">
        <x:v>0</x:v>
      </x:c>
      <x:c r="E2156" s="31" t="str">
        <x:v>no</x:v>
      </x:c>
      <x:c r="F2156" s="31" t="str">
        <x:f>IF(C2156&lt;&gt;"","exclude_synthetic",IF(D2156=0,"exclude_no_activity",IFERROR(VLOOKUP(LOWER(B2156),'Active analysis'!$A$2:$V$58,22,FALSE),"review")))</x:f>
        <x:v>exclude_no_activity</x:v>
      </x:c>
      <x:c r="G2156" s="31" t="n">
        <x:f>IFERROR(VLOOKUP(LOWER(B2156),'Active analysis'!$A$2:$V$58,21,FALSE),0)</x:f>
        <x:v>0</x:v>
      </x:c>
      <x:c r="H2156" s="31" t="str">
        <x:v>not_scanned_rate_limit</x:v>
      </x:c>
      <x:c r="I2156" s="31"/>
      <x:c r="J2156" s="31" t="str">
        <x:f>IF(C2156&lt;&gt;"",C2156,IF(D2156=0,"no signed outgoing testnet activity",IF(F2156="recommend","diverse and persistent testnet activity",IF(F2156="likely_bot","multiple automation signals","insufficient longevity or one automation signal"))))</x:f>
        <x:v>no signed outgoing testnet activity</x:v>
      </x:c>
    </x:row>
    <x:row r="2157">
      <x:c r="A2157" s="31" t="n">
        <x:v>2156</x:v>
      </x:c>
      <x:c r="B2157" s="45" t="str">
        <x:v>addr:0x2b697751F0d798F9fF43120dA5511ba743564482</x:v>
      </x:c>
      <x:c r="C2157" s="31" t="str"/>
      <x:c r="D2157" s="31" t="n">
        <x:v>0</x:v>
      </x:c>
      <x:c r="E2157" s="31" t="str">
        <x:v>no</x:v>
      </x:c>
      <x:c r="F2157" s="31" t="str">
        <x:f>IF(C2157&lt;&gt;"","exclude_synthetic",IF(D2157=0,"exclude_no_activity",IFERROR(VLOOKUP(LOWER(B2157),'Active analysis'!$A$2:$V$58,22,FALSE),"review")))</x:f>
        <x:v>exclude_no_activity</x:v>
      </x:c>
      <x:c r="G2157" s="31" t="n">
        <x:f>IFERROR(VLOOKUP(LOWER(B2157),'Active analysis'!$A$2:$V$58,21,FALSE),0)</x:f>
        <x:v>0</x:v>
      </x:c>
      <x:c r="H2157" s="31" t="str">
        <x:v>not_scanned_rate_limit</x:v>
      </x:c>
      <x:c r="I2157" s="31"/>
      <x:c r="J2157" s="31" t="str">
        <x:f>IF(C2157&lt;&gt;"",C2157,IF(D2157=0,"no signed outgoing testnet activity",IF(F2157="recommend","diverse and persistent testnet activity",IF(F2157="likely_bot","multiple automation signals","insufficient longevity or one automation signal"))))</x:f>
        <x:v>no signed outgoing testnet activity</x:v>
      </x:c>
    </x:row>
    <x:row r="2158">
      <x:c r="A2158" s="31" t="n">
        <x:v>2157</x:v>
      </x:c>
      <x:c r="B2158" s="45" t="str">
        <x:v>addr:0x2B6b53F426d143326d54B2c2475148a6C58C8d43</x:v>
      </x:c>
      <x:c r="C2158" s="31" t="str"/>
      <x:c r="D2158" s="31" t="n">
        <x:v>0</x:v>
      </x:c>
      <x:c r="E2158" s="31" t="str">
        <x:v>no</x:v>
      </x:c>
      <x:c r="F2158" s="31" t="str">
        <x:f>IF(C2158&lt;&gt;"","exclude_synthetic",IF(D2158=0,"exclude_no_activity",IFERROR(VLOOKUP(LOWER(B2158),'Active analysis'!$A$2:$V$58,22,FALSE),"review")))</x:f>
        <x:v>exclude_no_activity</x:v>
      </x:c>
      <x:c r="G2158" s="31" t="n">
        <x:f>IFERROR(VLOOKUP(LOWER(B2158),'Active analysis'!$A$2:$V$58,21,FALSE),0)</x:f>
        <x:v>0</x:v>
      </x:c>
      <x:c r="H2158" s="31" t="str">
        <x:v>not_scanned_rate_limit</x:v>
      </x:c>
      <x:c r="I2158" s="31"/>
      <x:c r="J2158" s="31" t="str">
        <x:f>IF(C2158&lt;&gt;"",C2158,IF(D2158=0,"no signed outgoing testnet activity",IF(F2158="recommend","diverse and persistent testnet activity",IF(F2158="likely_bot","multiple automation signals","insufficient longevity or one automation signal"))))</x:f>
        <x:v>no signed outgoing testnet activity</x:v>
      </x:c>
    </x:row>
    <x:row r="2159">
      <x:c r="A2159" s="31" t="n">
        <x:v>2158</x:v>
      </x:c>
      <x:c r="B2159" s="45" t="str">
        <x:v>addr:0x2b7cdbaab650f655853da7eea2e4d71646206bb2</x:v>
      </x:c>
      <x:c r="C2159" s="31" t="str"/>
      <x:c r="D2159" s="31" t="n">
        <x:v>0</x:v>
      </x:c>
      <x:c r="E2159" s="31" t="str">
        <x:v>no</x:v>
      </x:c>
      <x:c r="F2159" s="31" t="str">
        <x:f>IF(C2159&lt;&gt;"","exclude_synthetic",IF(D2159=0,"exclude_no_activity",IFERROR(VLOOKUP(LOWER(B2159),'Active analysis'!$A$2:$V$58,22,FALSE),"review")))</x:f>
        <x:v>exclude_no_activity</x:v>
      </x:c>
      <x:c r="G2159" s="31" t="n">
        <x:f>IFERROR(VLOOKUP(LOWER(B2159),'Active analysis'!$A$2:$V$58,21,FALSE),0)</x:f>
        <x:v>0</x:v>
      </x:c>
      <x:c r="H2159" s="31" t="str">
        <x:v>not_scanned_rate_limit</x:v>
      </x:c>
      <x:c r="I2159" s="31"/>
      <x:c r="J2159" s="31" t="str">
        <x:f>IF(C2159&lt;&gt;"",C2159,IF(D2159=0,"no signed outgoing testnet activity",IF(F2159="recommend","diverse and persistent testnet activity",IF(F2159="likely_bot","multiple automation signals","insufficient longevity or one automation signal"))))</x:f>
        <x:v>no signed outgoing testnet activity</x:v>
      </x:c>
    </x:row>
    <x:row r="2160">
      <x:c r="A2160" s="31" t="n">
        <x:v>2159</x:v>
      </x:c>
      <x:c r="B2160" s="45" t="str">
        <x:v>addr:0x2b7ded806c2a03aa0876d13a82f0359daaefb197</x:v>
      </x:c>
      <x:c r="C2160" s="31" t="str"/>
      <x:c r="D2160" s="31" t="n">
        <x:v>0</x:v>
      </x:c>
      <x:c r="E2160" s="31" t="str">
        <x:v>no</x:v>
      </x:c>
      <x:c r="F2160" s="31" t="str">
        <x:f>IF(C2160&lt;&gt;"","exclude_synthetic",IF(D2160=0,"exclude_no_activity",IFERROR(VLOOKUP(LOWER(B2160),'Active analysis'!$A$2:$V$58,22,FALSE),"review")))</x:f>
        <x:v>exclude_no_activity</x:v>
      </x:c>
      <x:c r="G2160" s="31" t="n">
        <x:f>IFERROR(VLOOKUP(LOWER(B2160),'Active analysis'!$A$2:$V$58,21,FALSE),0)</x:f>
        <x:v>0</x:v>
      </x:c>
      <x:c r="H2160" s="31" t="str">
        <x:v>not_scanned_rate_limit</x:v>
      </x:c>
      <x:c r="I2160" s="31"/>
      <x:c r="J2160" s="31" t="str">
        <x:f>IF(C2160&lt;&gt;"",C2160,IF(D2160=0,"no signed outgoing testnet activity",IF(F2160="recommend","diverse and persistent testnet activity",IF(F2160="likely_bot","multiple automation signals","insufficient longevity or one automation signal"))))</x:f>
        <x:v>no signed outgoing testnet activity</x:v>
      </x:c>
    </x:row>
    <x:row r="2161">
      <x:c r="A2161" s="31" t="n">
        <x:v>2160</x:v>
      </x:c>
      <x:c r="B2161" s="45" t="str">
        <x:v>addr:0x2b7e21F165aB8Ad3970fDBfa3778C12936b0B5D0</x:v>
      </x:c>
      <x:c r="C2161" s="31" t="str"/>
      <x:c r="D2161" s="31" t="n">
        <x:v>0</x:v>
      </x:c>
      <x:c r="E2161" s="31" t="str">
        <x:v>no</x:v>
      </x:c>
      <x:c r="F2161" s="31" t="str">
        <x:f>IF(C2161&lt;&gt;"","exclude_synthetic",IF(D2161=0,"exclude_no_activity",IFERROR(VLOOKUP(LOWER(B2161),'Active analysis'!$A$2:$V$58,22,FALSE),"review")))</x:f>
        <x:v>exclude_no_activity</x:v>
      </x:c>
      <x:c r="G2161" s="31" t="n">
        <x:f>IFERROR(VLOOKUP(LOWER(B2161),'Active analysis'!$A$2:$V$58,21,FALSE),0)</x:f>
        <x:v>0</x:v>
      </x:c>
      <x:c r="H2161" s="31" t="str">
        <x:v>not_scanned_rate_limit</x:v>
      </x:c>
      <x:c r="I2161" s="31"/>
      <x:c r="J2161" s="31" t="str">
        <x:f>IF(C2161&lt;&gt;"",C2161,IF(D2161=0,"no signed outgoing testnet activity",IF(F2161="recommend","diverse and persistent testnet activity",IF(F2161="likely_bot","multiple automation signals","insufficient longevity or one automation signal"))))</x:f>
        <x:v>no signed outgoing testnet activity</x:v>
      </x:c>
    </x:row>
    <x:row r="2162">
      <x:c r="A2162" s="31" t="n">
        <x:v>2161</x:v>
      </x:c>
      <x:c r="B2162" s="45" t="str">
        <x:v>addr:0x2b7F4f60465581530C5E2ECDfF5cA6BC62a5853e</x:v>
      </x:c>
      <x:c r="C2162" s="31" t="str"/>
      <x:c r="D2162" s="31" t="n">
        <x:v>0</x:v>
      </x:c>
      <x:c r="E2162" s="31" t="str">
        <x:v>no</x:v>
      </x:c>
      <x:c r="F2162" s="31" t="str">
        <x:f>IF(C2162&lt;&gt;"","exclude_synthetic",IF(D2162=0,"exclude_no_activity",IFERROR(VLOOKUP(LOWER(B2162),'Active analysis'!$A$2:$V$58,22,FALSE),"review")))</x:f>
        <x:v>exclude_no_activity</x:v>
      </x:c>
      <x:c r="G2162" s="31" t="n">
        <x:f>IFERROR(VLOOKUP(LOWER(B2162),'Active analysis'!$A$2:$V$58,21,FALSE),0)</x:f>
        <x:v>0</x:v>
      </x:c>
      <x:c r="H2162" s="31" t="str">
        <x:v>not_scanned_rate_limit</x:v>
      </x:c>
      <x:c r="I2162" s="31"/>
      <x:c r="J2162" s="31" t="str">
        <x:f>IF(C2162&lt;&gt;"",C2162,IF(D2162=0,"no signed outgoing testnet activity",IF(F2162="recommend","diverse and persistent testnet activity",IF(F2162="likely_bot","multiple automation signals","insufficient longevity or one automation signal"))))</x:f>
        <x:v>no signed outgoing testnet activity</x:v>
      </x:c>
    </x:row>
    <x:row r="2163">
      <x:c r="A2163" s="31" t="n">
        <x:v>2162</x:v>
      </x:c>
      <x:c r="B2163" s="45" t="str">
        <x:v>addr:0x2b8b53e42bf2339f1a1b08973d1ef202744b50b9</x:v>
      </x:c>
      <x:c r="C2163" s="31" t="str"/>
      <x:c r="D2163" s="31" t="n">
        <x:v>0</x:v>
      </x:c>
      <x:c r="E2163" s="31" t="str">
        <x:v>no</x:v>
      </x:c>
      <x:c r="F2163" s="31" t="str">
        <x:f>IF(C2163&lt;&gt;"","exclude_synthetic",IF(D2163=0,"exclude_no_activity",IFERROR(VLOOKUP(LOWER(B2163),'Active analysis'!$A$2:$V$58,22,FALSE),"review")))</x:f>
        <x:v>exclude_no_activity</x:v>
      </x:c>
      <x:c r="G2163" s="31" t="n">
        <x:f>IFERROR(VLOOKUP(LOWER(B2163),'Active analysis'!$A$2:$V$58,21,FALSE),0)</x:f>
        <x:v>0</x:v>
      </x:c>
      <x:c r="H2163" s="31" t="str">
        <x:v>not_scanned_rate_limit</x:v>
      </x:c>
      <x:c r="I2163" s="31"/>
      <x:c r="J2163" s="31" t="str">
        <x:f>IF(C2163&lt;&gt;"",C2163,IF(D2163=0,"no signed outgoing testnet activity",IF(F2163="recommend","diverse and persistent testnet activity",IF(F2163="likely_bot","multiple automation signals","insufficient longevity or one automation signal"))))</x:f>
        <x:v>no signed outgoing testnet activity</x:v>
      </x:c>
    </x:row>
    <x:row r="2164">
      <x:c r="A2164" s="31" t="n">
        <x:v>2163</x:v>
      </x:c>
      <x:c r="B2164" s="45" t="str">
        <x:v>addr:0x2B8daC394D394A5AB5CdAb3B72540C41Ef3ba7a1</x:v>
      </x:c>
      <x:c r="C2164" s="31" t="str"/>
      <x:c r="D2164" s="31" t="n">
        <x:v>0</x:v>
      </x:c>
      <x:c r="E2164" s="31" t="str">
        <x:v>no</x:v>
      </x:c>
      <x:c r="F2164" s="31" t="str">
        <x:f>IF(C2164&lt;&gt;"","exclude_synthetic",IF(D2164=0,"exclude_no_activity",IFERROR(VLOOKUP(LOWER(B2164),'Active analysis'!$A$2:$V$58,22,FALSE),"review")))</x:f>
        <x:v>exclude_no_activity</x:v>
      </x:c>
      <x:c r="G2164" s="31" t="n">
        <x:f>IFERROR(VLOOKUP(LOWER(B2164),'Active analysis'!$A$2:$V$58,21,FALSE),0)</x:f>
        <x:v>0</x:v>
      </x:c>
      <x:c r="H2164" s="31" t="str">
        <x:v>not_scanned_rate_limit</x:v>
      </x:c>
      <x:c r="I2164" s="31"/>
      <x:c r="J2164" s="31" t="str">
        <x:f>IF(C2164&lt;&gt;"",C2164,IF(D2164=0,"no signed outgoing testnet activity",IF(F2164="recommend","diverse and persistent testnet activity",IF(F2164="likely_bot","multiple automation signals","insufficient longevity or one automation signal"))))</x:f>
        <x:v>no signed outgoing testnet activity</x:v>
      </x:c>
    </x:row>
    <x:row r="2165">
      <x:c r="A2165" s="31" t="n">
        <x:v>2164</x:v>
      </x:c>
      <x:c r="B2165" s="45" t="str">
        <x:v>addr:0x2b8e894965f934253f0bc490ab6e07030dde2f28</x:v>
      </x:c>
      <x:c r="C2165" s="31" t="str"/>
      <x:c r="D2165" s="31" t="n">
        <x:v>0</x:v>
      </x:c>
      <x:c r="E2165" s="31" t="str">
        <x:v>no</x:v>
      </x:c>
      <x:c r="F2165" s="31" t="str">
        <x:f>IF(C2165&lt;&gt;"","exclude_synthetic",IF(D2165=0,"exclude_no_activity",IFERROR(VLOOKUP(LOWER(B2165),'Active analysis'!$A$2:$V$58,22,FALSE),"review")))</x:f>
        <x:v>exclude_no_activity</x:v>
      </x:c>
      <x:c r="G2165" s="31" t="n">
        <x:f>IFERROR(VLOOKUP(LOWER(B2165),'Active analysis'!$A$2:$V$58,21,FALSE),0)</x:f>
        <x:v>0</x:v>
      </x:c>
      <x:c r="H2165" s="31" t="str">
        <x:v>not_scanned_rate_limit</x:v>
      </x:c>
      <x:c r="I2165" s="31"/>
      <x:c r="J2165" s="31" t="str">
        <x:f>IF(C2165&lt;&gt;"",C2165,IF(D2165=0,"no signed outgoing testnet activity",IF(F2165="recommend","diverse and persistent testnet activity",IF(F2165="likely_bot","multiple automation signals","insufficient longevity or one automation signal"))))</x:f>
        <x:v>no signed outgoing testnet activity</x:v>
      </x:c>
    </x:row>
    <x:row r="2166">
      <x:c r="A2166" s="31" t="n">
        <x:v>2165</x:v>
      </x:c>
      <x:c r="B2166" s="45" t="str">
        <x:v>addr:0x2b936c0d515ae947286bcad460d3be7a6de63140</x:v>
      </x:c>
      <x:c r="C2166" s="31" t="str"/>
      <x:c r="D2166" s="31" t="n">
        <x:v>0</x:v>
      </x:c>
      <x:c r="E2166" s="31" t="str">
        <x:v>no</x:v>
      </x:c>
      <x:c r="F2166" s="31" t="str">
        <x:f>IF(C2166&lt;&gt;"","exclude_synthetic",IF(D2166=0,"exclude_no_activity",IFERROR(VLOOKUP(LOWER(B2166),'Active analysis'!$A$2:$V$58,22,FALSE),"review")))</x:f>
        <x:v>exclude_no_activity</x:v>
      </x:c>
      <x:c r="G2166" s="31" t="n">
        <x:f>IFERROR(VLOOKUP(LOWER(B2166),'Active analysis'!$A$2:$V$58,21,FALSE),0)</x:f>
        <x:v>0</x:v>
      </x:c>
      <x:c r="H2166" s="31" t="str">
        <x:v>not_scanned_rate_limit</x:v>
      </x:c>
      <x:c r="I2166" s="31"/>
      <x:c r="J2166" s="31" t="str">
        <x:f>IF(C2166&lt;&gt;"",C2166,IF(D2166=0,"no signed outgoing testnet activity",IF(F2166="recommend","diverse and persistent testnet activity",IF(F2166="likely_bot","multiple automation signals","insufficient longevity or one automation signal"))))</x:f>
        <x:v>no signed outgoing testnet activity</x:v>
      </x:c>
    </x:row>
    <x:row r="2167">
      <x:c r="A2167" s="31" t="n">
        <x:v>2166</x:v>
      </x:c>
      <x:c r="B2167" s="45" t="str">
        <x:v>addr:0x2b978295B6BA248acd599cDC96cAD3dc5439Ab47</x:v>
      </x:c>
      <x:c r="C2167" s="31" t="str"/>
      <x:c r="D2167" s="31" t="n">
        <x:v>0</x:v>
      </x:c>
      <x:c r="E2167" s="31" t="str">
        <x:v>no</x:v>
      </x:c>
      <x:c r="F2167" s="31" t="str">
        <x:f>IF(C2167&lt;&gt;"","exclude_synthetic",IF(D2167=0,"exclude_no_activity",IFERROR(VLOOKUP(LOWER(B2167),'Active analysis'!$A$2:$V$58,22,FALSE),"review")))</x:f>
        <x:v>exclude_no_activity</x:v>
      </x:c>
      <x:c r="G2167" s="31" t="n">
        <x:f>IFERROR(VLOOKUP(LOWER(B2167),'Active analysis'!$A$2:$V$58,21,FALSE),0)</x:f>
        <x:v>0</x:v>
      </x:c>
      <x:c r="H2167" s="31" t="str">
        <x:v>not_scanned_rate_limit</x:v>
      </x:c>
      <x:c r="I2167" s="31"/>
      <x:c r="J2167" s="31" t="str">
        <x:f>IF(C2167&lt;&gt;"",C2167,IF(D2167=0,"no signed outgoing testnet activity",IF(F2167="recommend","diverse and persistent testnet activity",IF(F2167="likely_bot","multiple automation signals","insufficient longevity or one automation signal"))))</x:f>
        <x:v>no signed outgoing testnet activity</x:v>
      </x:c>
    </x:row>
    <x:row r="2168">
      <x:c r="A2168" s="31" t="n">
        <x:v>2167</x:v>
      </x:c>
      <x:c r="B2168" s="45" t="str">
        <x:v>addr:0x2B9E90f6657476fa33AdBE2C60E6c285fa28D127</x:v>
      </x:c>
      <x:c r="C2168" s="31" t="str"/>
      <x:c r="D2168" s="31" t="n">
        <x:v>0</x:v>
      </x:c>
      <x:c r="E2168" s="31" t="str">
        <x:v>no</x:v>
      </x:c>
      <x:c r="F2168" s="31" t="str">
        <x:f>IF(C2168&lt;&gt;"","exclude_synthetic",IF(D2168=0,"exclude_no_activity",IFERROR(VLOOKUP(LOWER(B2168),'Active analysis'!$A$2:$V$58,22,FALSE),"review")))</x:f>
        <x:v>exclude_no_activity</x:v>
      </x:c>
      <x:c r="G2168" s="31" t="n">
        <x:f>IFERROR(VLOOKUP(LOWER(B2168),'Active analysis'!$A$2:$V$58,21,FALSE),0)</x:f>
        <x:v>0</x:v>
      </x:c>
      <x:c r="H2168" s="31" t="str">
        <x:v>not_scanned_rate_limit</x:v>
      </x:c>
      <x:c r="I2168" s="31"/>
      <x:c r="J2168" s="31" t="str">
        <x:f>IF(C2168&lt;&gt;"",C2168,IF(D2168=0,"no signed outgoing testnet activity",IF(F2168="recommend","diverse and persistent testnet activity",IF(F2168="likely_bot","multiple automation signals","insufficient longevity or one automation signal"))))</x:f>
        <x:v>no signed outgoing testnet activity</x:v>
      </x:c>
    </x:row>
    <x:row r="2169">
      <x:c r="A2169" s="31" t="n">
        <x:v>2168</x:v>
      </x:c>
      <x:c r="B2169" s="45" t="str">
        <x:v>addr:0x2BA44AEDD3746bc1A1175F345eA3A3904328E3D1</x:v>
      </x:c>
      <x:c r="C2169" s="31" t="str"/>
      <x:c r="D2169" s="31" t="n">
        <x:v>0</x:v>
      </x:c>
      <x:c r="E2169" s="31" t="str">
        <x:v>no</x:v>
      </x:c>
      <x:c r="F2169" s="31" t="str">
        <x:f>IF(C2169&lt;&gt;"","exclude_synthetic",IF(D2169=0,"exclude_no_activity",IFERROR(VLOOKUP(LOWER(B2169),'Active analysis'!$A$2:$V$58,22,FALSE),"review")))</x:f>
        <x:v>exclude_no_activity</x:v>
      </x:c>
      <x:c r="G2169" s="31" t="n">
        <x:f>IFERROR(VLOOKUP(LOWER(B2169),'Active analysis'!$A$2:$V$58,21,FALSE),0)</x:f>
        <x:v>0</x:v>
      </x:c>
      <x:c r="H2169" s="31" t="str">
        <x:v>not_scanned_rate_limit</x:v>
      </x:c>
      <x:c r="I2169" s="31"/>
      <x:c r="J2169" s="31" t="str">
        <x:f>IF(C2169&lt;&gt;"",C2169,IF(D2169=0,"no signed outgoing testnet activity",IF(F2169="recommend","diverse and persistent testnet activity",IF(F2169="likely_bot","multiple automation signals","insufficient longevity or one automation signal"))))</x:f>
        <x:v>no signed outgoing testnet activity</x:v>
      </x:c>
    </x:row>
    <x:row r="2170">
      <x:c r="A2170" s="31" t="n">
        <x:v>2169</x:v>
      </x:c>
      <x:c r="B2170" s="45" t="str">
        <x:v>addr:0x2ba90aeb658be7d5887de0B06dDb3bf2a7ceddbD</x:v>
      </x:c>
      <x:c r="C2170" s="31" t="str"/>
      <x:c r="D2170" s="31" t="n">
        <x:v>0</x:v>
      </x:c>
      <x:c r="E2170" s="31" t="str">
        <x:v>no</x:v>
      </x:c>
      <x:c r="F2170" s="31" t="str">
        <x:f>IF(C2170&lt;&gt;"","exclude_synthetic",IF(D2170=0,"exclude_no_activity",IFERROR(VLOOKUP(LOWER(B2170),'Active analysis'!$A$2:$V$58,22,FALSE),"review")))</x:f>
        <x:v>exclude_no_activity</x:v>
      </x:c>
      <x:c r="G2170" s="31" t="n">
        <x:f>IFERROR(VLOOKUP(LOWER(B2170),'Active analysis'!$A$2:$V$58,21,FALSE),0)</x:f>
        <x:v>0</x:v>
      </x:c>
      <x:c r="H2170" s="31" t="str">
        <x:v>not_scanned_rate_limit</x:v>
      </x:c>
      <x:c r="I2170" s="31"/>
      <x:c r="J2170" s="31" t="str">
        <x:f>IF(C2170&lt;&gt;"",C2170,IF(D2170=0,"no signed outgoing testnet activity",IF(F2170="recommend","diverse and persistent testnet activity",IF(F2170="likely_bot","multiple automation signals","insufficient longevity or one automation signal"))))</x:f>
        <x:v>no signed outgoing testnet activity</x:v>
      </x:c>
    </x:row>
    <x:row r="2171">
      <x:c r="A2171" s="31" t="n">
        <x:v>2170</x:v>
      </x:c>
      <x:c r="B2171" s="45" t="str">
        <x:v>addr:0x2bb70c1966a465b10fe3ecc2b6eaf8313421a547</x:v>
      </x:c>
      <x:c r="C2171" s="31" t="str"/>
      <x:c r="D2171" s="31" t="n">
        <x:v>0</x:v>
      </x:c>
      <x:c r="E2171" s="31" t="str">
        <x:v>no</x:v>
      </x:c>
      <x:c r="F2171" s="31" t="str">
        <x:f>IF(C2171&lt;&gt;"","exclude_synthetic",IF(D2171=0,"exclude_no_activity",IFERROR(VLOOKUP(LOWER(B2171),'Active analysis'!$A$2:$V$58,22,FALSE),"review")))</x:f>
        <x:v>exclude_no_activity</x:v>
      </x:c>
      <x:c r="G2171" s="31" t="n">
        <x:f>IFERROR(VLOOKUP(LOWER(B2171),'Active analysis'!$A$2:$V$58,21,FALSE),0)</x:f>
        <x:v>0</x:v>
      </x:c>
      <x:c r="H2171" s="31" t="str">
        <x:v>not_scanned_rate_limit</x:v>
      </x:c>
      <x:c r="I2171" s="31"/>
      <x:c r="J2171" s="31" t="str">
        <x:f>IF(C2171&lt;&gt;"",C2171,IF(D2171=0,"no signed outgoing testnet activity",IF(F2171="recommend","diverse and persistent testnet activity",IF(F2171="likely_bot","multiple automation signals","insufficient longevity or one automation signal"))))</x:f>
        <x:v>no signed outgoing testnet activity</x:v>
      </x:c>
    </x:row>
    <x:row r="2172">
      <x:c r="A2172" s="31" t="n">
        <x:v>2171</x:v>
      </x:c>
      <x:c r="B2172" s="45" t="str">
        <x:v>addr:0x2bba9d4da10413e6a2718892341e0d7618432885</x:v>
      </x:c>
      <x:c r="C2172" s="31" t="str"/>
      <x:c r="D2172" s="31" t="n">
        <x:v>0</x:v>
      </x:c>
      <x:c r="E2172" s="31" t="str">
        <x:v>no</x:v>
      </x:c>
      <x:c r="F2172" s="31" t="str">
        <x:f>IF(C2172&lt;&gt;"","exclude_synthetic",IF(D2172=0,"exclude_no_activity",IFERROR(VLOOKUP(LOWER(B2172),'Active analysis'!$A$2:$V$58,22,FALSE),"review")))</x:f>
        <x:v>exclude_no_activity</x:v>
      </x:c>
      <x:c r="G2172" s="31" t="n">
        <x:f>IFERROR(VLOOKUP(LOWER(B2172),'Active analysis'!$A$2:$V$58,21,FALSE),0)</x:f>
        <x:v>0</x:v>
      </x:c>
      <x:c r="H2172" s="31" t="str">
        <x:v>not_scanned_rate_limit</x:v>
      </x:c>
      <x:c r="I2172" s="31"/>
      <x:c r="J2172" s="31" t="str">
        <x:f>IF(C2172&lt;&gt;"",C2172,IF(D2172=0,"no signed outgoing testnet activity",IF(F2172="recommend","diverse and persistent testnet activity",IF(F2172="likely_bot","multiple automation signals","insufficient longevity or one automation signal"))))</x:f>
        <x:v>no signed outgoing testnet activity</x:v>
      </x:c>
    </x:row>
    <x:row r="2173">
      <x:c r="A2173" s="31" t="n">
        <x:v>2172</x:v>
      </x:c>
      <x:c r="B2173" s="45" t="str">
        <x:v>addr:0x2BBcF97B9EBC82424CD77E19d08BbEF36d2f2F89</x:v>
      </x:c>
      <x:c r="C2173" s="31" t="str"/>
      <x:c r="D2173" s="31" t="n">
        <x:v>0</x:v>
      </x:c>
      <x:c r="E2173" s="31" t="str">
        <x:v>no</x:v>
      </x:c>
      <x:c r="F2173" s="31" t="str">
        <x:f>IF(C2173&lt;&gt;"","exclude_synthetic",IF(D2173=0,"exclude_no_activity",IFERROR(VLOOKUP(LOWER(B2173),'Active analysis'!$A$2:$V$58,22,FALSE),"review")))</x:f>
        <x:v>exclude_no_activity</x:v>
      </x:c>
      <x:c r="G2173" s="31" t="n">
        <x:f>IFERROR(VLOOKUP(LOWER(B2173),'Active analysis'!$A$2:$V$58,21,FALSE),0)</x:f>
        <x:v>0</x:v>
      </x:c>
      <x:c r="H2173" s="31" t="str">
        <x:v>not_scanned_rate_limit</x:v>
      </x:c>
      <x:c r="I2173" s="31"/>
      <x:c r="J2173" s="31" t="str">
        <x:f>IF(C2173&lt;&gt;"",C2173,IF(D2173=0,"no signed outgoing testnet activity",IF(F2173="recommend","diverse and persistent testnet activity",IF(F2173="likely_bot","multiple automation signals","insufficient longevity or one automation signal"))))</x:f>
        <x:v>no signed outgoing testnet activity</x:v>
      </x:c>
    </x:row>
    <x:row r="2174">
      <x:c r="A2174" s="31" t="n">
        <x:v>2173</x:v>
      </x:c>
      <x:c r="B2174" s="45" t="str">
        <x:v>addr:0x2bc8cb834f5e5b5ce40d2dc05fb51ca839f640a4</x:v>
      </x:c>
      <x:c r="C2174" s="31" t="str"/>
      <x:c r="D2174" s="31" t="n">
        <x:v>0</x:v>
      </x:c>
      <x:c r="E2174" s="31" t="str">
        <x:v>no</x:v>
      </x:c>
      <x:c r="F2174" s="31" t="str">
        <x:f>IF(C2174&lt;&gt;"","exclude_synthetic",IF(D2174=0,"exclude_no_activity",IFERROR(VLOOKUP(LOWER(B2174),'Active analysis'!$A$2:$V$58,22,FALSE),"review")))</x:f>
        <x:v>exclude_no_activity</x:v>
      </x:c>
      <x:c r="G2174" s="31" t="n">
        <x:f>IFERROR(VLOOKUP(LOWER(B2174),'Active analysis'!$A$2:$V$58,21,FALSE),0)</x:f>
        <x:v>0</x:v>
      </x:c>
      <x:c r="H2174" s="31" t="str">
        <x:v>not_scanned_rate_limit</x:v>
      </x:c>
      <x:c r="I2174" s="31"/>
      <x:c r="J2174" s="31" t="str">
        <x:f>IF(C2174&lt;&gt;"",C2174,IF(D2174=0,"no signed outgoing testnet activity",IF(F2174="recommend","diverse and persistent testnet activity",IF(F2174="likely_bot","multiple automation signals","insufficient longevity or one automation signal"))))</x:f>
        <x:v>no signed outgoing testnet activity</x:v>
      </x:c>
    </x:row>
    <x:row r="2175">
      <x:c r="A2175" s="31" t="n">
        <x:v>2174</x:v>
      </x:c>
      <x:c r="B2175" s="45" t="str">
        <x:v>addr:0x2bcce067269e73e6d8c6fd7b29595b2384abc7d2</x:v>
      </x:c>
      <x:c r="C2175" s="31" t="str"/>
      <x:c r="D2175" s="31" t="n">
        <x:v>0</x:v>
      </x:c>
      <x:c r="E2175" s="31" t="str">
        <x:v>no</x:v>
      </x:c>
      <x:c r="F2175" s="31" t="str">
        <x:f>IF(C2175&lt;&gt;"","exclude_synthetic",IF(D2175=0,"exclude_no_activity",IFERROR(VLOOKUP(LOWER(B2175),'Active analysis'!$A$2:$V$58,22,FALSE),"review")))</x:f>
        <x:v>exclude_no_activity</x:v>
      </x:c>
      <x:c r="G2175" s="31" t="n">
        <x:f>IFERROR(VLOOKUP(LOWER(B2175),'Active analysis'!$A$2:$V$58,21,FALSE),0)</x:f>
        <x:v>0</x:v>
      </x:c>
      <x:c r="H2175" s="31" t="str">
        <x:v>not_scanned_rate_limit</x:v>
      </x:c>
      <x:c r="I2175" s="31"/>
      <x:c r="J2175" s="31" t="str">
        <x:f>IF(C2175&lt;&gt;"",C2175,IF(D2175=0,"no signed outgoing testnet activity",IF(F2175="recommend","diverse and persistent testnet activity",IF(F2175="likely_bot","multiple automation signals","insufficient longevity or one automation signal"))))</x:f>
        <x:v>no signed outgoing testnet activity</x:v>
      </x:c>
    </x:row>
    <x:row r="2176">
      <x:c r="A2176" s="31" t="n">
        <x:v>2175</x:v>
      </x:c>
      <x:c r="B2176" s="45" t="str">
        <x:v>addr:0x2bcD981e9177DA01F7EAF94090d744451e6772F3</x:v>
      </x:c>
      <x:c r="C2176" s="31" t="str"/>
      <x:c r="D2176" s="31" t="n">
        <x:v>0</x:v>
      </x:c>
      <x:c r="E2176" s="31" t="str">
        <x:v>no</x:v>
      </x:c>
      <x:c r="F2176" s="31" t="str">
        <x:f>IF(C2176&lt;&gt;"","exclude_synthetic",IF(D2176=0,"exclude_no_activity",IFERROR(VLOOKUP(LOWER(B2176),'Active analysis'!$A$2:$V$58,22,FALSE),"review")))</x:f>
        <x:v>exclude_no_activity</x:v>
      </x:c>
      <x:c r="G2176" s="31" t="n">
        <x:f>IFERROR(VLOOKUP(LOWER(B2176),'Active analysis'!$A$2:$V$58,21,FALSE),0)</x:f>
        <x:v>0</x:v>
      </x:c>
      <x:c r="H2176" s="31" t="str">
        <x:v>not_scanned_rate_limit</x:v>
      </x:c>
      <x:c r="I2176" s="31"/>
      <x:c r="J2176" s="31" t="str">
        <x:f>IF(C2176&lt;&gt;"",C2176,IF(D2176=0,"no signed outgoing testnet activity",IF(F2176="recommend","diverse and persistent testnet activity",IF(F2176="likely_bot","multiple automation signals","insufficient longevity or one automation signal"))))</x:f>
        <x:v>no signed outgoing testnet activity</x:v>
      </x:c>
    </x:row>
    <x:row r="2177">
      <x:c r="A2177" s="31" t="n">
        <x:v>2176</x:v>
      </x:c>
      <x:c r="B2177" s="45" t="str">
        <x:v>addr:0x2BdadD1A9184b008945f7769Cdea580aC2990464</x:v>
      </x:c>
      <x:c r="C2177" s="31" t="str"/>
      <x:c r="D2177" s="31" t="n">
        <x:v>0</x:v>
      </x:c>
      <x:c r="E2177" s="31" t="str">
        <x:v>no</x:v>
      </x:c>
      <x:c r="F2177" s="31" t="str">
        <x:f>IF(C2177&lt;&gt;"","exclude_synthetic",IF(D2177=0,"exclude_no_activity",IFERROR(VLOOKUP(LOWER(B2177),'Active analysis'!$A$2:$V$58,22,FALSE),"review")))</x:f>
        <x:v>exclude_no_activity</x:v>
      </x:c>
      <x:c r="G2177" s="31" t="n">
        <x:f>IFERROR(VLOOKUP(LOWER(B2177),'Active analysis'!$A$2:$V$58,21,FALSE),0)</x:f>
        <x:v>0</x:v>
      </x:c>
      <x:c r="H2177" s="31" t="str">
        <x:v>not_scanned_rate_limit</x:v>
      </x:c>
      <x:c r="I2177" s="31"/>
      <x:c r="J2177" s="31" t="str">
        <x:f>IF(C2177&lt;&gt;"",C2177,IF(D2177=0,"no signed outgoing testnet activity",IF(F2177="recommend","diverse and persistent testnet activity",IF(F2177="likely_bot","multiple automation signals","insufficient longevity or one automation signal"))))</x:f>
        <x:v>no signed outgoing testnet activity</x:v>
      </x:c>
    </x:row>
    <x:row r="2178">
      <x:c r="A2178" s="31" t="n">
        <x:v>2177</x:v>
      </x:c>
      <x:c r="B2178" s="45" t="str">
        <x:v>addr:0x2BE55854f4d5785CC5E2Cc0b2E686933Bd9aFC0B</x:v>
      </x:c>
      <x:c r="C2178" s="31" t="str"/>
      <x:c r="D2178" s="31" t="n">
        <x:v>0</x:v>
      </x:c>
      <x:c r="E2178" s="31" t="str">
        <x:v>no</x:v>
      </x:c>
      <x:c r="F2178" s="31" t="str">
        <x:f>IF(C2178&lt;&gt;"","exclude_synthetic",IF(D2178=0,"exclude_no_activity",IFERROR(VLOOKUP(LOWER(B2178),'Active analysis'!$A$2:$V$58,22,FALSE),"review")))</x:f>
        <x:v>exclude_no_activity</x:v>
      </x:c>
      <x:c r="G2178" s="31" t="n">
        <x:f>IFERROR(VLOOKUP(LOWER(B2178),'Active analysis'!$A$2:$V$58,21,FALSE),0)</x:f>
        <x:v>0</x:v>
      </x:c>
      <x:c r="H2178" s="31" t="str">
        <x:v>not_scanned_rate_limit</x:v>
      </x:c>
      <x:c r="I2178" s="31"/>
      <x:c r="J2178" s="31" t="str">
        <x:f>IF(C2178&lt;&gt;"",C2178,IF(D2178=0,"no signed outgoing testnet activity",IF(F2178="recommend","diverse and persistent testnet activity",IF(F2178="likely_bot","multiple automation signals","insufficient longevity or one automation signal"))))</x:f>
        <x:v>no signed outgoing testnet activity</x:v>
      </x:c>
    </x:row>
    <x:row r="2179">
      <x:c r="A2179" s="31" t="n">
        <x:v>2178</x:v>
      </x:c>
      <x:c r="B2179" s="45" t="str">
        <x:v>addr:0x2be899e008beb6236fa32136d8aea0ce8acc5caa</x:v>
      </x:c>
      <x:c r="C2179" s="31" t="str"/>
      <x:c r="D2179" s="31" t="n">
        <x:v>0</x:v>
      </x:c>
      <x:c r="E2179" s="31" t="str">
        <x:v>no</x:v>
      </x:c>
      <x:c r="F2179" s="31" t="str">
        <x:f>IF(C2179&lt;&gt;"","exclude_synthetic",IF(D2179=0,"exclude_no_activity",IFERROR(VLOOKUP(LOWER(B2179),'Active analysis'!$A$2:$V$58,22,FALSE),"review")))</x:f>
        <x:v>exclude_no_activity</x:v>
      </x:c>
      <x:c r="G2179" s="31" t="n">
        <x:f>IFERROR(VLOOKUP(LOWER(B2179),'Active analysis'!$A$2:$V$58,21,FALSE),0)</x:f>
        <x:v>0</x:v>
      </x:c>
      <x:c r="H2179" s="31" t="str">
        <x:v>not_scanned_rate_limit</x:v>
      </x:c>
      <x:c r="I2179" s="31"/>
      <x:c r="J2179" s="31" t="str">
        <x:f>IF(C2179&lt;&gt;"",C2179,IF(D2179=0,"no signed outgoing testnet activity",IF(F2179="recommend","diverse and persistent testnet activity",IF(F2179="likely_bot","multiple automation signals","insufficient longevity or one automation signal"))))</x:f>
        <x:v>no signed outgoing testnet activity</x:v>
      </x:c>
    </x:row>
    <x:row r="2180">
      <x:c r="A2180" s="31" t="n">
        <x:v>2179</x:v>
      </x:c>
      <x:c r="B2180" s="45" t="str">
        <x:v>addr:0x2bf2b7c7b4ef8743c6ec65b4a80ba9037386986c</x:v>
      </x:c>
      <x:c r="C2180" s="31" t="str"/>
      <x:c r="D2180" s="31" t="n">
        <x:v>0</x:v>
      </x:c>
      <x:c r="E2180" s="31" t="str">
        <x:v>no</x:v>
      </x:c>
      <x:c r="F2180" s="31" t="str">
        <x:f>IF(C2180&lt;&gt;"","exclude_synthetic",IF(D2180=0,"exclude_no_activity",IFERROR(VLOOKUP(LOWER(B2180),'Active analysis'!$A$2:$V$58,22,FALSE),"review")))</x:f>
        <x:v>exclude_no_activity</x:v>
      </x:c>
      <x:c r="G2180" s="31" t="n">
        <x:f>IFERROR(VLOOKUP(LOWER(B2180),'Active analysis'!$A$2:$V$58,21,FALSE),0)</x:f>
        <x:v>0</x:v>
      </x:c>
      <x:c r="H2180" s="31" t="str">
        <x:v>not_scanned_rate_limit</x:v>
      </x:c>
      <x:c r="I2180" s="31"/>
      <x:c r="J2180" s="31" t="str">
        <x:f>IF(C2180&lt;&gt;"",C2180,IF(D2180=0,"no signed outgoing testnet activity",IF(F2180="recommend","diverse and persistent testnet activity",IF(F2180="likely_bot","multiple automation signals","insufficient longevity or one automation signal"))))</x:f>
        <x:v>no signed outgoing testnet activity</x:v>
      </x:c>
    </x:row>
    <x:row r="2181">
      <x:c r="A2181" s="31" t="n">
        <x:v>2180</x:v>
      </x:c>
      <x:c r="B2181" s="45" t="str">
        <x:v>addr:0x2bF94C5d8996E4964F1872E1e00c3c984FC1b8dD</x:v>
      </x:c>
      <x:c r="C2181" s="31" t="str"/>
      <x:c r="D2181" s="31" t="n">
        <x:v>0</x:v>
      </x:c>
      <x:c r="E2181" s="31" t="str">
        <x:v>no</x:v>
      </x:c>
      <x:c r="F2181" s="31" t="str">
        <x:f>IF(C2181&lt;&gt;"","exclude_synthetic",IF(D2181=0,"exclude_no_activity",IFERROR(VLOOKUP(LOWER(B2181),'Active analysis'!$A$2:$V$58,22,FALSE),"review")))</x:f>
        <x:v>exclude_no_activity</x:v>
      </x:c>
      <x:c r="G2181" s="31" t="n">
        <x:f>IFERROR(VLOOKUP(LOWER(B2181),'Active analysis'!$A$2:$V$58,21,FALSE),0)</x:f>
        <x:v>0</x:v>
      </x:c>
      <x:c r="H2181" s="31" t="str">
        <x:v>not_scanned_rate_limit</x:v>
      </x:c>
      <x:c r="I2181" s="31"/>
      <x:c r="J2181" s="31" t="str">
        <x:f>IF(C2181&lt;&gt;"",C2181,IF(D2181=0,"no signed outgoing testnet activity",IF(F2181="recommend","diverse and persistent testnet activity",IF(F2181="likely_bot","multiple automation signals","insufficient longevity or one automation signal"))))</x:f>
        <x:v>no signed outgoing testnet activity</x:v>
      </x:c>
    </x:row>
    <x:row r="2182">
      <x:c r="A2182" s="31" t="n">
        <x:v>2181</x:v>
      </x:c>
      <x:c r="B2182" s="45" t="str">
        <x:v>addr:0x2bFa1fF473299615bB8edFA9E65b4c6CAaBa9b0A</x:v>
      </x:c>
      <x:c r="C2182" s="31" t="str"/>
      <x:c r="D2182" s="31" t="n">
        <x:v>0</x:v>
      </x:c>
      <x:c r="E2182" s="31" t="str">
        <x:v>no</x:v>
      </x:c>
      <x:c r="F2182" s="31" t="str">
        <x:f>IF(C2182&lt;&gt;"","exclude_synthetic",IF(D2182=0,"exclude_no_activity",IFERROR(VLOOKUP(LOWER(B2182),'Active analysis'!$A$2:$V$58,22,FALSE),"review")))</x:f>
        <x:v>exclude_no_activity</x:v>
      </x:c>
      <x:c r="G2182" s="31" t="n">
        <x:f>IFERROR(VLOOKUP(LOWER(B2182),'Active analysis'!$A$2:$V$58,21,FALSE),0)</x:f>
        <x:v>0</x:v>
      </x:c>
      <x:c r="H2182" s="31" t="str">
        <x:v>not_scanned_rate_limit</x:v>
      </x:c>
      <x:c r="I2182" s="31"/>
      <x:c r="J2182" s="31" t="str">
        <x:f>IF(C2182&lt;&gt;"",C2182,IF(D2182=0,"no signed outgoing testnet activity",IF(F2182="recommend","diverse and persistent testnet activity",IF(F2182="likely_bot","multiple automation signals","insufficient longevity or one automation signal"))))</x:f>
        <x:v>no signed outgoing testnet activity</x:v>
      </x:c>
    </x:row>
    <x:row r="2183">
      <x:c r="A2183" s="31" t="n">
        <x:v>2182</x:v>
      </x:c>
      <x:c r="B2183" s="45" t="str">
        <x:v>addr:0x2c0963ec836b8a44edb34ba2ac0cd59b93ef1719</x:v>
      </x:c>
      <x:c r="C2183" s="31" t="str"/>
      <x:c r="D2183" s="31" t="n">
        <x:v>0</x:v>
      </x:c>
      <x:c r="E2183" s="31" t="str">
        <x:v>no</x:v>
      </x:c>
      <x:c r="F2183" s="31" t="str">
        <x:f>IF(C2183&lt;&gt;"","exclude_synthetic",IF(D2183=0,"exclude_no_activity",IFERROR(VLOOKUP(LOWER(B2183),'Active analysis'!$A$2:$V$58,22,FALSE),"review")))</x:f>
        <x:v>exclude_no_activity</x:v>
      </x:c>
      <x:c r="G2183" s="31" t="n">
        <x:f>IFERROR(VLOOKUP(LOWER(B2183),'Active analysis'!$A$2:$V$58,21,FALSE),0)</x:f>
        <x:v>0</x:v>
      </x:c>
      <x:c r="H2183" s="31" t="str">
        <x:v>not_scanned_rate_limit</x:v>
      </x:c>
      <x:c r="I2183" s="31"/>
      <x:c r="J2183" s="31" t="str">
        <x:f>IF(C2183&lt;&gt;"",C2183,IF(D2183=0,"no signed outgoing testnet activity",IF(F2183="recommend","diverse and persistent testnet activity",IF(F2183="likely_bot","multiple automation signals","insufficient longevity or one automation signal"))))</x:f>
        <x:v>no signed outgoing testnet activity</x:v>
      </x:c>
    </x:row>
    <x:row r="2184">
      <x:c r="A2184" s="31" t="n">
        <x:v>2183</x:v>
      </x:c>
      <x:c r="B2184" s="45" t="str">
        <x:v>addr:0x2c09C37B946313762d5C3e5c057B21c443b5BDc1</x:v>
      </x:c>
      <x:c r="C2184" s="31" t="str"/>
      <x:c r="D2184" s="31" t="n">
        <x:v>0</x:v>
      </x:c>
      <x:c r="E2184" s="31" t="str">
        <x:v>no</x:v>
      </x:c>
      <x:c r="F2184" s="31" t="str">
        <x:f>IF(C2184&lt;&gt;"","exclude_synthetic",IF(D2184=0,"exclude_no_activity",IFERROR(VLOOKUP(LOWER(B2184),'Active analysis'!$A$2:$V$58,22,FALSE),"review")))</x:f>
        <x:v>exclude_no_activity</x:v>
      </x:c>
      <x:c r="G2184" s="31" t="n">
        <x:f>IFERROR(VLOOKUP(LOWER(B2184),'Active analysis'!$A$2:$V$58,21,FALSE),0)</x:f>
        <x:v>0</x:v>
      </x:c>
      <x:c r="H2184" s="31" t="str">
        <x:v>not_scanned_rate_limit</x:v>
      </x:c>
      <x:c r="I2184" s="31"/>
      <x:c r="J2184" s="31" t="str">
        <x:f>IF(C2184&lt;&gt;"",C2184,IF(D2184=0,"no signed outgoing testnet activity",IF(F2184="recommend","diverse and persistent testnet activity",IF(F2184="likely_bot","multiple automation signals","insufficient longevity or one automation signal"))))</x:f>
        <x:v>no signed outgoing testnet activity</x:v>
      </x:c>
    </x:row>
    <x:row r="2185">
      <x:c r="A2185" s="31" t="n">
        <x:v>2184</x:v>
      </x:c>
      <x:c r="B2185" s="45" t="str">
        <x:v>addr:0x2C145A85Aa9ad803b92ffCEb73d15b7435d17E46</x:v>
      </x:c>
      <x:c r="C2185" s="31" t="str"/>
      <x:c r="D2185" s="31" t="n">
        <x:v>0</x:v>
      </x:c>
      <x:c r="E2185" s="31" t="str">
        <x:v>no</x:v>
      </x:c>
      <x:c r="F2185" s="31" t="str">
        <x:f>IF(C2185&lt;&gt;"","exclude_synthetic",IF(D2185=0,"exclude_no_activity",IFERROR(VLOOKUP(LOWER(B2185),'Active analysis'!$A$2:$V$58,22,FALSE),"review")))</x:f>
        <x:v>exclude_no_activity</x:v>
      </x:c>
      <x:c r="G2185" s="31" t="n">
        <x:f>IFERROR(VLOOKUP(LOWER(B2185),'Active analysis'!$A$2:$V$58,21,FALSE),0)</x:f>
        <x:v>0</x:v>
      </x:c>
      <x:c r="H2185" s="31" t="str">
        <x:v>not_scanned_rate_limit</x:v>
      </x:c>
      <x:c r="I2185" s="31"/>
      <x:c r="J2185" s="31" t="str">
        <x:f>IF(C2185&lt;&gt;"",C2185,IF(D2185=0,"no signed outgoing testnet activity",IF(F2185="recommend","diverse and persistent testnet activity",IF(F2185="likely_bot","multiple automation signals","insufficient longevity or one automation signal"))))</x:f>
        <x:v>no signed outgoing testnet activity</x:v>
      </x:c>
    </x:row>
    <x:row r="2186">
      <x:c r="A2186" s="31" t="n">
        <x:v>2185</x:v>
      </x:c>
      <x:c r="B2186" s="45" t="str">
        <x:v>addr:0x2C1b18148ad69152fdCB7CC7f781D285aaeA4bf2</x:v>
      </x:c>
      <x:c r="C2186" s="31" t="str"/>
      <x:c r="D2186" s="31" t="n">
        <x:v>0</x:v>
      </x:c>
      <x:c r="E2186" s="31" t="str">
        <x:v>no</x:v>
      </x:c>
      <x:c r="F2186" s="31" t="str">
        <x:f>IF(C2186&lt;&gt;"","exclude_synthetic",IF(D2186=0,"exclude_no_activity",IFERROR(VLOOKUP(LOWER(B2186),'Active analysis'!$A$2:$V$58,22,FALSE),"review")))</x:f>
        <x:v>exclude_no_activity</x:v>
      </x:c>
      <x:c r="G2186" s="31" t="n">
        <x:f>IFERROR(VLOOKUP(LOWER(B2186),'Active analysis'!$A$2:$V$58,21,FALSE),0)</x:f>
        <x:v>0</x:v>
      </x:c>
      <x:c r="H2186" s="31" t="str">
        <x:v>not_scanned_rate_limit</x:v>
      </x:c>
      <x:c r="I2186" s="31"/>
      <x:c r="J2186" s="31" t="str">
        <x:f>IF(C2186&lt;&gt;"",C2186,IF(D2186=0,"no signed outgoing testnet activity",IF(F2186="recommend","diverse and persistent testnet activity",IF(F2186="likely_bot","multiple automation signals","insufficient longevity or one automation signal"))))</x:f>
        <x:v>no signed outgoing testnet activity</x:v>
      </x:c>
    </x:row>
    <x:row r="2187">
      <x:c r="A2187" s="31" t="n">
        <x:v>2186</x:v>
      </x:c>
      <x:c r="B2187" s="45" t="str">
        <x:v>addr:0x2c1B3d9503B62efef8B129D1e1D3aA875170a51C</x:v>
      </x:c>
      <x:c r="C2187" s="31" t="str"/>
      <x:c r="D2187" s="31" t="n">
        <x:v>0</x:v>
      </x:c>
      <x:c r="E2187" s="31" t="str">
        <x:v>no</x:v>
      </x:c>
      <x:c r="F2187" s="31" t="str">
        <x:f>IF(C2187&lt;&gt;"","exclude_synthetic",IF(D2187=0,"exclude_no_activity",IFERROR(VLOOKUP(LOWER(B2187),'Active analysis'!$A$2:$V$58,22,FALSE),"review")))</x:f>
        <x:v>exclude_no_activity</x:v>
      </x:c>
      <x:c r="G2187" s="31" t="n">
        <x:f>IFERROR(VLOOKUP(LOWER(B2187),'Active analysis'!$A$2:$V$58,21,FALSE),0)</x:f>
        <x:v>0</x:v>
      </x:c>
      <x:c r="H2187" s="31" t="str">
        <x:v>not_scanned_rate_limit</x:v>
      </x:c>
      <x:c r="I2187" s="31"/>
      <x:c r="J2187" s="31" t="str">
        <x:f>IF(C2187&lt;&gt;"",C2187,IF(D2187=0,"no signed outgoing testnet activity",IF(F2187="recommend","diverse and persistent testnet activity",IF(F2187="likely_bot","multiple automation signals","insufficient longevity or one automation signal"))))</x:f>
        <x:v>no signed outgoing testnet activity</x:v>
      </x:c>
    </x:row>
    <x:row r="2188">
      <x:c r="A2188" s="31" t="n">
        <x:v>2187</x:v>
      </x:c>
      <x:c r="B2188" s="45" t="str">
        <x:v>addr:0x2c1d8efa7eb72f5b706f3b9c055fc98bee6943da</x:v>
      </x:c>
      <x:c r="C2188" s="31" t="str"/>
      <x:c r="D2188" s="31" t="n">
        <x:v>0</x:v>
      </x:c>
      <x:c r="E2188" s="31" t="str">
        <x:v>no</x:v>
      </x:c>
      <x:c r="F2188" s="31" t="str">
        <x:f>IF(C2188&lt;&gt;"","exclude_synthetic",IF(D2188=0,"exclude_no_activity",IFERROR(VLOOKUP(LOWER(B2188),'Active analysis'!$A$2:$V$58,22,FALSE),"review")))</x:f>
        <x:v>exclude_no_activity</x:v>
      </x:c>
      <x:c r="G2188" s="31" t="n">
        <x:f>IFERROR(VLOOKUP(LOWER(B2188),'Active analysis'!$A$2:$V$58,21,FALSE),0)</x:f>
        <x:v>0</x:v>
      </x:c>
      <x:c r="H2188" s="31" t="str">
        <x:v>not_scanned_rate_limit</x:v>
      </x:c>
      <x:c r="I2188" s="31"/>
      <x:c r="J2188" s="31" t="str">
        <x:f>IF(C2188&lt;&gt;"",C2188,IF(D2188=0,"no signed outgoing testnet activity",IF(F2188="recommend","diverse and persistent testnet activity",IF(F2188="likely_bot","multiple automation signals","insufficient longevity or one automation signal"))))</x:f>
        <x:v>no signed outgoing testnet activity</x:v>
      </x:c>
    </x:row>
    <x:row r="2189">
      <x:c r="A2189" s="31" t="n">
        <x:v>2188</x:v>
      </x:c>
      <x:c r="B2189" s="45" t="str">
        <x:v>addr:0x2c1e67fc21ab91c5ef259ea7636a3e164b753d31</x:v>
      </x:c>
      <x:c r="C2189" s="31" t="str"/>
      <x:c r="D2189" s="31" t="n">
        <x:v>0</x:v>
      </x:c>
      <x:c r="E2189" s="31" t="str">
        <x:v>no</x:v>
      </x:c>
      <x:c r="F2189" s="31" t="str">
        <x:f>IF(C2189&lt;&gt;"","exclude_synthetic",IF(D2189=0,"exclude_no_activity",IFERROR(VLOOKUP(LOWER(B2189),'Active analysis'!$A$2:$V$58,22,FALSE),"review")))</x:f>
        <x:v>exclude_no_activity</x:v>
      </x:c>
      <x:c r="G2189" s="31" t="n">
        <x:f>IFERROR(VLOOKUP(LOWER(B2189),'Active analysis'!$A$2:$V$58,21,FALSE),0)</x:f>
        <x:v>0</x:v>
      </x:c>
      <x:c r="H2189" s="31" t="str">
        <x:v>not_scanned_rate_limit</x:v>
      </x:c>
      <x:c r="I2189" s="31"/>
      <x:c r="J2189" s="31" t="str">
        <x:f>IF(C2189&lt;&gt;"",C2189,IF(D2189=0,"no signed outgoing testnet activity",IF(F2189="recommend","diverse and persistent testnet activity",IF(F2189="likely_bot","multiple automation signals","insufficient longevity or one automation signal"))))</x:f>
        <x:v>no signed outgoing testnet activity</x:v>
      </x:c>
    </x:row>
    <x:row r="2190">
      <x:c r="A2190" s="31" t="n">
        <x:v>2189</x:v>
      </x:c>
      <x:c r="B2190" s="45" t="str">
        <x:v>addr:0x2c256106f43e16613028f0f6efc2819d2e1c952f</x:v>
      </x:c>
      <x:c r="C2190" s="31" t="str"/>
      <x:c r="D2190" s="31" t="n">
        <x:v>0</x:v>
      </x:c>
      <x:c r="E2190" s="31" t="str">
        <x:v>no</x:v>
      </x:c>
      <x:c r="F2190" s="31" t="str">
        <x:f>IF(C2190&lt;&gt;"","exclude_synthetic",IF(D2190=0,"exclude_no_activity",IFERROR(VLOOKUP(LOWER(B2190),'Active analysis'!$A$2:$V$58,22,FALSE),"review")))</x:f>
        <x:v>exclude_no_activity</x:v>
      </x:c>
      <x:c r="G2190" s="31" t="n">
        <x:f>IFERROR(VLOOKUP(LOWER(B2190),'Active analysis'!$A$2:$V$58,21,FALSE),0)</x:f>
        <x:v>0</x:v>
      </x:c>
      <x:c r="H2190" s="31" t="str">
        <x:v>not_scanned_rate_limit</x:v>
      </x:c>
      <x:c r="I2190" s="31"/>
      <x:c r="J2190" s="31" t="str">
        <x:f>IF(C2190&lt;&gt;"",C2190,IF(D2190=0,"no signed outgoing testnet activity",IF(F2190="recommend","diverse and persistent testnet activity",IF(F2190="likely_bot","multiple automation signals","insufficient longevity or one automation signal"))))</x:f>
        <x:v>no signed outgoing testnet activity</x:v>
      </x:c>
    </x:row>
    <x:row r="2191">
      <x:c r="A2191" s="31" t="n">
        <x:v>2190</x:v>
      </x:c>
      <x:c r="B2191" s="45" t="str">
        <x:v>addr:0x2C293960CcE63E6e12ecEF4bC0AaA01efF24e4b2</x:v>
      </x:c>
      <x:c r="C2191" s="31" t="str"/>
      <x:c r="D2191" s="31" t="n">
        <x:v>0</x:v>
      </x:c>
      <x:c r="E2191" s="31" t="str">
        <x:v>no</x:v>
      </x:c>
      <x:c r="F2191" s="31" t="str">
        <x:f>IF(C2191&lt;&gt;"","exclude_synthetic",IF(D2191=0,"exclude_no_activity",IFERROR(VLOOKUP(LOWER(B2191),'Active analysis'!$A$2:$V$58,22,FALSE),"review")))</x:f>
        <x:v>exclude_no_activity</x:v>
      </x:c>
      <x:c r="G2191" s="31" t="n">
        <x:f>IFERROR(VLOOKUP(LOWER(B2191),'Active analysis'!$A$2:$V$58,21,FALSE),0)</x:f>
        <x:v>0</x:v>
      </x:c>
      <x:c r="H2191" s="31" t="str">
        <x:v>not_scanned_rate_limit</x:v>
      </x:c>
      <x:c r="I2191" s="31"/>
      <x:c r="J2191" s="31" t="str">
        <x:f>IF(C2191&lt;&gt;"",C2191,IF(D2191=0,"no signed outgoing testnet activity",IF(F2191="recommend","diverse and persistent testnet activity",IF(F2191="likely_bot","multiple automation signals","insufficient longevity or one automation signal"))))</x:f>
        <x:v>no signed outgoing testnet activity</x:v>
      </x:c>
    </x:row>
    <x:row r="2192">
      <x:c r="A2192" s="31" t="n">
        <x:v>2191</x:v>
      </x:c>
      <x:c r="B2192" s="45" t="str">
        <x:v>addr:0x2c2f253599f6792d8f0ac7c71e145583fb8da8fe</x:v>
      </x:c>
      <x:c r="C2192" s="31" t="str"/>
      <x:c r="D2192" s="31" t="n">
        <x:v>0</x:v>
      </x:c>
      <x:c r="E2192" s="31" t="str">
        <x:v>no</x:v>
      </x:c>
      <x:c r="F2192" s="31" t="str">
        <x:f>IF(C2192&lt;&gt;"","exclude_synthetic",IF(D2192=0,"exclude_no_activity",IFERROR(VLOOKUP(LOWER(B2192),'Active analysis'!$A$2:$V$58,22,FALSE),"review")))</x:f>
        <x:v>exclude_no_activity</x:v>
      </x:c>
      <x:c r="G2192" s="31" t="n">
        <x:f>IFERROR(VLOOKUP(LOWER(B2192),'Active analysis'!$A$2:$V$58,21,FALSE),0)</x:f>
        <x:v>0</x:v>
      </x:c>
      <x:c r="H2192" s="31" t="str">
        <x:v>not_scanned_rate_limit</x:v>
      </x:c>
      <x:c r="I2192" s="31"/>
      <x:c r="J2192" s="31" t="str">
        <x:f>IF(C2192&lt;&gt;"",C2192,IF(D2192=0,"no signed outgoing testnet activity",IF(F2192="recommend","diverse and persistent testnet activity",IF(F2192="likely_bot","multiple automation signals","insufficient longevity or one automation signal"))))</x:f>
        <x:v>no signed outgoing testnet activity</x:v>
      </x:c>
    </x:row>
    <x:row r="2193">
      <x:c r="A2193" s="31" t="n">
        <x:v>2192</x:v>
      </x:c>
      <x:c r="B2193" s="45" t="str">
        <x:v>addr:0x2c31F860ED7BDb7bD9991d196dD9e86f07564310</x:v>
      </x:c>
      <x:c r="C2193" s="31" t="str"/>
      <x:c r="D2193" s="31" t="n">
        <x:v>0</x:v>
      </x:c>
      <x:c r="E2193" s="31" t="str">
        <x:v>no</x:v>
      </x:c>
      <x:c r="F2193" s="31" t="str">
        <x:f>IF(C2193&lt;&gt;"","exclude_synthetic",IF(D2193=0,"exclude_no_activity",IFERROR(VLOOKUP(LOWER(B2193),'Active analysis'!$A$2:$V$58,22,FALSE),"review")))</x:f>
        <x:v>exclude_no_activity</x:v>
      </x:c>
      <x:c r="G2193" s="31" t="n">
        <x:f>IFERROR(VLOOKUP(LOWER(B2193),'Active analysis'!$A$2:$V$58,21,FALSE),0)</x:f>
        <x:v>0</x:v>
      </x:c>
      <x:c r="H2193" s="31" t="str">
        <x:v>not_scanned_rate_limit</x:v>
      </x:c>
      <x:c r="I2193" s="31"/>
      <x:c r="J2193" s="31" t="str">
        <x:f>IF(C2193&lt;&gt;"",C2193,IF(D2193=0,"no signed outgoing testnet activity",IF(F2193="recommend","diverse and persistent testnet activity",IF(F2193="likely_bot","multiple automation signals","insufficient longevity or one automation signal"))))</x:f>
        <x:v>no signed outgoing testnet activity</x:v>
      </x:c>
    </x:row>
    <x:row r="2194">
      <x:c r="A2194" s="31" t="n">
        <x:v>2193</x:v>
      </x:c>
      <x:c r="B2194" s="45" t="str">
        <x:v>addr:0x2c336b4d03ec518c8c6f8f6f6d5882a46a0b18d8</x:v>
      </x:c>
      <x:c r="C2194" s="31" t="str"/>
      <x:c r="D2194" s="31" t="n">
        <x:v>0</x:v>
      </x:c>
      <x:c r="E2194" s="31" t="str">
        <x:v>no</x:v>
      </x:c>
      <x:c r="F2194" s="31" t="str">
        <x:f>IF(C2194&lt;&gt;"","exclude_synthetic",IF(D2194=0,"exclude_no_activity",IFERROR(VLOOKUP(LOWER(B2194),'Active analysis'!$A$2:$V$58,22,FALSE),"review")))</x:f>
        <x:v>exclude_no_activity</x:v>
      </x:c>
      <x:c r="G2194" s="31" t="n">
        <x:f>IFERROR(VLOOKUP(LOWER(B2194),'Active analysis'!$A$2:$V$58,21,FALSE),0)</x:f>
        <x:v>0</x:v>
      </x:c>
      <x:c r="H2194" s="31" t="str">
        <x:v>not_scanned_rate_limit</x:v>
      </x:c>
      <x:c r="I2194" s="31"/>
      <x:c r="J2194" s="31" t="str">
        <x:f>IF(C2194&lt;&gt;"",C2194,IF(D2194=0,"no signed outgoing testnet activity",IF(F2194="recommend","diverse and persistent testnet activity",IF(F2194="likely_bot","multiple automation signals","insufficient longevity or one automation signal"))))</x:f>
        <x:v>no signed outgoing testnet activity</x:v>
      </x:c>
    </x:row>
    <x:row r="2195">
      <x:c r="A2195" s="31" t="n">
        <x:v>2194</x:v>
      </x:c>
      <x:c r="B2195" s="45" t="str">
        <x:v>addr:0x2c350964E2bB4e7cBf6c6B110A23483522C30a20</x:v>
      </x:c>
      <x:c r="C2195" s="31" t="str"/>
      <x:c r="D2195" s="31" t="n">
        <x:v>0</x:v>
      </x:c>
      <x:c r="E2195" s="31" t="str">
        <x:v>no</x:v>
      </x:c>
      <x:c r="F2195" s="31" t="str">
        <x:f>IF(C2195&lt;&gt;"","exclude_synthetic",IF(D2195=0,"exclude_no_activity",IFERROR(VLOOKUP(LOWER(B2195),'Active analysis'!$A$2:$V$58,22,FALSE),"review")))</x:f>
        <x:v>exclude_no_activity</x:v>
      </x:c>
      <x:c r="G2195" s="31" t="n">
        <x:f>IFERROR(VLOOKUP(LOWER(B2195),'Active analysis'!$A$2:$V$58,21,FALSE),0)</x:f>
        <x:v>0</x:v>
      </x:c>
      <x:c r="H2195" s="31" t="str">
        <x:v>not_scanned_rate_limit</x:v>
      </x:c>
      <x:c r="I2195" s="31"/>
      <x:c r="J2195" s="31" t="str">
        <x:f>IF(C2195&lt;&gt;"",C2195,IF(D2195=0,"no signed outgoing testnet activity",IF(F2195="recommend","diverse and persistent testnet activity",IF(F2195="likely_bot","multiple automation signals","insufficient longevity or one automation signal"))))</x:f>
        <x:v>no signed outgoing testnet activity</x:v>
      </x:c>
    </x:row>
    <x:row r="2196">
      <x:c r="A2196" s="31" t="n">
        <x:v>2195</x:v>
      </x:c>
      <x:c r="B2196" s="45" t="str">
        <x:v>addr:0x2c357fc93e77885462ef95fe3356602e9d2c1b23</x:v>
      </x:c>
      <x:c r="C2196" s="31" t="str"/>
      <x:c r="D2196" s="31" t="n">
        <x:v>0</x:v>
      </x:c>
      <x:c r="E2196" s="31" t="str">
        <x:v>no</x:v>
      </x:c>
      <x:c r="F2196" s="31" t="str">
        <x:f>IF(C2196&lt;&gt;"","exclude_synthetic",IF(D2196=0,"exclude_no_activity",IFERROR(VLOOKUP(LOWER(B2196),'Active analysis'!$A$2:$V$58,22,FALSE),"review")))</x:f>
        <x:v>exclude_no_activity</x:v>
      </x:c>
      <x:c r="G2196" s="31" t="n">
        <x:f>IFERROR(VLOOKUP(LOWER(B2196),'Active analysis'!$A$2:$V$58,21,FALSE),0)</x:f>
        <x:v>0</x:v>
      </x:c>
      <x:c r="H2196" s="31" t="str">
        <x:v>not_scanned_rate_limit</x:v>
      </x:c>
      <x:c r="I2196" s="31"/>
      <x:c r="J2196" s="31" t="str">
        <x:f>IF(C2196&lt;&gt;"",C2196,IF(D2196=0,"no signed outgoing testnet activity",IF(F2196="recommend","diverse and persistent testnet activity",IF(F2196="likely_bot","multiple automation signals","insufficient longevity or one automation signal"))))</x:f>
        <x:v>no signed outgoing testnet activity</x:v>
      </x:c>
    </x:row>
    <x:row r="2197">
      <x:c r="A2197" s="31" t="n">
        <x:v>2196</x:v>
      </x:c>
      <x:c r="B2197" s="45" t="str">
        <x:v>addr:0x2c3B8889bb4acCDE0a6de5c6a308831399f253d9</x:v>
      </x:c>
      <x:c r="C2197" s="31" t="str"/>
      <x:c r="D2197" s="31" t="n">
        <x:v>0</x:v>
      </x:c>
      <x:c r="E2197" s="31" t="str">
        <x:v>no</x:v>
      </x:c>
      <x:c r="F2197" s="31" t="str">
        <x:f>IF(C2197&lt;&gt;"","exclude_synthetic",IF(D2197=0,"exclude_no_activity",IFERROR(VLOOKUP(LOWER(B2197),'Active analysis'!$A$2:$V$58,22,FALSE),"review")))</x:f>
        <x:v>exclude_no_activity</x:v>
      </x:c>
      <x:c r="G2197" s="31" t="n">
        <x:f>IFERROR(VLOOKUP(LOWER(B2197),'Active analysis'!$A$2:$V$58,21,FALSE),0)</x:f>
        <x:v>0</x:v>
      </x:c>
      <x:c r="H2197" s="31" t="str">
        <x:v>not_scanned_rate_limit</x:v>
      </x:c>
      <x:c r="I2197" s="31"/>
      <x:c r="J2197" s="31" t="str">
        <x:f>IF(C2197&lt;&gt;"",C2197,IF(D2197=0,"no signed outgoing testnet activity",IF(F2197="recommend","diverse and persistent testnet activity",IF(F2197="likely_bot","multiple automation signals","insufficient longevity or one automation signal"))))</x:f>
        <x:v>no signed outgoing testnet activity</x:v>
      </x:c>
    </x:row>
    <x:row r="2198">
      <x:c r="A2198" s="31" t="n">
        <x:v>2197</x:v>
      </x:c>
      <x:c r="B2198" s="45" t="str">
        <x:v>addr:0x2C47EC7D5F8992fE48D435A95022A698f2836689</x:v>
      </x:c>
      <x:c r="C2198" s="31" t="str"/>
      <x:c r="D2198" s="31" t="n">
        <x:v>0</x:v>
      </x:c>
      <x:c r="E2198" s="31" t="str">
        <x:v>no</x:v>
      </x:c>
      <x:c r="F2198" s="31" t="str">
        <x:f>IF(C2198&lt;&gt;"","exclude_synthetic",IF(D2198=0,"exclude_no_activity",IFERROR(VLOOKUP(LOWER(B2198),'Active analysis'!$A$2:$V$58,22,FALSE),"review")))</x:f>
        <x:v>exclude_no_activity</x:v>
      </x:c>
      <x:c r="G2198" s="31" t="n">
        <x:f>IFERROR(VLOOKUP(LOWER(B2198),'Active analysis'!$A$2:$V$58,21,FALSE),0)</x:f>
        <x:v>0</x:v>
      </x:c>
      <x:c r="H2198" s="31" t="str">
        <x:v>not_scanned_rate_limit</x:v>
      </x:c>
      <x:c r="I2198" s="31"/>
      <x:c r="J2198" s="31" t="str">
        <x:f>IF(C2198&lt;&gt;"",C2198,IF(D2198=0,"no signed outgoing testnet activity",IF(F2198="recommend","diverse and persistent testnet activity",IF(F2198="likely_bot","multiple automation signals","insufficient longevity or one automation signal"))))</x:f>
        <x:v>no signed outgoing testnet activity</x:v>
      </x:c>
    </x:row>
    <x:row r="2199">
      <x:c r="A2199" s="31" t="n">
        <x:v>2198</x:v>
      </x:c>
      <x:c r="B2199" s="45" t="str">
        <x:v>addr:0x2c4d3f1a2aba8b90f5128bb5d2bd9120344a9eb3</x:v>
      </x:c>
      <x:c r="C2199" s="31" t="str"/>
      <x:c r="D2199" s="31" t="n">
        <x:v>0</x:v>
      </x:c>
      <x:c r="E2199" s="31" t="str">
        <x:v>no</x:v>
      </x:c>
      <x:c r="F2199" s="31" t="str">
        <x:f>IF(C2199&lt;&gt;"","exclude_synthetic",IF(D2199=0,"exclude_no_activity",IFERROR(VLOOKUP(LOWER(B2199),'Active analysis'!$A$2:$V$58,22,FALSE),"review")))</x:f>
        <x:v>exclude_no_activity</x:v>
      </x:c>
      <x:c r="G2199" s="31" t="n">
        <x:f>IFERROR(VLOOKUP(LOWER(B2199),'Active analysis'!$A$2:$V$58,21,FALSE),0)</x:f>
        <x:v>0</x:v>
      </x:c>
      <x:c r="H2199" s="31" t="str">
        <x:v>not_scanned_rate_limit</x:v>
      </x:c>
      <x:c r="I2199" s="31"/>
      <x:c r="J2199" s="31" t="str">
        <x:f>IF(C2199&lt;&gt;"",C2199,IF(D2199=0,"no signed outgoing testnet activity",IF(F2199="recommend","diverse and persistent testnet activity",IF(F2199="likely_bot","multiple automation signals","insufficient longevity or one automation signal"))))</x:f>
        <x:v>no signed outgoing testnet activity</x:v>
      </x:c>
    </x:row>
    <x:row r="2200">
      <x:c r="A2200" s="31" t="n">
        <x:v>2199</x:v>
      </x:c>
      <x:c r="B2200" s="45" t="str">
        <x:v>addr:0x2c5411e1e9bb2c4d3d066f6b7b609d3bddb32ddf</x:v>
      </x:c>
      <x:c r="C2200" s="31" t="str"/>
      <x:c r="D2200" s="31" t="n">
        <x:v>0</x:v>
      </x:c>
      <x:c r="E2200" s="31" t="str">
        <x:v>no</x:v>
      </x:c>
      <x:c r="F2200" s="31" t="str">
        <x:f>IF(C2200&lt;&gt;"","exclude_synthetic",IF(D2200=0,"exclude_no_activity",IFERROR(VLOOKUP(LOWER(B2200),'Active analysis'!$A$2:$V$58,22,FALSE),"review")))</x:f>
        <x:v>exclude_no_activity</x:v>
      </x:c>
      <x:c r="G2200" s="31" t="n">
        <x:f>IFERROR(VLOOKUP(LOWER(B2200),'Active analysis'!$A$2:$V$58,21,FALSE),0)</x:f>
        <x:v>0</x:v>
      </x:c>
      <x:c r="H2200" s="31" t="str">
        <x:v>not_scanned_rate_limit</x:v>
      </x:c>
      <x:c r="I2200" s="31"/>
      <x:c r="J2200" s="31" t="str">
        <x:f>IF(C2200&lt;&gt;"",C2200,IF(D2200=0,"no signed outgoing testnet activity",IF(F2200="recommend","diverse and persistent testnet activity",IF(F2200="likely_bot","multiple automation signals","insufficient longevity or one automation signal"))))</x:f>
        <x:v>no signed outgoing testnet activity</x:v>
      </x:c>
    </x:row>
    <x:row r="2201">
      <x:c r="A2201" s="31" t="n">
        <x:v>2200</x:v>
      </x:c>
      <x:c r="B2201" s="45" t="str">
        <x:v>addr:0x2c5da6c6f3bc8de6da34ad42f2874ed17a2b6b7c</x:v>
      </x:c>
      <x:c r="C2201" s="31" t="str"/>
      <x:c r="D2201" s="31" t="n">
        <x:v>0</x:v>
      </x:c>
      <x:c r="E2201" s="31" t="str">
        <x:v>no</x:v>
      </x:c>
      <x:c r="F2201" s="31" t="str">
        <x:f>IF(C2201&lt;&gt;"","exclude_synthetic",IF(D2201=0,"exclude_no_activity",IFERROR(VLOOKUP(LOWER(B2201),'Active analysis'!$A$2:$V$58,22,FALSE),"review")))</x:f>
        <x:v>exclude_no_activity</x:v>
      </x:c>
      <x:c r="G2201" s="31" t="n">
        <x:f>IFERROR(VLOOKUP(LOWER(B2201),'Active analysis'!$A$2:$V$58,21,FALSE),0)</x:f>
        <x:v>0</x:v>
      </x:c>
      <x:c r="H2201" s="31" t="str">
        <x:v>not_scanned_rate_limit</x:v>
      </x:c>
      <x:c r="I2201" s="31"/>
      <x:c r="J2201" s="31" t="str">
        <x:f>IF(C2201&lt;&gt;"",C2201,IF(D2201=0,"no signed outgoing testnet activity",IF(F2201="recommend","diverse and persistent testnet activity",IF(F2201="likely_bot","multiple automation signals","insufficient longevity or one automation signal"))))</x:f>
        <x:v>no signed outgoing testnet activity</x:v>
      </x:c>
    </x:row>
    <x:row r="2202">
      <x:c r="A2202" s="31" t="n">
        <x:v>2201</x:v>
      </x:c>
      <x:c r="B2202" s="45" t="str">
        <x:v>addr:0x2c6057D7dC924D45C5450B717F4f7Ec9A2926197</x:v>
      </x:c>
      <x:c r="C2202" s="31" t="str"/>
      <x:c r="D2202" s="31" t="n">
        <x:v>0</x:v>
      </x:c>
      <x:c r="E2202" s="31" t="str">
        <x:v>no</x:v>
      </x:c>
      <x:c r="F2202" s="31" t="str">
        <x:f>IF(C2202&lt;&gt;"","exclude_synthetic",IF(D2202=0,"exclude_no_activity",IFERROR(VLOOKUP(LOWER(B2202),'Active analysis'!$A$2:$V$58,22,FALSE),"review")))</x:f>
        <x:v>exclude_no_activity</x:v>
      </x:c>
      <x:c r="G2202" s="31" t="n">
        <x:f>IFERROR(VLOOKUP(LOWER(B2202),'Active analysis'!$A$2:$V$58,21,FALSE),0)</x:f>
        <x:v>0</x:v>
      </x:c>
      <x:c r="H2202" s="31" t="str">
        <x:v>not_scanned_rate_limit</x:v>
      </x:c>
      <x:c r="I2202" s="31"/>
      <x:c r="J2202" s="31" t="str">
        <x:f>IF(C2202&lt;&gt;"",C2202,IF(D2202=0,"no signed outgoing testnet activity",IF(F2202="recommend","diverse and persistent testnet activity",IF(F2202="likely_bot","multiple automation signals","insufficient longevity or one automation signal"))))</x:f>
        <x:v>no signed outgoing testnet activity</x:v>
      </x:c>
    </x:row>
    <x:row r="2203">
      <x:c r="A2203" s="31" t="n">
        <x:v>2202</x:v>
      </x:c>
      <x:c r="B2203" s="45" t="str">
        <x:v>addr:0x2c69c41612feeb045f8dd81ff4fdc613fffb88c2</x:v>
      </x:c>
      <x:c r="C2203" s="31" t="str"/>
      <x:c r="D2203" s="31" t="n">
        <x:v>0</x:v>
      </x:c>
      <x:c r="E2203" s="31" t="str">
        <x:v>no</x:v>
      </x:c>
      <x:c r="F2203" s="31" t="str">
        <x:f>IF(C2203&lt;&gt;"","exclude_synthetic",IF(D2203=0,"exclude_no_activity",IFERROR(VLOOKUP(LOWER(B2203),'Active analysis'!$A$2:$V$58,22,FALSE),"review")))</x:f>
        <x:v>exclude_no_activity</x:v>
      </x:c>
      <x:c r="G2203" s="31" t="n">
        <x:f>IFERROR(VLOOKUP(LOWER(B2203),'Active analysis'!$A$2:$V$58,21,FALSE),0)</x:f>
        <x:v>0</x:v>
      </x:c>
      <x:c r="H2203" s="31" t="str">
        <x:v>not_scanned_rate_limit</x:v>
      </x:c>
      <x:c r="I2203" s="31"/>
      <x:c r="J2203" s="31" t="str">
        <x:f>IF(C2203&lt;&gt;"",C2203,IF(D2203=0,"no signed outgoing testnet activity",IF(F2203="recommend","diverse and persistent testnet activity",IF(F2203="likely_bot","multiple automation signals","insufficient longevity or one automation signal"))))</x:f>
        <x:v>no signed outgoing testnet activity</x:v>
      </x:c>
    </x:row>
    <x:row r="2204">
      <x:c r="A2204" s="31" t="n">
        <x:v>2203</x:v>
      </x:c>
      <x:c r="B2204" s="45" t="str">
        <x:v>addr:0x2c6e706B4A5EF2a375609b508AD69258c04Fd692</x:v>
      </x:c>
      <x:c r="C2204" s="31" t="str"/>
      <x:c r="D2204" s="31" t="n">
        <x:v>0</x:v>
      </x:c>
      <x:c r="E2204" s="31" t="str">
        <x:v>no</x:v>
      </x:c>
      <x:c r="F2204" s="31" t="str">
        <x:f>IF(C2204&lt;&gt;"","exclude_synthetic",IF(D2204=0,"exclude_no_activity",IFERROR(VLOOKUP(LOWER(B2204),'Active analysis'!$A$2:$V$58,22,FALSE),"review")))</x:f>
        <x:v>exclude_no_activity</x:v>
      </x:c>
      <x:c r="G2204" s="31" t="n">
        <x:f>IFERROR(VLOOKUP(LOWER(B2204),'Active analysis'!$A$2:$V$58,21,FALSE),0)</x:f>
        <x:v>0</x:v>
      </x:c>
      <x:c r="H2204" s="31" t="str">
        <x:v>not_scanned_rate_limit</x:v>
      </x:c>
      <x:c r="I2204" s="31"/>
      <x:c r="J2204" s="31" t="str">
        <x:f>IF(C2204&lt;&gt;"",C2204,IF(D2204=0,"no signed outgoing testnet activity",IF(F2204="recommend","diverse and persistent testnet activity",IF(F2204="likely_bot","multiple automation signals","insufficient longevity or one automation signal"))))</x:f>
        <x:v>no signed outgoing testnet activity</x:v>
      </x:c>
    </x:row>
    <x:row r="2205">
      <x:c r="A2205" s="31" t="n">
        <x:v>2204</x:v>
      </x:c>
      <x:c r="B2205" s="45" t="str">
        <x:v>addr:0x2c6Fa86FA79da35816e8b5b693C06C521707bB0A</x:v>
      </x:c>
      <x:c r="C2205" s="31" t="str"/>
      <x:c r="D2205" s="31" t="n">
        <x:v>0</x:v>
      </x:c>
      <x:c r="E2205" s="31" t="str">
        <x:v>no</x:v>
      </x:c>
      <x:c r="F2205" s="31" t="str">
        <x:f>IF(C2205&lt;&gt;"","exclude_synthetic",IF(D2205=0,"exclude_no_activity",IFERROR(VLOOKUP(LOWER(B2205),'Active analysis'!$A$2:$V$58,22,FALSE),"review")))</x:f>
        <x:v>exclude_no_activity</x:v>
      </x:c>
      <x:c r="G2205" s="31" t="n">
        <x:f>IFERROR(VLOOKUP(LOWER(B2205),'Active analysis'!$A$2:$V$58,21,FALSE),0)</x:f>
        <x:v>0</x:v>
      </x:c>
      <x:c r="H2205" s="31" t="str">
        <x:v>not_scanned_rate_limit</x:v>
      </x:c>
      <x:c r="I2205" s="31"/>
      <x:c r="J2205" s="31" t="str">
        <x:f>IF(C2205&lt;&gt;"",C2205,IF(D2205=0,"no signed outgoing testnet activity",IF(F2205="recommend","diverse and persistent testnet activity",IF(F2205="likely_bot","multiple automation signals","insufficient longevity or one automation signal"))))</x:f>
        <x:v>no signed outgoing testnet activity</x:v>
      </x:c>
    </x:row>
    <x:row r="2206">
      <x:c r="A2206" s="31" t="n">
        <x:v>2205</x:v>
      </x:c>
      <x:c r="B2206" s="45" t="str">
        <x:v>addr:0x2c7136443050D51eB424AA64fD5f71113B570EDe</x:v>
      </x:c>
      <x:c r="C2206" s="31" t="str"/>
      <x:c r="D2206" s="31" t="n">
        <x:v>0</x:v>
      </x:c>
      <x:c r="E2206" s="31" t="str">
        <x:v>no</x:v>
      </x:c>
      <x:c r="F2206" s="31" t="str">
        <x:f>IF(C2206&lt;&gt;"","exclude_synthetic",IF(D2206=0,"exclude_no_activity",IFERROR(VLOOKUP(LOWER(B2206),'Active analysis'!$A$2:$V$58,22,FALSE),"review")))</x:f>
        <x:v>exclude_no_activity</x:v>
      </x:c>
      <x:c r="G2206" s="31" t="n">
        <x:f>IFERROR(VLOOKUP(LOWER(B2206),'Active analysis'!$A$2:$V$58,21,FALSE),0)</x:f>
        <x:v>0</x:v>
      </x:c>
      <x:c r="H2206" s="31" t="str">
        <x:v>not_scanned_rate_limit</x:v>
      </x:c>
      <x:c r="I2206" s="31"/>
      <x:c r="J2206" s="31" t="str">
        <x:f>IF(C2206&lt;&gt;"",C2206,IF(D2206=0,"no signed outgoing testnet activity",IF(F2206="recommend","diverse and persistent testnet activity",IF(F2206="likely_bot","multiple automation signals","insufficient longevity or one automation signal"))))</x:f>
        <x:v>no signed outgoing testnet activity</x:v>
      </x:c>
    </x:row>
    <x:row r="2207">
      <x:c r="A2207" s="31" t="n">
        <x:v>2206</x:v>
      </x:c>
      <x:c r="B2207" s="45" t="str">
        <x:v>addr:0x2C730A89Bf97731090035ba7045e72d19A910a6A</x:v>
      </x:c>
      <x:c r="C2207" s="31" t="str"/>
      <x:c r="D2207" s="31" t="n">
        <x:v>0</x:v>
      </x:c>
      <x:c r="E2207" s="31" t="str">
        <x:v>no</x:v>
      </x:c>
      <x:c r="F2207" s="31" t="str">
        <x:f>IF(C2207&lt;&gt;"","exclude_synthetic",IF(D2207=0,"exclude_no_activity",IFERROR(VLOOKUP(LOWER(B2207),'Active analysis'!$A$2:$V$58,22,FALSE),"review")))</x:f>
        <x:v>exclude_no_activity</x:v>
      </x:c>
      <x:c r="G2207" s="31" t="n">
        <x:f>IFERROR(VLOOKUP(LOWER(B2207),'Active analysis'!$A$2:$V$58,21,FALSE),0)</x:f>
        <x:v>0</x:v>
      </x:c>
      <x:c r="H2207" s="31" t="str">
        <x:v>not_scanned_rate_limit</x:v>
      </x:c>
      <x:c r="I2207" s="31"/>
      <x:c r="J2207" s="31" t="str">
        <x:f>IF(C2207&lt;&gt;"",C2207,IF(D2207=0,"no signed outgoing testnet activity",IF(F2207="recommend","diverse and persistent testnet activity",IF(F2207="likely_bot","multiple automation signals","insufficient longevity or one automation signal"))))</x:f>
        <x:v>no signed outgoing testnet activity</x:v>
      </x:c>
    </x:row>
    <x:row r="2208">
      <x:c r="A2208" s="31" t="n">
        <x:v>2207</x:v>
      </x:c>
      <x:c r="B2208" s="45" t="str">
        <x:v>addr:0x2C765F7d8eCF148c640E96edBC425D75B88077ce</x:v>
      </x:c>
      <x:c r="C2208" s="31" t="str"/>
      <x:c r="D2208" s="31" t="n">
        <x:v>0</x:v>
      </x:c>
      <x:c r="E2208" s="31" t="str">
        <x:v>no</x:v>
      </x:c>
      <x:c r="F2208" s="31" t="str">
        <x:f>IF(C2208&lt;&gt;"","exclude_synthetic",IF(D2208=0,"exclude_no_activity",IFERROR(VLOOKUP(LOWER(B2208),'Active analysis'!$A$2:$V$58,22,FALSE),"review")))</x:f>
        <x:v>exclude_no_activity</x:v>
      </x:c>
      <x:c r="G2208" s="31" t="n">
        <x:f>IFERROR(VLOOKUP(LOWER(B2208),'Active analysis'!$A$2:$V$58,21,FALSE),0)</x:f>
        <x:v>0</x:v>
      </x:c>
      <x:c r="H2208" s="31" t="str">
        <x:v>not_scanned_rate_limit</x:v>
      </x:c>
      <x:c r="I2208" s="31"/>
      <x:c r="J2208" s="31" t="str">
        <x:f>IF(C2208&lt;&gt;"",C2208,IF(D2208=0,"no signed outgoing testnet activity",IF(F2208="recommend","diverse and persistent testnet activity",IF(F2208="likely_bot","multiple automation signals","insufficient longevity or one automation signal"))))</x:f>
        <x:v>no signed outgoing testnet activity</x:v>
      </x:c>
    </x:row>
    <x:row r="2209">
      <x:c r="A2209" s="31" t="n">
        <x:v>2208</x:v>
      </x:c>
      <x:c r="B2209" s="45" t="str">
        <x:v>addr:0x2c7926D233474f3F4c24c7835191b431Da04EC44</x:v>
      </x:c>
      <x:c r="C2209" s="31" t="str"/>
      <x:c r="D2209" s="31" t="n">
        <x:v>0</x:v>
      </x:c>
      <x:c r="E2209" s="31" t="str">
        <x:v>no</x:v>
      </x:c>
      <x:c r="F2209" s="31" t="str">
        <x:f>IF(C2209&lt;&gt;"","exclude_synthetic",IF(D2209=0,"exclude_no_activity",IFERROR(VLOOKUP(LOWER(B2209),'Active analysis'!$A$2:$V$58,22,FALSE),"review")))</x:f>
        <x:v>exclude_no_activity</x:v>
      </x:c>
      <x:c r="G2209" s="31" t="n">
        <x:f>IFERROR(VLOOKUP(LOWER(B2209),'Active analysis'!$A$2:$V$58,21,FALSE),0)</x:f>
        <x:v>0</x:v>
      </x:c>
      <x:c r="H2209" s="31" t="str">
        <x:v>not_scanned_rate_limit</x:v>
      </x:c>
      <x:c r="I2209" s="31"/>
      <x:c r="J2209" s="31" t="str">
        <x:f>IF(C2209&lt;&gt;"",C2209,IF(D2209=0,"no signed outgoing testnet activity",IF(F2209="recommend","diverse and persistent testnet activity",IF(F2209="likely_bot","multiple automation signals","insufficient longevity or one automation signal"))))</x:f>
        <x:v>no signed outgoing testnet activity</x:v>
      </x:c>
    </x:row>
    <x:row r="2210">
      <x:c r="A2210" s="31" t="n">
        <x:v>2209</x:v>
      </x:c>
      <x:c r="B2210" s="45" t="str">
        <x:v>addr:0x2c8607bbe4b8e26fe7c1aecfb17a6d771838ba4f</x:v>
      </x:c>
      <x:c r="C2210" s="31" t="str"/>
      <x:c r="D2210" s="31" t="n">
        <x:v>0</x:v>
      </x:c>
      <x:c r="E2210" s="31" t="str">
        <x:v>no</x:v>
      </x:c>
      <x:c r="F2210" s="31" t="str">
        <x:f>IF(C2210&lt;&gt;"","exclude_synthetic",IF(D2210=0,"exclude_no_activity",IFERROR(VLOOKUP(LOWER(B2210),'Active analysis'!$A$2:$V$58,22,FALSE),"review")))</x:f>
        <x:v>exclude_no_activity</x:v>
      </x:c>
      <x:c r="G2210" s="31" t="n">
        <x:f>IFERROR(VLOOKUP(LOWER(B2210),'Active analysis'!$A$2:$V$58,21,FALSE),0)</x:f>
        <x:v>0</x:v>
      </x:c>
      <x:c r="H2210" s="31" t="str">
        <x:v>not_scanned_rate_limit</x:v>
      </x:c>
      <x:c r="I2210" s="31"/>
      <x:c r="J2210" s="31" t="str">
        <x:f>IF(C2210&lt;&gt;"",C2210,IF(D2210=0,"no signed outgoing testnet activity",IF(F2210="recommend","diverse and persistent testnet activity",IF(F2210="likely_bot","multiple automation signals","insufficient longevity or one automation signal"))))</x:f>
        <x:v>no signed outgoing testnet activity</x:v>
      </x:c>
    </x:row>
    <x:row r="2211">
      <x:c r="A2211" s="31" t="n">
        <x:v>2210</x:v>
      </x:c>
      <x:c r="B2211" s="45" t="str">
        <x:v>addr:0x2c8c9b2888536b73fcf868188042e2d976f435b7</x:v>
      </x:c>
      <x:c r="C2211" s="31" t="str"/>
      <x:c r="D2211" s="31" t="n">
        <x:v>0</x:v>
      </x:c>
      <x:c r="E2211" s="31" t="str">
        <x:v>no</x:v>
      </x:c>
      <x:c r="F2211" s="31" t="str">
        <x:f>IF(C2211&lt;&gt;"","exclude_synthetic",IF(D2211=0,"exclude_no_activity",IFERROR(VLOOKUP(LOWER(B2211),'Active analysis'!$A$2:$V$58,22,FALSE),"review")))</x:f>
        <x:v>exclude_no_activity</x:v>
      </x:c>
      <x:c r="G2211" s="31" t="n">
        <x:f>IFERROR(VLOOKUP(LOWER(B2211),'Active analysis'!$A$2:$V$58,21,FALSE),0)</x:f>
        <x:v>0</x:v>
      </x:c>
      <x:c r="H2211" s="31" t="str">
        <x:v>not_scanned_rate_limit</x:v>
      </x:c>
      <x:c r="I2211" s="31"/>
      <x:c r="J2211" s="31" t="str">
        <x:f>IF(C2211&lt;&gt;"",C2211,IF(D2211=0,"no signed outgoing testnet activity",IF(F2211="recommend","diverse and persistent testnet activity",IF(F2211="likely_bot","multiple automation signals","insufficient longevity or one automation signal"))))</x:f>
        <x:v>no signed outgoing testnet activity</x:v>
      </x:c>
    </x:row>
    <x:row r="2212">
      <x:c r="A2212" s="31" t="n">
        <x:v>2211</x:v>
      </x:c>
      <x:c r="B2212" s="45" t="str">
        <x:v>addr:0x2C94793448720aEF988581D0F35F80a4f087EBC1</x:v>
      </x:c>
      <x:c r="C2212" s="31" t="str"/>
      <x:c r="D2212" s="31" t="n">
        <x:v>0</x:v>
      </x:c>
      <x:c r="E2212" s="31" t="str">
        <x:v>no</x:v>
      </x:c>
      <x:c r="F2212" s="31" t="str">
        <x:f>IF(C2212&lt;&gt;"","exclude_synthetic",IF(D2212=0,"exclude_no_activity",IFERROR(VLOOKUP(LOWER(B2212),'Active analysis'!$A$2:$V$58,22,FALSE),"review")))</x:f>
        <x:v>exclude_no_activity</x:v>
      </x:c>
      <x:c r="G2212" s="31" t="n">
        <x:f>IFERROR(VLOOKUP(LOWER(B2212),'Active analysis'!$A$2:$V$58,21,FALSE),0)</x:f>
        <x:v>0</x:v>
      </x:c>
      <x:c r="H2212" s="31" t="str">
        <x:v>not_scanned_rate_limit</x:v>
      </x:c>
      <x:c r="I2212" s="31"/>
      <x:c r="J2212" s="31" t="str">
        <x:f>IF(C2212&lt;&gt;"",C2212,IF(D2212=0,"no signed outgoing testnet activity",IF(F2212="recommend","diverse and persistent testnet activity",IF(F2212="likely_bot","multiple automation signals","insufficient longevity or one automation signal"))))</x:f>
        <x:v>no signed outgoing testnet activity</x:v>
      </x:c>
    </x:row>
    <x:row r="2213">
      <x:c r="A2213" s="31" t="n">
        <x:v>2212</x:v>
      </x:c>
      <x:c r="B2213" s="45" t="str">
        <x:v>addr:0x2c9e756b44C8d0D70De2911045691a03307Fe707</x:v>
      </x:c>
      <x:c r="C2213" s="31" t="str"/>
      <x:c r="D2213" s="31" t="n">
        <x:v>0</x:v>
      </x:c>
      <x:c r="E2213" s="31" t="str">
        <x:v>no</x:v>
      </x:c>
      <x:c r="F2213" s="31" t="str">
        <x:f>IF(C2213&lt;&gt;"","exclude_synthetic",IF(D2213=0,"exclude_no_activity",IFERROR(VLOOKUP(LOWER(B2213),'Active analysis'!$A$2:$V$58,22,FALSE),"review")))</x:f>
        <x:v>exclude_no_activity</x:v>
      </x:c>
      <x:c r="G2213" s="31" t="n">
        <x:f>IFERROR(VLOOKUP(LOWER(B2213),'Active analysis'!$A$2:$V$58,21,FALSE),0)</x:f>
        <x:v>0</x:v>
      </x:c>
      <x:c r="H2213" s="31" t="str">
        <x:v>not_scanned_rate_limit</x:v>
      </x:c>
      <x:c r="I2213" s="31"/>
      <x:c r="J2213" s="31" t="str">
        <x:f>IF(C2213&lt;&gt;"",C2213,IF(D2213=0,"no signed outgoing testnet activity",IF(F2213="recommend","diverse and persistent testnet activity",IF(F2213="likely_bot","multiple automation signals","insufficient longevity or one automation signal"))))</x:f>
        <x:v>no signed outgoing testnet activity</x:v>
      </x:c>
    </x:row>
    <x:row r="2214">
      <x:c r="A2214" s="31" t="n">
        <x:v>2213</x:v>
      </x:c>
      <x:c r="B2214" s="45" t="str">
        <x:v>addr:0x2ca0d822ed382d01f5da2c06c07d36d1918d5a46</x:v>
      </x:c>
      <x:c r="C2214" s="31" t="str"/>
      <x:c r="D2214" s="31" t="n">
        <x:v>0</x:v>
      </x:c>
      <x:c r="E2214" s="31" t="str">
        <x:v>no</x:v>
      </x:c>
      <x:c r="F2214" s="31" t="str">
        <x:f>IF(C2214&lt;&gt;"","exclude_synthetic",IF(D2214=0,"exclude_no_activity",IFERROR(VLOOKUP(LOWER(B2214),'Active analysis'!$A$2:$V$58,22,FALSE),"review")))</x:f>
        <x:v>exclude_no_activity</x:v>
      </x:c>
      <x:c r="G2214" s="31" t="n">
        <x:f>IFERROR(VLOOKUP(LOWER(B2214),'Active analysis'!$A$2:$V$58,21,FALSE),0)</x:f>
        <x:v>0</x:v>
      </x:c>
      <x:c r="H2214" s="31" t="str">
        <x:v>not_scanned_rate_limit</x:v>
      </x:c>
      <x:c r="I2214" s="31"/>
      <x:c r="J2214" s="31" t="str">
        <x:f>IF(C2214&lt;&gt;"",C2214,IF(D2214=0,"no signed outgoing testnet activity",IF(F2214="recommend","diverse and persistent testnet activity",IF(F2214="likely_bot","multiple automation signals","insufficient longevity or one automation signal"))))</x:f>
        <x:v>no signed outgoing testnet activity</x:v>
      </x:c>
    </x:row>
    <x:row r="2215">
      <x:c r="A2215" s="31" t="n">
        <x:v>2214</x:v>
      </x:c>
      <x:c r="B2215" s="45" t="str">
        <x:v>addr:0x2cA23846D9Ea2B4639CE4AD1F28abf8591c71Af9</x:v>
      </x:c>
      <x:c r="C2215" s="31" t="str"/>
      <x:c r="D2215" s="31" t="n">
        <x:v>0</x:v>
      </x:c>
      <x:c r="E2215" s="31" t="str">
        <x:v>no</x:v>
      </x:c>
      <x:c r="F2215" s="31" t="str">
        <x:f>IF(C2215&lt;&gt;"","exclude_synthetic",IF(D2215=0,"exclude_no_activity",IFERROR(VLOOKUP(LOWER(B2215),'Active analysis'!$A$2:$V$58,22,FALSE),"review")))</x:f>
        <x:v>exclude_no_activity</x:v>
      </x:c>
      <x:c r="G2215" s="31" t="n">
        <x:f>IFERROR(VLOOKUP(LOWER(B2215),'Active analysis'!$A$2:$V$58,21,FALSE),0)</x:f>
        <x:v>0</x:v>
      </x:c>
      <x:c r="H2215" s="31" t="str">
        <x:v>not_scanned_rate_limit</x:v>
      </x:c>
      <x:c r="I2215" s="31"/>
      <x:c r="J2215" s="31" t="str">
        <x:f>IF(C2215&lt;&gt;"",C2215,IF(D2215=0,"no signed outgoing testnet activity",IF(F2215="recommend","diverse and persistent testnet activity",IF(F2215="likely_bot","multiple automation signals","insufficient longevity or one automation signal"))))</x:f>
        <x:v>no signed outgoing testnet activity</x:v>
      </x:c>
    </x:row>
    <x:row r="2216">
      <x:c r="A2216" s="31" t="n">
        <x:v>2215</x:v>
      </x:c>
      <x:c r="B2216" s="45" t="str">
        <x:v>addr:0x2ca35f0f38010835d0cd226b5accccc270c6ac5c</x:v>
      </x:c>
      <x:c r="C2216" s="31" t="str"/>
      <x:c r="D2216" s="31" t="n">
        <x:v>0</x:v>
      </x:c>
      <x:c r="E2216" s="31" t="str">
        <x:v>no</x:v>
      </x:c>
      <x:c r="F2216" s="31" t="str">
        <x:f>IF(C2216&lt;&gt;"","exclude_synthetic",IF(D2216=0,"exclude_no_activity",IFERROR(VLOOKUP(LOWER(B2216),'Active analysis'!$A$2:$V$58,22,FALSE),"review")))</x:f>
        <x:v>exclude_no_activity</x:v>
      </x:c>
      <x:c r="G2216" s="31" t="n">
        <x:f>IFERROR(VLOOKUP(LOWER(B2216),'Active analysis'!$A$2:$V$58,21,FALSE),0)</x:f>
        <x:v>0</x:v>
      </x:c>
      <x:c r="H2216" s="31" t="str">
        <x:v>not_scanned_rate_limit</x:v>
      </x:c>
      <x:c r="I2216" s="31"/>
      <x:c r="J2216" s="31" t="str">
        <x:f>IF(C2216&lt;&gt;"",C2216,IF(D2216=0,"no signed outgoing testnet activity",IF(F2216="recommend","diverse and persistent testnet activity",IF(F2216="likely_bot","multiple automation signals","insufficient longevity or one automation signal"))))</x:f>
        <x:v>no signed outgoing testnet activity</x:v>
      </x:c>
    </x:row>
    <x:row r="2217">
      <x:c r="A2217" s="31" t="n">
        <x:v>2216</x:v>
      </x:c>
      <x:c r="B2217" s="45" t="str">
        <x:v>addr:0x2CA5C879bB63F214ADbF9a49AfB289Eb40238cF4</x:v>
      </x:c>
      <x:c r="C2217" s="31" t="str"/>
      <x:c r="D2217" s="31" t="n">
        <x:v>0</x:v>
      </x:c>
      <x:c r="E2217" s="31" t="str">
        <x:v>no</x:v>
      </x:c>
      <x:c r="F2217" s="31" t="str">
        <x:f>IF(C2217&lt;&gt;"","exclude_synthetic",IF(D2217=0,"exclude_no_activity",IFERROR(VLOOKUP(LOWER(B2217),'Active analysis'!$A$2:$V$58,22,FALSE),"review")))</x:f>
        <x:v>exclude_no_activity</x:v>
      </x:c>
      <x:c r="G2217" s="31" t="n">
        <x:f>IFERROR(VLOOKUP(LOWER(B2217),'Active analysis'!$A$2:$V$58,21,FALSE),0)</x:f>
        <x:v>0</x:v>
      </x:c>
      <x:c r="H2217" s="31" t="str">
        <x:v>not_scanned_rate_limit</x:v>
      </x:c>
      <x:c r="I2217" s="31"/>
      <x:c r="J2217" s="31" t="str">
        <x:f>IF(C2217&lt;&gt;"",C2217,IF(D2217=0,"no signed outgoing testnet activity",IF(F2217="recommend","diverse and persistent testnet activity",IF(F2217="likely_bot","multiple automation signals","insufficient longevity or one automation signal"))))</x:f>
        <x:v>no signed outgoing testnet activity</x:v>
      </x:c>
    </x:row>
    <x:row r="2218">
      <x:c r="A2218" s="31" t="n">
        <x:v>2217</x:v>
      </x:c>
      <x:c r="B2218" s="45" t="str">
        <x:v>addr:0x2CB15f7136b73b4dde69230eD311E5a25C6216bB</x:v>
      </x:c>
      <x:c r="C2218" s="31" t="str"/>
      <x:c r="D2218" s="31" t="n">
        <x:v>0</x:v>
      </x:c>
      <x:c r="E2218" s="31" t="str">
        <x:v>no</x:v>
      </x:c>
      <x:c r="F2218" s="31" t="str">
        <x:f>IF(C2218&lt;&gt;"","exclude_synthetic",IF(D2218=0,"exclude_no_activity",IFERROR(VLOOKUP(LOWER(B2218),'Active analysis'!$A$2:$V$58,22,FALSE),"review")))</x:f>
        <x:v>exclude_no_activity</x:v>
      </x:c>
      <x:c r="G2218" s="31" t="n">
        <x:f>IFERROR(VLOOKUP(LOWER(B2218),'Active analysis'!$A$2:$V$58,21,FALSE),0)</x:f>
        <x:v>0</x:v>
      </x:c>
      <x:c r="H2218" s="31" t="str">
        <x:v>not_scanned_rate_limit</x:v>
      </x:c>
      <x:c r="I2218" s="31"/>
      <x:c r="J2218" s="31" t="str">
        <x:f>IF(C2218&lt;&gt;"",C2218,IF(D2218=0,"no signed outgoing testnet activity",IF(F2218="recommend","diverse and persistent testnet activity",IF(F2218="likely_bot","multiple automation signals","insufficient longevity or one automation signal"))))</x:f>
        <x:v>no signed outgoing testnet activity</x:v>
      </x:c>
    </x:row>
    <x:row r="2219">
      <x:c r="A2219" s="31" t="n">
        <x:v>2218</x:v>
      </x:c>
      <x:c r="B2219" s="45" t="str">
        <x:v>addr:0x2cb6b639f07029171d4a35dfebbee80a7abe309f</x:v>
      </x:c>
      <x:c r="C2219" s="31" t="str"/>
      <x:c r="D2219" s="31" t="n">
        <x:v>0</x:v>
      </x:c>
      <x:c r="E2219" s="31" t="str">
        <x:v>no</x:v>
      </x:c>
      <x:c r="F2219" s="31" t="str">
        <x:f>IF(C2219&lt;&gt;"","exclude_synthetic",IF(D2219=0,"exclude_no_activity",IFERROR(VLOOKUP(LOWER(B2219),'Active analysis'!$A$2:$V$58,22,FALSE),"review")))</x:f>
        <x:v>exclude_no_activity</x:v>
      </x:c>
      <x:c r="G2219" s="31" t="n">
        <x:f>IFERROR(VLOOKUP(LOWER(B2219),'Active analysis'!$A$2:$V$58,21,FALSE),0)</x:f>
        <x:v>0</x:v>
      </x:c>
      <x:c r="H2219" s="31" t="str">
        <x:v>not_scanned_rate_limit</x:v>
      </x:c>
      <x:c r="I2219" s="31"/>
      <x:c r="J2219" s="31" t="str">
        <x:f>IF(C2219&lt;&gt;"",C2219,IF(D2219=0,"no signed outgoing testnet activity",IF(F2219="recommend","diverse and persistent testnet activity",IF(F2219="likely_bot","multiple automation signals","insufficient longevity or one automation signal"))))</x:f>
        <x:v>no signed outgoing testnet activity</x:v>
      </x:c>
    </x:row>
    <x:row r="2220">
      <x:c r="A2220" s="31" t="n">
        <x:v>2219</x:v>
      </x:c>
      <x:c r="B2220" s="45" t="str">
        <x:v>addr:0x2cb7B47AB4Ff396559EF5f9386E6c7A6Ca0bb420</x:v>
      </x:c>
      <x:c r="C2220" s="31" t="str"/>
      <x:c r="D2220" s="31" t="n">
        <x:v>0</x:v>
      </x:c>
      <x:c r="E2220" s="31" t="str">
        <x:v>no</x:v>
      </x:c>
      <x:c r="F2220" s="31" t="str">
        <x:f>IF(C2220&lt;&gt;"","exclude_synthetic",IF(D2220=0,"exclude_no_activity",IFERROR(VLOOKUP(LOWER(B2220),'Active analysis'!$A$2:$V$58,22,FALSE),"review")))</x:f>
        <x:v>exclude_no_activity</x:v>
      </x:c>
      <x:c r="G2220" s="31" t="n">
        <x:f>IFERROR(VLOOKUP(LOWER(B2220),'Active analysis'!$A$2:$V$58,21,FALSE),0)</x:f>
        <x:v>0</x:v>
      </x:c>
      <x:c r="H2220" s="31" t="str">
        <x:v>not_scanned_rate_limit</x:v>
      </x:c>
      <x:c r="I2220" s="31"/>
      <x:c r="J2220" s="31" t="str">
        <x:f>IF(C2220&lt;&gt;"",C2220,IF(D2220=0,"no signed outgoing testnet activity",IF(F2220="recommend","diverse and persistent testnet activity",IF(F2220="likely_bot","multiple automation signals","insufficient longevity or one automation signal"))))</x:f>
        <x:v>no signed outgoing testnet activity</x:v>
      </x:c>
    </x:row>
    <x:row r="2221">
      <x:c r="A2221" s="31" t="n">
        <x:v>2220</x:v>
      </x:c>
      <x:c r="B2221" s="45" t="str">
        <x:v>addr:0x2CB7fF8F9176226238c83594A677a7C41a5b97b7</x:v>
      </x:c>
      <x:c r="C2221" s="31" t="str"/>
      <x:c r="D2221" s="31" t="n">
        <x:v>0</x:v>
      </x:c>
      <x:c r="E2221" s="31" t="str">
        <x:v>no</x:v>
      </x:c>
      <x:c r="F2221" s="31" t="str">
        <x:f>IF(C2221&lt;&gt;"","exclude_synthetic",IF(D2221=0,"exclude_no_activity",IFERROR(VLOOKUP(LOWER(B2221),'Active analysis'!$A$2:$V$58,22,FALSE),"review")))</x:f>
        <x:v>exclude_no_activity</x:v>
      </x:c>
      <x:c r="G2221" s="31" t="n">
        <x:f>IFERROR(VLOOKUP(LOWER(B2221),'Active analysis'!$A$2:$V$58,21,FALSE),0)</x:f>
        <x:v>0</x:v>
      </x:c>
      <x:c r="H2221" s="31" t="str">
        <x:v>not_scanned_rate_limit</x:v>
      </x:c>
      <x:c r="I2221" s="31"/>
      <x:c r="J2221" s="31" t="str">
        <x:f>IF(C2221&lt;&gt;"",C2221,IF(D2221=0,"no signed outgoing testnet activity",IF(F2221="recommend","diverse and persistent testnet activity",IF(F2221="likely_bot","multiple automation signals","insufficient longevity or one automation signal"))))</x:f>
        <x:v>no signed outgoing testnet activity</x:v>
      </x:c>
    </x:row>
    <x:row r="2222">
      <x:c r="A2222" s="31" t="n">
        <x:v>2221</x:v>
      </x:c>
      <x:c r="B2222" s="45" t="str">
        <x:v>addr:0x2cba7ca81a42739d2077634deba931cb792e4e77</x:v>
      </x:c>
      <x:c r="C2222" s="31" t="str"/>
      <x:c r="D2222" s="31" t="n">
        <x:v>0</x:v>
      </x:c>
      <x:c r="E2222" s="31" t="str">
        <x:v>no</x:v>
      </x:c>
      <x:c r="F2222" s="31" t="str">
        <x:f>IF(C2222&lt;&gt;"","exclude_synthetic",IF(D2222=0,"exclude_no_activity",IFERROR(VLOOKUP(LOWER(B2222),'Active analysis'!$A$2:$V$58,22,FALSE),"review")))</x:f>
        <x:v>exclude_no_activity</x:v>
      </x:c>
      <x:c r="G2222" s="31" t="n">
        <x:f>IFERROR(VLOOKUP(LOWER(B2222),'Active analysis'!$A$2:$V$58,21,FALSE),0)</x:f>
        <x:v>0</x:v>
      </x:c>
      <x:c r="H2222" s="31" t="str">
        <x:v>not_scanned_rate_limit</x:v>
      </x:c>
      <x:c r="I2222" s="31"/>
      <x:c r="J2222" s="31" t="str">
        <x:f>IF(C2222&lt;&gt;"",C2222,IF(D2222=0,"no signed outgoing testnet activity",IF(F2222="recommend","diverse and persistent testnet activity",IF(F2222="likely_bot","multiple automation signals","insufficient longevity or one automation signal"))))</x:f>
        <x:v>no signed outgoing testnet activity</x:v>
      </x:c>
    </x:row>
    <x:row r="2223">
      <x:c r="A2223" s="31" t="n">
        <x:v>2222</x:v>
      </x:c>
      <x:c r="B2223" s="45" t="str">
        <x:v>addr:0x2cbbe23678FFD6A155d8F8b85649Ca26F516C3aF</x:v>
      </x:c>
      <x:c r="C2223" s="31" t="str"/>
      <x:c r="D2223" s="31" t="n">
        <x:v>0</x:v>
      </x:c>
      <x:c r="E2223" s="31" t="str">
        <x:v>no</x:v>
      </x:c>
      <x:c r="F2223" s="31" t="str">
        <x:f>IF(C2223&lt;&gt;"","exclude_synthetic",IF(D2223=0,"exclude_no_activity",IFERROR(VLOOKUP(LOWER(B2223),'Active analysis'!$A$2:$V$58,22,FALSE),"review")))</x:f>
        <x:v>exclude_no_activity</x:v>
      </x:c>
      <x:c r="G2223" s="31" t="n">
        <x:f>IFERROR(VLOOKUP(LOWER(B2223),'Active analysis'!$A$2:$V$58,21,FALSE),0)</x:f>
        <x:v>0</x:v>
      </x:c>
      <x:c r="H2223" s="31" t="str">
        <x:v>not_scanned_rate_limit</x:v>
      </x:c>
      <x:c r="I2223" s="31"/>
      <x:c r="J2223" s="31" t="str">
        <x:f>IF(C2223&lt;&gt;"",C2223,IF(D2223=0,"no signed outgoing testnet activity",IF(F2223="recommend","diverse and persistent testnet activity",IF(F2223="likely_bot","multiple automation signals","insufficient longevity or one automation signal"))))</x:f>
        <x:v>no signed outgoing testnet activity</x:v>
      </x:c>
    </x:row>
    <x:row r="2224">
      <x:c r="A2224" s="31" t="n">
        <x:v>2223</x:v>
      </x:c>
      <x:c r="B2224" s="45" t="str">
        <x:v>addr:0x2Cc338EFc05b7617e1eC196033DBc3aB5397D733</x:v>
      </x:c>
      <x:c r="C2224" s="31" t="str"/>
      <x:c r="D2224" s="31" t="n">
        <x:v>0</x:v>
      </x:c>
      <x:c r="E2224" s="31" t="str">
        <x:v>no</x:v>
      </x:c>
      <x:c r="F2224" s="31" t="str">
        <x:f>IF(C2224&lt;&gt;"","exclude_synthetic",IF(D2224=0,"exclude_no_activity",IFERROR(VLOOKUP(LOWER(B2224),'Active analysis'!$A$2:$V$58,22,FALSE),"review")))</x:f>
        <x:v>exclude_no_activity</x:v>
      </x:c>
      <x:c r="G2224" s="31" t="n">
        <x:f>IFERROR(VLOOKUP(LOWER(B2224),'Active analysis'!$A$2:$V$58,21,FALSE),0)</x:f>
        <x:v>0</x:v>
      </x:c>
      <x:c r="H2224" s="31" t="str">
        <x:v>not_scanned_rate_limit</x:v>
      </x:c>
      <x:c r="I2224" s="31"/>
      <x:c r="J2224" s="31" t="str">
        <x:f>IF(C2224&lt;&gt;"",C2224,IF(D2224=0,"no signed outgoing testnet activity",IF(F2224="recommend","diverse and persistent testnet activity",IF(F2224="likely_bot","multiple automation signals","insufficient longevity or one automation signal"))))</x:f>
        <x:v>no signed outgoing testnet activity</x:v>
      </x:c>
    </x:row>
    <x:row r="2225">
      <x:c r="A2225" s="31" t="n">
        <x:v>2224</x:v>
      </x:c>
      <x:c r="B2225" s="45" t="str">
        <x:v>addr:0x2cc8b5a89a996528f7c9f13fe3f28260b0ad18bb</x:v>
      </x:c>
      <x:c r="C2225" s="31" t="str"/>
      <x:c r="D2225" s="31" t="n">
        <x:v>0</x:v>
      </x:c>
      <x:c r="E2225" s="31" t="str">
        <x:v>no</x:v>
      </x:c>
      <x:c r="F2225" s="31" t="str">
        <x:f>IF(C2225&lt;&gt;"","exclude_synthetic",IF(D2225=0,"exclude_no_activity",IFERROR(VLOOKUP(LOWER(B2225),'Active analysis'!$A$2:$V$58,22,FALSE),"review")))</x:f>
        <x:v>exclude_no_activity</x:v>
      </x:c>
      <x:c r="G2225" s="31" t="n">
        <x:f>IFERROR(VLOOKUP(LOWER(B2225),'Active analysis'!$A$2:$V$58,21,FALSE),0)</x:f>
        <x:v>0</x:v>
      </x:c>
      <x:c r="H2225" s="31" t="str">
        <x:v>not_scanned_rate_limit</x:v>
      </x:c>
      <x:c r="I2225" s="31"/>
      <x:c r="J2225" s="31" t="str">
        <x:f>IF(C2225&lt;&gt;"",C2225,IF(D2225=0,"no signed outgoing testnet activity",IF(F2225="recommend","diverse and persistent testnet activity",IF(F2225="likely_bot","multiple automation signals","insufficient longevity or one automation signal"))))</x:f>
        <x:v>no signed outgoing testnet activity</x:v>
      </x:c>
    </x:row>
    <x:row r="2226">
      <x:c r="A2226" s="31" t="n">
        <x:v>2225</x:v>
      </x:c>
      <x:c r="B2226" s="45" t="str">
        <x:v>addr:0x2ccc8020c94556A3E5D4fDB72f106bf3F02Dc870</x:v>
      </x:c>
      <x:c r="C2226" s="31" t="str"/>
      <x:c r="D2226" s="31" t="n">
        <x:v>0</x:v>
      </x:c>
      <x:c r="E2226" s="31" t="str">
        <x:v>no</x:v>
      </x:c>
      <x:c r="F2226" s="31" t="str">
        <x:f>IF(C2226&lt;&gt;"","exclude_synthetic",IF(D2226=0,"exclude_no_activity",IFERROR(VLOOKUP(LOWER(B2226),'Active analysis'!$A$2:$V$58,22,FALSE),"review")))</x:f>
        <x:v>exclude_no_activity</x:v>
      </x:c>
      <x:c r="G2226" s="31" t="n">
        <x:f>IFERROR(VLOOKUP(LOWER(B2226),'Active analysis'!$A$2:$V$58,21,FALSE),0)</x:f>
        <x:v>0</x:v>
      </x:c>
      <x:c r="H2226" s="31" t="str">
        <x:v>not_scanned_rate_limit</x:v>
      </x:c>
      <x:c r="I2226" s="31"/>
      <x:c r="J2226" s="31" t="str">
        <x:f>IF(C2226&lt;&gt;"",C2226,IF(D2226=0,"no signed outgoing testnet activity",IF(F2226="recommend","diverse and persistent testnet activity",IF(F2226="likely_bot","multiple automation signals","insufficient longevity or one automation signal"))))</x:f>
        <x:v>no signed outgoing testnet activity</x:v>
      </x:c>
    </x:row>
    <x:row r="2227">
      <x:c r="A2227" s="31" t="n">
        <x:v>2226</x:v>
      </x:c>
      <x:c r="B2227" s="45" t="str">
        <x:v>addr:0x2cCD643bfe9F803A169D742ee8dC375704cC0Ce4</x:v>
      </x:c>
      <x:c r="C2227" s="31" t="str"/>
      <x:c r="D2227" s="31" t="n">
        <x:v>0</x:v>
      </x:c>
      <x:c r="E2227" s="31" t="str">
        <x:v>no</x:v>
      </x:c>
      <x:c r="F2227" s="31" t="str">
        <x:f>IF(C2227&lt;&gt;"","exclude_synthetic",IF(D2227=0,"exclude_no_activity",IFERROR(VLOOKUP(LOWER(B2227),'Active analysis'!$A$2:$V$58,22,FALSE),"review")))</x:f>
        <x:v>exclude_no_activity</x:v>
      </x:c>
      <x:c r="G2227" s="31" t="n">
        <x:f>IFERROR(VLOOKUP(LOWER(B2227),'Active analysis'!$A$2:$V$58,21,FALSE),0)</x:f>
        <x:v>0</x:v>
      </x:c>
      <x:c r="H2227" s="31" t="str">
        <x:v>not_scanned_rate_limit</x:v>
      </x:c>
      <x:c r="I2227" s="31"/>
      <x:c r="J2227" s="31" t="str">
        <x:f>IF(C2227&lt;&gt;"",C2227,IF(D2227=0,"no signed outgoing testnet activity",IF(F2227="recommend","diverse and persistent testnet activity",IF(F2227="likely_bot","multiple automation signals","insufficient longevity or one automation signal"))))</x:f>
        <x:v>no signed outgoing testnet activity</x:v>
      </x:c>
    </x:row>
    <x:row r="2228">
      <x:c r="A2228" s="31" t="n">
        <x:v>2227</x:v>
      </x:c>
      <x:c r="B2228" s="45" t="str">
        <x:v>addr:0x2cCd7F26a07c8951DCb2f6CD57e5b9836DfD7055</x:v>
      </x:c>
      <x:c r="C2228" s="31" t="str"/>
      <x:c r="D2228" s="31" t="n">
        <x:v>0</x:v>
      </x:c>
      <x:c r="E2228" s="31" t="str">
        <x:v>no</x:v>
      </x:c>
      <x:c r="F2228" s="31" t="str">
        <x:f>IF(C2228&lt;&gt;"","exclude_synthetic",IF(D2228=0,"exclude_no_activity",IFERROR(VLOOKUP(LOWER(B2228),'Active analysis'!$A$2:$V$58,22,FALSE),"review")))</x:f>
        <x:v>exclude_no_activity</x:v>
      </x:c>
      <x:c r="G2228" s="31" t="n">
        <x:f>IFERROR(VLOOKUP(LOWER(B2228),'Active analysis'!$A$2:$V$58,21,FALSE),0)</x:f>
        <x:v>0</x:v>
      </x:c>
      <x:c r="H2228" s="31" t="str">
        <x:v>not_scanned_rate_limit</x:v>
      </x:c>
      <x:c r="I2228" s="31"/>
      <x:c r="J2228" s="31" t="str">
        <x:f>IF(C2228&lt;&gt;"",C2228,IF(D2228=0,"no signed outgoing testnet activity",IF(F2228="recommend","diverse and persistent testnet activity",IF(F2228="likely_bot","multiple automation signals","insufficient longevity or one automation signal"))))</x:f>
        <x:v>no signed outgoing testnet activity</x:v>
      </x:c>
    </x:row>
    <x:row r="2229">
      <x:c r="A2229" s="31" t="n">
        <x:v>2228</x:v>
      </x:c>
      <x:c r="B2229" s="45" t="str">
        <x:v>addr:0x2ccf8727ea528789d2bde466442339d6012d19ff</x:v>
      </x:c>
      <x:c r="C2229" s="31" t="str"/>
      <x:c r="D2229" s="31" t="n">
        <x:v>0</x:v>
      </x:c>
      <x:c r="E2229" s="31" t="str">
        <x:v>no</x:v>
      </x:c>
      <x:c r="F2229" s="31" t="str">
        <x:f>IF(C2229&lt;&gt;"","exclude_synthetic",IF(D2229=0,"exclude_no_activity",IFERROR(VLOOKUP(LOWER(B2229),'Active analysis'!$A$2:$V$58,22,FALSE),"review")))</x:f>
        <x:v>exclude_no_activity</x:v>
      </x:c>
      <x:c r="G2229" s="31" t="n">
        <x:f>IFERROR(VLOOKUP(LOWER(B2229),'Active analysis'!$A$2:$V$58,21,FALSE),0)</x:f>
        <x:v>0</x:v>
      </x:c>
      <x:c r="H2229" s="31" t="str">
        <x:v>not_scanned_rate_limit</x:v>
      </x:c>
      <x:c r="I2229" s="31"/>
      <x:c r="J2229" s="31" t="str">
        <x:f>IF(C2229&lt;&gt;"",C2229,IF(D2229=0,"no signed outgoing testnet activity",IF(F2229="recommend","diverse and persistent testnet activity",IF(F2229="likely_bot","multiple automation signals","insufficient longevity or one automation signal"))))</x:f>
        <x:v>no signed outgoing testnet activity</x:v>
      </x:c>
    </x:row>
    <x:row r="2230">
      <x:c r="A2230" s="31" t="n">
        <x:v>2229</x:v>
      </x:c>
      <x:c r="B2230" s="45" t="str">
        <x:v>addr:0x2cCFeF41910d6Dd94EDAec6BaEc7948FC75C6Ae6</x:v>
      </x:c>
      <x:c r="C2230" s="31" t="str"/>
      <x:c r="D2230" s="31" t="n">
        <x:v>0</x:v>
      </x:c>
      <x:c r="E2230" s="31" t="str">
        <x:v>no</x:v>
      </x:c>
      <x:c r="F2230" s="31" t="str">
        <x:f>IF(C2230&lt;&gt;"","exclude_synthetic",IF(D2230=0,"exclude_no_activity",IFERROR(VLOOKUP(LOWER(B2230),'Active analysis'!$A$2:$V$58,22,FALSE),"review")))</x:f>
        <x:v>exclude_no_activity</x:v>
      </x:c>
      <x:c r="G2230" s="31" t="n">
        <x:f>IFERROR(VLOOKUP(LOWER(B2230),'Active analysis'!$A$2:$V$58,21,FALSE),0)</x:f>
        <x:v>0</x:v>
      </x:c>
      <x:c r="H2230" s="31" t="str">
        <x:v>not_scanned_rate_limit</x:v>
      </x:c>
      <x:c r="I2230" s="31"/>
      <x:c r="J2230" s="31" t="str">
        <x:f>IF(C2230&lt;&gt;"",C2230,IF(D2230=0,"no signed outgoing testnet activity",IF(F2230="recommend","diverse and persistent testnet activity",IF(F2230="likely_bot","multiple automation signals","insufficient longevity or one automation signal"))))</x:f>
        <x:v>no signed outgoing testnet activity</x:v>
      </x:c>
    </x:row>
    <x:row r="2231">
      <x:c r="A2231" s="31" t="n">
        <x:v>2230</x:v>
      </x:c>
      <x:c r="B2231" s="45" t="str">
        <x:v>addr:0x2cD78FC0484764C95D0b9B99466fdb34f6F0BD9c</x:v>
      </x:c>
      <x:c r="C2231" s="31" t="str"/>
      <x:c r="D2231" s="31" t="n">
        <x:v>0</x:v>
      </x:c>
      <x:c r="E2231" s="31" t="str">
        <x:v>no</x:v>
      </x:c>
      <x:c r="F2231" s="31" t="str">
        <x:f>IF(C2231&lt;&gt;"","exclude_synthetic",IF(D2231=0,"exclude_no_activity",IFERROR(VLOOKUP(LOWER(B2231),'Active analysis'!$A$2:$V$58,22,FALSE),"review")))</x:f>
        <x:v>exclude_no_activity</x:v>
      </x:c>
      <x:c r="G2231" s="31" t="n">
        <x:f>IFERROR(VLOOKUP(LOWER(B2231),'Active analysis'!$A$2:$V$58,21,FALSE),0)</x:f>
        <x:v>0</x:v>
      </x:c>
      <x:c r="H2231" s="31" t="str">
        <x:v>not_scanned_rate_limit</x:v>
      </x:c>
      <x:c r="I2231" s="31"/>
      <x:c r="J2231" s="31" t="str">
        <x:f>IF(C2231&lt;&gt;"",C2231,IF(D2231=0,"no signed outgoing testnet activity",IF(F2231="recommend","diverse and persistent testnet activity",IF(F2231="likely_bot","multiple automation signals","insufficient longevity or one automation signal"))))</x:f>
        <x:v>no signed outgoing testnet activity</x:v>
      </x:c>
    </x:row>
    <x:row r="2232">
      <x:c r="A2232" s="31" t="n">
        <x:v>2231</x:v>
      </x:c>
      <x:c r="B2232" s="45" t="str">
        <x:v>addr:0x2Ce729d2384C1a1f7c01A341D33919279B1bC1ec</x:v>
      </x:c>
      <x:c r="C2232" s="31" t="str"/>
      <x:c r="D2232" s="31" t="n">
        <x:v>0</x:v>
      </x:c>
      <x:c r="E2232" s="31" t="str">
        <x:v>no</x:v>
      </x:c>
      <x:c r="F2232" s="31" t="str">
        <x:f>IF(C2232&lt;&gt;"","exclude_synthetic",IF(D2232=0,"exclude_no_activity",IFERROR(VLOOKUP(LOWER(B2232),'Active analysis'!$A$2:$V$58,22,FALSE),"review")))</x:f>
        <x:v>exclude_no_activity</x:v>
      </x:c>
      <x:c r="G2232" s="31" t="n">
        <x:f>IFERROR(VLOOKUP(LOWER(B2232),'Active analysis'!$A$2:$V$58,21,FALSE),0)</x:f>
        <x:v>0</x:v>
      </x:c>
      <x:c r="H2232" s="31" t="str">
        <x:v>not_scanned_rate_limit</x:v>
      </x:c>
      <x:c r="I2232" s="31"/>
      <x:c r="J2232" s="31" t="str">
        <x:f>IF(C2232&lt;&gt;"",C2232,IF(D2232=0,"no signed outgoing testnet activity",IF(F2232="recommend","diverse and persistent testnet activity",IF(F2232="likely_bot","multiple automation signals","insufficient longevity or one automation signal"))))</x:f>
        <x:v>no signed outgoing testnet activity</x:v>
      </x:c>
    </x:row>
    <x:row r="2233">
      <x:c r="A2233" s="31" t="n">
        <x:v>2232</x:v>
      </x:c>
      <x:c r="B2233" s="45" t="str">
        <x:v>addr:0x2ce8056e2eee37ed11efb745771a35873d4e4f51</x:v>
      </x:c>
      <x:c r="C2233" s="31" t="str"/>
      <x:c r="D2233" s="31" t="n">
        <x:v>0</x:v>
      </x:c>
      <x:c r="E2233" s="31" t="str">
        <x:v>no</x:v>
      </x:c>
      <x:c r="F2233" s="31" t="str">
        <x:f>IF(C2233&lt;&gt;"","exclude_synthetic",IF(D2233=0,"exclude_no_activity",IFERROR(VLOOKUP(LOWER(B2233),'Active analysis'!$A$2:$V$58,22,FALSE),"review")))</x:f>
        <x:v>exclude_no_activity</x:v>
      </x:c>
      <x:c r="G2233" s="31" t="n">
        <x:f>IFERROR(VLOOKUP(LOWER(B2233),'Active analysis'!$A$2:$V$58,21,FALSE),0)</x:f>
        <x:v>0</x:v>
      </x:c>
      <x:c r="H2233" s="31" t="str">
        <x:v>not_scanned_rate_limit</x:v>
      </x:c>
      <x:c r="I2233" s="31"/>
      <x:c r="J2233" s="31" t="str">
        <x:f>IF(C2233&lt;&gt;"",C2233,IF(D2233=0,"no signed outgoing testnet activity",IF(F2233="recommend","diverse and persistent testnet activity",IF(F2233="likely_bot","multiple automation signals","insufficient longevity or one automation signal"))))</x:f>
        <x:v>no signed outgoing testnet activity</x:v>
      </x:c>
    </x:row>
    <x:row r="2234">
      <x:c r="A2234" s="31" t="n">
        <x:v>2233</x:v>
      </x:c>
      <x:c r="B2234" s="45" t="str">
        <x:v>addr:0x2cecC72E3D06f6FcE27f172f63f36A1C487BA845</x:v>
      </x:c>
      <x:c r="C2234" s="31" t="str"/>
      <x:c r="D2234" s="31" t="n">
        <x:v>0</x:v>
      </x:c>
      <x:c r="E2234" s="31" t="str">
        <x:v>no</x:v>
      </x:c>
      <x:c r="F2234" s="31" t="str">
        <x:f>IF(C2234&lt;&gt;"","exclude_synthetic",IF(D2234=0,"exclude_no_activity",IFERROR(VLOOKUP(LOWER(B2234),'Active analysis'!$A$2:$V$58,22,FALSE),"review")))</x:f>
        <x:v>exclude_no_activity</x:v>
      </x:c>
      <x:c r="G2234" s="31" t="n">
        <x:f>IFERROR(VLOOKUP(LOWER(B2234),'Active analysis'!$A$2:$V$58,21,FALSE),0)</x:f>
        <x:v>0</x:v>
      </x:c>
      <x:c r="H2234" s="31" t="str">
        <x:v>not_scanned_rate_limit</x:v>
      </x:c>
      <x:c r="I2234" s="31"/>
      <x:c r="J2234" s="31" t="str">
        <x:f>IF(C2234&lt;&gt;"",C2234,IF(D2234=0,"no signed outgoing testnet activity",IF(F2234="recommend","diverse and persistent testnet activity",IF(F2234="likely_bot","multiple automation signals","insufficient longevity or one automation signal"))))</x:f>
        <x:v>no signed outgoing testnet activity</x:v>
      </x:c>
    </x:row>
    <x:row r="2235">
      <x:c r="A2235" s="31" t="n">
        <x:v>2234</x:v>
      </x:c>
      <x:c r="B2235" s="45" t="str">
        <x:v>addr:0x2ceD048CA1DFA190f860e8D1cEC13817E4a706a7</x:v>
      </x:c>
      <x:c r="C2235" s="31" t="str"/>
      <x:c r="D2235" s="31" t="n">
        <x:v>0</x:v>
      </x:c>
      <x:c r="E2235" s="31" t="str">
        <x:v>no</x:v>
      </x:c>
      <x:c r="F2235" s="31" t="str">
        <x:f>IF(C2235&lt;&gt;"","exclude_synthetic",IF(D2235=0,"exclude_no_activity",IFERROR(VLOOKUP(LOWER(B2235),'Active analysis'!$A$2:$V$58,22,FALSE),"review")))</x:f>
        <x:v>exclude_no_activity</x:v>
      </x:c>
      <x:c r="G2235" s="31" t="n">
        <x:f>IFERROR(VLOOKUP(LOWER(B2235),'Active analysis'!$A$2:$V$58,21,FALSE),0)</x:f>
        <x:v>0</x:v>
      </x:c>
      <x:c r="H2235" s="31" t="str">
        <x:v>not_scanned_rate_limit</x:v>
      </x:c>
      <x:c r="I2235" s="31"/>
      <x:c r="J2235" s="31" t="str">
        <x:f>IF(C2235&lt;&gt;"",C2235,IF(D2235=0,"no signed outgoing testnet activity",IF(F2235="recommend","diverse and persistent testnet activity",IF(F2235="likely_bot","multiple automation signals","insufficient longevity or one automation signal"))))</x:f>
        <x:v>no signed outgoing testnet activity</x:v>
      </x:c>
    </x:row>
    <x:row r="2236">
      <x:c r="A2236" s="31" t="n">
        <x:v>2235</x:v>
      </x:c>
      <x:c r="B2236" s="45" t="str">
        <x:v>addr:0x2ceeb3b8dc2eafabcd7cfc50b922806d263c4ad4</x:v>
      </x:c>
      <x:c r="C2236" s="31" t="str"/>
      <x:c r="D2236" s="31" t="n">
        <x:v>0</x:v>
      </x:c>
      <x:c r="E2236" s="31" t="str">
        <x:v>no</x:v>
      </x:c>
      <x:c r="F2236" s="31" t="str">
        <x:f>IF(C2236&lt;&gt;"","exclude_synthetic",IF(D2236=0,"exclude_no_activity",IFERROR(VLOOKUP(LOWER(B2236),'Active analysis'!$A$2:$V$58,22,FALSE),"review")))</x:f>
        <x:v>exclude_no_activity</x:v>
      </x:c>
      <x:c r="G2236" s="31" t="n">
        <x:f>IFERROR(VLOOKUP(LOWER(B2236),'Active analysis'!$A$2:$V$58,21,FALSE),0)</x:f>
        <x:v>0</x:v>
      </x:c>
      <x:c r="H2236" s="31" t="str">
        <x:v>not_scanned_rate_limit</x:v>
      </x:c>
      <x:c r="I2236" s="31"/>
      <x:c r="J2236" s="31" t="str">
        <x:f>IF(C2236&lt;&gt;"",C2236,IF(D2236=0,"no signed outgoing testnet activity",IF(F2236="recommend","diverse and persistent testnet activity",IF(F2236="likely_bot","multiple automation signals","insufficient longevity or one automation signal"))))</x:f>
        <x:v>no signed outgoing testnet activity</x:v>
      </x:c>
    </x:row>
    <x:row r="2237">
      <x:c r="A2237" s="31" t="n">
        <x:v>2236</x:v>
      </x:c>
      <x:c r="B2237" s="45" t="str">
        <x:v>addr:0x2D0095AAC92Cdd3BEA76524dc14c636CdcAf74f2</x:v>
      </x:c>
      <x:c r="C2237" s="31" t="str"/>
      <x:c r="D2237" s="31" t="n">
        <x:v>0</x:v>
      </x:c>
      <x:c r="E2237" s="31" t="str">
        <x:v>no</x:v>
      </x:c>
      <x:c r="F2237" s="31" t="str">
        <x:f>IF(C2237&lt;&gt;"","exclude_synthetic",IF(D2237=0,"exclude_no_activity",IFERROR(VLOOKUP(LOWER(B2237),'Active analysis'!$A$2:$V$58,22,FALSE),"review")))</x:f>
        <x:v>exclude_no_activity</x:v>
      </x:c>
      <x:c r="G2237" s="31" t="n">
        <x:f>IFERROR(VLOOKUP(LOWER(B2237),'Active analysis'!$A$2:$V$58,21,FALSE),0)</x:f>
        <x:v>0</x:v>
      </x:c>
      <x:c r="H2237" s="31" t="str">
        <x:v>not_scanned_rate_limit</x:v>
      </x:c>
      <x:c r="I2237" s="31"/>
      <x:c r="J2237" s="31" t="str">
        <x:f>IF(C2237&lt;&gt;"",C2237,IF(D2237=0,"no signed outgoing testnet activity",IF(F2237="recommend","diverse and persistent testnet activity",IF(F2237="likely_bot","multiple automation signals","insufficient longevity or one automation signal"))))</x:f>
        <x:v>no signed outgoing testnet activity</x:v>
      </x:c>
    </x:row>
    <x:row r="2238">
      <x:c r="A2238" s="31" t="n">
        <x:v>2237</x:v>
      </x:c>
      <x:c r="B2238" s="45" t="str">
        <x:v>addr:0x2d076a7f720f322f6022741F7701f6079C88A72A</x:v>
      </x:c>
      <x:c r="C2238" s="31" t="str"/>
      <x:c r="D2238" s="31" t="n">
        <x:v>0</x:v>
      </x:c>
      <x:c r="E2238" s="31" t="str">
        <x:v>no</x:v>
      </x:c>
      <x:c r="F2238" s="31" t="str">
        <x:f>IF(C2238&lt;&gt;"","exclude_synthetic",IF(D2238=0,"exclude_no_activity",IFERROR(VLOOKUP(LOWER(B2238),'Active analysis'!$A$2:$V$58,22,FALSE),"review")))</x:f>
        <x:v>exclude_no_activity</x:v>
      </x:c>
      <x:c r="G2238" s="31" t="n">
        <x:f>IFERROR(VLOOKUP(LOWER(B2238),'Active analysis'!$A$2:$V$58,21,FALSE),0)</x:f>
        <x:v>0</x:v>
      </x:c>
      <x:c r="H2238" s="31" t="str">
        <x:v>not_scanned_rate_limit</x:v>
      </x:c>
      <x:c r="I2238" s="31"/>
      <x:c r="J2238" s="31" t="str">
        <x:f>IF(C2238&lt;&gt;"",C2238,IF(D2238=0,"no signed outgoing testnet activity",IF(F2238="recommend","diverse and persistent testnet activity",IF(F2238="likely_bot","multiple automation signals","insufficient longevity or one automation signal"))))</x:f>
        <x:v>no signed outgoing testnet activity</x:v>
      </x:c>
    </x:row>
    <x:row r="2239">
      <x:c r="A2239" s="31" t="n">
        <x:v>2238</x:v>
      </x:c>
      <x:c r="B2239" s="45" t="str">
        <x:v>addr:0x2d0839954cDB3Cd2121DF2E54C053FE3EFEe58b6</x:v>
      </x:c>
      <x:c r="C2239" s="31" t="str"/>
      <x:c r="D2239" s="31" t="n">
        <x:v>0</x:v>
      </x:c>
      <x:c r="E2239" s="31" t="str">
        <x:v>no</x:v>
      </x:c>
      <x:c r="F2239" s="31" t="str">
        <x:f>IF(C2239&lt;&gt;"","exclude_synthetic",IF(D2239=0,"exclude_no_activity",IFERROR(VLOOKUP(LOWER(B2239),'Active analysis'!$A$2:$V$58,22,FALSE),"review")))</x:f>
        <x:v>exclude_no_activity</x:v>
      </x:c>
      <x:c r="G2239" s="31" t="n">
        <x:f>IFERROR(VLOOKUP(LOWER(B2239),'Active analysis'!$A$2:$V$58,21,FALSE),0)</x:f>
        <x:v>0</x:v>
      </x:c>
      <x:c r="H2239" s="31" t="str">
        <x:v>not_scanned_rate_limit</x:v>
      </x:c>
      <x:c r="I2239" s="31"/>
      <x:c r="J2239" s="31" t="str">
        <x:f>IF(C2239&lt;&gt;"",C2239,IF(D2239=0,"no signed outgoing testnet activity",IF(F2239="recommend","diverse and persistent testnet activity",IF(F2239="likely_bot","multiple automation signals","insufficient longevity or one automation signal"))))</x:f>
        <x:v>no signed outgoing testnet activity</x:v>
      </x:c>
    </x:row>
    <x:row r="2240">
      <x:c r="A2240" s="31" t="n">
        <x:v>2239</x:v>
      </x:c>
      <x:c r="B2240" s="45" t="str">
        <x:v>addr:0x2d0853b11ae0b3ec834eb246d54181a83e66707d</x:v>
      </x:c>
      <x:c r="C2240" s="31" t="str"/>
      <x:c r="D2240" s="31" t="n">
        <x:v>0</x:v>
      </x:c>
      <x:c r="E2240" s="31" t="str">
        <x:v>no</x:v>
      </x:c>
      <x:c r="F2240" s="31" t="str">
        <x:f>IF(C2240&lt;&gt;"","exclude_synthetic",IF(D2240=0,"exclude_no_activity",IFERROR(VLOOKUP(LOWER(B2240),'Active analysis'!$A$2:$V$58,22,FALSE),"review")))</x:f>
        <x:v>exclude_no_activity</x:v>
      </x:c>
      <x:c r="G2240" s="31" t="n">
        <x:f>IFERROR(VLOOKUP(LOWER(B2240),'Active analysis'!$A$2:$V$58,21,FALSE),0)</x:f>
        <x:v>0</x:v>
      </x:c>
      <x:c r="H2240" s="31" t="str">
        <x:v>not_scanned_rate_limit</x:v>
      </x:c>
      <x:c r="I2240" s="31"/>
      <x:c r="J2240" s="31" t="str">
        <x:f>IF(C2240&lt;&gt;"",C2240,IF(D2240=0,"no signed outgoing testnet activity",IF(F2240="recommend","diverse and persistent testnet activity",IF(F2240="likely_bot","multiple automation signals","insufficient longevity or one automation signal"))))</x:f>
        <x:v>no signed outgoing testnet activity</x:v>
      </x:c>
    </x:row>
    <x:row r="2241">
      <x:c r="A2241" s="31" t="n">
        <x:v>2240</x:v>
      </x:c>
      <x:c r="B2241" s="45" t="str">
        <x:v>addr:0x2D0e231DeAD3eb8B2171BAd299a1545DDA21a836</x:v>
      </x:c>
      <x:c r="C2241" s="31" t="str"/>
      <x:c r="D2241" s="31" t="n">
        <x:v>0</x:v>
      </x:c>
      <x:c r="E2241" s="31" t="str">
        <x:v>no</x:v>
      </x:c>
      <x:c r="F2241" s="31" t="str">
        <x:f>IF(C2241&lt;&gt;"","exclude_synthetic",IF(D2241=0,"exclude_no_activity",IFERROR(VLOOKUP(LOWER(B2241),'Active analysis'!$A$2:$V$58,22,FALSE),"review")))</x:f>
        <x:v>exclude_no_activity</x:v>
      </x:c>
      <x:c r="G2241" s="31" t="n">
        <x:f>IFERROR(VLOOKUP(LOWER(B2241),'Active analysis'!$A$2:$V$58,21,FALSE),0)</x:f>
        <x:v>0</x:v>
      </x:c>
      <x:c r="H2241" s="31" t="str">
        <x:v>not_scanned_rate_limit</x:v>
      </x:c>
      <x:c r="I2241" s="31"/>
      <x:c r="J2241" s="31" t="str">
        <x:f>IF(C2241&lt;&gt;"",C2241,IF(D2241=0,"no signed outgoing testnet activity",IF(F2241="recommend","diverse and persistent testnet activity",IF(F2241="likely_bot","multiple automation signals","insufficient longevity or one automation signal"))))</x:f>
        <x:v>no signed outgoing testnet activity</x:v>
      </x:c>
    </x:row>
    <x:row r="2242">
      <x:c r="A2242" s="31" t="n">
        <x:v>2241</x:v>
      </x:c>
      <x:c r="B2242" s="45" t="str">
        <x:v>addr:0x2d12C44bbe51b5dA0E09a804d0383F9cD8814d4a</x:v>
      </x:c>
      <x:c r="C2242" s="31" t="str"/>
      <x:c r="D2242" s="31" t="n">
        <x:v>0</x:v>
      </x:c>
      <x:c r="E2242" s="31" t="str">
        <x:v>no</x:v>
      </x:c>
      <x:c r="F2242" s="31" t="str">
        <x:f>IF(C2242&lt;&gt;"","exclude_synthetic",IF(D2242=0,"exclude_no_activity",IFERROR(VLOOKUP(LOWER(B2242),'Active analysis'!$A$2:$V$58,22,FALSE),"review")))</x:f>
        <x:v>exclude_no_activity</x:v>
      </x:c>
      <x:c r="G2242" s="31" t="n">
        <x:f>IFERROR(VLOOKUP(LOWER(B2242),'Active analysis'!$A$2:$V$58,21,FALSE),0)</x:f>
        <x:v>0</x:v>
      </x:c>
      <x:c r="H2242" s="31" t="str">
        <x:v>not_scanned_rate_limit</x:v>
      </x:c>
      <x:c r="I2242" s="31"/>
      <x:c r="J2242" s="31" t="str">
        <x:f>IF(C2242&lt;&gt;"",C2242,IF(D2242=0,"no signed outgoing testnet activity",IF(F2242="recommend","diverse and persistent testnet activity",IF(F2242="likely_bot","multiple automation signals","insufficient longevity or one automation signal"))))</x:f>
        <x:v>no signed outgoing testnet activity</x:v>
      </x:c>
    </x:row>
    <x:row r="2243">
      <x:c r="A2243" s="31" t="n">
        <x:v>2242</x:v>
      </x:c>
      <x:c r="B2243" s="45" t="str">
        <x:v>addr:0x2D1514aa73b24df1C15BD6162eE5bb335f564198</x:v>
      </x:c>
      <x:c r="C2243" s="31" t="str"/>
      <x:c r="D2243" s="31" t="n">
        <x:v>0</x:v>
      </x:c>
      <x:c r="E2243" s="31" t="str">
        <x:v>no</x:v>
      </x:c>
      <x:c r="F2243" s="31" t="str">
        <x:f>IF(C2243&lt;&gt;"","exclude_synthetic",IF(D2243=0,"exclude_no_activity",IFERROR(VLOOKUP(LOWER(B2243),'Active analysis'!$A$2:$V$58,22,FALSE),"review")))</x:f>
        <x:v>exclude_no_activity</x:v>
      </x:c>
      <x:c r="G2243" s="31" t="n">
        <x:f>IFERROR(VLOOKUP(LOWER(B2243),'Active analysis'!$A$2:$V$58,21,FALSE),0)</x:f>
        <x:v>0</x:v>
      </x:c>
      <x:c r="H2243" s="31" t="str">
        <x:v>not_scanned_rate_limit</x:v>
      </x:c>
      <x:c r="I2243" s="31"/>
      <x:c r="J2243" s="31" t="str">
        <x:f>IF(C2243&lt;&gt;"",C2243,IF(D2243=0,"no signed outgoing testnet activity",IF(F2243="recommend","diverse and persistent testnet activity",IF(F2243="likely_bot","multiple automation signals","insufficient longevity or one automation signal"))))</x:f>
        <x:v>no signed outgoing testnet activity</x:v>
      </x:c>
    </x:row>
    <x:row r="2244">
      <x:c r="A2244" s="31" t="n">
        <x:v>2243</x:v>
      </x:c>
      <x:c r="B2244" s="45" t="str">
        <x:v>addr:0x2d173805C761C44b342f4c8deEBfF568E41fCC9f</x:v>
      </x:c>
      <x:c r="C2244" s="31" t="str"/>
      <x:c r="D2244" s="31" t="n">
        <x:v>0</x:v>
      </x:c>
      <x:c r="E2244" s="31" t="str">
        <x:v>no</x:v>
      </x:c>
      <x:c r="F2244" s="31" t="str">
        <x:f>IF(C2244&lt;&gt;"","exclude_synthetic",IF(D2244=0,"exclude_no_activity",IFERROR(VLOOKUP(LOWER(B2244),'Active analysis'!$A$2:$V$58,22,FALSE),"review")))</x:f>
        <x:v>exclude_no_activity</x:v>
      </x:c>
      <x:c r="G2244" s="31" t="n">
        <x:f>IFERROR(VLOOKUP(LOWER(B2244),'Active analysis'!$A$2:$V$58,21,FALSE),0)</x:f>
        <x:v>0</x:v>
      </x:c>
      <x:c r="H2244" s="31" t="str">
        <x:v>not_scanned_rate_limit</x:v>
      </x:c>
      <x:c r="I2244" s="31"/>
      <x:c r="J2244" s="31" t="str">
        <x:f>IF(C2244&lt;&gt;"",C2244,IF(D2244=0,"no signed outgoing testnet activity",IF(F2244="recommend","diverse and persistent testnet activity",IF(F2244="likely_bot","multiple automation signals","insufficient longevity or one automation signal"))))</x:f>
        <x:v>no signed outgoing testnet activity</x:v>
      </x:c>
    </x:row>
    <x:row r="2245">
      <x:c r="A2245" s="31" t="n">
        <x:v>2244</x:v>
      </x:c>
      <x:c r="B2245" s="45" t="str">
        <x:v>addr:0x2d1810aed3a79cca8aad3f46ecd8dedc3a4e7cb5</x:v>
      </x:c>
      <x:c r="C2245" s="31" t="str"/>
      <x:c r="D2245" s="31" t="n">
        <x:v>0</x:v>
      </x:c>
      <x:c r="E2245" s="31" t="str">
        <x:v>no</x:v>
      </x:c>
      <x:c r="F2245" s="31" t="str">
        <x:f>IF(C2245&lt;&gt;"","exclude_synthetic",IF(D2245=0,"exclude_no_activity",IFERROR(VLOOKUP(LOWER(B2245),'Active analysis'!$A$2:$V$58,22,FALSE),"review")))</x:f>
        <x:v>exclude_no_activity</x:v>
      </x:c>
      <x:c r="G2245" s="31" t="n">
        <x:f>IFERROR(VLOOKUP(LOWER(B2245),'Active analysis'!$A$2:$V$58,21,FALSE),0)</x:f>
        <x:v>0</x:v>
      </x:c>
      <x:c r="H2245" s="31" t="str">
        <x:v>not_scanned_rate_limit</x:v>
      </x:c>
      <x:c r="I2245" s="31"/>
      <x:c r="J2245" s="31" t="str">
        <x:f>IF(C2245&lt;&gt;"",C2245,IF(D2245=0,"no signed outgoing testnet activity",IF(F2245="recommend","diverse and persistent testnet activity",IF(F2245="likely_bot","multiple automation signals","insufficient longevity or one automation signal"))))</x:f>
        <x:v>no signed outgoing testnet activity</x:v>
      </x:c>
    </x:row>
    <x:row r="2246">
      <x:c r="A2246" s="31" t="n">
        <x:v>2245</x:v>
      </x:c>
      <x:c r="B2246" s="45" t="str">
        <x:v>addr:0x2d1bbe7d295a108c7878f761f48cd92760a93ec4</x:v>
      </x:c>
      <x:c r="C2246" s="31" t="str"/>
      <x:c r="D2246" s="31" t="n">
        <x:v>0</x:v>
      </x:c>
      <x:c r="E2246" s="31" t="str">
        <x:v>no</x:v>
      </x:c>
      <x:c r="F2246" s="31" t="str">
        <x:f>IF(C2246&lt;&gt;"","exclude_synthetic",IF(D2246=0,"exclude_no_activity",IFERROR(VLOOKUP(LOWER(B2246),'Active analysis'!$A$2:$V$58,22,FALSE),"review")))</x:f>
        <x:v>exclude_no_activity</x:v>
      </x:c>
      <x:c r="G2246" s="31" t="n">
        <x:f>IFERROR(VLOOKUP(LOWER(B2246),'Active analysis'!$A$2:$V$58,21,FALSE),0)</x:f>
        <x:v>0</x:v>
      </x:c>
      <x:c r="H2246" s="31" t="str">
        <x:v>not_scanned_rate_limit</x:v>
      </x:c>
      <x:c r="I2246" s="31"/>
      <x:c r="J2246" s="31" t="str">
        <x:f>IF(C2246&lt;&gt;"",C2246,IF(D2246=0,"no signed outgoing testnet activity",IF(F2246="recommend","diverse and persistent testnet activity",IF(F2246="likely_bot","multiple automation signals","insufficient longevity or one automation signal"))))</x:f>
        <x:v>no signed outgoing testnet activity</x:v>
      </x:c>
    </x:row>
    <x:row r="2247">
      <x:c r="A2247" s="31" t="n">
        <x:v>2246</x:v>
      </x:c>
      <x:c r="B2247" s="45" t="str">
        <x:v>addr:0x2D1efd4f2fd1d378Ab97ef81035d6445C9038Da6</x:v>
      </x:c>
      <x:c r="C2247" s="31" t="str"/>
      <x:c r="D2247" s="31" t="n">
        <x:v>0</x:v>
      </x:c>
      <x:c r="E2247" s="31" t="str">
        <x:v>no</x:v>
      </x:c>
      <x:c r="F2247" s="31" t="str">
        <x:f>IF(C2247&lt;&gt;"","exclude_synthetic",IF(D2247=0,"exclude_no_activity",IFERROR(VLOOKUP(LOWER(B2247),'Active analysis'!$A$2:$V$58,22,FALSE),"review")))</x:f>
        <x:v>exclude_no_activity</x:v>
      </x:c>
      <x:c r="G2247" s="31" t="n">
        <x:f>IFERROR(VLOOKUP(LOWER(B2247),'Active analysis'!$A$2:$V$58,21,FALSE),0)</x:f>
        <x:v>0</x:v>
      </x:c>
      <x:c r="H2247" s="31" t="str">
        <x:v>not_scanned_rate_limit</x:v>
      </x:c>
      <x:c r="I2247" s="31"/>
      <x:c r="J2247" s="31" t="str">
        <x:f>IF(C2247&lt;&gt;"",C2247,IF(D2247=0,"no signed outgoing testnet activity",IF(F2247="recommend","diverse and persistent testnet activity",IF(F2247="likely_bot","multiple automation signals","insufficient longevity or one automation signal"))))</x:f>
        <x:v>no signed outgoing testnet activity</x:v>
      </x:c>
    </x:row>
    <x:row r="2248">
      <x:c r="A2248" s="31" t="n">
        <x:v>2247</x:v>
      </x:c>
      <x:c r="B2248" s="45" t="str">
        <x:v>addr:0x2D3e9eb2105245a67Ce18C751Ef51Bb0963a010D</x:v>
      </x:c>
      <x:c r="C2248" s="31" t="str"/>
      <x:c r="D2248" s="31" t="n">
        <x:v>0</x:v>
      </x:c>
      <x:c r="E2248" s="31" t="str">
        <x:v>no</x:v>
      </x:c>
      <x:c r="F2248" s="31" t="str">
        <x:f>IF(C2248&lt;&gt;"","exclude_synthetic",IF(D2248=0,"exclude_no_activity",IFERROR(VLOOKUP(LOWER(B2248),'Active analysis'!$A$2:$V$58,22,FALSE),"review")))</x:f>
        <x:v>exclude_no_activity</x:v>
      </x:c>
      <x:c r="G2248" s="31" t="n">
        <x:f>IFERROR(VLOOKUP(LOWER(B2248),'Active analysis'!$A$2:$V$58,21,FALSE),0)</x:f>
        <x:v>0</x:v>
      </x:c>
      <x:c r="H2248" s="31" t="str">
        <x:v>not_scanned_rate_limit</x:v>
      </x:c>
      <x:c r="I2248" s="31"/>
      <x:c r="J2248" s="31" t="str">
        <x:f>IF(C2248&lt;&gt;"",C2248,IF(D2248=0,"no signed outgoing testnet activity",IF(F2248="recommend","diverse and persistent testnet activity",IF(F2248="likely_bot","multiple automation signals","insufficient longevity or one automation signal"))))</x:f>
        <x:v>no signed outgoing testnet activity</x:v>
      </x:c>
    </x:row>
    <x:row r="2249">
      <x:c r="A2249" s="31" t="n">
        <x:v>2248</x:v>
      </x:c>
      <x:c r="B2249" s="45" t="str">
        <x:v>addr:0x2d3f0738b348e22ee09bc474f3e15e852a9395bd</x:v>
      </x:c>
      <x:c r="C2249" s="31" t="str"/>
      <x:c r="D2249" s="31" t="n">
        <x:v>0</x:v>
      </x:c>
      <x:c r="E2249" s="31" t="str">
        <x:v>no</x:v>
      </x:c>
      <x:c r="F2249" s="31" t="str">
        <x:f>IF(C2249&lt;&gt;"","exclude_synthetic",IF(D2249=0,"exclude_no_activity",IFERROR(VLOOKUP(LOWER(B2249),'Active analysis'!$A$2:$V$58,22,FALSE),"review")))</x:f>
        <x:v>exclude_no_activity</x:v>
      </x:c>
      <x:c r="G2249" s="31" t="n">
        <x:f>IFERROR(VLOOKUP(LOWER(B2249),'Active analysis'!$A$2:$V$58,21,FALSE),0)</x:f>
        <x:v>0</x:v>
      </x:c>
      <x:c r="H2249" s="31" t="str">
        <x:v>not_scanned_rate_limit</x:v>
      </x:c>
      <x:c r="I2249" s="31"/>
      <x:c r="J2249" s="31" t="str">
        <x:f>IF(C2249&lt;&gt;"",C2249,IF(D2249=0,"no signed outgoing testnet activity",IF(F2249="recommend","diverse and persistent testnet activity",IF(F2249="likely_bot","multiple automation signals","insufficient longevity or one automation signal"))))</x:f>
        <x:v>no signed outgoing testnet activity</x:v>
      </x:c>
    </x:row>
    <x:row r="2250">
      <x:c r="A2250" s="31" t="n">
        <x:v>2249</x:v>
      </x:c>
      <x:c r="B2250" s="45" t="str">
        <x:v>addr:0x2d40a68d0ff646Dbef8239D8B1d57c8545DE0170</x:v>
      </x:c>
      <x:c r="C2250" s="31" t="str"/>
      <x:c r="D2250" s="31" t="n">
        <x:v>0</x:v>
      </x:c>
      <x:c r="E2250" s="31" t="str">
        <x:v>no</x:v>
      </x:c>
      <x:c r="F2250" s="31" t="str">
        <x:f>IF(C2250&lt;&gt;"","exclude_synthetic",IF(D2250=0,"exclude_no_activity",IFERROR(VLOOKUP(LOWER(B2250),'Active analysis'!$A$2:$V$58,22,FALSE),"review")))</x:f>
        <x:v>exclude_no_activity</x:v>
      </x:c>
      <x:c r="G2250" s="31" t="n">
        <x:f>IFERROR(VLOOKUP(LOWER(B2250),'Active analysis'!$A$2:$V$58,21,FALSE),0)</x:f>
        <x:v>0</x:v>
      </x:c>
      <x:c r="H2250" s="31" t="str">
        <x:v>not_scanned_rate_limit</x:v>
      </x:c>
      <x:c r="I2250" s="31"/>
      <x:c r="J2250" s="31" t="str">
        <x:f>IF(C2250&lt;&gt;"",C2250,IF(D2250=0,"no signed outgoing testnet activity",IF(F2250="recommend","diverse and persistent testnet activity",IF(F2250="likely_bot","multiple automation signals","insufficient longevity or one automation signal"))))</x:f>
        <x:v>no signed outgoing testnet activity</x:v>
      </x:c>
    </x:row>
    <x:row r="2251">
      <x:c r="A2251" s="31" t="n">
        <x:v>2250</x:v>
      </x:c>
      <x:c r="B2251" s="45" t="str">
        <x:v>addr:0x2d45a405f26111b351c5bf49bd5f058f5878d167</x:v>
      </x:c>
      <x:c r="C2251" s="31" t="str"/>
      <x:c r="D2251" s="31" t="n">
        <x:v>0</x:v>
      </x:c>
      <x:c r="E2251" s="31" t="str">
        <x:v>no</x:v>
      </x:c>
      <x:c r="F2251" s="31" t="str">
        <x:f>IF(C2251&lt;&gt;"","exclude_synthetic",IF(D2251=0,"exclude_no_activity",IFERROR(VLOOKUP(LOWER(B2251),'Active analysis'!$A$2:$V$58,22,FALSE),"review")))</x:f>
        <x:v>exclude_no_activity</x:v>
      </x:c>
      <x:c r="G2251" s="31" t="n">
        <x:f>IFERROR(VLOOKUP(LOWER(B2251),'Active analysis'!$A$2:$V$58,21,FALSE),0)</x:f>
        <x:v>0</x:v>
      </x:c>
      <x:c r="H2251" s="31" t="str">
        <x:v>not_scanned_rate_limit</x:v>
      </x:c>
      <x:c r="I2251" s="31"/>
      <x:c r="J2251" s="31" t="str">
        <x:f>IF(C2251&lt;&gt;"",C2251,IF(D2251=0,"no signed outgoing testnet activity",IF(F2251="recommend","diverse and persistent testnet activity",IF(F2251="likely_bot","multiple automation signals","insufficient longevity or one automation signal"))))</x:f>
        <x:v>no signed outgoing testnet activity</x:v>
      </x:c>
    </x:row>
    <x:row r="2252">
      <x:c r="A2252" s="31" t="n">
        <x:v>2251</x:v>
      </x:c>
      <x:c r="B2252" s="45" t="str">
        <x:v>addr:0x2d46F983678Db78E03100C772e7cAEcbd39C053B</x:v>
      </x:c>
      <x:c r="C2252" s="31" t="str"/>
      <x:c r="D2252" s="31" t="n">
        <x:v>0</x:v>
      </x:c>
      <x:c r="E2252" s="31" t="str">
        <x:v>no</x:v>
      </x:c>
      <x:c r="F2252" s="31" t="str">
        <x:f>IF(C2252&lt;&gt;"","exclude_synthetic",IF(D2252=0,"exclude_no_activity",IFERROR(VLOOKUP(LOWER(B2252),'Active analysis'!$A$2:$V$58,22,FALSE),"review")))</x:f>
        <x:v>exclude_no_activity</x:v>
      </x:c>
      <x:c r="G2252" s="31" t="n">
        <x:f>IFERROR(VLOOKUP(LOWER(B2252),'Active analysis'!$A$2:$V$58,21,FALSE),0)</x:f>
        <x:v>0</x:v>
      </x:c>
      <x:c r="H2252" s="31" t="str">
        <x:v>not_scanned_rate_limit</x:v>
      </x:c>
      <x:c r="I2252" s="31"/>
      <x:c r="J2252" s="31" t="str">
        <x:f>IF(C2252&lt;&gt;"",C2252,IF(D2252=0,"no signed outgoing testnet activity",IF(F2252="recommend","diverse and persistent testnet activity",IF(F2252="likely_bot","multiple automation signals","insufficient longevity or one automation signal"))))</x:f>
        <x:v>no signed outgoing testnet activity</x:v>
      </x:c>
    </x:row>
    <x:row r="2253">
      <x:c r="A2253" s="31" t="n">
        <x:v>2252</x:v>
      </x:c>
      <x:c r="B2253" s="45" t="str">
        <x:v>addr:0x2D4a0aF8B6Ac4afAf1aceD7361F6E3ce7865870f</x:v>
      </x:c>
      <x:c r="C2253" s="31" t="str"/>
      <x:c r="D2253" s="31" t="n">
        <x:v>0</x:v>
      </x:c>
      <x:c r="E2253" s="31" t="str">
        <x:v>no</x:v>
      </x:c>
      <x:c r="F2253" s="31" t="str">
        <x:f>IF(C2253&lt;&gt;"","exclude_synthetic",IF(D2253=0,"exclude_no_activity",IFERROR(VLOOKUP(LOWER(B2253),'Active analysis'!$A$2:$V$58,22,FALSE),"review")))</x:f>
        <x:v>exclude_no_activity</x:v>
      </x:c>
      <x:c r="G2253" s="31" t="n">
        <x:f>IFERROR(VLOOKUP(LOWER(B2253),'Active analysis'!$A$2:$V$58,21,FALSE),0)</x:f>
        <x:v>0</x:v>
      </x:c>
      <x:c r="H2253" s="31" t="str">
        <x:v>not_scanned_rate_limit</x:v>
      </x:c>
      <x:c r="I2253" s="31"/>
      <x:c r="J2253" s="31" t="str">
        <x:f>IF(C2253&lt;&gt;"",C2253,IF(D2253=0,"no signed outgoing testnet activity",IF(F2253="recommend","diverse and persistent testnet activity",IF(F2253="likely_bot","multiple automation signals","insufficient longevity or one automation signal"))))</x:f>
        <x:v>no signed outgoing testnet activity</x:v>
      </x:c>
    </x:row>
    <x:row r="2254">
      <x:c r="A2254" s="31" t="n">
        <x:v>2253</x:v>
      </x:c>
      <x:c r="B2254" s="45" t="str">
        <x:v>addr:0x2d4AE153244B78F150c651731dFB23E3f07F2360</x:v>
      </x:c>
      <x:c r="C2254" s="31" t="str"/>
      <x:c r="D2254" s="31" t="n">
        <x:v>0</x:v>
      </x:c>
      <x:c r="E2254" s="31" t="str">
        <x:v>no</x:v>
      </x:c>
      <x:c r="F2254" s="31" t="str">
        <x:f>IF(C2254&lt;&gt;"","exclude_synthetic",IF(D2254=0,"exclude_no_activity",IFERROR(VLOOKUP(LOWER(B2254),'Active analysis'!$A$2:$V$58,22,FALSE),"review")))</x:f>
        <x:v>exclude_no_activity</x:v>
      </x:c>
      <x:c r="G2254" s="31" t="n">
        <x:f>IFERROR(VLOOKUP(LOWER(B2254),'Active analysis'!$A$2:$V$58,21,FALSE),0)</x:f>
        <x:v>0</x:v>
      </x:c>
      <x:c r="H2254" s="31" t="str">
        <x:v>not_scanned_rate_limit</x:v>
      </x:c>
      <x:c r="I2254" s="31"/>
      <x:c r="J2254" s="31" t="str">
        <x:f>IF(C2254&lt;&gt;"",C2254,IF(D2254=0,"no signed outgoing testnet activity",IF(F2254="recommend","diverse and persistent testnet activity",IF(F2254="likely_bot","multiple automation signals","insufficient longevity or one automation signal"))))</x:f>
        <x:v>no signed outgoing testnet activity</x:v>
      </x:c>
    </x:row>
    <x:row r="2255">
      <x:c r="A2255" s="31" t="n">
        <x:v>2254</x:v>
      </x:c>
      <x:c r="B2255" s="45" t="str">
        <x:v>addr:0x2d4e3c8d7656796e0cbb788dd3c9fa5f3a2e6939</x:v>
      </x:c>
      <x:c r="C2255" s="31" t="str"/>
      <x:c r="D2255" s="31" t="n">
        <x:v>0</x:v>
      </x:c>
      <x:c r="E2255" s="31" t="str">
        <x:v>no</x:v>
      </x:c>
      <x:c r="F2255" s="31" t="str">
        <x:f>IF(C2255&lt;&gt;"","exclude_synthetic",IF(D2255=0,"exclude_no_activity",IFERROR(VLOOKUP(LOWER(B2255),'Active analysis'!$A$2:$V$58,22,FALSE),"review")))</x:f>
        <x:v>exclude_no_activity</x:v>
      </x:c>
      <x:c r="G2255" s="31" t="n">
        <x:f>IFERROR(VLOOKUP(LOWER(B2255),'Active analysis'!$A$2:$V$58,21,FALSE),0)</x:f>
        <x:v>0</x:v>
      </x:c>
      <x:c r="H2255" s="31" t="str">
        <x:v>not_scanned_rate_limit</x:v>
      </x:c>
      <x:c r="I2255" s="31"/>
      <x:c r="J2255" s="31" t="str">
        <x:f>IF(C2255&lt;&gt;"",C2255,IF(D2255=0,"no signed outgoing testnet activity",IF(F2255="recommend","diverse and persistent testnet activity",IF(F2255="likely_bot","multiple automation signals","insufficient longevity or one automation signal"))))</x:f>
        <x:v>no signed outgoing testnet activity</x:v>
      </x:c>
    </x:row>
    <x:row r="2256">
      <x:c r="A2256" s="31" t="n">
        <x:v>2255</x:v>
      </x:c>
      <x:c r="B2256" s="45" t="str">
        <x:v>addr:0x2d54f2e3839c97446ccddb6a220fe23741acfa22</x:v>
      </x:c>
      <x:c r="C2256" s="31" t="str"/>
      <x:c r="D2256" s="31" t="n">
        <x:v>0</x:v>
      </x:c>
      <x:c r="E2256" s="31" t="str">
        <x:v>no</x:v>
      </x:c>
      <x:c r="F2256" s="31" t="str">
        <x:f>IF(C2256&lt;&gt;"","exclude_synthetic",IF(D2256=0,"exclude_no_activity",IFERROR(VLOOKUP(LOWER(B2256),'Active analysis'!$A$2:$V$58,22,FALSE),"review")))</x:f>
        <x:v>exclude_no_activity</x:v>
      </x:c>
      <x:c r="G2256" s="31" t="n">
        <x:f>IFERROR(VLOOKUP(LOWER(B2256),'Active analysis'!$A$2:$V$58,21,FALSE),0)</x:f>
        <x:v>0</x:v>
      </x:c>
      <x:c r="H2256" s="31" t="str">
        <x:v>not_scanned_rate_limit</x:v>
      </x:c>
      <x:c r="I2256" s="31"/>
      <x:c r="J2256" s="31" t="str">
        <x:f>IF(C2256&lt;&gt;"",C2256,IF(D2256=0,"no signed outgoing testnet activity",IF(F2256="recommend","diverse and persistent testnet activity",IF(F2256="likely_bot","multiple automation signals","insufficient longevity or one automation signal"))))</x:f>
        <x:v>no signed outgoing testnet activity</x:v>
      </x:c>
    </x:row>
    <x:row r="2257">
      <x:c r="A2257" s="31" t="n">
        <x:v>2256</x:v>
      </x:c>
      <x:c r="B2257" s="45" t="str">
        <x:v>addr:0x2d58454613d11b64824B722B90ed329F78De3ce6</x:v>
      </x:c>
      <x:c r="C2257" s="31" t="str"/>
      <x:c r="D2257" s="31" t="n">
        <x:v>0</x:v>
      </x:c>
      <x:c r="E2257" s="31" t="str">
        <x:v>no</x:v>
      </x:c>
      <x:c r="F2257" s="31" t="str">
        <x:f>IF(C2257&lt;&gt;"","exclude_synthetic",IF(D2257=0,"exclude_no_activity",IFERROR(VLOOKUP(LOWER(B2257),'Active analysis'!$A$2:$V$58,22,FALSE),"review")))</x:f>
        <x:v>exclude_no_activity</x:v>
      </x:c>
      <x:c r="G2257" s="31" t="n">
        <x:f>IFERROR(VLOOKUP(LOWER(B2257),'Active analysis'!$A$2:$V$58,21,FALSE),0)</x:f>
        <x:v>0</x:v>
      </x:c>
      <x:c r="H2257" s="31" t="str">
        <x:v>not_scanned_rate_limit</x:v>
      </x:c>
      <x:c r="I2257" s="31"/>
      <x:c r="J2257" s="31" t="str">
        <x:f>IF(C2257&lt;&gt;"",C2257,IF(D2257=0,"no signed outgoing testnet activity",IF(F2257="recommend","diverse and persistent testnet activity",IF(F2257="likely_bot","multiple automation signals","insufficient longevity or one automation signal"))))</x:f>
        <x:v>no signed outgoing testnet activity</x:v>
      </x:c>
    </x:row>
    <x:row r="2258">
      <x:c r="A2258" s="31" t="n">
        <x:v>2257</x:v>
      </x:c>
      <x:c r="B2258" s="45" t="str">
        <x:v>addr:0x2d594664c17470314aCCFBCb06e221f47C7e2cCc</x:v>
      </x:c>
      <x:c r="C2258" s="31" t="str"/>
      <x:c r="D2258" s="31" t="n">
        <x:v>0</x:v>
      </x:c>
      <x:c r="E2258" s="31" t="str">
        <x:v>no</x:v>
      </x:c>
      <x:c r="F2258" s="31" t="str">
        <x:f>IF(C2258&lt;&gt;"","exclude_synthetic",IF(D2258=0,"exclude_no_activity",IFERROR(VLOOKUP(LOWER(B2258),'Active analysis'!$A$2:$V$58,22,FALSE),"review")))</x:f>
        <x:v>exclude_no_activity</x:v>
      </x:c>
      <x:c r="G2258" s="31" t="n">
        <x:f>IFERROR(VLOOKUP(LOWER(B2258),'Active analysis'!$A$2:$V$58,21,FALSE),0)</x:f>
        <x:v>0</x:v>
      </x:c>
      <x:c r="H2258" s="31" t="str">
        <x:v>not_scanned_rate_limit</x:v>
      </x:c>
      <x:c r="I2258" s="31"/>
      <x:c r="J2258" s="31" t="str">
        <x:f>IF(C2258&lt;&gt;"",C2258,IF(D2258=0,"no signed outgoing testnet activity",IF(F2258="recommend","diverse and persistent testnet activity",IF(F2258="likely_bot","multiple automation signals","insufficient longevity or one automation signal"))))</x:f>
        <x:v>no signed outgoing testnet activity</x:v>
      </x:c>
    </x:row>
    <x:row r="2259">
      <x:c r="A2259" s="31" t="n">
        <x:v>2258</x:v>
      </x:c>
      <x:c r="B2259" s="45" t="str">
        <x:v>addr:0x2D5c52f23cFA0c6383d44Faa4B48b524535DFcC8</x:v>
      </x:c>
      <x:c r="C2259" s="31" t="str"/>
      <x:c r="D2259" s="31" t="n">
        <x:v>0</x:v>
      </x:c>
      <x:c r="E2259" s="31" t="str">
        <x:v>no</x:v>
      </x:c>
      <x:c r="F2259" s="31" t="str">
        <x:f>IF(C2259&lt;&gt;"","exclude_synthetic",IF(D2259=0,"exclude_no_activity",IFERROR(VLOOKUP(LOWER(B2259),'Active analysis'!$A$2:$V$58,22,FALSE),"review")))</x:f>
        <x:v>exclude_no_activity</x:v>
      </x:c>
      <x:c r="G2259" s="31" t="n">
        <x:f>IFERROR(VLOOKUP(LOWER(B2259),'Active analysis'!$A$2:$V$58,21,FALSE),0)</x:f>
        <x:v>0</x:v>
      </x:c>
      <x:c r="H2259" s="31" t="str">
        <x:v>not_scanned_rate_limit</x:v>
      </x:c>
      <x:c r="I2259" s="31"/>
      <x:c r="J2259" s="31" t="str">
        <x:f>IF(C2259&lt;&gt;"",C2259,IF(D2259=0,"no signed outgoing testnet activity",IF(F2259="recommend","diverse and persistent testnet activity",IF(F2259="likely_bot","multiple automation signals","insufficient longevity or one automation signal"))))</x:f>
        <x:v>no signed outgoing testnet activity</x:v>
      </x:c>
    </x:row>
    <x:row r="2260">
      <x:c r="A2260" s="31" t="n">
        <x:v>2259</x:v>
      </x:c>
      <x:c r="B2260" s="45" t="str">
        <x:v>addr:0x2d76B1D507eef9a5Ce57d06E3194a76Bfc217b2f</x:v>
      </x:c>
      <x:c r="C2260" s="31" t="str"/>
      <x:c r="D2260" s="31" t="n">
        <x:v>0</x:v>
      </x:c>
      <x:c r="E2260" s="31" t="str">
        <x:v>no</x:v>
      </x:c>
      <x:c r="F2260" s="31" t="str">
        <x:f>IF(C2260&lt;&gt;"","exclude_synthetic",IF(D2260=0,"exclude_no_activity",IFERROR(VLOOKUP(LOWER(B2260),'Active analysis'!$A$2:$V$58,22,FALSE),"review")))</x:f>
        <x:v>exclude_no_activity</x:v>
      </x:c>
      <x:c r="G2260" s="31" t="n">
        <x:f>IFERROR(VLOOKUP(LOWER(B2260),'Active analysis'!$A$2:$V$58,21,FALSE),0)</x:f>
        <x:v>0</x:v>
      </x:c>
      <x:c r="H2260" s="31" t="str">
        <x:v>not_scanned_rate_limit</x:v>
      </x:c>
      <x:c r="I2260" s="31"/>
      <x:c r="J2260" s="31" t="str">
        <x:f>IF(C2260&lt;&gt;"",C2260,IF(D2260=0,"no signed outgoing testnet activity",IF(F2260="recommend","diverse and persistent testnet activity",IF(F2260="likely_bot","multiple automation signals","insufficient longevity or one automation signal"))))</x:f>
        <x:v>no signed outgoing testnet activity</x:v>
      </x:c>
    </x:row>
    <x:row r="2261">
      <x:c r="A2261" s="31" t="n">
        <x:v>2260</x:v>
      </x:c>
      <x:c r="B2261" s="45" t="str">
        <x:v>addr:0x2D7996F8a10b81dFEF87Dc2135A92799086bF82C</x:v>
      </x:c>
      <x:c r="C2261" s="31" t="str"/>
      <x:c r="D2261" s="31" t="n">
        <x:v>0</x:v>
      </x:c>
      <x:c r="E2261" s="31" t="str">
        <x:v>no</x:v>
      </x:c>
      <x:c r="F2261" s="31" t="str">
        <x:f>IF(C2261&lt;&gt;"","exclude_synthetic",IF(D2261=0,"exclude_no_activity",IFERROR(VLOOKUP(LOWER(B2261),'Active analysis'!$A$2:$V$58,22,FALSE),"review")))</x:f>
        <x:v>exclude_no_activity</x:v>
      </x:c>
      <x:c r="G2261" s="31" t="n">
        <x:f>IFERROR(VLOOKUP(LOWER(B2261),'Active analysis'!$A$2:$V$58,21,FALSE),0)</x:f>
        <x:v>0</x:v>
      </x:c>
      <x:c r="H2261" s="31" t="str">
        <x:v>not_scanned_rate_limit</x:v>
      </x:c>
      <x:c r="I2261" s="31"/>
      <x:c r="J2261" s="31" t="str">
        <x:f>IF(C2261&lt;&gt;"",C2261,IF(D2261=0,"no signed outgoing testnet activity",IF(F2261="recommend","diverse and persistent testnet activity",IF(F2261="likely_bot","multiple automation signals","insufficient longevity or one automation signal"))))</x:f>
        <x:v>no signed outgoing testnet activity</x:v>
      </x:c>
    </x:row>
    <x:row r="2262">
      <x:c r="A2262" s="31" t="n">
        <x:v>2261</x:v>
      </x:c>
      <x:c r="B2262" s="45" t="str">
        <x:v>addr:0x2d7d28687459fc71e767c975e344ba89d8cfbe33</x:v>
      </x:c>
      <x:c r="C2262" s="31" t="str"/>
      <x:c r="D2262" s="31" t="n">
        <x:v>0</x:v>
      </x:c>
      <x:c r="E2262" s="31" t="str">
        <x:v>no</x:v>
      </x:c>
      <x:c r="F2262" s="31" t="str">
        <x:f>IF(C2262&lt;&gt;"","exclude_synthetic",IF(D2262=0,"exclude_no_activity",IFERROR(VLOOKUP(LOWER(B2262),'Active analysis'!$A$2:$V$58,22,FALSE),"review")))</x:f>
        <x:v>exclude_no_activity</x:v>
      </x:c>
      <x:c r="G2262" s="31" t="n">
        <x:f>IFERROR(VLOOKUP(LOWER(B2262),'Active analysis'!$A$2:$V$58,21,FALSE),0)</x:f>
        <x:v>0</x:v>
      </x:c>
      <x:c r="H2262" s="31" t="str">
        <x:v>not_scanned_rate_limit</x:v>
      </x:c>
      <x:c r="I2262" s="31"/>
      <x:c r="J2262" s="31" t="str">
        <x:f>IF(C2262&lt;&gt;"",C2262,IF(D2262=0,"no signed outgoing testnet activity",IF(F2262="recommend","diverse and persistent testnet activity",IF(F2262="likely_bot","multiple automation signals","insufficient longevity or one automation signal"))))</x:f>
        <x:v>no signed outgoing testnet activity</x:v>
      </x:c>
    </x:row>
    <x:row r="2263">
      <x:c r="A2263" s="31" t="n">
        <x:v>2262</x:v>
      </x:c>
      <x:c r="B2263" s="45" t="str">
        <x:v>addr:0x2d838Ca1A468A4CbC8A021b448DaEC05A12bf2fb</x:v>
      </x:c>
      <x:c r="C2263" s="31" t="str"/>
      <x:c r="D2263" s="31" t="n">
        <x:v>0</x:v>
      </x:c>
      <x:c r="E2263" s="31" t="str">
        <x:v>no</x:v>
      </x:c>
      <x:c r="F2263" s="31" t="str">
        <x:f>IF(C2263&lt;&gt;"","exclude_synthetic",IF(D2263=0,"exclude_no_activity",IFERROR(VLOOKUP(LOWER(B2263),'Active analysis'!$A$2:$V$58,22,FALSE),"review")))</x:f>
        <x:v>exclude_no_activity</x:v>
      </x:c>
      <x:c r="G2263" s="31" t="n">
        <x:f>IFERROR(VLOOKUP(LOWER(B2263),'Active analysis'!$A$2:$V$58,21,FALSE),0)</x:f>
        <x:v>0</x:v>
      </x:c>
      <x:c r="H2263" s="31" t="str">
        <x:v>not_scanned_rate_limit</x:v>
      </x:c>
      <x:c r="I2263" s="31"/>
      <x:c r="J2263" s="31" t="str">
        <x:f>IF(C2263&lt;&gt;"",C2263,IF(D2263=0,"no signed outgoing testnet activity",IF(F2263="recommend","diverse and persistent testnet activity",IF(F2263="likely_bot","multiple automation signals","insufficient longevity or one automation signal"))))</x:f>
        <x:v>no signed outgoing testnet activity</x:v>
      </x:c>
    </x:row>
    <x:row r="2264">
      <x:c r="A2264" s="31" t="n">
        <x:v>2263</x:v>
      </x:c>
      <x:c r="B2264" s="45" t="str">
        <x:v>addr:0x2D8f09fd2F0CA687fE64Bfe262f0A3701E9d9FA8</x:v>
      </x:c>
      <x:c r="C2264" s="31" t="str"/>
      <x:c r="D2264" s="31" t="n">
        <x:v>0</x:v>
      </x:c>
      <x:c r="E2264" s="31" t="str">
        <x:v>no</x:v>
      </x:c>
      <x:c r="F2264" s="31" t="str">
        <x:f>IF(C2264&lt;&gt;"","exclude_synthetic",IF(D2264=0,"exclude_no_activity",IFERROR(VLOOKUP(LOWER(B2264),'Active analysis'!$A$2:$V$58,22,FALSE),"review")))</x:f>
        <x:v>exclude_no_activity</x:v>
      </x:c>
      <x:c r="G2264" s="31" t="n">
        <x:f>IFERROR(VLOOKUP(LOWER(B2264),'Active analysis'!$A$2:$V$58,21,FALSE),0)</x:f>
        <x:v>0</x:v>
      </x:c>
      <x:c r="H2264" s="31" t="str">
        <x:v>not_scanned_rate_limit</x:v>
      </x:c>
      <x:c r="I2264" s="31"/>
      <x:c r="J2264" s="31" t="str">
        <x:f>IF(C2264&lt;&gt;"",C2264,IF(D2264=0,"no signed outgoing testnet activity",IF(F2264="recommend","diverse and persistent testnet activity",IF(F2264="likely_bot","multiple automation signals","insufficient longevity or one automation signal"))))</x:f>
        <x:v>no signed outgoing testnet activity</x:v>
      </x:c>
    </x:row>
    <x:row r="2265">
      <x:c r="A2265" s="31" t="n">
        <x:v>2264</x:v>
      </x:c>
      <x:c r="B2265" s="45" t="str">
        <x:v>addr:0x2d908C3e5e7b562bcAB8c01489A7f855102336C7</x:v>
      </x:c>
      <x:c r="C2265" s="31" t="str"/>
      <x:c r="D2265" s="31" t="n">
        <x:v>0</x:v>
      </x:c>
      <x:c r="E2265" s="31" t="str">
        <x:v>no</x:v>
      </x:c>
      <x:c r="F2265" s="31" t="str">
        <x:f>IF(C2265&lt;&gt;"","exclude_synthetic",IF(D2265=0,"exclude_no_activity",IFERROR(VLOOKUP(LOWER(B2265),'Active analysis'!$A$2:$V$58,22,FALSE),"review")))</x:f>
        <x:v>exclude_no_activity</x:v>
      </x:c>
      <x:c r="G2265" s="31" t="n">
        <x:f>IFERROR(VLOOKUP(LOWER(B2265),'Active analysis'!$A$2:$V$58,21,FALSE),0)</x:f>
        <x:v>0</x:v>
      </x:c>
      <x:c r="H2265" s="31" t="str">
        <x:v>not_scanned_rate_limit</x:v>
      </x:c>
      <x:c r="I2265" s="31"/>
      <x:c r="J2265" s="31" t="str">
        <x:f>IF(C2265&lt;&gt;"",C2265,IF(D2265=0,"no signed outgoing testnet activity",IF(F2265="recommend","diverse and persistent testnet activity",IF(F2265="likely_bot","multiple automation signals","insufficient longevity or one automation signal"))))</x:f>
        <x:v>no signed outgoing testnet activity</x:v>
      </x:c>
    </x:row>
    <x:row r="2266">
      <x:c r="A2266" s="31" t="n">
        <x:v>2265</x:v>
      </x:c>
      <x:c r="B2266" s="45" t="str">
        <x:v>addr:0x2D95dc0621F248E2e2132e8A91daE806873fF8e1</x:v>
      </x:c>
      <x:c r="C2266" s="31" t="str"/>
      <x:c r="D2266" s="31" t="n">
        <x:v>0</x:v>
      </x:c>
      <x:c r="E2266" s="31" t="str">
        <x:v>no</x:v>
      </x:c>
      <x:c r="F2266" s="31" t="str">
        <x:f>IF(C2266&lt;&gt;"","exclude_synthetic",IF(D2266=0,"exclude_no_activity",IFERROR(VLOOKUP(LOWER(B2266),'Active analysis'!$A$2:$V$58,22,FALSE),"review")))</x:f>
        <x:v>exclude_no_activity</x:v>
      </x:c>
      <x:c r="G2266" s="31" t="n">
        <x:f>IFERROR(VLOOKUP(LOWER(B2266),'Active analysis'!$A$2:$V$58,21,FALSE),0)</x:f>
        <x:v>0</x:v>
      </x:c>
      <x:c r="H2266" s="31" t="str">
        <x:v>not_scanned_rate_limit</x:v>
      </x:c>
      <x:c r="I2266" s="31"/>
      <x:c r="J2266" s="31" t="str">
        <x:f>IF(C2266&lt;&gt;"",C2266,IF(D2266=0,"no signed outgoing testnet activity",IF(F2266="recommend","diverse and persistent testnet activity",IF(F2266="likely_bot","multiple automation signals","insufficient longevity or one automation signal"))))</x:f>
        <x:v>no signed outgoing testnet activity</x:v>
      </x:c>
    </x:row>
    <x:row r="2267">
      <x:c r="A2267" s="31" t="n">
        <x:v>2266</x:v>
      </x:c>
      <x:c r="B2267" s="45" t="str">
        <x:v>addr:0x2d9D9C99Ed9A11b59f599d7aCc39f8df6B704fCc</x:v>
      </x:c>
      <x:c r="C2267" s="31" t="str"/>
      <x:c r="D2267" s="31" t="n">
        <x:v>0</x:v>
      </x:c>
      <x:c r="E2267" s="31" t="str">
        <x:v>no</x:v>
      </x:c>
      <x:c r="F2267" s="31" t="str">
        <x:f>IF(C2267&lt;&gt;"","exclude_synthetic",IF(D2267=0,"exclude_no_activity",IFERROR(VLOOKUP(LOWER(B2267),'Active analysis'!$A$2:$V$58,22,FALSE),"review")))</x:f>
        <x:v>exclude_no_activity</x:v>
      </x:c>
      <x:c r="G2267" s="31" t="n">
        <x:f>IFERROR(VLOOKUP(LOWER(B2267),'Active analysis'!$A$2:$V$58,21,FALSE),0)</x:f>
        <x:v>0</x:v>
      </x:c>
      <x:c r="H2267" s="31" t="str">
        <x:v>not_scanned_rate_limit</x:v>
      </x:c>
      <x:c r="I2267" s="31"/>
      <x:c r="J2267" s="31" t="str">
        <x:f>IF(C2267&lt;&gt;"",C2267,IF(D2267=0,"no signed outgoing testnet activity",IF(F2267="recommend","diverse and persistent testnet activity",IF(F2267="likely_bot","multiple automation signals","insufficient longevity or one automation signal"))))</x:f>
        <x:v>no signed outgoing testnet activity</x:v>
      </x:c>
    </x:row>
    <x:row r="2268">
      <x:c r="A2268" s="31" t="n">
        <x:v>2267</x:v>
      </x:c>
      <x:c r="B2268" s="45" t="str">
        <x:v>addr:0x2d9d9d2cd22d7405b2016f1a125614c1fdd4c48f</x:v>
      </x:c>
      <x:c r="C2268" s="31" t="str"/>
      <x:c r="D2268" s="31" t="n">
        <x:v>0</x:v>
      </x:c>
      <x:c r="E2268" s="31" t="str">
        <x:v>no</x:v>
      </x:c>
      <x:c r="F2268" s="31" t="str">
        <x:f>IF(C2268&lt;&gt;"","exclude_synthetic",IF(D2268=0,"exclude_no_activity",IFERROR(VLOOKUP(LOWER(B2268),'Active analysis'!$A$2:$V$58,22,FALSE),"review")))</x:f>
        <x:v>exclude_no_activity</x:v>
      </x:c>
      <x:c r="G2268" s="31" t="n">
        <x:f>IFERROR(VLOOKUP(LOWER(B2268),'Active analysis'!$A$2:$V$58,21,FALSE),0)</x:f>
        <x:v>0</x:v>
      </x:c>
      <x:c r="H2268" s="31" t="str">
        <x:v>not_scanned_rate_limit</x:v>
      </x:c>
      <x:c r="I2268" s="31"/>
      <x:c r="J2268" s="31" t="str">
        <x:f>IF(C2268&lt;&gt;"",C2268,IF(D2268=0,"no signed outgoing testnet activity",IF(F2268="recommend","diverse and persistent testnet activity",IF(F2268="likely_bot","multiple automation signals","insufficient longevity or one automation signal"))))</x:f>
        <x:v>no signed outgoing testnet activity</x:v>
      </x:c>
    </x:row>
    <x:row r="2269">
      <x:c r="A2269" s="31" t="n">
        <x:v>2268</x:v>
      </x:c>
      <x:c r="B2269" s="45" t="str">
        <x:v>addr:0x2d9df1d9d0a829ccb0049b42f0e2e67193edaab7</x:v>
      </x:c>
      <x:c r="C2269" s="31" t="str"/>
      <x:c r="D2269" s="31" t="n">
        <x:v>0</x:v>
      </x:c>
      <x:c r="E2269" s="31" t="str">
        <x:v>no</x:v>
      </x:c>
      <x:c r="F2269" s="31" t="str">
        <x:f>IF(C2269&lt;&gt;"","exclude_synthetic",IF(D2269=0,"exclude_no_activity",IFERROR(VLOOKUP(LOWER(B2269),'Active analysis'!$A$2:$V$58,22,FALSE),"review")))</x:f>
        <x:v>exclude_no_activity</x:v>
      </x:c>
      <x:c r="G2269" s="31" t="n">
        <x:f>IFERROR(VLOOKUP(LOWER(B2269),'Active analysis'!$A$2:$V$58,21,FALSE),0)</x:f>
        <x:v>0</x:v>
      </x:c>
      <x:c r="H2269" s="31" t="str">
        <x:v>not_scanned_rate_limit</x:v>
      </x:c>
      <x:c r="I2269" s="31"/>
      <x:c r="J2269" s="31" t="str">
        <x:f>IF(C2269&lt;&gt;"",C2269,IF(D2269=0,"no signed outgoing testnet activity",IF(F2269="recommend","diverse and persistent testnet activity",IF(F2269="likely_bot","multiple automation signals","insufficient longevity or one automation signal"))))</x:f>
        <x:v>no signed outgoing testnet activity</x:v>
      </x:c>
    </x:row>
    <x:row r="2270">
      <x:c r="A2270" s="31" t="n">
        <x:v>2269</x:v>
      </x:c>
      <x:c r="B2270" s="45" t="str">
        <x:v>addr:0x2da164237c8c96a18719211Ee2Ba102CA08c3752</x:v>
      </x:c>
      <x:c r="C2270" s="31" t="str"/>
      <x:c r="D2270" s="31" t="n">
        <x:v>0</x:v>
      </x:c>
      <x:c r="E2270" s="31" t="str">
        <x:v>no</x:v>
      </x:c>
      <x:c r="F2270" s="31" t="str">
        <x:f>IF(C2270&lt;&gt;"","exclude_synthetic",IF(D2270=0,"exclude_no_activity",IFERROR(VLOOKUP(LOWER(B2270),'Active analysis'!$A$2:$V$58,22,FALSE),"review")))</x:f>
        <x:v>exclude_no_activity</x:v>
      </x:c>
      <x:c r="G2270" s="31" t="n">
        <x:f>IFERROR(VLOOKUP(LOWER(B2270),'Active analysis'!$A$2:$V$58,21,FALSE),0)</x:f>
        <x:v>0</x:v>
      </x:c>
      <x:c r="H2270" s="31" t="str">
        <x:v>not_scanned_rate_limit</x:v>
      </x:c>
      <x:c r="I2270" s="31"/>
      <x:c r="J2270" s="31" t="str">
        <x:f>IF(C2270&lt;&gt;"",C2270,IF(D2270=0,"no signed outgoing testnet activity",IF(F2270="recommend","diverse and persistent testnet activity",IF(F2270="likely_bot","multiple automation signals","insufficient longevity or one automation signal"))))</x:f>
        <x:v>no signed outgoing testnet activity</x:v>
      </x:c>
    </x:row>
    <x:row r="2271">
      <x:c r="A2271" s="31" t="n">
        <x:v>2270</x:v>
      </x:c>
      <x:c r="B2271" s="45" t="str">
        <x:v>addr:0x2DaFE3975d7c7485c353a91D3a3e3d89b2d765C6</x:v>
      </x:c>
      <x:c r="C2271" s="31" t="str"/>
      <x:c r="D2271" s="31" t="n">
        <x:v>0</x:v>
      </x:c>
      <x:c r="E2271" s="31" t="str">
        <x:v>no</x:v>
      </x:c>
      <x:c r="F2271" s="31" t="str">
        <x:f>IF(C2271&lt;&gt;"","exclude_synthetic",IF(D2271=0,"exclude_no_activity",IFERROR(VLOOKUP(LOWER(B2271),'Active analysis'!$A$2:$V$58,22,FALSE),"review")))</x:f>
        <x:v>exclude_no_activity</x:v>
      </x:c>
      <x:c r="G2271" s="31" t="n">
        <x:f>IFERROR(VLOOKUP(LOWER(B2271),'Active analysis'!$A$2:$V$58,21,FALSE),0)</x:f>
        <x:v>0</x:v>
      </x:c>
      <x:c r="H2271" s="31" t="str">
        <x:v>not_scanned_rate_limit</x:v>
      </x:c>
      <x:c r="I2271" s="31"/>
      <x:c r="J2271" s="31" t="str">
        <x:f>IF(C2271&lt;&gt;"",C2271,IF(D2271=0,"no signed outgoing testnet activity",IF(F2271="recommend","diverse and persistent testnet activity",IF(F2271="likely_bot","multiple automation signals","insufficient longevity or one automation signal"))))</x:f>
        <x:v>no signed outgoing testnet activity</x:v>
      </x:c>
    </x:row>
    <x:row r="2272">
      <x:c r="A2272" s="31" t="n">
        <x:v>2271</x:v>
      </x:c>
      <x:c r="B2272" s="45" t="str">
        <x:v>addr:0x2DB2246116d070184E8575155C83f0DBD991C4B6</x:v>
      </x:c>
      <x:c r="C2272" s="31" t="str"/>
      <x:c r="D2272" s="31" t="n">
        <x:v>0</x:v>
      </x:c>
      <x:c r="E2272" s="31" t="str">
        <x:v>no</x:v>
      </x:c>
      <x:c r="F2272" s="31" t="str">
        <x:f>IF(C2272&lt;&gt;"","exclude_synthetic",IF(D2272=0,"exclude_no_activity",IFERROR(VLOOKUP(LOWER(B2272),'Active analysis'!$A$2:$V$58,22,FALSE),"review")))</x:f>
        <x:v>exclude_no_activity</x:v>
      </x:c>
      <x:c r="G2272" s="31" t="n">
        <x:f>IFERROR(VLOOKUP(LOWER(B2272),'Active analysis'!$A$2:$V$58,21,FALSE),0)</x:f>
        <x:v>0</x:v>
      </x:c>
      <x:c r="H2272" s="31" t="str">
        <x:v>not_scanned_rate_limit</x:v>
      </x:c>
      <x:c r="I2272" s="31"/>
      <x:c r="J2272" s="31" t="str">
        <x:f>IF(C2272&lt;&gt;"",C2272,IF(D2272=0,"no signed outgoing testnet activity",IF(F2272="recommend","diverse and persistent testnet activity",IF(F2272="likely_bot","multiple automation signals","insufficient longevity or one automation signal"))))</x:f>
        <x:v>no signed outgoing testnet activity</x:v>
      </x:c>
    </x:row>
    <x:row r="2273">
      <x:c r="A2273" s="31" t="n">
        <x:v>2272</x:v>
      </x:c>
      <x:c r="B2273" s="45" t="str">
        <x:v>addr:0x2dc26adba85744757cd15e5e10f466cd0cc2dbc6</x:v>
      </x:c>
      <x:c r="C2273" s="31" t="str"/>
      <x:c r="D2273" s="31" t="n">
        <x:v>0</x:v>
      </x:c>
      <x:c r="E2273" s="31" t="str">
        <x:v>no</x:v>
      </x:c>
      <x:c r="F2273" s="31" t="str">
        <x:f>IF(C2273&lt;&gt;"","exclude_synthetic",IF(D2273=0,"exclude_no_activity",IFERROR(VLOOKUP(LOWER(B2273),'Active analysis'!$A$2:$V$58,22,FALSE),"review")))</x:f>
        <x:v>exclude_no_activity</x:v>
      </x:c>
      <x:c r="G2273" s="31" t="n">
        <x:f>IFERROR(VLOOKUP(LOWER(B2273),'Active analysis'!$A$2:$V$58,21,FALSE),0)</x:f>
        <x:v>0</x:v>
      </x:c>
      <x:c r="H2273" s="31" t="str">
        <x:v>not_scanned_rate_limit</x:v>
      </x:c>
      <x:c r="I2273" s="31"/>
      <x:c r="J2273" s="31" t="str">
        <x:f>IF(C2273&lt;&gt;"",C2273,IF(D2273=0,"no signed outgoing testnet activity",IF(F2273="recommend","diverse and persistent testnet activity",IF(F2273="likely_bot","multiple automation signals","insufficient longevity or one automation signal"))))</x:f>
        <x:v>no signed outgoing testnet activity</x:v>
      </x:c>
    </x:row>
    <x:row r="2274">
      <x:c r="A2274" s="31" t="n">
        <x:v>2273</x:v>
      </x:c>
      <x:c r="B2274" s="45" t="str">
        <x:v>addr:0x2dC5bc34315ADbC9a195CE3ac6439BE7D4e6De60</x:v>
      </x:c>
      <x:c r="C2274" s="31" t="str"/>
      <x:c r="D2274" s="31" t="n">
        <x:v>0</x:v>
      </x:c>
      <x:c r="E2274" s="31" t="str">
        <x:v>no</x:v>
      </x:c>
      <x:c r="F2274" s="31" t="str">
        <x:f>IF(C2274&lt;&gt;"","exclude_synthetic",IF(D2274=0,"exclude_no_activity",IFERROR(VLOOKUP(LOWER(B2274),'Active analysis'!$A$2:$V$58,22,FALSE),"review")))</x:f>
        <x:v>exclude_no_activity</x:v>
      </x:c>
      <x:c r="G2274" s="31" t="n">
        <x:f>IFERROR(VLOOKUP(LOWER(B2274),'Active analysis'!$A$2:$V$58,21,FALSE),0)</x:f>
        <x:v>0</x:v>
      </x:c>
      <x:c r="H2274" s="31" t="str">
        <x:v>not_scanned_rate_limit</x:v>
      </x:c>
      <x:c r="I2274" s="31"/>
      <x:c r="J2274" s="31" t="str">
        <x:f>IF(C2274&lt;&gt;"",C2274,IF(D2274=0,"no signed outgoing testnet activity",IF(F2274="recommend","diverse and persistent testnet activity",IF(F2274="likely_bot","multiple automation signals","insufficient longevity or one automation signal"))))</x:f>
        <x:v>no signed outgoing testnet activity</x:v>
      </x:c>
    </x:row>
    <x:row r="2275">
      <x:c r="A2275" s="31" t="n">
        <x:v>2274</x:v>
      </x:c>
      <x:c r="B2275" s="45" t="str">
        <x:v>addr:0x2DC748f25ac20b97E8Fe233e6ad0b301746899be</x:v>
      </x:c>
      <x:c r="C2275" s="31" t="str"/>
      <x:c r="D2275" s="31" t="n">
        <x:v>0</x:v>
      </x:c>
      <x:c r="E2275" s="31" t="str">
        <x:v>no</x:v>
      </x:c>
      <x:c r="F2275" s="31" t="str">
        <x:f>IF(C2275&lt;&gt;"","exclude_synthetic",IF(D2275=0,"exclude_no_activity",IFERROR(VLOOKUP(LOWER(B2275),'Active analysis'!$A$2:$V$58,22,FALSE),"review")))</x:f>
        <x:v>exclude_no_activity</x:v>
      </x:c>
      <x:c r="G2275" s="31" t="n">
        <x:f>IFERROR(VLOOKUP(LOWER(B2275),'Active analysis'!$A$2:$V$58,21,FALSE),0)</x:f>
        <x:v>0</x:v>
      </x:c>
      <x:c r="H2275" s="31" t="str">
        <x:v>not_scanned_rate_limit</x:v>
      </x:c>
      <x:c r="I2275" s="31"/>
      <x:c r="J2275" s="31" t="str">
        <x:f>IF(C2275&lt;&gt;"",C2275,IF(D2275=0,"no signed outgoing testnet activity",IF(F2275="recommend","diverse and persistent testnet activity",IF(F2275="likely_bot","multiple automation signals","insufficient longevity or one automation signal"))))</x:f>
        <x:v>no signed outgoing testnet activity</x:v>
      </x:c>
    </x:row>
    <x:row r="2276">
      <x:c r="A2276" s="31" t="n">
        <x:v>2275</x:v>
      </x:c>
      <x:c r="B2276" s="45" t="str">
        <x:v>addr:0x2dCa460EE3242e93d6b2FD26B01702035E5D4b89</x:v>
      </x:c>
      <x:c r="C2276" s="31" t="str"/>
      <x:c r="D2276" s="31" t="n">
        <x:v>0</x:v>
      </x:c>
      <x:c r="E2276" s="31" t="str">
        <x:v>no</x:v>
      </x:c>
      <x:c r="F2276" s="31" t="str">
        <x:f>IF(C2276&lt;&gt;"","exclude_synthetic",IF(D2276=0,"exclude_no_activity",IFERROR(VLOOKUP(LOWER(B2276),'Active analysis'!$A$2:$V$58,22,FALSE),"review")))</x:f>
        <x:v>exclude_no_activity</x:v>
      </x:c>
      <x:c r="G2276" s="31" t="n">
        <x:f>IFERROR(VLOOKUP(LOWER(B2276),'Active analysis'!$A$2:$V$58,21,FALSE),0)</x:f>
        <x:v>0</x:v>
      </x:c>
      <x:c r="H2276" s="31" t="str">
        <x:v>not_scanned_rate_limit</x:v>
      </x:c>
      <x:c r="I2276" s="31"/>
      <x:c r="J2276" s="31" t="str">
        <x:f>IF(C2276&lt;&gt;"",C2276,IF(D2276=0,"no signed outgoing testnet activity",IF(F2276="recommend","diverse and persistent testnet activity",IF(F2276="likely_bot","multiple automation signals","insufficient longevity or one automation signal"))))</x:f>
        <x:v>no signed outgoing testnet activity</x:v>
      </x:c>
    </x:row>
    <x:row r="2277">
      <x:c r="A2277" s="31" t="n">
        <x:v>2276</x:v>
      </x:c>
      <x:c r="B2277" s="45" t="str">
        <x:v>addr:0x2dcff63e0fd2975b1ba5d94665ee5633f2cae338</x:v>
      </x:c>
      <x:c r="C2277" s="31" t="str"/>
      <x:c r="D2277" s="31" t="n">
        <x:v>0</x:v>
      </x:c>
      <x:c r="E2277" s="31" t="str">
        <x:v>no</x:v>
      </x:c>
      <x:c r="F2277" s="31" t="str">
        <x:f>IF(C2277&lt;&gt;"","exclude_synthetic",IF(D2277=0,"exclude_no_activity",IFERROR(VLOOKUP(LOWER(B2277),'Active analysis'!$A$2:$V$58,22,FALSE),"review")))</x:f>
        <x:v>exclude_no_activity</x:v>
      </x:c>
      <x:c r="G2277" s="31" t="n">
        <x:f>IFERROR(VLOOKUP(LOWER(B2277),'Active analysis'!$A$2:$V$58,21,FALSE),0)</x:f>
        <x:v>0</x:v>
      </x:c>
      <x:c r="H2277" s="31" t="str">
        <x:v>not_scanned_rate_limit</x:v>
      </x:c>
      <x:c r="I2277" s="31"/>
      <x:c r="J2277" s="31" t="str">
        <x:f>IF(C2277&lt;&gt;"",C2277,IF(D2277=0,"no signed outgoing testnet activity",IF(F2277="recommend","diverse and persistent testnet activity",IF(F2277="likely_bot","multiple automation signals","insufficient longevity or one automation signal"))))</x:f>
        <x:v>no signed outgoing testnet activity</x:v>
      </x:c>
    </x:row>
    <x:row r="2278">
      <x:c r="A2278" s="31" t="n">
        <x:v>2277</x:v>
      </x:c>
      <x:c r="B2278" s="45" t="str">
        <x:v>addr:0x2dd6a1afa309fc51097d8aa7fcdefb2626284755</x:v>
      </x:c>
      <x:c r="C2278" s="31" t="str"/>
      <x:c r="D2278" s="31" t="n">
        <x:v>0</x:v>
      </x:c>
      <x:c r="E2278" s="31" t="str">
        <x:v>no</x:v>
      </x:c>
      <x:c r="F2278" s="31" t="str">
        <x:f>IF(C2278&lt;&gt;"","exclude_synthetic",IF(D2278=0,"exclude_no_activity",IFERROR(VLOOKUP(LOWER(B2278),'Active analysis'!$A$2:$V$58,22,FALSE),"review")))</x:f>
        <x:v>exclude_no_activity</x:v>
      </x:c>
      <x:c r="G2278" s="31" t="n">
        <x:f>IFERROR(VLOOKUP(LOWER(B2278),'Active analysis'!$A$2:$V$58,21,FALSE),0)</x:f>
        <x:v>0</x:v>
      </x:c>
      <x:c r="H2278" s="31" t="str">
        <x:v>not_scanned_rate_limit</x:v>
      </x:c>
      <x:c r="I2278" s="31"/>
      <x:c r="J2278" s="31" t="str">
        <x:f>IF(C2278&lt;&gt;"",C2278,IF(D2278=0,"no signed outgoing testnet activity",IF(F2278="recommend","diverse and persistent testnet activity",IF(F2278="likely_bot","multiple automation signals","insufficient longevity or one automation signal"))))</x:f>
        <x:v>no signed outgoing testnet activity</x:v>
      </x:c>
    </x:row>
    <x:row r="2279">
      <x:c r="A2279" s="31" t="n">
        <x:v>2278</x:v>
      </x:c>
      <x:c r="B2279" s="45" t="str">
        <x:v>addr:0x2dd7aed56e22a2837c6e3c1fbfcbd308cff77a3e</x:v>
      </x:c>
      <x:c r="C2279" s="31" t="str"/>
      <x:c r="D2279" s="31" t="n">
        <x:v>0</x:v>
      </x:c>
      <x:c r="E2279" s="31" t="str">
        <x:v>no</x:v>
      </x:c>
      <x:c r="F2279" s="31" t="str">
        <x:f>IF(C2279&lt;&gt;"","exclude_synthetic",IF(D2279=0,"exclude_no_activity",IFERROR(VLOOKUP(LOWER(B2279),'Active analysis'!$A$2:$V$58,22,FALSE),"review")))</x:f>
        <x:v>exclude_no_activity</x:v>
      </x:c>
      <x:c r="G2279" s="31" t="n">
        <x:f>IFERROR(VLOOKUP(LOWER(B2279),'Active analysis'!$A$2:$V$58,21,FALSE),0)</x:f>
        <x:v>0</x:v>
      </x:c>
      <x:c r="H2279" s="31" t="str">
        <x:v>not_scanned_rate_limit</x:v>
      </x:c>
      <x:c r="I2279" s="31"/>
      <x:c r="J2279" s="31" t="str">
        <x:f>IF(C2279&lt;&gt;"",C2279,IF(D2279=0,"no signed outgoing testnet activity",IF(F2279="recommend","diverse and persistent testnet activity",IF(F2279="likely_bot","multiple automation signals","insufficient longevity or one automation signal"))))</x:f>
        <x:v>no signed outgoing testnet activity</x:v>
      </x:c>
    </x:row>
    <x:row r="2280">
      <x:c r="A2280" s="31" t="n">
        <x:v>2279</x:v>
      </x:c>
      <x:c r="B2280" s="45" t="str">
        <x:v>addr:0x2de823ed6e5a904f2813a9a5cf176efd968de6ea</x:v>
      </x:c>
      <x:c r="C2280" s="31" t="str"/>
      <x:c r="D2280" s="31" t="n">
        <x:v>0</x:v>
      </x:c>
      <x:c r="E2280" s="31" t="str">
        <x:v>no</x:v>
      </x:c>
      <x:c r="F2280" s="31" t="str">
        <x:f>IF(C2280&lt;&gt;"","exclude_synthetic",IF(D2280=0,"exclude_no_activity",IFERROR(VLOOKUP(LOWER(B2280),'Active analysis'!$A$2:$V$58,22,FALSE),"review")))</x:f>
        <x:v>exclude_no_activity</x:v>
      </x:c>
      <x:c r="G2280" s="31" t="n">
        <x:f>IFERROR(VLOOKUP(LOWER(B2280),'Active analysis'!$A$2:$V$58,21,FALSE),0)</x:f>
        <x:v>0</x:v>
      </x:c>
      <x:c r="H2280" s="31" t="str">
        <x:v>not_scanned_rate_limit</x:v>
      </x:c>
      <x:c r="I2280" s="31"/>
      <x:c r="J2280" s="31" t="str">
        <x:f>IF(C2280&lt;&gt;"",C2280,IF(D2280=0,"no signed outgoing testnet activity",IF(F2280="recommend","diverse and persistent testnet activity",IF(F2280="likely_bot","multiple automation signals","insufficient longevity or one automation signal"))))</x:f>
        <x:v>no signed outgoing testnet activity</x:v>
      </x:c>
    </x:row>
    <x:row r="2281">
      <x:c r="A2281" s="31" t="n">
        <x:v>2280</x:v>
      </x:c>
      <x:c r="B2281" s="45" t="str">
        <x:v>addr:0x2de938753efe77a0e9f85f3c7c1079ff872e22c1</x:v>
      </x:c>
      <x:c r="C2281" s="31" t="str"/>
      <x:c r="D2281" s="31" t="n">
        <x:v>0</x:v>
      </x:c>
      <x:c r="E2281" s="31" t="str">
        <x:v>no</x:v>
      </x:c>
      <x:c r="F2281" s="31" t="str">
        <x:f>IF(C2281&lt;&gt;"","exclude_synthetic",IF(D2281=0,"exclude_no_activity",IFERROR(VLOOKUP(LOWER(B2281),'Active analysis'!$A$2:$V$58,22,FALSE),"review")))</x:f>
        <x:v>exclude_no_activity</x:v>
      </x:c>
      <x:c r="G2281" s="31" t="n">
        <x:f>IFERROR(VLOOKUP(LOWER(B2281),'Active analysis'!$A$2:$V$58,21,FALSE),0)</x:f>
        <x:v>0</x:v>
      </x:c>
      <x:c r="H2281" s="31" t="str">
        <x:v>not_scanned_rate_limit</x:v>
      </x:c>
      <x:c r="I2281" s="31"/>
      <x:c r="J2281" s="31" t="str">
        <x:f>IF(C2281&lt;&gt;"",C2281,IF(D2281=0,"no signed outgoing testnet activity",IF(F2281="recommend","diverse and persistent testnet activity",IF(F2281="likely_bot","multiple automation signals","insufficient longevity or one automation signal"))))</x:f>
        <x:v>no signed outgoing testnet activity</x:v>
      </x:c>
    </x:row>
    <x:row r="2282">
      <x:c r="A2282" s="31" t="n">
        <x:v>2281</x:v>
      </x:c>
      <x:c r="B2282" s="45" t="str">
        <x:v>addr:0x2DF71b2b12d3e50178508A26Df408F761319c905</x:v>
      </x:c>
      <x:c r="C2282" s="31" t="str"/>
      <x:c r="D2282" s="31" t="n">
        <x:v>0</x:v>
      </x:c>
      <x:c r="E2282" s="31" t="str">
        <x:v>no</x:v>
      </x:c>
      <x:c r="F2282" s="31" t="str">
        <x:f>IF(C2282&lt;&gt;"","exclude_synthetic",IF(D2282=0,"exclude_no_activity",IFERROR(VLOOKUP(LOWER(B2282),'Active analysis'!$A$2:$V$58,22,FALSE),"review")))</x:f>
        <x:v>exclude_no_activity</x:v>
      </x:c>
      <x:c r="G2282" s="31" t="n">
        <x:f>IFERROR(VLOOKUP(LOWER(B2282),'Active analysis'!$A$2:$V$58,21,FALSE),0)</x:f>
        <x:v>0</x:v>
      </x:c>
      <x:c r="H2282" s="31" t="str">
        <x:v>not_scanned_rate_limit</x:v>
      </x:c>
      <x:c r="I2282" s="31"/>
      <x:c r="J2282" s="31" t="str">
        <x:f>IF(C2282&lt;&gt;"",C2282,IF(D2282=0,"no signed outgoing testnet activity",IF(F2282="recommend","diverse and persistent testnet activity",IF(F2282="likely_bot","multiple automation signals","insufficient longevity or one automation signal"))))</x:f>
        <x:v>no signed outgoing testnet activity</x:v>
      </x:c>
    </x:row>
    <x:row r="2283">
      <x:c r="A2283" s="31" t="n">
        <x:v>2282</x:v>
      </x:c>
      <x:c r="B2283" s="45" t="str">
        <x:v>addr:0x2df868f3176ed8f95d3b0d617a508e2478454ddd</x:v>
      </x:c>
      <x:c r="C2283" s="31" t="str"/>
      <x:c r="D2283" s="31" t="n">
        <x:v>0</x:v>
      </x:c>
      <x:c r="E2283" s="31" t="str">
        <x:v>no</x:v>
      </x:c>
      <x:c r="F2283" s="31" t="str">
        <x:f>IF(C2283&lt;&gt;"","exclude_synthetic",IF(D2283=0,"exclude_no_activity",IFERROR(VLOOKUP(LOWER(B2283),'Active analysis'!$A$2:$V$58,22,FALSE),"review")))</x:f>
        <x:v>exclude_no_activity</x:v>
      </x:c>
      <x:c r="G2283" s="31" t="n">
        <x:f>IFERROR(VLOOKUP(LOWER(B2283),'Active analysis'!$A$2:$V$58,21,FALSE),0)</x:f>
        <x:v>0</x:v>
      </x:c>
      <x:c r="H2283" s="31" t="str">
        <x:v>not_scanned_rate_limit</x:v>
      </x:c>
      <x:c r="I2283" s="31"/>
      <x:c r="J2283" s="31" t="str">
        <x:f>IF(C2283&lt;&gt;"",C2283,IF(D2283=0,"no signed outgoing testnet activity",IF(F2283="recommend","diverse and persistent testnet activity",IF(F2283="likely_bot","multiple automation signals","insufficient longevity or one automation signal"))))</x:f>
        <x:v>no signed outgoing testnet activity</x:v>
      </x:c>
    </x:row>
    <x:row r="2284">
      <x:c r="A2284" s="31" t="n">
        <x:v>2283</x:v>
      </x:c>
      <x:c r="B2284" s="45" t="str">
        <x:v>addr:0x2E019a7e0aE5228967c8fe61Cd3e641837EB8734</x:v>
      </x:c>
      <x:c r="C2284" s="31" t="str"/>
      <x:c r="D2284" s="31" t="n">
        <x:v>0</x:v>
      </x:c>
      <x:c r="E2284" s="31" t="str">
        <x:v>no</x:v>
      </x:c>
      <x:c r="F2284" s="31" t="str">
        <x:f>IF(C2284&lt;&gt;"","exclude_synthetic",IF(D2284=0,"exclude_no_activity",IFERROR(VLOOKUP(LOWER(B2284),'Active analysis'!$A$2:$V$58,22,FALSE),"review")))</x:f>
        <x:v>exclude_no_activity</x:v>
      </x:c>
      <x:c r="G2284" s="31" t="n">
        <x:f>IFERROR(VLOOKUP(LOWER(B2284),'Active analysis'!$A$2:$V$58,21,FALSE),0)</x:f>
        <x:v>0</x:v>
      </x:c>
      <x:c r="H2284" s="31" t="str">
        <x:v>not_scanned_rate_limit</x:v>
      </x:c>
      <x:c r="I2284" s="31"/>
      <x:c r="J2284" s="31" t="str">
        <x:f>IF(C2284&lt;&gt;"",C2284,IF(D2284=0,"no signed outgoing testnet activity",IF(F2284="recommend","diverse and persistent testnet activity",IF(F2284="likely_bot","multiple automation signals","insufficient longevity or one automation signal"))))</x:f>
        <x:v>no signed outgoing testnet activity</x:v>
      </x:c>
    </x:row>
    <x:row r="2285">
      <x:c r="A2285" s="31" t="n">
        <x:v>2284</x:v>
      </x:c>
      <x:c r="B2285" s="45" t="str">
        <x:v>addr:0x2e0408c61269391944f3739ee4818443b01cc774</x:v>
      </x:c>
      <x:c r="C2285" s="31" t="str"/>
      <x:c r="D2285" s="31" t="n">
        <x:v>0</x:v>
      </x:c>
      <x:c r="E2285" s="31" t="str">
        <x:v>no</x:v>
      </x:c>
      <x:c r="F2285" s="31" t="str">
        <x:f>IF(C2285&lt;&gt;"","exclude_synthetic",IF(D2285=0,"exclude_no_activity",IFERROR(VLOOKUP(LOWER(B2285),'Active analysis'!$A$2:$V$58,22,FALSE),"review")))</x:f>
        <x:v>exclude_no_activity</x:v>
      </x:c>
      <x:c r="G2285" s="31" t="n">
        <x:f>IFERROR(VLOOKUP(LOWER(B2285),'Active analysis'!$A$2:$V$58,21,FALSE),0)</x:f>
        <x:v>0</x:v>
      </x:c>
      <x:c r="H2285" s="31" t="str">
        <x:v>not_scanned_rate_limit</x:v>
      </x:c>
      <x:c r="I2285" s="31"/>
      <x:c r="J2285" s="31" t="str">
        <x:f>IF(C2285&lt;&gt;"",C2285,IF(D2285=0,"no signed outgoing testnet activity",IF(F2285="recommend","diverse and persistent testnet activity",IF(F2285="likely_bot","multiple automation signals","insufficient longevity or one automation signal"))))</x:f>
        <x:v>no signed outgoing testnet activity</x:v>
      </x:c>
    </x:row>
    <x:row r="2286">
      <x:c r="A2286" s="31" t="n">
        <x:v>2285</x:v>
      </x:c>
      <x:c r="B2286" s="45" t="str">
        <x:v>addr:0x2e040e08aa52c058A94d9352B64557bccFD80e34</x:v>
      </x:c>
      <x:c r="C2286" s="31" t="str"/>
      <x:c r="D2286" s="31" t="n">
        <x:v>0</x:v>
      </x:c>
      <x:c r="E2286" s="31" t="str">
        <x:v>no</x:v>
      </x:c>
      <x:c r="F2286" s="31" t="str">
        <x:f>IF(C2286&lt;&gt;"","exclude_synthetic",IF(D2286=0,"exclude_no_activity",IFERROR(VLOOKUP(LOWER(B2286),'Active analysis'!$A$2:$V$58,22,FALSE),"review")))</x:f>
        <x:v>exclude_no_activity</x:v>
      </x:c>
      <x:c r="G2286" s="31" t="n">
        <x:f>IFERROR(VLOOKUP(LOWER(B2286),'Active analysis'!$A$2:$V$58,21,FALSE),0)</x:f>
        <x:v>0</x:v>
      </x:c>
      <x:c r="H2286" s="31" t="str">
        <x:v>not_scanned_rate_limit</x:v>
      </x:c>
      <x:c r="I2286" s="31"/>
      <x:c r="J2286" s="31" t="str">
        <x:f>IF(C2286&lt;&gt;"",C2286,IF(D2286=0,"no signed outgoing testnet activity",IF(F2286="recommend","diverse and persistent testnet activity",IF(F2286="likely_bot","multiple automation signals","insufficient longevity or one automation signal"))))</x:f>
        <x:v>no signed outgoing testnet activity</x:v>
      </x:c>
    </x:row>
    <x:row r="2287">
      <x:c r="A2287" s="31" t="n">
        <x:v>2286</x:v>
      </x:c>
      <x:c r="B2287" s="45" t="str">
        <x:v>addr:0x2E041040C834C1D3Ba4132500e0195c929df4C51</x:v>
      </x:c>
      <x:c r="C2287" s="31" t="str"/>
      <x:c r="D2287" s="31" t="n">
        <x:v>0</x:v>
      </x:c>
      <x:c r="E2287" s="31" t="str">
        <x:v>no</x:v>
      </x:c>
      <x:c r="F2287" s="31" t="str">
        <x:f>IF(C2287&lt;&gt;"","exclude_synthetic",IF(D2287=0,"exclude_no_activity",IFERROR(VLOOKUP(LOWER(B2287),'Active analysis'!$A$2:$V$58,22,FALSE),"review")))</x:f>
        <x:v>exclude_no_activity</x:v>
      </x:c>
      <x:c r="G2287" s="31" t="n">
        <x:f>IFERROR(VLOOKUP(LOWER(B2287),'Active analysis'!$A$2:$V$58,21,FALSE),0)</x:f>
        <x:v>0</x:v>
      </x:c>
      <x:c r="H2287" s="31" t="str">
        <x:v>not_scanned_rate_limit</x:v>
      </x:c>
      <x:c r="I2287" s="31"/>
      <x:c r="J2287" s="31" t="str">
        <x:f>IF(C2287&lt;&gt;"",C2287,IF(D2287=0,"no signed outgoing testnet activity",IF(F2287="recommend","diverse and persistent testnet activity",IF(F2287="likely_bot","multiple automation signals","insufficient longevity or one automation signal"))))</x:f>
        <x:v>no signed outgoing testnet activity</x:v>
      </x:c>
    </x:row>
    <x:row r="2288">
      <x:c r="A2288" s="31" t="n">
        <x:v>2287</x:v>
      </x:c>
      <x:c r="B2288" s="45" t="str">
        <x:v>addr:0x2e05A78bA8E0CD10e54666Ac79Ac325B873eda7A</x:v>
      </x:c>
      <x:c r="C2288" s="31" t="str"/>
      <x:c r="D2288" s="31" t="n">
        <x:v>0</x:v>
      </x:c>
      <x:c r="E2288" s="31" t="str">
        <x:v>no</x:v>
      </x:c>
      <x:c r="F2288" s="31" t="str">
        <x:f>IF(C2288&lt;&gt;"","exclude_synthetic",IF(D2288=0,"exclude_no_activity",IFERROR(VLOOKUP(LOWER(B2288),'Active analysis'!$A$2:$V$58,22,FALSE),"review")))</x:f>
        <x:v>exclude_no_activity</x:v>
      </x:c>
      <x:c r="G2288" s="31" t="n">
        <x:f>IFERROR(VLOOKUP(LOWER(B2288),'Active analysis'!$A$2:$V$58,21,FALSE),0)</x:f>
        <x:v>0</x:v>
      </x:c>
      <x:c r="H2288" s="31" t="str">
        <x:v>not_scanned_rate_limit</x:v>
      </x:c>
      <x:c r="I2288" s="31"/>
      <x:c r="J2288" s="31" t="str">
        <x:f>IF(C2288&lt;&gt;"",C2288,IF(D2288=0,"no signed outgoing testnet activity",IF(F2288="recommend","diverse and persistent testnet activity",IF(F2288="likely_bot","multiple automation signals","insufficient longevity or one automation signal"))))</x:f>
        <x:v>no signed outgoing testnet activity</x:v>
      </x:c>
    </x:row>
    <x:row r="2289">
      <x:c r="A2289" s="31" t="n">
        <x:v>2288</x:v>
      </x:c>
      <x:c r="B2289" s="45" t="str">
        <x:v>addr:0x2e05ceeb8c6ce8e6ce7e6e1bab4f32964bcc6c61</x:v>
      </x:c>
      <x:c r="C2289" s="31" t="str"/>
      <x:c r="D2289" s="31" t="n">
        <x:v>0</x:v>
      </x:c>
      <x:c r="E2289" s="31" t="str">
        <x:v>no</x:v>
      </x:c>
      <x:c r="F2289" s="31" t="str">
        <x:f>IF(C2289&lt;&gt;"","exclude_synthetic",IF(D2289=0,"exclude_no_activity",IFERROR(VLOOKUP(LOWER(B2289),'Active analysis'!$A$2:$V$58,22,FALSE),"review")))</x:f>
        <x:v>exclude_no_activity</x:v>
      </x:c>
      <x:c r="G2289" s="31" t="n">
        <x:f>IFERROR(VLOOKUP(LOWER(B2289),'Active analysis'!$A$2:$V$58,21,FALSE),0)</x:f>
        <x:v>0</x:v>
      </x:c>
      <x:c r="H2289" s="31" t="str">
        <x:v>not_scanned_rate_limit</x:v>
      </x:c>
      <x:c r="I2289" s="31"/>
      <x:c r="J2289" s="31" t="str">
        <x:f>IF(C2289&lt;&gt;"",C2289,IF(D2289=0,"no signed outgoing testnet activity",IF(F2289="recommend","diverse and persistent testnet activity",IF(F2289="likely_bot","multiple automation signals","insufficient longevity or one automation signal"))))</x:f>
        <x:v>no signed outgoing testnet activity</x:v>
      </x:c>
    </x:row>
    <x:row r="2290">
      <x:c r="A2290" s="31" t="n">
        <x:v>2289</x:v>
      </x:c>
      <x:c r="B2290" s="45" t="str">
        <x:v>addr:0x2e08df2d046690ef450622ca8a6c18f94dc657c4</x:v>
      </x:c>
      <x:c r="C2290" s="31" t="str"/>
      <x:c r="D2290" s="31" t="n">
        <x:v>0</x:v>
      </x:c>
      <x:c r="E2290" s="31" t="str">
        <x:v>no</x:v>
      </x:c>
      <x:c r="F2290" s="31" t="str">
        <x:f>IF(C2290&lt;&gt;"","exclude_synthetic",IF(D2290=0,"exclude_no_activity",IFERROR(VLOOKUP(LOWER(B2290),'Active analysis'!$A$2:$V$58,22,FALSE),"review")))</x:f>
        <x:v>exclude_no_activity</x:v>
      </x:c>
      <x:c r="G2290" s="31" t="n">
        <x:f>IFERROR(VLOOKUP(LOWER(B2290),'Active analysis'!$A$2:$V$58,21,FALSE),0)</x:f>
        <x:v>0</x:v>
      </x:c>
      <x:c r="H2290" s="31" t="str">
        <x:v>not_scanned_rate_limit</x:v>
      </x:c>
      <x:c r="I2290" s="31"/>
      <x:c r="J2290" s="31" t="str">
        <x:f>IF(C2290&lt;&gt;"",C2290,IF(D2290=0,"no signed outgoing testnet activity",IF(F2290="recommend","diverse and persistent testnet activity",IF(F2290="likely_bot","multiple automation signals","insufficient longevity or one automation signal"))))</x:f>
        <x:v>no signed outgoing testnet activity</x:v>
      </x:c>
    </x:row>
    <x:row r="2291">
      <x:c r="A2291" s="31" t="n">
        <x:v>2290</x:v>
      </x:c>
      <x:c r="B2291" s="45" t="str">
        <x:v>addr:0x2e16b6debbe58432156d3d00c075233d4edc494e</x:v>
      </x:c>
      <x:c r="C2291" s="31" t="str"/>
      <x:c r="D2291" s="31" t="n">
        <x:v>0</x:v>
      </x:c>
      <x:c r="E2291" s="31" t="str">
        <x:v>no</x:v>
      </x:c>
      <x:c r="F2291" s="31" t="str">
        <x:f>IF(C2291&lt;&gt;"","exclude_synthetic",IF(D2291=0,"exclude_no_activity",IFERROR(VLOOKUP(LOWER(B2291),'Active analysis'!$A$2:$V$58,22,FALSE),"review")))</x:f>
        <x:v>exclude_no_activity</x:v>
      </x:c>
      <x:c r="G2291" s="31" t="n">
        <x:f>IFERROR(VLOOKUP(LOWER(B2291),'Active analysis'!$A$2:$V$58,21,FALSE),0)</x:f>
        <x:v>0</x:v>
      </x:c>
      <x:c r="H2291" s="31" t="str">
        <x:v>not_scanned_rate_limit</x:v>
      </x:c>
      <x:c r="I2291" s="31"/>
      <x:c r="J2291" s="31" t="str">
        <x:f>IF(C2291&lt;&gt;"",C2291,IF(D2291=0,"no signed outgoing testnet activity",IF(F2291="recommend","diverse and persistent testnet activity",IF(F2291="likely_bot","multiple automation signals","insufficient longevity or one automation signal"))))</x:f>
        <x:v>no signed outgoing testnet activity</x:v>
      </x:c>
    </x:row>
    <x:row r="2292">
      <x:c r="A2292" s="31" t="n">
        <x:v>2291</x:v>
      </x:c>
      <x:c r="B2292" s="45" t="str">
        <x:v>addr:0x2e18156f6229a479ed39c7c127db9d993c7fa34e</x:v>
      </x:c>
      <x:c r="C2292" s="31" t="str"/>
      <x:c r="D2292" s="31" t="n">
        <x:v>0</x:v>
      </x:c>
      <x:c r="E2292" s="31" t="str">
        <x:v>no</x:v>
      </x:c>
      <x:c r="F2292" s="31" t="str">
        <x:f>IF(C2292&lt;&gt;"","exclude_synthetic",IF(D2292=0,"exclude_no_activity",IFERROR(VLOOKUP(LOWER(B2292),'Active analysis'!$A$2:$V$58,22,FALSE),"review")))</x:f>
        <x:v>exclude_no_activity</x:v>
      </x:c>
      <x:c r="G2292" s="31" t="n">
        <x:f>IFERROR(VLOOKUP(LOWER(B2292),'Active analysis'!$A$2:$V$58,21,FALSE),0)</x:f>
        <x:v>0</x:v>
      </x:c>
      <x:c r="H2292" s="31" t="str">
        <x:v>not_scanned_rate_limit</x:v>
      </x:c>
      <x:c r="I2292" s="31"/>
      <x:c r="J2292" s="31" t="str">
        <x:f>IF(C2292&lt;&gt;"",C2292,IF(D2292=0,"no signed outgoing testnet activity",IF(F2292="recommend","diverse and persistent testnet activity",IF(F2292="likely_bot","multiple automation signals","insufficient longevity or one automation signal"))))</x:f>
        <x:v>no signed outgoing testnet activity</x:v>
      </x:c>
    </x:row>
    <x:row r="2293">
      <x:c r="A2293" s="31" t="n">
        <x:v>2292</x:v>
      </x:c>
      <x:c r="B2293" s="45" t="str">
        <x:v>addr:0x2e19D39AbF27F050C06C5edCc9f21eF1BC3fA42a</x:v>
      </x:c>
      <x:c r="C2293" s="31" t="str"/>
      <x:c r="D2293" s="31" t="n">
        <x:v>0</x:v>
      </x:c>
      <x:c r="E2293" s="31" t="str">
        <x:v>no</x:v>
      </x:c>
      <x:c r="F2293" s="31" t="str">
        <x:f>IF(C2293&lt;&gt;"","exclude_synthetic",IF(D2293=0,"exclude_no_activity",IFERROR(VLOOKUP(LOWER(B2293),'Active analysis'!$A$2:$V$58,22,FALSE),"review")))</x:f>
        <x:v>exclude_no_activity</x:v>
      </x:c>
      <x:c r="G2293" s="31" t="n">
        <x:f>IFERROR(VLOOKUP(LOWER(B2293),'Active analysis'!$A$2:$V$58,21,FALSE),0)</x:f>
        <x:v>0</x:v>
      </x:c>
      <x:c r="H2293" s="31" t="str">
        <x:v>not_scanned_rate_limit</x:v>
      </x:c>
      <x:c r="I2293" s="31"/>
      <x:c r="J2293" s="31" t="str">
        <x:f>IF(C2293&lt;&gt;"",C2293,IF(D2293=0,"no signed outgoing testnet activity",IF(F2293="recommend","diverse and persistent testnet activity",IF(F2293="likely_bot","multiple automation signals","insufficient longevity or one automation signal"))))</x:f>
        <x:v>no signed outgoing testnet activity</x:v>
      </x:c>
    </x:row>
    <x:row r="2294">
      <x:c r="A2294" s="31" t="n">
        <x:v>2293</x:v>
      </x:c>
      <x:c r="B2294" s="45" t="str">
        <x:v>addr:0x2e1be2c6aa2e787443a62fe8d6783cc91ba935a6</x:v>
      </x:c>
      <x:c r="C2294" s="31" t="str"/>
      <x:c r="D2294" s="31" t="n">
        <x:v>0</x:v>
      </x:c>
      <x:c r="E2294" s="31" t="str">
        <x:v>no</x:v>
      </x:c>
      <x:c r="F2294" s="31" t="str">
        <x:f>IF(C2294&lt;&gt;"","exclude_synthetic",IF(D2294=0,"exclude_no_activity",IFERROR(VLOOKUP(LOWER(B2294),'Active analysis'!$A$2:$V$58,22,FALSE),"review")))</x:f>
        <x:v>exclude_no_activity</x:v>
      </x:c>
      <x:c r="G2294" s="31" t="n">
        <x:f>IFERROR(VLOOKUP(LOWER(B2294),'Active analysis'!$A$2:$V$58,21,FALSE),0)</x:f>
        <x:v>0</x:v>
      </x:c>
      <x:c r="H2294" s="31" t="str">
        <x:v>not_scanned_rate_limit</x:v>
      </x:c>
      <x:c r="I2294" s="31"/>
      <x:c r="J2294" s="31" t="str">
        <x:f>IF(C2294&lt;&gt;"",C2294,IF(D2294=0,"no signed outgoing testnet activity",IF(F2294="recommend","diverse and persistent testnet activity",IF(F2294="likely_bot","multiple automation signals","insufficient longevity or one automation signal"))))</x:f>
        <x:v>no signed outgoing testnet activity</x:v>
      </x:c>
    </x:row>
    <x:row r="2295">
      <x:c r="A2295" s="31" t="n">
        <x:v>2294</x:v>
      </x:c>
      <x:c r="B2295" s="45" t="str">
        <x:v>addr:0x2e1F1d826069e47255042Beb45156A4185e94D18</x:v>
      </x:c>
      <x:c r="C2295" s="31" t="str"/>
      <x:c r="D2295" s="31" t="n">
        <x:v>0</x:v>
      </x:c>
      <x:c r="E2295" s="31" t="str">
        <x:v>no</x:v>
      </x:c>
      <x:c r="F2295" s="31" t="str">
        <x:f>IF(C2295&lt;&gt;"","exclude_synthetic",IF(D2295=0,"exclude_no_activity",IFERROR(VLOOKUP(LOWER(B2295),'Active analysis'!$A$2:$V$58,22,FALSE),"review")))</x:f>
        <x:v>exclude_no_activity</x:v>
      </x:c>
      <x:c r="G2295" s="31" t="n">
        <x:f>IFERROR(VLOOKUP(LOWER(B2295),'Active analysis'!$A$2:$V$58,21,FALSE),0)</x:f>
        <x:v>0</x:v>
      </x:c>
      <x:c r="H2295" s="31" t="str">
        <x:v>not_scanned_rate_limit</x:v>
      </x:c>
      <x:c r="I2295" s="31"/>
      <x:c r="J2295" s="31" t="str">
        <x:f>IF(C2295&lt;&gt;"",C2295,IF(D2295=0,"no signed outgoing testnet activity",IF(F2295="recommend","diverse and persistent testnet activity",IF(F2295="likely_bot","multiple automation signals","insufficient longevity or one automation signal"))))</x:f>
        <x:v>no signed outgoing testnet activity</x:v>
      </x:c>
    </x:row>
    <x:row r="2296">
      <x:c r="A2296" s="31" t="n">
        <x:v>2295</x:v>
      </x:c>
      <x:c r="B2296" s="45" t="str">
        <x:v>addr:0x2E2af61C743F978a82EAdcd314c876B94721B814</x:v>
      </x:c>
      <x:c r="C2296" s="31" t="str"/>
      <x:c r="D2296" s="31" t="n">
        <x:v>0</x:v>
      </x:c>
      <x:c r="E2296" s="31" t="str">
        <x:v>no</x:v>
      </x:c>
      <x:c r="F2296" s="31" t="str">
        <x:f>IF(C2296&lt;&gt;"","exclude_synthetic",IF(D2296=0,"exclude_no_activity",IFERROR(VLOOKUP(LOWER(B2296),'Active analysis'!$A$2:$V$58,22,FALSE),"review")))</x:f>
        <x:v>exclude_no_activity</x:v>
      </x:c>
      <x:c r="G2296" s="31" t="n">
        <x:f>IFERROR(VLOOKUP(LOWER(B2296),'Active analysis'!$A$2:$V$58,21,FALSE),0)</x:f>
        <x:v>0</x:v>
      </x:c>
      <x:c r="H2296" s="31" t="str">
        <x:v>not_scanned_rate_limit</x:v>
      </x:c>
      <x:c r="I2296" s="31"/>
      <x:c r="J2296" s="31" t="str">
        <x:f>IF(C2296&lt;&gt;"",C2296,IF(D2296=0,"no signed outgoing testnet activity",IF(F2296="recommend","diverse and persistent testnet activity",IF(F2296="likely_bot","multiple automation signals","insufficient longevity or one automation signal"))))</x:f>
        <x:v>no signed outgoing testnet activity</x:v>
      </x:c>
    </x:row>
    <x:row r="2297">
      <x:c r="A2297" s="31" t="n">
        <x:v>2296</x:v>
      </x:c>
      <x:c r="B2297" s="45" t="str">
        <x:v>addr:0x2e2b9ee79fc421fa153e2158157e0e4d368d2d9a</x:v>
      </x:c>
      <x:c r="C2297" s="31" t="str"/>
      <x:c r="D2297" s="31" t="n">
        <x:v>0</x:v>
      </x:c>
      <x:c r="E2297" s="31" t="str">
        <x:v>no</x:v>
      </x:c>
      <x:c r="F2297" s="31" t="str">
        <x:f>IF(C2297&lt;&gt;"","exclude_synthetic",IF(D2297=0,"exclude_no_activity",IFERROR(VLOOKUP(LOWER(B2297),'Active analysis'!$A$2:$V$58,22,FALSE),"review")))</x:f>
        <x:v>exclude_no_activity</x:v>
      </x:c>
      <x:c r="G2297" s="31" t="n">
        <x:f>IFERROR(VLOOKUP(LOWER(B2297),'Active analysis'!$A$2:$V$58,21,FALSE),0)</x:f>
        <x:v>0</x:v>
      </x:c>
      <x:c r="H2297" s="31" t="str">
        <x:v>not_scanned_rate_limit</x:v>
      </x:c>
      <x:c r="I2297" s="31"/>
      <x:c r="J2297" s="31" t="str">
        <x:f>IF(C2297&lt;&gt;"",C2297,IF(D2297=0,"no signed outgoing testnet activity",IF(F2297="recommend","diverse and persistent testnet activity",IF(F2297="likely_bot","multiple automation signals","insufficient longevity or one automation signal"))))</x:f>
        <x:v>no signed outgoing testnet activity</x:v>
      </x:c>
    </x:row>
    <x:row r="2298">
      <x:c r="A2298" s="31" t="n">
        <x:v>2297</x:v>
      </x:c>
      <x:c r="B2298" s="45" t="str">
        <x:v>addr:0x2E2ba3E6046119c779c6563495c9FA3d79e3A8cA</x:v>
      </x:c>
      <x:c r="C2298" s="31" t="str"/>
      <x:c r="D2298" s="31" t="n">
        <x:v>0</x:v>
      </x:c>
      <x:c r="E2298" s="31" t="str">
        <x:v>no</x:v>
      </x:c>
      <x:c r="F2298" s="31" t="str">
        <x:f>IF(C2298&lt;&gt;"","exclude_synthetic",IF(D2298=0,"exclude_no_activity",IFERROR(VLOOKUP(LOWER(B2298),'Active analysis'!$A$2:$V$58,22,FALSE),"review")))</x:f>
        <x:v>exclude_no_activity</x:v>
      </x:c>
      <x:c r="G2298" s="31" t="n">
        <x:f>IFERROR(VLOOKUP(LOWER(B2298),'Active analysis'!$A$2:$V$58,21,FALSE),0)</x:f>
        <x:v>0</x:v>
      </x:c>
      <x:c r="H2298" s="31" t="str">
        <x:v>not_scanned_rate_limit</x:v>
      </x:c>
      <x:c r="I2298" s="31"/>
      <x:c r="J2298" s="31" t="str">
        <x:f>IF(C2298&lt;&gt;"",C2298,IF(D2298=0,"no signed outgoing testnet activity",IF(F2298="recommend","diverse and persistent testnet activity",IF(F2298="likely_bot","multiple automation signals","insufficient longevity or one automation signal"))))</x:f>
        <x:v>no signed outgoing testnet activity</x:v>
      </x:c>
    </x:row>
    <x:row r="2299">
      <x:c r="A2299" s="31" t="n">
        <x:v>2298</x:v>
      </x:c>
      <x:c r="B2299" s="45" t="str">
        <x:v>addr:0x2E2dE403E4e4085a56047332B490a75133bac472</x:v>
      </x:c>
      <x:c r="C2299" s="31" t="str"/>
      <x:c r="D2299" s="31" t="n">
        <x:v>0</x:v>
      </x:c>
      <x:c r="E2299" s="31" t="str">
        <x:v>no</x:v>
      </x:c>
      <x:c r="F2299" s="31" t="str">
        <x:f>IF(C2299&lt;&gt;"","exclude_synthetic",IF(D2299=0,"exclude_no_activity",IFERROR(VLOOKUP(LOWER(B2299),'Active analysis'!$A$2:$V$58,22,FALSE),"review")))</x:f>
        <x:v>exclude_no_activity</x:v>
      </x:c>
      <x:c r="G2299" s="31" t="n">
        <x:f>IFERROR(VLOOKUP(LOWER(B2299),'Active analysis'!$A$2:$V$58,21,FALSE),0)</x:f>
        <x:v>0</x:v>
      </x:c>
      <x:c r="H2299" s="31" t="str">
        <x:v>not_scanned_rate_limit</x:v>
      </x:c>
      <x:c r="I2299" s="31"/>
      <x:c r="J2299" s="31" t="str">
        <x:f>IF(C2299&lt;&gt;"",C2299,IF(D2299=0,"no signed outgoing testnet activity",IF(F2299="recommend","diverse and persistent testnet activity",IF(F2299="likely_bot","multiple automation signals","insufficient longevity or one automation signal"))))</x:f>
        <x:v>no signed outgoing testnet activity</x:v>
      </x:c>
    </x:row>
    <x:row r="2300">
      <x:c r="A2300" s="31" t="n">
        <x:v>2299</x:v>
      </x:c>
      <x:c r="B2300" s="45" t="str">
        <x:v>addr:0x2E2e634F2DeD1341BEF4949acf9388d8577725c0</x:v>
      </x:c>
      <x:c r="C2300" s="31" t="str"/>
      <x:c r="D2300" s="31" t="n">
        <x:v>0</x:v>
      </x:c>
      <x:c r="E2300" s="31" t="str">
        <x:v>no</x:v>
      </x:c>
      <x:c r="F2300" s="31" t="str">
        <x:f>IF(C2300&lt;&gt;"","exclude_synthetic",IF(D2300=0,"exclude_no_activity",IFERROR(VLOOKUP(LOWER(B2300),'Active analysis'!$A$2:$V$58,22,FALSE),"review")))</x:f>
        <x:v>exclude_no_activity</x:v>
      </x:c>
      <x:c r="G2300" s="31" t="n">
        <x:f>IFERROR(VLOOKUP(LOWER(B2300),'Active analysis'!$A$2:$V$58,21,FALSE),0)</x:f>
        <x:v>0</x:v>
      </x:c>
      <x:c r="H2300" s="31" t="str">
        <x:v>not_scanned_rate_limit</x:v>
      </x:c>
      <x:c r="I2300" s="31"/>
      <x:c r="J2300" s="31" t="str">
        <x:f>IF(C2300&lt;&gt;"",C2300,IF(D2300=0,"no signed outgoing testnet activity",IF(F2300="recommend","diverse and persistent testnet activity",IF(F2300="likely_bot","multiple automation signals","insufficient longevity or one automation signal"))))</x:f>
        <x:v>no signed outgoing testnet activity</x:v>
      </x:c>
    </x:row>
    <x:row r="2301">
      <x:c r="A2301" s="31" t="n">
        <x:v>2300</x:v>
      </x:c>
      <x:c r="B2301" s="45" t="str">
        <x:v>addr:0x2e2e653d5c7752970447e56d7413c921a77ca740</x:v>
      </x:c>
      <x:c r="C2301" s="31" t="str"/>
      <x:c r="D2301" s="31" t="n">
        <x:v>0</x:v>
      </x:c>
      <x:c r="E2301" s="31" t="str">
        <x:v>no</x:v>
      </x:c>
      <x:c r="F2301" s="31" t="str">
        <x:f>IF(C2301&lt;&gt;"","exclude_synthetic",IF(D2301=0,"exclude_no_activity",IFERROR(VLOOKUP(LOWER(B2301),'Active analysis'!$A$2:$V$58,22,FALSE),"review")))</x:f>
        <x:v>exclude_no_activity</x:v>
      </x:c>
      <x:c r="G2301" s="31" t="n">
        <x:f>IFERROR(VLOOKUP(LOWER(B2301),'Active analysis'!$A$2:$V$58,21,FALSE),0)</x:f>
        <x:v>0</x:v>
      </x:c>
      <x:c r="H2301" s="31" t="str">
        <x:v>not_scanned_rate_limit</x:v>
      </x:c>
      <x:c r="I2301" s="31"/>
      <x:c r="J2301" s="31" t="str">
        <x:f>IF(C2301&lt;&gt;"",C2301,IF(D2301=0,"no signed outgoing testnet activity",IF(F2301="recommend","diverse and persistent testnet activity",IF(F2301="likely_bot","multiple automation signals","insufficient longevity or one automation signal"))))</x:f>
        <x:v>no signed outgoing testnet activity</x:v>
      </x:c>
    </x:row>
    <x:row r="2302">
      <x:c r="A2302" s="31" t="n">
        <x:v>2301</x:v>
      </x:c>
      <x:c r="B2302" s="45" t="str">
        <x:v>addr:0x2e2F1F43C4Db071A17Fe03CE52179F263BCf595C</x:v>
      </x:c>
      <x:c r="C2302" s="31" t="str"/>
      <x:c r="D2302" s="31" t="n">
        <x:v>0</x:v>
      </x:c>
      <x:c r="E2302" s="31" t="str">
        <x:v>no</x:v>
      </x:c>
      <x:c r="F2302" s="31" t="str">
        <x:f>IF(C2302&lt;&gt;"","exclude_synthetic",IF(D2302=0,"exclude_no_activity",IFERROR(VLOOKUP(LOWER(B2302),'Active analysis'!$A$2:$V$58,22,FALSE),"review")))</x:f>
        <x:v>exclude_no_activity</x:v>
      </x:c>
      <x:c r="G2302" s="31" t="n">
        <x:f>IFERROR(VLOOKUP(LOWER(B2302),'Active analysis'!$A$2:$V$58,21,FALSE),0)</x:f>
        <x:v>0</x:v>
      </x:c>
      <x:c r="H2302" s="31" t="str">
        <x:v>not_scanned_rate_limit</x:v>
      </x:c>
      <x:c r="I2302" s="31"/>
      <x:c r="J2302" s="31" t="str">
        <x:f>IF(C2302&lt;&gt;"",C2302,IF(D2302=0,"no signed outgoing testnet activity",IF(F2302="recommend","diverse and persistent testnet activity",IF(F2302="likely_bot","multiple automation signals","insufficient longevity or one automation signal"))))</x:f>
        <x:v>no signed outgoing testnet activity</x:v>
      </x:c>
    </x:row>
    <x:row r="2303">
      <x:c r="A2303" s="31" t="n">
        <x:v>2302</x:v>
      </x:c>
      <x:c r="B2303" s="45" t="str">
        <x:v>addr:0x2e31d34715EADfE644503d9b2e4Ba1dcA804e9B2</x:v>
      </x:c>
      <x:c r="C2303" s="31" t="str"/>
      <x:c r="D2303" s="31" t="n">
        <x:v>0</x:v>
      </x:c>
      <x:c r="E2303" s="31" t="str">
        <x:v>no</x:v>
      </x:c>
      <x:c r="F2303" s="31" t="str">
        <x:f>IF(C2303&lt;&gt;"","exclude_synthetic",IF(D2303=0,"exclude_no_activity",IFERROR(VLOOKUP(LOWER(B2303),'Active analysis'!$A$2:$V$58,22,FALSE),"review")))</x:f>
        <x:v>exclude_no_activity</x:v>
      </x:c>
      <x:c r="G2303" s="31" t="n">
        <x:f>IFERROR(VLOOKUP(LOWER(B2303),'Active analysis'!$A$2:$V$58,21,FALSE),0)</x:f>
        <x:v>0</x:v>
      </x:c>
      <x:c r="H2303" s="31" t="str">
        <x:v>not_scanned_rate_limit</x:v>
      </x:c>
      <x:c r="I2303" s="31"/>
      <x:c r="J2303" s="31" t="str">
        <x:f>IF(C2303&lt;&gt;"",C2303,IF(D2303=0,"no signed outgoing testnet activity",IF(F2303="recommend","diverse and persistent testnet activity",IF(F2303="likely_bot","multiple automation signals","insufficient longevity or one automation signal"))))</x:f>
        <x:v>no signed outgoing testnet activity</x:v>
      </x:c>
    </x:row>
    <x:row r="2304">
      <x:c r="A2304" s="31" t="n">
        <x:v>2303</x:v>
      </x:c>
      <x:c r="B2304" s="45" t="str">
        <x:v>addr:0x2E42888a9b09346f48EF2654008AF57cf839165b</x:v>
      </x:c>
      <x:c r="C2304" s="31" t="str"/>
      <x:c r="D2304" s="31" t="n">
        <x:v>0</x:v>
      </x:c>
      <x:c r="E2304" s="31" t="str">
        <x:v>no</x:v>
      </x:c>
      <x:c r="F2304" s="31" t="str">
        <x:f>IF(C2304&lt;&gt;"","exclude_synthetic",IF(D2304=0,"exclude_no_activity",IFERROR(VLOOKUP(LOWER(B2304),'Active analysis'!$A$2:$V$58,22,FALSE),"review")))</x:f>
        <x:v>exclude_no_activity</x:v>
      </x:c>
      <x:c r="G2304" s="31" t="n">
        <x:f>IFERROR(VLOOKUP(LOWER(B2304),'Active analysis'!$A$2:$V$58,21,FALSE),0)</x:f>
        <x:v>0</x:v>
      </x:c>
      <x:c r="H2304" s="31" t="str">
        <x:v>not_scanned_rate_limit</x:v>
      </x:c>
      <x:c r="I2304" s="31"/>
      <x:c r="J2304" s="31" t="str">
        <x:f>IF(C2304&lt;&gt;"",C2304,IF(D2304=0,"no signed outgoing testnet activity",IF(F2304="recommend","diverse and persistent testnet activity",IF(F2304="likely_bot","multiple automation signals","insufficient longevity or one automation signal"))))</x:f>
        <x:v>no signed outgoing testnet activity</x:v>
      </x:c>
    </x:row>
    <x:row r="2305">
      <x:c r="A2305" s="31" t="n">
        <x:v>2304</x:v>
      </x:c>
      <x:c r="B2305" s="45" t="str">
        <x:v>addr:0x2e49368ce05f1265bc8937bfeabdb34858cf2343</x:v>
      </x:c>
      <x:c r="C2305" s="31" t="str"/>
      <x:c r="D2305" s="31" t="n">
        <x:v>0</x:v>
      </x:c>
      <x:c r="E2305" s="31" t="str">
        <x:v>no</x:v>
      </x:c>
      <x:c r="F2305" s="31" t="str">
        <x:f>IF(C2305&lt;&gt;"","exclude_synthetic",IF(D2305=0,"exclude_no_activity",IFERROR(VLOOKUP(LOWER(B2305),'Active analysis'!$A$2:$V$58,22,FALSE),"review")))</x:f>
        <x:v>exclude_no_activity</x:v>
      </x:c>
      <x:c r="G2305" s="31" t="n">
        <x:f>IFERROR(VLOOKUP(LOWER(B2305),'Active analysis'!$A$2:$V$58,21,FALSE),0)</x:f>
        <x:v>0</x:v>
      </x:c>
      <x:c r="H2305" s="31" t="str">
        <x:v>not_scanned_rate_limit</x:v>
      </x:c>
      <x:c r="I2305" s="31"/>
      <x:c r="J2305" s="31" t="str">
        <x:f>IF(C2305&lt;&gt;"",C2305,IF(D2305=0,"no signed outgoing testnet activity",IF(F2305="recommend","diverse and persistent testnet activity",IF(F2305="likely_bot","multiple automation signals","insufficient longevity or one automation signal"))))</x:f>
        <x:v>no signed outgoing testnet activity</x:v>
      </x:c>
    </x:row>
    <x:row r="2306">
      <x:c r="A2306" s="31" t="n">
        <x:v>2305</x:v>
      </x:c>
      <x:c r="B2306" s="45" t="str">
        <x:v>addr:0x2E531b2018e5E8BAE5bf9C79B1918b8738DbDc9A</x:v>
      </x:c>
      <x:c r="C2306" s="31" t="str"/>
      <x:c r="D2306" s="31" t="n">
        <x:v>0</x:v>
      </x:c>
      <x:c r="E2306" s="31" t="str">
        <x:v>no</x:v>
      </x:c>
      <x:c r="F2306" s="31" t="str">
        <x:f>IF(C2306&lt;&gt;"","exclude_synthetic",IF(D2306=0,"exclude_no_activity",IFERROR(VLOOKUP(LOWER(B2306),'Active analysis'!$A$2:$V$58,22,FALSE),"review")))</x:f>
        <x:v>exclude_no_activity</x:v>
      </x:c>
      <x:c r="G2306" s="31" t="n">
        <x:f>IFERROR(VLOOKUP(LOWER(B2306),'Active analysis'!$A$2:$V$58,21,FALSE),0)</x:f>
        <x:v>0</x:v>
      </x:c>
      <x:c r="H2306" s="31" t="str">
        <x:v>not_scanned_rate_limit</x:v>
      </x:c>
      <x:c r="I2306" s="31"/>
      <x:c r="J2306" s="31" t="str">
        <x:f>IF(C2306&lt;&gt;"",C2306,IF(D2306=0,"no signed outgoing testnet activity",IF(F2306="recommend","diverse and persistent testnet activity",IF(F2306="likely_bot","multiple automation signals","insufficient longevity or one automation signal"))))</x:f>
        <x:v>no signed outgoing testnet activity</x:v>
      </x:c>
    </x:row>
    <x:row r="2307">
      <x:c r="A2307" s="31" t="n">
        <x:v>2306</x:v>
      </x:c>
      <x:c r="B2307" s="45" t="str">
        <x:v>addr:0x2e57203018d6d3A6a6d6239735501C30185Da659</x:v>
      </x:c>
      <x:c r="C2307" s="31" t="str"/>
      <x:c r="D2307" s="31" t="n">
        <x:v>0</x:v>
      </x:c>
      <x:c r="E2307" s="31" t="str">
        <x:v>no</x:v>
      </x:c>
      <x:c r="F2307" s="31" t="str">
        <x:f>IF(C2307&lt;&gt;"","exclude_synthetic",IF(D2307=0,"exclude_no_activity",IFERROR(VLOOKUP(LOWER(B2307),'Active analysis'!$A$2:$V$58,22,FALSE),"review")))</x:f>
        <x:v>exclude_no_activity</x:v>
      </x:c>
      <x:c r="G2307" s="31" t="n">
        <x:f>IFERROR(VLOOKUP(LOWER(B2307),'Active analysis'!$A$2:$V$58,21,FALSE),0)</x:f>
        <x:v>0</x:v>
      </x:c>
      <x:c r="H2307" s="31" t="str">
        <x:v>not_scanned_rate_limit</x:v>
      </x:c>
      <x:c r="I2307" s="31"/>
      <x:c r="J2307" s="31" t="str">
        <x:f>IF(C2307&lt;&gt;"",C2307,IF(D2307=0,"no signed outgoing testnet activity",IF(F2307="recommend","diverse and persistent testnet activity",IF(F2307="likely_bot","multiple automation signals","insufficient longevity or one automation signal"))))</x:f>
        <x:v>no signed outgoing testnet activity</x:v>
      </x:c>
    </x:row>
    <x:row r="2308">
      <x:c r="A2308" s="31" t="n">
        <x:v>2307</x:v>
      </x:c>
      <x:c r="B2308" s="45" t="str">
        <x:v>addr:0x2e58ee7bd1a32f9beb50917548f26123a82f87a2</x:v>
      </x:c>
      <x:c r="C2308" s="31" t="str"/>
      <x:c r="D2308" s="31" t="n">
        <x:v>0</x:v>
      </x:c>
      <x:c r="E2308" s="31" t="str">
        <x:v>no</x:v>
      </x:c>
      <x:c r="F2308" s="31" t="str">
        <x:f>IF(C2308&lt;&gt;"","exclude_synthetic",IF(D2308=0,"exclude_no_activity",IFERROR(VLOOKUP(LOWER(B2308),'Active analysis'!$A$2:$V$58,22,FALSE),"review")))</x:f>
        <x:v>exclude_no_activity</x:v>
      </x:c>
      <x:c r="G2308" s="31" t="n">
        <x:f>IFERROR(VLOOKUP(LOWER(B2308),'Active analysis'!$A$2:$V$58,21,FALSE),0)</x:f>
        <x:v>0</x:v>
      </x:c>
      <x:c r="H2308" s="31" t="str">
        <x:v>not_scanned_rate_limit</x:v>
      </x:c>
      <x:c r="I2308" s="31"/>
      <x:c r="J2308" s="31" t="str">
        <x:f>IF(C2308&lt;&gt;"",C2308,IF(D2308=0,"no signed outgoing testnet activity",IF(F2308="recommend","diverse and persistent testnet activity",IF(F2308="likely_bot","multiple automation signals","insufficient longevity or one automation signal"))))</x:f>
        <x:v>no signed outgoing testnet activity</x:v>
      </x:c>
    </x:row>
    <x:row r="2309">
      <x:c r="A2309" s="31" t="n">
        <x:v>2308</x:v>
      </x:c>
      <x:c r="B2309" s="45" t="str">
        <x:v>addr:0x2e59C9251a69d4CF6F36A7792447457aFB7f3220</x:v>
      </x:c>
      <x:c r="C2309" s="31" t="str"/>
      <x:c r="D2309" s="31" t="n">
        <x:v>0</x:v>
      </x:c>
      <x:c r="E2309" s="31" t="str">
        <x:v>no</x:v>
      </x:c>
      <x:c r="F2309" s="31" t="str">
        <x:f>IF(C2309&lt;&gt;"","exclude_synthetic",IF(D2309=0,"exclude_no_activity",IFERROR(VLOOKUP(LOWER(B2309),'Active analysis'!$A$2:$V$58,22,FALSE),"review")))</x:f>
        <x:v>exclude_no_activity</x:v>
      </x:c>
      <x:c r="G2309" s="31" t="n">
        <x:f>IFERROR(VLOOKUP(LOWER(B2309),'Active analysis'!$A$2:$V$58,21,FALSE),0)</x:f>
        <x:v>0</x:v>
      </x:c>
      <x:c r="H2309" s="31" t="str">
        <x:v>not_scanned_rate_limit</x:v>
      </x:c>
      <x:c r="I2309" s="31"/>
      <x:c r="J2309" s="31" t="str">
        <x:f>IF(C2309&lt;&gt;"",C2309,IF(D2309=0,"no signed outgoing testnet activity",IF(F2309="recommend","diverse and persistent testnet activity",IF(F2309="likely_bot","multiple automation signals","insufficient longevity or one automation signal"))))</x:f>
        <x:v>no signed outgoing testnet activity</x:v>
      </x:c>
    </x:row>
    <x:row r="2310">
      <x:c r="A2310" s="31" t="n">
        <x:v>2309</x:v>
      </x:c>
      <x:c r="B2310" s="45" t="str">
        <x:v>addr:0x2e5d56c18b965d6bc9fd418de254b8f3d38e4b84</x:v>
      </x:c>
      <x:c r="C2310" s="31" t="str"/>
      <x:c r="D2310" s="31" t="n">
        <x:v>0</x:v>
      </x:c>
      <x:c r="E2310" s="31" t="str">
        <x:v>no</x:v>
      </x:c>
      <x:c r="F2310" s="31" t="str">
        <x:f>IF(C2310&lt;&gt;"","exclude_synthetic",IF(D2310=0,"exclude_no_activity",IFERROR(VLOOKUP(LOWER(B2310),'Active analysis'!$A$2:$V$58,22,FALSE),"review")))</x:f>
        <x:v>exclude_no_activity</x:v>
      </x:c>
      <x:c r="G2310" s="31" t="n">
        <x:f>IFERROR(VLOOKUP(LOWER(B2310),'Active analysis'!$A$2:$V$58,21,FALSE),0)</x:f>
        <x:v>0</x:v>
      </x:c>
      <x:c r="H2310" s="31" t="str">
        <x:v>not_scanned_rate_limit</x:v>
      </x:c>
      <x:c r="I2310" s="31"/>
      <x:c r="J2310" s="31" t="str">
        <x:f>IF(C2310&lt;&gt;"",C2310,IF(D2310=0,"no signed outgoing testnet activity",IF(F2310="recommend","diverse and persistent testnet activity",IF(F2310="likely_bot","multiple automation signals","insufficient longevity or one automation signal"))))</x:f>
        <x:v>no signed outgoing testnet activity</x:v>
      </x:c>
    </x:row>
    <x:row r="2311">
      <x:c r="A2311" s="31" t="n">
        <x:v>2310</x:v>
      </x:c>
      <x:c r="B2311" s="45" t="str">
        <x:v>addr:0x2e5d5c73adc6f92278ac462d6c260f18deaa946d</x:v>
      </x:c>
      <x:c r="C2311" s="31" t="str"/>
      <x:c r="D2311" s="31" t="n">
        <x:v>0</x:v>
      </x:c>
      <x:c r="E2311" s="31" t="str">
        <x:v>no</x:v>
      </x:c>
      <x:c r="F2311" s="31" t="str">
        <x:f>IF(C2311&lt;&gt;"","exclude_synthetic",IF(D2311=0,"exclude_no_activity",IFERROR(VLOOKUP(LOWER(B2311),'Active analysis'!$A$2:$V$58,22,FALSE),"review")))</x:f>
        <x:v>exclude_no_activity</x:v>
      </x:c>
      <x:c r="G2311" s="31" t="n">
        <x:f>IFERROR(VLOOKUP(LOWER(B2311),'Active analysis'!$A$2:$V$58,21,FALSE),0)</x:f>
        <x:v>0</x:v>
      </x:c>
      <x:c r="H2311" s="31" t="str">
        <x:v>not_scanned_rate_limit</x:v>
      </x:c>
      <x:c r="I2311" s="31"/>
      <x:c r="J2311" s="31" t="str">
        <x:f>IF(C2311&lt;&gt;"",C2311,IF(D2311=0,"no signed outgoing testnet activity",IF(F2311="recommend","diverse and persistent testnet activity",IF(F2311="likely_bot","multiple automation signals","insufficient longevity or one automation signal"))))</x:f>
        <x:v>no signed outgoing testnet activity</x:v>
      </x:c>
    </x:row>
    <x:row r="2312">
      <x:c r="A2312" s="31" t="n">
        <x:v>2311</x:v>
      </x:c>
      <x:c r="B2312" s="45" t="str">
        <x:v>addr:0x2e634A219B27DAf0F41aFe8a335946f3301dF447</x:v>
      </x:c>
      <x:c r="C2312" s="31" t="str"/>
      <x:c r="D2312" s="31" t="n">
        <x:v>0</x:v>
      </x:c>
      <x:c r="E2312" s="31" t="str">
        <x:v>no</x:v>
      </x:c>
      <x:c r="F2312" s="31" t="str">
        <x:f>IF(C2312&lt;&gt;"","exclude_synthetic",IF(D2312=0,"exclude_no_activity",IFERROR(VLOOKUP(LOWER(B2312),'Active analysis'!$A$2:$V$58,22,FALSE),"review")))</x:f>
        <x:v>exclude_no_activity</x:v>
      </x:c>
      <x:c r="G2312" s="31" t="n">
        <x:f>IFERROR(VLOOKUP(LOWER(B2312),'Active analysis'!$A$2:$V$58,21,FALSE),0)</x:f>
        <x:v>0</x:v>
      </x:c>
      <x:c r="H2312" s="31" t="str">
        <x:v>not_scanned_rate_limit</x:v>
      </x:c>
      <x:c r="I2312" s="31"/>
      <x:c r="J2312" s="31" t="str">
        <x:f>IF(C2312&lt;&gt;"",C2312,IF(D2312=0,"no signed outgoing testnet activity",IF(F2312="recommend","diverse and persistent testnet activity",IF(F2312="likely_bot","multiple automation signals","insufficient longevity or one automation signal"))))</x:f>
        <x:v>no signed outgoing testnet activity</x:v>
      </x:c>
    </x:row>
    <x:row r="2313">
      <x:c r="A2313" s="31" t="n">
        <x:v>2312</x:v>
      </x:c>
      <x:c r="B2313" s="45" t="str">
        <x:v>addr:0x2E668E840E6277b15Dc6f6C113ea64018A9dbe34</x:v>
      </x:c>
      <x:c r="C2313" s="31" t="str"/>
      <x:c r="D2313" s="31" t="n">
        <x:v>0</x:v>
      </x:c>
      <x:c r="E2313" s="31" t="str">
        <x:v>no</x:v>
      </x:c>
      <x:c r="F2313" s="31" t="str">
        <x:f>IF(C2313&lt;&gt;"","exclude_synthetic",IF(D2313=0,"exclude_no_activity",IFERROR(VLOOKUP(LOWER(B2313),'Active analysis'!$A$2:$V$58,22,FALSE),"review")))</x:f>
        <x:v>exclude_no_activity</x:v>
      </x:c>
      <x:c r="G2313" s="31" t="n">
        <x:f>IFERROR(VLOOKUP(LOWER(B2313),'Active analysis'!$A$2:$V$58,21,FALSE),0)</x:f>
        <x:v>0</x:v>
      </x:c>
      <x:c r="H2313" s="31" t="str">
        <x:v>not_scanned_rate_limit</x:v>
      </x:c>
      <x:c r="I2313" s="31"/>
      <x:c r="J2313" s="31" t="str">
        <x:f>IF(C2313&lt;&gt;"",C2313,IF(D2313=0,"no signed outgoing testnet activity",IF(F2313="recommend","diverse and persistent testnet activity",IF(F2313="likely_bot","multiple automation signals","insufficient longevity or one automation signal"))))</x:f>
        <x:v>no signed outgoing testnet activity</x:v>
      </x:c>
    </x:row>
    <x:row r="2314">
      <x:c r="A2314" s="31" t="n">
        <x:v>2313</x:v>
      </x:c>
      <x:c r="B2314" s="45" t="str">
        <x:v>addr:0x2E6B2e9159d3AbDFAC29fBd980F335E702fB5246</x:v>
      </x:c>
      <x:c r="C2314" s="31" t="str"/>
      <x:c r="D2314" s="31" t="n">
        <x:v>0</x:v>
      </x:c>
      <x:c r="E2314" s="31" t="str">
        <x:v>no</x:v>
      </x:c>
      <x:c r="F2314" s="31" t="str">
        <x:f>IF(C2314&lt;&gt;"","exclude_synthetic",IF(D2314=0,"exclude_no_activity",IFERROR(VLOOKUP(LOWER(B2314),'Active analysis'!$A$2:$V$58,22,FALSE),"review")))</x:f>
        <x:v>exclude_no_activity</x:v>
      </x:c>
      <x:c r="G2314" s="31" t="n">
        <x:f>IFERROR(VLOOKUP(LOWER(B2314),'Active analysis'!$A$2:$V$58,21,FALSE),0)</x:f>
        <x:v>0</x:v>
      </x:c>
      <x:c r="H2314" s="31" t="str">
        <x:v>not_scanned_rate_limit</x:v>
      </x:c>
      <x:c r="I2314" s="31"/>
      <x:c r="J2314" s="31" t="str">
        <x:f>IF(C2314&lt;&gt;"",C2314,IF(D2314=0,"no signed outgoing testnet activity",IF(F2314="recommend","diverse and persistent testnet activity",IF(F2314="likely_bot","multiple automation signals","insufficient longevity or one automation signal"))))</x:f>
        <x:v>no signed outgoing testnet activity</x:v>
      </x:c>
    </x:row>
    <x:row r="2315">
      <x:c r="A2315" s="31" t="n">
        <x:v>2314</x:v>
      </x:c>
      <x:c r="B2315" s="45" t="str">
        <x:v>addr:0x2E724427B05197590FCa7e5b3b780DA00EaE0d0a</x:v>
      </x:c>
      <x:c r="C2315" s="31" t="str"/>
      <x:c r="D2315" s="31" t="n">
        <x:v>0</x:v>
      </x:c>
      <x:c r="E2315" s="31" t="str">
        <x:v>no</x:v>
      </x:c>
      <x:c r="F2315" s="31" t="str">
        <x:f>IF(C2315&lt;&gt;"","exclude_synthetic",IF(D2315=0,"exclude_no_activity",IFERROR(VLOOKUP(LOWER(B2315),'Active analysis'!$A$2:$V$58,22,FALSE),"review")))</x:f>
        <x:v>exclude_no_activity</x:v>
      </x:c>
      <x:c r="G2315" s="31" t="n">
        <x:f>IFERROR(VLOOKUP(LOWER(B2315),'Active analysis'!$A$2:$V$58,21,FALSE),0)</x:f>
        <x:v>0</x:v>
      </x:c>
      <x:c r="H2315" s="31" t="str">
        <x:v>not_scanned_rate_limit</x:v>
      </x:c>
      <x:c r="I2315" s="31"/>
      <x:c r="J2315" s="31" t="str">
        <x:f>IF(C2315&lt;&gt;"",C2315,IF(D2315=0,"no signed outgoing testnet activity",IF(F2315="recommend","diverse and persistent testnet activity",IF(F2315="likely_bot","multiple automation signals","insufficient longevity or one automation signal"))))</x:f>
        <x:v>no signed outgoing testnet activity</x:v>
      </x:c>
    </x:row>
    <x:row r="2316">
      <x:c r="A2316" s="31" t="n">
        <x:v>2315</x:v>
      </x:c>
      <x:c r="B2316" s="45" t="str">
        <x:v>addr:0x2e8206964CaD04B17aFC3cD997f36742c3e14432</x:v>
      </x:c>
      <x:c r="C2316" s="31" t="str"/>
      <x:c r="D2316" s="31" t="n">
        <x:v>0</x:v>
      </x:c>
      <x:c r="E2316" s="31" t="str">
        <x:v>no</x:v>
      </x:c>
      <x:c r="F2316" s="31" t="str">
        <x:f>IF(C2316&lt;&gt;"","exclude_synthetic",IF(D2316=0,"exclude_no_activity",IFERROR(VLOOKUP(LOWER(B2316),'Active analysis'!$A$2:$V$58,22,FALSE),"review")))</x:f>
        <x:v>exclude_no_activity</x:v>
      </x:c>
      <x:c r="G2316" s="31" t="n">
        <x:f>IFERROR(VLOOKUP(LOWER(B2316),'Active analysis'!$A$2:$V$58,21,FALSE),0)</x:f>
        <x:v>0</x:v>
      </x:c>
      <x:c r="H2316" s="31" t="str">
        <x:v>not_scanned_rate_limit</x:v>
      </x:c>
      <x:c r="I2316" s="31"/>
      <x:c r="J2316" s="31" t="str">
        <x:f>IF(C2316&lt;&gt;"",C2316,IF(D2316=0,"no signed outgoing testnet activity",IF(F2316="recommend","diverse and persistent testnet activity",IF(F2316="likely_bot","multiple automation signals","insufficient longevity or one automation signal"))))</x:f>
        <x:v>no signed outgoing testnet activity</x:v>
      </x:c>
    </x:row>
    <x:row r="2317">
      <x:c r="A2317" s="31" t="n">
        <x:v>2316</x:v>
      </x:c>
      <x:c r="B2317" s="45" t="str">
        <x:v>addr:0x2e82e917a45A016951659Ab9E36d5788463E727B</x:v>
      </x:c>
      <x:c r="C2317" s="31" t="str"/>
      <x:c r="D2317" s="31" t="n">
        <x:v>0</x:v>
      </x:c>
      <x:c r="E2317" s="31" t="str">
        <x:v>no</x:v>
      </x:c>
      <x:c r="F2317" s="31" t="str">
        <x:f>IF(C2317&lt;&gt;"","exclude_synthetic",IF(D2317=0,"exclude_no_activity",IFERROR(VLOOKUP(LOWER(B2317),'Active analysis'!$A$2:$V$58,22,FALSE),"review")))</x:f>
        <x:v>exclude_no_activity</x:v>
      </x:c>
      <x:c r="G2317" s="31" t="n">
        <x:f>IFERROR(VLOOKUP(LOWER(B2317),'Active analysis'!$A$2:$V$58,21,FALSE),0)</x:f>
        <x:v>0</x:v>
      </x:c>
      <x:c r="H2317" s="31" t="str">
        <x:v>not_scanned_rate_limit</x:v>
      </x:c>
      <x:c r="I2317" s="31"/>
      <x:c r="J2317" s="31" t="str">
        <x:f>IF(C2317&lt;&gt;"",C2317,IF(D2317=0,"no signed outgoing testnet activity",IF(F2317="recommend","diverse and persistent testnet activity",IF(F2317="likely_bot","multiple automation signals","insufficient longevity or one automation signal"))))</x:f>
        <x:v>no signed outgoing testnet activity</x:v>
      </x:c>
    </x:row>
    <x:row r="2318">
      <x:c r="A2318" s="31" t="n">
        <x:v>2317</x:v>
      </x:c>
      <x:c r="B2318" s="45" t="str">
        <x:v>addr:0x2e8afc0669fc2573fc05b4e4cad3c7d10df3d547</x:v>
      </x:c>
      <x:c r="C2318" s="31" t="str"/>
      <x:c r="D2318" s="31" t="n">
        <x:v>0</x:v>
      </x:c>
      <x:c r="E2318" s="31" t="str">
        <x:v>no</x:v>
      </x:c>
      <x:c r="F2318" s="31" t="str">
        <x:f>IF(C2318&lt;&gt;"","exclude_synthetic",IF(D2318=0,"exclude_no_activity",IFERROR(VLOOKUP(LOWER(B2318),'Active analysis'!$A$2:$V$58,22,FALSE),"review")))</x:f>
        <x:v>exclude_no_activity</x:v>
      </x:c>
      <x:c r="G2318" s="31" t="n">
        <x:f>IFERROR(VLOOKUP(LOWER(B2318),'Active analysis'!$A$2:$V$58,21,FALSE),0)</x:f>
        <x:v>0</x:v>
      </x:c>
      <x:c r="H2318" s="31" t="str">
        <x:v>not_scanned_rate_limit</x:v>
      </x:c>
      <x:c r="I2318" s="31"/>
      <x:c r="J2318" s="31" t="str">
        <x:f>IF(C2318&lt;&gt;"",C2318,IF(D2318=0,"no signed outgoing testnet activity",IF(F2318="recommend","diverse and persistent testnet activity",IF(F2318="likely_bot","multiple automation signals","insufficient longevity or one automation signal"))))</x:f>
        <x:v>no signed outgoing testnet activity</x:v>
      </x:c>
    </x:row>
    <x:row r="2319">
      <x:c r="A2319" s="31" t="n">
        <x:v>2318</x:v>
      </x:c>
      <x:c r="B2319" s="45" t="str">
        <x:v>addr:0x2e8c9da86a9d9a3dfa196f5b231b6a0ff0a91bfe</x:v>
      </x:c>
      <x:c r="C2319" s="31" t="str"/>
      <x:c r="D2319" s="31" t="n">
        <x:v>0</x:v>
      </x:c>
      <x:c r="E2319" s="31" t="str">
        <x:v>no</x:v>
      </x:c>
      <x:c r="F2319" s="31" t="str">
        <x:f>IF(C2319&lt;&gt;"","exclude_synthetic",IF(D2319=0,"exclude_no_activity",IFERROR(VLOOKUP(LOWER(B2319),'Active analysis'!$A$2:$V$58,22,FALSE),"review")))</x:f>
        <x:v>exclude_no_activity</x:v>
      </x:c>
      <x:c r="G2319" s="31" t="n">
        <x:f>IFERROR(VLOOKUP(LOWER(B2319),'Active analysis'!$A$2:$V$58,21,FALSE),0)</x:f>
        <x:v>0</x:v>
      </x:c>
      <x:c r="H2319" s="31" t="str">
        <x:v>not_scanned_rate_limit</x:v>
      </x:c>
      <x:c r="I2319" s="31"/>
      <x:c r="J2319" s="31" t="str">
        <x:f>IF(C2319&lt;&gt;"",C2319,IF(D2319=0,"no signed outgoing testnet activity",IF(F2319="recommend","diverse and persistent testnet activity",IF(F2319="likely_bot","multiple automation signals","insufficient longevity or one automation signal"))))</x:f>
        <x:v>no signed outgoing testnet activity</x:v>
      </x:c>
    </x:row>
    <x:row r="2320">
      <x:c r="A2320" s="31" t="n">
        <x:v>2319</x:v>
      </x:c>
      <x:c r="B2320" s="45" t="str">
        <x:v>addr:0x2e8d34362148b039975ca85c4ff4a39be7ca48cc</x:v>
      </x:c>
      <x:c r="C2320" s="31" t="str"/>
      <x:c r="D2320" s="31" t="n">
        <x:v>0</x:v>
      </x:c>
      <x:c r="E2320" s="31" t="str">
        <x:v>no</x:v>
      </x:c>
      <x:c r="F2320" s="31" t="str">
        <x:f>IF(C2320&lt;&gt;"","exclude_synthetic",IF(D2320=0,"exclude_no_activity",IFERROR(VLOOKUP(LOWER(B2320),'Active analysis'!$A$2:$V$58,22,FALSE),"review")))</x:f>
        <x:v>exclude_no_activity</x:v>
      </x:c>
      <x:c r="G2320" s="31" t="n">
        <x:f>IFERROR(VLOOKUP(LOWER(B2320),'Active analysis'!$A$2:$V$58,21,FALSE),0)</x:f>
        <x:v>0</x:v>
      </x:c>
      <x:c r="H2320" s="31" t="str">
        <x:v>not_scanned_rate_limit</x:v>
      </x:c>
      <x:c r="I2320" s="31"/>
      <x:c r="J2320" s="31" t="str">
        <x:f>IF(C2320&lt;&gt;"",C2320,IF(D2320=0,"no signed outgoing testnet activity",IF(F2320="recommend","diverse and persistent testnet activity",IF(F2320="likely_bot","multiple automation signals","insufficient longevity or one automation signal"))))</x:f>
        <x:v>no signed outgoing testnet activity</x:v>
      </x:c>
    </x:row>
    <x:row r="2321">
      <x:c r="A2321" s="31" t="n">
        <x:v>2320</x:v>
      </x:c>
      <x:c r="B2321" s="45" t="str">
        <x:v>addr:0x2E9166a0D3E6976fB3f15d3262c68F4F31673767</x:v>
      </x:c>
      <x:c r="C2321" s="31" t="str"/>
      <x:c r="D2321" s="31" t="n">
        <x:v>0</x:v>
      </x:c>
      <x:c r="E2321" s="31" t="str">
        <x:v>no</x:v>
      </x:c>
      <x:c r="F2321" s="31" t="str">
        <x:f>IF(C2321&lt;&gt;"","exclude_synthetic",IF(D2321=0,"exclude_no_activity",IFERROR(VLOOKUP(LOWER(B2321),'Active analysis'!$A$2:$V$58,22,FALSE),"review")))</x:f>
        <x:v>exclude_no_activity</x:v>
      </x:c>
      <x:c r="G2321" s="31" t="n">
        <x:f>IFERROR(VLOOKUP(LOWER(B2321),'Active analysis'!$A$2:$V$58,21,FALSE),0)</x:f>
        <x:v>0</x:v>
      </x:c>
      <x:c r="H2321" s="31" t="str">
        <x:v>not_scanned_rate_limit</x:v>
      </x:c>
      <x:c r="I2321" s="31"/>
      <x:c r="J2321" s="31" t="str">
        <x:f>IF(C2321&lt;&gt;"",C2321,IF(D2321=0,"no signed outgoing testnet activity",IF(F2321="recommend","diverse and persistent testnet activity",IF(F2321="likely_bot","multiple automation signals","insufficient longevity or one automation signal"))))</x:f>
        <x:v>no signed outgoing testnet activity</x:v>
      </x:c>
    </x:row>
    <x:row r="2322">
      <x:c r="A2322" s="31" t="n">
        <x:v>2321</x:v>
      </x:c>
      <x:c r="B2322" s="45" t="str">
        <x:v>addr:0x2e92175fb43c8e256e8d0630d579d460819a6a9b</x:v>
      </x:c>
      <x:c r="C2322" s="31" t="str"/>
      <x:c r="D2322" s="31" t="n">
        <x:v>0</x:v>
      </x:c>
      <x:c r="E2322" s="31" t="str">
        <x:v>no</x:v>
      </x:c>
      <x:c r="F2322" s="31" t="str">
        <x:f>IF(C2322&lt;&gt;"","exclude_synthetic",IF(D2322=0,"exclude_no_activity",IFERROR(VLOOKUP(LOWER(B2322),'Active analysis'!$A$2:$V$58,22,FALSE),"review")))</x:f>
        <x:v>exclude_no_activity</x:v>
      </x:c>
      <x:c r="G2322" s="31" t="n">
        <x:f>IFERROR(VLOOKUP(LOWER(B2322),'Active analysis'!$A$2:$V$58,21,FALSE),0)</x:f>
        <x:v>0</x:v>
      </x:c>
      <x:c r="H2322" s="31" t="str">
        <x:v>not_scanned_rate_limit</x:v>
      </x:c>
      <x:c r="I2322" s="31"/>
      <x:c r="J2322" s="31" t="str">
        <x:f>IF(C2322&lt;&gt;"",C2322,IF(D2322=0,"no signed outgoing testnet activity",IF(F2322="recommend","diverse and persistent testnet activity",IF(F2322="likely_bot","multiple automation signals","insufficient longevity or one automation signal"))))</x:f>
        <x:v>no signed outgoing testnet activity</x:v>
      </x:c>
    </x:row>
    <x:row r="2323">
      <x:c r="A2323" s="31" t="n">
        <x:v>2322</x:v>
      </x:c>
      <x:c r="B2323" s="45" t="str">
        <x:v>addr:0x2e9526521E710f696C4200674B95b9343666738e</x:v>
      </x:c>
      <x:c r="C2323" s="31" t="str"/>
      <x:c r="D2323" s="31" t="n">
        <x:v>0</x:v>
      </x:c>
      <x:c r="E2323" s="31" t="str">
        <x:v>no</x:v>
      </x:c>
      <x:c r="F2323" s="31" t="str">
        <x:f>IF(C2323&lt;&gt;"","exclude_synthetic",IF(D2323=0,"exclude_no_activity",IFERROR(VLOOKUP(LOWER(B2323),'Active analysis'!$A$2:$V$58,22,FALSE),"review")))</x:f>
        <x:v>exclude_no_activity</x:v>
      </x:c>
      <x:c r="G2323" s="31" t="n">
        <x:f>IFERROR(VLOOKUP(LOWER(B2323),'Active analysis'!$A$2:$V$58,21,FALSE),0)</x:f>
        <x:v>0</x:v>
      </x:c>
      <x:c r="H2323" s="31" t="str">
        <x:v>not_scanned_rate_limit</x:v>
      </x:c>
      <x:c r="I2323" s="31"/>
      <x:c r="J2323" s="31" t="str">
        <x:f>IF(C2323&lt;&gt;"",C2323,IF(D2323=0,"no signed outgoing testnet activity",IF(F2323="recommend","diverse and persistent testnet activity",IF(F2323="likely_bot","multiple automation signals","insufficient longevity or one automation signal"))))</x:f>
        <x:v>no signed outgoing testnet activity</x:v>
      </x:c>
    </x:row>
    <x:row r="2324">
      <x:c r="A2324" s="31" t="n">
        <x:v>2323</x:v>
      </x:c>
      <x:c r="B2324" s="45" t="str">
        <x:v>addr:0x2e95fCce7862FEeBEf6B5a93676cfC90D58fdaa6</x:v>
      </x:c>
      <x:c r="C2324" s="31" t="str"/>
      <x:c r="D2324" s="31" t="n">
        <x:v>0</x:v>
      </x:c>
      <x:c r="E2324" s="31" t="str">
        <x:v>no</x:v>
      </x:c>
      <x:c r="F2324" s="31" t="str">
        <x:f>IF(C2324&lt;&gt;"","exclude_synthetic",IF(D2324=0,"exclude_no_activity",IFERROR(VLOOKUP(LOWER(B2324),'Active analysis'!$A$2:$V$58,22,FALSE),"review")))</x:f>
        <x:v>exclude_no_activity</x:v>
      </x:c>
      <x:c r="G2324" s="31" t="n">
        <x:f>IFERROR(VLOOKUP(LOWER(B2324),'Active analysis'!$A$2:$V$58,21,FALSE),0)</x:f>
        <x:v>0</x:v>
      </x:c>
      <x:c r="H2324" s="31" t="str">
        <x:v>not_scanned_rate_limit</x:v>
      </x:c>
      <x:c r="I2324" s="31"/>
      <x:c r="J2324" s="31" t="str">
        <x:f>IF(C2324&lt;&gt;"",C2324,IF(D2324=0,"no signed outgoing testnet activity",IF(F2324="recommend","diverse and persistent testnet activity",IF(F2324="likely_bot","multiple automation signals","insufficient longevity or one automation signal"))))</x:f>
        <x:v>no signed outgoing testnet activity</x:v>
      </x:c>
    </x:row>
    <x:row r="2325">
      <x:c r="A2325" s="31" t="n">
        <x:v>2324</x:v>
      </x:c>
      <x:c r="B2325" s="45" t="str">
        <x:v>addr:0x2e9c687A3Fb89B2F4E0Df98738Fd94Ca44E76bb3</x:v>
      </x:c>
      <x:c r="C2325" s="31" t="str"/>
      <x:c r="D2325" s="31" t="n">
        <x:v>0</x:v>
      </x:c>
      <x:c r="E2325" s="31" t="str">
        <x:v>no</x:v>
      </x:c>
      <x:c r="F2325" s="31" t="str">
        <x:f>IF(C2325&lt;&gt;"","exclude_synthetic",IF(D2325=0,"exclude_no_activity",IFERROR(VLOOKUP(LOWER(B2325),'Active analysis'!$A$2:$V$58,22,FALSE),"review")))</x:f>
        <x:v>exclude_no_activity</x:v>
      </x:c>
      <x:c r="G2325" s="31" t="n">
        <x:f>IFERROR(VLOOKUP(LOWER(B2325),'Active analysis'!$A$2:$V$58,21,FALSE),0)</x:f>
        <x:v>0</x:v>
      </x:c>
      <x:c r="H2325" s="31" t="str">
        <x:v>not_scanned_rate_limit</x:v>
      </x:c>
      <x:c r="I2325" s="31"/>
      <x:c r="J2325" s="31" t="str">
        <x:f>IF(C2325&lt;&gt;"",C2325,IF(D2325=0,"no signed outgoing testnet activity",IF(F2325="recommend","diverse and persistent testnet activity",IF(F2325="likely_bot","multiple automation signals","insufficient longevity or one automation signal"))))</x:f>
        <x:v>no signed outgoing testnet activity</x:v>
      </x:c>
    </x:row>
    <x:row r="2326">
      <x:c r="A2326" s="31" t="n">
        <x:v>2325</x:v>
      </x:c>
      <x:c r="B2326" s="45" t="str">
        <x:v>addr:0x2e9Cd132eE6d2A58dd0BB7A1eA150A866C1112ab</x:v>
      </x:c>
      <x:c r="C2326" s="31" t="str"/>
      <x:c r="D2326" s="31" t="n">
        <x:v>0</x:v>
      </x:c>
      <x:c r="E2326" s="31" t="str">
        <x:v>no</x:v>
      </x:c>
      <x:c r="F2326" s="31" t="str">
        <x:f>IF(C2326&lt;&gt;"","exclude_synthetic",IF(D2326=0,"exclude_no_activity",IFERROR(VLOOKUP(LOWER(B2326),'Active analysis'!$A$2:$V$58,22,FALSE),"review")))</x:f>
        <x:v>exclude_no_activity</x:v>
      </x:c>
      <x:c r="G2326" s="31" t="n">
        <x:f>IFERROR(VLOOKUP(LOWER(B2326),'Active analysis'!$A$2:$V$58,21,FALSE),0)</x:f>
        <x:v>0</x:v>
      </x:c>
      <x:c r="H2326" s="31" t="str">
        <x:v>not_scanned_rate_limit</x:v>
      </x:c>
      <x:c r="I2326" s="31"/>
      <x:c r="J2326" s="31" t="str">
        <x:f>IF(C2326&lt;&gt;"",C2326,IF(D2326=0,"no signed outgoing testnet activity",IF(F2326="recommend","diverse and persistent testnet activity",IF(F2326="likely_bot","multiple automation signals","insufficient longevity or one automation signal"))))</x:f>
        <x:v>no signed outgoing testnet activity</x:v>
      </x:c>
    </x:row>
    <x:row r="2327">
      <x:c r="A2327" s="31" t="n">
        <x:v>2326</x:v>
      </x:c>
      <x:c r="B2327" s="45" t="str">
        <x:v>addr:0x2e9e1b2df693902d1d9d22d940995978c264b077</x:v>
      </x:c>
      <x:c r="C2327" s="31" t="str"/>
      <x:c r="D2327" s="31" t="n">
        <x:v>0</x:v>
      </x:c>
      <x:c r="E2327" s="31" t="str">
        <x:v>no</x:v>
      </x:c>
      <x:c r="F2327" s="31" t="str">
        <x:f>IF(C2327&lt;&gt;"","exclude_synthetic",IF(D2327=0,"exclude_no_activity",IFERROR(VLOOKUP(LOWER(B2327),'Active analysis'!$A$2:$V$58,22,FALSE),"review")))</x:f>
        <x:v>exclude_no_activity</x:v>
      </x:c>
      <x:c r="G2327" s="31" t="n">
        <x:f>IFERROR(VLOOKUP(LOWER(B2327),'Active analysis'!$A$2:$V$58,21,FALSE),0)</x:f>
        <x:v>0</x:v>
      </x:c>
      <x:c r="H2327" s="31" t="str">
        <x:v>not_scanned_rate_limit</x:v>
      </x:c>
      <x:c r="I2327" s="31"/>
      <x:c r="J2327" s="31" t="str">
        <x:f>IF(C2327&lt;&gt;"",C2327,IF(D2327=0,"no signed outgoing testnet activity",IF(F2327="recommend","diverse and persistent testnet activity",IF(F2327="likely_bot","multiple automation signals","insufficient longevity or one automation signal"))))</x:f>
        <x:v>no signed outgoing testnet activity</x:v>
      </x:c>
    </x:row>
    <x:row r="2328">
      <x:c r="A2328" s="31" t="n">
        <x:v>2327</x:v>
      </x:c>
      <x:c r="B2328" s="45" t="str">
        <x:v>addr:0x2e9F647bB4aAC095D2c3E9b88FE536a434C689a5</x:v>
      </x:c>
      <x:c r="C2328" s="31" t="str"/>
      <x:c r="D2328" s="31" t="n">
        <x:v>0</x:v>
      </x:c>
      <x:c r="E2328" s="31" t="str">
        <x:v>no</x:v>
      </x:c>
      <x:c r="F2328" s="31" t="str">
        <x:f>IF(C2328&lt;&gt;"","exclude_synthetic",IF(D2328=0,"exclude_no_activity",IFERROR(VLOOKUP(LOWER(B2328),'Active analysis'!$A$2:$V$58,22,FALSE),"review")))</x:f>
        <x:v>exclude_no_activity</x:v>
      </x:c>
      <x:c r="G2328" s="31" t="n">
        <x:f>IFERROR(VLOOKUP(LOWER(B2328),'Active analysis'!$A$2:$V$58,21,FALSE),0)</x:f>
        <x:v>0</x:v>
      </x:c>
      <x:c r="H2328" s="31" t="str">
        <x:v>not_scanned_rate_limit</x:v>
      </x:c>
      <x:c r="I2328" s="31"/>
      <x:c r="J2328" s="31" t="str">
        <x:f>IF(C2328&lt;&gt;"",C2328,IF(D2328=0,"no signed outgoing testnet activity",IF(F2328="recommend","diverse and persistent testnet activity",IF(F2328="likely_bot","multiple automation signals","insufficient longevity or one automation signal"))))</x:f>
        <x:v>no signed outgoing testnet activity</x:v>
      </x:c>
    </x:row>
    <x:row r="2329">
      <x:c r="A2329" s="31" t="n">
        <x:v>2328</x:v>
      </x:c>
      <x:c r="B2329" s="45" t="str">
        <x:v>addr:0x2Ea7b63645f2E1b4806Fb87C88AEE1F356013054</x:v>
      </x:c>
      <x:c r="C2329" s="31" t="str"/>
      <x:c r="D2329" s="31" t="n">
        <x:v>0</x:v>
      </x:c>
      <x:c r="E2329" s="31" t="str">
        <x:v>no</x:v>
      </x:c>
      <x:c r="F2329" s="31" t="str">
        <x:f>IF(C2329&lt;&gt;"","exclude_synthetic",IF(D2329=0,"exclude_no_activity",IFERROR(VLOOKUP(LOWER(B2329),'Active analysis'!$A$2:$V$58,22,FALSE),"review")))</x:f>
        <x:v>exclude_no_activity</x:v>
      </x:c>
      <x:c r="G2329" s="31" t="n">
        <x:f>IFERROR(VLOOKUP(LOWER(B2329),'Active analysis'!$A$2:$V$58,21,FALSE),0)</x:f>
        <x:v>0</x:v>
      </x:c>
      <x:c r="H2329" s="31" t="str">
        <x:v>not_scanned_rate_limit</x:v>
      </x:c>
      <x:c r="I2329" s="31"/>
      <x:c r="J2329" s="31" t="str">
        <x:f>IF(C2329&lt;&gt;"",C2329,IF(D2329=0,"no signed outgoing testnet activity",IF(F2329="recommend","diverse and persistent testnet activity",IF(F2329="likely_bot","multiple automation signals","insufficient longevity or one automation signal"))))</x:f>
        <x:v>no signed outgoing testnet activity</x:v>
      </x:c>
    </x:row>
    <x:row r="2330">
      <x:c r="A2330" s="31" t="n">
        <x:v>2329</x:v>
      </x:c>
      <x:c r="B2330" s="45" t="str">
        <x:v>addr:0x2eb0d816cdec92171f6bd36e057d962fdbc251ce</x:v>
      </x:c>
      <x:c r="C2330" s="31" t="str"/>
      <x:c r="D2330" s="31" t="n">
        <x:v>0</x:v>
      </x:c>
      <x:c r="E2330" s="31" t="str">
        <x:v>no</x:v>
      </x:c>
      <x:c r="F2330" s="31" t="str">
        <x:f>IF(C2330&lt;&gt;"","exclude_synthetic",IF(D2330=0,"exclude_no_activity",IFERROR(VLOOKUP(LOWER(B2330),'Active analysis'!$A$2:$V$58,22,FALSE),"review")))</x:f>
        <x:v>exclude_no_activity</x:v>
      </x:c>
      <x:c r="G2330" s="31" t="n">
        <x:f>IFERROR(VLOOKUP(LOWER(B2330),'Active analysis'!$A$2:$V$58,21,FALSE),0)</x:f>
        <x:v>0</x:v>
      </x:c>
      <x:c r="H2330" s="31" t="str">
        <x:v>not_scanned_rate_limit</x:v>
      </x:c>
      <x:c r="I2330" s="31"/>
      <x:c r="J2330" s="31" t="str">
        <x:f>IF(C2330&lt;&gt;"",C2330,IF(D2330=0,"no signed outgoing testnet activity",IF(F2330="recommend","diverse and persistent testnet activity",IF(F2330="likely_bot","multiple automation signals","insufficient longevity or one automation signal"))))</x:f>
        <x:v>no signed outgoing testnet activity</x:v>
      </x:c>
    </x:row>
    <x:row r="2331">
      <x:c r="A2331" s="31" t="n">
        <x:v>2330</x:v>
      </x:c>
      <x:c r="B2331" s="45" t="str">
        <x:v>addr:0x2eb2a2eba9472e4e01b41ef60775f92f70151bfc</x:v>
      </x:c>
      <x:c r="C2331" s="31" t="str"/>
      <x:c r="D2331" s="31" t="n">
        <x:v>0</x:v>
      </x:c>
      <x:c r="E2331" s="31" t="str">
        <x:v>no</x:v>
      </x:c>
      <x:c r="F2331" s="31" t="str">
        <x:f>IF(C2331&lt;&gt;"","exclude_synthetic",IF(D2331=0,"exclude_no_activity",IFERROR(VLOOKUP(LOWER(B2331),'Active analysis'!$A$2:$V$58,22,FALSE),"review")))</x:f>
        <x:v>exclude_no_activity</x:v>
      </x:c>
      <x:c r="G2331" s="31" t="n">
        <x:f>IFERROR(VLOOKUP(LOWER(B2331),'Active analysis'!$A$2:$V$58,21,FALSE),0)</x:f>
        <x:v>0</x:v>
      </x:c>
      <x:c r="H2331" s="31" t="str">
        <x:v>not_scanned_rate_limit</x:v>
      </x:c>
      <x:c r="I2331" s="31"/>
      <x:c r="J2331" s="31" t="str">
        <x:f>IF(C2331&lt;&gt;"",C2331,IF(D2331=0,"no signed outgoing testnet activity",IF(F2331="recommend","diverse and persistent testnet activity",IF(F2331="likely_bot","multiple automation signals","insufficient longevity or one automation signal"))))</x:f>
        <x:v>no signed outgoing testnet activity</x:v>
      </x:c>
    </x:row>
    <x:row r="2332">
      <x:c r="A2332" s="31" t="n">
        <x:v>2331</x:v>
      </x:c>
      <x:c r="B2332" s="45" t="str">
        <x:v>addr:0x2eb8448197a013aca0cf715586b1f9b8b29415fe</x:v>
      </x:c>
      <x:c r="C2332" s="31" t="str"/>
      <x:c r="D2332" s="31" t="n">
        <x:v>0</x:v>
      </x:c>
      <x:c r="E2332" s="31" t="str">
        <x:v>no</x:v>
      </x:c>
      <x:c r="F2332" s="31" t="str">
        <x:f>IF(C2332&lt;&gt;"","exclude_synthetic",IF(D2332=0,"exclude_no_activity",IFERROR(VLOOKUP(LOWER(B2332),'Active analysis'!$A$2:$V$58,22,FALSE),"review")))</x:f>
        <x:v>exclude_no_activity</x:v>
      </x:c>
      <x:c r="G2332" s="31" t="n">
        <x:f>IFERROR(VLOOKUP(LOWER(B2332),'Active analysis'!$A$2:$V$58,21,FALSE),0)</x:f>
        <x:v>0</x:v>
      </x:c>
      <x:c r="H2332" s="31" t="str">
        <x:v>not_scanned_rate_limit</x:v>
      </x:c>
      <x:c r="I2332" s="31"/>
      <x:c r="J2332" s="31" t="str">
        <x:f>IF(C2332&lt;&gt;"",C2332,IF(D2332=0,"no signed outgoing testnet activity",IF(F2332="recommend","diverse and persistent testnet activity",IF(F2332="likely_bot","multiple automation signals","insufficient longevity or one automation signal"))))</x:f>
        <x:v>no signed outgoing testnet activity</x:v>
      </x:c>
    </x:row>
    <x:row r="2333">
      <x:c r="A2333" s="31" t="n">
        <x:v>2332</x:v>
      </x:c>
      <x:c r="B2333" s="45" t="str">
        <x:v>addr:0x2ebe34c7031f121eaa4bb80ea072d908c7b94370</x:v>
      </x:c>
      <x:c r="C2333" s="31" t="str"/>
      <x:c r="D2333" s="31" t="n">
        <x:v>0</x:v>
      </x:c>
      <x:c r="E2333" s="31" t="str">
        <x:v>no</x:v>
      </x:c>
      <x:c r="F2333" s="31" t="str">
        <x:f>IF(C2333&lt;&gt;"","exclude_synthetic",IF(D2333=0,"exclude_no_activity",IFERROR(VLOOKUP(LOWER(B2333),'Active analysis'!$A$2:$V$58,22,FALSE),"review")))</x:f>
        <x:v>exclude_no_activity</x:v>
      </x:c>
      <x:c r="G2333" s="31" t="n">
        <x:f>IFERROR(VLOOKUP(LOWER(B2333),'Active analysis'!$A$2:$V$58,21,FALSE),0)</x:f>
        <x:v>0</x:v>
      </x:c>
      <x:c r="H2333" s="31" t="str">
        <x:v>not_scanned_rate_limit</x:v>
      </x:c>
      <x:c r="I2333" s="31"/>
      <x:c r="J2333" s="31" t="str">
        <x:f>IF(C2333&lt;&gt;"",C2333,IF(D2333=0,"no signed outgoing testnet activity",IF(F2333="recommend","diverse and persistent testnet activity",IF(F2333="likely_bot","multiple automation signals","insufficient longevity or one automation signal"))))</x:f>
        <x:v>no signed outgoing testnet activity</x:v>
      </x:c>
    </x:row>
    <x:row r="2334">
      <x:c r="A2334" s="31" t="n">
        <x:v>2333</x:v>
      </x:c>
      <x:c r="B2334" s="45" t="str">
        <x:v>addr:0x2ec4c629161d8b8c989e751439e3ac98ac1b0446</x:v>
      </x:c>
      <x:c r="C2334" s="31" t="str"/>
      <x:c r="D2334" s="31" t="n">
        <x:v>0</x:v>
      </x:c>
      <x:c r="E2334" s="31" t="str">
        <x:v>no</x:v>
      </x:c>
      <x:c r="F2334" s="31" t="str">
        <x:f>IF(C2334&lt;&gt;"","exclude_synthetic",IF(D2334=0,"exclude_no_activity",IFERROR(VLOOKUP(LOWER(B2334),'Active analysis'!$A$2:$V$58,22,FALSE),"review")))</x:f>
        <x:v>exclude_no_activity</x:v>
      </x:c>
      <x:c r="G2334" s="31" t="n">
        <x:f>IFERROR(VLOOKUP(LOWER(B2334),'Active analysis'!$A$2:$V$58,21,FALSE),0)</x:f>
        <x:v>0</x:v>
      </x:c>
      <x:c r="H2334" s="31" t="str">
        <x:v>not_scanned_rate_limit</x:v>
      </x:c>
      <x:c r="I2334" s="31"/>
      <x:c r="J2334" s="31" t="str">
        <x:f>IF(C2334&lt;&gt;"",C2334,IF(D2334=0,"no signed outgoing testnet activity",IF(F2334="recommend","diverse and persistent testnet activity",IF(F2334="likely_bot","multiple automation signals","insufficient longevity or one automation signal"))))</x:f>
        <x:v>no signed outgoing testnet activity</x:v>
      </x:c>
    </x:row>
    <x:row r="2335">
      <x:c r="A2335" s="31" t="n">
        <x:v>2334</x:v>
      </x:c>
      <x:c r="B2335" s="45" t="str">
        <x:v>addr:0x2ec5113bdf3a5ed4611d64376d78346a1fdb07f0</x:v>
      </x:c>
      <x:c r="C2335" s="31" t="str"/>
      <x:c r="D2335" s="31" t="n">
        <x:v>0</x:v>
      </x:c>
      <x:c r="E2335" s="31" t="str">
        <x:v>no</x:v>
      </x:c>
      <x:c r="F2335" s="31" t="str">
        <x:f>IF(C2335&lt;&gt;"","exclude_synthetic",IF(D2335=0,"exclude_no_activity",IFERROR(VLOOKUP(LOWER(B2335),'Active analysis'!$A$2:$V$58,22,FALSE),"review")))</x:f>
        <x:v>exclude_no_activity</x:v>
      </x:c>
      <x:c r="G2335" s="31" t="n">
        <x:f>IFERROR(VLOOKUP(LOWER(B2335),'Active analysis'!$A$2:$V$58,21,FALSE),0)</x:f>
        <x:v>0</x:v>
      </x:c>
      <x:c r="H2335" s="31" t="str">
        <x:v>not_scanned_rate_limit</x:v>
      </x:c>
      <x:c r="I2335" s="31"/>
      <x:c r="J2335" s="31" t="str">
        <x:f>IF(C2335&lt;&gt;"",C2335,IF(D2335=0,"no signed outgoing testnet activity",IF(F2335="recommend","diverse and persistent testnet activity",IF(F2335="likely_bot","multiple automation signals","insufficient longevity or one automation signal"))))</x:f>
        <x:v>no signed outgoing testnet activity</x:v>
      </x:c>
    </x:row>
    <x:row r="2336">
      <x:c r="A2336" s="31" t="n">
        <x:v>2335</x:v>
      </x:c>
      <x:c r="B2336" s="45" t="str">
        <x:v>addr:0x2ec5477b3b1891c674db21423186131118ee775a</x:v>
      </x:c>
      <x:c r="C2336" s="31" t="str"/>
      <x:c r="D2336" s="31" t="n">
        <x:v>0</x:v>
      </x:c>
      <x:c r="E2336" s="31" t="str">
        <x:v>no</x:v>
      </x:c>
      <x:c r="F2336" s="31" t="str">
        <x:f>IF(C2336&lt;&gt;"","exclude_synthetic",IF(D2336=0,"exclude_no_activity",IFERROR(VLOOKUP(LOWER(B2336),'Active analysis'!$A$2:$V$58,22,FALSE),"review")))</x:f>
        <x:v>exclude_no_activity</x:v>
      </x:c>
      <x:c r="G2336" s="31" t="n">
        <x:f>IFERROR(VLOOKUP(LOWER(B2336),'Active analysis'!$A$2:$V$58,21,FALSE),0)</x:f>
        <x:v>0</x:v>
      </x:c>
      <x:c r="H2336" s="31" t="str">
        <x:v>not_scanned_rate_limit</x:v>
      </x:c>
      <x:c r="I2336" s="31"/>
      <x:c r="J2336" s="31" t="str">
        <x:f>IF(C2336&lt;&gt;"",C2336,IF(D2336=0,"no signed outgoing testnet activity",IF(F2336="recommend","diverse and persistent testnet activity",IF(F2336="likely_bot","multiple automation signals","insufficient longevity or one automation signal"))))</x:f>
        <x:v>no signed outgoing testnet activity</x:v>
      </x:c>
    </x:row>
    <x:row r="2337">
      <x:c r="A2337" s="31" t="n">
        <x:v>2336</x:v>
      </x:c>
      <x:c r="B2337" s="45" t="str">
        <x:v>addr:0x2ec765e2275dcec91db0b5e5b0cfc3d2e45a71d1</x:v>
      </x:c>
      <x:c r="C2337" s="31" t="str"/>
      <x:c r="D2337" s="31" t="n">
        <x:v>0</x:v>
      </x:c>
      <x:c r="E2337" s="31" t="str">
        <x:v>no</x:v>
      </x:c>
      <x:c r="F2337" s="31" t="str">
        <x:f>IF(C2337&lt;&gt;"","exclude_synthetic",IF(D2337=0,"exclude_no_activity",IFERROR(VLOOKUP(LOWER(B2337),'Active analysis'!$A$2:$V$58,22,FALSE),"review")))</x:f>
        <x:v>exclude_no_activity</x:v>
      </x:c>
      <x:c r="G2337" s="31" t="n">
        <x:f>IFERROR(VLOOKUP(LOWER(B2337),'Active analysis'!$A$2:$V$58,21,FALSE),0)</x:f>
        <x:v>0</x:v>
      </x:c>
      <x:c r="H2337" s="31" t="str">
        <x:v>not_scanned_rate_limit</x:v>
      </x:c>
      <x:c r="I2337" s="31"/>
      <x:c r="J2337" s="31" t="str">
        <x:f>IF(C2337&lt;&gt;"",C2337,IF(D2337=0,"no signed outgoing testnet activity",IF(F2337="recommend","diverse and persistent testnet activity",IF(F2337="likely_bot","multiple automation signals","insufficient longevity or one automation signal"))))</x:f>
        <x:v>no signed outgoing testnet activity</x:v>
      </x:c>
    </x:row>
    <x:row r="2338">
      <x:c r="A2338" s="31" t="n">
        <x:v>2337</x:v>
      </x:c>
      <x:c r="B2338" s="45" t="str">
        <x:v>addr:0x2EcD6F039205B99eEC8a4B3751eD8E488fA85B5A</x:v>
      </x:c>
      <x:c r="C2338" s="31" t="str"/>
      <x:c r="D2338" s="31" t="n">
        <x:v>0</x:v>
      </x:c>
      <x:c r="E2338" s="31" t="str">
        <x:v>no</x:v>
      </x:c>
      <x:c r="F2338" s="31" t="str">
        <x:f>IF(C2338&lt;&gt;"","exclude_synthetic",IF(D2338=0,"exclude_no_activity",IFERROR(VLOOKUP(LOWER(B2338),'Active analysis'!$A$2:$V$58,22,FALSE),"review")))</x:f>
        <x:v>exclude_no_activity</x:v>
      </x:c>
      <x:c r="G2338" s="31" t="n">
        <x:f>IFERROR(VLOOKUP(LOWER(B2338),'Active analysis'!$A$2:$V$58,21,FALSE),0)</x:f>
        <x:v>0</x:v>
      </x:c>
      <x:c r="H2338" s="31" t="str">
        <x:v>not_scanned_rate_limit</x:v>
      </x:c>
      <x:c r="I2338" s="31"/>
      <x:c r="J2338" s="31" t="str">
        <x:f>IF(C2338&lt;&gt;"",C2338,IF(D2338=0,"no signed outgoing testnet activity",IF(F2338="recommend","diverse and persistent testnet activity",IF(F2338="likely_bot","multiple automation signals","insufficient longevity or one automation signal"))))</x:f>
        <x:v>no signed outgoing testnet activity</x:v>
      </x:c>
    </x:row>
    <x:row r="2339">
      <x:c r="A2339" s="31" t="n">
        <x:v>2338</x:v>
      </x:c>
      <x:c r="B2339" s="45" t="str">
        <x:v>addr:0x2ed64Dd6c008FA40295ea42b6f1cAd202FD73935</x:v>
      </x:c>
      <x:c r="C2339" s="31" t="str"/>
      <x:c r="D2339" s="31" t="n">
        <x:v>0</x:v>
      </x:c>
      <x:c r="E2339" s="31" t="str">
        <x:v>no</x:v>
      </x:c>
      <x:c r="F2339" s="31" t="str">
        <x:f>IF(C2339&lt;&gt;"","exclude_synthetic",IF(D2339=0,"exclude_no_activity",IFERROR(VLOOKUP(LOWER(B2339),'Active analysis'!$A$2:$V$58,22,FALSE),"review")))</x:f>
        <x:v>exclude_no_activity</x:v>
      </x:c>
      <x:c r="G2339" s="31" t="n">
        <x:f>IFERROR(VLOOKUP(LOWER(B2339),'Active analysis'!$A$2:$V$58,21,FALSE),0)</x:f>
        <x:v>0</x:v>
      </x:c>
      <x:c r="H2339" s="31" t="str">
        <x:v>not_scanned_rate_limit</x:v>
      </x:c>
      <x:c r="I2339" s="31"/>
      <x:c r="J2339" s="31" t="str">
        <x:f>IF(C2339&lt;&gt;"",C2339,IF(D2339=0,"no signed outgoing testnet activity",IF(F2339="recommend","diverse and persistent testnet activity",IF(F2339="likely_bot","multiple automation signals","insufficient longevity or one automation signal"))))</x:f>
        <x:v>no signed outgoing testnet activity</x:v>
      </x:c>
    </x:row>
    <x:row r="2340">
      <x:c r="A2340" s="31" t="n">
        <x:v>2339</x:v>
      </x:c>
      <x:c r="B2340" s="45" t="str">
        <x:v>addr:0x2ed9279914Bf4f8C3cfEe6B6eC709Fe808B68273</x:v>
      </x:c>
      <x:c r="C2340" s="31" t="str"/>
      <x:c r="D2340" s="31" t="n">
        <x:v>0</x:v>
      </x:c>
      <x:c r="E2340" s="31" t="str">
        <x:v>no</x:v>
      </x:c>
      <x:c r="F2340" s="31" t="str">
        <x:f>IF(C2340&lt;&gt;"","exclude_synthetic",IF(D2340=0,"exclude_no_activity",IFERROR(VLOOKUP(LOWER(B2340),'Active analysis'!$A$2:$V$58,22,FALSE),"review")))</x:f>
        <x:v>exclude_no_activity</x:v>
      </x:c>
      <x:c r="G2340" s="31" t="n">
        <x:f>IFERROR(VLOOKUP(LOWER(B2340),'Active analysis'!$A$2:$V$58,21,FALSE),0)</x:f>
        <x:v>0</x:v>
      </x:c>
      <x:c r="H2340" s="31" t="str">
        <x:v>not_scanned_rate_limit</x:v>
      </x:c>
      <x:c r="I2340" s="31"/>
      <x:c r="J2340" s="31" t="str">
        <x:f>IF(C2340&lt;&gt;"",C2340,IF(D2340=0,"no signed outgoing testnet activity",IF(F2340="recommend","diverse and persistent testnet activity",IF(F2340="likely_bot","multiple automation signals","insufficient longevity or one automation signal"))))</x:f>
        <x:v>no signed outgoing testnet activity</x:v>
      </x:c>
    </x:row>
    <x:row r="2341">
      <x:c r="A2341" s="31" t="n">
        <x:v>2340</x:v>
      </x:c>
      <x:c r="B2341" s="45" t="str">
        <x:v>addr:0x2EEa91A12075543D6e77b15B6076f6eab858E917</x:v>
      </x:c>
      <x:c r="C2341" s="31" t="str"/>
      <x:c r="D2341" s="31" t="n">
        <x:v>0</x:v>
      </x:c>
      <x:c r="E2341" s="31" t="str">
        <x:v>no</x:v>
      </x:c>
      <x:c r="F2341" s="31" t="str">
        <x:f>IF(C2341&lt;&gt;"","exclude_synthetic",IF(D2341=0,"exclude_no_activity",IFERROR(VLOOKUP(LOWER(B2341),'Active analysis'!$A$2:$V$58,22,FALSE),"review")))</x:f>
        <x:v>exclude_no_activity</x:v>
      </x:c>
      <x:c r="G2341" s="31" t="n">
        <x:f>IFERROR(VLOOKUP(LOWER(B2341),'Active analysis'!$A$2:$V$58,21,FALSE),0)</x:f>
        <x:v>0</x:v>
      </x:c>
      <x:c r="H2341" s="31" t="str">
        <x:v>not_scanned_rate_limit</x:v>
      </x:c>
      <x:c r="I2341" s="31"/>
      <x:c r="J2341" s="31" t="str">
        <x:f>IF(C2341&lt;&gt;"",C2341,IF(D2341=0,"no signed outgoing testnet activity",IF(F2341="recommend","diverse and persistent testnet activity",IF(F2341="likely_bot","multiple automation signals","insufficient longevity or one automation signal"))))</x:f>
        <x:v>no signed outgoing testnet activity</x:v>
      </x:c>
    </x:row>
    <x:row r="2342">
      <x:c r="A2342" s="31" t="n">
        <x:v>2341</x:v>
      </x:c>
      <x:c r="B2342" s="45" t="str">
        <x:v>addr:0x2eeaFC1De910E77BABB1192396f58fA6DdfDa801</x:v>
      </x:c>
      <x:c r="C2342" s="31" t="str"/>
      <x:c r="D2342" s="31" t="n">
        <x:v>0</x:v>
      </x:c>
      <x:c r="E2342" s="31" t="str">
        <x:v>no</x:v>
      </x:c>
      <x:c r="F2342" s="31" t="str">
        <x:f>IF(C2342&lt;&gt;"","exclude_synthetic",IF(D2342=0,"exclude_no_activity",IFERROR(VLOOKUP(LOWER(B2342),'Active analysis'!$A$2:$V$58,22,FALSE),"review")))</x:f>
        <x:v>exclude_no_activity</x:v>
      </x:c>
      <x:c r="G2342" s="31" t="n">
        <x:f>IFERROR(VLOOKUP(LOWER(B2342),'Active analysis'!$A$2:$V$58,21,FALSE),0)</x:f>
        <x:v>0</x:v>
      </x:c>
      <x:c r="H2342" s="31" t="str">
        <x:v>not_scanned_rate_limit</x:v>
      </x:c>
      <x:c r="I2342" s="31"/>
      <x:c r="J2342" s="31" t="str">
        <x:f>IF(C2342&lt;&gt;"",C2342,IF(D2342=0,"no signed outgoing testnet activity",IF(F2342="recommend","diverse and persistent testnet activity",IF(F2342="likely_bot","multiple automation signals","insufficient longevity or one automation signal"))))</x:f>
        <x:v>no signed outgoing testnet activity</x:v>
      </x:c>
    </x:row>
    <x:row r="2343">
      <x:c r="A2343" s="31" t="n">
        <x:v>2342</x:v>
      </x:c>
      <x:c r="B2343" s="45" t="str">
        <x:v>addr:0x2EEDB0B68c77ab2D4956Fb914C970058F06A5C18</x:v>
      </x:c>
      <x:c r="C2343" s="31" t="str"/>
      <x:c r="D2343" s="31" t="n">
        <x:v>0</x:v>
      </x:c>
      <x:c r="E2343" s="31" t="str">
        <x:v>no</x:v>
      </x:c>
      <x:c r="F2343" s="31" t="str">
        <x:f>IF(C2343&lt;&gt;"","exclude_synthetic",IF(D2343=0,"exclude_no_activity",IFERROR(VLOOKUP(LOWER(B2343),'Active analysis'!$A$2:$V$58,22,FALSE),"review")))</x:f>
        <x:v>exclude_no_activity</x:v>
      </x:c>
      <x:c r="G2343" s="31" t="n">
        <x:f>IFERROR(VLOOKUP(LOWER(B2343),'Active analysis'!$A$2:$V$58,21,FALSE),0)</x:f>
        <x:v>0</x:v>
      </x:c>
      <x:c r="H2343" s="31" t="str">
        <x:v>not_scanned_rate_limit</x:v>
      </x:c>
      <x:c r="I2343" s="31"/>
      <x:c r="J2343" s="31" t="str">
        <x:f>IF(C2343&lt;&gt;"",C2343,IF(D2343=0,"no signed outgoing testnet activity",IF(F2343="recommend","diverse and persistent testnet activity",IF(F2343="likely_bot","multiple automation signals","insufficient longevity or one automation signal"))))</x:f>
        <x:v>no signed outgoing testnet activity</x:v>
      </x:c>
    </x:row>
    <x:row r="2344">
      <x:c r="A2344" s="31" t="n">
        <x:v>2343</x:v>
      </x:c>
      <x:c r="B2344" s="45" t="str">
        <x:v>addr:0x2eF02D788eA1565A2D7821c0540c0F65740e47e8</x:v>
      </x:c>
      <x:c r="C2344" s="31" t="str"/>
      <x:c r="D2344" s="31" t="n">
        <x:v>0</x:v>
      </x:c>
      <x:c r="E2344" s="31" t="str">
        <x:v>no</x:v>
      </x:c>
      <x:c r="F2344" s="31" t="str">
        <x:f>IF(C2344&lt;&gt;"","exclude_synthetic",IF(D2344=0,"exclude_no_activity",IFERROR(VLOOKUP(LOWER(B2344),'Active analysis'!$A$2:$V$58,22,FALSE),"review")))</x:f>
        <x:v>exclude_no_activity</x:v>
      </x:c>
      <x:c r="G2344" s="31" t="n">
        <x:f>IFERROR(VLOOKUP(LOWER(B2344),'Active analysis'!$A$2:$V$58,21,FALSE),0)</x:f>
        <x:v>0</x:v>
      </x:c>
      <x:c r="H2344" s="31" t="str">
        <x:v>not_scanned_rate_limit</x:v>
      </x:c>
      <x:c r="I2344" s="31"/>
      <x:c r="J2344" s="31" t="str">
        <x:f>IF(C2344&lt;&gt;"",C2344,IF(D2344=0,"no signed outgoing testnet activity",IF(F2344="recommend","diverse and persistent testnet activity",IF(F2344="likely_bot","multiple automation signals","insufficient longevity or one automation signal"))))</x:f>
        <x:v>no signed outgoing testnet activity</x:v>
      </x:c>
    </x:row>
    <x:row r="2345">
      <x:c r="A2345" s="31" t="n">
        <x:v>2344</x:v>
      </x:c>
      <x:c r="B2345" s="45" t="str">
        <x:v>addr:0x2ef43d93829b0E1C20F470E0BFB24c805CB4562E</x:v>
      </x:c>
      <x:c r="C2345" s="31" t="str"/>
      <x:c r="D2345" s="31" t="n">
        <x:v>0</x:v>
      </x:c>
      <x:c r="E2345" s="31" t="str">
        <x:v>no</x:v>
      </x:c>
      <x:c r="F2345" s="31" t="str">
        <x:f>IF(C2345&lt;&gt;"","exclude_synthetic",IF(D2345=0,"exclude_no_activity",IFERROR(VLOOKUP(LOWER(B2345),'Active analysis'!$A$2:$V$58,22,FALSE),"review")))</x:f>
        <x:v>exclude_no_activity</x:v>
      </x:c>
      <x:c r="G2345" s="31" t="n">
        <x:f>IFERROR(VLOOKUP(LOWER(B2345),'Active analysis'!$A$2:$V$58,21,FALSE),0)</x:f>
        <x:v>0</x:v>
      </x:c>
      <x:c r="H2345" s="31" t="str">
        <x:v>not_scanned_rate_limit</x:v>
      </x:c>
      <x:c r="I2345" s="31"/>
      <x:c r="J2345" s="31" t="str">
        <x:f>IF(C2345&lt;&gt;"",C2345,IF(D2345=0,"no signed outgoing testnet activity",IF(F2345="recommend","diverse and persistent testnet activity",IF(F2345="likely_bot","multiple automation signals","insufficient longevity or one automation signal"))))</x:f>
        <x:v>no signed outgoing testnet activity</x:v>
      </x:c>
    </x:row>
    <x:row r="2346">
      <x:c r="A2346" s="31" t="n">
        <x:v>2345</x:v>
      </x:c>
      <x:c r="B2346" s="45" t="str">
        <x:v>addr:0x2f0cc64970920f2b9502cdfe76d9ce5a7a832c73</x:v>
      </x:c>
      <x:c r="C2346" s="31" t="str"/>
      <x:c r="D2346" s="31" t="n">
        <x:v>0</x:v>
      </x:c>
      <x:c r="E2346" s="31" t="str">
        <x:v>no</x:v>
      </x:c>
      <x:c r="F2346" s="31" t="str">
        <x:f>IF(C2346&lt;&gt;"","exclude_synthetic",IF(D2346=0,"exclude_no_activity",IFERROR(VLOOKUP(LOWER(B2346),'Active analysis'!$A$2:$V$58,22,FALSE),"review")))</x:f>
        <x:v>exclude_no_activity</x:v>
      </x:c>
      <x:c r="G2346" s="31" t="n">
        <x:f>IFERROR(VLOOKUP(LOWER(B2346),'Active analysis'!$A$2:$V$58,21,FALSE),0)</x:f>
        <x:v>0</x:v>
      </x:c>
      <x:c r="H2346" s="31" t="str">
        <x:v>not_scanned_rate_limit</x:v>
      </x:c>
      <x:c r="I2346" s="31"/>
      <x:c r="J2346" s="31" t="str">
        <x:f>IF(C2346&lt;&gt;"",C2346,IF(D2346=0,"no signed outgoing testnet activity",IF(F2346="recommend","diverse and persistent testnet activity",IF(F2346="likely_bot","multiple automation signals","insufficient longevity or one automation signal"))))</x:f>
        <x:v>no signed outgoing testnet activity</x:v>
      </x:c>
    </x:row>
    <x:row r="2347">
      <x:c r="A2347" s="31" t="n">
        <x:v>2346</x:v>
      </x:c>
      <x:c r="B2347" s="45" t="str">
        <x:v>addr:0x2F0FD7d5EB23117b12B675801ea79bFF2b3cf5e2</x:v>
      </x:c>
      <x:c r="C2347" s="31" t="str"/>
      <x:c r="D2347" s="31" t="n">
        <x:v>0</x:v>
      </x:c>
      <x:c r="E2347" s="31" t="str">
        <x:v>no</x:v>
      </x:c>
      <x:c r="F2347" s="31" t="str">
        <x:f>IF(C2347&lt;&gt;"","exclude_synthetic",IF(D2347=0,"exclude_no_activity",IFERROR(VLOOKUP(LOWER(B2347),'Active analysis'!$A$2:$V$58,22,FALSE),"review")))</x:f>
        <x:v>exclude_no_activity</x:v>
      </x:c>
      <x:c r="G2347" s="31" t="n">
        <x:f>IFERROR(VLOOKUP(LOWER(B2347),'Active analysis'!$A$2:$V$58,21,FALSE),0)</x:f>
        <x:v>0</x:v>
      </x:c>
      <x:c r="H2347" s="31" t="str">
        <x:v>not_scanned_rate_limit</x:v>
      </x:c>
      <x:c r="I2347" s="31"/>
      <x:c r="J2347" s="31" t="str">
        <x:f>IF(C2347&lt;&gt;"",C2347,IF(D2347=0,"no signed outgoing testnet activity",IF(F2347="recommend","diverse and persistent testnet activity",IF(F2347="likely_bot","multiple automation signals","insufficient longevity or one automation signal"))))</x:f>
        <x:v>no signed outgoing testnet activity</x:v>
      </x:c>
    </x:row>
    <x:row r="2348">
      <x:c r="A2348" s="31" t="n">
        <x:v>2347</x:v>
      </x:c>
      <x:c r="B2348" s="45" t="str">
        <x:v>addr:0x2F16c557406557dEaC4F5428A871805Ef67AaD32</x:v>
      </x:c>
      <x:c r="C2348" s="31" t="str"/>
      <x:c r="D2348" s="31" t="n">
        <x:v>0</x:v>
      </x:c>
      <x:c r="E2348" s="31" t="str">
        <x:v>no</x:v>
      </x:c>
      <x:c r="F2348" s="31" t="str">
        <x:f>IF(C2348&lt;&gt;"","exclude_synthetic",IF(D2348=0,"exclude_no_activity",IFERROR(VLOOKUP(LOWER(B2348),'Active analysis'!$A$2:$V$58,22,FALSE),"review")))</x:f>
        <x:v>exclude_no_activity</x:v>
      </x:c>
      <x:c r="G2348" s="31" t="n">
        <x:f>IFERROR(VLOOKUP(LOWER(B2348),'Active analysis'!$A$2:$V$58,21,FALSE),0)</x:f>
        <x:v>0</x:v>
      </x:c>
      <x:c r="H2348" s="31" t="str">
        <x:v>not_scanned_rate_limit</x:v>
      </x:c>
      <x:c r="I2348" s="31"/>
      <x:c r="J2348" s="31" t="str">
        <x:f>IF(C2348&lt;&gt;"",C2348,IF(D2348=0,"no signed outgoing testnet activity",IF(F2348="recommend","diverse and persistent testnet activity",IF(F2348="likely_bot","multiple automation signals","insufficient longevity or one automation signal"))))</x:f>
        <x:v>no signed outgoing testnet activity</x:v>
      </x:c>
    </x:row>
    <x:row r="2349">
      <x:c r="A2349" s="31" t="n">
        <x:v>2348</x:v>
      </x:c>
      <x:c r="B2349" s="45" t="str">
        <x:v>addr:0x2f1710d77edec3d567608a10f8bab3a81e34f2c0</x:v>
      </x:c>
      <x:c r="C2349" s="31" t="str"/>
      <x:c r="D2349" s="31" t="n">
        <x:v>0</x:v>
      </x:c>
      <x:c r="E2349" s="31" t="str">
        <x:v>no</x:v>
      </x:c>
      <x:c r="F2349" s="31" t="str">
        <x:f>IF(C2349&lt;&gt;"","exclude_synthetic",IF(D2349=0,"exclude_no_activity",IFERROR(VLOOKUP(LOWER(B2349),'Active analysis'!$A$2:$V$58,22,FALSE),"review")))</x:f>
        <x:v>exclude_no_activity</x:v>
      </x:c>
      <x:c r="G2349" s="31" t="n">
        <x:f>IFERROR(VLOOKUP(LOWER(B2349),'Active analysis'!$A$2:$V$58,21,FALSE),0)</x:f>
        <x:v>0</x:v>
      </x:c>
      <x:c r="H2349" s="31" t="str">
        <x:v>not_scanned_rate_limit</x:v>
      </x:c>
      <x:c r="I2349" s="31"/>
      <x:c r="J2349" s="31" t="str">
        <x:f>IF(C2349&lt;&gt;"",C2349,IF(D2349=0,"no signed outgoing testnet activity",IF(F2349="recommend","diverse and persistent testnet activity",IF(F2349="likely_bot","multiple automation signals","insufficient longevity or one automation signal"))))</x:f>
        <x:v>no signed outgoing testnet activity</x:v>
      </x:c>
    </x:row>
    <x:row r="2350">
      <x:c r="A2350" s="31" t="n">
        <x:v>2349</x:v>
      </x:c>
      <x:c r="B2350" s="45" t="str">
        <x:v>addr:0x2F21957c24360B3B665E6a614C7bf1B2cA71D562</x:v>
      </x:c>
      <x:c r="C2350" s="31" t="str"/>
      <x:c r="D2350" s="31" t="n">
        <x:v>0</x:v>
      </x:c>
      <x:c r="E2350" s="31" t="str">
        <x:v>no</x:v>
      </x:c>
      <x:c r="F2350" s="31" t="str">
        <x:f>IF(C2350&lt;&gt;"","exclude_synthetic",IF(D2350=0,"exclude_no_activity",IFERROR(VLOOKUP(LOWER(B2350),'Active analysis'!$A$2:$V$58,22,FALSE),"review")))</x:f>
        <x:v>exclude_no_activity</x:v>
      </x:c>
      <x:c r="G2350" s="31" t="n">
        <x:f>IFERROR(VLOOKUP(LOWER(B2350),'Active analysis'!$A$2:$V$58,21,FALSE),0)</x:f>
        <x:v>0</x:v>
      </x:c>
      <x:c r="H2350" s="31" t="str">
        <x:v>not_scanned_rate_limit</x:v>
      </x:c>
      <x:c r="I2350" s="31"/>
      <x:c r="J2350" s="31" t="str">
        <x:f>IF(C2350&lt;&gt;"",C2350,IF(D2350=0,"no signed outgoing testnet activity",IF(F2350="recommend","diverse and persistent testnet activity",IF(F2350="likely_bot","multiple automation signals","insufficient longevity or one automation signal"))))</x:f>
        <x:v>no signed outgoing testnet activity</x:v>
      </x:c>
    </x:row>
    <x:row r="2351">
      <x:c r="A2351" s="31" t="n">
        <x:v>2350</x:v>
      </x:c>
      <x:c r="B2351" s="45" t="str">
        <x:v>addr:0x2f2eb0ae4f664f241a14feaa18a789cfb099a5ff</x:v>
      </x:c>
      <x:c r="C2351" s="31" t="str"/>
      <x:c r="D2351" s="31" t="n">
        <x:v>0</x:v>
      </x:c>
      <x:c r="E2351" s="31" t="str">
        <x:v>no</x:v>
      </x:c>
      <x:c r="F2351" s="31" t="str">
        <x:f>IF(C2351&lt;&gt;"","exclude_synthetic",IF(D2351=0,"exclude_no_activity",IFERROR(VLOOKUP(LOWER(B2351),'Active analysis'!$A$2:$V$58,22,FALSE),"review")))</x:f>
        <x:v>exclude_no_activity</x:v>
      </x:c>
      <x:c r="G2351" s="31" t="n">
        <x:f>IFERROR(VLOOKUP(LOWER(B2351),'Active analysis'!$A$2:$V$58,21,FALSE),0)</x:f>
        <x:v>0</x:v>
      </x:c>
      <x:c r="H2351" s="31" t="str">
        <x:v>not_scanned_rate_limit</x:v>
      </x:c>
      <x:c r="I2351" s="31"/>
      <x:c r="J2351" s="31" t="str">
        <x:f>IF(C2351&lt;&gt;"",C2351,IF(D2351=0,"no signed outgoing testnet activity",IF(F2351="recommend","diverse and persistent testnet activity",IF(F2351="likely_bot","multiple automation signals","insufficient longevity or one automation signal"))))</x:f>
        <x:v>no signed outgoing testnet activity</x:v>
      </x:c>
    </x:row>
    <x:row r="2352">
      <x:c r="A2352" s="31" t="n">
        <x:v>2351</x:v>
      </x:c>
      <x:c r="B2352" s="45" t="str">
        <x:v>addr:0x2f31BaF25ffB767fabDf15BDCE7b5a78f8F7f16c</x:v>
      </x:c>
      <x:c r="C2352" s="31" t="str"/>
      <x:c r="D2352" s="31" t="n">
        <x:v>0</x:v>
      </x:c>
      <x:c r="E2352" s="31" t="str">
        <x:v>no</x:v>
      </x:c>
      <x:c r="F2352" s="31" t="str">
        <x:f>IF(C2352&lt;&gt;"","exclude_synthetic",IF(D2352=0,"exclude_no_activity",IFERROR(VLOOKUP(LOWER(B2352),'Active analysis'!$A$2:$V$58,22,FALSE),"review")))</x:f>
        <x:v>exclude_no_activity</x:v>
      </x:c>
      <x:c r="G2352" s="31" t="n">
        <x:f>IFERROR(VLOOKUP(LOWER(B2352),'Active analysis'!$A$2:$V$58,21,FALSE),0)</x:f>
        <x:v>0</x:v>
      </x:c>
      <x:c r="H2352" s="31" t="str">
        <x:v>not_scanned_rate_limit</x:v>
      </x:c>
      <x:c r="I2352" s="31"/>
      <x:c r="J2352" s="31" t="str">
        <x:f>IF(C2352&lt;&gt;"",C2352,IF(D2352=0,"no signed outgoing testnet activity",IF(F2352="recommend","diverse and persistent testnet activity",IF(F2352="likely_bot","multiple automation signals","insufficient longevity or one automation signal"))))</x:f>
        <x:v>no signed outgoing testnet activity</x:v>
      </x:c>
    </x:row>
    <x:row r="2353">
      <x:c r="A2353" s="31" t="n">
        <x:v>2352</x:v>
      </x:c>
      <x:c r="B2353" s="45" t="str">
        <x:v>addr:0x2f395bffbfa5fc99a04e1873de4211db0a02defa</x:v>
      </x:c>
      <x:c r="C2353" s="31" t="str"/>
      <x:c r="D2353" s="31" t="n">
        <x:v>0</x:v>
      </x:c>
      <x:c r="E2353" s="31" t="str">
        <x:v>no</x:v>
      </x:c>
      <x:c r="F2353" s="31" t="str">
        <x:f>IF(C2353&lt;&gt;"","exclude_synthetic",IF(D2353=0,"exclude_no_activity",IFERROR(VLOOKUP(LOWER(B2353),'Active analysis'!$A$2:$V$58,22,FALSE),"review")))</x:f>
        <x:v>exclude_no_activity</x:v>
      </x:c>
      <x:c r="G2353" s="31" t="n">
        <x:f>IFERROR(VLOOKUP(LOWER(B2353),'Active analysis'!$A$2:$V$58,21,FALSE),0)</x:f>
        <x:v>0</x:v>
      </x:c>
      <x:c r="H2353" s="31" t="str">
        <x:v>not_scanned_rate_limit</x:v>
      </x:c>
      <x:c r="I2353" s="31"/>
      <x:c r="J2353" s="31" t="str">
        <x:f>IF(C2353&lt;&gt;"",C2353,IF(D2353=0,"no signed outgoing testnet activity",IF(F2353="recommend","diverse and persistent testnet activity",IF(F2353="likely_bot","multiple automation signals","insufficient longevity or one automation signal"))))</x:f>
        <x:v>no signed outgoing testnet activity</x:v>
      </x:c>
    </x:row>
    <x:row r="2354">
      <x:c r="A2354" s="31" t="n">
        <x:v>2353</x:v>
      </x:c>
      <x:c r="B2354" s="45" t="str">
        <x:v>addr:0x2f3990a976b09faf7e653a243bb5dce42d5abe22</x:v>
      </x:c>
      <x:c r="C2354" s="31" t="str"/>
      <x:c r="D2354" s="31" t="n">
        <x:v>0</x:v>
      </x:c>
      <x:c r="E2354" s="31" t="str">
        <x:v>no</x:v>
      </x:c>
      <x:c r="F2354" s="31" t="str">
        <x:f>IF(C2354&lt;&gt;"","exclude_synthetic",IF(D2354=0,"exclude_no_activity",IFERROR(VLOOKUP(LOWER(B2354),'Active analysis'!$A$2:$V$58,22,FALSE),"review")))</x:f>
        <x:v>exclude_no_activity</x:v>
      </x:c>
      <x:c r="G2354" s="31" t="n">
        <x:f>IFERROR(VLOOKUP(LOWER(B2354),'Active analysis'!$A$2:$V$58,21,FALSE),0)</x:f>
        <x:v>0</x:v>
      </x:c>
      <x:c r="H2354" s="31" t="str">
        <x:v>not_scanned_rate_limit</x:v>
      </x:c>
      <x:c r="I2354" s="31"/>
      <x:c r="J2354" s="31" t="str">
        <x:f>IF(C2354&lt;&gt;"",C2354,IF(D2354=0,"no signed outgoing testnet activity",IF(F2354="recommend","diverse and persistent testnet activity",IF(F2354="likely_bot","multiple automation signals","insufficient longevity or one automation signal"))))</x:f>
        <x:v>no signed outgoing testnet activity</x:v>
      </x:c>
    </x:row>
    <x:row r="2355">
      <x:c r="A2355" s="31" t="n">
        <x:v>2354</x:v>
      </x:c>
      <x:c r="B2355" s="45" t="str">
        <x:v>addr:0x2F575766E86F1584B1A34Ed18D2a0563225F98d6</x:v>
      </x:c>
      <x:c r="C2355" s="31" t="str"/>
      <x:c r="D2355" s="31" t="n">
        <x:v>0</x:v>
      </x:c>
      <x:c r="E2355" s="31" t="str">
        <x:v>no</x:v>
      </x:c>
      <x:c r="F2355" s="31" t="str">
        <x:f>IF(C2355&lt;&gt;"","exclude_synthetic",IF(D2355=0,"exclude_no_activity",IFERROR(VLOOKUP(LOWER(B2355),'Active analysis'!$A$2:$V$58,22,FALSE),"review")))</x:f>
        <x:v>exclude_no_activity</x:v>
      </x:c>
      <x:c r="G2355" s="31" t="n">
        <x:f>IFERROR(VLOOKUP(LOWER(B2355),'Active analysis'!$A$2:$V$58,21,FALSE),0)</x:f>
        <x:v>0</x:v>
      </x:c>
      <x:c r="H2355" s="31" t="str">
        <x:v>not_scanned_rate_limit</x:v>
      </x:c>
      <x:c r="I2355" s="31"/>
      <x:c r="J2355" s="31" t="str">
        <x:f>IF(C2355&lt;&gt;"",C2355,IF(D2355=0,"no signed outgoing testnet activity",IF(F2355="recommend","diverse and persistent testnet activity",IF(F2355="likely_bot","multiple automation signals","insufficient longevity or one automation signal"))))</x:f>
        <x:v>no signed outgoing testnet activity</x:v>
      </x:c>
    </x:row>
    <x:row r="2356">
      <x:c r="A2356" s="31" t="n">
        <x:v>2355</x:v>
      </x:c>
      <x:c r="B2356" s="45" t="str">
        <x:v>addr:0x2f59C88037723A7232F22F6407D54f76B46973Fb</x:v>
      </x:c>
      <x:c r="C2356" s="31" t="str"/>
      <x:c r="D2356" s="31" t="n">
        <x:v>0</x:v>
      </x:c>
      <x:c r="E2356" s="31" t="str">
        <x:v>no</x:v>
      </x:c>
      <x:c r="F2356" s="31" t="str">
        <x:f>IF(C2356&lt;&gt;"","exclude_synthetic",IF(D2356=0,"exclude_no_activity",IFERROR(VLOOKUP(LOWER(B2356),'Active analysis'!$A$2:$V$58,22,FALSE),"review")))</x:f>
        <x:v>exclude_no_activity</x:v>
      </x:c>
      <x:c r="G2356" s="31" t="n">
        <x:f>IFERROR(VLOOKUP(LOWER(B2356),'Active analysis'!$A$2:$V$58,21,FALSE),0)</x:f>
        <x:v>0</x:v>
      </x:c>
      <x:c r="H2356" s="31" t="str">
        <x:v>not_scanned_rate_limit</x:v>
      </x:c>
      <x:c r="I2356" s="31"/>
      <x:c r="J2356" s="31" t="str">
        <x:f>IF(C2356&lt;&gt;"",C2356,IF(D2356=0,"no signed outgoing testnet activity",IF(F2356="recommend","diverse and persistent testnet activity",IF(F2356="likely_bot","multiple automation signals","insufficient longevity or one automation signal"))))</x:f>
        <x:v>no signed outgoing testnet activity</x:v>
      </x:c>
    </x:row>
    <x:row r="2357">
      <x:c r="A2357" s="31" t="n">
        <x:v>2356</x:v>
      </x:c>
      <x:c r="B2357" s="45" t="str">
        <x:v>addr:0x2f5dc85bbd51a1c44f54b738c83ac270fe0cd74b</x:v>
      </x:c>
      <x:c r="C2357" s="31" t="str"/>
      <x:c r="D2357" s="31" t="n">
        <x:v>0</x:v>
      </x:c>
      <x:c r="E2357" s="31" t="str">
        <x:v>no</x:v>
      </x:c>
      <x:c r="F2357" s="31" t="str">
        <x:f>IF(C2357&lt;&gt;"","exclude_synthetic",IF(D2357=0,"exclude_no_activity",IFERROR(VLOOKUP(LOWER(B2357),'Active analysis'!$A$2:$V$58,22,FALSE),"review")))</x:f>
        <x:v>exclude_no_activity</x:v>
      </x:c>
      <x:c r="G2357" s="31" t="n">
        <x:f>IFERROR(VLOOKUP(LOWER(B2357),'Active analysis'!$A$2:$V$58,21,FALSE),0)</x:f>
        <x:v>0</x:v>
      </x:c>
      <x:c r="H2357" s="31" t="str">
        <x:v>not_scanned_rate_limit</x:v>
      </x:c>
      <x:c r="I2357" s="31"/>
      <x:c r="J2357" s="31" t="str">
        <x:f>IF(C2357&lt;&gt;"",C2357,IF(D2357=0,"no signed outgoing testnet activity",IF(F2357="recommend","diverse and persistent testnet activity",IF(F2357="likely_bot","multiple automation signals","insufficient longevity or one automation signal"))))</x:f>
        <x:v>no signed outgoing testnet activity</x:v>
      </x:c>
    </x:row>
    <x:row r="2358">
      <x:c r="A2358" s="31" t="n">
        <x:v>2357</x:v>
      </x:c>
      <x:c r="B2358" s="45" t="str">
        <x:v>addr:0x2f6D9c8B5832DDFe5276462312882f049748EDd0</x:v>
      </x:c>
      <x:c r="C2358" s="31" t="str"/>
      <x:c r="D2358" s="31" t="n">
        <x:v>0</x:v>
      </x:c>
      <x:c r="E2358" s="31" t="str">
        <x:v>no</x:v>
      </x:c>
      <x:c r="F2358" s="31" t="str">
        <x:f>IF(C2358&lt;&gt;"","exclude_synthetic",IF(D2358=0,"exclude_no_activity",IFERROR(VLOOKUP(LOWER(B2358),'Active analysis'!$A$2:$V$58,22,FALSE),"review")))</x:f>
        <x:v>exclude_no_activity</x:v>
      </x:c>
      <x:c r="G2358" s="31" t="n">
        <x:f>IFERROR(VLOOKUP(LOWER(B2358),'Active analysis'!$A$2:$V$58,21,FALSE),0)</x:f>
        <x:v>0</x:v>
      </x:c>
      <x:c r="H2358" s="31" t="str">
        <x:v>not_scanned_rate_limit</x:v>
      </x:c>
      <x:c r="I2358" s="31"/>
      <x:c r="J2358" s="31" t="str">
        <x:f>IF(C2358&lt;&gt;"",C2358,IF(D2358=0,"no signed outgoing testnet activity",IF(F2358="recommend","diverse and persistent testnet activity",IF(F2358="likely_bot","multiple automation signals","insufficient longevity or one automation signal"))))</x:f>
        <x:v>no signed outgoing testnet activity</x:v>
      </x:c>
    </x:row>
    <x:row r="2359">
      <x:c r="A2359" s="31" t="n">
        <x:v>2358</x:v>
      </x:c>
      <x:c r="B2359" s="45" t="str">
        <x:v>addr:0x2f768ba5a730aefee5c135e8619be2283f732cd1</x:v>
      </x:c>
      <x:c r="C2359" s="31" t="str"/>
      <x:c r="D2359" s="31" t="n">
        <x:v>0</x:v>
      </x:c>
      <x:c r="E2359" s="31" t="str">
        <x:v>no</x:v>
      </x:c>
      <x:c r="F2359" s="31" t="str">
        <x:f>IF(C2359&lt;&gt;"","exclude_synthetic",IF(D2359=0,"exclude_no_activity",IFERROR(VLOOKUP(LOWER(B2359),'Active analysis'!$A$2:$V$58,22,FALSE),"review")))</x:f>
        <x:v>exclude_no_activity</x:v>
      </x:c>
      <x:c r="G2359" s="31" t="n">
        <x:f>IFERROR(VLOOKUP(LOWER(B2359),'Active analysis'!$A$2:$V$58,21,FALSE),0)</x:f>
        <x:v>0</x:v>
      </x:c>
      <x:c r="H2359" s="31" t="str">
        <x:v>not_scanned_rate_limit</x:v>
      </x:c>
      <x:c r="I2359" s="31"/>
      <x:c r="J2359" s="31" t="str">
        <x:f>IF(C2359&lt;&gt;"",C2359,IF(D2359=0,"no signed outgoing testnet activity",IF(F2359="recommend","diverse and persistent testnet activity",IF(F2359="likely_bot","multiple automation signals","insufficient longevity or one automation signal"))))</x:f>
        <x:v>no signed outgoing testnet activity</x:v>
      </x:c>
    </x:row>
    <x:row r="2360">
      <x:c r="A2360" s="31" t="n">
        <x:v>2359</x:v>
      </x:c>
      <x:c r="B2360" s="45" t="str">
        <x:v>addr:0x2f78395224155020B7C17C5887a11a07a02c1e7c</x:v>
      </x:c>
      <x:c r="C2360" s="31" t="str"/>
      <x:c r="D2360" s="31" t="n">
        <x:v>0</x:v>
      </x:c>
      <x:c r="E2360" s="31" t="str">
        <x:v>no</x:v>
      </x:c>
      <x:c r="F2360" s="31" t="str">
        <x:f>IF(C2360&lt;&gt;"","exclude_synthetic",IF(D2360=0,"exclude_no_activity",IFERROR(VLOOKUP(LOWER(B2360),'Active analysis'!$A$2:$V$58,22,FALSE),"review")))</x:f>
        <x:v>exclude_no_activity</x:v>
      </x:c>
      <x:c r="G2360" s="31" t="n">
        <x:f>IFERROR(VLOOKUP(LOWER(B2360),'Active analysis'!$A$2:$V$58,21,FALSE),0)</x:f>
        <x:v>0</x:v>
      </x:c>
      <x:c r="H2360" s="31" t="str">
        <x:v>not_scanned_rate_limit</x:v>
      </x:c>
      <x:c r="I2360" s="31"/>
      <x:c r="J2360" s="31" t="str">
        <x:f>IF(C2360&lt;&gt;"",C2360,IF(D2360=0,"no signed outgoing testnet activity",IF(F2360="recommend","diverse and persistent testnet activity",IF(F2360="likely_bot","multiple automation signals","insufficient longevity or one automation signal"))))</x:f>
        <x:v>no signed outgoing testnet activity</x:v>
      </x:c>
    </x:row>
    <x:row r="2361">
      <x:c r="A2361" s="31" t="n">
        <x:v>2360</x:v>
      </x:c>
      <x:c r="B2361" s="45" t="str">
        <x:v>addr:0x2F8d4C4AB4c95DC48447bfA7Ca73b1C77289aa5a</x:v>
      </x:c>
      <x:c r="C2361" s="31" t="str"/>
      <x:c r="D2361" s="31" t="n">
        <x:v>0</x:v>
      </x:c>
      <x:c r="E2361" s="31" t="str">
        <x:v>no</x:v>
      </x:c>
      <x:c r="F2361" s="31" t="str">
        <x:f>IF(C2361&lt;&gt;"","exclude_synthetic",IF(D2361=0,"exclude_no_activity",IFERROR(VLOOKUP(LOWER(B2361),'Active analysis'!$A$2:$V$58,22,FALSE),"review")))</x:f>
        <x:v>exclude_no_activity</x:v>
      </x:c>
      <x:c r="G2361" s="31" t="n">
        <x:f>IFERROR(VLOOKUP(LOWER(B2361),'Active analysis'!$A$2:$V$58,21,FALSE),0)</x:f>
        <x:v>0</x:v>
      </x:c>
      <x:c r="H2361" s="31" t="str">
        <x:v>not_scanned_rate_limit</x:v>
      </x:c>
      <x:c r="I2361" s="31"/>
      <x:c r="J2361" s="31" t="str">
        <x:f>IF(C2361&lt;&gt;"",C2361,IF(D2361=0,"no signed outgoing testnet activity",IF(F2361="recommend","diverse and persistent testnet activity",IF(F2361="likely_bot","multiple automation signals","insufficient longevity or one automation signal"))))</x:f>
        <x:v>no signed outgoing testnet activity</x:v>
      </x:c>
    </x:row>
    <x:row r="2362">
      <x:c r="A2362" s="31" t="n">
        <x:v>2361</x:v>
      </x:c>
      <x:c r="B2362" s="45" t="str">
        <x:v>addr:0x2F8dd91b382f592694FfEC65B9257598D1a22C36</x:v>
      </x:c>
      <x:c r="C2362" s="31" t="str"/>
      <x:c r="D2362" s="31" t="n">
        <x:v>0</x:v>
      </x:c>
      <x:c r="E2362" s="31" t="str">
        <x:v>no</x:v>
      </x:c>
      <x:c r="F2362" s="31" t="str">
        <x:f>IF(C2362&lt;&gt;"","exclude_synthetic",IF(D2362=0,"exclude_no_activity",IFERROR(VLOOKUP(LOWER(B2362),'Active analysis'!$A$2:$V$58,22,FALSE),"review")))</x:f>
        <x:v>exclude_no_activity</x:v>
      </x:c>
      <x:c r="G2362" s="31" t="n">
        <x:f>IFERROR(VLOOKUP(LOWER(B2362),'Active analysis'!$A$2:$V$58,21,FALSE),0)</x:f>
        <x:v>0</x:v>
      </x:c>
      <x:c r="H2362" s="31" t="str">
        <x:v>not_scanned_rate_limit</x:v>
      </x:c>
      <x:c r="I2362" s="31"/>
      <x:c r="J2362" s="31" t="str">
        <x:f>IF(C2362&lt;&gt;"",C2362,IF(D2362=0,"no signed outgoing testnet activity",IF(F2362="recommend","diverse and persistent testnet activity",IF(F2362="likely_bot","multiple automation signals","insufficient longevity or one automation signal"))))</x:f>
        <x:v>no signed outgoing testnet activity</x:v>
      </x:c>
    </x:row>
    <x:row r="2363">
      <x:c r="A2363" s="31" t="n">
        <x:v>2362</x:v>
      </x:c>
      <x:c r="B2363" s="45" t="str">
        <x:v>addr:0x2f8E1c4b45586d07c514fb8A4006e0B428704D8b</x:v>
      </x:c>
      <x:c r="C2363" s="31" t="str"/>
      <x:c r="D2363" s="31" t="n">
        <x:v>0</x:v>
      </x:c>
      <x:c r="E2363" s="31" t="str">
        <x:v>no</x:v>
      </x:c>
      <x:c r="F2363" s="31" t="str">
        <x:f>IF(C2363&lt;&gt;"","exclude_synthetic",IF(D2363=0,"exclude_no_activity",IFERROR(VLOOKUP(LOWER(B2363),'Active analysis'!$A$2:$V$58,22,FALSE),"review")))</x:f>
        <x:v>exclude_no_activity</x:v>
      </x:c>
      <x:c r="G2363" s="31" t="n">
        <x:f>IFERROR(VLOOKUP(LOWER(B2363),'Active analysis'!$A$2:$V$58,21,FALSE),0)</x:f>
        <x:v>0</x:v>
      </x:c>
      <x:c r="H2363" s="31" t="str">
        <x:v>not_scanned_rate_limit</x:v>
      </x:c>
      <x:c r="I2363" s="31"/>
      <x:c r="J2363" s="31" t="str">
        <x:f>IF(C2363&lt;&gt;"",C2363,IF(D2363=0,"no signed outgoing testnet activity",IF(F2363="recommend","diverse and persistent testnet activity",IF(F2363="likely_bot","multiple automation signals","insufficient longevity or one automation signal"))))</x:f>
        <x:v>no signed outgoing testnet activity</x:v>
      </x:c>
    </x:row>
    <x:row r="2364">
      <x:c r="A2364" s="31" t="n">
        <x:v>2363</x:v>
      </x:c>
      <x:c r="B2364" s="45" t="str">
        <x:v>addr:0x2f930a79ae19ea62fe8303f57b50ce6496442967</x:v>
      </x:c>
      <x:c r="C2364" s="31" t="str"/>
      <x:c r="D2364" s="31" t="n">
        <x:v>0</x:v>
      </x:c>
      <x:c r="E2364" s="31" t="str">
        <x:v>no</x:v>
      </x:c>
      <x:c r="F2364" s="31" t="str">
        <x:f>IF(C2364&lt;&gt;"","exclude_synthetic",IF(D2364=0,"exclude_no_activity",IFERROR(VLOOKUP(LOWER(B2364),'Active analysis'!$A$2:$V$58,22,FALSE),"review")))</x:f>
        <x:v>exclude_no_activity</x:v>
      </x:c>
      <x:c r="G2364" s="31" t="n">
        <x:f>IFERROR(VLOOKUP(LOWER(B2364),'Active analysis'!$A$2:$V$58,21,FALSE),0)</x:f>
        <x:v>0</x:v>
      </x:c>
      <x:c r="H2364" s="31" t="str">
        <x:v>not_scanned_rate_limit</x:v>
      </x:c>
      <x:c r="I2364" s="31"/>
      <x:c r="J2364" s="31" t="str">
        <x:f>IF(C2364&lt;&gt;"",C2364,IF(D2364=0,"no signed outgoing testnet activity",IF(F2364="recommend","diverse and persistent testnet activity",IF(F2364="likely_bot","multiple automation signals","insufficient longevity or one automation signal"))))</x:f>
        <x:v>no signed outgoing testnet activity</x:v>
      </x:c>
    </x:row>
    <x:row r="2365">
      <x:c r="A2365" s="31" t="n">
        <x:v>2364</x:v>
      </x:c>
      <x:c r="B2365" s="45" t="str">
        <x:v>addr:0x2f986bc9154Fc44a2Ff724Cb786712AF355B718e</x:v>
      </x:c>
      <x:c r="C2365" s="31" t="str"/>
      <x:c r="D2365" s="31" t="n">
        <x:v>0</x:v>
      </x:c>
      <x:c r="E2365" s="31" t="str">
        <x:v>no</x:v>
      </x:c>
      <x:c r="F2365" s="31" t="str">
        <x:f>IF(C2365&lt;&gt;"","exclude_synthetic",IF(D2365=0,"exclude_no_activity",IFERROR(VLOOKUP(LOWER(B2365),'Active analysis'!$A$2:$V$58,22,FALSE),"review")))</x:f>
        <x:v>exclude_no_activity</x:v>
      </x:c>
      <x:c r="G2365" s="31" t="n">
        <x:f>IFERROR(VLOOKUP(LOWER(B2365),'Active analysis'!$A$2:$V$58,21,FALSE),0)</x:f>
        <x:v>0</x:v>
      </x:c>
      <x:c r="H2365" s="31" t="str">
        <x:v>not_scanned_rate_limit</x:v>
      </x:c>
      <x:c r="I2365" s="31"/>
      <x:c r="J2365" s="31" t="str">
        <x:f>IF(C2365&lt;&gt;"",C2365,IF(D2365=0,"no signed outgoing testnet activity",IF(F2365="recommend","diverse and persistent testnet activity",IF(F2365="likely_bot","multiple automation signals","insufficient longevity or one automation signal"))))</x:f>
        <x:v>no signed outgoing testnet activity</x:v>
      </x:c>
    </x:row>
    <x:row r="2366">
      <x:c r="A2366" s="31" t="n">
        <x:v>2365</x:v>
      </x:c>
      <x:c r="B2366" s="45" t="str">
        <x:v>addr:0x2f9b01f2bef9b7279dcf517d4d807c5b1284a5d9</x:v>
      </x:c>
      <x:c r="C2366" s="31" t="str"/>
      <x:c r="D2366" s="31" t="n">
        <x:v>0</x:v>
      </x:c>
      <x:c r="E2366" s="31" t="str">
        <x:v>no</x:v>
      </x:c>
      <x:c r="F2366" s="31" t="str">
        <x:f>IF(C2366&lt;&gt;"","exclude_synthetic",IF(D2366=0,"exclude_no_activity",IFERROR(VLOOKUP(LOWER(B2366),'Active analysis'!$A$2:$V$58,22,FALSE),"review")))</x:f>
        <x:v>exclude_no_activity</x:v>
      </x:c>
      <x:c r="G2366" s="31" t="n">
        <x:f>IFERROR(VLOOKUP(LOWER(B2366),'Active analysis'!$A$2:$V$58,21,FALSE),0)</x:f>
        <x:v>0</x:v>
      </x:c>
      <x:c r="H2366" s="31" t="str">
        <x:v>not_scanned_rate_limit</x:v>
      </x:c>
      <x:c r="I2366" s="31"/>
      <x:c r="J2366" s="31" t="str">
        <x:f>IF(C2366&lt;&gt;"",C2366,IF(D2366=0,"no signed outgoing testnet activity",IF(F2366="recommend","diverse and persistent testnet activity",IF(F2366="likely_bot","multiple automation signals","insufficient longevity or one automation signal"))))</x:f>
        <x:v>no signed outgoing testnet activity</x:v>
      </x:c>
    </x:row>
    <x:row r="2367">
      <x:c r="A2367" s="31" t="n">
        <x:v>2366</x:v>
      </x:c>
      <x:c r="B2367" s="45" t="str">
        <x:v>addr:0x2Fa21906162fD2a5dcDeE6d37AfbA06C2Fc19dB9</x:v>
      </x:c>
      <x:c r="C2367" s="31" t="str"/>
      <x:c r="D2367" s="31" t="n">
        <x:v>0</x:v>
      </x:c>
      <x:c r="E2367" s="31" t="str">
        <x:v>no</x:v>
      </x:c>
      <x:c r="F2367" s="31" t="str">
        <x:f>IF(C2367&lt;&gt;"","exclude_synthetic",IF(D2367=0,"exclude_no_activity",IFERROR(VLOOKUP(LOWER(B2367),'Active analysis'!$A$2:$V$58,22,FALSE),"review")))</x:f>
        <x:v>exclude_no_activity</x:v>
      </x:c>
      <x:c r="G2367" s="31" t="n">
        <x:f>IFERROR(VLOOKUP(LOWER(B2367),'Active analysis'!$A$2:$V$58,21,FALSE),0)</x:f>
        <x:v>0</x:v>
      </x:c>
      <x:c r="H2367" s="31" t="str">
        <x:v>not_scanned_rate_limit</x:v>
      </x:c>
      <x:c r="I2367" s="31"/>
      <x:c r="J2367" s="31" t="str">
        <x:f>IF(C2367&lt;&gt;"",C2367,IF(D2367=0,"no signed outgoing testnet activity",IF(F2367="recommend","diverse and persistent testnet activity",IF(F2367="likely_bot","multiple automation signals","insufficient longevity or one automation signal"))))</x:f>
        <x:v>no signed outgoing testnet activity</x:v>
      </x:c>
    </x:row>
    <x:row r="2368">
      <x:c r="A2368" s="31" t="n">
        <x:v>2367</x:v>
      </x:c>
      <x:c r="B2368" s="45" t="str">
        <x:v>addr:0x2fa395Eca31A3B27f4175F77777ba14692f50FB8</x:v>
      </x:c>
      <x:c r="C2368" s="31" t="str"/>
      <x:c r="D2368" s="31" t="n">
        <x:v>0</x:v>
      </x:c>
      <x:c r="E2368" s="31" t="str">
        <x:v>no</x:v>
      </x:c>
      <x:c r="F2368" s="31" t="str">
        <x:f>IF(C2368&lt;&gt;"","exclude_synthetic",IF(D2368=0,"exclude_no_activity",IFERROR(VLOOKUP(LOWER(B2368),'Active analysis'!$A$2:$V$58,22,FALSE),"review")))</x:f>
        <x:v>exclude_no_activity</x:v>
      </x:c>
      <x:c r="G2368" s="31" t="n">
        <x:f>IFERROR(VLOOKUP(LOWER(B2368),'Active analysis'!$A$2:$V$58,21,FALSE),0)</x:f>
        <x:v>0</x:v>
      </x:c>
      <x:c r="H2368" s="31" t="str">
        <x:v>not_scanned_rate_limit</x:v>
      </x:c>
      <x:c r="I2368" s="31"/>
      <x:c r="J2368" s="31" t="str">
        <x:f>IF(C2368&lt;&gt;"",C2368,IF(D2368=0,"no signed outgoing testnet activity",IF(F2368="recommend","diverse and persistent testnet activity",IF(F2368="likely_bot","multiple automation signals","insufficient longevity or one automation signal"))))</x:f>
        <x:v>no signed outgoing testnet activity</x:v>
      </x:c>
    </x:row>
    <x:row r="2369">
      <x:c r="A2369" s="31" t="n">
        <x:v>2368</x:v>
      </x:c>
      <x:c r="B2369" s="45" t="str">
        <x:v>addr:0x2fACdEdf2Cf15f27e2188d82a53434A60307e8F0</x:v>
      </x:c>
      <x:c r="C2369" s="31" t="str"/>
      <x:c r="D2369" s="31" t="n">
        <x:v>0</x:v>
      </x:c>
      <x:c r="E2369" s="31" t="str">
        <x:v>no</x:v>
      </x:c>
      <x:c r="F2369" s="31" t="str">
        <x:f>IF(C2369&lt;&gt;"","exclude_synthetic",IF(D2369=0,"exclude_no_activity",IFERROR(VLOOKUP(LOWER(B2369),'Active analysis'!$A$2:$V$58,22,FALSE),"review")))</x:f>
        <x:v>exclude_no_activity</x:v>
      </x:c>
      <x:c r="G2369" s="31" t="n">
        <x:f>IFERROR(VLOOKUP(LOWER(B2369),'Active analysis'!$A$2:$V$58,21,FALSE),0)</x:f>
        <x:v>0</x:v>
      </x:c>
      <x:c r="H2369" s="31" t="str">
        <x:v>not_scanned_rate_limit</x:v>
      </x:c>
      <x:c r="I2369" s="31"/>
      <x:c r="J2369" s="31" t="str">
        <x:f>IF(C2369&lt;&gt;"",C2369,IF(D2369=0,"no signed outgoing testnet activity",IF(F2369="recommend","diverse and persistent testnet activity",IF(F2369="likely_bot","multiple automation signals","insufficient longevity or one automation signal"))))</x:f>
        <x:v>no signed outgoing testnet activity</x:v>
      </x:c>
    </x:row>
    <x:row r="2370">
      <x:c r="A2370" s="31" t="n">
        <x:v>2369</x:v>
      </x:c>
      <x:c r="B2370" s="45" t="str">
        <x:v>addr:0x2fadbf13cff6ccd5e3836d2c049ecdfddea9b874</x:v>
      </x:c>
      <x:c r="C2370" s="31" t="str"/>
      <x:c r="D2370" s="31" t="n">
        <x:v>0</x:v>
      </x:c>
      <x:c r="E2370" s="31" t="str">
        <x:v>no</x:v>
      </x:c>
      <x:c r="F2370" s="31" t="str">
        <x:f>IF(C2370&lt;&gt;"","exclude_synthetic",IF(D2370=0,"exclude_no_activity",IFERROR(VLOOKUP(LOWER(B2370),'Active analysis'!$A$2:$V$58,22,FALSE),"review")))</x:f>
        <x:v>exclude_no_activity</x:v>
      </x:c>
      <x:c r="G2370" s="31" t="n">
        <x:f>IFERROR(VLOOKUP(LOWER(B2370),'Active analysis'!$A$2:$V$58,21,FALSE),0)</x:f>
        <x:v>0</x:v>
      </x:c>
      <x:c r="H2370" s="31" t="str">
        <x:v>not_scanned_rate_limit</x:v>
      </x:c>
      <x:c r="I2370" s="31"/>
      <x:c r="J2370" s="31" t="str">
        <x:f>IF(C2370&lt;&gt;"",C2370,IF(D2370=0,"no signed outgoing testnet activity",IF(F2370="recommend","diverse and persistent testnet activity",IF(F2370="likely_bot","multiple automation signals","insufficient longevity or one automation signal"))))</x:f>
        <x:v>no signed outgoing testnet activity</x:v>
      </x:c>
    </x:row>
    <x:row r="2371">
      <x:c r="A2371" s="31" t="n">
        <x:v>2370</x:v>
      </x:c>
      <x:c r="B2371" s="45" t="str">
        <x:v>addr:0x2fb23f30f584094c94fa61b7dc976b2ef91741c5</x:v>
      </x:c>
      <x:c r="C2371" s="31" t="str"/>
      <x:c r="D2371" s="31" t="n">
        <x:v>0</x:v>
      </x:c>
      <x:c r="E2371" s="31" t="str">
        <x:v>no</x:v>
      </x:c>
      <x:c r="F2371" s="31" t="str">
        <x:f>IF(C2371&lt;&gt;"","exclude_synthetic",IF(D2371=0,"exclude_no_activity",IFERROR(VLOOKUP(LOWER(B2371),'Active analysis'!$A$2:$V$58,22,FALSE),"review")))</x:f>
        <x:v>exclude_no_activity</x:v>
      </x:c>
      <x:c r="G2371" s="31" t="n">
        <x:f>IFERROR(VLOOKUP(LOWER(B2371),'Active analysis'!$A$2:$V$58,21,FALSE),0)</x:f>
        <x:v>0</x:v>
      </x:c>
      <x:c r="H2371" s="31" t="str">
        <x:v>not_scanned_rate_limit</x:v>
      </x:c>
      <x:c r="I2371" s="31"/>
      <x:c r="J2371" s="31" t="str">
        <x:f>IF(C2371&lt;&gt;"",C2371,IF(D2371=0,"no signed outgoing testnet activity",IF(F2371="recommend","diverse and persistent testnet activity",IF(F2371="likely_bot","multiple automation signals","insufficient longevity or one automation signal"))))</x:f>
        <x:v>no signed outgoing testnet activity</x:v>
      </x:c>
    </x:row>
    <x:row r="2372">
      <x:c r="A2372" s="31" t="n">
        <x:v>2371</x:v>
      </x:c>
      <x:c r="B2372" s="45" t="str">
        <x:v>addr:0x2fb4e8aa3f7bc193a72d416345db2a2cdfb97cc1</x:v>
      </x:c>
      <x:c r="C2372" s="31" t="str"/>
      <x:c r="D2372" s="31" t="n">
        <x:v>0</x:v>
      </x:c>
      <x:c r="E2372" s="31" t="str">
        <x:v>no</x:v>
      </x:c>
      <x:c r="F2372" s="31" t="str">
        <x:f>IF(C2372&lt;&gt;"","exclude_synthetic",IF(D2372=0,"exclude_no_activity",IFERROR(VLOOKUP(LOWER(B2372),'Active analysis'!$A$2:$V$58,22,FALSE),"review")))</x:f>
        <x:v>exclude_no_activity</x:v>
      </x:c>
      <x:c r="G2372" s="31" t="n">
        <x:f>IFERROR(VLOOKUP(LOWER(B2372),'Active analysis'!$A$2:$V$58,21,FALSE),0)</x:f>
        <x:v>0</x:v>
      </x:c>
      <x:c r="H2372" s="31" t="str">
        <x:v>not_scanned_rate_limit</x:v>
      </x:c>
      <x:c r="I2372" s="31"/>
      <x:c r="J2372" s="31" t="str">
        <x:f>IF(C2372&lt;&gt;"",C2372,IF(D2372=0,"no signed outgoing testnet activity",IF(F2372="recommend","diverse and persistent testnet activity",IF(F2372="likely_bot","multiple automation signals","insufficient longevity or one automation signal"))))</x:f>
        <x:v>no signed outgoing testnet activity</x:v>
      </x:c>
    </x:row>
    <x:row r="2373">
      <x:c r="A2373" s="31" t="n">
        <x:v>2372</x:v>
      </x:c>
      <x:c r="B2373" s="45" t="str">
        <x:v>addr:0x2fb4ec916295bf51c5ba7cc892efc10b58223191</x:v>
      </x:c>
      <x:c r="C2373" s="31" t="str"/>
      <x:c r="D2373" s="31" t="n">
        <x:v>0</x:v>
      </x:c>
      <x:c r="E2373" s="31" t="str">
        <x:v>no</x:v>
      </x:c>
      <x:c r="F2373" s="31" t="str">
        <x:f>IF(C2373&lt;&gt;"","exclude_synthetic",IF(D2373=0,"exclude_no_activity",IFERROR(VLOOKUP(LOWER(B2373),'Active analysis'!$A$2:$V$58,22,FALSE),"review")))</x:f>
        <x:v>exclude_no_activity</x:v>
      </x:c>
      <x:c r="G2373" s="31" t="n">
        <x:f>IFERROR(VLOOKUP(LOWER(B2373),'Active analysis'!$A$2:$V$58,21,FALSE),0)</x:f>
        <x:v>0</x:v>
      </x:c>
      <x:c r="H2373" s="31" t="str">
        <x:v>not_scanned_rate_limit</x:v>
      </x:c>
      <x:c r="I2373" s="31"/>
      <x:c r="J2373" s="31" t="str">
        <x:f>IF(C2373&lt;&gt;"",C2373,IF(D2373=0,"no signed outgoing testnet activity",IF(F2373="recommend","diverse and persistent testnet activity",IF(F2373="likely_bot","multiple automation signals","insufficient longevity or one automation signal"))))</x:f>
        <x:v>no signed outgoing testnet activity</x:v>
      </x:c>
    </x:row>
    <x:row r="2374">
      <x:c r="A2374" s="31" t="n">
        <x:v>2373</x:v>
      </x:c>
      <x:c r="B2374" s="45" t="str">
        <x:v>addr:0x2FBcE0984C739D90b5f893834F500112Cd5F7318</x:v>
      </x:c>
      <x:c r="C2374" s="31" t="str"/>
      <x:c r="D2374" s="31" t="n">
        <x:v>0</x:v>
      </x:c>
      <x:c r="E2374" s="31" t="str">
        <x:v>no</x:v>
      </x:c>
      <x:c r="F2374" s="31" t="str">
        <x:f>IF(C2374&lt;&gt;"","exclude_synthetic",IF(D2374=0,"exclude_no_activity",IFERROR(VLOOKUP(LOWER(B2374),'Active analysis'!$A$2:$V$58,22,FALSE),"review")))</x:f>
        <x:v>exclude_no_activity</x:v>
      </x:c>
      <x:c r="G2374" s="31" t="n">
        <x:f>IFERROR(VLOOKUP(LOWER(B2374),'Active analysis'!$A$2:$V$58,21,FALSE),0)</x:f>
        <x:v>0</x:v>
      </x:c>
      <x:c r="H2374" s="31" t="str">
        <x:v>not_scanned_rate_limit</x:v>
      </x:c>
      <x:c r="I2374" s="31"/>
      <x:c r="J2374" s="31" t="str">
        <x:f>IF(C2374&lt;&gt;"",C2374,IF(D2374=0,"no signed outgoing testnet activity",IF(F2374="recommend","diverse and persistent testnet activity",IF(F2374="likely_bot","multiple automation signals","insufficient longevity or one automation signal"))))</x:f>
        <x:v>no signed outgoing testnet activity</x:v>
      </x:c>
    </x:row>
    <x:row r="2375">
      <x:c r="A2375" s="31" t="n">
        <x:v>2374</x:v>
      </x:c>
      <x:c r="B2375" s="45" t="str">
        <x:v>addr:0x2fc70e570A4F956E9c2f4c7919d8c6E480b195da</x:v>
      </x:c>
      <x:c r="C2375" s="31" t="str"/>
      <x:c r="D2375" s="31" t="n">
        <x:v>0</x:v>
      </x:c>
      <x:c r="E2375" s="31" t="str">
        <x:v>no</x:v>
      </x:c>
      <x:c r="F2375" s="31" t="str">
        <x:f>IF(C2375&lt;&gt;"","exclude_synthetic",IF(D2375=0,"exclude_no_activity",IFERROR(VLOOKUP(LOWER(B2375),'Active analysis'!$A$2:$V$58,22,FALSE),"review")))</x:f>
        <x:v>exclude_no_activity</x:v>
      </x:c>
      <x:c r="G2375" s="31" t="n">
        <x:f>IFERROR(VLOOKUP(LOWER(B2375),'Active analysis'!$A$2:$V$58,21,FALSE),0)</x:f>
        <x:v>0</x:v>
      </x:c>
      <x:c r="H2375" s="31" t="str">
        <x:v>not_scanned_rate_limit</x:v>
      </x:c>
      <x:c r="I2375" s="31"/>
      <x:c r="J2375" s="31" t="str">
        <x:f>IF(C2375&lt;&gt;"",C2375,IF(D2375=0,"no signed outgoing testnet activity",IF(F2375="recommend","diverse and persistent testnet activity",IF(F2375="likely_bot","multiple automation signals","insufficient longevity or one automation signal"))))</x:f>
        <x:v>no signed outgoing testnet activity</x:v>
      </x:c>
    </x:row>
    <x:row r="2376">
      <x:c r="A2376" s="31" t="n">
        <x:v>2375</x:v>
      </x:c>
      <x:c r="B2376" s="45" t="str">
        <x:v>addr:0x2fC77069fe0A5130387f4562f39f3f5642CD78ae</x:v>
      </x:c>
      <x:c r="C2376" s="31" t="str"/>
      <x:c r="D2376" s="31" t="n">
        <x:v>0</x:v>
      </x:c>
      <x:c r="E2376" s="31" t="str">
        <x:v>no</x:v>
      </x:c>
      <x:c r="F2376" s="31" t="str">
        <x:f>IF(C2376&lt;&gt;"","exclude_synthetic",IF(D2376=0,"exclude_no_activity",IFERROR(VLOOKUP(LOWER(B2376),'Active analysis'!$A$2:$V$58,22,FALSE),"review")))</x:f>
        <x:v>exclude_no_activity</x:v>
      </x:c>
      <x:c r="G2376" s="31" t="n">
        <x:f>IFERROR(VLOOKUP(LOWER(B2376),'Active analysis'!$A$2:$V$58,21,FALSE),0)</x:f>
        <x:v>0</x:v>
      </x:c>
      <x:c r="H2376" s="31" t="str">
        <x:v>not_scanned_rate_limit</x:v>
      </x:c>
      <x:c r="I2376" s="31"/>
      <x:c r="J2376" s="31" t="str">
        <x:f>IF(C2376&lt;&gt;"",C2376,IF(D2376=0,"no signed outgoing testnet activity",IF(F2376="recommend","diverse and persistent testnet activity",IF(F2376="likely_bot","multiple automation signals","insufficient longevity or one automation signal"))))</x:f>
        <x:v>no signed outgoing testnet activity</x:v>
      </x:c>
    </x:row>
    <x:row r="2377">
      <x:c r="A2377" s="31" t="n">
        <x:v>2376</x:v>
      </x:c>
      <x:c r="B2377" s="45" t="str">
        <x:v>addr:0x2fc9dd51ec6086d97fa4c6e1025732f64871e160</x:v>
      </x:c>
      <x:c r="C2377" s="31" t="str"/>
      <x:c r="D2377" s="31" t="n">
        <x:v>0</x:v>
      </x:c>
      <x:c r="E2377" s="31" t="str">
        <x:v>no</x:v>
      </x:c>
      <x:c r="F2377" s="31" t="str">
        <x:f>IF(C2377&lt;&gt;"","exclude_synthetic",IF(D2377=0,"exclude_no_activity",IFERROR(VLOOKUP(LOWER(B2377),'Active analysis'!$A$2:$V$58,22,FALSE),"review")))</x:f>
        <x:v>exclude_no_activity</x:v>
      </x:c>
      <x:c r="G2377" s="31" t="n">
        <x:f>IFERROR(VLOOKUP(LOWER(B2377),'Active analysis'!$A$2:$V$58,21,FALSE),0)</x:f>
        <x:v>0</x:v>
      </x:c>
      <x:c r="H2377" s="31" t="str">
        <x:v>not_scanned_rate_limit</x:v>
      </x:c>
      <x:c r="I2377" s="31"/>
      <x:c r="J2377" s="31" t="str">
        <x:f>IF(C2377&lt;&gt;"",C2377,IF(D2377=0,"no signed outgoing testnet activity",IF(F2377="recommend","diverse and persistent testnet activity",IF(F2377="likely_bot","multiple automation signals","insufficient longevity or one automation signal"))))</x:f>
        <x:v>no signed outgoing testnet activity</x:v>
      </x:c>
    </x:row>
    <x:row r="2378">
      <x:c r="A2378" s="31" t="n">
        <x:v>2377</x:v>
      </x:c>
      <x:c r="B2378" s="45" t="str">
        <x:v>addr:0x2FCDc263De0332B7c32fcC898108509f7EDba17f</x:v>
      </x:c>
      <x:c r="C2378" s="31" t="str"/>
      <x:c r="D2378" s="31" t="n">
        <x:v>0</x:v>
      </x:c>
      <x:c r="E2378" s="31" t="str">
        <x:v>no</x:v>
      </x:c>
      <x:c r="F2378" s="31" t="str">
        <x:f>IF(C2378&lt;&gt;"","exclude_synthetic",IF(D2378=0,"exclude_no_activity",IFERROR(VLOOKUP(LOWER(B2378),'Active analysis'!$A$2:$V$58,22,FALSE),"review")))</x:f>
        <x:v>exclude_no_activity</x:v>
      </x:c>
      <x:c r="G2378" s="31" t="n">
        <x:f>IFERROR(VLOOKUP(LOWER(B2378),'Active analysis'!$A$2:$V$58,21,FALSE),0)</x:f>
        <x:v>0</x:v>
      </x:c>
      <x:c r="H2378" s="31" t="str">
        <x:v>not_scanned_rate_limit</x:v>
      </x:c>
      <x:c r="I2378" s="31"/>
      <x:c r="J2378" s="31" t="str">
        <x:f>IF(C2378&lt;&gt;"",C2378,IF(D2378=0,"no signed outgoing testnet activity",IF(F2378="recommend","diverse and persistent testnet activity",IF(F2378="likely_bot","multiple automation signals","insufficient longevity or one automation signal"))))</x:f>
        <x:v>no signed outgoing testnet activity</x:v>
      </x:c>
    </x:row>
    <x:row r="2379">
      <x:c r="A2379" s="31" t="n">
        <x:v>2378</x:v>
      </x:c>
      <x:c r="B2379" s="45" t="str">
        <x:v>addr:0x2Fd0cA8580e7F1f88eF1CEe4692fFb695F3D33C8</x:v>
      </x:c>
      <x:c r="C2379" s="31" t="str"/>
      <x:c r="D2379" s="31" t="n">
        <x:v>0</x:v>
      </x:c>
      <x:c r="E2379" s="31" t="str">
        <x:v>no</x:v>
      </x:c>
      <x:c r="F2379" s="31" t="str">
        <x:f>IF(C2379&lt;&gt;"","exclude_synthetic",IF(D2379=0,"exclude_no_activity",IFERROR(VLOOKUP(LOWER(B2379),'Active analysis'!$A$2:$V$58,22,FALSE),"review")))</x:f>
        <x:v>exclude_no_activity</x:v>
      </x:c>
      <x:c r="G2379" s="31" t="n">
        <x:f>IFERROR(VLOOKUP(LOWER(B2379),'Active analysis'!$A$2:$V$58,21,FALSE),0)</x:f>
        <x:v>0</x:v>
      </x:c>
      <x:c r="H2379" s="31" t="str">
        <x:v>not_scanned_rate_limit</x:v>
      </x:c>
      <x:c r="I2379" s="31"/>
      <x:c r="J2379" s="31" t="str">
        <x:f>IF(C2379&lt;&gt;"",C2379,IF(D2379=0,"no signed outgoing testnet activity",IF(F2379="recommend","diverse and persistent testnet activity",IF(F2379="likely_bot","multiple automation signals","insufficient longevity or one automation signal"))))</x:f>
        <x:v>no signed outgoing testnet activity</x:v>
      </x:c>
    </x:row>
    <x:row r="2380">
      <x:c r="A2380" s="31" t="n">
        <x:v>2379</x:v>
      </x:c>
      <x:c r="B2380" s="45" t="str">
        <x:v>addr:0x2Fd3c86fDa35cc86980B1259a1f0c780Ea801C9C</x:v>
      </x:c>
      <x:c r="C2380" s="31" t="str"/>
      <x:c r="D2380" s="31" t="n">
        <x:v>0</x:v>
      </x:c>
      <x:c r="E2380" s="31" t="str">
        <x:v>no</x:v>
      </x:c>
      <x:c r="F2380" s="31" t="str">
        <x:f>IF(C2380&lt;&gt;"","exclude_synthetic",IF(D2380=0,"exclude_no_activity",IFERROR(VLOOKUP(LOWER(B2380),'Active analysis'!$A$2:$V$58,22,FALSE),"review")))</x:f>
        <x:v>exclude_no_activity</x:v>
      </x:c>
      <x:c r="G2380" s="31" t="n">
        <x:f>IFERROR(VLOOKUP(LOWER(B2380),'Active analysis'!$A$2:$V$58,21,FALSE),0)</x:f>
        <x:v>0</x:v>
      </x:c>
      <x:c r="H2380" s="31" t="str">
        <x:v>not_scanned_rate_limit</x:v>
      </x:c>
      <x:c r="I2380" s="31"/>
      <x:c r="J2380" s="31" t="str">
        <x:f>IF(C2380&lt;&gt;"",C2380,IF(D2380=0,"no signed outgoing testnet activity",IF(F2380="recommend","diverse and persistent testnet activity",IF(F2380="likely_bot","multiple automation signals","insufficient longevity or one automation signal"))))</x:f>
        <x:v>no signed outgoing testnet activity</x:v>
      </x:c>
    </x:row>
    <x:row r="2381">
      <x:c r="A2381" s="31" t="n">
        <x:v>2380</x:v>
      </x:c>
      <x:c r="B2381" s="45" t="str">
        <x:v>addr:0x2FD6B63e86919624AA46731b9E53173Dff08eA1c</x:v>
      </x:c>
      <x:c r="C2381" s="31" t="str"/>
      <x:c r="D2381" s="31" t="n">
        <x:v>0</x:v>
      </x:c>
      <x:c r="E2381" s="31" t="str">
        <x:v>no</x:v>
      </x:c>
      <x:c r="F2381" s="31" t="str">
        <x:f>IF(C2381&lt;&gt;"","exclude_synthetic",IF(D2381=0,"exclude_no_activity",IFERROR(VLOOKUP(LOWER(B2381),'Active analysis'!$A$2:$V$58,22,FALSE),"review")))</x:f>
        <x:v>exclude_no_activity</x:v>
      </x:c>
      <x:c r="G2381" s="31" t="n">
        <x:f>IFERROR(VLOOKUP(LOWER(B2381),'Active analysis'!$A$2:$V$58,21,FALSE),0)</x:f>
        <x:v>0</x:v>
      </x:c>
      <x:c r="H2381" s="31" t="str">
        <x:v>not_scanned_rate_limit</x:v>
      </x:c>
      <x:c r="I2381" s="31"/>
      <x:c r="J2381" s="31" t="str">
        <x:f>IF(C2381&lt;&gt;"",C2381,IF(D2381=0,"no signed outgoing testnet activity",IF(F2381="recommend","diverse and persistent testnet activity",IF(F2381="likely_bot","multiple automation signals","insufficient longevity or one automation signal"))))</x:f>
        <x:v>no signed outgoing testnet activity</x:v>
      </x:c>
    </x:row>
    <x:row r="2382">
      <x:c r="A2382" s="31" t="n">
        <x:v>2381</x:v>
      </x:c>
      <x:c r="B2382" s="45" t="str">
        <x:v>addr:0x2FE4693A8f332b14D5F6403bc39C5d4c7bE6E36C</x:v>
      </x:c>
      <x:c r="C2382" s="31" t="str"/>
      <x:c r="D2382" s="31" t="n">
        <x:v>0</x:v>
      </x:c>
      <x:c r="E2382" s="31" t="str">
        <x:v>no</x:v>
      </x:c>
      <x:c r="F2382" s="31" t="str">
        <x:f>IF(C2382&lt;&gt;"","exclude_synthetic",IF(D2382=0,"exclude_no_activity",IFERROR(VLOOKUP(LOWER(B2382),'Active analysis'!$A$2:$V$58,22,FALSE),"review")))</x:f>
        <x:v>exclude_no_activity</x:v>
      </x:c>
      <x:c r="G2382" s="31" t="n">
        <x:f>IFERROR(VLOOKUP(LOWER(B2382),'Active analysis'!$A$2:$V$58,21,FALSE),0)</x:f>
        <x:v>0</x:v>
      </x:c>
      <x:c r="H2382" s="31" t="str">
        <x:v>not_scanned_rate_limit</x:v>
      </x:c>
      <x:c r="I2382" s="31"/>
      <x:c r="J2382" s="31" t="str">
        <x:f>IF(C2382&lt;&gt;"",C2382,IF(D2382=0,"no signed outgoing testnet activity",IF(F2382="recommend","diverse and persistent testnet activity",IF(F2382="likely_bot","multiple automation signals","insufficient longevity or one automation signal"))))</x:f>
        <x:v>no signed outgoing testnet activity</x:v>
      </x:c>
    </x:row>
    <x:row r="2383">
      <x:c r="A2383" s="31" t="n">
        <x:v>2382</x:v>
      </x:c>
      <x:c r="B2383" s="45" t="str">
        <x:v>addr:0x2ff4a2cb5e6b914c2a5842c7c392aa36280caddc</x:v>
      </x:c>
      <x:c r="C2383" s="31" t="str"/>
      <x:c r="D2383" s="31" t="n">
        <x:v>0</x:v>
      </x:c>
      <x:c r="E2383" s="31" t="str">
        <x:v>no</x:v>
      </x:c>
      <x:c r="F2383" s="31" t="str">
        <x:f>IF(C2383&lt;&gt;"","exclude_synthetic",IF(D2383=0,"exclude_no_activity",IFERROR(VLOOKUP(LOWER(B2383),'Active analysis'!$A$2:$V$58,22,FALSE),"review")))</x:f>
        <x:v>exclude_no_activity</x:v>
      </x:c>
      <x:c r="G2383" s="31" t="n">
        <x:f>IFERROR(VLOOKUP(LOWER(B2383),'Active analysis'!$A$2:$V$58,21,FALSE),0)</x:f>
        <x:v>0</x:v>
      </x:c>
      <x:c r="H2383" s="31" t="str">
        <x:v>not_scanned_rate_limit</x:v>
      </x:c>
      <x:c r="I2383" s="31"/>
      <x:c r="J2383" s="31" t="str">
        <x:f>IF(C2383&lt;&gt;"",C2383,IF(D2383=0,"no signed outgoing testnet activity",IF(F2383="recommend","diverse and persistent testnet activity",IF(F2383="likely_bot","multiple automation signals","insufficient longevity or one automation signal"))))</x:f>
        <x:v>no signed outgoing testnet activity</x:v>
      </x:c>
    </x:row>
    <x:row r="2384">
      <x:c r="A2384" s="31" t="n">
        <x:v>2383</x:v>
      </x:c>
      <x:c r="B2384" s="45" t="str">
        <x:v>addr:0x2ff70Afeeafe892e20C678d7E04a597d1D759432</x:v>
      </x:c>
      <x:c r="C2384" s="31" t="str"/>
      <x:c r="D2384" s="31" t="n">
        <x:v>0</x:v>
      </x:c>
      <x:c r="E2384" s="31" t="str">
        <x:v>no</x:v>
      </x:c>
      <x:c r="F2384" s="31" t="str">
        <x:f>IF(C2384&lt;&gt;"","exclude_synthetic",IF(D2384=0,"exclude_no_activity",IFERROR(VLOOKUP(LOWER(B2384),'Active analysis'!$A$2:$V$58,22,FALSE),"review")))</x:f>
        <x:v>exclude_no_activity</x:v>
      </x:c>
      <x:c r="G2384" s="31" t="n">
        <x:f>IFERROR(VLOOKUP(LOWER(B2384),'Active analysis'!$A$2:$V$58,21,FALSE),0)</x:f>
        <x:v>0</x:v>
      </x:c>
      <x:c r="H2384" s="31" t="str">
        <x:v>not_scanned_rate_limit</x:v>
      </x:c>
      <x:c r="I2384" s="31"/>
      <x:c r="J2384" s="31" t="str">
        <x:f>IF(C2384&lt;&gt;"",C2384,IF(D2384=0,"no signed outgoing testnet activity",IF(F2384="recommend","diverse and persistent testnet activity",IF(F2384="likely_bot","multiple automation signals","insufficient longevity or one automation signal"))))</x:f>
        <x:v>no signed outgoing testnet activity</x:v>
      </x:c>
    </x:row>
    <x:row r="2385">
      <x:c r="A2385" s="31" t="n">
        <x:v>2384</x:v>
      </x:c>
      <x:c r="B2385" s="45" t="str">
        <x:v>addr:0x2ff9fe1eb4c0b5ffcdabf2185e8c260de7057cf7</x:v>
      </x:c>
      <x:c r="C2385" s="31" t="str"/>
      <x:c r="D2385" s="31" t="n">
        <x:v>0</x:v>
      </x:c>
      <x:c r="E2385" s="31" t="str">
        <x:v>no</x:v>
      </x:c>
      <x:c r="F2385" s="31" t="str">
        <x:f>IF(C2385&lt;&gt;"","exclude_synthetic",IF(D2385=0,"exclude_no_activity",IFERROR(VLOOKUP(LOWER(B2385),'Active analysis'!$A$2:$V$58,22,FALSE),"review")))</x:f>
        <x:v>exclude_no_activity</x:v>
      </x:c>
      <x:c r="G2385" s="31" t="n">
        <x:f>IFERROR(VLOOKUP(LOWER(B2385),'Active analysis'!$A$2:$V$58,21,FALSE),0)</x:f>
        <x:v>0</x:v>
      </x:c>
      <x:c r="H2385" s="31" t="str">
        <x:v>not_scanned_rate_limit</x:v>
      </x:c>
      <x:c r="I2385" s="31"/>
      <x:c r="J2385" s="31" t="str">
        <x:f>IF(C2385&lt;&gt;"",C2385,IF(D2385=0,"no signed outgoing testnet activity",IF(F2385="recommend","diverse and persistent testnet activity",IF(F2385="likely_bot","multiple automation signals","insufficient longevity or one automation signal"))))</x:f>
        <x:v>no signed outgoing testnet activity</x:v>
      </x:c>
    </x:row>
    <x:row r="2386">
      <x:c r="A2386" s="31" t="n">
        <x:v>2385</x:v>
      </x:c>
      <x:c r="B2386" s="45" t="str">
        <x:v>addr:0x2FFb131b5C73007aEc6837a3eC6d1E287395B898</x:v>
      </x:c>
      <x:c r="C2386" s="31" t="str"/>
      <x:c r="D2386" s="31" t="n">
        <x:v>0</x:v>
      </x:c>
      <x:c r="E2386" s="31" t="str">
        <x:v>no</x:v>
      </x:c>
      <x:c r="F2386" s="31" t="str">
        <x:f>IF(C2386&lt;&gt;"","exclude_synthetic",IF(D2386=0,"exclude_no_activity",IFERROR(VLOOKUP(LOWER(B2386),'Active analysis'!$A$2:$V$58,22,FALSE),"review")))</x:f>
        <x:v>exclude_no_activity</x:v>
      </x:c>
      <x:c r="G2386" s="31" t="n">
        <x:f>IFERROR(VLOOKUP(LOWER(B2386),'Active analysis'!$A$2:$V$58,21,FALSE),0)</x:f>
        <x:v>0</x:v>
      </x:c>
      <x:c r="H2386" s="31" t="str">
        <x:v>not_scanned_rate_limit</x:v>
      </x:c>
      <x:c r="I2386" s="31"/>
      <x:c r="J2386" s="31" t="str">
        <x:f>IF(C2386&lt;&gt;"",C2386,IF(D2386=0,"no signed outgoing testnet activity",IF(F2386="recommend","diverse and persistent testnet activity",IF(F2386="likely_bot","multiple automation signals","insufficient longevity or one automation signal"))))</x:f>
        <x:v>no signed outgoing testnet activity</x:v>
      </x:c>
    </x:row>
    <x:row r="2387">
      <x:c r="A2387" s="31" t="n">
        <x:v>2386</x:v>
      </x:c>
      <x:c r="B2387" s="45" t="str">
        <x:v>addr:0x2FFb586f0FEC0714fD31f0CB4C5B287DF77c2350</x:v>
      </x:c>
      <x:c r="C2387" s="31" t="str"/>
      <x:c r="D2387" s="31" t="n">
        <x:v>0</x:v>
      </x:c>
      <x:c r="E2387" s="31" t="str">
        <x:v>no</x:v>
      </x:c>
      <x:c r="F2387" s="31" t="str">
        <x:f>IF(C2387&lt;&gt;"","exclude_synthetic",IF(D2387=0,"exclude_no_activity",IFERROR(VLOOKUP(LOWER(B2387),'Active analysis'!$A$2:$V$58,22,FALSE),"review")))</x:f>
        <x:v>exclude_no_activity</x:v>
      </x:c>
      <x:c r="G2387" s="31" t="n">
        <x:f>IFERROR(VLOOKUP(LOWER(B2387),'Active analysis'!$A$2:$V$58,21,FALSE),0)</x:f>
        <x:v>0</x:v>
      </x:c>
      <x:c r="H2387" s="31" t="str">
        <x:v>not_scanned_rate_limit</x:v>
      </x:c>
      <x:c r="I2387" s="31"/>
      <x:c r="J2387" s="31" t="str">
        <x:f>IF(C2387&lt;&gt;"",C2387,IF(D2387=0,"no signed outgoing testnet activity",IF(F2387="recommend","diverse and persistent testnet activity",IF(F2387="likely_bot","multiple automation signals","insufficient longevity or one automation signal"))))</x:f>
        <x:v>no signed outgoing testnet activity</x:v>
      </x:c>
    </x:row>
    <x:row r="2388">
      <x:c r="A2388" s="31" t="n">
        <x:v>2387</x:v>
      </x:c>
      <x:c r="B2388" s="45" t="str">
        <x:v>addr:0x3000205277250135F9661ed42B16111F119d0a5e</x:v>
      </x:c>
      <x:c r="C2388" s="31" t="str"/>
      <x:c r="D2388" s="31" t="n">
        <x:v>0</x:v>
      </x:c>
      <x:c r="E2388" s="31" t="str">
        <x:v>no</x:v>
      </x:c>
      <x:c r="F2388" s="31" t="str">
        <x:f>IF(C2388&lt;&gt;"","exclude_synthetic",IF(D2388=0,"exclude_no_activity",IFERROR(VLOOKUP(LOWER(B2388),'Active analysis'!$A$2:$V$58,22,FALSE),"review")))</x:f>
        <x:v>exclude_no_activity</x:v>
      </x:c>
      <x:c r="G2388" s="31" t="n">
        <x:f>IFERROR(VLOOKUP(LOWER(B2388),'Active analysis'!$A$2:$V$58,21,FALSE),0)</x:f>
        <x:v>0</x:v>
      </x:c>
      <x:c r="H2388" s="31" t="str">
        <x:v>not_scanned_rate_limit</x:v>
      </x:c>
      <x:c r="I2388" s="31"/>
      <x:c r="J2388" s="31" t="str">
        <x:f>IF(C2388&lt;&gt;"",C2388,IF(D2388=0,"no signed outgoing testnet activity",IF(F2388="recommend","diverse and persistent testnet activity",IF(F2388="likely_bot","multiple automation signals","insufficient longevity or one automation signal"))))</x:f>
        <x:v>no signed outgoing testnet activity</x:v>
      </x:c>
    </x:row>
    <x:row r="2389">
      <x:c r="A2389" s="31" t="n">
        <x:v>2388</x:v>
      </x:c>
      <x:c r="B2389" s="45" t="str">
        <x:v>addr:0x300408782b645f43b83d939cf4f82a43abaa0a18</x:v>
      </x:c>
      <x:c r="C2389" s="31" t="str"/>
      <x:c r="D2389" s="31" t="n">
        <x:v>0</x:v>
      </x:c>
      <x:c r="E2389" s="31" t="str">
        <x:v>no</x:v>
      </x:c>
      <x:c r="F2389" s="31" t="str">
        <x:f>IF(C2389&lt;&gt;"","exclude_synthetic",IF(D2389=0,"exclude_no_activity",IFERROR(VLOOKUP(LOWER(B2389),'Active analysis'!$A$2:$V$58,22,FALSE),"review")))</x:f>
        <x:v>exclude_no_activity</x:v>
      </x:c>
      <x:c r="G2389" s="31" t="n">
        <x:f>IFERROR(VLOOKUP(LOWER(B2389),'Active analysis'!$A$2:$V$58,21,FALSE),0)</x:f>
        <x:v>0</x:v>
      </x:c>
      <x:c r="H2389" s="31" t="str">
        <x:v>not_scanned_rate_limit</x:v>
      </x:c>
      <x:c r="I2389" s="31"/>
      <x:c r="J2389" s="31" t="str">
        <x:f>IF(C2389&lt;&gt;"",C2389,IF(D2389=0,"no signed outgoing testnet activity",IF(F2389="recommend","diverse and persistent testnet activity",IF(F2389="likely_bot","multiple automation signals","insufficient longevity or one automation signal"))))</x:f>
        <x:v>no signed outgoing testnet activity</x:v>
      </x:c>
    </x:row>
    <x:row r="2390">
      <x:c r="A2390" s="31" t="n">
        <x:v>2389</x:v>
      </x:c>
      <x:c r="B2390" s="45" t="str">
        <x:v>addr:0x3010387A02170D891c10caB073c7d62c2c3E23F5</x:v>
      </x:c>
      <x:c r="C2390" s="31" t="str"/>
      <x:c r="D2390" s="31" t="n">
        <x:v>0</x:v>
      </x:c>
      <x:c r="E2390" s="31" t="str">
        <x:v>no</x:v>
      </x:c>
      <x:c r="F2390" s="31" t="str">
        <x:f>IF(C2390&lt;&gt;"","exclude_synthetic",IF(D2390=0,"exclude_no_activity",IFERROR(VLOOKUP(LOWER(B2390),'Active analysis'!$A$2:$V$58,22,FALSE),"review")))</x:f>
        <x:v>exclude_no_activity</x:v>
      </x:c>
      <x:c r="G2390" s="31" t="n">
        <x:f>IFERROR(VLOOKUP(LOWER(B2390),'Active analysis'!$A$2:$V$58,21,FALSE),0)</x:f>
        <x:v>0</x:v>
      </x:c>
      <x:c r="H2390" s="31" t="str">
        <x:v>not_scanned_rate_limit</x:v>
      </x:c>
      <x:c r="I2390" s="31"/>
      <x:c r="J2390" s="31" t="str">
        <x:f>IF(C2390&lt;&gt;"",C2390,IF(D2390=0,"no signed outgoing testnet activity",IF(F2390="recommend","diverse and persistent testnet activity",IF(F2390="likely_bot","multiple automation signals","insufficient longevity or one automation signal"))))</x:f>
        <x:v>no signed outgoing testnet activity</x:v>
      </x:c>
    </x:row>
    <x:row r="2391">
      <x:c r="A2391" s="31" t="n">
        <x:v>2390</x:v>
      </x:c>
      <x:c r="B2391" s="45" t="str">
        <x:v>addr:0x30165941afeb26fbbb48db8b0a9e016c3616a7d6</x:v>
      </x:c>
      <x:c r="C2391" s="31" t="str"/>
      <x:c r="D2391" s="31" t="n">
        <x:v>0</x:v>
      </x:c>
      <x:c r="E2391" s="31" t="str">
        <x:v>no</x:v>
      </x:c>
      <x:c r="F2391" s="31" t="str">
        <x:f>IF(C2391&lt;&gt;"","exclude_synthetic",IF(D2391=0,"exclude_no_activity",IFERROR(VLOOKUP(LOWER(B2391),'Active analysis'!$A$2:$V$58,22,FALSE),"review")))</x:f>
        <x:v>exclude_no_activity</x:v>
      </x:c>
      <x:c r="G2391" s="31" t="n">
        <x:f>IFERROR(VLOOKUP(LOWER(B2391),'Active analysis'!$A$2:$V$58,21,FALSE),0)</x:f>
        <x:v>0</x:v>
      </x:c>
      <x:c r="H2391" s="31" t="str">
        <x:v>not_scanned_rate_limit</x:v>
      </x:c>
      <x:c r="I2391" s="31"/>
      <x:c r="J2391" s="31" t="str">
        <x:f>IF(C2391&lt;&gt;"",C2391,IF(D2391=0,"no signed outgoing testnet activity",IF(F2391="recommend","diverse and persistent testnet activity",IF(F2391="likely_bot","multiple automation signals","insufficient longevity or one automation signal"))))</x:f>
        <x:v>no signed outgoing testnet activity</x:v>
      </x:c>
    </x:row>
    <x:row r="2392">
      <x:c r="A2392" s="31" t="n">
        <x:v>2391</x:v>
      </x:c>
      <x:c r="B2392" s="45" t="str">
        <x:v>addr:0x30170d3edd8d47c3c8ca6ff6b5a8852724358f9f</x:v>
      </x:c>
      <x:c r="C2392" s="31" t="str"/>
      <x:c r="D2392" s="31" t="n">
        <x:v>0</x:v>
      </x:c>
      <x:c r="E2392" s="31" t="str">
        <x:v>no</x:v>
      </x:c>
      <x:c r="F2392" s="31" t="str">
        <x:f>IF(C2392&lt;&gt;"","exclude_synthetic",IF(D2392=0,"exclude_no_activity",IFERROR(VLOOKUP(LOWER(B2392),'Active analysis'!$A$2:$V$58,22,FALSE),"review")))</x:f>
        <x:v>exclude_no_activity</x:v>
      </x:c>
      <x:c r="G2392" s="31" t="n">
        <x:f>IFERROR(VLOOKUP(LOWER(B2392),'Active analysis'!$A$2:$V$58,21,FALSE),0)</x:f>
        <x:v>0</x:v>
      </x:c>
      <x:c r="H2392" s="31" t="str">
        <x:v>not_scanned_rate_limit</x:v>
      </x:c>
      <x:c r="I2392" s="31"/>
      <x:c r="J2392" s="31" t="str">
        <x:f>IF(C2392&lt;&gt;"",C2392,IF(D2392=0,"no signed outgoing testnet activity",IF(F2392="recommend","diverse and persistent testnet activity",IF(F2392="likely_bot","multiple automation signals","insufficient longevity or one automation signal"))))</x:f>
        <x:v>no signed outgoing testnet activity</x:v>
      </x:c>
    </x:row>
    <x:row r="2393">
      <x:c r="A2393" s="31" t="n">
        <x:v>2392</x:v>
      </x:c>
      <x:c r="B2393" s="45" t="str">
        <x:v>addr:0x301bA04aD6f3C0407E0cB18e9Beb72D047eAc557</x:v>
      </x:c>
      <x:c r="C2393" s="31" t="str"/>
      <x:c r="D2393" s="31" t="n">
        <x:v>0</x:v>
      </x:c>
      <x:c r="E2393" s="31" t="str">
        <x:v>no</x:v>
      </x:c>
      <x:c r="F2393" s="31" t="str">
        <x:f>IF(C2393&lt;&gt;"","exclude_synthetic",IF(D2393=0,"exclude_no_activity",IFERROR(VLOOKUP(LOWER(B2393),'Active analysis'!$A$2:$V$58,22,FALSE),"review")))</x:f>
        <x:v>exclude_no_activity</x:v>
      </x:c>
      <x:c r="G2393" s="31" t="n">
        <x:f>IFERROR(VLOOKUP(LOWER(B2393),'Active analysis'!$A$2:$V$58,21,FALSE),0)</x:f>
        <x:v>0</x:v>
      </x:c>
      <x:c r="H2393" s="31" t="str">
        <x:v>not_scanned_rate_limit</x:v>
      </x:c>
      <x:c r="I2393" s="31"/>
      <x:c r="J2393" s="31" t="str">
        <x:f>IF(C2393&lt;&gt;"",C2393,IF(D2393=0,"no signed outgoing testnet activity",IF(F2393="recommend","diverse and persistent testnet activity",IF(F2393="likely_bot","multiple automation signals","insufficient longevity or one automation signal"))))</x:f>
        <x:v>no signed outgoing testnet activity</x:v>
      </x:c>
    </x:row>
    <x:row r="2394">
      <x:c r="A2394" s="31" t="n">
        <x:v>2393</x:v>
      </x:c>
      <x:c r="B2394" s="45" t="str">
        <x:v>addr:0x30280fd6317C48f4f21930F7332933f9E46b17Fe</x:v>
      </x:c>
      <x:c r="C2394" s="31" t="str"/>
      <x:c r="D2394" s="31" t="n">
        <x:v>0</x:v>
      </x:c>
      <x:c r="E2394" s="31" t="str">
        <x:v>no</x:v>
      </x:c>
      <x:c r="F2394" s="31" t="str">
        <x:f>IF(C2394&lt;&gt;"","exclude_synthetic",IF(D2394=0,"exclude_no_activity",IFERROR(VLOOKUP(LOWER(B2394),'Active analysis'!$A$2:$V$58,22,FALSE),"review")))</x:f>
        <x:v>exclude_no_activity</x:v>
      </x:c>
      <x:c r="G2394" s="31" t="n">
        <x:f>IFERROR(VLOOKUP(LOWER(B2394),'Active analysis'!$A$2:$V$58,21,FALSE),0)</x:f>
        <x:v>0</x:v>
      </x:c>
      <x:c r="H2394" s="31" t="str">
        <x:v>not_scanned_rate_limit</x:v>
      </x:c>
      <x:c r="I2394" s="31"/>
      <x:c r="J2394" s="31" t="str">
        <x:f>IF(C2394&lt;&gt;"",C2394,IF(D2394=0,"no signed outgoing testnet activity",IF(F2394="recommend","diverse and persistent testnet activity",IF(F2394="likely_bot","multiple automation signals","insufficient longevity or one automation signal"))))</x:f>
        <x:v>no signed outgoing testnet activity</x:v>
      </x:c>
    </x:row>
    <x:row r="2395">
      <x:c r="A2395" s="31" t="n">
        <x:v>2394</x:v>
      </x:c>
      <x:c r="B2395" s="45" t="str">
        <x:v>addr:0x30281635fFC079f3D49e1B214e450cF4F0ef8095</x:v>
      </x:c>
      <x:c r="C2395" s="31" t="str"/>
      <x:c r="D2395" s="31" t="n">
        <x:v>0</x:v>
      </x:c>
      <x:c r="E2395" s="31" t="str">
        <x:v>no</x:v>
      </x:c>
      <x:c r="F2395" s="31" t="str">
        <x:f>IF(C2395&lt;&gt;"","exclude_synthetic",IF(D2395=0,"exclude_no_activity",IFERROR(VLOOKUP(LOWER(B2395),'Active analysis'!$A$2:$V$58,22,FALSE),"review")))</x:f>
        <x:v>exclude_no_activity</x:v>
      </x:c>
      <x:c r="G2395" s="31" t="n">
        <x:f>IFERROR(VLOOKUP(LOWER(B2395),'Active analysis'!$A$2:$V$58,21,FALSE),0)</x:f>
        <x:v>0</x:v>
      </x:c>
      <x:c r="H2395" s="31" t="str">
        <x:v>not_scanned_rate_limit</x:v>
      </x:c>
      <x:c r="I2395" s="31"/>
      <x:c r="J2395" s="31" t="str">
        <x:f>IF(C2395&lt;&gt;"",C2395,IF(D2395=0,"no signed outgoing testnet activity",IF(F2395="recommend","diverse and persistent testnet activity",IF(F2395="likely_bot","multiple automation signals","insufficient longevity or one automation signal"))))</x:f>
        <x:v>no signed outgoing testnet activity</x:v>
      </x:c>
    </x:row>
    <x:row r="2396">
      <x:c r="A2396" s="31" t="n">
        <x:v>2395</x:v>
      </x:c>
      <x:c r="B2396" s="45" t="str">
        <x:v>addr:0x302b34fD0E6E203c7b3080090Adf3E2c0e65ee54</x:v>
      </x:c>
      <x:c r="C2396" s="31" t="str"/>
      <x:c r="D2396" s="31" t="n">
        <x:v>0</x:v>
      </x:c>
      <x:c r="E2396" s="31" t="str">
        <x:v>no</x:v>
      </x:c>
      <x:c r="F2396" s="31" t="str">
        <x:f>IF(C2396&lt;&gt;"","exclude_synthetic",IF(D2396=0,"exclude_no_activity",IFERROR(VLOOKUP(LOWER(B2396),'Active analysis'!$A$2:$V$58,22,FALSE),"review")))</x:f>
        <x:v>exclude_no_activity</x:v>
      </x:c>
      <x:c r="G2396" s="31" t="n">
        <x:f>IFERROR(VLOOKUP(LOWER(B2396),'Active analysis'!$A$2:$V$58,21,FALSE),0)</x:f>
        <x:v>0</x:v>
      </x:c>
      <x:c r="H2396" s="31" t="str">
        <x:v>not_scanned_rate_limit</x:v>
      </x:c>
      <x:c r="I2396" s="31"/>
      <x:c r="J2396" s="31" t="str">
        <x:f>IF(C2396&lt;&gt;"",C2396,IF(D2396=0,"no signed outgoing testnet activity",IF(F2396="recommend","diverse and persistent testnet activity",IF(F2396="likely_bot","multiple automation signals","insufficient longevity or one automation signal"))))</x:f>
        <x:v>no signed outgoing testnet activity</x:v>
      </x:c>
    </x:row>
    <x:row r="2397">
      <x:c r="A2397" s="31" t="n">
        <x:v>2396</x:v>
      </x:c>
      <x:c r="B2397" s="45" t="str">
        <x:v>addr:0x303c7D863f465AaF59c98FB4776E1d79da10e464</x:v>
      </x:c>
      <x:c r="C2397" s="31" t="str"/>
      <x:c r="D2397" s="31" t="n">
        <x:v>0</x:v>
      </x:c>
      <x:c r="E2397" s="31" t="str">
        <x:v>no</x:v>
      </x:c>
      <x:c r="F2397" s="31" t="str">
        <x:f>IF(C2397&lt;&gt;"","exclude_synthetic",IF(D2397=0,"exclude_no_activity",IFERROR(VLOOKUP(LOWER(B2397),'Active analysis'!$A$2:$V$58,22,FALSE),"review")))</x:f>
        <x:v>exclude_no_activity</x:v>
      </x:c>
      <x:c r="G2397" s="31" t="n">
        <x:f>IFERROR(VLOOKUP(LOWER(B2397),'Active analysis'!$A$2:$V$58,21,FALSE),0)</x:f>
        <x:v>0</x:v>
      </x:c>
      <x:c r="H2397" s="31" t="str">
        <x:v>not_scanned_rate_limit</x:v>
      </x:c>
      <x:c r="I2397" s="31"/>
      <x:c r="J2397" s="31" t="str">
        <x:f>IF(C2397&lt;&gt;"",C2397,IF(D2397=0,"no signed outgoing testnet activity",IF(F2397="recommend","diverse and persistent testnet activity",IF(F2397="likely_bot","multiple automation signals","insufficient longevity or one automation signal"))))</x:f>
        <x:v>no signed outgoing testnet activity</x:v>
      </x:c>
    </x:row>
    <x:row r="2398">
      <x:c r="A2398" s="31" t="n">
        <x:v>2397</x:v>
      </x:c>
      <x:c r="B2398" s="45" t="str">
        <x:v>addr:0x303d4e00598cfc579699edafef5a49e7bcbaeb90</x:v>
      </x:c>
      <x:c r="C2398" s="31" t="str"/>
      <x:c r="D2398" s="31" t="n">
        <x:v>0</x:v>
      </x:c>
      <x:c r="E2398" s="31" t="str">
        <x:v>no</x:v>
      </x:c>
      <x:c r="F2398" s="31" t="str">
        <x:f>IF(C2398&lt;&gt;"","exclude_synthetic",IF(D2398=0,"exclude_no_activity",IFERROR(VLOOKUP(LOWER(B2398),'Active analysis'!$A$2:$V$58,22,FALSE),"review")))</x:f>
        <x:v>exclude_no_activity</x:v>
      </x:c>
      <x:c r="G2398" s="31" t="n">
        <x:f>IFERROR(VLOOKUP(LOWER(B2398),'Active analysis'!$A$2:$V$58,21,FALSE),0)</x:f>
        <x:v>0</x:v>
      </x:c>
      <x:c r="H2398" s="31" t="str">
        <x:v>not_scanned_rate_limit</x:v>
      </x:c>
      <x:c r="I2398" s="31"/>
      <x:c r="J2398" s="31" t="str">
        <x:f>IF(C2398&lt;&gt;"",C2398,IF(D2398=0,"no signed outgoing testnet activity",IF(F2398="recommend","diverse and persistent testnet activity",IF(F2398="likely_bot","multiple automation signals","insufficient longevity or one automation signal"))))</x:f>
        <x:v>no signed outgoing testnet activity</x:v>
      </x:c>
    </x:row>
    <x:row r="2399">
      <x:c r="A2399" s="31" t="n">
        <x:v>2398</x:v>
      </x:c>
      <x:c r="B2399" s="45" t="str">
        <x:v>addr:0x303f5434F70482B9DC7Cb0317c6B87fBa043DF88</x:v>
      </x:c>
      <x:c r="C2399" s="31" t="str"/>
      <x:c r="D2399" s="31" t="n">
        <x:v>0</x:v>
      </x:c>
      <x:c r="E2399" s="31" t="str">
        <x:v>no</x:v>
      </x:c>
      <x:c r="F2399" s="31" t="str">
        <x:f>IF(C2399&lt;&gt;"","exclude_synthetic",IF(D2399=0,"exclude_no_activity",IFERROR(VLOOKUP(LOWER(B2399),'Active analysis'!$A$2:$V$58,22,FALSE),"review")))</x:f>
        <x:v>exclude_no_activity</x:v>
      </x:c>
      <x:c r="G2399" s="31" t="n">
        <x:f>IFERROR(VLOOKUP(LOWER(B2399),'Active analysis'!$A$2:$V$58,21,FALSE),0)</x:f>
        <x:v>0</x:v>
      </x:c>
      <x:c r="H2399" s="31" t="str">
        <x:v>not_scanned_rate_limit</x:v>
      </x:c>
      <x:c r="I2399" s="31"/>
      <x:c r="J2399" s="31" t="str">
        <x:f>IF(C2399&lt;&gt;"",C2399,IF(D2399=0,"no signed outgoing testnet activity",IF(F2399="recommend","diverse and persistent testnet activity",IF(F2399="likely_bot","multiple automation signals","insufficient longevity or one automation signal"))))</x:f>
        <x:v>no signed outgoing testnet activity</x:v>
      </x:c>
    </x:row>
    <x:row r="2400">
      <x:c r="A2400" s="31" t="n">
        <x:v>2399</x:v>
      </x:c>
      <x:c r="B2400" s="45" t="str">
        <x:v>addr:0x30437f4c4c1c75cc94ef839dfc214e0fd1613402</x:v>
      </x:c>
      <x:c r="C2400" s="31" t="str"/>
      <x:c r="D2400" s="31" t="n">
        <x:v>0</x:v>
      </x:c>
      <x:c r="E2400" s="31" t="str">
        <x:v>no</x:v>
      </x:c>
      <x:c r="F2400" s="31" t="str">
        <x:f>IF(C2400&lt;&gt;"","exclude_synthetic",IF(D2400=0,"exclude_no_activity",IFERROR(VLOOKUP(LOWER(B2400),'Active analysis'!$A$2:$V$58,22,FALSE),"review")))</x:f>
        <x:v>exclude_no_activity</x:v>
      </x:c>
      <x:c r="G2400" s="31" t="n">
        <x:f>IFERROR(VLOOKUP(LOWER(B2400),'Active analysis'!$A$2:$V$58,21,FALSE),0)</x:f>
        <x:v>0</x:v>
      </x:c>
      <x:c r="H2400" s="31" t="str">
        <x:v>not_scanned_rate_limit</x:v>
      </x:c>
      <x:c r="I2400" s="31"/>
      <x:c r="J2400" s="31" t="str">
        <x:f>IF(C2400&lt;&gt;"",C2400,IF(D2400=0,"no signed outgoing testnet activity",IF(F2400="recommend","diverse and persistent testnet activity",IF(F2400="likely_bot","multiple automation signals","insufficient longevity or one automation signal"))))</x:f>
        <x:v>no signed outgoing testnet activity</x:v>
      </x:c>
    </x:row>
    <x:row r="2401">
      <x:c r="A2401" s="31" t="n">
        <x:v>2400</x:v>
      </x:c>
      <x:c r="B2401" s="45" t="str">
        <x:v>addr:0x3043c7626c23d0f020cb25283c0c46e578f60cf0</x:v>
      </x:c>
      <x:c r="C2401" s="31" t="str"/>
      <x:c r="D2401" s="31" t="n">
        <x:v>0</x:v>
      </x:c>
      <x:c r="E2401" s="31" t="str">
        <x:v>no</x:v>
      </x:c>
      <x:c r="F2401" s="31" t="str">
        <x:f>IF(C2401&lt;&gt;"","exclude_synthetic",IF(D2401=0,"exclude_no_activity",IFERROR(VLOOKUP(LOWER(B2401),'Active analysis'!$A$2:$V$58,22,FALSE),"review")))</x:f>
        <x:v>exclude_no_activity</x:v>
      </x:c>
      <x:c r="G2401" s="31" t="n">
        <x:f>IFERROR(VLOOKUP(LOWER(B2401),'Active analysis'!$A$2:$V$58,21,FALSE),0)</x:f>
        <x:v>0</x:v>
      </x:c>
      <x:c r="H2401" s="31" t="str">
        <x:v>not_scanned_rate_limit</x:v>
      </x:c>
      <x:c r="I2401" s="31"/>
      <x:c r="J2401" s="31" t="str">
        <x:f>IF(C2401&lt;&gt;"",C2401,IF(D2401=0,"no signed outgoing testnet activity",IF(F2401="recommend","diverse and persistent testnet activity",IF(F2401="likely_bot","multiple automation signals","insufficient longevity or one automation signal"))))</x:f>
        <x:v>no signed outgoing testnet activity</x:v>
      </x:c>
    </x:row>
    <x:row r="2402">
      <x:c r="A2402" s="31" t="n">
        <x:v>2401</x:v>
      </x:c>
      <x:c r="B2402" s="45" t="str">
        <x:v>addr:0x3046B91191a70CbFf4C0c57E0ad1885C0fd44133</x:v>
      </x:c>
      <x:c r="C2402" s="31" t="str"/>
      <x:c r="D2402" s="31" t="n">
        <x:v>0</x:v>
      </x:c>
      <x:c r="E2402" s="31" t="str">
        <x:v>no</x:v>
      </x:c>
      <x:c r="F2402" s="31" t="str">
        <x:f>IF(C2402&lt;&gt;"","exclude_synthetic",IF(D2402=0,"exclude_no_activity",IFERROR(VLOOKUP(LOWER(B2402),'Active analysis'!$A$2:$V$58,22,FALSE),"review")))</x:f>
        <x:v>exclude_no_activity</x:v>
      </x:c>
      <x:c r="G2402" s="31" t="n">
        <x:f>IFERROR(VLOOKUP(LOWER(B2402),'Active analysis'!$A$2:$V$58,21,FALSE),0)</x:f>
        <x:v>0</x:v>
      </x:c>
      <x:c r="H2402" s="31" t="str">
        <x:v>not_scanned_rate_limit</x:v>
      </x:c>
      <x:c r="I2402" s="31"/>
      <x:c r="J2402" s="31" t="str">
        <x:f>IF(C2402&lt;&gt;"",C2402,IF(D2402=0,"no signed outgoing testnet activity",IF(F2402="recommend","diverse and persistent testnet activity",IF(F2402="likely_bot","multiple automation signals","insufficient longevity or one automation signal"))))</x:f>
        <x:v>no signed outgoing testnet activity</x:v>
      </x:c>
    </x:row>
    <x:row r="2403">
      <x:c r="A2403" s="31" t="n">
        <x:v>2402</x:v>
      </x:c>
      <x:c r="B2403" s="45" t="str">
        <x:v>addr:0x3048D0CA3F6db0c0c89F98e05b88eA6Bd2EB4e2F</x:v>
      </x:c>
      <x:c r="C2403" s="31" t="str"/>
      <x:c r="D2403" s="31" t="n">
        <x:v>0</x:v>
      </x:c>
      <x:c r="E2403" s="31" t="str">
        <x:v>no</x:v>
      </x:c>
      <x:c r="F2403" s="31" t="str">
        <x:f>IF(C2403&lt;&gt;"","exclude_synthetic",IF(D2403=0,"exclude_no_activity",IFERROR(VLOOKUP(LOWER(B2403),'Active analysis'!$A$2:$V$58,22,FALSE),"review")))</x:f>
        <x:v>exclude_no_activity</x:v>
      </x:c>
      <x:c r="G2403" s="31" t="n">
        <x:f>IFERROR(VLOOKUP(LOWER(B2403),'Active analysis'!$A$2:$V$58,21,FALSE),0)</x:f>
        <x:v>0</x:v>
      </x:c>
      <x:c r="H2403" s="31" t="str">
        <x:v>not_scanned_rate_limit</x:v>
      </x:c>
      <x:c r="I2403" s="31"/>
      <x:c r="J2403" s="31" t="str">
        <x:f>IF(C2403&lt;&gt;"",C2403,IF(D2403=0,"no signed outgoing testnet activity",IF(F2403="recommend","diverse and persistent testnet activity",IF(F2403="likely_bot","multiple automation signals","insufficient longevity or one automation signal"))))</x:f>
        <x:v>no signed outgoing testnet activity</x:v>
      </x:c>
    </x:row>
    <x:row r="2404">
      <x:c r="A2404" s="31" t="n">
        <x:v>2403</x:v>
      </x:c>
      <x:c r="B2404" s="45" t="str">
        <x:v>addr:0x30491150D42D3a046265e2fe6EbcbbAE7ab0B2d5</x:v>
      </x:c>
      <x:c r="C2404" s="31" t="str"/>
      <x:c r="D2404" s="31" t="n">
        <x:v>0</x:v>
      </x:c>
      <x:c r="E2404" s="31" t="str">
        <x:v>no</x:v>
      </x:c>
      <x:c r="F2404" s="31" t="str">
        <x:f>IF(C2404&lt;&gt;"","exclude_synthetic",IF(D2404=0,"exclude_no_activity",IFERROR(VLOOKUP(LOWER(B2404),'Active analysis'!$A$2:$V$58,22,FALSE),"review")))</x:f>
        <x:v>exclude_no_activity</x:v>
      </x:c>
      <x:c r="G2404" s="31" t="n">
        <x:f>IFERROR(VLOOKUP(LOWER(B2404),'Active analysis'!$A$2:$V$58,21,FALSE),0)</x:f>
        <x:v>0</x:v>
      </x:c>
      <x:c r="H2404" s="31" t="str">
        <x:v>not_scanned_rate_limit</x:v>
      </x:c>
      <x:c r="I2404" s="31"/>
      <x:c r="J2404" s="31" t="str">
        <x:f>IF(C2404&lt;&gt;"",C2404,IF(D2404=0,"no signed outgoing testnet activity",IF(F2404="recommend","diverse and persistent testnet activity",IF(F2404="likely_bot","multiple automation signals","insufficient longevity or one automation signal"))))</x:f>
        <x:v>no signed outgoing testnet activity</x:v>
      </x:c>
    </x:row>
    <x:row r="2405">
      <x:c r="A2405" s="31" t="n">
        <x:v>2404</x:v>
      </x:c>
      <x:c r="B2405" s="45" t="str">
        <x:v>addr:0x304A5DA1232e1269855E97B7D53f403FC7f5776d</x:v>
      </x:c>
      <x:c r="C2405" s="31" t="str"/>
      <x:c r="D2405" s="31" t="n">
        <x:v>0</x:v>
      </x:c>
      <x:c r="E2405" s="31" t="str">
        <x:v>no</x:v>
      </x:c>
      <x:c r="F2405" s="31" t="str">
        <x:f>IF(C2405&lt;&gt;"","exclude_synthetic",IF(D2405=0,"exclude_no_activity",IFERROR(VLOOKUP(LOWER(B2405),'Active analysis'!$A$2:$V$58,22,FALSE),"review")))</x:f>
        <x:v>exclude_no_activity</x:v>
      </x:c>
      <x:c r="G2405" s="31" t="n">
        <x:f>IFERROR(VLOOKUP(LOWER(B2405),'Active analysis'!$A$2:$V$58,21,FALSE),0)</x:f>
        <x:v>0</x:v>
      </x:c>
      <x:c r="H2405" s="31" t="str">
        <x:v>not_scanned_rate_limit</x:v>
      </x:c>
      <x:c r="I2405" s="31"/>
      <x:c r="J2405" s="31" t="str">
        <x:f>IF(C2405&lt;&gt;"",C2405,IF(D2405=0,"no signed outgoing testnet activity",IF(F2405="recommend","diverse and persistent testnet activity",IF(F2405="likely_bot","multiple automation signals","insufficient longevity or one automation signal"))))</x:f>
        <x:v>no signed outgoing testnet activity</x:v>
      </x:c>
    </x:row>
    <x:row r="2406">
      <x:c r="A2406" s="31" t="n">
        <x:v>2405</x:v>
      </x:c>
      <x:c r="B2406" s="45" t="str">
        <x:v>addr:0x304b76a47c3e554a55230fa535ce8e6cea499084</x:v>
      </x:c>
      <x:c r="C2406" s="31" t="str"/>
      <x:c r="D2406" s="31" t="n">
        <x:v>0</x:v>
      </x:c>
      <x:c r="E2406" s="31" t="str">
        <x:v>no</x:v>
      </x:c>
      <x:c r="F2406" s="31" t="str">
        <x:f>IF(C2406&lt;&gt;"","exclude_synthetic",IF(D2406=0,"exclude_no_activity",IFERROR(VLOOKUP(LOWER(B2406),'Active analysis'!$A$2:$V$58,22,FALSE),"review")))</x:f>
        <x:v>exclude_no_activity</x:v>
      </x:c>
      <x:c r="G2406" s="31" t="n">
        <x:f>IFERROR(VLOOKUP(LOWER(B2406),'Active analysis'!$A$2:$V$58,21,FALSE),0)</x:f>
        <x:v>0</x:v>
      </x:c>
      <x:c r="H2406" s="31" t="str">
        <x:v>not_scanned_rate_limit</x:v>
      </x:c>
      <x:c r="I2406" s="31"/>
      <x:c r="J2406" s="31" t="str">
        <x:f>IF(C2406&lt;&gt;"",C2406,IF(D2406=0,"no signed outgoing testnet activity",IF(F2406="recommend","diverse and persistent testnet activity",IF(F2406="likely_bot","multiple automation signals","insufficient longevity or one automation signal"))))</x:f>
        <x:v>no signed outgoing testnet activity</x:v>
      </x:c>
    </x:row>
    <x:row r="2407">
      <x:c r="A2407" s="31" t="n">
        <x:v>2406</x:v>
      </x:c>
      <x:c r="B2407" s="45" t="str">
        <x:v>addr:0x304e86d7e935f34ef2488e312b69d88f19a695db</x:v>
      </x:c>
      <x:c r="C2407" s="31" t="str"/>
      <x:c r="D2407" s="31" t="n">
        <x:v>0</x:v>
      </x:c>
      <x:c r="E2407" s="31" t="str">
        <x:v>no</x:v>
      </x:c>
      <x:c r="F2407" s="31" t="str">
        <x:f>IF(C2407&lt;&gt;"","exclude_synthetic",IF(D2407=0,"exclude_no_activity",IFERROR(VLOOKUP(LOWER(B2407),'Active analysis'!$A$2:$V$58,22,FALSE),"review")))</x:f>
        <x:v>exclude_no_activity</x:v>
      </x:c>
      <x:c r="G2407" s="31" t="n">
        <x:f>IFERROR(VLOOKUP(LOWER(B2407),'Active analysis'!$A$2:$V$58,21,FALSE),0)</x:f>
        <x:v>0</x:v>
      </x:c>
      <x:c r="H2407" s="31" t="str">
        <x:v>not_scanned_rate_limit</x:v>
      </x:c>
      <x:c r="I2407" s="31"/>
      <x:c r="J2407" s="31" t="str">
        <x:f>IF(C2407&lt;&gt;"",C2407,IF(D2407=0,"no signed outgoing testnet activity",IF(F2407="recommend","diverse and persistent testnet activity",IF(F2407="likely_bot","multiple automation signals","insufficient longevity or one automation signal"))))</x:f>
        <x:v>no signed outgoing testnet activity</x:v>
      </x:c>
    </x:row>
    <x:row r="2408">
      <x:c r="A2408" s="31" t="n">
        <x:v>2407</x:v>
      </x:c>
      <x:c r="B2408" s="45" t="str">
        <x:v>addr:0x304eE2758DD287Df24B4fCB7228146666cE3B879</x:v>
      </x:c>
      <x:c r="C2408" s="31" t="str"/>
      <x:c r="D2408" s="31" t="n">
        <x:v>0</x:v>
      </x:c>
      <x:c r="E2408" s="31" t="str">
        <x:v>no</x:v>
      </x:c>
      <x:c r="F2408" s="31" t="str">
        <x:f>IF(C2408&lt;&gt;"","exclude_synthetic",IF(D2408=0,"exclude_no_activity",IFERROR(VLOOKUP(LOWER(B2408),'Active analysis'!$A$2:$V$58,22,FALSE),"review")))</x:f>
        <x:v>exclude_no_activity</x:v>
      </x:c>
      <x:c r="G2408" s="31" t="n">
        <x:f>IFERROR(VLOOKUP(LOWER(B2408),'Active analysis'!$A$2:$V$58,21,FALSE),0)</x:f>
        <x:v>0</x:v>
      </x:c>
      <x:c r="H2408" s="31" t="str">
        <x:v>not_scanned_rate_limit</x:v>
      </x:c>
      <x:c r="I2408" s="31"/>
      <x:c r="J2408" s="31" t="str">
        <x:f>IF(C2408&lt;&gt;"",C2408,IF(D2408=0,"no signed outgoing testnet activity",IF(F2408="recommend","diverse and persistent testnet activity",IF(F2408="likely_bot","multiple automation signals","insufficient longevity or one automation signal"))))</x:f>
        <x:v>no signed outgoing testnet activity</x:v>
      </x:c>
    </x:row>
    <x:row r="2409">
      <x:c r="A2409" s="31" t="n">
        <x:v>2408</x:v>
      </x:c>
      <x:c r="B2409" s="45" t="str">
        <x:v>addr:0x3050d3801fa1d1d8b9b4a3461d1fe984e4d175c2</x:v>
      </x:c>
      <x:c r="C2409" s="31" t="str"/>
      <x:c r="D2409" s="31" t="n">
        <x:v>0</x:v>
      </x:c>
      <x:c r="E2409" s="31" t="str">
        <x:v>no</x:v>
      </x:c>
      <x:c r="F2409" s="31" t="str">
        <x:f>IF(C2409&lt;&gt;"","exclude_synthetic",IF(D2409=0,"exclude_no_activity",IFERROR(VLOOKUP(LOWER(B2409),'Active analysis'!$A$2:$V$58,22,FALSE),"review")))</x:f>
        <x:v>exclude_no_activity</x:v>
      </x:c>
      <x:c r="G2409" s="31" t="n">
        <x:f>IFERROR(VLOOKUP(LOWER(B2409),'Active analysis'!$A$2:$V$58,21,FALSE),0)</x:f>
        <x:v>0</x:v>
      </x:c>
      <x:c r="H2409" s="31" t="str">
        <x:v>not_scanned_rate_limit</x:v>
      </x:c>
      <x:c r="I2409" s="31"/>
      <x:c r="J2409" s="31" t="str">
        <x:f>IF(C2409&lt;&gt;"",C2409,IF(D2409=0,"no signed outgoing testnet activity",IF(F2409="recommend","diverse and persistent testnet activity",IF(F2409="likely_bot","multiple automation signals","insufficient longevity or one automation signal"))))</x:f>
        <x:v>no signed outgoing testnet activity</x:v>
      </x:c>
    </x:row>
    <x:row r="2410">
      <x:c r="A2410" s="31" t="n">
        <x:v>2409</x:v>
      </x:c>
      <x:c r="B2410" s="45" t="str">
        <x:v>addr:0x30537010a82e94e4deed29cab136d041206f8d2b</x:v>
      </x:c>
      <x:c r="C2410" s="31" t="str"/>
      <x:c r="D2410" s="31" t="n">
        <x:v>0</x:v>
      </x:c>
      <x:c r="E2410" s="31" t="str">
        <x:v>no</x:v>
      </x:c>
      <x:c r="F2410" s="31" t="str">
        <x:f>IF(C2410&lt;&gt;"","exclude_synthetic",IF(D2410=0,"exclude_no_activity",IFERROR(VLOOKUP(LOWER(B2410),'Active analysis'!$A$2:$V$58,22,FALSE),"review")))</x:f>
        <x:v>exclude_no_activity</x:v>
      </x:c>
      <x:c r="G2410" s="31" t="n">
        <x:f>IFERROR(VLOOKUP(LOWER(B2410),'Active analysis'!$A$2:$V$58,21,FALSE),0)</x:f>
        <x:v>0</x:v>
      </x:c>
      <x:c r="H2410" s="31" t="str">
        <x:v>not_scanned_rate_limit</x:v>
      </x:c>
      <x:c r="I2410" s="31"/>
      <x:c r="J2410" s="31" t="str">
        <x:f>IF(C2410&lt;&gt;"",C2410,IF(D2410=0,"no signed outgoing testnet activity",IF(F2410="recommend","diverse and persistent testnet activity",IF(F2410="likely_bot","multiple automation signals","insufficient longevity or one automation signal"))))</x:f>
        <x:v>no signed outgoing testnet activity</x:v>
      </x:c>
    </x:row>
    <x:row r="2411">
      <x:c r="A2411" s="31" t="n">
        <x:v>2410</x:v>
      </x:c>
      <x:c r="B2411" s="45" t="str">
        <x:v>addr:0x30568E480dE011DF6463b89a6a97Dd96BBB3C03e</x:v>
      </x:c>
      <x:c r="C2411" s="31" t="str"/>
      <x:c r="D2411" s="31" t="n">
        <x:v>0</x:v>
      </x:c>
      <x:c r="E2411" s="31" t="str">
        <x:v>no</x:v>
      </x:c>
      <x:c r="F2411" s="31" t="str">
        <x:f>IF(C2411&lt;&gt;"","exclude_synthetic",IF(D2411=0,"exclude_no_activity",IFERROR(VLOOKUP(LOWER(B2411),'Active analysis'!$A$2:$V$58,22,FALSE),"review")))</x:f>
        <x:v>exclude_no_activity</x:v>
      </x:c>
      <x:c r="G2411" s="31" t="n">
        <x:f>IFERROR(VLOOKUP(LOWER(B2411),'Active analysis'!$A$2:$V$58,21,FALSE),0)</x:f>
        <x:v>0</x:v>
      </x:c>
      <x:c r="H2411" s="31" t="str">
        <x:v>not_scanned_rate_limit</x:v>
      </x:c>
      <x:c r="I2411" s="31"/>
      <x:c r="J2411" s="31" t="str">
        <x:f>IF(C2411&lt;&gt;"",C2411,IF(D2411=0,"no signed outgoing testnet activity",IF(F2411="recommend","diverse and persistent testnet activity",IF(F2411="likely_bot","multiple automation signals","insufficient longevity or one automation signal"))))</x:f>
        <x:v>no signed outgoing testnet activity</x:v>
      </x:c>
    </x:row>
    <x:row r="2412">
      <x:c r="A2412" s="31" t="n">
        <x:v>2411</x:v>
      </x:c>
      <x:c r="B2412" s="45" t="str">
        <x:v>addr:0x305d2712f8692e8004384561541c297cb94ae4b9</x:v>
      </x:c>
      <x:c r="C2412" s="31" t="str"/>
      <x:c r="D2412" s="31" t="n">
        <x:v>0</x:v>
      </x:c>
      <x:c r="E2412" s="31" t="str">
        <x:v>no</x:v>
      </x:c>
      <x:c r="F2412" s="31" t="str">
        <x:f>IF(C2412&lt;&gt;"","exclude_synthetic",IF(D2412=0,"exclude_no_activity",IFERROR(VLOOKUP(LOWER(B2412),'Active analysis'!$A$2:$V$58,22,FALSE),"review")))</x:f>
        <x:v>exclude_no_activity</x:v>
      </x:c>
      <x:c r="G2412" s="31" t="n">
        <x:f>IFERROR(VLOOKUP(LOWER(B2412),'Active analysis'!$A$2:$V$58,21,FALSE),0)</x:f>
        <x:v>0</x:v>
      </x:c>
      <x:c r="H2412" s="31" t="str">
        <x:v>not_scanned_rate_limit</x:v>
      </x:c>
      <x:c r="I2412" s="31"/>
      <x:c r="J2412" s="31" t="str">
        <x:f>IF(C2412&lt;&gt;"",C2412,IF(D2412=0,"no signed outgoing testnet activity",IF(F2412="recommend","diverse and persistent testnet activity",IF(F2412="likely_bot","multiple automation signals","insufficient longevity or one automation signal"))))</x:f>
        <x:v>no signed outgoing testnet activity</x:v>
      </x:c>
    </x:row>
    <x:row r="2413">
      <x:c r="A2413" s="31" t="n">
        <x:v>2412</x:v>
      </x:c>
      <x:c r="B2413" s="45" t="str">
        <x:v>addr:0x305FF17F0EfA86DA93e189e8C2E45368027510e8</x:v>
      </x:c>
      <x:c r="C2413" s="31" t="str"/>
      <x:c r="D2413" s="31" t="n">
        <x:v>0</x:v>
      </x:c>
      <x:c r="E2413" s="31" t="str">
        <x:v>no</x:v>
      </x:c>
      <x:c r="F2413" s="31" t="str">
        <x:f>IF(C2413&lt;&gt;"","exclude_synthetic",IF(D2413=0,"exclude_no_activity",IFERROR(VLOOKUP(LOWER(B2413),'Active analysis'!$A$2:$V$58,22,FALSE),"review")))</x:f>
        <x:v>exclude_no_activity</x:v>
      </x:c>
      <x:c r="G2413" s="31" t="n">
        <x:f>IFERROR(VLOOKUP(LOWER(B2413),'Active analysis'!$A$2:$V$58,21,FALSE),0)</x:f>
        <x:v>0</x:v>
      </x:c>
      <x:c r="H2413" s="31" t="str">
        <x:v>not_scanned_rate_limit</x:v>
      </x:c>
      <x:c r="I2413" s="31"/>
      <x:c r="J2413" s="31" t="str">
        <x:f>IF(C2413&lt;&gt;"",C2413,IF(D2413=0,"no signed outgoing testnet activity",IF(F2413="recommend","diverse and persistent testnet activity",IF(F2413="likely_bot","multiple automation signals","insufficient longevity or one automation signal"))))</x:f>
        <x:v>no signed outgoing testnet activity</x:v>
      </x:c>
    </x:row>
    <x:row r="2414">
      <x:c r="A2414" s="31" t="n">
        <x:v>2413</x:v>
      </x:c>
      <x:c r="B2414" s="45" t="str">
        <x:v>addr:0x306393F8f7aF7BC96B4723157C72E69282D3Ce91</x:v>
      </x:c>
      <x:c r="C2414" s="31" t="str"/>
      <x:c r="D2414" s="31" t="n">
        <x:v>0</x:v>
      </x:c>
      <x:c r="E2414" s="31" t="str">
        <x:v>no</x:v>
      </x:c>
      <x:c r="F2414" s="31" t="str">
        <x:f>IF(C2414&lt;&gt;"","exclude_synthetic",IF(D2414=0,"exclude_no_activity",IFERROR(VLOOKUP(LOWER(B2414),'Active analysis'!$A$2:$V$58,22,FALSE),"review")))</x:f>
        <x:v>exclude_no_activity</x:v>
      </x:c>
      <x:c r="G2414" s="31" t="n">
        <x:f>IFERROR(VLOOKUP(LOWER(B2414),'Active analysis'!$A$2:$V$58,21,FALSE),0)</x:f>
        <x:v>0</x:v>
      </x:c>
      <x:c r="H2414" s="31" t="str">
        <x:v>not_scanned_rate_limit</x:v>
      </x:c>
      <x:c r="I2414" s="31"/>
      <x:c r="J2414" s="31" t="str">
        <x:f>IF(C2414&lt;&gt;"",C2414,IF(D2414=0,"no signed outgoing testnet activity",IF(F2414="recommend","diverse and persistent testnet activity",IF(F2414="likely_bot","multiple automation signals","insufficient longevity or one automation signal"))))</x:f>
        <x:v>no signed outgoing testnet activity</x:v>
      </x:c>
    </x:row>
    <x:row r="2415">
      <x:c r="A2415" s="31" t="n">
        <x:v>2414</x:v>
      </x:c>
      <x:c r="B2415" s="45" t="str">
        <x:v>addr:0x306980A5ADd99E10718E8eeF5a586B1fCD262961</x:v>
      </x:c>
      <x:c r="C2415" s="31" t="str"/>
      <x:c r="D2415" s="31" t="n">
        <x:v>0</x:v>
      </x:c>
      <x:c r="E2415" s="31" t="str">
        <x:v>no</x:v>
      </x:c>
      <x:c r="F2415" s="31" t="str">
        <x:f>IF(C2415&lt;&gt;"","exclude_synthetic",IF(D2415=0,"exclude_no_activity",IFERROR(VLOOKUP(LOWER(B2415),'Active analysis'!$A$2:$V$58,22,FALSE),"review")))</x:f>
        <x:v>exclude_no_activity</x:v>
      </x:c>
      <x:c r="G2415" s="31" t="n">
        <x:f>IFERROR(VLOOKUP(LOWER(B2415),'Active analysis'!$A$2:$V$58,21,FALSE),0)</x:f>
        <x:v>0</x:v>
      </x:c>
      <x:c r="H2415" s="31" t="str">
        <x:v>not_scanned_rate_limit</x:v>
      </x:c>
      <x:c r="I2415" s="31"/>
      <x:c r="J2415" s="31" t="str">
        <x:f>IF(C2415&lt;&gt;"",C2415,IF(D2415=0,"no signed outgoing testnet activity",IF(F2415="recommend","diverse and persistent testnet activity",IF(F2415="likely_bot","multiple automation signals","insufficient longevity or one automation signal"))))</x:f>
        <x:v>no signed outgoing testnet activity</x:v>
      </x:c>
    </x:row>
    <x:row r="2416">
      <x:c r="A2416" s="31" t="n">
        <x:v>2415</x:v>
      </x:c>
      <x:c r="B2416" s="45" t="str">
        <x:v>addr:0x306cc00984ef0489505d88f8cec7183b4303ac36</x:v>
      </x:c>
      <x:c r="C2416" s="31" t="str"/>
      <x:c r="D2416" s="31" t="n">
        <x:v>0</x:v>
      </x:c>
      <x:c r="E2416" s="31" t="str">
        <x:v>no</x:v>
      </x:c>
      <x:c r="F2416" s="31" t="str">
        <x:f>IF(C2416&lt;&gt;"","exclude_synthetic",IF(D2416=0,"exclude_no_activity",IFERROR(VLOOKUP(LOWER(B2416),'Active analysis'!$A$2:$V$58,22,FALSE),"review")))</x:f>
        <x:v>exclude_no_activity</x:v>
      </x:c>
      <x:c r="G2416" s="31" t="n">
        <x:f>IFERROR(VLOOKUP(LOWER(B2416),'Active analysis'!$A$2:$V$58,21,FALSE),0)</x:f>
        <x:v>0</x:v>
      </x:c>
      <x:c r="H2416" s="31" t="str">
        <x:v>not_scanned_rate_limit</x:v>
      </x:c>
      <x:c r="I2416" s="31"/>
      <x:c r="J2416" s="31" t="str">
        <x:f>IF(C2416&lt;&gt;"",C2416,IF(D2416=0,"no signed outgoing testnet activity",IF(F2416="recommend","diverse and persistent testnet activity",IF(F2416="likely_bot","multiple automation signals","insufficient longevity or one automation signal"))))</x:f>
        <x:v>no signed outgoing testnet activity</x:v>
      </x:c>
    </x:row>
    <x:row r="2417">
      <x:c r="A2417" s="31" t="n">
        <x:v>2416</x:v>
      </x:c>
      <x:c r="B2417" s="45" t="str">
        <x:v>addr:0x307333f031dF681C99b592b52f503EBBB99784dd</x:v>
      </x:c>
      <x:c r="C2417" s="31" t="str"/>
      <x:c r="D2417" s="31" t="n">
        <x:v>0</x:v>
      </x:c>
      <x:c r="E2417" s="31" t="str">
        <x:v>no</x:v>
      </x:c>
      <x:c r="F2417" s="31" t="str">
        <x:f>IF(C2417&lt;&gt;"","exclude_synthetic",IF(D2417=0,"exclude_no_activity",IFERROR(VLOOKUP(LOWER(B2417),'Active analysis'!$A$2:$V$58,22,FALSE),"review")))</x:f>
        <x:v>exclude_no_activity</x:v>
      </x:c>
      <x:c r="G2417" s="31" t="n">
        <x:f>IFERROR(VLOOKUP(LOWER(B2417),'Active analysis'!$A$2:$V$58,21,FALSE),0)</x:f>
        <x:v>0</x:v>
      </x:c>
      <x:c r="H2417" s="31" t="str">
        <x:v>not_scanned_rate_limit</x:v>
      </x:c>
      <x:c r="I2417" s="31"/>
      <x:c r="J2417" s="31" t="str">
        <x:f>IF(C2417&lt;&gt;"",C2417,IF(D2417=0,"no signed outgoing testnet activity",IF(F2417="recommend","diverse and persistent testnet activity",IF(F2417="likely_bot","multiple automation signals","insufficient longevity or one automation signal"))))</x:f>
        <x:v>no signed outgoing testnet activity</x:v>
      </x:c>
    </x:row>
    <x:row r="2418">
      <x:c r="A2418" s="31" t="n">
        <x:v>2417</x:v>
      </x:c>
      <x:c r="B2418" s="45" t="str">
        <x:v>addr:0x307582DcE6dBbFfC00bf5b57063b6E98A774C695</x:v>
      </x:c>
      <x:c r="C2418" s="31" t="str"/>
      <x:c r="D2418" s="31" t="n">
        <x:v>0</x:v>
      </x:c>
      <x:c r="E2418" s="31" t="str">
        <x:v>no</x:v>
      </x:c>
      <x:c r="F2418" s="31" t="str">
        <x:f>IF(C2418&lt;&gt;"","exclude_synthetic",IF(D2418=0,"exclude_no_activity",IFERROR(VLOOKUP(LOWER(B2418),'Active analysis'!$A$2:$V$58,22,FALSE),"review")))</x:f>
        <x:v>exclude_no_activity</x:v>
      </x:c>
      <x:c r="G2418" s="31" t="n">
        <x:f>IFERROR(VLOOKUP(LOWER(B2418),'Active analysis'!$A$2:$V$58,21,FALSE),0)</x:f>
        <x:v>0</x:v>
      </x:c>
      <x:c r="H2418" s="31" t="str">
        <x:v>not_scanned_rate_limit</x:v>
      </x:c>
      <x:c r="I2418" s="31"/>
      <x:c r="J2418" s="31" t="str">
        <x:f>IF(C2418&lt;&gt;"",C2418,IF(D2418=0,"no signed outgoing testnet activity",IF(F2418="recommend","diverse and persistent testnet activity",IF(F2418="likely_bot","multiple automation signals","insufficient longevity or one automation signal"))))</x:f>
        <x:v>no signed outgoing testnet activity</x:v>
      </x:c>
    </x:row>
    <x:row r="2419">
      <x:c r="A2419" s="31" t="n">
        <x:v>2418</x:v>
      </x:c>
      <x:c r="B2419" s="45" t="str">
        <x:v>addr:0x3079fbb1034b3C7EE301385049118fE4A1aD9176</x:v>
      </x:c>
      <x:c r="C2419" s="31" t="str"/>
      <x:c r="D2419" s="31" t="n">
        <x:v>0</x:v>
      </x:c>
      <x:c r="E2419" s="31" t="str">
        <x:v>no</x:v>
      </x:c>
      <x:c r="F2419" s="31" t="str">
        <x:f>IF(C2419&lt;&gt;"","exclude_synthetic",IF(D2419=0,"exclude_no_activity",IFERROR(VLOOKUP(LOWER(B2419),'Active analysis'!$A$2:$V$58,22,FALSE),"review")))</x:f>
        <x:v>exclude_no_activity</x:v>
      </x:c>
      <x:c r="G2419" s="31" t="n">
        <x:f>IFERROR(VLOOKUP(LOWER(B2419),'Active analysis'!$A$2:$V$58,21,FALSE),0)</x:f>
        <x:v>0</x:v>
      </x:c>
      <x:c r="H2419" s="31" t="str">
        <x:v>not_scanned_rate_limit</x:v>
      </x:c>
      <x:c r="I2419" s="31"/>
      <x:c r="J2419" s="31" t="str">
        <x:f>IF(C2419&lt;&gt;"",C2419,IF(D2419=0,"no signed outgoing testnet activity",IF(F2419="recommend","diverse and persistent testnet activity",IF(F2419="likely_bot","multiple automation signals","insufficient longevity or one automation signal"))))</x:f>
        <x:v>no signed outgoing testnet activity</x:v>
      </x:c>
    </x:row>
    <x:row r="2420">
      <x:c r="A2420" s="31" t="n">
        <x:v>2419</x:v>
      </x:c>
      <x:c r="B2420" s="45" t="str">
        <x:v>addr:0x30807Ff32b208027e59e0260D14Be53c790A676E</x:v>
      </x:c>
      <x:c r="C2420" s="31" t="str"/>
      <x:c r="D2420" s="31" t="n">
        <x:v>0</x:v>
      </x:c>
      <x:c r="E2420" s="31" t="str">
        <x:v>no</x:v>
      </x:c>
      <x:c r="F2420" s="31" t="str">
        <x:f>IF(C2420&lt;&gt;"","exclude_synthetic",IF(D2420=0,"exclude_no_activity",IFERROR(VLOOKUP(LOWER(B2420),'Active analysis'!$A$2:$V$58,22,FALSE),"review")))</x:f>
        <x:v>exclude_no_activity</x:v>
      </x:c>
      <x:c r="G2420" s="31" t="n">
        <x:f>IFERROR(VLOOKUP(LOWER(B2420),'Active analysis'!$A$2:$V$58,21,FALSE),0)</x:f>
        <x:v>0</x:v>
      </x:c>
      <x:c r="H2420" s="31" t="str">
        <x:v>not_scanned_rate_limit</x:v>
      </x:c>
      <x:c r="I2420" s="31"/>
      <x:c r="J2420" s="31" t="str">
        <x:f>IF(C2420&lt;&gt;"",C2420,IF(D2420=0,"no signed outgoing testnet activity",IF(F2420="recommend","diverse and persistent testnet activity",IF(F2420="likely_bot","multiple automation signals","insufficient longevity or one automation signal"))))</x:f>
        <x:v>no signed outgoing testnet activity</x:v>
      </x:c>
    </x:row>
    <x:row r="2421">
      <x:c r="A2421" s="31" t="n">
        <x:v>2420</x:v>
      </x:c>
      <x:c r="B2421" s="45" t="str">
        <x:v>addr:0x308BAeAF9b5024DFDdfE60e8Dd336362650C0104</x:v>
      </x:c>
      <x:c r="C2421" s="31" t="str"/>
      <x:c r="D2421" s="31" t="n">
        <x:v>0</x:v>
      </x:c>
      <x:c r="E2421" s="31" t="str">
        <x:v>no</x:v>
      </x:c>
      <x:c r="F2421" s="31" t="str">
        <x:f>IF(C2421&lt;&gt;"","exclude_synthetic",IF(D2421=0,"exclude_no_activity",IFERROR(VLOOKUP(LOWER(B2421),'Active analysis'!$A$2:$V$58,22,FALSE),"review")))</x:f>
        <x:v>exclude_no_activity</x:v>
      </x:c>
      <x:c r="G2421" s="31" t="n">
        <x:f>IFERROR(VLOOKUP(LOWER(B2421),'Active analysis'!$A$2:$V$58,21,FALSE),0)</x:f>
        <x:v>0</x:v>
      </x:c>
      <x:c r="H2421" s="31" t="str">
        <x:v>not_scanned_rate_limit</x:v>
      </x:c>
      <x:c r="I2421" s="31"/>
      <x:c r="J2421" s="31" t="str">
        <x:f>IF(C2421&lt;&gt;"",C2421,IF(D2421=0,"no signed outgoing testnet activity",IF(F2421="recommend","diverse and persistent testnet activity",IF(F2421="likely_bot","multiple automation signals","insufficient longevity or one automation signal"))))</x:f>
        <x:v>no signed outgoing testnet activity</x:v>
      </x:c>
    </x:row>
    <x:row r="2422">
      <x:c r="A2422" s="31" t="n">
        <x:v>2421</x:v>
      </x:c>
      <x:c r="B2422" s="45" t="str">
        <x:v>addr:0x308cfe7D56DCd2F600AC98F9c677280f12F35Db4</x:v>
      </x:c>
      <x:c r="C2422" s="31" t="str"/>
      <x:c r="D2422" s="31" t="n">
        <x:v>0</x:v>
      </x:c>
      <x:c r="E2422" s="31" t="str">
        <x:v>no</x:v>
      </x:c>
      <x:c r="F2422" s="31" t="str">
        <x:f>IF(C2422&lt;&gt;"","exclude_synthetic",IF(D2422=0,"exclude_no_activity",IFERROR(VLOOKUP(LOWER(B2422),'Active analysis'!$A$2:$V$58,22,FALSE),"review")))</x:f>
        <x:v>exclude_no_activity</x:v>
      </x:c>
      <x:c r="G2422" s="31" t="n">
        <x:f>IFERROR(VLOOKUP(LOWER(B2422),'Active analysis'!$A$2:$V$58,21,FALSE),0)</x:f>
        <x:v>0</x:v>
      </x:c>
      <x:c r="H2422" s="31" t="str">
        <x:v>not_scanned_rate_limit</x:v>
      </x:c>
      <x:c r="I2422" s="31"/>
      <x:c r="J2422" s="31" t="str">
        <x:f>IF(C2422&lt;&gt;"",C2422,IF(D2422=0,"no signed outgoing testnet activity",IF(F2422="recommend","diverse and persistent testnet activity",IF(F2422="likely_bot","multiple automation signals","insufficient longevity or one automation signal"))))</x:f>
        <x:v>no signed outgoing testnet activity</x:v>
      </x:c>
    </x:row>
    <x:row r="2423">
      <x:c r="A2423" s="31" t="n">
        <x:v>2422</x:v>
      </x:c>
      <x:c r="B2423" s="45" t="str">
        <x:v>addr:0x3098EbD53BcF11A3B8f5FD2fcE42E74Ca04636B2</x:v>
      </x:c>
      <x:c r="C2423" s="31" t="str"/>
      <x:c r="D2423" s="31" t="n">
        <x:v>0</x:v>
      </x:c>
      <x:c r="E2423" s="31" t="str">
        <x:v>no</x:v>
      </x:c>
      <x:c r="F2423" s="31" t="str">
        <x:f>IF(C2423&lt;&gt;"","exclude_synthetic",IF(D2423=0,"exclude_no_activity",IFERROR(VLOOKUP(LOWER(B2423),'Active analysis'!$A$2:$V$58,22,FALSE),"review")))</x:f>
        <x:v>exclude_no_activity</x:v>
      </x:c>
      <x:c r="G2423" s="31" t="n">
        <x:f>IFERROR(VLOOKUP(LOWER(B2423),'Active analysis'!$A$2:$V$58,21,FALSE),0)</x:f>
        <x:v>0</x:v>
      </x:c>
      <x:c r="H2423" s="31" t="str">
        <x:v>not_scanned_rate_limit</x:v>
      </x:c>
      <x:c r="I2423" s="31"/>
      <x:c r="J2423" s="31" t="str">
        <x:f>IF(C2423&lt;&gt;"",C2423,IF(D2423=0,"no signed outgoing testnet activity",IF(F2423="recommend","diverse and persistent testnet activity",IF(F2423="likely_bot","multiple automation signals","insufficient longevity or one automation signal"))))</x:f>
        <x:v>no signed outgoing testnet activity</x:v>
      </x:c>
    </x:row>
    <x:row r="2424">
      <x:c r="A2424" s="31" t="n">
        <x:v>2423</x:v>
      </x:c>
      <x:c r="B2424" s="45" t="str">
        <x:v>addr:0x3099aa4a3C2872e2399b8e9e6FFf0e6999344b10</x:v>
      </x:c>
      <x:c r="C2424" s="31" t="str"/>
      <x:c r="D2424" s="31" t="n">
        <x:v>0</x:v>
      </x:c>
      <x:c r="E2424" s="31" t="str">
        <x:v>no</x:v>
      </x:c>
      <x:c r="F2424" s="31" t="str">
        <x:f>IF(C2424&lt;&gt;"","exclude_synthetic",IF(D2424=0,"exclude_no_activity",IFERROR(VLOOKUP(LOWER(B2424),'Active analysis'!$A$2:$V$58,22,FALSE),"review")))</x:f>
        <x:v>exclude_no_activity</x:v>
      </x:c>
      <x:c r="G2424" s="31" t="n">
        <x:f>IFERROR(VLOOKUP(LOWER(B2424),'Active analysis'!$A$2:$V$58,21,FALSE),0)</x:f>
        <x:v>0</x:v>
      </x:c>
      <x:c r="H2424" s="31" t="str">
        <x:v>not_scanned_rate_limit</x:v>
      </x:c>
      <x:c r="I2424" s="31"/>
      <x:c r="J2424" s="31" t="str">
        <x:f>IF(C2424&lt;&gt;"",C2424,IF(D2424=0,"no signed outgoing testnet activity",IF(F2424="recommend","diverse and persistent testnet activity",IF(F2424="likely_bot","multiple automation signals","insufficient longevity or one automation signal"))))</x:f>
        <x:v>no signed outgoing testnet activity</x:v>
      </x:c>
    </x:row>
    <x:row r="2425">
      <x:c r="A2425" s="31" t="n">
        <x:v>2424</x:v>
      </x:c>
      <x:c r="B2425" s="45" t="str">
        <x:v>addr:0x30A15f26567664b14ad96a0DaE994F5ba946e149</x:v>
      </x:c>
      <x:c r="C2425" s="31" t="str"/>
      <x:c r="D2425" s="31" t="n">
        <x:v>0</x:v>
      </x:c>
      <x:c r="E2425" s="31" t="str">
        <x:v>no</x:v>
      </x:c>
      <x:c r="F2425" s="31" t="str">
        <x:f>IF(C2425&lt;&gt;"","exclude_synthetic",IF(D2425=0,"exclude_no_activity",IFERROR(VLOOKUP(LOWER(B2425),'Active analysis'!$A$2:$V$58,22,FALSE),"review")))</x:f>
        <x:v>exclude_no_activity</x:v>
      </x:c>
      <x:c r="G2425" s="31" t="n">
        <x:f>IFERROR(VLOOKUP(LOWER(B2425),'Active analysis'!$A$2:$V$58,21,FALSE),0)</x:f>
        <x:v>0</x:v>
      </x:c>
      <x:c r="H2425" s="31" t="str">
        <x:v>not_scanned_rate_limit</x:v>
      </x:c>
      <x:c r="I2425" s="31"/>
      <x:c r="J2425" s="31" t="str">
        <x:f>IF(C2425&lt;&gt;"",C2425,IF(D2425=0,"no signed outgoing testnet activity",IF(F2425="recommend","diverse and persistent testnet activity",IF(F2425="likely_bot","multiple automation signals","insufficient longevity or one automation signal"))))</x:f>
        <x:v>no signed outgoing testnet activity</x:v>
      </x:c>
    </x:row>
    <x:row r="2426">
      <x:c r="A2426" s="31" t="n">
        <x:v>2425</x:v>
      </x:c>
      <x:c r="B2426" s="45" t="str">
        <x:v>addr:0x30a9b80f38cb22a213df994d49c6225386cb066b</x:v>
      </x:c>
      <x:c r="C2426" s="31" t="str"/>
      <x:c r="D2426" s="31" t="n">
        <x:v>0</x:v>
      </x:c>
      <x:c r="E2426" s="31" t="str">
        <x:v>no</x:v>
      </x:c>
      <x:c r="F2426" s="31" t="str">
        <x:f>IF(C2426&lt;&gt;"","exclude_synthetic",IF(D2426=0,"exclude_no_activity",IFERROR(VLOOKUP(LOWER(B2426),'Active analysis'!$A$2:$V$58,22,FALSE),"review")))</x:f>
        <x:v>exclude_no_activity</x:v>
      </x:c>
      <x:c r="G2426" s="31" t="n">
        <x:f>IFERROR(VLOOKUP(LOWER(B2426),'Active analysis'!$A$2:$V$58,21,FALSE),0)</x:f>
        <x:v>0</x:v>
      </x:c>
      <x:c r="H2426" s="31" t="str">
        <x:v>not_scanned_rate_limit</x:v>
      </x:c>
      <x:c r="I2426" s="31"/>
      <x:c r="J2426" s="31" t="str">
        <x:f>IF(C2426&lt;&gt;"",C2426,IF(D2426=0,"no signed outgoing testnet activity",IF(F2426="recommend","diverse and persistent testnet activity",IF(F2426="likely_bot","multiple automation signals","insufficient longevity or one automation signal"))))</x:f>
        <x:v>no signed outgoing testnet activity</x:v>
      </x:c>
    </x:row>
    <x:row r="2427">
      <x:c r="A2427" s="31" t="n">
        <x:v>2426</x:v>
      </x:c>
      <x:c r="B2427" s="45" t="str">
        <x:v>addr:0x30b1462ac8043b838b953db7a80becb24a2a9626</x:v>
      </x:c>
      <x:c r="C2427" s="31" t="str"/>
      <x:c r="D2427" s="31" t="n">
        <x:v>0</x:v>
      </x:c>
      <x:c r="E2427" s="31" t="str">
        <x:v>no</x:v>
      </x:c>
      <x:c r="F2427" s="31" t="str">
        <x:f>IF(C2427&lt;&gt;"","exclude_synthetic",IF(D2427=0,"exclude_no_activity",IFERROR(VLOOKUP(LOWER(B2427),'Active analysis'!$A$2:$V$58,22,FALSE),"review")))</x:f>
        <x:v>exclude_no_activity</x:v>
      </x:c>
      <x:c r="G2427" s="31" t="n">
        <x:f>IFERROR(VLOOKUP(LOWER(B2427),'Active analysis'!$A$2:$V$58,21,FALSE),0)</x:f>
        <x:v>0</x:v>
      </x:c>
      <x:c r="H2427" s="31" t="str">
        <x:v>not_scanned_rate_limit</x:v>
      </x:c>
      <x:c r="I2427" s="31"/>
      <x:c r="J2427" s="31" t="str">
        <x:f>IF(C2427&lt;&gt;"",C2427,IF(D2427=0,"no signed outgoing testnet activity",IF(F2427="recommend","diverse and persistent testnet activity",IF(F2427="likely_bot","multiple automation signals","insufficient longevity or one automation signal"))))</x:f>
        <x:v>no signed outgoing testnet activity</x:v>
      </x:c>
    </x:row>
    <x:row r="2428">
      <x:c r="A2428" s="31" t="n">
        <x:v>2427</x:v>
      </x:c>
      <x:c r="B2428" s="45" t="str">
        <x:v>addr:0x30b2e0aaa00d67fbbf9ecd73ad469dea27edb260</x:v>
      </x:c>
      <x:c r="C2428" s="31" t="str"/>
      <x:c r="D2428" s="31" t="n">
        <x:v>0</x:v>
      </x:c>
      <x:c r="E2428" s="31" t="str">
        <x:v>no</x:v>
      </x:c>
      <x:c r="F2428" s="31" t="str">
        <x:f>IF(C2428&lt;&gt;"","exclude_synthetic",IF(D2428=0,"exclude_no_activity",IFERROR(VLOOKUP(LOWER(B2428),'Active analysis'!$A$2:$V$58,22,FALSE),"review")))</x:f>
        <x:v>exclude_no_activity</x:v>
      </x:c>
      <x:c r="G2428" s="31" t="n">
        <x:f>IFERROR(VLOOKUP(LOWER(B2428),'Active analysis'!$A$2:$V$58,21,FALSE),0)</x:f>
        <x:v>0</x:v>
      </x:c>
      <x:c r="H2428" s="31" t="str">
        <x:v>not_scanned_rate_limit</x:v>
      </x:c>
      <x:c r="I2428" s="31"/>
      <x:c r="J2428" s="31" t="str">
        <x:f>IF(C2428&lt;&gt;"",C2428,IF(D2428=0,"no signed outgoing testnet activity",IF(F2428="recommend","diverse and persistent testnet activity",IF(F2428="likely_bot","multiple automation signals","insufficient longevity or one automation signal"))))</x:f>
        <x:v>no signed outgoing testnet activity</x:v>
      </x:c>
    </x:row>
    <x:row r="2429">
      <x:c r="A2429" s="31" t="n">
        <x:v>2428</x:v>
      </x:c>
      <x:c r="B2429" s="45" t="str">
        <x:v>addr:0x30b4fA7f823A5c3F3f059Bc3Da42D9FaA894640d</x:v>
      </x:c>
      <x:c r="C2429" s="31" t="str"/>
      <x:c r="D2429" s="31" t="n">
        <x:v>0</x:v>
      </x:c>
      <x:c r="E2429" s="31" t="str">
        <x:v>no</x:v>
      </x:c>
      <x:c r="F2429" s="31" t="str">
        <x:f>IF(C2429&lt;&gt;"","exclude_synthetic",IF(D2429=0,"exclude_no_activity",IFERROR(VLOOKUP(LOWER(B2429),'Active analysis'!$A$2:$V$58,22,FALSE),"review")))</x:f>
        <x:v>exclude_no_activity</x:v>
      </x:c>
      <x:c r="G2429" s="31" t="n">
        <x:f>IFERROR(VLOOKUP(LOWER(B2429),'Active analysis'!$A$2:$V$58,21,FALSE),0)</x:f>
        <x:v>0</x:v>
      </x:c>
      <x:c r="H2429" s="31" t="str">
        <x:v>not_scanned_rate_limit</x:v>
      </x:c>
      <x:c r="I2429" s="31"/>
      <x:c r="J2429" s="31" t="str">
        <x:f>IF(C2429&lt;&gt;"",C2429,IF(D2429=0,"no signed outgoing testnet activity",IF(F2429="recommend","diverse and persistent testnet activity",IF(F2429="likely_bot","multiple automation signals","insufficient longevity or one automation signal"))))</x:f>
        <x:v>no signed outgoing testnet activity</x:v>
      </x:c>
    </x:row>
    <x:row r="2430">
      <x:c r="A2430" s="31" t="n">
        <x:v>2429</x:v>
      </x:c>
      <x:c r="B2430" s="45" t="str">
        <x:v>addr:0x30b9935c59dc480e9d368543f44ac11628577877</x:v>
      </x:c>
      <x:c r="C2430" s="31" t="str"/>
      <x:c r="D2430" s="31" t="n">
        <x:v>0</x:v>
      </x:c>
      <x:c r="E2430" s="31" t="str">
        <x:v>no</x:v>
      </x:c>
      <x:c r="F2430" s="31" t="str">
        <x:f>IF(C2430&lt;&gt;"","exclude_synthetic",IF(D2430=0,"exclude_no_activity",IFERROR(VLOOKUP(LOWER(B2430),'Active analysis'!$A$2:$V$58,22,FALSE),"review")))</x:f>
        <x:v>exclude_no_activity</x:v>
      </x:c>
      <x:c r="G2430" s="31" t="n">
        <x:f>IFERROR(VLOOKUP(LOWER(B2430),'Active analysis'!$A$2:$V$58,21,FALSE),0)</x:f>
        <x:v>0</x:v>
      </x:c>
      <x:c r="H2430" s="31" t="str">
        <x:v>not_scanned_rate_limit</x:v>
      </x:c>
      <x:c r="I2430" s="31"/>
      <x:c r="J2430" s="31" t="str">
        <x:f>IF(C2430&lt;&gt;"",C2430,IF(D2430=0,"no signed outgoing testnet activity",IF(F2430="recommend","diverse and persistent testnet activity",IF(F2430="likely_bot","multiple automation signals","insufficient longevity or one automation signal"))))</x:f>
        <x:v>no signed outgoing testnet activity</x:v>
      </x:c>
    </x:row>
    <x:row r="2431">
      <x:c r="A2431" s="31" t="n">
        <x:v>2430</x:v>
      </x:c>
      <x:c r="B2431" s="45" t="str">
        <x:v>addr:0x30c7ada1c40371530f714150eefdf2d86666fcab</x:v>
      </x:c>
      <x:c r="C2431" s="31" t="str"/>
      <x:c r="D2431" s="31" t="n">
        <x:v>0</x:v>
      </x:c>
      <x:c r="E2431" s="31" t="str">
        <x:v>no</x:v>
      </x:c>
      <x:c r="F2431" s="31" t="str">
        <x:f>IF(C2431&lt;&gt;"","exclude_synthetic",IF(D2431=0,"exclude_no_activity",IFERROR(VLOOKUP(LOWER(B2431),'Active analysis'!$A$2:$V$58,22,FALSE),"review")))</x:f>
        <x:v>exclude_no_activity</x:v>
      </x:c>
      <x:c r="G2431" s="31" t="n">
        <x:f>IFERROR(VLOOKUP(LOWER(B2431),'Active analysis'!$A$2:$V$58,21,FALSE),0)</x:f>
        <x:v>0</x:v>
      </x:c>
      <x:c r="H2431" s="31" t="str">
        <x:v>not_scanned_rate_limit</x:v>
      </x:c>
      <x:c r="I2431" s="31"/>
      <x:c r="J2431" s="31" t="str">
        <x:f>IF(C2431&lt;&gt;"",C2431,IF(D2431=0,"no signed outgoing testnet activity",IF(F2431="recommend","diverse and persistent testnet activity",IF(F2431="likely_bot","multiple automation signals","insufficient longevity or one automation signal"))))</x:f>
        <x:v>no signed outgoing testnet activity</x:v>
      </x:c>
    </x:row>
    <x:row r="2432">
      <x:c r="A2432" s="31" t="n">
        <x:v>2431</x:v>
      </x:c>
      <x:c r="B2432" s="45" t="str">
        <x:v>addr:0x30CB01d82504BCAaB072e297E52ed5482d2540A2</x:v>
      </x:c>
      <x:c r="C2432" s="31" t="str"/>
      <x:c r="D2432" s="31" t="n">
        <x:v>0</x:v>
      </x:c>
      <x:c r="E2432" s="31" t="str">
        <x:v>no</x:v>
      </x:c>
      <x:c r="F2432" s="31" t="str">
        <x:f>IF(C2432&lt;&gt;"","exclude_synthetic",IF(D2432=0,"exclude_no_activity",IFERROR(VLOOKUP(LOWER(B2432),'Active analysis'!$A$2:$V$58,22,FALSE),"review")))</x:f>
        <x:v>exclude_no_activity</x:v>
      </x:c>
      <x:c r="G2432" s="31" t="n">
        <x:f>IFERROR(VLOOKUP(LOWER(B2432),'Active analysis'!$A$2:$V$58,21,FALSE),0)</x:f>
        <x:v>0</x:v>
      </x:c>
      <x:c r="H2432" s="31" t="str">
        <x:v>not_scanned_rate_limit</x:v>
      </x:c>
      <x:c r="I2432" s="31"/>
      <x:c r="J2432" s="31" t="str">
        <x:f>IF(C2432&lt;&gt;"",C2432,IF(D2432=0,"no signed outgoing testnet activity",IF(F2432="recommend","diverse and persistent testnet activity",IF(F2432="likely_bot","multiple automation signals","insufficient longevity or one automation signal"))))</x:f>
        <x:v>no signed outgoing testnet activity</x:v>
      </x:c>
    </x:row>
    <x:row r="2433">
      <x:c r="A2433" s="31" t="n">
        <x:v>2432</x:v>
      </x:c>
      <x:c r="B2433" s="45" t="str">
        <x:v>addr:0x30da3eab38bd5220309713e1e6f287c6e0e2d7c0</x:v>
      </x:c>
      <x:c r="C2433" s="31" t="str"/>
      <x:c r="D2433" s="31" t="n">
        <x:v>0</x:v>
      </x:c>
      <x:c r="E2433" s="31" t="str">
        <x:v>no</x:v>
      </x:c>
      <x:c r="F2433" s="31" t="str">
        <x:f>IF(C2433&lt;&gt;"","exclude_synthetic",IF(D2433=0,"exclude_no_activity",IFERROR(VLOOKUP(LOWER(B2433),'Active analysis'!$A$2:$V$58,22,FALSE),"review")))</x:f>
        <x:v>exclude_no_activity</x:v>
      </x:c>
      <x:c r="G2433" s="31" t="n">
        <x:f>IFERROR(VLOOKUP(LOWER(B2433),'Active analysis'!$A$2:$V$58,21,FALSE),0)</x:f>
        <x:v>0</x:v>
      </x:c>
      <x:c r="H2433" s="31" t="str">
        <x:v>not_scanned_rate_limit</x:v>
      </x:c>
      <x:c r="I2433" s="31"/>
      <x:c r="J2433" s="31" t="str">
        <x:f>IF(C2433&lt;&gt;"",C2433,IF(D2433=0,"no signed outgoing testnet activity",IF(F2433="recommend","diverse and persistent testnet activity",IF(F2433="likely_bot","multiple automation signals","insufficient longevity or one automation signal"))))</x:f>
        <x:v>no signed outgoing testnet activity</x:v>
      </x:c>
    </x:row>
    <x:row r="2434">
      <x:c r="A2434" s="31" t="n">
        <x:v>2433</x:v>
      </x:c>
      <x:c r="B2434" s="45" t="str">
        <x:v>addr:0x30dab68d0da06785012e17c1eec5f0f02ccb6e4f</x:v>
      </x:c>
      <x:c r="C2434" s="31" t="str"/>
      <x:c r="D2434" s="31" t="n">
        <x:v>0</x:v>
      </x:c>
      <x:c r="E2434" s="31" t="str">
        <x:v>no</x:v>
      </x:c>
      <x:c r="F2434" s="31" t="str">
        <x:f>IF(C2434&lt;&gt;"","exclude_synthetic",IF(D2434=0,"exclude_no_activity",IFERROR(VLOOKUP(LOWER(B2434),'Active analysis'!$A$2:$V$58,22,FALSE),"review")))</x:f>
        <x:v>exclude_no_activity</x:v>
      </x:c>
      <x:c r="G2434" s="31" t="n">
        <x:f>IFERROR(VLOOKUP(LOWER(B2434),'Active analysis'!$A$2:$V$58,21,FALSE),0)</x:f>
        <x:v>0</x:v>
      </x:c>
      <x:c r="H2434" s="31" t="str">
        <x:v>not_scanned_rate_limit</x:v>
      </x:c>
      <x:c r="I2434" s="31"/>
      <x:c r="J2434" s="31" t="str">
        <x:f>IF(C2434&lt;&gt;"",C2434,IF(D2434=0,"no signed outgoing testnet activity",IF(F2434="recommend","diverse and persistent testnet activity",IF(F2434="likely_bot","multiple automation signals","insufficient longevity or one automation signal"))))</x:f>
        <x:v>no signed outgoing testnet activity</x:v>
      </x:c>
    </x:row>
    <x:row r="2435">
      <x:c r="A2435" s="31" t="n">
        <x:v>2434</x:v>
      </x:c>
      <x:c r="B2435" s="45" t="str">
        <x:v>addr:0x30DCD4a1d619Ba4eAB9D95367397e1551d407011</x:v>
      </x:c>
      <x:c r="C2435" s="31" t="str"/>
      <x:c r="D2435" s="31" t="n">
        <x:v>0</x:v>
      </x:c>
      <x:c r="E2435" s="31" t="str">
        <x:v>no</x:v>
      </x:c>
      <x:c r="F2435" s="31" t="str">
        <x:f>IF(C2435&lt;&gt;"","exclude_synthetic",IF(D2435=0,"exclude_no_activity",IFERROR(VLOOKUP(LOWER(B2435),'Active analysis'!$A$2:$V$58,22,FALSE),"review")))</x:f>
        <x:v>exclude_no_activity</x:v>
      </x:c>
      <x:c r="G2435" s="31" t="n">
        <x:f>IFERROR(VLOOKUP(LOWER(B2435),'Active analysis'!$A$2:$V$58,21,FALSE),0)</x:f>
        <x:v>0</x:v>
      </x:c>
      <x:c r="H2435" s="31" t="str">
        <x:v>not_scanned_rate_limit</x:v>
      </x:c>
      <x:c r="I2435" s="31"/>
      <x:c r="J2435" s="31" t="str">
        <x:f>IF(C2435&lt;&gt;"",C2435,IF(D2435=0,"no signed outgoing testnet activity",IF(F2435="recommend","diverse and persistent testnet activity",IF(F2435="likely_bot","multiple automation signals","insufficient longevity or one automation signal"))))</x:f>
        <x:v>no signed outgoing testnet activity</x:v>
      </x:c>
    </x:row>
    <x:row r="2436">
      <x:c r="A2436" s="31" t="n">
        <x:v>2435</x:v>
      </x:c>
      <x:c r="B2436" s="45" t="str">
        <x:v>addr:0x30e0da30b5096302975e85a798cd3f9ccd273d26</x:v>
      </x:c>
      <x:c r="C2436" s="31" t="str"/>
      <x:c r="D2436" s="31" t="n">
        <x:v>0</x:v>
      </x:c>
      <x:c r="E2436" s="31" t="str">
        <x:v>no</x:v>
      </x:c>
      <x:c r="F2436" s="31" t="str">
        <x:f>IF(C2436&lt;&gt;"","exclude_synthetic",IF(D2436=0,"exclude_no_activity",IFERROR(VLOOKUP(LOWER(B2436),'Active analysis'!$A$2:$V$58,22,FALSE),"review")))</x:f>
        <x:v>exclude_no_activity</x:v>
      </x:c>
      <x:c r="G2436" s="31" t="n">
        <x:f>IFERROR(VLOOKUP(LOWER(B2436),'Active analysis'!$A$2:$V$58,21,FALSE),0)</x:f>
        <x:v>0</x:v>
      </x:c>
      <x:c r="H2436" s="31" t="str">
        <x:v>not_scanned_rate_limit</x:v>
      </x:c>
      <x:c r="I2436" s="31"/>
      <x:c r="J2436" s="31" t="str">
        <x:f>IF(C2436&lt;&gt;"",C2436,IF(D2436=0,"no signed outgoing testnet activity",IF(F2436="recommend","diverse and persistent testnet activity",IF(F2436="likely_bot","multiple automation signals","insufficient longevity or one automation signal"))))</x:f>
        <x:v>no signed outgoing testnet activity</x:v>
      </x:c>
    </x:row>
    <x:row r="2437">
      <x:c r="A2437" s="31" t="n">
        <x:v>2436</x:v>
      </x:c>
      <x:c r="B2437" s="45" t="str">
        <x:v>addr:0x30e240F3e3Ab589d94c29637cC54725918a3d04f</x:v>
      </x:c>
      <x:c r="C2437" s="31" t="str"/>
      <x:c r="D2437" s="31" t="n">
        <x:v>0</x:v>
      </x:c>
      <x:c r="E2437" s="31" t="str">
        <x:v>no</x:v>
      </x:c>
      <x:c r="F2437" s="31" t="str">
        <x:f>IF(C2437&lt;&gt;"","exclude_synthetic",IF(D2437=0,"exclude_no_activity",IFERROR(VLOOKUP(LOWER(B2437),'Active analysis'!$A$2:$V$58,22,FALSE),"review")))</x:f>
        <x:v>exclude_no_activity</x:v>
      </x:c>
      <x:c r="G2437" s="31" t="n">
        <x:f>IFERROR(VLOOKUP(LOWER(B2437),'Active analysis'!$A$2:$V$58,21,FALSE),0)</x:f>
        <x:v>0</x:v>
      </x:c>
      <x:c r="H2437" s="31" t="str">
        <x:v>not_scanned_rate_limit</x:v>
      </x:c>
      <x:c r="I2437" s="31"/>
      <x:c r="J2437" s="31" t="str">
        <x:f>IF(C2437&lt;&gt;"",C2437,IF(D2437=0,"no signed outgoing testnet activity",IF(F2437="recommend","diverse and persistent testnet activity",IF(F2437="likely_bot","multiple automation signals","insufficient longevity or one automation signal"))))</x:f>
        <x:v>no signed outgoing testnet activity</x:v>
      </x:c>
    </x:row>
    <x:row r="2438">
      <x:c r="A2438" s="31" t="n">
        <x:v>2437</x:v>
      </x:c>
      <x:c r="B2438" s="45" t="str">
        <x:v>addr:0x30E2b498f697ac1B0E4473176d79DbF7D9485144</x:v>
      </x:c>
      <x:c r="C2438" s="31" t="str"/>
      <x:c r="D2438" s="31" t="n">
        <x:v>0</x:v>
      </x:c>
      <x:c r="E2438" s="31" t="str">
        <x:v>no</x:v>
      </x:c>
      <x:c r="F2438" s="31" t="str">
        <x:f>IF(C2438&lt;&gt;"","exclude_synthetic",IF(D2438=0,"exclude_no_activity",IFERROR(VLOOKUP(LOWER(B2438),'Active analysis'!$A$2:$V$58,22,FALSE),"review")))</x:f>
        <x:v>exclude_no_activity</x:v>
      </x:c>
      <x:c r="G2438" s="31" t="n">
        <x:f>IFERROR(VLOOKUP(LOWER(B2438),'Active analysis'!$A$2:$V$58,21,FALSE),0)</x:f>
        <x:v>0</x:v>
      </x:c>
      <x:c r="H2438" s="31" t="str">
        <x:v>not_scanned_rate_limit</x:v>
      </x:c>
      <x:c r="I2438" s="31"/>
      <x:c r="J2438" s="31" t="str">
        <x:f>IF(C2438&lt;&gt;"",C2438,IF(D2438=0,"no signed outgoing testnet activity",IF(F2438="recommend","diverse and persistent testnet activity",IF(F2438="likely_bot","multiple automation signals","insufficient longevity or one automation signal"))))</x:f>
        <x:v>no signed outgoing testnet activity</x:v>
      </x:c>
    </x:row>
    <x:row r="2439">
      <x:c r="A2439" s="31" t="n">
        <x:v>2438</x:v>
      </x:c>
      <x:c r="B2439" s="45" t="str">
        <x:v>addr:0x30e870c2ceb710599704b070973113396311e411</x:v>
      </x:c>
      <x:c r="C2439" s="31" t="str"/>
      <x:c r="D2439" s="31" t="n">
        <x:v>0</x:v>
      </x:c>
      <x:c r="E2439" s="31" t="str">
        <x:v>no</x:v>
      </x:c>
      <x:c r="F2439" s="31" t="str">
        <x:f>IF(C2439&lt;&gt;"","exclude_synthetic",IF(D2439=0,"exclude_no_activity",IFERROR(VLOOKUP(LOWER(B2439),'Active analysis'!$A$2:$V$58,22,FALSE),"review")))</x:f>
        <x:v>exclude_no_activity</x:v>
      </x:c>
      <x:c r="G2439" s="31" t="n">
        <x:f>IFERROR(VLOOKUP(LOWER(B2439),'Active analysis'!$A$2:$V$58,21,FALSE),0)</x:f>
        <x:v>0</x:v>
      </x:c>
      <x:c r="H2439" s="31" t="str">
        <x:v>not_scanned_rate_limit</x:v>
      </x:c>
      <x:c r="I2439" s="31"/>
      <x:c r="J2439" s="31" t="str">
        <x:f>IF(C2439&lt;&gt;"",C2439,IF(D2439=0,"no signed outgoing testnet activity",IF(F2439="recommend","diverse and persistent testnet activity",IF(F2439="likely_bot","multiple automation signals","insufficient longevity or one automation signal"))))</x:f>
        <x:v>no signed outgoing testnet activity</x:v>
      </x:c>
    </x:row>
    <x:row r="2440">
      <x:c r="A2440" s="31" t="n">
        <x:v>2439</x:v>
      </x:c>
      <x:c r="B2440" s="45" t="str">
        <x:v>addr:0x30F5678379f007177D24ADAC69127e7A5816B400</x:v>
      </x:c>
      <x:c r="C2440" s="31" t="str"/>
      <x:c r="D2440" s="31" t="n">
        <x:v>0</x:v>
      </x:c>
      <x:c r="E2440" s="31" t="str">
        <x:v>no</x:v>
      </x:c>
      <x:c r="F2440" s="31" t="str">
        <x:f>IF(C2440&lt;&gt;"","exclude_synthetic",IF(D2440=0,"exclude_no_activity",IFERROR(VLOOKUP(LOWER(B2440),'Active analysis'!$A$2:$V$58,22,FALSE),"review")))</x:f>
        <x:v>exclude_no_activity</x:v>
      </x:c>
      <x:c r="G2440" s="31" t="n">
        <x:f>IFERROR(VLOOKUP(LOWER(B2440),'Active analysis'!$A$2:$V$58,21,FALSE),0)</x:f>
        <x:v>0</x:v>
      </x:c>
      <x:c r="H2440" s="31" t="str">
        <x:v>not_scanned_rate_limit</x:v>
      </x:c>
      <x:c r="I2440" s="31"/>
      <x:c r="J2440" s="31" t="str">
        <x:f>IF(C2440&lt;&gt;"",C2440,IF(D2440=0,"no signed outgoing testnet activity",IF(F2440="recommend","diverse and persistent testnet activity",IF(F2440="likely_bot","multiple automation signals","insufficient longevity or one automation signal"))))</x:f>
        <x:v>no signed outgoing testnet activity</x:v>
      </x:c>
    </x:row>
    <x:row r="2441">
      <x:c r="A2441" s="31" t="n">
        <x:v>2440</x:v>
      </x:c>
      <x:c r="B2441" s="45" t="str">
        <x:v>addr:0x30fe8dfcd46fe597d71a8bb16bae8505f3ee450d</x:v>
      </x:c>
      <x:c r="C2441" s="31" t="str"/>
      <x:c r="D2441" s="31" t="n">
        <x:v>0</x:v>
      </x:c>
      <x:c r="E2441" s="31" t="str">
        <x:v>no</x:v>
      </x:c>
      <x:c r="F2441" s="31" t="str">
        <x:f>IF(C2441&lt;&gt;"","exclude_synthetic",IF(D2441=0,"exclude_no_activity",IFERROR(VLOOKUP(LOWER(B2441),'Active analysis'!$A$2:$V$58,22,FALSE),"review")))</x:f>
        <x:v>exclude_no_activity</x:v>
      </x:c>
      <x:c r="G2441" s="31" t="n">
        <x:f>IFERROR(VLOOKUP(LOWER(B2441),'Active analysis'!$A$2:$V$58,21,FALSE),0)</x:f>
        <x:v>0</x:v>
      </x:c>
      <x:c r="H2441" s="31" t="str">
        <x:v>not_scanned_rate_limit</x:v>
      </x:c>
      <x:c r="I2441" s="31"/>
      <x:c r="J2441" s="31" t="str">
        <x:f>IF(C2441&lt;&gt;"",C2441,IF(D2441=0,"no signed outgoing testnet activity",IF(F2441="recommend","diverse and persistent testnet activity",IF(F2441="likely_bot","multiple automation signals","insufficient longevity or one automation signal"))))</x:f>
        <x:v>no signed outgoing testnet activity</x:v>
      </x:c>
    </x:row>
    <x:row r="2442">
      <x:c r="A2442" s="31" t="n">
        <x:v>2441</x:v>
      </x:c>
      <x:c r="B2442" s="45" t="str">
        <x:v>addr:0x31039582c0E618A5bCdd73E44C33960363c65277</x:v>
      </x:c>
      <x:c r="C2442" s="31" t="str"/>
      <x:c r="D2442" s="31" t="n">
        <x:v>0</x:v>
      </x:c>
      <x:c r="E2442" s="31" t="str">
        <x:v>no</x:v>
      </x:c>
      <x:c r="F2442" s="31" t="str">
        <x:f>IF(C2442&lt;&gt;"","exclude_synthetic",IF(D2442=0,"exclude_no_activity",IFERROR(VLOOKUP(LOWER(B2442),'Active analysis'!$A$2:$V$58,22,FALSE),"review")))</x:f>
        <x:v>exclude_no_activity</x:v>
      </x:c>
      <x:c r="G2442" s="31" t="n">
        <x:f>IFERROR(VLOOKUP(LOWER(B2442),'Active analysis'!$A$2:$V$58,21,FALSE),0)</x:f>
        <x:v>0</x:v>
      </x:c>
      <x:c r="H2442" s="31" t="str">
        <x:v>not_scanned_rate_limit</x:v>
      </x:c>
      <x:c r="I2442" s="31"/>
      <x:c r="J2442" s="31" t="str">
        <x:f>IF(C2442&lt;&gt;"",C2442,IF(D2442=0,"no signed outgoing testnet activity",IF(F2442="recommend","diverse and persistent testnet activity",IF(F2442="likely_bot","multiple automation signals","insufficient longevity or one automation signal"))))</x:f>
        <x:v>no signed outgoing testnet activity</x:v>
      </x:c>
    </x:row>
    <x:row r="2443">
      <x:c r="A2443" s="31" t="n">
        <x:v>2442</x:v>
      </x:c>
      <x:c r="B2443" s="45" t="str">
        <x:v>addr:0x31043E7735354400CCcCa466A7d6Fa136D56123c</x:v>
      </x:c>
      <x:c r="C2443" s="31" t="str"/>
      <x:c r="D2443" s="31" t="n">
        <x:v>0</x:v>
      </x:c>
      <x:c r="E2443" s="31" t="str">
        <x:v>no</x:v>
      </x:c>
      <x:c r="F2443" s="31" t="str">
        <x:f>IF(C2443&lt;&gt;"","exclude_synthetic",IF(D2443=0,"exclude_no_activity",IFERROR(VLOOKUP(LOWER(B2443),'Active analysis'!$A$2:$V$58,22,FALSE),"review")))</x:f>
        <x:v>exclude_no_activity</x:v>
      </x:c>
      <x:c r="G2443" s="31" t="n">
        <x:f>IFERROR(VLOOKUP(LOWER(B2443),'Active analysis'!$A$2:$V$58,21,FALSE),0)</x:f>
        <x:v>0</x:v>
      </x:c>
      <x:c r="H2443" s="31" t="str">
        <x:v>not_scanned_rate_limit</x:v>
      </x:c>
      <x:c r="I2443" s="31"/>
      <x:c r="J2443" s="31" t="str">
        <x:f>IF(C2443&lt;&gt;"",C2443,IF(D2443=0,"no signed outgoing testnet activity",IF(F2443="recommend","diverse and persistent testnet activity",IF(F2443="likely_bot","multiple automation signals","insufficient longevity or one automation signal"))))</x:f>
        <x:v>no signed outgoing testnet activity</x:v>
      </x:c>
    </x:row>
    <x:row r="2444">
      <x:c r="A2444" s="31" t="n">
        <x:v>2443</x:v>
      </x:c>
      <x:c r="B2444" s="45" t="str">
        <x:v>addr:0x310abaf4f588347e60727eb39ae60f694916076f</x:v>
      </x:c>
      <x:c r="C2444" s="31" t="str"/>
      <x:c r="D2444" s="31" t="n">
        <x:v>0</x:v>
      </x:c>
      <x:c r="E2444" s="31" t="str">
        <x:v>no</x:v>
      </x:c>
      <x:c r="F2444" s="31" t="str">
        <x:f>IF(C2444&lt;&gt;"","exclude_synthetic",IF(D2444=0,"exclude_no_activity",IFERROR(VLOOKUP(LOWER(B2444),'Active analysis'!$A$2:$V$58,22,FALSE),"review")))</x:f>
        <x:v>exclude_no_activity</x:v>
      </x:c>
      <x:c r="G2444" s="31" t="n">
        <x:f>IFERROR(VLOOKUP(LOWER(B2444),'Active analysis'!$A$2:$V$58,21,FALSE),0)</x:f>
        <x:v>0</x:v>
      </x:c>
      <x:c r="H2444" s="31" t="str">
        <x:v>not_scanned_rate_limit</x:v>
      </x:c>
      <x:c r="I2444" s="31"/>
      <x:c r="J2444" s="31" t="str">
        <x:f>IF(C2444&lt;&gt;"",C2444,IF(D2444=0,"no signed outgoing testnet activity",IF(F2444="recommend","diverse and persistent testnet activity",IF(F2444="likely_bot","multiple automation signals","insufficient longevity or one automation signal"))))</x:f>
        <x:v>no signed outgoing testnet activity</x:v>
      </x:c>
    </x:row>
    <x:row r="2445">
      <x:c r="A2445" s="31" t="n">
        <x:v>2444</x:v>
      </x:c>
      <x:c r="B2445" s="45" t="str">
        <x:v>addr:0x3115ed8851d57e690ddf8cb962bfc23f33973eb3</x:v>
      </x:c>
      <x:c r="C2445" s="31" t="str"/>
      <x:c r="D2445" s="31" t="n">
        <x:v>0</x:v>
      </x:c>
      <x:c r="E2445" s="31" t="str">
        <x:v>no</x:v>
      </x:c>
      <x:c r="F2445" s="31" t="str">
        <x:f>IF(C2445&lt;&gt;"","exclude_synthetic",IF(D2445=0,"exclude_no_activity",IFERROR(VLOOKUP(LOWER(B2445),'Active analysis'!$A$2:$V$58,22,FALSE),"review")))</x:f>
        <x:v>exclude_no_activity</x:v>
      </x:c>
      <x:c r="G2445" s="31" t="n">
        <x:f>IFERROR(VLOOKUP(LOWER(B2445),'Active analysis'!$A$2:$V$58,21,FALSE),0)</x:f>
        <x:v>0</x:v>
      </x:c>
      <x:c r="H2445" s="31" t="str">
        <x:v>not_scanned_rate_limit</x:v>
      </x:c>
      <x:c r="I2445" s="31"/>
      <x:c r="J2445" s="31" t="str">
        <x:f>IF(C2445&lt;&gt;"",C2445,IF(D2445=0,"no signed outgoing testnet activity",IF(F2445="recommend","diverse and persistent testnet activity",IF(F2445="likely_bot","multiple automation signals","insufficient longevity or one automation signal"))))</x:f>
        <x:v>no signed outgoing testnet activity</x:v>
      </x:c>
    </x:row>
    <x:row r="2446">
      <x:c r="A2446" s="31" t="n">
        <x:v>2445</x:v>
      </x:c>
      <x:c r="B2446" s="45" t="str">
        <x:v>addr:0x31188eeaa03912bf1addd31622d476e92a198cb9</x:v>
      </x:c>
      <x:c r="C2446" s="31" t="str"/>
      <x:c r="D2446" s="31" t="n">
        <x:v>0</x:v>
      </x:c>
      <x:c r="E2446" s="31" t="str">
        <x:v>no</x:v>
      </x:c>
      <x:c r="F2446" s="31" t="str">
        <x:f>IF(C2446&lt;&gt;"","exclude_synthetic",IF(D2446=0,"exclude_no_activity",IFERROR(VLOOKUP(LOWER(B2446),'Active analysis'!$A$2:$V$58,22,FALSE),"review")))</x:f>
        <x:v>exclude_no_activity</x:v>
      </x:c>
      <x:c r="G2446" s="31" t="n">
        <x:f>IFERROR(VLOOKUP(LOWER(B2446),'Active analysis'!$A$2:$V$58,21,FALSE),0)</x:f>
        <x:v>0</x:v>
      </x:c>
      <x:c r="H2446" s="31" t="str">
        <x:v>not_scanned_rate_limit</x:v>
      </x:c>
      <x:c r="I2446" s="31"/>
      <x:c r="J2446" s="31" t="str">
        <x:f>IF(C2446&lt;&gt;"",C2446,IF(D2446=0,"no signed outgoing testnet activity",IF(F2446="recommend","diverse and persistent testnet activity",IF(F2446="likely_bot","multiple automation signals","insufficient longevity or one automation signal"))))</x:f>
        <x:v>no signed outgoing testnet activity</x:v>
      </x:c>
    </x:row>
    <x:row r="2447">
      <x:c r="A2447" s="31" t="n">
        <x:v>2446</x:v>
      </x:c>
      <x:c r="B2447" s="45" t="str">
        <x:v>addr:0x311e5007c5042efB7Dcd8167d9cD0E112F7213C9</x:v>
      </x:c>
      <x:c r="C2447" s="31" t="str"/>
      <x:c r="D2447" s="31" t="n">
        <x:v>0</x:v>
      </x:c>
      <x:c r="E2447" s="31" t="str">
        <x:v>no</x:v>
      </x:c>
      <x:c r="F2447" s="31" t="str">
        <x:f>IF(C2447&lt;&gt;"","exclude_synthetic",IF(D2447=0,"exclude_no_activity",IFERROR(VLOOKUP(LOWER(B2447),'Active analysis'!$A$2:$V$58,22,FALSE),"review")))</x:f>
        <x:v>exclude_no_activity</x:v>
      </x:c>
      <x:c r="G2447" s="31" t="n">
        <x:f>IFERROR(VLOOKUP(LOWER(B2447),'Active analysis'!$A$2:$V$58,21,FALSE),0)</x:f>
        <x:v>0</x:v>
      </x:c>
      <x:c r="H2447" s="31" t="str">
        <x:v>not_scanned_rate_limit</x:v>
      </x:c>
      <x:c r="I2447" s="31"/>
      <x:c r="J2447" s="31" t="str">
        <x:f>IF(C2447&lt;&gt;"",C2447,IF(D2447=0,"no signed outgoing testnet activity",IF(F2447="recommend","diverse and persistent testnet activity",IF(F2447="likely_bot","multiple automation signals","insufficient longevity or one automation signal"))))</x:f>
        <x:v>no signed outgoing testnet activity</x:v>
      </x:c>
    </x:row>
    <x:row r="2448">
      <x:c r="A2448" s="31" t="n">
        <x:v>2447</x:v>
      </x:c>
      <x:c r="B2448" s="45" t="str">
        <x:v>addr:0x3128fa194d5c2d310ff79660e8f0b9ab00407a72</x:v>
      </x:c>
      <x:c r="C2448" s="31" t="str"/>
      <x:c r="D2448" s="31" t="n">
        <x:v>0</x:v>
      </x:c>
      <x:c r="E2448" s="31" t="str">
        <x:v>no</x:v>
      </x:c>
      <x:c r="F2448" s="31" t="str">
        <x:f>IF(C2448&lt;&gt;"","exclude_synthetic",IF(D2448=0,"exclude_no_activity",IFERROR(VLOOKUP(LOWER(B2448),'Active analysis'!$A$2:$V$58,22,FALSE),"review")))</x:f>
        <x:v>exclude_no_activity</x:v>
      </x:c>
      <x:c r="G2448" s="31" t="n">
        <x:f>IFERROR(VLOOKUP(LOWER(B2448),'Active analysis'!$A$2:$V$58,21,FALSE),0)</x:f>
        <x:v>0</x:v>
      </x:c>
      <x:c r="H2448" s="31" t="str">
        <x:v>not_scanned_rate_limit</x:v>
      </x:c>
      <x:c r="I2448" s="31"/>
      <x:c r="J2448" s="31" t="str">
        <x:f>IF(C2448&lt;&gt;"",C2448,IF(D2448=0,"no signed outgoing testnet activity",IF(F2448="recommend","diverse and persistent testnet activity",IF(F2448="likely_bot","multiple automation signals","insufficient longevity or one automation signal"))))</x:f>
        <x:v>no signed outgoing testnet activity</x:v>
      </x:c>
    </x:row>
    <x:row r="2449">
      <x:c r="A2449" s="31" t="n">
        <x:v>2448</x:v>
      </x:c>
      <x:c r="B2449" s="45" t="str">
        <x:v>addr:0x313bed078dd8edb8a76a0b2d5efb03dd0acfac5d</x:v>
      </x:c>
      <x:c r="C2449" s="31" t="str"/>
      <x:c r="D2449" s="31" t="n">
        <x:v>0</x:v>
      </x:c>
      <x:c r="E2449" s="31" t="str">
        <x:v>no</x:v>
      </x:c>
      <x:c r="F2449" s="31" t="str">
        <x:f>IF(C2449&lt;&gt;"","exclude_synthetic",IF(D2449=0,"exclude_no_activity",IFERROR(VLOOKUP(LOWER(B2449),'Active analysis'!$A$2:$V$58,22,FALSE),"review")))</x:f>
        <x:v>exclude_no_activity</x:v>
      </x:c>
      <x:c r="G2449" s="31" t="n">
        <x:f>IFERROR(VLOOKUP(LOWER(B2449),'Active analysis'!$A$2:$V$58,21,FALSE),0)</x:f>
        <x:v>0</x:v>
      </x:c>
      <x:c r="H2449" s="31" t="str">
        <x:v>not_scanned_rate_limit</x:v>
      </x:c>
      <x:c r="I2449" s="31"/>
      <x:c r="J2449" s="31" t="str">
        <x:f>IF(C2449&lt;&gt;"",C2449,IF(D2449=0,"no signed outgoing testnet activity",IF(F2449="recommend","diverse and persistent testnet activity",IF(F2449="likely_bot","multiple automation signals","insufficient longevity or one automation signal"))))</x:f>
        <x:v>no signed outgoing testnet activity</x:v>
      </x:c>
    </x:row>
    <x:row r="2450">
      <x:c r="A2450" s="31" t="n">
        <x:v>2449</x:v>
      </x:c>
      <x:c r="B2450" s="45" t="str">
        <x:v>addr:0x31457789E0C371184cD42e0340E6762c1F7150ac</x:v>
      </x:c>
      <x:c r="C2450" s="31" t="str"/>
      <x:c r="D2450" s="31" t="n">
        <x:v>0</x:v>
      </x:c>
      <x:c r="E2450" s="31" t="str">
        <x:v>no</x:v>
      </x:c>
      <x:c r="F2450" s="31" t="str">
        <x:f>IF(C2450&lt;&gt;"","exclude_synthetic",IF(D2450=0,"exclude_no_activity",IFERROR(VLOOKUP(LOWER(B2450),'Active analysis'!$A$2:$V$58,22,FALSE),"review")))</x:f>
        <x:v>exclude_no_activity</x:v>
      </x:c>
      <x:c r="G2450" s="31" t="n">
        <x:f>IFERROR(VLOOKUP(LOWER(B2450),'Active analysis'!$A$2:$V$58,21,FALSE),0)</x:f>
        <x:v>0</x:v>
      </x:c>
      <x:c r="H2450" s="31" t="str">
        <x:v>not_scanned_rate_limit</x:v>
      </x:c>
      <x:c r="I2450" s="31"/>
      <x:c r="J2450" s="31" t="str">
        <x:f>IF(C2450&lt;&gt;"",C2450,IF(D2450=0,"no signed outgoing testnet activity",IF(F2450="recommend","diverse and persistent testnet activity",IF(F2450="likely_bot","multiple automation signals","insufficient longevity or one automation signal"))))</x:f>
        <x:v>no signed outgoing testnet activity</x:v>
      </x:c>
    </x:row>
    <x:row r="2451">
      <x:c r="A2451" s="31" t="n">
        <x:v>2450</x:v>
      </x:c>
      <x:c r="B2451" s="45" t="str">
        <x:v>addr:0x3145e1ecc83a818d67476316d849c0289c349dc5</x:v>
      </x:c>
      <x:c r="C2451" s="31" t="str"/>
      <x:c r="D2451" s="31" t="n">
        <x:v>0</x:v>
      </x:c>
      <x:c r="E2451" s="31" t="str">
        <x:v>no</x:v>
      </x:c>
      <x:c r="F2451" s="31" t="str">
        <x:f>IF(C2451&lt;&gt;"","exclude_synthetic",IF(D2451=0,"exclude_no_activity",IFERROR(VLOOKUP(LOWER(B2451),'Active analysis'!$A$2:$V$58,22,FALSE),"review")))</x:f>
        <x:v>exclude_no_activity</x:v>
      </x:c>
      <x:c r="G2451" s="31" t="n">
        <x:f>IFERROR(VLOOKUP(LOWER(B2451),'Active analysis'!$A$2:$V$58,21,FALSE),0)</x:f>
        <x:v>0</x:v>
      </x:c>
      <x:c r="H2451" s="31" t="str">
        <x:v>not_scanned_rate_limit</x:v>
      </x:c>
      <x:c r="I2451" s="31"/>
      <x:c r="J2451" s="31" t="str">
        <x:f>IF(C2451&lt;&gt;"",C2451,IF(D2451=0,"no signed outgoing testnet activity",IF(F2451="recommend","diverse and persistent testnet activity",IF(F2451="likely_bot","multiple automation signals","insufficient longevity or one automation signal"))))</x:f>
        <x:v>no signed outgoing testnet activity</x:v>
      </x:c>
    </x:row>
    <x:row r="2452">
      <x:c r="A2452" s="31" t="n">
        <x:v>2451</x:v>
      </x:c>
      <x:c r="B2452" s="45" t="str">
        <x:v>addr:0x3151127C899B0bB2F33fe0B0e8472a5EFdEF5282</x:v>
      </x:c>
      <x:c r="C2452" s="31" t="str"/>
      <x:c r="D2452" s="31" t="n">
        <x:v>0</x:v>
      </x:c>
      <x:c r="E2452" s="31" t="str">
        <x:v>no</x:v>
      </x:c>
      <x:c r="F2452" s="31" t="str">
        <x:f>IF(C2452&lt;&gt;"","exclude_synthetic",IF(D2452=0,"exclude_no_activity",IFERROR(VLOOKUP(LOWER(B2452),'Active analysis'!$A$2:$V$58,22,FALSE),"review")))</x:f>
        <x:v>exclude_no_activity</x:v>
      </x:c>
      <x:c r="G2452" s="31" t="n">
        <x:f>IFERROR(VLOOKUP(LOWER(B2452),'Active analysis'!$A$2:$V$58,21,FALSE),0)</x:f>
        <x:v>0</x:v>
      </x:c>
      <x:c r="H2452" s="31" t="str">
        <x:v>not_scanned_rate_limit</x:v>
      </x:c>
      <x:c r="I2452" s="31"/>
      <x:c r="J2452" s="31" t="str">
        <x:f>IF(C2452&lt;&gt;"",C2452,IF(D2452=0,"no signed outgoing testnet activity",IF(F2452="recommend","diverse and persistent testnet activity",IF(F2452="likely_bot","multiple automation signals","insufficient longevity or one automation signal"))))</x:f>
        <x:v>no signed outgoing testnet activity</x:v>
      </x:c>
    </x:row>
    <x:row r="2453">
      <x:c r="A2453" s="31" t="n">
        <x:v>2452</x:v>
      </x:c>
      <x:c r="B2453" s="45" t="str">
        <x:v>addr:0x31514d2AeA84F4df3f6Af5A717099B11A09F5Fd3</x:v>
      </x:c>
      <x:c r="C2453" s="31" t="str"/>
      <x:c r="D2453" s="31" t="n">
        <x:v>0</x:v>
      </x:c>
      <x:c r="E2453" s="31" t="str">
        <x:v>no</x:v>
      </x:c>
      <x:c r="F2453" s="31" t="str">
        <x:f>IF(C2453&lt;&gt;"","exclude_synthetic",IF(D2453=0,"exclude_no_activity",IFERROR(VLOOKUP(LOWER(B2453),'Active analysis'!$A$2:$V$58,22,FALSE),"review")))</x:f>
        <x:v>exclude_no_activity</x:v>
      </x:c>
      <x:c r="G2453" s="31" t="n">
        <x:f>IFERROR(VLOOKUP(LOWER(B2453),'Active analysis'!$A$2:$V$58,21,FALSE),0)</x:f>
        <x:v>0</x:v>
      </x:c>
      <x:c r="H2453" s="31" t="str">
        <x:v>not_scanned_rate_limit</x:v>
      </x:c>
      <x:c r="I2453" s="31"/>
      <x:c r="J2453" s="31" t="str">
        <x:f>IF(C2453&lt;&gt;"",C2453,IF(D2453=0,"no signed outgoing testnet activity",IF(F2453="recommend","diverse and persistent testnet activity",IF(F2453="likely_bot","multiple automation signals","insufficient longevity or one automation signal"))))</x:f>
        <x:v>no signed outgoing testnet activity</x:v>
      </x:c>
    </x:row>
    <x:row r="2454">
      <x:c r="A2454" s="31" t="n">
        <x:v>2453</x:v>
      </x:c>
      <x:c r="B2454" s="45" t="str">
        <x:v>addr:0x3153aa47bd494c678c47eb0de8be375c640be026</x:v>
      </x:c>
      <x:c r="C2454" s="31" t="str"/>
      <x:c r="D2454" s="31" t="n">
        <x:v>0</x:v>
      </x:c>
      <x:c r="E2454" s="31" t="str">
        <x:v>no</x:v>
      </x:c>
      <x:c r="F2454" s="31" t="str">
        <x:f>IF(C2454&lt;&gt;"","exclude_synthetic",IF(D2454=0,"exclude_no_activity",IFERROR(VLOOKUP(LOWER(B2454),'Active analysis'!$A$2:$V$58,22,FALSE),"review")))</x:f>
        <x:v>exclude_no_activity</x:v>
      </x:c>
      <x:c r="G2454" s="31" t="n">
        <x:f>IFERROR(VLOOKUP(LOWER(B2454),'Active analysis'!$A$2:$V$58,21,FALSE),0)</x:f>
        <x:v>0</x:v>
      </x:c>
      <x:c r="H2454" s="31" t="str">
        <x:v>not_scanned_rate_limit</x:v>
      </x:c>
      <x:c r="I2454" s="31"/>
      <x:c r="J2454" s="31" t="str">
        <x:f>IF(C2454&lt;&gt;"",C2454,IF(D2454=0,"no signed outgoing testnet activity",IF(F2454="recommend","diverse and persistent testnet activity",IF(F2454="likely_bot","multiple automation signals","insufficient longevity or one automation signal"))))</x:f>
        <x:v>no signed outgoing testnet activity</x:v>
      </x:c>
    </x:row>
    <x:row r="2455">
      <x:c r="A2455" s="31" t="n">
        <x:v>2454</x:v>
      </x:c>
      <x:c r="B2455" s="45" t="str">
        <x:v>addr:0x3153c43d37d5c9D0C6332c240a2E031939E9545A</x:v>
      </x:c>
      <x:c r="C2455" s="31" t="str"/>
      <x:c r="D2455" s="31" t="n">
        <x:v>0</x:v>
      </x:c>
      <x:c r="E2455" s="31" t="str">
        <x:v>no</x:v>
      </x:c>
      <x:c r="F2455" s="31" t="str">
        <x:f>IF(C2455&lt;&gt;"","exclude_synthetic",IF(D2455=0,"exclude_no_activity",IFERROR(VLOOKUP(LOWER(B2455),'Active analysis'!$A$2:$V$58,22,FALSE),"review")))</x:f>
        <x:v>exclude_no_activity</x:v>
      </x:c>
      <x:c r="G2455" s="31" t="n">
        <x:f>IFERROR(VLOOKUP(LOWER(B2455),'Active analysis'!$A$2:$V$58,21,FALSE),0)</x:f>
        <x:v>0</x:v>
      </x:c>
      <x:c r="H2455" s="31" t="str">
        <x:v>not_scanned_rate_limit</x:v>
      </x:c>
      <x:c r="I2455" s="31"/>
      <x:c r="J2455" s="31" t="str">
        <x:f>IF(C2455&lt;&gt;"",C2455,IF(D2455=0,"no signed outgoing testnet activity",IF(F2455="recommend","diverse and persistent testnet activity",IF(F2455="likely_bot","multiple automation signals","insufficient longevity or one automation signal"))))</x:f>
        <x:v>no signed outgoing testnet activity</x:v>
      </x:c>
    </x:row>
    <x:row r="2456">
      <x:c r="A2456" s="31" t="n">
        <x:v>2455</x:v>
      </x:c>
      <x:c r="B2456" s="45" t="str">
        <x:v>addr:0x3165D0Bfc05D121d16dC296A1052a16a7adF343e</x:v>
      </x:c>
      <x:c r="C2456" s="31" t="str"/>
      <x:c r="D2456" s="31" t="n">
        <x:v>0</x:v>
      </x:c>
      <x:c r="E2456" s="31" t="str">
        <x:v>no</x:v>
      </x:c>
      <x:c r="F2456" s="31" t="str">
        <x:f>IF(C2456&lt;&gt;"","exclude_synthetic",IF(D2456=0,"exclude_no_activity",IFERROR(VLOOKUP(LOWER(B2456),'Active analysis'!$A$2:$V$58,22,FALSE),"review")))</x:f>
        <x:v>exclude_no_activity</x:v>
      </x:c>
      <x:c r="G2456" s="31" t="n">
        <x:f>IFERROR(VLOOKUP(LOWER(B2456),'Active analysis'!$A$2:$V$58,21,FALSE),0)</x:f>
        <x:v>0</x:v>
      </x:c>
      <x:c r="H2456" s="31" t="str">
        <x:v>not_scanned_rate_limit</x:v>
      </x:c>
      <x:c r="I2456" s="31"/>
      <x:c r="J2456" s="31" t="str">
        <x:f>IF(C2456&lt;&gt;"",C2456,IF(D2456=0,"no signed outgoing testnet activity",IF(F2456="recommend","diverse and persistent testnet activity",IF(F2456="likely_bot","multiple automation signals","insufficient longevity or one automation signal"))))</x:f>
        <x:v>no signed outgoing testnet activity</x:v>
      </x:c>
    </x:row>
    <x:row r="2457">
      <x:c r="A2457" s="31" t="n">
        <x:v>2456</x:v>
      </x:c>
      <x:c r="B2457" s="45" t="str">
        <x:v>addr:0x31682b807afb0fc1166aea61c50556f2e3f5613c</x:v>
      </x:c>
      <x:c r="C2457" s="31" t="str"/>
      <x:c r="D2457" s="31" t="n">
        <x:v>0</x:v>
      </x:c>
      <x:c r="E2457" s="31" t="str">
        <x:v>no</x:v>
      </x:c>
      <x:c r="F2457" s="31" t="str">
        <x:f>IF(C2457&lt;&gt;"","exclude_synthetic",IF(D2457=0,"exclude_no_activity",IFERROR(VLOOKUP(LOWER(B2457),'Active analysis'!$A$2:$V$58,22,FALSE),"review")))</x:f>
        <x:v>exclude_no_activity</x:v>
      </x:c>
      <x:c r="G2457" s="31" t="n">
        <x:f>IFERROR(VLOOKUP(LOWER(B2457),'Active analysis'!$A$2:$V$58,21,FALSE),0)</x:f>
        <x:v>0</x:v>
      </x:c>
      <x:c r="H2457" s="31" t="str">
        <x:v>not_scanned_rate_limit</x:v>
      </x:c>
      <x:c r="I2457" s="31"/>
      <x:c r="J2457" s="31" t="str">
        <x:f>IF(C2457&lt;&gt;"",C2457,IF(D2457=0,"no signed outgoing testnet activity",IF(F2457="recommend","diverse and persistent testnet activity",IF(F2457="likely_bot","multiple automation signals","insufficient longevity or one automation signal"))))</x:f>
        <x:v>no signed outgoing testnet activity</x:v>
      </x:c>
    </x:row>
    <x:row r="2458">
      <x:c r="A2458" s="31" t="n">
        <x:v>2457</x:v>
      </x:c>
      <x:c r="B2458" s="45" t="str">
        <x:v>addr:0x3169B761A40B76044A999414C776cC536a7DC6a0</x:v>
      </x:c>
      <x:c r="C2458" s="31" t="str"/>
      <x:c r="D2458" s="31" t="n">
        <x:v>0</x:v>
      </x:c>
      <x:c r="E2458" s="31" t="str">
        <x:v>no</x:v>
      </x:c>
      <x:c r="F2458" s="31" t="str">
        <x:f>IF(C2458&lt;&gt;"","exclude_synthetic",IF(D2458=0,"exclude_no_activity",IFERROR(VLOOKUP(LOWER(B2458),'Active analysis'!$A$2:$V$58,22,FALSE),"review")))</x:f>
        <x:v>exclude_no_activity</x:v>
      </x:c>
      <x:c r="G2458" s="31" t="n">
        <x:f>IFERROR(VLOOKUP(LOWER(B2458),'Active analysis'!$A$2:$V$58,21,FALSE),0)</x:f>
        <x:v>0</x:v>
      </x:c>
      <x:c r="H2458" s="31" t="str">
        <x:v>not_scanned_rate_limit</x:v>
      </x:c>
      <x:c r="I2458" s="31"/>
      <x:c r="J2458" s="31" t="str">
        <x:f>IF(C2458&lt;&gt;"",C2458,IF(D2458=0,"no signed outgoing testnet activity",IF(F2458="recommend","diverse and persistent testnet activity",IF(F2458="likely_bot","multiple automation signals","insufficient longevity or one automation signal"))))</x:f>
        <x:v>no signed outgoing testnet activity</x:v>
      </x:c>
    </x:row>
    <x:row r="2459">
      <x:c r="A2459" s="31" t="n">
        <x:v>2458</x:v>
      </x:c>
      <x:c r="B2459" s="45" t="str">
        <x:v>addr:0x316aee4365c01ee49e5c20b43c245d6ee545992a</x:v>
      </x:c>
      <x:c r="C2459" s="31" t="str"/>
      <x:c r="D2459" s="31" t="n">
        <x:v>0</x:v>
      </x:c>
      <x:c r="E2459" s="31" t="str">
        <x:v>no</x:v>
      </x:c>
      <x:c r="F2459" s="31" t="str">
        <x:f>IF(C2459&lt;&gt;"","exclude_synthetic",IF(D2459=0,"exclude_no_activity",IFERROR(VLOOKUP(LOWER(B2459),'Active analysis'!$A$2:$V$58,22,FALSE),"review")))</x:f>
        <x:v>exclude_no_activity</x:v>
      </x:c>
      <x:c r="G2459" s="31" t="n">
        <x:f>IFERROR(VLOOKUP(LOWER(B2459),'Active analysis'!$A$2:$V$58,21,FALSE),0)</x:f>
        <x:v>0</x:v>
      </x:c>
      <x:c r="H2459" s="31" t="str">
        <x:v>not_scanned_rate_limit</x:v>
      </x:c>
      <x:c r="I2459" s="31"/>
      <x:c r="J2459" s="31" t="str">
        <x:f>IF(C2459&lt;&gt;"",C2459,IF(D2459=0,"no signed outgoing testnet activity",IF(F2459="recommend","diverse and persistent testnet activity",IF(F2459="likely_bot","multiple automation signals","insufficient longevity or one automation signal"))))</x:f>
        <x:v>no signed outgoing testnet activity</x:v>
      </x:c>
    </x:row>
    <x:row r="2460">
      <x:c r="A2460" s="31" t="n">
        <x:v>2459</x:v>
      </x:c>
      <x:c r="B2460" s="45" t="str">
        <x:v>addr:0x316b06c0e6ca2b7500bfadcfb2d935dbd56c9da1</x:v>
      </x:c>
      <x:c r="C2460" s="31" t="str"/>
      <x:c r="D2460" s="31" t="n">
        <x:v>0</x:v>
      </x:c>
      <x:c r="E2460" s="31" t="str">
        <x:v>no</x:v>
      </x:c>
      <x:c r="F2460" s="31" t="str">
        <x:f>IF(C2460&lt;&gt;"","exclude_synthetic",IF(D2460=0,"exclude_no_activity",IFERROR(VLOOKUP(LOWER(B2460),'Active analysis'!$A$2:$V$58,22,FALSE),"review")))</x:f>
        <x:v>exclude_no_activity</x:v>
      </x:c>
      <x:c r="G2460" s="31" t="n">
        <x:f>IFERROR(VLOOKUP(LOWER(B2460),'Active analysis'!$A$2:$V$58,21,FALSE),0)</x:f>
        <x:v>0</x:v>
      </x:c>
      <x:c r="H2460" s="31" t="str">
        <x:v>not_scanned_rate_limit</x:v>
      </x:c>
      <x:c r="I2460" s="31"/>
      <x:c r="J2460" s="31" t="str">
        <x:f>IF(C2460&lt;&gt;"",C2460,IF(D2460=0,"no signed outgoing testnet activity",IF(F2460="recommend","diverse and persistent testnet activity",IF(F2460="likely_bot","multiple automation signals","insufficient longevity or one automation signal"))))</x:f>
        <x:v>no signed outgoing testnet activity</x:v>
      </x:c>
    </x:row>
    <x:row r="2461">
      <x:c r="A2461" s="31" t="n">
        <x:v>2460</x:v>
      </x:c>
      <x:c r="B2461" s="45" t="str">
        <x:v>addr:0x317493b0d972E9866aA5D2BDc07a0C79f703830f</x:v>
      </x:c>
      <x:c r="C2461" s="31" t="str"/>
      <x:c r="D2461" s="31" t="n">
        <x:v>0</x:v>
      </x:c>
      <x:c r="E2461" s="31" t="str">
        <x:v>no</x:v>
      </x:c>
      <x:c r="F2461" s="31" t="str">
        <x:f>IF(C2461&lt;&gt;"","exclude_synthetic",IF(D2461=0,"exclude_no_activity",IFERROR(VLOOKUP(LOWER(B2461),'Active analysis'!$A$2:$V$58,22,FALSE),"review")))</x:f>
        <x:v>exclude_no_activity</x:v>
      </x:c>
      <x:c r="G2461" s="31" t="n">
        <x:f>IFERROR(VLOOKUP(LOWER(B2461),'Active analysis'!$A$2:$V$58,21,FALSE),0)</x:f>
        <x:v>0</x:v>
      </x:c>
      <x:c r="H2461" s="31" t="str">
        <x:v>not_scanned_rate_limit</x:v>
      </x:c>
      <x:c r="I2461" s="31"/>
      <x:c r="J2461" s="31" t="str">
        <x:f>IF(C2461&lt;&gt;"",C2461,IF(D2461=0,"no signed outgoing testnet activity",IF(F2461="recommend","diverse and persistent testnet activity",IF(F2461="likely_bot","multiple automation signals","insufficient longevity or one automation signal"))))</x:f>
        <x:v>no signed outgoing testnet activity</x:v>
      </x:c>
    </x:row>
    <x:row r="2462">
      <x:c r="A2462" s="31" t="n">
        <x:v>2461</x:v>
      </x:c>
      <x:c r="B2462" s="45" t="str">
        <x:v>addr:0x317c8640ac9d6c10c6fd3147ee6548176ef885e4</x:v>
      </x:c>
      <x:c r="C2462" s="31" t="str"/>
      <x:c r="D2462" s="31" t="n">
        <x:v>0</x:v>
      </x:c>
      <x:c r="E2462" s="31" t="str">
        <x:v>no</x:v>
      </x:c>
      <x:c r="F2462" s="31" t="str">
        <x:f>IF(C2462&lt;&gt;"","exclude_synthetic",IF(D2462=0,"exclude_no_activity",IFERROR(VLOOKUP(LOWER(B2462),'Active analysis'!$A$2:$V$58,22,FALSE),"review")))</x:f>
        <x:v>exclude_no_activity</x:v>
      </x:c>
      <x:c r="G2462" s="31" t="n">
        <x:f>IFERROR(VLOOKUP(LOWER(B2462),'Active analysis'!$A$2:$V$58,21,FALSE),0)</x:f>
        <x:v>0</x:v>
      </x:c>
      <x:c r="H2462" s="31" t="str">
        <x:v>not_scanned_rate_limit</x:v>
      </x:c>
      <x:c r="I2462" s="31"/>
      <x:c r="J2462" s="31" t="str">
        <x:f>IF(C2462&lt;&gt;"",C2462,IF(D2462=0,"no signed outgoing testnet activity",IF(F2462="recommend","diverse and persistent testnet activity",IF(F2462="likely_bot","multiple automation signals","insufficient longevity or one automation signal"))))</x:f>
        <x:v>no signed outgoing testnet activity</x:v>
      </x:c>
    </x:row>
    <x:row r="2463">
      <x:c r="A2463" s="31" t="n">
        <x:v>2462</x:v>
      </x:c>
      <x:c r="B2463" s="45" t="str">
        <x:v>addr:0x3183C9a9185D7f8dA329422F2F7469Ad7f275ed8</x:v>
      </x:c>
      <x:c r="C2463" s="31" t="str"/>
      <x:c r="D2463" s="31" t="n">
        <x:v>0</x:v>
      </x:c>
      <x:c r="E2463" s="31" t="str">
        <x:v>no</x:v>
      </x:c>
      <x:c r="F2463" s="31" t="str">
        <x:f>IF(C2463&lt;&gt;"","exclude_synthetic",IF(D2463=0,"exclude_no_activity",IFERROR(VLOOKUP(LOWER(B2463),'Active analysis'!$A$2:$V$58,22,FALSE),"review")))</x:f>
        <x:v>exclude_no_activity</x:v>
      </x:c>
      <x:c r="G2463" s="31" t="n">
        <x:f>IFERROR(VLOOKUP(LOWER(B2463),'Active analysis'!$A$2:$V$58,21,FALSE),0)</x:f>
        <x:v>0</x:v>
      </x:c>
      <x:c r="H2463" s="31" t="str">
        <x:v>not_scanned_rate_limit</x:v>
      </x:c>
      <x:c r="I2463" s="31"/>
      <x:c r="J2463" s="31" t="str">
        <x:f>IF(C2463&lt;&gt;"",C2463,IF(D2463=0,"no signed outgoing testnet activity",IF(F2463="recommend","diverse and persistent testnet activity",IF(F2463="likely_bot","multiple automation signals","insufficient longevity or one automation signal"))))</x:f>
        <x:v>no signed outgoing testnet activity</x:v>
      </x:c>
    </x:row>
    <x:row r="2464">
      <x:c r="A2464" s="31" t="n">
        <x:v>2463</x:v>
      </x:c>
      <x:c r="B2464" s="45" t="str">
        <x:v>addr:0x31941cB404b6A3F2fC5a865F3973E4FE909AfA5B</x:v>
      </x:c>
      <x:c r="C2464" s="31" t="str"/>
      <x:c r="D2464" s="31" t="n">
        <x:v>0</x:v>
      </x:c>
      <x:c r="E2464" s="31" t="str">
        <x:v>no</x:v>
      </x:c>
      <x:c r="F2464" s="31" t="str">
        <x:f>IF(C2464&lt;&gt;"","exclude_synthetic",IF(D2464=0,"exclude_no_activity",IFERROR(VLOOKUP(LOWER(B2464),'Active analysis'!$A$2:$V$58,22,FALSE),"review")))</x:f>
        <x:v>exclude_no_activity</x:v>
      </x:c>
      <x:c r="G2464" s="31" t="n">
        <x:f>IFERROR(VLOOKUP(LOWER(B2464),'Active analysis'!$A$2:$V$58,21,FALSE),0)</x:f>
        <x:v>0</x:v>
      </x:c>
      <x:c r="H2464" s="31" t="str">
        <x:v>not_scanned_rate_limit</x:v>
      </x:c>
      <x:c r="I2464" s="31"/>
      <x:c r="J2464" s="31" t="str">
        <x:f>IF(C2464&lt;&gt;"",C2464,IF(D2464=0,"no signed outgoing testnet activity",IF(F2464="recommend","diverse and persistent testnet activity",IF(F2464="likely_bot","multiple automation signals","insufficient longevity or one automation signal"))))</x:f>
        <x:v>no signed outgoing testnet activity</x:v>
      </x:c>
    </x:row>
    <x:row r="2465">
      <x:c r="A2465" s="31" t="n">
        <x:v>2464</x:v>
      </x:c>
      <x:c r="B2465" s="45" t="str">
        <x:v>addr:0x319ab4a840025c0f4b3269684b6e582b4130ed70</x:v>
      </x:c>
      <x:c r="C2465" s="31" t="str"/>
      <x:c r="D2465" s="31" t="n">
        <x:v>0</x:v>
      </x:c>
      <x:c r="E2465" s="31" t="str">
        <x:v>no</x:v>
      </x:c>
      <x:c r="F2465" s="31" t="str">
        <x:f>IF(C2465&lt;&gt;"","exclude_synthetic",IF(D2465=0,"exclude_no_activity",IFERROR(VLOOKUP(LOWER(B2465),'Active analysis'!$A$2:$V$58,22,FALSE),"review")))</x:f>
        <x:v>exclude_no_activity</x:v>
      </x:c>
      <x:c r="G2465" s="31" t="n">
        <x:f>IFERROR(VLOOKUP(LOWER(B2465),'Active analysis'!$A$2:$V$58,21,FALSE),0)</x:f>
        <x:v>0</x:v>
      </x:c>
      <x:c r="H2465" s="31" t="str">
        <x:v>not_scanned_rate_limit</x:v>
      </x:c>
      <x:c r="I2465" s="31"/>
      <x:c r="J2465" s="31" t="str">
        <x:f>IF(C2465&lt;&gt;"",C2465,IF(D2465=0,"no signed outgoing testnet activity",IF(F2465="recommend","diverse and persistent testnet activity",IF(F2465="likely_bot","multiple automation signals","insufficient longevity or one automation signal"))))</x:f>
        <x:v>no signed outgoing testnet activity</x:v>
      </x:c>
    </x:row>
    <x:row r="2466">
      <x:c r="A2466" s="31" t="n">
        <x:v>2465</x:v>
      </x:c>
      <x:c r="B2466" s="45" t="str">
        <x:v>addr:0x319aBFaf0a9FaBb58B6e807b8197eB9293d41378</x:v>
      </x:c>
      <x:c r="C2466" s="31" t="str"/>
      <x:c r="D2466" s="31" t="n">
        <x:v>0</x:v>
      </x:c>
      <x:c r="E2466" s="31" t="str">
        <x:v>no</x:v>
      </x:c>
      <x:c r="F2466" s="31" t="str">
        <x:f>IF(C2466&lt;&gt;"","exclude_synthetic",IF(D2466=0,"exclude_no_activity",IFERROR(VLOOKUP(LOWER(B2466),'Active analysis'!$A$2:$V$58,22,FALSE),"review")))</x:f>
        <x:v>exclude_no_activity</x:v>
      </x:c>
      <x:c r="G2466" s="31" t="n">
        <x:f>IFERROR(VLOOKUP(LOWER(B2466),'Active analysis'!$A$2:$V$58,21,FALSE),0)</x:f>
        <x:v>0</x:v>
      </x:c>
      <x:c r="H2466" s="31" t="str">
        <x:v>not_scanned_rate_limit</x:v>
      </x:c>
      <x:c r="I2466" s="31"/>
      <x:c r="J2466" s="31" t="str">
        <x:f>IF(C2466&lt;&gt;"",C2466,IF(D2466=0,"no signed outgoing testnet activity",IF(F2466="recommend","diverse and persistent testnet activity",IF(F2466="likely_bot","multiple automation signals","insufficient longevity or one automation signal"))))</x:f>
        <x:v>no signed outgoing testnet activity</x:v>
      </x:c>
    </x:row>
    <x:row r="2467">
      <x:c r="A2467" s="31" t="n">
        <x:v>2466</x:v>
      </x:c>
      <x:c r="B2467" s="45" t="str">
        <x:v>addr:0x319e84973103863166Be70E3eF1855a7ce95c544</x:v>
      </x:c>
      <x:c r="C2467" s="31" t="str"/>
      <x:c r="D2467" s="31" t="n">
        <x:v>0</x:v>
      </x:c>
      <x:c r="E2467" s="31" t="str">
        <x:v>no</x:v>
      </x:c>
      <x:c r="F2467" s="31" t="str">
        <x:f>IF(C2467&lt;&gt;"","exclude_synthetic",IF(D2467=0,"exclude_no_activity",IFERROR(VLOOKUP(LOWER(B2467),'Active analysis'!$A$2:$V$58,22,FALSE),"review")))</x:f>
        <x:v>exclude_no_activity</x:v>
      </x:c>
      <x:c r="G2467" s="31" t="n">
        <x:f>IFERROR(VLOOKUP(LOWER(B2467),'Active analysis'!$A$2:$V$58,21,FALSE),0)</x:f>
        <x:v>0</x:v>
      </x:c>
      <x:c r="H2467" s="31" t="str">
        <x:v>not_scanned_rate_limit</x:v>
      </x:c>
      <x:c r="I2467" s="31"/>
      <x:c r="J2467" s="31" t="str">
        <x:f>IF(C2467&lt;&gt;"",C2467,IF(D2467=0,"no signed outgoing testnet activity",IF(F2467="recommend","diverse and persistent testnet activity",IF(F2467="likely_bot","multiple automation signals","insufficient longevity or one automation signal"))))</x:f>
        <x:v>no signed outgoing testnet activity</x:v>
      </x:c>
    </x:row>
    <x:row r="2468">
      <x:c r="A2468" s="31" t="n">
        <x:v>2467</x:v>
      </x:c>
      <x:c r="B2468" s="45" t="str">
        <x:v>addr:0x319F8E9eDE2f4aE0294226aa36675980B2654183</x:v>
      </x:c>
      <x:c r="C2468" s="31" t="str"/>
      <x:c r="D2468" s="31" t="n">
        <x:v>0</x:v>
      </x:c>
      <x:c r="E2468" s="31" t="str">
        <x:v>no</x:v>
      </x:c>
      <x:c r="F2468" s="31" t="str">
        <x:f>IF(C2468&lt;&gt;"","exclude_synthetic",IF(D2468=0,"exclude_no_activity",IFERROR(VLOOKUP(LOWER(B2468),'Active analysis'!$A$2:$V$58,22,FALSE),"review")))</x:f>
        <x:v>exclude_no_activity</x:v>
      </x:c>
      <x:c r="G2468" s="31" t="n">
        <x:f>IFERROR(VLOOKUP(LOWER(B2468),'Active analysis'!$A$2:$V$58,21,FALSE),0)</x:f>
        <x:v>0</x:v>
      </x:c>
      <x:c r="H2468" s="31" t="str">
        <x:v>not_scanned_rate_limit</x:v>
      </x:c>
      <x:c r="I2468" s="31"/>
      <x:c r="J2468" s="31" t="str">
        <x:f>IF(C2468&lt;&gt;"",C2468,IF(D2468=0,"no signed outgoing testnet activity",IF(F2468="recommend","diverse and persistent testnet activity",IF(F2468="likely_bot","multiple automation signals","insufficient longevity or one automation signal"))))</x:f>
        <x:v>no signed outgoing testnet activity</x:v>
      </x:c>
    </x:row>
    <x:row r="2469">
      <x:c r="A2469" s="31" t="n">
        <x:v>2468</x:v>
      </x:c>
      <x:c r="B2469" s="45" t="str">
        <x:v>addr:0x31a6651108c8610EcE4128b6EE73a3Ec165254a2</x:v>
      </x:c>
      <x:c r="C2469" s="31" t="str"/>
      <x:c r="D2469" s="31" t="n">
        <x:v>0</x:v>
      </x:c>
      <x:c r="E2469" s="31" t="str">
        <x:v>no</x:v>
      </x:c>
      <x:c r="F2469" s="31" t="str">
        <x:f>IF(C2469&lt;&gt;"","exclude_synthetic",IF(D2469=0,"exclude_no_activity",IFERROR(VLOOKUP(LOWER(B2469),'Active analysis'!$A$2:$V$58,22,FALSE),"review")))</x:f>
        <x:v>exclude_no_activity</x:v>
      </x:c>
      <x:c r="G2469" s="31" t="n">
        <x:f>IFERROR(VLOOKUP(LOWER(B2469),'Active analysis'!$A$2:$V$58,21,FALSE),0)</x:f>
        <x:v>0</x:v>
      </x:c>
      <x:c r="H2469" s="31" t="str">
        <x:v>not_scanned_rate_limit</x:v>
      </x:c>
      <x:c r="I2469" s="31"/>
      <x:c r="J2469" s="31" t="str">
        <x:f>IF(C2469&lt;&gt;"",C2469,IF(D2469=0,"no signed outgoing testnet activity",IF(F2469="recommend","diverse and persistent testnet activity",IF(F2469="likely_bot","multiple automation signals","insufficient longevity or one automation signal"))))</x:f>
        <x:v>no signed outgoing testnet activity</x:v>
      </x:c>
    </x:row>
    <x:row r="2470">
      <x:c r="A2470" s="31" t="n">
        <x:v>2469</x:v>
      </x:c>
      <x:c r="B2470" s="45" t="str">
        <x:v>addr:0x31b19347e2183eb77725d0534d88d8e2b77867fc</x:v>
      </x:c>
      <x:c r="C2470" s="31" t="str"/>
      <x:c r="D2470" s="31" t="n">
        <x:v>0</x:v>
      </x:c>
      <x:c r="E2470" s="31" t="str">
        <x:v>no</x:v>
      </x:c>
      <x:c r="F2470" s="31" t="str">
        <x:f>IF(C2470&lt;&gt;"","exclude_synthetic",IF(D2470=0,"exclude_no_activity",IFERROR(VLOOKUP(LOWER(B2470),'Active analysis'!$A$2:$V$58,22,FALSE),"review")))</x:f>
        <x:v>exclude_no_activity</x:v>
      </x:c>
      <x:c r="G2470" s="31" t="n">
        <x:f>IFERROR(VLOOKUP(LOWER(B2470),'Active analysis'!$A$2:$V$58,21,FALSE),0)</x:f>
        <x:v>0</x:v>
      </x:c>
      <x:c r="H2470" s="31" t="str">
        <x:v>not_scanned_rate_limit</x:v>
      </x:c>
      <x:c r="I2470" s="31"/>
      <x:c r="J2470" s="31" t="str">
        <x:f>IF(C2470&lt;&gt;"",C2470,IF(D2470=0,"no signed outgoing testnet activity",IF(F2470="recommend","diverse and persistent testnet activity",IF(F2470="likely_bot","multiple automation signals","insufficient longevity or one automation signal"))))</x:f>
        <x:v>no signed outgoing testnet activity</x:v>
      </x:c>
    </x:row>
    <x:row r="2471">
      <x:c r="A2471" s="31" t="n">
        <x:v>2470</x:v>
      </x:c>
      <x:c r="B2471" s="45" t="str">
        <x:v>addr:0x31bd4f10e86915a67bbdcfcce73d0c4a885048a5</x:v>
      </x:c>
      <x:c r="C2471" s="31" t="str"/>
      <x:c r="D2471" s="31" t="n">
        <x:v>0</x:v>
      </x:c>
      <x:c r="E2471" s="31" t="str">
        <x:v>no</x:v>
      </x:c>
      <x:c r="F2471" s="31" t="str">
        <x:f>IF(C2471&lt;&gt;"","exclude_synthetic",IF(D2471=0,"exclude_no_activity",IFERROR(VLOOKUP(LOWER(B2471),'Active analysis'!$A$2:$V$58,22,FALSE),"review")))</x:f>
        <x:v>exclude_no_activity</x:v>
      </x:c>
      <x:c r="G2471" s="31" t="n">
        <x:f>IFERROR(VLOOKUP(LOWER(B2471),'Active analysis'!$A$2:$V$58,21,FALSE),0)</x:f>
        <x:v>0</x:v>
      </x:c>
      <x:c r="H2471" s="31" t="str">
        <x:v>not_scanned_rate_limit</x:v>
      </x:c>
      <x:c r="I2471" s="31"/>
      <x:c r="J2471" s="31" t="str">
        <x:f>IF(C2471&lt;&gt;"",C2471,IF(D2471=0,"no signed outgoing testnet activity",IF(F2471="recommend","diverse and persistent testnet activity",IF(F2471="likely_bot","multiple automation signals","insufficient longevity or one automation signal"))))</x:f>
        <x:v>no signed outgoing testnet activity</x:v>
      </x:c>
    </x:row>
    <x:row r="2472">
      <x:c r="A2472" s="31" t="n">
        <x:v>2471</x:v>
      </x:c>
      <x:c r="B2472" s="45" t="str">
        <x:v>addr:0x31bd76bf09fa762cc9818c6d0976410c3642b080</x:v>
      </x:c>
      <x:c r="C2472" s="31" t="str"/>
      <x:c r="D2472" s="31" t="n">
        <x:v>0</x:v>
      </x:c>
      <x:c r="E2472" s="31" t="str">
        <x:v>no</x:v>
      </x:c>
      <x:c r="F2472" s="31" t="str">
        <x:f>IF(C2472&lt;&gt;"","exclude_synthetic",IF(D2472=0,"exclude_no_activity",IFERROR(VLOOKUP(LOWER(B2472),'Active analysis'!$A$2:$V$58,22,FALSE),"review")))</x:f>
        <x:v>exclude_no_activity</x:v>
      </x:c>
      <x:c r="G2472" s="31" t="n">
        <x:f>IFERROR(VLOOKUP(LOWER(B2472),'Active analysis'!$A$2:$V$58,21,FALSE),0)</x:f>
        <x:v>0</x:v>
      </x:c>
      <x:c r="H2472" s="31" t="str">
        <x:v>not_scanned_rate_limit</x:v>
      </x:c>
      <x:c r="I2472" s="31"/>
      <x:c r="J2472" s="31" t="str">
        <x:f>IF(C2472&lt;&gt;"",C2472,IF(D2472=0,"no signed outgoing testnet activity",IF(F2472="recommend","diverse and persistent testnet activity",IF(F2472="likely_bot","multiple automation signals","insufficient longevity or one automation signal"))))</x:f>
        <x:v>no signed outgoing testnet activity</x:v>
      </x:c>
    </x:row>
    <x:row r="2473">
      <x:c r="A2473" s="31" t="n">
        <x:v>2472</x:v>
      </x:c>
      <x:c r="B2473" s="45" t="str">
        <x:v>addr:0x31c9b525967bfe51a3579393d3469b94674f0064</x:v>
      </x:c>
      <x:c r="C2473" s="31" t="str"/>
      <x:c r="D2473" s="31" t="n">
        <x:v>0</x:v>
      </x:c>
      <x:c r="E2473" s="31" t="str">
        <x:v>no</x:v>
      </x:c>
      <x:c r="F2473" s="31" t="str">
        <x:f>IF(C2473&lt;&gt;"","exclude_synthetic",IF(D2473=0,"exclude_no_activity",IFERROR(VLOOKUP(LOWER(B2473),'Active analysis'!$A$2:$V$58,22,FALSE),"review")))</x:f>
        <x:v>exclude_no_activity</x:v>
      </x:c>
      <x:c r="G2473" s="31" t="n">
        <x:f>IFERROR(VLOOKUP(LOWER(B2473),'Active analysis'!$A$2:$V$58,21,FALSE),0)</x:f>
        <x:v>0</x:v>
      </x:c>
      <x:c r="H2473" s="31" t="str">
        <x:v>not_scanned_rate_limit</x:v>
      </x:c>
      <x:c r="I2473" s="31"/>
      <x:c r="J2473" s="31" t="str">
        <x:f>IF(C2473&lt;&gt;"",C2473,IF(D2473=0,"no signed outgoing testnet activity",IF(F2473="recommend","diverse and persistent testnet activity",IF(F2473="likely_bot","multiple automation signals","insufficient longevity or one automation signal"))))</x:f>
        <x:v>no signed outgoing testnet activity</x:v>
      </x:c>
    </x:row>
    <x:row r="2474">
      <x:c r="A2474" s="31" t="n">
        <x:v>2473</x:v>
      </x:c>
      <x:c r="B2474" s="45" t="str">
        <x:v>addr:0x31ca8df19c198c0a5c18407521511a0acc938fe1</x:v>
      </x:c>
      <x:c r="C2474" s="31" t="str"/>
      <x:c r="D2474" s="31" t="n">
        <x:v>0</x:v>
      </x:c>
      <x:c r="E2474" s="31" t="str">
        <x:v>no</x:v>
      </x:c>
      <x:c r="F2474" s="31" t="str">
        <x:f>IF(C2474&lt;&gt;"","exclude_synthetic",IF(D2474=0,"exclude_no_activity",IFERROR(VLOOKUP(LOWER(B2474),'Active analysis'!$A$2:$V$58,22,FALSE),"review")))</x:f>
        <x:v>exclude_no_activity</x:v>
      </x:c>
      <x:c r="G2474" s="31" t="n">
        <x:f>IFERROR(VLOOKUP(LOWER(B2474),'Active analysis'!$A$2:$V$58,21,FALSE),0)</x:f>
        <x:v>0</x:v>
      </x:c>
      <x:c r="H2474" s="31" t="str">
        <x:v>not_scanned_rate_limit</x:v>
      </x:c>
      <x:c r="I2474" s="31"/>
      <x:c r="J2474" s="31" t="str">
        <x:f>IF(C2474&lt;&gt;"",C2474,IF(D2474=0,"no signed outgoing testnet activity",IF(F2474="recommend","diverse and persistent testnet activity",IF(F2474="likely_bot","multiple automation signals","insufficient longevity or one automation signal"))))</x:f>
        <x:v>no signed outgoing testnet activity</x:v>
      </x:c>
    </x:row>
    <x:row r="2475">
      <x:c r="A2475" s="31" t="n">
        <x:v>2474</x:v>
      </x:c>
      <x:c r="B2475" s="45" t="str">
        <x:v>addr:0x31D09CF093Ad9365d48e6AE9AFE68a47F7032c21</x:v>
      </x:c>
      <x:c r="C2475" s="31" t="str"/>
      <x:c r="D2475" s="31" t="n">
        <x:v>0</x:v>
      </x:c>
      <x:c r="E2475" s="31" t="str">
        <x:v>no</x:v>
      </x:c>
      <x:c r="F2475" s="31" t="str">
        <x:f>IF(C2475&lt;&gt;"","exclude_synthetic",IF(D2475=0,"exclude_no_activity",IFERROR(VLOOKUP(LOWER(B2475),'Active analysis'!$A$2:$V$58,22,FALSE),"review")))</x:f>
        <x:v>exclude_no_activity</x:v>
      </x:c>
      <x:c r="G2475" s="31" t="n">
        <x:f>IFERROR(VLOOKUP(LOWER(B2475),'Active analysis'!$A$2:$V$58,21,FALSE),0)</x:f>
        <x:v>0</x:v>
      </x:c>
      <x:c r="H2475" s="31" t="str">
        <x:v>not_scanned_rate_limit</x:v>
      </x:c>
      <x:c r="I2475" s="31"/>
      <x:c r="J2475" s="31" t="str">
        <x:f>IF(C2475&lt;&gt;"",C2475,IF(D2475=0,"no signed outgoing testnet activity",IF(F2475="recommend","diverse and persistent testnet activity",IF(F2475="likely_bot","multiple automation signals","insufficient longevity or one automation signal"))))</x:f>
        <x:v>no signed outgoing testnet activity</x:v>
      </x:c>
    </x:row>
    <x:row r="2476">
      <x:c r="A2476" s="31" t="n">
        <x:v>2475</x:v>
      </x:c>
      <x:c r="B2476" s="45" t="str">
        <x:v>addr:0x31E1289EA8Ae3228C8184C4324a99605302677b7</x:v>
      </x:c>
      <x:c r="C2476" s="31" t="str"/>
      <x:c r="D2476" s="31" t="n">
        <x:v>0</x:v>
      </x:c>
      <x:c r="E2476" s="31" t="str">
        <x:v>no</x:v>
      </x:c>
      <x:c r="F2476" s="31" t="str">
        <x:f>IF(C2476&lt;&gt;"","exclude_synthetic",IF(D2476=0,"exclude_no_activity",IFERROR(VLOOKUP(LOWER(B2476),'Active analysis'!$A$2:$V$58,22,FALSE),"review")))</x:f>
        <x:v>exclude_no_activity</x:v>
      </x:c>
      <x:c r="G2476" s="31" t="n">
        <x:f>IFERROR(VLOOKUP(LOWER(B2476),'Active analysis'!$A$2:$V$58,21,FALSE),0)</x:f>
        <x:v>0</x:v>
      </x:c>
      <x:c r="H2476" s="31" t="str">
        <x:v>not_scanned_rate_limit</x:v>
      </x:c>
      <x:c r="I2476" s="31"/>
      <x:c r="J2476" s="31" t="str">
        <x:f>IF(C2476&lt;&gt;"",C2476,IF(D2476=0,"no signed outgoing testnet activity",IF(F2476="recommend","diverse and persistent testnet activity",IF(F2476="likely_bot","multiple automation signals","insufficient longevity or one automation signal"))))</x:f>
        <x:v>no signed outgoing testnet activity</x:v>
      </x:c>
    </x:row>
    <x:row r="2477">
      <x:c r="A2477" s="31" t="n">
        <x:v>2476</x:v>
      </x:c>
      <x:c r="B2477" s="45" t="str">
        <x:v>addr:0x31e155014b8126aa93be3293e63bedfe979c1d0f</x:v>
      </x:c>
      <x:c r="C2477" s="31" t="str"/>
      <x:c r="D2477" s="31" t="n">
        <x:v>0</x:v>
      </x:c>
      <x:c r="E2477" s="31" t="str">
        <x:v>no</x:v>
      </x:c>
      <x:c r="F2477" s="31" t="str">
        <x:f>IF(C2477&lt;&gt;"","exclude_synthetic",IF(D2477=0,"exclude_no_activity",IFERROR(VLOOKUP(LOWER(B2477),'Active analysis'!$A$2:$V$58,22,FALSE),"review")))</x:f>
        <x:v>exclude_no_activity</x:v>
      </x:c>
      <x:c r="G2477" s="31" t="n">
        <x:f>IFERROR(VLOOKUP(LOWER(B2477),'Active analysis'!$A$2:$V$58,21,FALSE),0)</x:f>
        <x:v>0</x:v>
      </x:c>
      <x:c r="H2477" s="31" t="str">
        <x:v>not_scanned_rate_limit</x:v>
      </x:c>
      <x:c r="I2477" s="31"/>
      <x:c r="J2477" s="31" t="str">
        <x:f>IF(C2477&lt;&gt;"",C2477,IF(D2477=0,"no signed outgoing testnet activity",IF(F2477="recommend","diverse and persistent testnet activity",IF(F2477="likely_bot","multiple automation signals","insufficient longevity or one automation signal"))))</x:f>
        <x:v>no signed outgoing testnet activity</x:v>
      </x:c>
    </x:row>
    <x:row r="2478">
      <x:c r="A2478" s="31" t="n">
        <x:v>2477</x:v>
      </x:c>
      <x:c r="B2478" s="45" t="str">
        <x:v>addr:0x31e8f0a045cdb9f4b0b4581c76389f470d189cd6</x:v>
      </x:c>
      <x:c r="C2478" s="31" t="str"/>
      <x:c r="D2478" s="31" t="n">
        <x:v>0</x:v>
      </x:c>
      <x:c r="E2478" s="31" t="str">
        <x:v>no</x:v>
      </x:c>
      <x:c r="F2478" s="31" t="str">
        <x:f>IF(C2478&lt;&gt;"","exclude_synthetic",IF(D2478=0,"exclude_no_activity",IFERROR(VLOOKUP(LOWER(B2478),'Active analysis'!$A$2:$V$58,22,FALSE),"review")))</x:f>
        <x:v>exclude_no_activity</x:v>
      </x:c>
      <x:c r="G2478" s="31" t="n">
        <x:f>IFERROR(VLOOKUP(LOWER(B2478),'Active analysis'!$A$2:$V$58,21,FALSE),0)</x:f>
        <x:v>0</x:v>
      </x:c>
      <x:c r="H2478" s="31" t="str">
        <x:v>not_scanned_rate_limit</x:v>
      </x:c>
      <x:c r="I2478" s="31"/>
      <x:c r="J2478" s="31" t="str">
        <x:f>IF(C2478&lt;&gt;"",C2478,IF(D2478=0,"no signed outgoing testnet activity",IF(F2478="recommend","diverse and persistent testnet activity",IF(F2478="likely_bot","multiple automation signals","insufficient longevity or one automation signal"))))</x:f>
        <x:v>no signed outgoing testnet activity</x:v>
      </x:c>
    </x:row>
    <x:row r="2479">
      <x:c r="A2479" s="31" t="n">
        <x:v>2478</x:v>
      </x:c>
      <x:c r="B2479" s="45" t="str">
        <x:v>addr:0x31e99fffFc3814D183f276712A0ADe553cE36dBC</x:v>
      </x:c>
      <x:c r="C2479" s="31" t="str"/>
      <x:c r="D2479" s="31" t="n">
        <x:v>0</x:v>
      </x:c>
      <x:c r="E2479" s="31" t="str">
        <x:v>no</x:v>
      </x:c>
      <x:c r="F2479" s="31" t="str">
        <x:f>IF(C2479&lt;&gt;"","exclude_synthetic",IF(D2479=0,"exclude_no_activity",IFERROR(VLOOKUP(LOWER(B2479),'Active analysis'!$A$2:$V$58,22,FALSE),"review")))</x:f>
        <x:v>exclude_no_activity</x:v>
      </x:c>
      <x:c r="G2479" s="31" t="n">
        <x:f>IFERROR(VLOOKUP(LOWER(B2479),'Active analysis'!$A$2:$V$58,21,FALSE),0)</x:f>
        <x:v>0</x:v>
      </x:c>
      <x:c r="H2479" s="31" t="str">
        <x:v>not_scanned_rate_limit</x:v>
      </x:c>
      <x:c r="I2479" s="31"/>
      <x:c r="J2479" s="31" t="str">
        <x:f>IF(C2479&lt;&gt;"",C2479,IF(D2479=0,"no signed outgoing testnet activity",IF(F2479="recommend","diverse and persistent testnet activity",IF(F2479="likely_bot","multiple automation signals","insufficient longevity or one automation signal"))))</x:f>
        <x:v>no signed outgoing testnet activity</x:v>
      </x:c>
    </x:row>
    <x:row r="2480">
      <x:c r="A2480" s="31" t="n">
        <x:v>2479</x:v>
      </x:c>
      <x:c r="B2480" s="45" t="str">
        <x:v>addr:0x31ec59bB9C686942ef847b771c2cE170693309A0</x:v>
      </x:c>
      <x:c r="C2480" s="31" t="str"/>
      <x:c r="D2480" s="31" t="n">
        <x:v>0</x:v>
      </x:c>
      <x:c r="E2480" s="31" t="str">
        <x:v>no</x:v>
      </x:c>
      <x:c r="F2480" s="31" t="str">
        <x:f>IF(C2480&lt;&gt;"","exclude_synthetic",IF(D2480=0,"exclude_no_activity",IFERROR(VLOOKUP(LOWER(B2480),'Active analysis'!$A$2:$V$58,22,FALSE),"review")))</x:f>
        <x:v>exclude_no_activity</x:v>
      </x:c>
      <x:c r="G2480" s="31" t="n">
        <x:f>IFERROR(VLOOKUP(LOWER(B2480),'Active analysis'!$A$2:$V$58,21,FALSE),0)</x:f>
        <x:v>0</x:v>
      </x:c>
      <x:c r="H2480" s="31" t="str">
        <x:v>not_scanned_rate_limit</x:v>
      </x:c>
      <x:c r="I2480" s="31"/>
      <x:c r="J2480" s="31" t="str">
        <x:f>IF(C2480&lt;&gt;"",C2480,IF(D2480=0,"no signed outgoing testnet activity",IF(F2480="recommend","diverse and persistent testnet activity",IF(F2480="likely_bot","multiple automation signals","insufficient longevity or one automation signal"))))</x:f>
        <x:v>no signed outgoing testnet activity</x:v>
      </x:c>
    </x:row>
    <x:row r="2481">
      <x:c r="A2481" s="31" t="n">
        <x:v>2480</x:v>
      </x:c>
      <x:c r="B2481" s="45" t="str">
        <x:v>addr:0x31F16487b21F6322AA9FA18CFaF5ef07BdC8A7b9</x:v>
      </x:c>
      <x:c r="C2481" s="31" t="str"/>
      <x:c r="D2481" s="31" t="n">
        <x:v>0</x:v>
      </x:c>
      <x:c r="E2481" s="31" t="str">
        <x:v>no</x:v>
      </x:c>
      <x:c r="F2481" s="31" t="str">
        <x:f>IF(C2481&lt;&gt;"","exclude_synthetic",IF(D2481=0,"exclude_no_activity",IFERROR(VLOOKUP(LOWER(B2481),'Active analysis'!$A$2:$V$58,22,FALSE),"review")))</x:f>
        <x:v>exclude_no_activity</x:v>
      </x:c>
      <x:c r="G2481" s="31" t="n">
        <x:f>IFERROR(VLOOKUP(LOWER(B2481),'Active analysis'!$A$2:$V$58,21,FALSE),0)</x:f>
        <x:v>0</x:v>
      </x:c>
      <x:c r="H2481" s="31" t="str">
        <x:v>not_scanned_rate_limit</x:v>
      </x:c>
      <x:c r="I2481" s="31"/>
      <x:c r="J2481" s="31" t="str">
        <x:f>IF(C2481&lt;&gt;"",C2481,IF(D2481=0,"no signed outgoing testnet activity",IF(F2481="recommend","diverse and persistent testnet activity",IF(F2481="likely_bot","multiple automation signals","insufficient longevity or one automation signal"))))</x:f>
        <x:v>no signed outgoing testnet activity</x:v>
      </x:c>
    </x:row>
    <x:row r="2482">
      <x:c r="A2482" s="31" t="n">
        <x:v>2481</x:v>
      </x:c>
      <x:c r="B2482" s="45" t="str">
        <x:v>addr:0x31F6408a0750299e1C0370BA28A44621dbb63eeE</x:v>
      </x:c>
      <x:c r="C2482" s="31" t="str"/>
      <x:c r="D2482" s="31" t="n">
        <x:v>0</x:v>
      </x:c>
      <x:c r="E2482" s="31" t="str">
        <x:v>no</x:v>
      </x:c>
      <x:c r="F2482" s="31" t="str">
        <x:f>IF(C2482&lt;&gt;"","exclude_synthetic",IF(D2482=0,"exclude_no_activity",IFERROR(VLOOKUP(LOWER(B2482),'Active analysis'!$A$2:$V$58,22,FALSE),"review")))</x:f>
        <x:v>exclude_no_activity</x:v>
      </x:c>
      <x:c r="G2482" s="31" t="n">
        <x:f>IFERROR(VLOOKUP(LOWER(B2482),'Active analysis'!$A$2:$V$58,21,FALSE),0)</x:f>
        <x:v>0</x:v>
      </x:c>
      <x:c r="H2482" s="31" t="str">
        <x:v>not_scanned_rate_limit</x:v>
      </x:c>
      <x:c r="I2482" s="31"/>
      <x:c r="J2482" s="31" t="str">
        <x:f>IF(C2482&lt;&gt;"",C2482,IF(D2482=0,"no signed outgoing testnet activity",IF(F2482="recommend","diverse and persistent testnet activity",IF(F2482="likely_bot","multiple automation signals","insufficient longevity or one automation signal"))))</x:f>
        <x:v>no signed outgoing testnet activity</x:v>
      </x:c>
    </x:row>
    <x:row r="2483">
      <x:c r="A2483" s="31" t="n">
        <x:v>2482</x:v>
      </x:c>
      <x:c r="B2483" s="45" t="str">
        <x:v>addr:0x31Fb055baE4E3301c27a01d741E739191a4dbBAE</x:v>
      </x:c>
      <x:c r="C2483" s="31" t="str"/>
      <x:c r="D2483" s="31" t="n">
        <x:v>0</x:v>
      </x:c>
      <x:c r="E2483" s="31" t="str">
        <x:v>no</x:v>
      </x:c>
      <x:c r="F2483" s="31" t="str">
        <x:f>IF(C2483&lt;&gt;"","exclude_synthetic",IF(D2483=0,"exclude_no_activity",IFERROR(VLOOKUP(LOWER(B2483),'Active analysis'!$A$2:$V$58,22,FALSE),"review")))</x:f>
        <x:v>exclude_no_activity</x:v>
      </x:c>
      <x:c r="G2483" s="31" t="n">
        <x:f>IFERROR(VLOOKUP(LOWER(B2483),'Active analysis'!$A$2:$V$58,21,FALSE),0)</x:f>
        <x:v>0</x:v>
      </x:c>
      <x:c r="H2483" s="31" t="str">
        <x:v>not_scanned_rate_limit</x:v>
      </x:c>
      <x:c r="I2483" s="31"/>
      <x:c r="J2483" s="31" t="str">
        <x:f>IF(C2483&lt;&gt;"",C2483,IF(D2483=0,"no signed outgoing testnet activity",IF(F2483="recommend","diverse and persistent testnet activity",IF(F2483="likely_bot","multiple automation signals","insufficient longevity or one automation signal"))))</x:f>
        <x:v>no signed outgoing testnet activity</x:v>
      </x:c>
    </x:row>
    <x:row r="2484">
      <x:c r="A2484" s="31" t="n">
        <x:v>2483</x:v>
      </x:c>
      <x:c r="B2484" s="45" t="str">
        <x:v>addr:0x31fDCd501435b6278ea6Ead47Bf938c87a63eDb4</x:v>
      </x:c>
      <x:c r="C2484" s="31" t="str"/>
      <x:c r="D2484" s="31" t="n">
        <x:v>0</x:v>
      </x:c>
      <x:c r="E2484" s="31" t="str">
        <x:v>no</x:v>
      </x:c>
      <x:c r="F2484" s="31" t="str">
        <x:f>IF(C2484&lt;&gt;"","exclude_synthetic",IF(D2484=0,"exclude_no_activity",IFERROR(VLOOKUP(LOWER(B2484),'Active analysis'!$A$2:$V$58,22,FALSE),"review")))</x:f>
        <x:v>exclude_no_activity</x:v>
      </x:c>
      <x:c r="G2484" s="31" t="n">
        <x:f>IFERROR(VLOOKUP(LOWER(B2484),'Active analysis'!$A$2:$V$58,21,FALSE),0)</x:f>
        <x:v>0</x:v>
      </x:c>
      <x:c r="H2484" s="31" t="str">
        <x:v>not_scanned_rate_limit</x:v>
      </x:c>
      <x:c r="I2484" s="31"/>
      <x:c r="J2484" s="31" t="str">
        <x:f>IF(C2484&lt;&gt;"",C2484,IF(D2484=0,"no signed outgoing testnet activity",IF(F2484="recommend","diverse and persistent testnet activity",IF(F2484="likely_bot","multiple automation signals","insufficient longevity or one automation signal"))))</x:f>
        <x:v>no signed outgoing testnet activity</x:v>
      </x:c>
    </x:row>
    <x:row r="2485">
      <x:c r="A2485" s="31" t="n">
        <x:v>2484</x:v>
      </x:c>
      <x:c r="B2485" s="45" t="str">
        <x:v>addr:0x32046b20Cc7e28A4407E87CEdeDa1b056f3836Fd</x:v>
      </x:c>
      <x:c r="C2485" s="31" t="str"/>
      <x:c r="D2485" s="31" t="n">
        <x:v>0</x:v>
      </x:c>
      <x:c r="E2485" s="31" t="str">
        <x:v>no</x:v>
      </x:c>
      <x:c r="F2485" s="31" t="str">
        <x:f>IF(C2485&lt;&gt;"","exclude_synthetic",IF(D2485=0,"exclude_no_activity",IFERROR(VLOOKUP(LOWER(B2485),'Active analysis'!$A$2:$V$58,22,FALSE),"review")))</x:f>
        <x:v>exclude_no_activity</x:v>
      </x:c>
      <x:c r="G2485" s="31" t="n">
        <x:f>IFERROR(VLOOKUP(LOWER(B2485),'Active analysis'!$A$2:$V$58,21,FALSE),0)</x:f>
        <x:v>0</x:v>
      </x:c>
      <x:c r="H2485" s="31" t="str">
        <x:v>not_scanned_rate_limit</x:v>
      </x:c>
      <x:c r="I2485" s="31"/>
      <x:c r="J2485" s="31" t="str">
        <x:f>IF(C2485&lt;&gt;"",C2485,IF(D2485=0,"no signed outgoing testnet activity",IF(F2485="recommend","diverse and persistent testnet activity",IF(F2485="likely_bot","multiple automation signals","insufficient longevity or one automation signal"))))</x:f>
        <x:v>no signed outgoing testnet activity</x:v>
      </x:c>
    </x:row>
    <x:row r="2486">
      <x:c r="A2486" s="31" t="n">
        <x:v>2485</x:v>
      </x:c>
      <x:c r="B2486" s="45" t="str">
        <x:v>addr:0x320D9898F81ca22965605fd9190bd15470459f25</x:v>
      </x:c>
      <x:c r="C2486" s="31" t="str"/>
      <x:c r="D2486" s="31" t="n">
        <x:v>0</x:v>
      </x:c>
      <x:c r="E2486" s="31" t="str">
        <x:v>no</x:v>
      </x:c>
      <x:c r="F2486" s="31" t="str">
        <x:f>IF(C2486&lt;&gt;"","exclude_synthetic",IF(D2486=0,"exclude_no_activity",IFERROR(VLOOKUP(LOWER(B2486),'Active analysis'!$A$2:$V$58,22,FALSE),"review")))</x:f>
        <x:v>exclude_no_activity</x:v>
      </x:c>
      <x:c r="G2486" s="31" t="n">
        <x:f>IFERROR(VLOOKUP(LOWER(B2486),'Active analysis'!$A$2:$V$58,21,FALSE),0)</x:f>
        <x:v>0</x:v>
      </x:c>
      <x:c r="H2486" s="31" t="str">
        <x:v>not_scanned_rate_limit</x:v>
      </x:c>
      <x:c r="I2486" s="31"/>
      <x:c r="J2486" s="31" t="str">
        <x:f>IF(C2486&lt;&gt;"",C2486,IF(D2486=0,"no signed outgoing testnet activity",IF(F2486="recommend","diverse and persistent testnet activity",IF(F2486="likely_bot","multiple automation signals","insufficient longevity or one automation signal"))))</x:f>
        <x:v>no signed outgoing testnet activity</x:v>
      </x:c>
    </x:row>
    <x:row r="2487">
      <x:c r="A2487" s="31" t="n">
        <x:v>2486</x:v>
      </x:c>
      <x:c r="B2487" s="45" t="str">
        <x:v>addr:0x32136a070fba6bae767aec1ff3aaff32182f34c8</x:v>
      </x:c>
      <x:c r="C2487" s="31" t="str"/>
      <x:c r="D2487" s="31" t="n">
        <x:v>0</x:v>
      </x:c>
      <x:c r="E2487" s="31" t="str">
        <x:v>no</x:v>
      </x:c>
      <x:c r="F2487" s="31" t="str">
        <x:f>IF(C2487&lt;&gt;"","exclude_synthetic",IF(D2487=0,"exclude_no_activity",IFERROR(VLOOKUP(LOWER(B2487),'Active analysis'!$A$2:$V$58,22,FALSE),"review")))</x:f>
        <x:v>exclude_no_activity</x:v>
      </x:c>
      <x:c r="G2487" s="31" t="n">
        <x:f>IFERROR(VLOOKUP(LOWER(B2487),'Active analysis'!$A$2:$V$58,21,FALSE),0)</x:f>
        <x:v>0</x:v>
      </x:c>
      <x:c r="H2487" s="31" t="str">
        <x:v>not_scanned_rate_limit</x:v>
      </x:c>
      <x:c r="I2487" s="31"/>
      <x:c r="J2487" s="31" t="str">
        <x:f>IF(C2487&lt;&gt;"",C2487,IF(D2487=0,"no signed outgoing testnet activity",IF(F2487="recommend","diverse and persistent testnet activity",IF(F2487="likely_bot","multiple automation signals","insufficient longevity or one automation signal"))))</x:f>
        <x:v>no signed outgoing testnet activity</x:v>
      </x:c>
    </x:row>
    <x:row r="2488">
      <x:c r="A2488" s="31" t="n">
        <x:v>2487</x:v>
      </x:c>
      <x:c r="B2488" s="45" t="str">
        <x:v>addr:0x32146bbcC9b6060baA6181DBB2064A5F186bF009</x:v>
      </x:c>
      <x:c r="C2488" s="31" t="str"/>
      <x:c r="D2488" s="31" t="n">
        <x:v>0</x:v>
      </x:c>
      <x:c r="E2488" s="31" t="str">
        <x:v>no</x:v>
      </x:c>
      <x:c r="F2488" s="31" t="str">
        <x:f>IF(C2488&lt;&gt;"","exclude_synthetic",IF(D2488=0,"exclude_no_activity",IFERROR(VLOOKUP(LOWER(B2488),'Active analysis'!$A$2:$V$58,22,FALSE),"review")))</x:f>
        <x:v>exclude_no_activity</x:v>
      </x:c>
      <x:c r="G2488" s="31" t="n">
        <x:f>IFERROR(VLOOKUP(LOWER(B2488),'Active analysis'!$A$2:$V$58,21,FALSE),0)</x:f>
        <x:v>0</x:v>
      </x:c>
      <x:c r="H2488" s="31" t="str">
        <x:v>not_scanned_rate_limit</x:v>
      </x:c>
      <x:c r="I2488" s="31"/>
      <x:c r="J2488" s="31" t="str">
        <x:f>IF(C2488&lt;&gt;"",C2488,IF(D2488=0,"no signed outgoing testnet activity",IF(F2488="recommend","diverse and persistent testnet activity",IF(F2488="likely_bot","multiple automation signals","insufficient longevity or one automation signal"))))</x:f>
        <x:v>no signed outgoing testnet activity</x:v>
      </x:c>
    </x:row>
    <x:row r="2489">
      <x:c r="A2489" s="31" t="n">
        <x:v>2488</x:v>
      </x:c>
      <x:c r="B2489" s="45" t="str">
        <x:v>addr:0x321f38c9C532F0Da0d18D3A3Fd1dC69C809e685a</x:v>
      </x:c>
      <x:c r="C2489" s="31" t="str"/>
      <x:c r="D2489" s="31" t="n">
        <x:v>0</x:v>
      </x:c>
      <x:c r="E2489" s="31" t="str">
        <x:v>no</x:v>
      </x:c>
      <x:c r="F2489" s="31" t="str">
        <x:f>IF(C2489&lt;&gt;"","exclude_synthetic",IF(D2489=0,"exclude_no_activity",IFERROR(VLOOKUP(LOWER(B2489),'Active analysis'!$A$2:$V$58,22,FALSE),"review")))</x:f>
        <x:v>exclude_no_activity</x:v>
      </x:c>
      <x:c r="G2489" s="31" t="n">
        <x:f>IFERROR(VLOOKUP(LOWER(B2489),'Active analysis'!$A$2:$V$58,21,FALSE),0)</x:f>
        <x:v>0</x:v>
      </x:c>
      <x:c r="H2489" s="31" t="str">
        <x:v>not_scanned_rate_limit</x:v>
      </x:c>
      <x:c r="I2489" s="31"/>
      <x:c r="J2489" s="31" t="str">
        <x:f>IF(C2489&lt;&gt;"",C2489,IF(D2489=0,"no signed outgoing testnet activity",IF(F2489="recommend","diverse and persistent testnet activity",IF(F2489="likely_bot","multiple automation signals","insufficient longevity or one automation signal"))))</x:f>
        <x:v>no signed outgoing testnet activity</x:v>
      </x:c>
    </x:row>
    <x:row r="2490">
      <x:c r="A2490" s="31" t="n">
        <x:v>2489</x:v>
      </x:c>
      <x:c r="B2490" s="45" t="str">
        <x:v>addr:0x321fc25b801208665d37b6578Ad6545DE21f5Cf1</x:v>
      </x:c>
      <x:c r="C2490" s="31" t="str"/>
      <x:c r="D2490" s="31" t="n">
        <x:v>0</x:v>
      </x:c>
      <x:c r="E2490" s="31" t="str">
        <x:v>no</x:v>
      </x:c>
      <x:c r="F2490" s="31" t="str">
        <x:f>IF(C2490&lt;&gt;"","exclude_synthetic",IF(D2490=0,"exclude_no_activity",IFERROR(VLOOKUP(LOWER(B2490),'Active analysis'!$A$2:$V$58,22,FALSE),"review")))</x:f>
        <x:v>exclude_no_activity</x:v>
      </x:c>
      <x:c r="G2490" s="31" t="n">
        <x:f>IFERROR(VLOOKUP(LOWER(B2490),'Active analysis'!$A$2:$V$58,21,FALSE),0)</x:f>
        <x:v>0</x:v>
      </x:c>
      <x:c r="H2490" s="31" t="str">
        <x:v>not_scanned_rate_limit</x:v>
      </x:c>
      <x:c r="I2490" s="31"/>
      <x:c r="J2490" s="31" t="str">
        <x:f>IF(C2490&lt;&gt;"",C2490,IF(D2490=0,"no signed outgoing testnet activity",IF(F2490="recommend","diverse and persistent testnet activity",IF(F2490="likely_bot","multiple automation signals","insufficient longevity or one automation signal"))))</x:f>
        <x:v>no signed outgoing testnet activity</x:v>
      </x:c>
    </x:row>
    <x:row r="2491">
      <x:c r="A2491" s="31" t="n">
        <x:v>2490</x:v>
      </x:c>
      <x:c r="B2491" s="45" t="str">
        <x:v>addr:0x322B5133f3922C1DA6594B6b7817195f733323c7</x:v>
      </x:c>
      <x:c r="C2491" s="31" t="str"/>
      <x:c r="D2491" s="31" t="n">
        <x:v>0</x:v>
      </x:c>
      <x:c r="E2491" s="31" t="str">
        <x:v>no</x:v>
      </x:c>
      <x:c r="F2491" s="31" t="str">
        <x:f>IF(C2491&lt;&gt;"","exclude_synthetic",IF(D2491=0,"exclude_no_activity",IFERROR(VLOOKUP(LOWER(B2491),'Active analysis'!$A$2:$V$58,22,FALSE),"review")))</x:f>
        <x:v>exclude_no_activity</x:v>
      </x:c>
      <x:c r="G2491" s="31" t="n">
        <x:f>IFERROR(VLOOKUP(LOWER(B2491),'Active analysis'!$A$2:$V$58,21,FALSE),0)</x:f>
        <x:v>0</x:v>
      </x:c>
      <x:c r="H2491" s="31" t="str">
        <x:v>not_scanned_rate_limit</x:v>
      </x:c>
      <x:c r="I2491" s="31"/>
      <x:c r="J2491" s="31" t="str">
        <x:f>IF(C2491&lt;&gt;"",C2491,IF(D2491=0,"no signed outgoing testnet activity",IF(F2491="recommend","diverse and persistent testnet activity",IF(F2491="likely_bot","multiple automation signals","insufficient longevity or one automation signal"))))</x:f>
        <x:v>no signed outgoing testnet activity</x:v>
      </x:c>
    </x:row>
    <x:row r="2492">
      <x:c r="A2492" s="31" t="n">
        <x:v>2491</x:v>
      </x:c>
      <x:c r="B2492" s="45" t="str">
        <x:v>addr:0x322e3ed2e14d62d189250a9f827a435bcdfee596</x:v>
      </x:c>
      <x:c r="C2492" s="31" t="str"/>
      <x:c r="D2492" s="31" t="n">
        <x:v>0</x:v>
      </x:c>
      <x:c r="E2492" s="31" t="str">
        <x:v>no</x:v>
      </x:c>
      <x:c r="F2492" s="31" t="str">
        <x:f>IF(C2492&lt;&gt;"","exclude_synthetic",IF(D2492=0,"exclude_no_activity",IFERROR(VLOOKUP(LOWER(B2492),'Active analysis'!$A$2:$V$58,22,FALSE),"review")))</x:f>
        <x:v>exclude_no_activity</x:v>
      </x:c>
      <x:c r="G2492" s="31" t="n">
        <x:f>IFERROR(VLOOKUP(LOWER(B2492),'Active analysis'!$A$2:$V$58,21,FALSE),0)</x:f>
        <x:v>0</x:v>
      </x:c>
      <x:c r="H2492" s="31" t="str">
        <x:v>not_scanned_rate_limit</x:v>
      </x:c>
      <x:c r="I2492" s="31"/>
      <x:c r="J2492" s="31" t="str">
        <x:f>IF(C2492&lt;&gt;"",C2492,IF(D2492=0,"no signed outgoing testnet activity",IF(F2492="recommend","diverse and persistent testnet activity",IF(F2492="likely_bot","multiple automation signals","insufficient longevity or one automation signal"))))</x:f>
        <x:v>no signed outgoing testnet activity</x:v>
      </x:c>
    </x:row>
    <x:row r="2493">
      <x:c r="A2493" s="31" t="n">
        <x:v>2492</x:v>
      </x:c>
      <x:c r="B2493" s="45" t="str">
        <x:v>addr:0x3231F92D2181edf61d1268C11f2243758F8baa0b</x:v>
      </x:c>
      <x:c r="C2493" s="31" t="str"/>
      <x:c r="D2493" s="31" t="n">
        <x:v>0</x:v>
      </x:c>
      <x:c r="E2493" s="31" t="str">
        <x:v>no</x:v>
      </x:c>
      <x:c r="F2493" s="31" t="str">
        <x:f>IF(C2493&lt;&gt;"","exclude_synthetic",IF(D2493=0,"exclude_no_activity",IFERROR(VLOOKUP(LOWER(B2493),'Active analysis'!$A$2:$V$58,22,FALSE),"review")))</x:f>
        <x:v>exclude_no_activity</x:v>
      </x:c>
      <x:c r="G2493" s="31" t="n">
        <x:f>IFERROR(VLOOKUP(LOWER(B2493),'Active analysis'!$A$2:$V$58,21,FALSE),0)</x:f>
        <x:v>0</x:v>
      </x:c>
      <x:c r="H2493" s="31" t="str">
        <x:v>not_scanned_rate_limit</x:v>
      </x:c>
      <x:c r="I2493" s="31"/>
      <x:c r="J2493" s="31" t="str">
        <x:f>IF(C2493&lt;&gt;"",C2493,IF(D2493=0,"no signed outgoing testnet activity",IF(F2493="recommend","diverse and persistent testnet activity",IF(F2493="likely_bot","multiple automation signals","insufficient longevity or one automation signal"))))</x:f>
        <x:v>no signed outgoing testnet activity</x:v>
      </x:c>
    </x:row>
    <x:row r="2494">
      <x:c r="A2494" s="31" t="n">
        <x:v>2493</x:v>
      </x:c>
      <x:c r="B2494" s="45" t="str">
        <x:v>addr:0x323E831504066Fb1dd04E996Ab84b3dd50BA3ecd</x:v>
      </x:c>
      <x:c r="C2494" s="31" t="str"/>
      <x:c r="D2494" s="31" t="n">
        <x:v>0</x:v>
      </x:c>
      <x:c r="E2494" s="31" t="str">
        <x:v>no</x:v>
      </x:c>
      <x:c r="F2494" s="31" t="str">
        <x:f>IF(C2494&lt;&gt;"","exclude_synthetic",IF(D2494=0,"exclude_no_activity",IFERROR(VLOOKUP(LOWER(B2494),'Active analysis'!$A$2:$V$58,22,FALSE),"review")))</x:f>
        <x:v>exclude_no_activity</x:v>
      </x:c>
      <x:c r="G2494" s="31" t="n">
        <x:f>IFERROR(VLOOKUP(LOWER(B2494),'Active analysis'!$A$2:$V$58,21,FALSE),0)</x:f>
        <x:v>0</x:v>
      </x:c>
      <x:c r="H2494" s="31" t="str">
        <x:v>not_scanned_rate_limit</x:v>
      </x:c>
      <x:c r="I2494" s="31"/>
      <x:c r="J2494" s="31" t="str">
        <x:f>IF(C2494&lt;&gt;"",C2494,IF(D2494=0,"no signed outgoing testnet activity",IF(F2494="recommend","diverse and persistent testnet activity",IF(F2494="likely_bot","multiple automation signals","insufficient longevity or one automation signal"))))</x:f>
        <x:v>no signed outgoing testnet activity</x:v>
      </x:c>
    </x:row>
    <x:row r="2495">
      <x:c r="A2495" s="31" t="n">
        <x:v>2494</x:v>
      </x:c>
      <x:c r="B2495" s="45" t="str">
        <x:v>addr:0x3248835766A67fBe6b0BE4Fc99f4E451bebA14D5</x:v>
      </x:c>
      <x:c r="C2495" s="31" t="str"/>
      <x:c r="D2495" s="31" t="n">
        <x:v>0</x:v>
      </x:c>
      <x:c r="E2495" s="31" t="str">
        <x:v>no</x:v>
      </x:c>
      <x:c r="F2495" s="31" t="str">
        <x:f>IF(C2495&lt;&gt;"","exclude_synthetic",IF(D2495=0,"exclude_no_activity",IFERROR(VLOOKUP(LOWER(B2495),'Active analysis'!$A$2:$V$58,22,FALSE),"review")))</x:f>
        <x:v>exclude_no_activity</x:v>
      </x:c>
      <x:c r="G2495" s="31" t="n">
        <x:f>IFERROR(VLOOKUP(LOWER(B2495),'Active analysis'!$A$2:$V$58,21,FALSE),0)</x:f>
        <x:v>0</x:v>
      </x:c>
      <x:c r="H2495" s="31" t="str">
        <x:v>not_scanned_rate_limit</x:v>
      </x:c>
      <x:c r="I2495" s="31"/>
      <x:c r="J2495" s="31" t="str">
        <x:f>IF(C2495&lt;&gt;"",C2495,IF(D2495=0,"no signed outgoing testnet activity",IF(F2495="recommend","diverse and persistent testnet activity",IF(F2495="likely_bot","multiple automation signals","insufficient longevity or one automation signal"))))</x:f>
        <x:v>no signed outgoing testnet activity</x:v>
      </x:c>
    </x:row>
    <x:row r="2496">
      <x:c r="A2496" s="31" t="n">
        <x:v>2495</x:v>
      </x:c>
      <x:c r="B2496" s="45" t="str">
        <x:v>addr:0x324e9b9c2e2aa0e668743ae39ce769e3d6e68505</x:v>
      </x:c>
      <x:c r="C2496" s="31" t="str"/>
      <x:c r="D2496" s="31" t="n">
        <x:v>0</x:v>
      </x:c>
      <x:c r="E2496" s="31" t="str">
        <x:v>no</x:v>
      </x:c>
      <x:c r="F2496" s="31" t="str">
        <x:f>IF(C2496&lt;&gt;"","exclude_synthetic",IF(D2496=0,"exclude_no_activity",IFERROR(VLOOKUP(LOWER(B2496),'Active analysis'!$A$2:$V$58,22,FALSE),"review")))</x:f>
        <x:v>exclude_no_activity</x:v>
      </x:c>
      <x:c r="G2496" s="31" t="n">
        <x:f>IFERROR(VLOOKUP(LOWER(B2496),'Active analysis'!$A$2:$V$58,21,FALSE),0)</x:f>
        <x:v>0</x:v>
      </x:c>
      <x:c r="H2496" s="31" t="str">
        <x:v>not_scanned_rate_limit</x:v>
      </x:c>
      <x:c r="I2496" s="31"/>
      <x:c r="J2496" s="31" t="str">
        <x:f>IF(C2496&lt;&gt;"",C2496,IF(D2496=0,"no signed outgoing testnet activity",IF(F2496="recommend","diverse and persistent testnet activity",IF(F2496="likely_bot","multiple automation signals","insufficient longevity or one automation signal"))))</x:f>
        <x:v>no signed outgoing testnet activity</x:v>
      </x:c>
    </x:row>
    <x:row r="2497">
      <x:c r="A2497" s="31" t="n">
        <x:v>2496</x:v>
      </x:c>
      <x:c r="B2497" s="45" t="str">
        <x:v>addr:0x325409EeF471a45c3aD67Ab994dD3e45636a88e0</x:v>
      </x:c>
      <x:c r="C2497" s="31" t="str"/>
      <x:c r="D2497" s="31" t="n">
        <x:v>0</x:v>
      </x:c>
      <x:c r="E2497" s="31" t="str">
        <x:v>no</x:v>
      </x:c>
      <x:c r="F2497" s="31" t="str">
        <x:f>IF(C2497&lt;&gt;"","exclude_synthetic",IF(D2497=0,"exclude_no_activity",IFERROR(VLOOKUP(LOWER(B2497),'Active analysis'!$A$2:$V$58,22,FALSE),"review")))</x:f>
        <x:v>exclude_no_activity</x:v>
      </x:c>
      <x:c r="G2497" s="31" t="n">
        <x:f>IFERROR(VLOOKUP(LOWER(B2497),'Active analysis'!$A$2:$V$58,21,FALSE),0)</x:f>
        <x:v>0</x:v>
      </x:c>
      <x:c r="H2497" s="31" t="str">
        <x:v>not_scanned_rate_limit</x:v>
      </x:c>
      <x:c r="I2497" s="31"/>
      <x:c r="J2497" s="31" t="str">
        <x:f>IF(C2497&lt;&gt;"",C2497,IF(D2497=0,"no signed outgoing testnet activity",IF(F2497="recommend","diverse and persistent testnet activity",IF(F2497="likely_bot","multiple automation signals","insufficient longevity or one automation signal"))))</x:f>
        <x:v>no signed outgoing testnet activity</x:v>
      </x:c>
    </x:row>
    <x:row r="2498">
      <x:c r="A2498" s="31" t="n">
        <x:v>2497</x:v>
      </x:c>
      <x:c r="B2498" s="45" t="str">
        <x:v>addr:0x325610Cfe764CfeC2a6B0daD6B8E7dda2BB33C8B</x:v>
      </x:c>
      <x:c r="C2498" s="31" t="str"/>
      <x:c r="D2498" s="31" t="n">
        <x:v>0</x:v>
      </x:c>
      <x:c r="E2498" s="31" t="str">
        <x:v>no</x:v>
      </x:c>
      <x:c r="F2498" s="31" t="str">
        <x:f>IF(C2498&lt;&gt;"","exclude_synthetic",IF(D2498=0,"exclude_no_activity",IFERROR(VLOOKUP(LOWER(B2498),'Active analysis'!$A$2:$V$58,22,FALSE),"review")))</x:f>
        <x:v>exclude_no_activity</x:v>
      </x:c>
      <x:c r="G2498" s="31" t="n">
        <x:f>IFERROR(VLOOKUP(LOWER(B2498),'Active analysis'!$A$2:$V$58,21,FALSE),0)</x:f>
        <x:v>0</x:v>
      </x:c>
      <x:c r="H2498" s="31" t="str">
        <x:v>not_scanned_rate_limit</x:v>
      </x:c>
      <x:c r="I2498" s="31"/>
      <x:c r="J2498" s="31" t="str">
        <x:f>IF(C2498&lt;&gt;"",C2498,IF(D2498=0,"no signed outgoing testnet activity",IF(F2498="recommend","diverse and persistent testnet activity",IF(F2498="likely_bot","multiple automation signals","insufficient longevity or one automation signal"))))</x:f>
        <x:v>no signed outgoing testnet activity</x:v>
      </x:c>
    </x:row>
    <x:row r="2499">
      <x:c r="A2499" s="31" t="n">
        <x:v>2498</x:v>
      </x:c>
      <x:c r="B2499" s="45" t="str">
        <x:v>addr:0x3257281155378674cabe5a17f5cfeceec913389b</x:v>
      </x:c>
      <x:c r="C2499" s="31" t="str"/>
      <x:c r="D2499" s="31" t="n">
        <x:v>0</x:v>
      </x:c>
      <x:c r="E2499" s="31" t="str">
        <x:v>no</x:v>
      </x:c>
      <x:c r="F2499" s="31" t="str">
        <x:f>IF(C2499&lt;&gt;"","exclude_synthetic",IF(D2499=0,"exclude_no_activity",IFERROR(VLOOKUP(LOWER(B2499),'Active analysis'!$A$2:$V$58,22,FALSE),"review")))</x:f>
        <x:v>exclude_no_activity</x:v>
      </x:c>
      <x:c r="G2499" s="31" t="n">
        <x:f>IFERROR(VLOOKUP(LOWER(B2499),'Active analysis'!$A$2:$V$58,21,FALSE),0)</x:f>
        <x:v>0</x:v>
      </x:c>
      <x:c r="H2499" s="31" t="str">
        <x:v>not_scanned_rate_limit</x:v>
      </x:c>
      <x:c r="I2499" s="31"/>
      <x:c r="J2499" s="31" t="str">
        <x:f>IF(C2499&lt;&gt;"",C2499,IF(D2499=0,"no signed outgoing testnet activity",IF(F2499="recommend","diverse and persistent testnet activity",IF(F2499="likely_bot","multiple automation signals","insufficient longevity or one automation signal"))))</x:f>
        <x:v>no signed outgoing testnet activity</x:v>
      </x:c>
    </x:row>
    <x:row r="2500">
      <x:c r="A2500" s="31" t="n">
        <x:v>2499</x:v>
      </x:c>
      <x:c r="B2500" s="45" t="str">
        <x:v>addr:0x3258e8b02b4cedbc643146cb7697d22ff7fb1384</x:v>
      </x:c>
      <x:c r="C2500" s="31" t="str"/>
      <x:c r="D2500" s="31" t="n">
        <x:v>0</x:v>
      </x:c>
      <x:c r="E2500" s="31" t="str">
        <x:v>no</x:v>
      </x:c>
      <x:c r="F2500" s="31" t="str">
        <x:f>IF(C2500&lt;&gt;"","exclude_synthetic",IF(D2500=0,"exclude_no_activity",IFERROR(VLOOKUP(LOWER(B2500),'Active analysis'!$A$2:$V$58,22,FALSE),"review")))</x:f>
        <x:v>exclude_no_activity</x:v>
      </x:c>
      <x:c r="G2500" s="31" t="n">
        <x:f>IFERROR(VLOOKUP(LOWER(B2500),'Active analysis'!$A$2:$V$58,21,FALSE),0)</x:f>
        <x:v>0</x:v>
      </x:c>
      <x:c r="H2500" s="31" t="str">
        <x:v>not_scanned_rate_limit</x:v>
      </x:c>
      <x:c r="I2500" s="31"/>
      <x:c r="J2500" s="31" t="str">
        <x:f>IF(C2500&lt;&gt;"",C2500,IF(D2500=0,"no signed outgoing testnet activity",IF(F2500="recommend","diverse and persistent testnet activity",IF(F2500="likely_bot","multiple automation signals","insufficient longevity or one automation signal"))))</x:f>
        <x:v>no signed outgoing testnet activity</x:v>
      </x:c>
    </x:row>
    <x:row r="2501">
      <x:c r="A2501" s="31" t="n">
        <x:v>2500</x:v>
      </x:c>
      <x:c r="B2501" s="45" t="str">
        <x:v>addr:0x326cea9FE2E465FEd0f56B93A5e2e7139A2fc39B</x:v>
      </x:c>
      <x:c r="C2501" s="31" t="str"/>
      <x:c r="D2501" s="31" t="n">
        <x:v>0</x:v>
      </x:c>
      <x:c r="E2501" s="31" t="str">
        <x:v>no</x:v>
      </x:c>
      <x:c r="F2501" s="31" t="str">
        <x:f>IF(C2501&lt;&gt;"","exclude_synthetic",IF(D2501=0,"exclude_no_activity",IFERROR(VLOOKUP(LOWER(B2501),'Active analysis'!$A$2:$V$58,22,FALSE),"review")))</x:f>
        <x:v>exclude_no_activity</x:v>
      </x:c>
      <x:c r="G2501" s="31" t="n">
        <x:f>IFERROR(VLOOKUP(LOWER(B2501),'Active analysis'!$A$2:$V$58,21,FALSE),0)</x:f>
        <x:v>0</x:v>
      </x:c>
      <x:c r="H2501" s="31" t="str">
        <x:v>not_scanned_rate_limit</x:v>
      </x:c>
      <x:c r="I2501" s="31"/>
      <x:c r="J2501" s="31" t="str">
        <x:f>IF(C2501&lt;&gt;"",C2501,IF(D2501=0,"no signed outgoing testnet activity",IF(F2501="recommend","diverse and persistent testnet activity",IF(F2501="likely_bot","multiple automation signals","insufficient longevity or one automation signal"))))</x:f>
        <x:v>no signed outgoing testnet activity</x:v>
      </x:c>
    </x:row>
    <x:row r="2502">
      <x:c r="A2502" s="31" t="n">
        <x:v>2501</x:v>
      </x:c>
      <x:c r="B2502" s="45" t="str">
        <x:v>addr:0x32719b70e3892b1984967b813ed507afb0f92eef</x:v>
      </x:c>
      <x:c r="C2502" s="31" t="str"/>
      <x:c r="D2502" s="31" t="n">
        <x:v>0</x:v>
      </x:c>
      <x:c r="E2502" s="31" t="str">
        <x:v>no</x:v>
      </x:c>
      <x:c r="F2502" s="31" t="str">
        <x:f>IF(C2502&lt;&gt;"","exclude_synthetic",IF(D2502=0,"exclude_no_activity",IFERROR(VLOOKUP(LOWER(B2502),'Active analysis'!$A$2:$V$58,22,FALSE),"review")))</x:f>
        <x:v>exclude_no_activity</x:v>
      </x:c>
      <x:c r="G2502" s="31" t="n">
        <x:f>IFERROR(VLOOKUP(LOWER(B2502),'Active analysis'!$A$2:$V$58,21,FALSE),0)</x:f>
        <x:v>0</x:v>
      </x:c>
      <x:c r="H2502" s="31" t="str">
        <x:v>not_scanned_rate_limit</x:v>
      </x:c>
      <x:c r="I2502" s="31"/>
      <x:c r="J2502" s="31" t="str">
        <x:f>IF(C2502&lt;&gt;"",C2502,IF(D2502=0,"no signed outgoing testnet activity",IF(F2502="recommend","diverse and persistent testnet activity",IF(F2502="likely_bot","multiple automation signals","insufficient longevity or one automation signal"))))</x:f>
        <x:v>no signed outgoing testnet activity</x:v>
      </x:c>
    </x:row>
    <x:row r="2503">
      <x:c r="A2503" s="31" t="n">
        <x:v>2502</x:v>
      </x:c>
      <x:c r="B2503" s="45" t="str">
        <x:v>addr:0x3272dcf65c0c2acb728e979b53a22feecac1719a</x:v>
      </x:c>
      <x:c r="C2503" s="31" t="str"/>
      <x:c r="D2503" s="31" t="n">
        <x:v>0</x:v>
      </x:c>
      <x:c r="E2503" s="31" t="str">
        <x:v>no</x:v>
      </x:c>
      <x:c r="F2503" s="31" t="str">
        <x:f>IF(C2503&lt;&gt;"","exclude_synthetic",IF(D2503=0,"exclude_no_activity",IFERROR(VLOOKUP(LOWER(B2503),'Active analysis'!$A$2:$V$58,22,FALSE),"review")))</x:f>
        <x:v>exclude_no_activity</x:v>
      </x:c>
      <x:c r="G2503" s="31" t="n">
        <x:f>IFERROR(VLOOKUP(LOWER(B2503),'Active analysis'!$A$2:$V$58,21,FALSE),0)</x:f>
        <x:v>0</x:v>
      </x:c>
      <x:c r="H2503" s="31" t="str">
        <x:v>not_scanned_rate_limit</x:v>
      </x:c>
      <x:c r="I2503" s="31"/>
      <x:c r="J2503" s="31" t="str">
        <x:f>IF(C2503&lt;&gt;"",C2503,IF(D2503=0,"no signed outgoing testnet activity",IF(F2503="recommend","diverse and persistent testnet activity",IF(F2503="likely_bot","multiple automation signals","insufficient longevity or one automation signal"))))</x:f>
        <x:v>no signed outgoing testnet activity</x:v>
      </x:c>
    </x:row>
    <x:row r="2504">
      <x:c r="A2504" s="31" t="n">
        <x:v>2503</x:v>
      </x:c>
      <x:c r="B2504" s="45" t="str">
        <x:v>addr:0x327c5dc5da01659b905b1fd6f9473dc451c9e993</x:v>
      </x:c>
      <x:c r="C2504" s="31" t="str"/>
      <x:c r="D2504" s="31" t="n">
        <x:v>0</x:v>
      </x:c>
      <x:c r="E2504" s="31" t="str">
        <x:v>no</x:v>
      </x:c>
      <x:c r="F2504" s="31" t="str">
        <x:f>IF(C2504&lt;&gt;"","exclude_synthetic",IF(D2504=0,"exclude_no_activity",IFERROR(VLOOKUP(LOWER(B2504),'Active analysis'!$A$2:$V$58,22,FALSE),"review")))</x:f>
        <x:v>exclude_no_activity</x:v>
      </x:c>
      <x:c r="G2504" s="31" t="n">
        <x:f>IFERROR(VLOOKUP(LOWER(B2504),'Active analysis'!$A$2:$V$58,21,FALSE),0)</x:f>
        <x:v>0</x:v>
      </x:c>
      <x:c r="H2504" s="31" t="str">
        <x:v>not_scanned_rate_limit</x:v>
      </x:c>
      <x:c r="I2504" s="31"/>
      <x:c r="J2504" s="31" t="str">
        <x:f>IF(C2504&lt;&gt;"",C2504,IF(D2504=0,"no signed outgoing testnet activity",IF(F2504="recommend","diverse and persistent testnet activity",IF(F2504="likely_bot","multiple automation signals","insufficient longevity or one automation signal"))))</x:f>
        <x:v>no signed outgoing testnet activity</x:v>
      </x:c>
    </x:row>
    <x:row r="2505">
      <x:c r="A2505" s="31" t="n">
        <x:v>2504</x:v>
      </x:c>
      <x:c r="B2505" s="45" t="str">
        <x:v>addr:0x32803c953F1d15700950fCC6Af38c07091fFd294</x:v>
      </x:c>
      <x:c r="C2505" s="31" t="str"/>
      <x:c r="D2505" s="31" t="n">
        <x:v>0</x:v>
      </x:c>
      <x:c r="E2505" s="31" t="str">
        <x:v>no</x:v>
      </x:c>
      <x:c r="F2505" s="31" t="str">
        <x:f>IF(C2505&lt;&gt;"","exclude_synthetic",IF(D2505=0,"exclude_no_activity",IFERROR(VLOOKUP(LOWER(B2505),'Active analysis'!$A$2:$V$58,22,FALSE),"review")))</x:f>
        <x:v>exclude_no_activity</x:v>
      </x:c>
      <x:c r="G2505" s="31" t="n">
        <x:f>IFERROR(VLOOKUP(LOWER(B2505),'Active analysis'!$A$2:$V$58,21,FALSE),0)</x:f>
        <x:v>0</x:v>
      </x:c>
      <x:c r="H2505" s="31" t="str">
        <x:v>not_scanned_rate_limit</x:v>
      </x:c>
      <x:c r="I2505" s="31"/>
      <x:c r="J2505" s="31" t="str">
        <x:f>IF(C2505&lt;&gt;"",C2505,IF(D2505=0,"no signed outgoing testnet activity",IF(F2505="recommend","diverse and persistent testnet activity",IF(F2505="likely_bot","multiple automation signals","insufficient longevity or one automation signal"))))</x:f>
        <x:v>no signed outgoing testnet activity</x:v>
      </x:c>
    </x:row>
    <x:row r="2506">
      <x:c r="A2506" s="31" t="n">
        <x:v>2505</x:v>
      </x:c>
      <x:c r="B2506" s="45" t="str">
        <x:v>addr:0x328842f6694E849dB103b210745B886F0D98cdc1</x:v>
      </x:c>
      <x:c r="C2506" s="31" t="str"/>
      <x:c r="D2506" s="31" t="n">
        <x:v>0</x:v>
      </x:c>
      <x:c r="E2506" s="31" t="str">
        <x:v>no</x:v>
      </x:c>
      <x:c r="F2506" s="31" t="str">
        <x:f>IF(C2506&lt;&gt;"","exclude_synthetic",IF(D2506=0,"exclude_no_activity",IFERROR(VLOOKUP(LOWER(B2506),'Active analysis'!$A$2:$V$58,22,FALSE),"review")))</x:f>
        <x:v>exclude_no_activity</x:v>
      </x:c>
      <x:c r="G2506" s="31" t="n">
        <x:f>IFERROR(VLOOKUP(LOWER(B2506),'Active analysis'!$A$2:$V$58,21,FALSE),0)</x:f>
        <x:v>0</x:v>
      </x:c>
      <x:c r="H2506" s="31" t="str">
        <x:v>not_scanned_rate_limit</x:v>
      </x:c>
      <x:c r="I2506" s="31"/>
      <x:c r="J2506" s="31" t="str">
        <x:f>IF(C2506&lt;&gt;"",C2506,IF(D2506=0,"no signed outgoing testnet activity",IF(F2506="recommend","diverse and persistent testnet activity",IF(F2506="likely_bot","multiple automation signals","insufficient longevity or one automation signal"))))</x:f>
        <x:v>no signed outgoing testnet activity</x:v>
      </x:c>
    </x:row>
    <x:row r="2507">
      <x:c r="A2507" s="31" t="n">
        <x:v>2506</x:v>
      </x:c>
      <x:c r="B2507" s="45" t="str">
        <x:v>addr:0x328a492F030C5b57C7Aea519C4d946985De776fc</x:v>
      </x:c>
      <x:c r="C2507" s="31" t="str"/>
      <x:c r="D2507" s="31" t="n">
        <x:v>0</x:v>
      </x:c>
      <x:c r="E2507" s="31" t="str">
        <x:v>no</x:v>
      </x:c>
      <x:c r="F2507" s="31" t="str">
        <x:f>IF(C2507&lt;&gt;"","exclude_synthetic",IF(D2507=0,"exclude_no_activity",IFERROR(VLOOKUP(LOWER(B2507),'Active analysis'!$A$2:$V$58,22,FALSE),"review")))</x:f>
        <x:v>exclude_no_activity</x:v>
      </x:c>
      <x:c r="G2507" s="31" t="n">
        <x:f>IFERROR(VLOOKUP(LOWER(B2507),'Active analysis'!$A$2:$V$58,21,FALSE),0)</x:f>
        <x:v>0</x:v>
      </x:c>
      <x:c r="H2507" s="31" t="str">
        <x:v>not_scanned_rate_limit</x:v>
      </x:c>
      <x:c r="I2507" s="31"/>
      <x:c r="J2507" s="31" t="str">
        <x:f>IF(C2507&lt;&gt;"",C2507,IF(D2507=0,"no signed outgoing testnet activity",IF(F2507="recommend","diverse and persistent testnet activity",IF(F2507="likely_bot","multiple automation signals","insufficient longevity or one automation signal"))))</x:f>
        <x:v>no signed outgoing testnet activity</x:v>
      </x:c>
    </x:row>
    <x:row r="2508">
      <x:c r="A2508" s="31" t="n">
        <x:v>2507</x:v>
      </x:c>
      <x:c r="B2508" s="45" t="str">
        <x:v>addr:0x329ae5aa9e311a2eb64f4280aa4eef10cbd22780</x:v>
      </x:c>
      <x:c r="C2508" s="31" t="str"/>
      <x:c r="D2508" s="31" t="n">
        <x:v>0</x:v>
      </x:c>
      <x:c r="E2508" s="31" t="str">
        <x:v>no</x:v>
      </x:c>
      <x:c r="F2508" s="31" t="str">
        <x:f>IF(C2508&lt;&gt;"","exclude_synthetic",IF(D2508=0,"exclude_no_activity",IFERROR(VLOOKUP(LOWER(B2508),'Active analysis'!$A$2:$V$58,22,FALSE),"review")))</x:f>
        <x:v>exclude_no_activity</x:v>
      </x:c>
      <x:c r="G2508" s="31" t="n">
        <x:f>IFERROR(VLOOKUP(LOWER(B2508),'Active analysis'!$A$2:$V$58,21,FALSE),0)</x:f>
        <x:v>0</x:v>
      </x:c>
      <x:c r="H2508" s="31" t="str">
        <x:v>not_scanned_rate_limit</x:v>
      </x:c>
      <x:c r="I2508" s="31"/>
      <x:c r="J2508" s="31" t="str">
        <x:f>IF(C2508&lt;&gt;"",C2508,IF(D2508=0,"no signed outgoing testnet activity",IF(F2508="recommend","diverse and persistent testnet activity",IF(F2508="likely_bot","multiple automation signals","insufficient longevity or one automation signal"))))</x:f>
        <x:v>no signed outgoing testnet activity</x:v>
      </x:c>
    </x:row>
    <x:row r="2509">
      <x:c r="A2509" s="31" t="n">
        <x:v>2508</x:v>
      </x:c>
      <x:c r="B2509" s="45" t="str">
        <x:v>addr:0x32a302a22E266A0Be3e409c7410744bf2A6A04cD</x:v>
      </x:c>
      <x:c r="C2509" s="31" t="str"/>
      <x:c r="D2509" s="31" t="n">
        <x:v>0</x:v>
      </x:c>
      <x:c r="E2509" s="31" t="str">
        <x:v>no</x:v>
      </x:c>
      <x:c r="F2509" s="31" t="str">
        <x:f>IF(C2509&lt;&gt;"","exclude_synthetic",IF(D2509=0,"exclude_no_activity",IFERROR(VLOOKUP(LOWER(B2509),'Active analysis'!$A$2:$V$58,22,FALSE),"review")))</x:f>
        <x:v>exclude_no_activity</x:v>
      </x:c>
      <x:c r="G2509" s="31" t="n">
        <x:f>IFERROR(VLOOKUP(LOWER(B2509),'Active analysis'!$A$2:$V$58,21,FALSE),0)</x:f>
        <x:v>0</x:v>
      </x:c>
      <x:c r="H2509" s="31" t="str">
        <x:v>not_scanned_rate_limit</x:v>
      </x:c>
      <x:c r="I2509" s="31"/>
      <x:c r="J2509" s="31" t="str">
        <x:f>IF(C2509&lt;&gt;"",C2509,IF(D2509=0,"no signed outgoing testnet activity",IF(F2509="recommend","diverse and persistent testnet activity",IF(F2509="likely_bot","multiple automation signals","insufficient longevity or one automation signal"))))</x:f>
        <x:v>no signed outgoing testnet activity</x:v>
      </x:c>
    </x:row>
    <x:row r="2510">
      <x:c r="A2510" s="31" t="n">
        <x:v>2509</x:v>
      </x:c>
      <x:c r="B2510" s="45" t="str">
        <x:v>addr:0x32a46CE26148f68D9Fb377ed20bDab4c577718b6</x:v>
      </x:c>
      <x:c r="C2510" s="31" t="str"/>
      <x:c r="D2510" s="31" t="n">
        <x:v>0</x:v>
      </x:c>
      <x:c r="E2510" s="31" t="str">
        <x:v>no</x:v>
      </x:c>
      <x:c r="F2510" s="31" t="str">
        <x:f>IF(C2510&lt;&gt;"","exclude_synthetic",IF(D2510=0,"exclude_no_activity",IFERROR(VLOOKUP(LOWER(B2510),'Active analysis'!$A$2:$V$58,22,FALSE),"review")))</x:f>
        <x:v>exclude_no_activity</x:v>
      </x:c>
      <x:c r="G2510" s="31" t="n">
        <x:f>IFERROR(VLOOKUP(LOWER(B2510),'Active analysis'!$A$2:$V$58,21,FALSE),0)</x:f>
        <x:v>0</x:v>
      </x:c>
      <x:c r="H2510" s="31" t="str">
        <x:v>not_scanned_rate_limit</x:v>
      </x:c>
      <x:c r="I2510" s="31"/>
      <x:c r="J2510" s="31" t="str">
        <x:f>IF(C2510&lt;&gt;"",C2510,IF(D2510=0,"no signed outgoing testnet activity",IF(F2510="recommend","diverse and persistent testnet activity",IF(F2510="likely_bot","multiple automation signals","insufficient longevity or one automation signal"))))</x:f>
        <x:v>no signed outgoing testnet activity</x:v>
      </x:c>
    </x:row>
    <x:row r="2511">
      <x:c r="A2511" s="31" t="n">
        <x:v>2510</x:v>
      </x:c>
      <x:c r="B2511" s="45" t="str">
        <x:v>addr:0x32A895cd19eb3F45830D251576B50E4D8fc08982</x:v>
      </x:c>
      <x:c r="C2511" s="31" t="str"/>
      <x:c r="D2511" s="31" t="n">
        <x:v>0</x:v>
      </x:c>
      <x:c r="E2511" s="31" t="str">
        <x:v>no</x:v>
      </x:c>
      <x:c r="F2511" s="31" t="str">
        <x:f>IF(C2511&lt;&gt;"","exclude_synthetic",IF(D2511=0,"exclude_no_activity",IFERROR(VLOOKUP(LOWER(B2511),'Active analysis'!$A$2:$V$58,22,FALSE),"review")))</x:f>
        <x:v>exclude_no_activity</x:v>
      </x:c>
      <x:c r="G2511" s="31" t="n">
        <x:f>IFERROR(VLOOKUP(LOWER(B2511),'Active analysis'!$A$2:$V$58,21,FALSE),0)</x:f>
        <x:v>0</x:v>
      </x:c>
      <x:c r="H2511" s="31" t="str">
        <x:v>not_scanned_rate_limit</x:v>
      </x:c>
      <x:c r="I2511" s="31"/>
      <x:c r="J2511" s="31" t="str">
        <x:f>IF(C2511&lt;&gt;"",C2511,IF(D2511=0,"no signed outgoing testnet activity",IF(F2511="recommend","diverse and persistent testnet activity",IF(F2511="likely_bot","multiple automation signals","insufficient longevity or one automation signal"))))</x:f>
        <x:v>no signed outgoing testnet activity</x:v>
      </x:c>
    </x:row>
    <x:row r="2512">
      <x:c r="A2512" s="31" t="n">
        <x:v>2511</x:v>
      </x:c>
      <x:c r="B2512" s="45" t="str">
        <x:v>addr:0x32Aa06367E673A380eB02ce90B1Fa4d401520f86</x:v>
      </x:c>
      <x:c r="C2512" s="31" t="str"/>
      <x:c r="D2512" s="31" t="n">
        <x:v>0</x:v>
      </x:c>
      <x:c r="E2512" s="31" t="str">
        <x:v>no</x:v>
      </x:c>
      <x:c r="F2512" s="31" t="str">
        <x:f>IF(C2512&lt;&gt;"","exclude_synthetic",IF(D2512=0,"exclude_no_activity",IFERROR(VLOOKUP(LOWER(B2512),'Active analysis'!$A$2:$V$58,22,FALSE),"review")))</x:f>
        <x:v>exclude_no_activity</x:v>
      </x:c>
      <x:c r="G2512" s="31" t="n">
        <x:f>IFERROR(VLOOKUP(LOWER(B2512),'Active analysis'!$A$2:$V$58,21,FALSE),0)</x:f>
        <x:v>0</x:v>
      </x:c>
      <x:c r="H2512" s="31" t="str">
        <x:v>not_scanned_rate_limit</x:v>
      </x:c>
      <x:c r="I2512" s="31"/>
      <x:c r="J2512" s="31" t="str">
        <x:f>IF(C2512&lt;&gt;"",C2512,IF(D2512=0,"no signed outgoing testnet activity",IF(F2512="recommend","diverse and persistent testnet activity",IF(F2512="likely_bot","multiple automation signals","insufficient longevity or one automation signal"))))</x:f>
        <x:v>no signed outgoing testnet activity</x:v>
      </x:c>
    </x:row>
    <x:row r="2513">
      <x:c r="A2513" s="31" t="n">
        <x:v>2512</x:v>
      </x:c>
      <x:c r="B2513" s="45" t="str">
        <x:v>addr:0x32bfc72cd00b462da017dd85795b9cd7e2b801e6</x:v>
      </x:c>
      <x:c r="C2513" s="31" t="str"/>
      <x:c r="D2513" s="31" t="n">
        <x:v>0</x:v>
      </x:c>
      <x:c r="E2513" s="31" t="str">
        <x:v>no</x:v>
      </x:c>
      <x:c r="F2513" s="31" t="str">
        <x:f>IF(C2513&lt;&gt;"","exclude_synthetic",IF(D2513=0,"exclude_no_activity",IFERROR(VLOOKUP(LOWER(B2513),'Active analysis'!$A$2:$V$58,22,FALSE),"review")))</x:f>
        <x:v>exclude_no_activity</x:v>
      </x:c>
      <x:c r="G2513" s="31" t="n">
        <x:f>IFERROR(VLOOKUP(LOWER(B2513),'Active analysis'!$A$2:$V$58,21,FALSE),0)</x:f>
        <x:v>0</x:v>
      </x:c>
      <x:c r="H2513" s="31" t="str">
        <x:v>not_scanned_rate_limit</x:v>
      </x:c>
      <x:c r="I2513" s="31"/>
      <x:c r="J2513" s="31" t="str">
        <x:f>IF(C2513&lt;&gt;"",C2513,IF(D2513=0,"no signed outgoing testnet activity",IF(F2513="recommend","diverse and persistent testnet activity",IF(F2513="likely_bot","multiple automation signals","insufficient longevity or one automation signal"))))</x:f>
        <x:v>no signed outgoing testnet activity</x:v>
      </x:c>
    </x:row>
    <x:row r="2514">
      <x:c r="A2514" s="31" t="n">
        <x:v>2513</x:v>
      </x:c>
      <x:c r="B2514" s="45" t="str">
        <x:v>addr:0x32CDf7E9f98473d38d671c891E7C534583b6c843</x:v>
      </x:c>
      <x:c r="C2514" s="31" t="str"/>
      <x:c r="D2514" s="31" t="n">
        <x:v>0</x:v>
      </x:c>
      <x:c r="E2514" s="31" t="str">
        <x:v>no</x:v>
      </x:c>
      <x:c r="F2514" s="31" t="str">
        <x:f>IF(C2514&lt;&gt;"","exclude_synthetic",IF(D2514=0,"exclude_no_activity",IFERROR(VLOOKUP(LOWER(B2514),'Active analysis'!$A$2:$V$58,22,FALSE),"review")))</x:f>
        <x:v>exclude_no_activity</x:v>
      </x:c>
      <x:c r="G2514" s="31" t="n">
        <x:f>IFERROR(VLOOKUP(LOWER(B2514),'Active analysis'!$A$2:$V$58,21,FALSE),0)</x:f>
        <x:v>0</x:v>
      </x:c>
      <x:c r="H2514" s="31" t="str">
        <x:v>not_scanned_rate_limit</x:v>
      </x:c>
      <x:c r="I2514" s="31"/>
      <x:c r="J2514" s="31" t="str">
        <x:f>IF(C2514&lt;&gt;"",C2514,IF(D2514=0,"no signed outgoing testnet activity",IF(F2514="recommend","diverse and persistent testnet activity",IF(F2514="likely_bot","multiple automation signals","insufficient longevity or one automation signal"))))</x:f>
        <x:v>no signed outgoing testnet activity</x:v>
      </x:c>
    </x:row>
    <x:row r="2515">
      <x:c r="A2515" s="31" t="n">
        <x:v>2514</x:v>
      </x:c>
      <x:c r="B2515" s="45" t="str">
        <x:v>addr:0x32ceec41630651e7463b270f9a306b181fc530b7</x:v>
      </x:c>
      <x:c r="C2515" s="31" t="str"/>
      <x:c r="D2515" s="31" t="n">
        <x:v>0</x:v>
      </x:c>
      <x:c r="E2515" s="31" t="str">
        <x:v>no</x:v>
      </x:c>
      <x:c r="F2515" s="31" t="str">
        <x:f>IF(C2515&lt;&gt;"","exclude_synthetic",IF(D2515=0,"exclude_no_activity",IFERROR(VLOOKUP(LOWER(B2515),'Active analysis'!$A$2:$V$58,22,FALSE),"review")))</x:f>
        <x:v>exclude_no_activity</x:v>
      </x:c>
      <x:c r="G2515" s="31" t="n">
        <x:f>IFERROR(VLOOKUP(LOWER(B2515),'Active analysis'!$A$2:$V$58,21,FALSE),0)</x:f>
        <x:v>0</x:v>
      </x:c>
      <x:c r="H2515" s="31" t="str">
        <x:v>not_scanned_rate_limit</x:v>
      </x:c>
      <x:c r="I2515" s="31"/>
      <x:c r="J2515" s="31" t="str">
        <x:f>IF(C2515&lt;&gt;"",C2515,IF(D2515=0,"no signed outgoing testnet activity",IF(F2515="recommend","diverse and persistent testnet activity",IF(F2515="likely_bot","multiple automation signals","insufficient longevity or one automation signal"))))</x:f>
        <x:v>no signed outgoing testnet activity</x:v>
      </x:c>
    </x:row>
    <x:row r="2516">
      <x:c r="A2516" s="31" t="n">
        <x:v>2515</x:v>
      </x:c>
      <x:c r="B2516" s="45" t="str">
        <x:v>addr:0x32d00991f41dFA972d369E1F23A2E350020c5B05</x:v>
      </x:c>
      <x:c r="C2516" s="31" t="str"/>
      <x:c r="D2516" s="31" t="n">
        <x:v>0</x:v>
      </x:c>
      <x:c r="E2516" s="31" t="str">
        <x:v>no</x:v>
      </x:c>
      <x:c r="F2516" s="31" t="str">
        <x:f>IF(C2516&lt;&gt;"","exclude_synthetic",IF(D2516=0,"exclude_no_activity",IFERROR(VLOOKUP(LOWER(B2516),'Active analysis'!$A$2:$V$58,22,FALSE),"review")))</x:f>
        <x:v>exclude_no_activity</x:v>
      </x:c>
      <x:c r="G2516" s="31" t="n">
        <x:f>IFERROR(VLOOKUP(LOWER(B2516),'Active analysis'!$A$2:$V$58,21,FALSE),0)</x:f>
        <x:v>0</x:v>
      </x:c>
      <x:c r="H2516" s="31" t="str">
        <x:v>not_scanned_rate_limit</x:v>
      </x:c>
      <x:c r="I2516" s="31"/>
      <x:c r="J2516" s="31" t="str">
        <x:f>IF(C2516&lt;&gt;"",C2516,IF(D2516=0,"no signed outgoing testnet activity",IF(F2516="recommend","diverse and persistent testnet activity",IF(F2516="likely_bot","multiple automation signals","insufficient longevity or one automation signal"))))</x:f>
        <x:v>no signed outgoing testnet activity</x:v>
      </x:c>
    </x:row>
    <x:row r="2517">
      <x:c r="A2517" s="31" t="n">
        <x:v>2516</x:v>
      </x:c>
      <x:c r="B2517" s="45" t="str">
        <x:v>addr:0x32dd5433dc5e2de166cc4f3acd533ff947896083</x:v>
      </x:c>
      <x:c r="C2517" s="31" t="str"/>
      <x:c r="D2517" s="31" t="n">
        <x:v>0</x:v>
      </x:c>
      <x:c r="E2517" s="31" t="str">
        <x:v>no</x:v>
      </x:c>
      <x:c r="F2517" s="31" t="str">
        <x:f>IF(C2517&lt;&gt;"","exclude_synthetic",IF(D2517=0,"exclude_no_activity",IFERROR(VLOOKUP(LOWER(B2517),'Active analysis'!$A$2:$V$58,22,FALSE),"review")))</x:f>
        <x:v>exclude_no_activity</x:v>
      </x:c>
      <x:c r="G2517" s="31" t="n">
        <x:f>IFERROR(VLOOKUP(LOWER(B2517),'Active analysis'!$A$2:$V$58,21,FALSE),0)</x:f>
        <x:v>0</x:v>
      </x:c>
      <x:c r="H2517" s="31" t="str">
        <x:v>not_scanned_rate_limit</x:v>
      </x:c>
      <x:c r="I2517" s="31"/>
      <x:c r="J2517" s="31" t="str">
        <x:f>IF(C2517&lt;&gt;"",C2517,IF(D2517=0,"no signed outgoing testnet activity",IF(F2517="recommend","diverse and persistent testnet activity",IF(F2517="likely_bot","multiple automation signals","insufficient longevity or one automation signal"))))</x:f>
        <x:v>no signed outgoing testnet activity</x:v>
      </x:c>
    </x:row>
    <x:row r="2518">
      <x:c r="A2518" s="31" t="n">
        <x:v>2517</x:v>
      </x:c>
      <x:c r="B2518" s="45" t="str">
        <x:v>addr:0x32Dda2a137d73043A505e21D5AB7ad77CaAe13Ac</x:v>
      </x:c>
      <x:c r="C2518" s="31" t="str"/>
      <x:c r="D2518" s="31" t="n">
        <x:v>0</x:v>
      </x:c>
      <x:c r="E2518" s="31" t="str">
        <x:v>no</x:v>
      </x:c>
      <x:c r="F2518" s="31" t="str">
        <x:f>IF(C2518&lt;&gt;"","exclude_synthetic",IF(D2518=0,"exclude_no_activity",IFERROR(VLOOKUP(LOWER(B2518),'Active analysis'!$A$2:$V$58,22,FALSE),"review")))</x:f>
        <x:v>exclude_no_activity</x:v>
      </x:c>
      <x:c r="G2518" s="31" t="n">
        <x:f>IFERROR(VLOOKUP(LOWER(B2518),'Active analysis'!$A$2:$V$58,21,FALSE),0)</x:f>
        <x:v>0</x:v>
      </x:c>
      <x:c r="H2518" s="31" t="str">
        <x:v>not_scanned_rate_limit</x:v>
      </x:c>
      <x:c r="I2518" s="31"/>
      <x:c r="J2518" s="31" t="str">
        <x:f>IF(C2518&lt;&gt;"",C2518,IF(D2518=0,"no signed outgoing testnet activity",IF(F2518="recommend","diverse and persistent testnet activity",IF(F2518="likely_bot","multiple automation signals","insufficient longevity or one automation signal"))))</x:f>
        <x:v>no signed outgoing testnet activity</x:v>
      </x:c>
    </x:row>
    <x:row r="2519">
      <x:c r="A2519" s="31" t="n">
        <x:v>2518</x:v>
      </x:c>
      <x:c r="B2519" s="45" t="str">
        <x:v>addr:0x32de0e9bbcfb169dc7bc39fcb5af7700c3c5706b</x:v>
      </x:c>
      <x:c r="C2519" s="31" t="str"/>
      <x:c r="D2519" s="31" t="n">
        <x:v>0</x:v>
      </x:c>
      <x:c r="E2519" s="31" t="str">
        <x:v>no</x:v>
      </x:c>
      <x:c r="F2519" s="31" t="str">
        <x:f>IF(C2519&lt;&gt;"","exclude_synthetic",IF(D2519=0,"exclude_no_activity",IFERROR(VLOOKUP(LOWER(B2519),'Active analysis'!$A$2:$V$58,22,FALSE),"review")))</x:f>
        <x:v>exclude_no_activity</x:v>
      </x:c>
      <x:c r="G2519" s="31" t="n">
        <x:f>IFERROR(VLOOKUP(LOWER(B2519),'Active analysis'!$A$2:$V$58,21,FALSE),0)</x:f>
        <x:v>0</x:v>
      </x:c>
      <x:c r="H2519" s="31" t="str">
        <x:v>not_scanned_rate_limit</x:v>
      </x:c>
      <x:c r="I2519" s="31"/>
      <x:c r="J2519" s="31" t="str">
        <x:f>IF(C2519&lt;&gt;"",C2519,IF(D2519=0,"no signed outgoing testnet activity",IF(F2519="recommend","diverse and persistent testnet activity",IF(F2519="likely_bot","multiple automation signals","insufficient longevity or one automation signal"))))</x:f>
        <x:v>no signed outgoing testnet activity</x:v>
      </x:c>
    </x:row>
    <x:row r="2520">
      <x:c r="A2520" s="31" t="n">
        <x:v>2519</x:v>
      </x:c>
      <x:c r="B2520" s="45" t="str">
        <x:v>addr:0x32E2B6E8141a3e49Db69E4632f413eaa546d2D1a</x:v>
      </x:c>
      <x:c r="C2520" s="31" t="str"/>
      <x:c r="D2520" s="31" t="n">
        <x:v>0</x:v>
      </x:c>
      <x:c r="E2520" s="31" t="str">
        <x:v>no</x:v>
      </x:c>
      <x:c r="F2520" s="31" t="str">
        <x:f>IF(C2520&lt;&gt;"","exclude_synthetic",IF(D2520=0,"exclude_no_activity",IFERROR(VLOOKUP(LOWER(B2520),'Active analysis'!$A$2:$V$58,22,FALSE),"review")))</x:f>
        <x:v>exclude_no_activity</x:v>
      </x:c>
      <x:c r="G2520" s="31" t="n">
        <x:f>IFERROR(VLOOKUP(LOWER(B2520),'Active analysis'!$A$2:$V$58,21,FALSE),0)</x:f>
        <x:v>0</x:v>
      </x:c>
      <x:c r="H2520" s="31" t="str">
        <x:v>not_scanned_rate_limit</x:v>
      </x:c>
      <x:c r="I2520" s="31"/>
      <x:c r="J2520" s="31" t="str">
        <x:f>IF(C2520&lt;&gt;"",C2520,IF(D2520=0,"no signed outgoing testnet activity",IF(F2520="recommend","diverse and persistent testnet activity",IF(F2520="likely_bot","multiple automation signals","insufficient longevity or one automation signal"))))</x:f>
        <x:v>no signed outgoing testnet activity</x:v>
      </x:c>
    </x:row>
    <x:row r="2521">
      <x:c r="A2521" s="31" t="n">
        <x:v>2520</x:v>
      </x:c>
      <x:c r="B2521" s="45" t="str">
        <x:v>addr:0x32e2cd4240ce4b2b119bc600b8de56908fc23646</x:v>
      </x:c>
      <x:c r="C2521" s="31" t="str"/>
      <x:c r="D2521" s="31" t="n">
        <x:v>0</x:v>
      </x:c>
      <x:c r="E2521" s="31" t="str">
        <x:v>no</x:v>
      </x:c>
      <x:c r="F2521" s="31" t="str">
        <x:f>IF(C2521&lt;&gt;"","exclude_synthetic",IF(D2521=0,"exclude_no_activity",IFERROR(VLOOKUP(LOWER(B2521),'Active analysis'!$A$2:$V$58,22,FALSE),"review")))</x:f>
        <x:v>exclude_no_activity</x:v>
      </x:c>
      <x:c r="G2521" s="31" t="n">
        <x:f>IFERROR(VLOOKUP(LOWER(B2521),'Active analysis'!$A$2:$V$58,21,FALSE),0)</x:f>
        <x:v>0</x:v>
      </x:c>
      <x:c r="H2521" s="31" t="str">
        <x:v>not_scanned_rate_limit</x:v>
      </x:c>
      <x:c r="I2521" s="31"/>
      <x:c r="J2521" s="31" t="str">
        <x:f>IF(C2521&lt;&gt;"",C2521,IF(D2521=0,"no signed outgoing testnet activity",IF(F2521="recommend","diverse and persistent testnet activity",IF(F2521="likely_bot","multiple automation signals","insufficient longevity or one automation signal"))))</x:f>
        <x:v>no signed outgoing testnet activity</x:v>
      </x:c>
    </x:row>
    <x:row r="2522">
      <x:c r="A2522" s="31" t="n">
        <x:v>2521</x:v>
      </x:c>
      <x:c r="B2522" s="45" t="str">
        <x:v>addr:0x32e715ad0531acbd8558d4bd3a2e310db4b32b81</x:v>
      </x:c>
      <x:c r="C2522" s="31" t="str"/>
      <x:c r="D2522" s="31" t="n">
        <x:v>0</x:v>
      </x:c>
      <x:c r="E2522" s="31" t="str">
        <x:v>no</x:v>
      </x:c>
      <x:c r="F2522" s="31" t="str">
        <x:f>IF(C2522&lt;&gt;"","exclude_synthetic",IF(D2522=0,"exclude_no_activity",IFERROR(VLOOKUP(LOWER(B2522),'Active analysis'!$A$2:$V$58,22,FALSE),"review")))</x:f>
        <x:v>exclude_no_activity</x:v>
      </x:c>
      <x:c r="G2522" s="31" t="n">
        <x:f>IFERROR(VLOOKUP(LOWER(B2522),'Active analysis'!$A$2:$V$58,21,FALSE),0)</x:f>
        <x:v>0</x:v>
      </x:c>
      <x:c r="H2522" s="31" t="str">
        <x:v>not_scanned_rate_limit</x:v>
      </x:c>
      <x:c r="I2522" s="31"/>
      <x:c r="J2522" s="31" t="str">
        <x:f>IF(C2522&lt;&gt;"",C2522,IF(D2522=0,"no signed outgoing testnet activity",IF(F2522="recommend","diverse and persistent testnet activity",IF(F2522="likely_bot","multiple automation signals","insufficient longevity or one automation signal"))))</x:f>
        <x:v>no signed outgoing testnet activity</x:v>
      </x:c>
    </x:row>
    <x:row r="2523">
      <x:c r="A2523" s="31" t="n">
        <x:v>2522</x:v>
      </x:c>
      <x:c r="B2523" s="45" t="str">
        <x:v>addr:0x32f027c89B2B85549C8278558701648d2d039011</x:v>
      </x:c>
      <x:c r="C2523" s="31" t="str"/>
      <x:c r="D2523" s="31" t="n">
        <x:v>0</x:v>
      </x:c>
      <x:c r="E2523" s="31" t="str">
        <x:v>no</x:v>
      </x:c>
      <x:c r="F2523" s="31" t="str">
        <x:f>IF(C2523&lt;&gt;"","exclude_synthetic",IF(D2523=0,"exclude_no_activity",IFERROR(VLOOKUP(LOWER(B2523),'Active analysis'!$A$2:$V$58,22,FALSE),"review")))</x:f>
        <x:v>exclude_no_activity</x:v>
      </x:c>
      <x:c r="G2523" s="31" t="n">
        <x:f>IFERROR(VLOOKUP(LOWER(B2523),'Active analysis'!$A$2:$V$58,21,FALSE),0)</x:f>
        <x:v>0</x:v>
      </x:c>
      <x:c r="H2523" s="31" t="str">
        <x:v>not_scanned_rate_limit</x:v>
      </x:c>
      <x:c r="I2523" s="31"/>
      <x:c r="J2523" s="31" t="str">
        <x:f>IF(C2523&lt;&gt;"",C2523,IF(D2523=0,"no signed outgoing testnet activity",IF(F2523="recommend","diverse and persistent testnet activity",IF(F2523="likely_bot","multiple automation signals","insufficient longevity or one automation signal"))))</x:f>
        <x:v>no signed outgoing testnet activity</x:v>
      </x:c>
    </x:row>
    <x:row r="2524">
      <x:c r="A2524" s="31" t="n">
        <x:v>2523</x:v>
      </x:c>
      <x:c r="B2524" s="45" t="str">
        <x:v>addr:0x3301D05d462a956315F8ce4932fAB5eE02B05eb7</x:v>
      </x:c>
      <x:c r="C2524" s="31" t="str"/>
      <x:c r="D2524" s="31" t="n">
        <x:v>0</x:v>
      </x:c>
      <x:c r="E2524" s="31" t="str">
        <x:v>no</x:v>
      </x:c>
      <x:c r="F2524" s="31" t="str">
        <x:f>IF(C2524&lt;&gt;"","exclude_synthetic",IF(D2524=0,"exclude_no_activity",IFERROR(VLOOKUP(LOWER(B2524),'Active analysis'!$A$2:$V$58,22,FALSE),"review")))</x:f>
        <x:v>exclude_no_activity</x:v>
      </x:c>
      <x:c r="G2524" s="31" t="n">
        <x:f>IFERROR(VLOOKUP(LOWER(B2524),'Active analysis'!$A$2:$V$58,21,FALSE),0)</x:f>
        <x:v>0</x:v>
      </x:c>
      <x:c r="H2524" s="31" t="str">
        <x:v>not_scanned_rate_limit</x:v>
      </x:c>
      <x:c r="I2524" s="31"/>
      <x:c r="J2524" s="31" t="str">
        <x:f>IF(C2524&lt;&gt;"",C2524,IF(D2524=0,"no signed outgoing testnet activity",IF(F2524="recommend","diverse and persistent testnet activity",IF(F2524="likely_bot","multiple automation signals","insufficient longevity or one automation signal"))))</x:f>
        <x:v>no signed outgoing testnet activity</x:v>
      </x:c>
    </x:row>
    <x:row r="2525">
      <x:c r="A2525" s="31" t="n">
        <x:v>2524</x:v>
      </x:c>
      <x:c r="B2525" s="45" t="str">
        <x:v>addr:0x330574FF6893f46dc8c09C2a28608D2BE8bb67fD</x:v>
      </x:c>
      <x:c r="C2525" s="31" t="str"/>
      <x:c r="D2525" s="31" t="n">
        <x:v>0</x:v>
      </x:c>
      <x:c r="E2525" s="31" t="str">
        <x:v>no</x:v>
      </x:c>
      <x:c r="F2525" s="31" t="str">
        <x:f>IF(C2525&lt;&gt;"","exclude_synthetic",IF(D2525=0,"exclude_no_activity",IFERROR(VLOOKUP(LOWER(B2525),'Active analysis'!$A$2:$V$58,22,FALSE),"review")))</x:f>
        <x:v>exclude_no_activity</x:v>
      </x:c>
      <x:c r="G2525" s="31" t="n">
        <x:f>IFERROR(VLOOKUP(LOWER(B2525),'Active analysis'!$A$2:$V$58,21,FALSE),0)</x:f>
        <x:v>0</x:v>
      </x:c>
      <x:c r="H2525" s="31" t="str">
        <x:v>not_scanned_rate_limit</x:v>
      </x:c>
      <x:c r="I2525" s="31"/>
      <x:c r="J2525" s="31" t="str">
        <x:f>IF(C2525&lt;&gt;"",C2525,IF(D2525=0,"no signed outgoing testnet activity",IF(F2525="recommend","diverse and persistent testnet activity",IF(F2525="likely_bot","multiple automation signals","insufficient longevity or one automation signal"))))</x:f>
        <x:v>no signed outgoing testnet activity</x:v>
      </x:c>
    </x:row>
    <x:row r="2526">
      <x:c r="A2526" s="31" t="n">
        <x:v>2525</x:v>
      </x:c>
      <x:c r="B2526" s="45" t="str">
        <x:v>addr:0x3307ca3c0dde4220afb7c7ce542e6a73ace5dc05</x:v>
      </x:c>
      <x:c r="C2526" s="31" t="str"/>
      <x:c r="D2526" s="31" t="n">
        <x:v>0</x:v>
      </x:c>
      <x:c r="E2526" s="31" t="str">
        <x:v>no</x:v>
      </x:c>
      <x:c r="F2526" s="31" t="str">
        <x:f>IF(C2526&lt;&gt;"","exclude_synthetic",IF(D2526=0,"exclude_no_activity",IFERROR(VLOOKUP(LOWER(B2526),'Active analysis'!$A$2:$V$58,22,FALSE),"review")))</x:f>
        <x:v>exclude_no_activity</x:v>
      </x:c>
      <x:c r="G2526" s="31" t="n">
        <x:f>IFERROR(VLOOKUP(LOWER(B2526),'Active analysis'!$A$2:$V$58,21,FALSE),0)</x:f>
        <x:v>0</x:v>
      </x:c>
      <x:c r="H2526" s="31" t="str">
        <x:v>not_scanned_rate_limit</x:v>
      </x:c>
      <x:c r="I2526" s="31"/>
      <x:c r="J2526" s="31" t="str">
        <x:f>IF(C2526&lt;&gt;"",C2526,IF(D2526=0,"no signed outgoing testnet activity",IF(F2526="recommend","diverse and persistent testnet activity",IF(F2526="likely_bot","multiple automation signals","insufficient longevity or one automation signal"))))</x:f>
        <x:v>no signed outgoing testnet activity</x:v>
      </x:c>
    </x:row>
    <x:row r="2527">
      <x:c r="A2527" s="31" t="n">
        <x:v>2526</x:v>
      </x:c>
      <x:c r="B2527" s="45" t="str">
        <x:v>addr:0x330b803fb6ae314e2c30a81fe9f13f82f5fb51ad</x:v>
      </x:c>
      <x:c r="C2527" s="31" t="str"/>
      <x:c r="D2527" s="31" t="n">
        <x:v>0</x:v>
      </x:c>
      <x:c r="E2527" s="31" t="str">
        <x:v>no</x:v>
      </x:c>
      <x:c r="F2527" s="31" t="str">
        <x:f>IF(C2527&lt;&gt;"","exclude_synthetic",IF(D2527=0,"exclude_no_activity",IFERROR(VLOOKUP(LOWER(B2527),'Active analysis'!$A$2:$V$58,22,FALSE),"review")))</x:f>
        <x:v>exclude_no_activity</x:v>
      </x:c>
      <x:c r="G2527" s="31" t="n">
        <x:f>IFERROR(VLOOKUP(LOWER(B2527),'Active analysis'!$A$2:$V$58,21,FALSE),0)</x:f>
        <x:v>0</x:v>
      </x:c>
      <x:c r="H2527" s="31" t="str">
        <x:v>not_scanned_rate_limit</x:v>
      </x:c>
      <x:c r="I2527" s="31"/>
      <x:c r="J2527" s="31" t="str">
        <x:f>IF(C2527&lt;&gt;"",C2527,IF(D2527=0,"no signed outgoing testnet activity",IF(F2527="recommend","diverse and persistent testnet activity",IF(F2527="likely_bot","multiple automation signals","insufficient longevity or one automation signal"))))</x:f>
        <x:v>no signed outgoing testnet activity</x:v>
      </x:c>
    </x:row>
    <x:row r="2528">
      <x:c r="A2528" s="31" t="n">
        <x:v>2527</x:v>
      </x:c>
      <x:c r="B2528" s="45" t="str">
        <x:v>addr:0x330c6935192ef125A9458CA2932409Ea78dCA6ED</x:v>
      </x:c>
      <x:c r="C2528" s="31" t="str"/>
      <x:c r="D2528" s="31" t="n">
        <x:v>0</x:v>
      </x:c>
      <x:c r="E2528" s="31" t="str">
        <x:v>no</x:v>
      </x:c>
      <x:c r="F2528" s="31" t="str">
        <x:f>IF(C2528&lt;&gt;"","exclude_synthetic",IF(D2528=0,"exclude_no_activity",IFERROR(VLOOKUP(LOWER(B2528),'Active analysis'!$A$2:$V$58,22,FALSE),"review")))</x:f>
        <x:v>exclude_no_activity</x:v>
      </x:c>
      <x:c r="G2528" s="31" t="n">
        <x:f>IFERROR(VLOOKUP(LOWER(B2528),'Active analysis'!$A$2:$V$58,21,FALSE),0)</x:f>
        <x:v>0</x:v>
      </x:c>
      <x:c r="H2528" s="31" t="str">
        <x:v>not_scanned_rate_limit</x:v>
      </x:c>
      <x:c r="I2528" s="31"/>
      <x:c r="J2528" s="31" t="str">
        <x:f>IF(C2528&lt;&gt;"",C2528,IF(D2528=0,"no signed outgoing testnet activity",IF(F2528="recommend","diverse and persistent testnet activity",IF(F2528="likely_bot","multiple automation signals","insufficient longevity or one automation signal"))))</x:f>
        <x:v>no signed outgoing testnet activity</x:v>
      </x:c>
    </x:row>
    <x:row r="2529">
      <x:c r="A2529" s="31" t="n">
        <x:v>2528</x:v>
      </x:c>
      <x:c r="B2529" s="45" t="str">
        <x:v>addr:0x33142224d9CddC947f4CD516DCdA83d4C37DD591</x:v>
      </x:c>
      <x:c r="C2529" s="31" t="str"/>
      <x:c r="D2529" s="31" t="n">
        <x:v>0</x:v>
      </x:c>
      <x:c r="E2529" s="31" t="str">
        <x:v>no</x:v>
      </x:c>
      <x:c r="F2529" s="31" t="str">
        <x:f>IF(C2529&lt;&gt;"","exclude_synthetic",IF(D2529=0,"exclude_no_activity",IFERROR(VLOOKUP(LOWER(B2529),'Active analysis'!$A$2:$V$58,22,FALSE),"review")))</x:f>
        <x:v>exclude_no_activity</x:v>
      </x:c>
      <x:c r="G2529" s="31" t="n">
        <x:f>IFERROR(VLOOKUP(LOWER(B2529),'Active analysis'!$A$2:$V$58,21,FALSE),0)</x:f>
        <x:v>0</x:v>
      </x:c>
      <x:c r="H2529" s="31" t="str">
        <x:v>not_scanned_rate_limit</x:v>
      </x:c>
      <x:c r="I2529" s="31"/>
      <x:c r="J2529" s="31" t="str">
        <x:f>IF(C2529&lt;&gt;"",C2529,IF(D2529=0,"no signed outgoing testnet activity",IF(F2529="recommend","diverse and persistent testnet activity",IF(F2529="likely_bot","multiple automation signals","insufficient longevity or one automation signal"))))</x:f>
        <x:v>no signed outgoing testnet activity</x:v>
      </x:c>
    </x:row>
    <x:row r="2530">
      <x:c r="A2530" s="31" t="n">
        <x:v>2529</x:v>
      </x:c>
      <x:c r="B2530" s="45" t="str">
        <x:v>addr:0x3318b8A2986676De36E1F2D1b9fC498b2DF0bd13</x:v>
      </x:c>
      <x:c r="C2530" s="31" t="str"/>
      <x:c r="D2530" s="31" t="n">
        <x:v>0</x:v>
      </x:c>
      <x:c r="E2530" s="31" t="str">
        <x:v>no</x:v>
      </x:c>
      <x:c r="F2530" s="31" t="str">
        <x:f>IF(C2530&lt;&gt;"","exclude_synthetic",IF(D2530=0,"exclude_no_activity",IFERROR(VLOOKUP(LOWER(B2530),'Active analysis'!$A$2:$V$58,22,FALSE),"review")))</x:f>
        <x:v>exclude_no_activity</x:v>
      </x:c>
      <x:c r="G2530" s="31" t="n">
        <x:f>IFERROR(VLOOKUP(LOWER(B2530),'Active analysis'!$A$2:$V$58,21,FALSE),0)</x:f>
        <x:v>0</x:v>
      </x:c>
      <x:c r="H2530" s="31" t="str">
        <x:v>not_scanned_rate_limit</x:v>
      </x:c>
      <x:c r="I2530" s="31"/>
      <x:c r="J2530" s="31" t="str">
        <x:f>IF(C2530&lt;&gt;"",C2530,IF(D2530=0,"no signed outgoing testnet activity",IF(F2530="recommend","diverse and persistent testnet activity",IF(F2530="likely_bot","multiple automation signals","insufficient longevity or one automation signal"))))</x:f>
        <x:v>no signed outgoing testnet activity</x:v>
      </x:c>
    </x:row>
    <x:row r="2531">
      <x:c r="A2531" s="31" t="n">
        <x:v>2530</x:v>
      </x:c>
      <x:c r="B2531" s="45" t="str">
        <x:v>addr:0x3321E751e77BC6970ed426feb7BDE784f3ABC95E</x:v>
      </x:c>
      <x:c r="C2531" s="31" t="str"/>
      <x:c r="D2531" s="31" t="n">
        <x:v>0</x:v>
      </x:c>
      <x:c r="E2531" s="31" t="str">
        <x:v>no</x:v>
      </x:c>
      <x:c r="F2531" s="31" t="str">
        <x:f>IF(C2531&lt;&gt;"","exclude_synthetic",IF(D2531=0,"exclude_no_activity",IFERROR(VLOOKUP(LOWER(B2531),'Active analysis'!$A$2:$V$58,22,FALSE),"review")))</x:f>
        <x:v>exclude_no_activity</x:v>
      </x:c>
      <x:c r="G2531" s="31" t="n">
        <x:f>IFERROR(VLOOKUP(LOWER(B2531),'Active analysis'!$A$2:$V$58,21,FALSE),0)</x:f>
        <x:v>0</x:v>
      </x:c>
      <x:c r="H2531" s="31" t="str">
        <x:v>not_scanned_rate_limit</x:v>
      </x:c>
      <x:c r="I2531" s="31"/>
      <x:c r="J2531" s="31" t="str">
        <x:f>IF(C2531&lt;&gt;"",C2531,IF(D2531=0,"no signed outgoing testnet activity",IF(F2531="recommend","diverse and persistent testnet activity",IF(F2531="likely_bot","multiple automation signals","insufficient longevity or one automation signal"))))</x:f>
        <x:v>no signed outgoing testnet activity</x:v>
      </x:c>
    </x:row>
    <x:row r="2532">
      <x:c r="A2532" s="31" t="n">
        <x:v>2531</x:v>
      </x:c>
      <x:c r="B2532" s="45" t="str">
        <x:v>addr:0x332c8a98Ca674eAC5b35493f3fBDb439e82AF3C3</x:v>
      </x:c>
      <x:c r="C2532" s="31" t="str"/>
      <x:c r="D2532" s="31" t="n">
        <x:v>0</x:v>
      </x:c>
      <x:c r="E2532" s="31" t="str">
        <x:v>no</x:v>
      </x:c>
      <x:c r="F2532" s="31" t="str">
        <x:f>IF(C2532&lt;&gt;"","exclude_synthetic",IF(D2532=0,"exclude_no_activity",IFERROR(VLOOKUP(LOWER(B2532),'Active analysis'!$A$2:$V$58,22,FALSE),"review")))</x:f>
        <x:v>exclude_no_activity</x:v>
      </x:c>
      <x:c r="G2532" s="31" t="n">
        <x:f>IFERROR(VLOOKUP(LOWER(B2532),'Active analysis'!$A$2:$V$58,21,FALSE),0)</x:f>
        <x:v>0</x:v>
      </x:c>
      <x:c r="H2532" s="31" t="str">
        <x:v>not_scanned_rate_limit</x:v>
      </x:c>
      <x:c r="I2532" s="31"/>
      <x:c r="J2532" s="31" t="str">
        <x:f>IF(C2532&lt;&gt;"",C2532,IF(D2532=0,"no signed outgoing testnet activity",IF(F2532="recommend","diverse and persistent testnet activity",IF(F2532="likely_bot","multiple automation signals","insufficient longevity or one automation signal"))))</x:f>
        <x:v>no signed outgoing testnet activity</x:v>
      </x:c>
    </x:row>
    <x:row r="2533">
      <x:c r="A2533" s="31" t="n">
        <x:v>2532</x:v>
      </x:c>
      <x:c r="B2533" s="45" t="str">
        <x:v>addr:0x3339efB1f6B403E4ba66d6578F2a899F2b79B607</x:v>
      </x:c>
      <x:c r="C2533" s="31" t="str"/>
      <x:c r="D2533" s="31" t="n">
        <x:v>0</x:v>
      </x:c>
      <x:c r="E2533" s="31" t="str">
        <x:v>no</x:v>
      </x:c>
      <x:c r="F2533" s="31" t="str">
        <x:f>IF(C2533&lt;&gt;"","exclude_synthetic",IF(D2533=0,"exclude_no_activity",IFERROR(VLOOKUP(LOWER(B2533),'Active analysis'!$A$2:$V$58,22,FALSE),"review")))</x:f>
        <x:v>exclude_no_activity</x:v>
      </x:c>
      <x:c r="G2533" s="31" t="n">
        <x:f>IFERROR(VLOOKUP(LOWER(B2533),'Active analysis'!$A$2:$V$58,21,FALSE),0)</x:f>
        <x:v>0</x:v>
      </x:c>
      <x:c r="H2533" s="31" t="str">
        <x:v>not_scanned_rate_limit</x:v>
      </x:c>
      <x:c r="I2533" s="31"/>
      <x:c r="J2533" s="31" t="str">
        <x:f>IF(C2533&lt;&gt;"",C2533,IF(D2533=0,"no signed outgoing testnet activity",IF(F2533="recommend","diverse and persistent testnet activity",IF(F2533="likely_bot","multiple automation signals","insufficient longevity or one automation signal"))))</x:f>
        <x:v>no signed outgoing testnet activity</x:v>
      </x:c>
    </x:row>
    <x:row r="2534">
      <x:c r="A2534" s="31" t="n">
        <x:v>2533</x:v>
      </x:c>
      <x:c r="B2534" s="45" t="str">
        <x:v>addr:0x333d73d88ed8f6b1585418f28d72e09ce8c37fc4</x:v>
      </x:c>
      <x:c r="C2534" s="31" t="str"/>
      <x:c r="D2534" s="31" t="n">
        <x:v>0</x:v>
      </x:c>
      <x:c r="E2534" s="31" t="str">
        <x:v>no</x:v>
      </x:c>
      <x:c r="F2534" s="31" t="str">
        <x:f>IF(C2534&lt;&gt;"","exclude_synthetic",IF(D2534=0,"exclude_no_activity",IFERROR(VLOOKUP(LOWER(B2534),'Active analysis'!$A$2:$V$58,22,FALSE),"review")))</x:f>
        <x:v>exclude_no_activity</x:v>
      </x:c>
      <x:c r="G2534" s="31" t="n">
        <x:f>IFERROR(VLOOKUP(LOWER(B2534),'Active analysis'!$A$2:$V$58,21,FALSE),0)</x:f>
        <x:v>0</x:v>
      </x:c>
      <x:c r="H2534" s="31" t="str">
        <x:v>not_scanned_rate_limit</x:v>
      </x:c>
      <x:c r="I2534" s="31"/>
      <x:c r="J2534" s="31" t="str">
        <x:f>IF(C2534&lt;&gt;"",C2534,IF(D2534=0,"no signed outgoing testnet activity",IF(F2534="recommend","diverse and persistent testnet activity",IF(F2534="likely_bot","multiple automation signals","insufficient longevity or one automation signal"))))</x:f>
        <x:v>no signed outgoing testnet activity</x:v>
      </x:c>
    </x:row>
    <x:row r="2535">
      <x:c r="A2535" s="31" t="n">
        <x:v>2534</x:v>
      </x:c>
      <x:c r="B2535" s="45" t="str">
        <x:v>addr:0x334c774E8EF15F8CeE1d21eB333732814Fa58256</x:v>
      </x:c>
      <x:c r="C2535" s="31" t="str"/>
      <x:c r="D2535" s="31" t="n">
        <x:v>0</x:v>
      </x:c>
      <x:c r="E2535" s="31" t="str">
        <x:v>no</x:v>
      </x:c>
      <x:c r="F2535" s="31" t="str">
        <x:f>IF(C2535&lt;&gt;"","exclude_synthetic",IF(D2535=0,"exclude_no_activity",IFERROR(VLOOKUP(LOWER(B2535),'Active analysis'!$A$2:$V$58,22,FALSE),"review")))</x:f>
        <x:v>exclude_no_activity</x:v>
      </x:c>
      <x:c r="G2535" s="31" t="n">
        <x:f>IFERROR(VLOOKUP(LOWER(B2535),'Active analysis'!$A$2:$V$58,21,FALSE),0)</x:f>
        <x:v>0</x:v>
      </x:c>
      <x:c r="H2535" s="31" t="str">
        <x:v>not_scanned_rate_limit</x:v>
      </x:c>
      <x:c r="I2535" s="31"/>
      <x:c r="J2535" s="31" t="str">
        <x:f>IF(C2535&lt;&gt;"",C2535,IF(D2535=0,"no signed outgoing testnet activity",IF(F2535="recommend","diverse and persistent testnet activity",IF(F2535="likely_bot","multiple automation signals","insufficient longevity or one automation signal"))))</x:f>
        <x:v>no signed outgoing testnet activity</x:v>
      </x:c>
    </x:row>
    <x:row r="2536">
      <x:c r="A2536" s="31" t="n">
        <x:v>2535</x:v>
      </x:c>
      <x:c r="B2536" s="45" t="str">
        <x:v>addr:0x3357f28f8855285De444e58d6C401b5c273fACc8</x:v>
      </x:c>
      <x:c r="C2536" s="31" t="str"/>
      <x:c r="D2536" s="31" t="n">
        <x:v>0</x:v>
      </x:c>
      <x:c r="E2536" s="31" t="str">
        <x:v>no</x:v>
      </x:c>
      <x:c r="F2536" s="31" t="str">
        <x:f>IF(C2536&lt;&gt;"","exclude_synthetic",IF(D2536=0,"exclude_no_activity",IFERROR(VLOOKUP(LOWER(B2536),'Active analysis'!$A$2:$V$58,22,FALSE),"review")))</x:f>
        <x:v>exclude_no_activity</x:v>
      </x:c>
      <x:c r="G2536" s="31" t="n">
        <x:f>IFERROR(VLOOKUP(LOWER(B2536),'Active analysis'!$A$2:$V$58,21,FALSE),0)</x:f>
        <x:v>0</x:v>
      </x:c>
      <x:c r="H2536" s="31" t="str">
        <x:v>not_scanned_rate_limit</x:v>
      </x:c>
      <x:c r="I2536" s="31"/>
      <x:c r="J2536" s="31" t="str">
        <x:f>IF(C2536&lt;&gt;"",C2536,IF(D2536=0,"no signed outgoing testnet activity",IF(F2536="recommend","diverse and persistent testnet activity",IF(F2536="likely_bot","multiple automation signals","insufficient longevity or one automation signal"))))</x:f>
        <x:v>no signed outgoing testnet activity</x:v>
      </x:c>
    </x:row>
    <x:row r="2537">
      <x:c r="A2537" s="31" t="n">
        <x:v>2536</x:v>
      </x:c>
      <x:c r="B2537" s="45" t="str">
        <x:v>addr:0x335c93f86188bf8b3adea952555566baed8a59ab</x:v>
      </x:c>
      <x:c r="C2537" s="31" t="str"/>
      <x:c r="D2537" s="31" t="n">
        <x:v>0</x:v>
      </x:c>
      <x:c r="E2537" s="31" t="str">
        <x:v>no</x:v>
      </x:c>
      <x:c r="F2537" s="31" t="str">
        <x:f>IF(C2537&lt;&gt;"","exclude_synthetic",IF(D2537=0,"exclude_no_activity",IFERROR(VLOOKUP(LOWER(B2537),'Active analysis'!$A$2:$V$58,22,FALSE),"review")))</x:f>
        <x:v>exclude_no_activity</x:v>
      </x:c>
      <x:c r="G2537" s="31" t="n">
        <x:f>IFERROR(VLOOKUP(LOWER(B2537),'Active analysis'!$A$2:$V$58,21,FALSE),0)</x:f>
        <x:v>0</x:v>
      </x:c>
      <x:c r="H2537" s="31" t="str">
        <x:v>not_scanned_rate_limit</x:v>
      </x:c>
      <x:c r="I2537" s="31"/>
      <x:c r="J2537" s="31" t="str">
        <x:f>IF(C2537&lt;&gt;"",C2537,IF(D2537=0,"no signed outgoing testnet activity",IF(F2537="recommend","diverse and persistent testnet activity",IF(F2537="likely_bot","multiple automation signals","insufficient longevity or one automation signal"))))</x:f>
        <x:v>no signed outgoing testnet activity</x:v>
      </x:c>
    </x:row>
    <x:row r="2538">
      <x:c r="A2538" s="31" t="n">
        <x:v>2537</x:v>
      </x:c>
      <x:c r="B2538" s="45" t="str">
        <x:v>addr:0x33637a2bf4812459b4a8276c6cf22c4904410178</x:v>
      </x:c>
      <x:c r="C2538" s="31" t="str"/>
      <x:c r="D2538" s="31" t="n">
        <x:v>0</x:v>
      </x:c>
      <x:c r="E2538" s="31" t="str">
        <x:v>no</x:v>
      </x:c>
      <x:c r="F2538" s="31" t="str">
        <x:f>IF(C2538&lt;&gt;"","exclude_synthetic",IF(D2538=0,"exclude_no_activity",IFERROR(VLOOKUP(LOWER(B2538),'Active analysis'!$A$2:$V$58,22,FALSE),"review")))</x:f>
        <x:v>exclude_no_activity</x:v>
      </x:c>
      <x:c r="G2538" s="31" t="n">
        <x:f>IFERROR(VLOOKUP(LOWER(B2538),'Active analysis'!$A$2:$V$58,21,FALSE),0)</x:f>
        <x:v>0</x:v>
      </x:c>
      <x:c r="H2538" s="31" t="str">
        <x:v>not_scanned_rate_limit</x:v>
      </x:c>
      <x:c r="I2538" s="31"/>
      <x:c r="J2538" s="31" t="str">
        <x:f>IF(C2538&lt;&gt;"",C2538,IF(D2538=0,"no signed outgoing testnet activity",IF(F2538="recommend","diverse and persistent testnet activity",IF(F2538="likely_bot","multiple automation signals","insufficient longevity or one automation signal"))))</x:f>
        <x:v>no signed outgoing testnet activity</x:v>
      </x:c>
    </x:row>
    <x:row r="2539">
      <x:c r="A2539" s="31" t="n">
        <x:v>2538</x:v>
      </x:c>
      <x:c r="B2539" s="45" t="str">
        <x:v>addr:0x33806e2beef538013788751751363e0c9f7c43cb</x:v>
      </x:c>
      <x:c r="C2539" s="31" t="str"/>
      <x:c r="D2539" s="31" t="n">
        <x:v>0</x:v>
      </x:c>
      <x:c r="E2539" s="31" t="str">
        <x:v>no</x:v>
      </x:c>
      <x:c r="F2539" s="31" t="str">
        <x:f>IF(C2539&lt;&gt;"","exclude_synthetic",IF(D2539=0,"exclude_no_activity",IFERROR(VLOOKUP(LOWER(B2539),'Active analysis'!$A$2:$V$58,22,FALSE),"review")))</x:f>
        <x:v>exclude_no_activity</x:v>
      </x:c>
      <x:c r="G2539" s="31" t="n">
        <x:f>IFERROR(VLOOKUP(LOWER(B2539),'Active analysis'!$A$2:$V$58,21,FALSE),0)</x:f>
        <x:v>0</x:v>
      </x:c>
      <x:c r="H2539" s="31" t="str">
        <x:v>not_scanned_rate_limit</x:v>
      </x:c>
      <x:c r="I2539" s="31"/>
      <x:c r="J2539" s="31" t="str">
        <x:f>IF(C2539&lt;&gt;"",C2539,IF(D2539=0,"no signed outgoing testnet activity",IF(F2539="recommend","diverse and persistent testnet activity",IF(F2539="likely_bot","multiple automation signals","insufficient longevity or one automation signal"))))</x:f>
        <x:v>no signed outgoing testnet activity</x:v>
      </x:c>
    </x:row>
    <x:row r="2540">
      <x:c r="A2540" s="31" t="n">
        <x:v>2539</x:v>
      </x:c>
      <x:c r="B2540" s="45" t="str">
        <x:v>addr:0x33812EDaD7F1a3BCbA38f4f3aB92150ce5c55F3F</x:v>
      </x:c>
      <x:c r="C2540" s="31" t="str"/>
      <x:c r="D2540" s="31" t="n">
        <x:v>0</x:v>
      </x:c>
      <x:c r="E2540" s="31" t="str">
        <x:v>no</x:v>
      </x:c>
      <x:c r="F2540" s="31" t="str">
        <x:f>IF(C2540&lt;&gt;"","exclude_synthetic",IF(D2540=0,"exclude_no_activity",IFERROR(VLOOKUP(LOWER(B2540),'Active analysis'!$A$2:$V$58,22,FALSE),"review")))</x:f>
        <x:v>exclude_no_activity</x:v>
      </x:c>
      <x:c r="G2540" s="31" t="n">
        <x:f>IFERROR(VLOOKUP(LOWER(B2540),'Active analysis'!$A$2:$V$58,21,FALSE),0)</x:f>
        <x:v>0</x:v>
      </x:c>
      <x:c r="H2540" s="31" t="str">
        <x:v>not_scanned_rate_limit</x:v>
      </x:c>
      <x:c r="I2540" s="31"/>
      <x:c r="J2540" s="31" t="str">
        <x:f>IF(C2540&lt;&gt;"",C2540,IF(D2540=0,"no signed outgoing testnet activity",IF(F2540="recommend","diverse and persistent testnet activity",IF(F2540="likely_bot","multiple automation signals","insufficient longevity or one automation signal"))))</x:f>
        <x:v>no signed outgoing testnet activity</x:v>
      </x:c>
    </x:row>
    <x:row r="2541">
      <x:c r="A2541" s="31" t="n">
        <x:v>2540</x:v>
      </x:c>
      <x:c r="B2541" s="45" t="str">
        <x:v>addr:0x338db097a0245e591fea52407db11c01be07ec02</x:v>
      </x:c>
      <x:c r="C2541" s="31" t="str"/>
      <x:c r="D2541" s="31" t="n">
        <x:v>0</x:v>
      </x:c>
      <x:c r="E2541" s="31" t="str">
        <x:v>no</x:v>
      </x:c>
      <x:c r="F2541" s="31" t="str">
        <x:f>IF(C2541&lt;&gt;"","exclude_synthetic",IF(D2541=0,"exclude_no_activity",IFERROR(VLOOKUP(LOWER(B2541),'Active analysis'!$A$2:$V$58,22,FALSE),"review")))</x:f>
        <x:v>exclude_no_activity</x:v>
      </x:c>
      <x:c r="G2541" s="31" t="n">
        <x:f>IFERROR(VLOOKUP(LOWER(B2541),'Active analysis'!$A$2:$V$58,21,FALSE),0)</x:f>
        <x:v>0</x:v>
      </x:c>
      <x:c r="H2541" s="31" t="str">
        <x:v>not_scanned_rate_limit</x:v>
      </x:c>
      <x:c r="I2541" s="31"/>
      <x:c r="J2541" s="31" t="str">
        <x:f>IF(C2541&lt;&gt;"",C2541,IF(D2541=0,"no signed outgoing testnet activity",IF(F2541="recommend","diverse and persistent testnet activity",IF(F2541="likely_bot","multiple automation signals","insufficient longevity or one automation signal"))))</x:f>
        <x:v>no signed outgoing testnet activity</x:v>
      </x:c>
    </x:row>
    <x:row r="2542">
      <x:c r="A2542" s="31" t="n">
        <x:v>2541</x:v>
      </x:c>
      <x:c r="B2542" s="45" t="str">
        <x:v>addr:0x33960f2a6cd32f779feb95059a8013a98a12b662</x:v>
      </x:c>
      <x:c r="C2542" s="31" t="str"/>
      <x:c r="D2542" s="31" t="n">
        <x:v>0</x:v>
      </x:c>
      <x:c r="E2542" s="31" t="str">
        <x:v>no</x:v>
      </x:c>
      <x:c r="F2542" s="31" t="str">
        <x:f>IF(C2542&lt;&gt;"","exclude_synthetic",IF(D2542=0,"exclude_no_activity",IFERROR(VLOOKUP(LOWER(B2542),'Active analysis'!$A$2:$V$58,22,FALSE),"review")))</x:f>
        <x:v>exclude_no_activity</x:v>
      </x:c>
      <x:c r="G2542" s="31" t="n">
        <x:f>IFERROR(VLOOKUP(LOWER(B2542),'Active analysis'!$A$2:$V$58,21,FALSE),0)</x:f>
        <x:v>0</x:v>
      </x:c>
      <x:c r="H2542" s="31" t="str">
        <x:v>not_scanned_rate_limit</x:v>
      </x:c>
      <x:c r="I2542" s="31"/>
      <x:c r="J2542" s="31" t="str">
        <x:f>IF(C2542&lt;&gt;"",C2542,IF(D2542=0,"no signed outgoing testnet activity",IF(F2542="recommend","diverse and persistent testnet activity",IF(F2542="likely_bot","multiple automation signals","insufficient longevity or one automation signal"))))</x:f>
        <x:v>no signed outgoing testnet activity</x:v>
      </x:c>
    </x:row>
    <x:row r="2543">
      <x:c r="A2543" s="31" t="n">
        <x:v>2542</x:v>
      </x:c>
      <x:c r="B2543" s="45" t="str">
        <x:v>addr:0x3397618f8E78F6191fd4d4170098EDb6970C8740</x:v>
      </x:c>
      <x:c r="C2543" s="31" t="str"/>
      <x:c r="D2543" s="31" t="n">
        <x:v>0</x:v>
      </x:c>
      <x:c r="E2543" s="31" t="str">
        <x:v>no</x:v>
      </x:c>
      <x:c r="F2543" s="31" t="str">
        <x:f>IF(C2543&lt;&gt;"","exclude_synthetic",IF(D2543=0,"exclude_no_activity",IFERROR(VLOOKUP(LOWER(B2543),'Active analysis'!$A$2:$V$58,22,FALSE),"review")))</x:f>
        <x:v>exclude_no_activity</x:v>
      </x:c>
      <x:c r="G2543" s="31" t="n">
        <x:f>IFERROR(VLOOKUP(LOWER(B2543),'Active analysis'!$A$2:$V$58,21,FALSE),0)</x:f>
        <x:v>0</x:v>
      </x:c>
      <x:c r="H2543" s="31" t="str">
        <x:v>not_scanned_rate_limit</x:v>
      </x:c>
      <x:c r="I2543" s="31"/>
      <x:c r="J2543" s="31" t="str">
        <x:f>IF(C2543&lt;&gt;"",C2543,IF(D2543=0,"no signed outgoing testnet activity",IF(F2543="recommend","diverse and persistent testnet activity",IF(F2543="likely_bot","multiple automation signals","insufficient longevity or one automation signal"))))</x:f>
        <x:v>no signed outgoing testnet activity</x:v>
      </x:c>
    </x:row>
    <x:row r="2544">
      <x:c r="A2544" s="31" t="n">
        <x:v>2543</x:v>
      </x:c>
      <x:c r="B2544" s="45" t="str">
        <x:v>addr:0x3399398B73A80f443cb1E56cf68e7169F1BeC331</x:v>
      </x:c>
      <x:c r="C2544" s="31" t="str"/>
      <x:c r="D2544" s="31" t="n">
        <x:v>0</x:v>
      </x:c>
      <x:c r="E2544" s="31" t="str">
        <x:v>no</x:v>
      </x:c>
      <x:c r="F2544" s="31" t="str">
        <x:f>IF(C2544&lt;&gt;"","exclude_synthetic",IF(D2544=0,"exclude_no_activity",IFERROR(VLOOKUP(LOWER(B2544),'Active analysis'!$A$2:$V$58,22,FALSE),"review")))</x:f>
        <x:v>exclude_no_activity</x:v>
      </x:c>
      <x:c r="G2544" s="31" t="n">
        <x:f>IFERROR(VLOOKUP(LOWER(B2544),'Active analysis'!$A$2:$V$58,21,FALSE),0)</x:f>
        <x:v>0</x:v>
      </x:c>
      <x:c r="H2544" s="31" t="str">
        <x:v>not_scanned_rate_limit</x:v>
      </x:c>
      <x:c r="I2544" s="31"/>
      <x:c r="J2544" s="31" t="str">
        <x:f>IF(C2544&lt;&gt;"",C2544,IF(D2544=0,"no signed outgoing testnet activity",IF(F2544="recommend","diverse and persistent testnet activity",IF(F2544="likely_bot","multiple automation signals","insufficient longevity or one automation signal"))))</x:f>
        <x:v>no signed outgoing testnet activity</x:v>
      </x:c>
    </x:row>
    <x:row r="2545">
      <x:c r="A2545" s="31" t="n">
        <x:v>2544</x:v>
      </x:c>
      <x:c r="B2545" s="45" t="str">
        <x:v>addr:0x339A38264A6aAdeeB6430A70baB2a9b987309058</x:v>
      </x:c>
      <x:c r="C2545" s="31" t="str"/>
      <x:c r="D2545" s="31" t="n">
        <x:v>0</x:v>
      </x:c>
      <x:c r="E2545" s="31" t="str">
        <x:v>no</x:v>
      </x:c>
      <x:c r="F2545" s="31" t="str">
        <x:f>IF(C2545&lt;&gt;"","exclude_synthetic",IF(D2545=0,"exclude_no_activity",IFERROR(VLOOKUP(LOWER(B2545),'Active analysis'!$A$2:$V$58,22,FALSE),"review")))</x:f>
        <x:v>exclude_no_activity</x:v>
      </x:c>
      <x:c r="G2545" s="31" t="n">
        <x:f>IFERROR(VLOOKUP(LOWER(B2545),'Active analysis'!$A$2:$V$58,21,FALSE),0)</x:f>
        <x:v>0</x:v>
      </x:c>
      <x:c r="H2545" s="31" t="str">
        <x:v>not_scanned_rate_limit</x:v>
      </x:c>
      <x:c r="I2545" s="31"/>
      <x:c r="J2545" s="31" t="str">
        <x:f>IF(C2545&lt;&gt;"",C2545,IF(D2545=0,"no signed outgoing testnet activity",IF(F2545="recommend","diverse and persistent testnet activity",IF(F2545="likely_bot","multiple automation signals","insufficient longevity or one automation signal"))))</x:f>
        <x:v>no signed outgoing testnet activity</x:v>
      </x:c>
    </x:row>
    <x:row r="2546">
      <x:c r="A2546" s="31" t="n">
        <x:v>2545</x:v>
      </x:c>
      <x:c r="B2546" s="45" t="str">
        <x:v>addr:0x33A3d3ae37D5411EBab8f4CaFE85876Fdc840E46</x:v>
      </x:c>
      <x:c r="C2546" s="31" t="str"/>
      <x:c r="D2546" s="31" t="n">
        <x:v>0</x:v>
      </x:c>
      <x:c r="E2546" s="31" t="str">
        <x:v>no</x:v>
      </x:c>
      <x:c r="F2546" s="31" t="str">
        <x:f>IF(C2546&lt;&gt;"","exclude_synthetic",IF(D2546=0,"exclude_no_activity",IFERROR(VLOOKUP(LOWER(B2546),'Active analysis'!$A$2:$V$58,22,FALSE),"review")))</x:f>
        <x:v>exclude_no_activity</x:v>
      </x:c>
      <x:c r="G2546" s="31" t="n">
        <x:f>IFERROR(VLOOKUP(LOWER(B2546),'Active analysis'!$A$2:$V$58,21,FALSE),0)</x:f>
        <x:v>0</x:v>
      </x:c>
      <x:c r="H2546" s="31" t="str">
        <x:v>not_scanned_rate_limit</x:v>
      </x:c>
      <x:c r="I2546" s="31"/>
      <x:c r="J2546" s="31" t="str">
        <x:f>IF(C2546&lt;&gt;"",C2546,IF(D2546=0,"no signed outgoing testnet activity",IF(F2546="recommend","diverse and persistent testnet activity",IF(F2546="likely_bot","multiple automation signals","insufficient longevity or one automation signal"))))</x:f>
        <x:v>no signed outgoing testnet activity</x:v>
      </x:c>
    </x:row>
    <x:row r="2547">
      <x:c r="A2547" s="31" t="n">
        <x:v>2546</x:v>
      </x:c>
      <x:c r="B2547" s="45" t="str">
        <x:v>addr:0x33a6ca6f511b2fab8b46249a347274ac60f1ab5b</x:v>
      </x:c>
      <x:c r="C2547" s="31" t="str"/>
      <x:c r="D2547" s="31" t="n">
        <x:v>0</x:v>
      </x:c>
      <x:c r="E2547" s="31" t="str">
        <x:v>no</x:v>
      </x:c>
      <x:c r="F2547" s="31" t="str">
        <x:f>IF(C2547&lt;&gt;"","exclude_synthetic",IF(D2547=0,"exclude_no_activity",IFERROR(VLOOKUP(LOWER(B2547),'Active analysis'!$A$2:$V$58,22,FALSE),"review")))</x:f>
        <x:v>exclude_no_activity</x:v>
      </x:c>
      <x:c r="G2547" s="31" t="n">
        <x:f>IFERROR(VLOOKUP(LOWER(B2547),'Active analysis'!$A$2:$V$58,21,FALSE),0)</x:f>
        <x:v>0</x:v>
      </x:c>
      <x:c r="H2547" s="31" t="str">
        <x:v>not_scanned_rate_limit</x:v>
      </x:c>
      <x:c r="I2547" s="31"/>
      <x:c r="J2547" s="31" t="str">
        <x:f>IF(C2547&lt;&gt;"",C2547,IF(D2547=0,"no signed outgoing testnet activity",IF(F2547="recommend","diverse and persistent testnet activity",IF(F2547="likely_bot","multiple automation signals","insufficient longevity or one automation signal"))))</x:f>
        <x:v>no signed outgoing testnet activity</x:v>
      </x:c>
    </x:row>
    <x:row r="2548">
      <x:c r="A2548" s="31" t="n">
        <x:v>2547</x:v>
      </x:c>
      <x:c r="B2548" s="45" t="str">
        <x:v>addr:0x33ae1ddb64807ce5b262710021141d7eec7a7bbb</x:v>
      </x:c>
      <x:c r="C2548" s="31" t="str"/>
      <x:c r="D2548" s="31" t="n">
        <x:v>0</x:v>
      </x:c>
      <x:c r="E2548" s="31" t="str">
        <x:v>no</x:v>
      </x:c>
      <x:c r="F2548" s="31" t="str">
        <x:f>IF(C2548&lt;&gt;"","exclude_synthetic",IF(D2548=0,"exclude_no_activity",IFERROR(VLOOKUP(LOWER(B2548),'Active analysis'!$A$2:$V$58,22,FALSE),"review")))</x:f>
        <x:v>exclude_no_activity</x:v>
      </x:c>
      <x:c r="G2548" s="31" t="n">
        <x:f>IFERROR(VLOOKUP(LOWER(B2548),'Active analysis'!$A$2:$V$58,21,FALSE),0)</x:f>
        <x:v>0</x:v>
      </x:c>
      <x:c r="H2548" s="31" t="str">
        <x:v>not_scanned_rate_limit</x:v>
      </x:c>
      <x:c r="I2548" s="31"/>
      <x:c r="J2548" s="31" t="str">
        <x:f>IF(C2548&lt;&gt;"",C2548,IF(D2548=0,"no signed outgoing testnet activity",IF(F2548="recommend","diverse and persistent testnet activity",IF(F2548="likely_bot","multiple automation signals","insufficient longevity or one automation signal"))))</x:f>
        <x:v>no signed outgoing testnet activity</x:v>
      </x:c>
    </x:row>
    <x:row r="2549">
      <x:c r="A2549" s="31" t="n">
        <x:v>2548</x:v>
      </x:c>
      <x:c r="B2549" s="45" t="str">
        <x:v>addr:0x33AF82e4B14e3D155bc9B0Ba01F00412528838E1</x:v>
      </x:c>
      <x:c r="C2549" s="31" t="str"/>
      <x:c r="D2549" s="31" t="n">
        <x:v>0</x:v>
      </x:c>
      <x:c r="E2549" s="31" t="str">
        <x:v>no</x:v>
      </x:c>
      <x:c r="F2549" s="31" t="str">
        <x:f>IF(C2549&lt;&gt;"","exclude_synthetic",IF(D2549=0,"exclude_no_activity",IFERROR(VLOOKUP(LOWER(B2549),'Active analysis'!$A$2:$V$58,22,FALSE),"review")))</x:f>
        <x:v>exclude_no_activity</x:v>
      </x:c>
      <x:c r="G2549" s="31" t="n">
        <x:f>IFERROR(VLOOKUP(LOWER(B2549),'Active analysis'!$A$2:$V$58,21,FALSE),0)</x:f>
        <x:v>0</x:v>
      </x:c>
      <x:c r="H2549" s="31" t="str">
        <x:v>not_scanned_rate_limit</x:v>
      </x:c>
      <x:c r="I2549" s="31"/>
      <x:c r="J2549" s="31" t="str">
        <x:f>IF(C2549&lt;&gt;"",C2549,IF(D2549=0,"no signed outgoing testnet activity",IF(F2549="recommend","diverse and persistent testnet activity",IF(F2549="likely_bot","multiple automation signals","insufficient longevity or one automation signal"))))</x:f>
        <x:v>no signed outgoing testnet activity</x:v>
      </x:c>
    </x:row>
    <x:row r="2550">
      <x:c r="A2550" s="31" t="n">
        <x:v>2549</x:v>
      </x:c>
      <x:c r="B2550" s="45" t="str">
        <x:v>addr:0x33bc934CA50D2aaf168Ff70823E4421aabfa30d6</x:v>
      </x:c>
      <x:c r="C2550" s="31" t="str"/>
      <x:c r="D2550" s="31" t="n">
        <x:v>0</x:v>
      </x:c>
      <x:c r="E2550" s="31" t="str">
        <x:v>no</x:v>
      </x:c>
      <x:c r="F2550" s="31" t="str">
        <x:f>IF(C2550&lt;&gt;"","exclude_synthetic",IF(D2550=0,"exclude_no_activity",IFERROR(VLOOKUP(LOWER(B2550),'Active analysis'!$A$2:$V$58,22,FALSE),"review")))</x:f>
        <x:v>exclude_no_activity</x:v>
      </x:c>
      <x:c r="G2550" s="31" t="n">
        <x:f>IFERROR(VLOOKUP(LOWER(B2550),'Active analysis'!$A$2:$V$58,21,FALSE),0)</x:f>
        <x:v>0</x:v>
      </x:c>
      <x:c r="H2550" s="31" t="str">
        <x:v>not_scanned_rate_limit</x:v>
      </x:c>
      <x:c r="I2550" s="31"/>
      <x:c r="J2550" s="31" t="str">
        <x:f>IF(C2550&lt;&gt;"",C2550,IF(D2550=0,"no signed outgoing testnet activity",IF(F2550="recommend","diverse and persistent testnet activity",IF(F2550="likely_bot","multiple automation signals","insufficient longevity or one automation signal"))))</x:f>
        <x:v>no signed outgoing testnet activity</x:v>
      </x:c>
    </x:row>
    <x:row r="2551">
      <x:c r="A2551" s="31" t="n">
        <x:v>2550</x:v>
      </x:c>
      <x:c r="B2551" s="45" t="str">
        <x:v>addr:0x33C8B90EbC82d773Fe18c0388F1a6b19EAE9B75b</x:v>
      </x:c>
      <x:c r="C2551" s="31" t="str"/>
      <x:c r="D2551" s="31" t="n">
        <x:v>0</x:v>
      </x:c>
      <x:c r="E2551" s="31" t="str">
        <x:v>no</x:v>
      </x:c>
      <x:c r="F2551" s="31" t="str">
        <x:f>IF(C2551&lt;&gt;"","exclude_synthetic",IF(D2551=0,"exclude_no_activity",IFERROR(VLOOKUP(LOWER(B2551),'Active analysis'!$A$2:$V$58,22,FALSE),"review")))</x:f>
        <x:v>exclude_no_activity</x:v>
      </x:c>
      <x:c r="G2551" s="31" t="n">
        <x:f>IFERROR(VLOOKUP(LOWER(B2551),'Active analysis'!$A$2:$V$58,21,FALSE),0)</x:f>
        <x:v>0</x:v>
      </x:c>
      <x:c r="H2551" s="31" t="str">
        <x:v>not_scanned_rate_limit</x:v>
      </x:c>
      <x:c r="I2551" s="31"/>
      <x:c r="J2551" s="31" t="str">
        <x:f>IF(C2551&lt;&gt;"",C2551,IF(D2551=0,"no signed outgoing testnet activity",IF(F2551="recommend","diverse and persistent testnet activity",IF(F2551="likely_bot","multiple automation signals","insufficient longevity or one automation signal"))))</x:f>
        <x:v>no signed outgoing testnet activity</x:v>
      </x:c>
    </x:row>
    <x:row r="2552">
      <x:c r="A2552" s="31" t="n">
        <x:v>2551</x:v>
      </x:c>
      <x:c r="B2552" s="45" t="str">
        <x:v>addr:0x33ce01483cfe427f61fb25471be966fa75f8ff2a</x:v>
      </x:c>
      <x:c r="C2552" s="31" t="str"/>
      <x:c r="D2552" s="31" t="n">
        <x:v>0</x:v>
      </x:c>
      <x:c r="E2552" s="31" t="str">
        <x:v>no</x:v>
      </x:c>
      <x:c r="F2552" s="31" t="str">
        <x:f>IF(C2552&lt;&gt;"","exclude_synthetic",IF(D2552=0,"exclude_no_activity",IFERROR(VLOOKUP(LOWER(B2552),'Active analysis'!$A$2:$V$58,22,FALSE),"review")))</x:f>
        <x:v>exclude_no_activity</x:v>
      </x:c>
      <x:c r="G2552" s="31" t="n">
        <x:f>IFERROR(VLOOKUP(LOWER(B2552),'Active analysis'!$A$2:$V$58,21,FALSE),0)</x:f>
        <x:v>0</x:v>
      </x:c>
      <x:c r="H2552" s="31" t="str">
        <x:v>not_scanned_rate_limit</x:v>
      </x:c>
      <x:c r="I2552" s="31"/>
      <x:c r="J2552" s="31" t="str">
        <x:f>IF(C2552&lt;&gt;"",C2552,IF(D2552=0,"no signed outgoing testnet activity",IF(F2552="recommend","diverse and persistent testnet activity",IF(F2552="likely_bot","multiple automation signals","insufficient longevity or one automation signal"))))</x:f>
        <x:v>no signed outgoing testnet activity</x:v>
      </x:c>
    </x:row>
    <x:row r="2553">
      <x:c r="A2553" s="31" t="n">
        <x:v>2552</x:v>
      </x:c>
      <x:c r="B2553" s="45" t="str">
        <x:v>addr:0x33D35586d53161898E9c770ad88af6220dF9d558</x:v>
      </x:c>
      <x:c r="C2553" s="31" t="str"/>
      <x:c r="D2553" s="31" t="n">
        <x:v>0</x:v>
      </x:c>
      <x:c r="E2553" s="31" t="str">
        <x:v>no</x:v>
      </x:c>
      <x:c r="F2553" s="31" t="str">
        <x:f>IF(C2553&lt;&gt;"","exclude_synthetic",IF(D2553=0,"exclude_no_activity",IFERROR(VLOOKUP(LOWER(B2553),'Active analysis'!$A$2:$V$58,22,FALSE),"review")))</x:f>
        <x:v>exclude_no_activity</x:v>
      </x:c>
      <x:c r="G2553" s="31" t="n">
        <x:f>IFERROR(VLOOKUP(LOWER(B2553),'Active analysis'!$A$2:$V$58,21,FALSE),0)</x:f>
        <x:v>0</x:v>
      </x:c>
      <x:c r="H2553" s="31" t="str">
        <x:v>not_scanned_rate_limit</x:v>
      </x:c>
      <x:c r="I2553" s="31"/>
      <x:c r="J2553" s="31" t="str">
        <x:f>IF(C2553&lt;&gt;"",C2553,IF(D2553=0,"no signed outgoing testnet activity",IF(F2553="recommend","diverse and persistent testnet activity",IF(F2553="likely_bot","multiple automation signals","insufficient longevity or one automation signal"))))</x:f>
        <x:v>no signed outgoing testnet activity</x:v>
      </x:c>
    </x:row>
    <x:row r="2554">
      <x:c r="A2554" s="31" t="n">
        <x:v>2553</x:v>
      </x:c>
      <x:c r="B2554" s="45" t="str">
        <x:v>addr:0x33D5A3e3508Ac79EC3D0072515C9533EB0120Bff</x:v>
      </x:c>
      <x:c r="C2554" s="31" t="str"/>
      <x:c r="D2554" s="31" t="n">
        <x:v>0</x:v>
      </x:c>
      <x:c r="E2554" s="31" t="str">
        <x:v>no</x:v>
      </x:c>
      <x:c r="F2554" s="31" t="str">
        <x:f>IF(C2554&lt;&gt;"","exclude_synthetic",IF(D2554=0,"exclude_no_activity",IFERROR(VLOOKUP(LOWER(B2554),'Active analysis'!$A$2:$V$58,22,FALSE),"review")))</x:f>
        <x:v>exclude_no_activity</x:v>
      </x:c>
      <x:c r="G2554" s="31" t="n">
        <x:f>IFERROR(VLOOKUP(LOWER(B2554),'Active analysis'!$A$2:$V$58,21,FALSE),0)</x:f>
        <x:v>0</x:v>
      </x:c>
      <x:c r="H2554" s="31" t="str">
        <x:v>not_scanned_rate_limit</x:v>
      </x:c>
      <x:c r="I2554" s="31"/>
      <x:c r="J2554" s="31" t="str">
        <x:f>IF(C2554&lt;&gt;"",C2554,IF(D2554=0,"no signed outgoing testnet activity",IF(F2554="recommend","diverse and persistent testnet activity",IF(F2554="likely_bot","multiple automation signals","insufficient longevity or one automation signal"))))</x:f>
        <x:v>no signed outgoing testnet activity</x:v>
      </x:c>
    </x:row>
    <x:row r="2555">
      <x:c r="A2555" s="31" t="n">
        <x:v>2554</x:v>
      </x:c>
      <x:c r="B2555" s="45" t="str">
        <x:v>addr:0x33d76e85ee006f6496fd99dc4cef6970f64a7576</x:v>
      </x:c>
      <x:c r="C2555" s="31" t="str"/>
      <x:c r="D2555" s="31" t="n">
        <x:v>0</x:v>
      </x:c>
      <x:c r="E2555" s="31" t="str">
        <x:v>no</x:v>
      </x:c>
      <x:c r="F2555" s="31" t="str">
        <x:f>IF(C2555&lt;&gt;"","exclude_synthetic",IF(D2555=0,"exclude_no_activity",IFERROR(VLOOKUP(LOWER(B2555),'Active analysis'!$A$2:$V$58,22,FALSE),"review")))</x:f>
        <x:v>exclude_no_activity</x:v>
      </x:c>
      <x:c r="G2555" s="31" t="n">
        <x:f>IFERROR(VLOOKUP(LOWER(B2555),'Active analysis'!$A$2:$V$58,21,FALSE),0)</x:f>
        <x:v>0</x:v>
      </x:c>
      <x:c r="H2555" s="31" t="str">
        <x:v>not_scanned_rate_limit</x:v>
      </x:c>
      <x:c r="I2555" s="31"/>
      <x:c r="J2555" s="31" t="str">
        <x:f>IF(C2555&lt;&gt;"",C2555,IF(D2555=0,"no signed outgoing testnet activity",IF(F2555="recommend","diverse and persistent testnet activity",IF(F2555="likely_bot","multiple automation signals","insufficient longevity or one automation signal"))))</x:f>
        <x:v>no signed outgoing testnet activity</x:v>
      </x:c>
    </x:row>
    <x:row r="2556">
      <x:c r="A2556" s="31" t="n">
        <x:v>2555</x:v>
      </x:c>
      <x:c r="B2556" s="45" t="str">
        <x:v>addr:0x33f90a5835Af2FE324F65A532229583F63CEc900</x:v>
      </x:c>
      <x:c r="C2556" s="31" t="str"/>
      <x:c r="D2556" s="31" t="n">
        <x:v>0</x:v>
      </x:c>
      <x:c r="E2556" s="31" t="str">
        <x:v>no</x:v>
      </x:c>
      <x:c r="F2556" s="31" t="str">
        <x:f>IF(C2556&lt;&gt;"","exclude_synthetic",IF(D2556=0,"exclude_no_activity",IFERROR(VLOOKUP(LOWER(B2556),'Active analysis'!$A$2:$V$58,22,FALSE),"review")))</x:f>
        <x:v>exclude_no_activity</x:v>
      </x:c>
      <x:c r="G2556" s="31" t="n">
        <x:f>IFERROR(VLOOKUP(LOWER(B2556),'Active analysis'!$A$2:$V$58,21,FALSE),0)</x:f>
        <x:v>0</x:v>
      </x:c>
      <x:c r="H2556" s="31" t="str">
        <x:v>not_scanned_rate_limit</x:v>
      </x:c>
      <x:c r="I2556" s="31"/>
      <x:c r="J2556" s="31" t="str">
        <x:f>IF(C2556&lt;&gt;"",C2556,IF(D2556=0,"no signed outgoing testnet activity",IF(F2556="recommend","diverse and persistent testnet activity",IF(F2556="likely_bot","multiple automation signals","insufficient longevity or one automation signal"))))</x:f>
        <x:v>no signed outgoing testnet activity</x:v>
      </x:c>
    </x:row>
    <x:row r="2557">
      <x:c r="A2557" s="31" t="n">
        <x:v>2556</x:v>
      </x:c>
      <x:c r="B2557" s="45" t="str">
        <x:v>addr:0x33fc0f2f1a48a300d1199a8bc4f8924991dc7479</x:v>
      </x:c>
      <x:c r="C2557" s="31" t="str"/>
      <x:c r="D2557" s="31" t="n">
        <x:v>0</x:v>
      </x:c>
      <x:c r="E2557" s="31" t="str">
        <x:v>no</x:v>
      </x:c>
      <x:c r="F2557" s="31" t="str">
        <x:f>IF(C2557&lt;&gt;"","exclude_synthetic",IF(D2557=0,"exclude_no_activity",IFERROR(VLOOKUP(LOWER(B2557),'Active analysis'!$A$2:$V$58,22,FALSE),"review")))</x:f>
        <x:v>exclude_no_activity</x:v>
      </x:c>
      <x:c r="G2557" s="31" t="n">
        <x:f>IFERROR(VLOOKUP(LOWER(B2557),'Active analysis'!$A$2:$V$58,21,FALSE),0)</x:f>
        <x:v>0</x:v>
      </x:c>
      <x:c r="H2557" s="31" t="str">
        <x:v>not_scanned_rate_limit</x:v>
      </x:c>
      <x:c r="I2557" s="31"/>
      <x:c r="J2557" s="31" t="str">
        <x:f>IF(C2557&lt;&gt;"",C2557,IF(D2557=0,"no signed outgoing testnet activity",IF(F2557="recommend","diverse and persistent testnet activity",IF(F2557="likely_bot","multiple automation signals","insufficient longevity or one automation signal"))))</x:f>
        <x:v>no signed outgoing testnet activity</x:v>
      </x:c>
    </x:row>
    <x:row r="2558">
      <x:c r="A2558" s="31" t="n">
        <x:v>2557</x:v>
      </x:c>
      <x:c r="B2558" s="45" t="str">
        <x:v>addr:0x33FCc00a5eAa9d86061997Cc3A18f56a173AdfB3</x:v>
      </x:c>
      <x:c r="C2558" s="31" t="str"/>
      <x:c r="D2558" s="31" t="n">
        <x:v>0</x:v>
      </x:c>
      <x:c r="E2558" s="31" t="str">
        <x:v>no</x:v>
      </x:c>
      <x:c r="F2558" s="31" t="str">
        <x:f>IF(C2558&lt;&gt;"","exclude_synthetic",IF(D2558=0,"exclude_no_activity",IFERROR(VLOOKUP(LOWER(B2558),'Active analysis'!$A$2:$V$58,22,FALSE),"review")))</x:f>
        <x:v>exclude_no_activity</x:v>
      </x:c>
      <x:c r="G2558" s="31" t="n">
        <x:f>IFERROR(VLOOKUP(LOWER(B2558),'Active analysis'!$A$2:$V$58,21,FALSE),0)</x:f>
        <x:v>0</x:v>
      </x:c>
      <x:c r="H2558" s="31" t="str">
        <x:v>not_scanned_rate_limit</x:v>
      </x:c>
      <x:c r="I2558" s="31"/>
      <x:c r="J2558" s="31" t="str">
        <x:f>IF(C2558&lt;&gt;"",C2558,IF(D2558=0,"no signed outgoing testnet activity",IF(F2558="recommend","diverse and persistent testnet activity",IF(F2558="likely_bot","multiple automation signals","insufficient longevity or one automation signal"))))</x:f>
        <x:v>no signed outgoing testnet activity</x:v>
      </x:c>
    </x:row>
    <x:row r="2559">
      <x:c r="A2559" s="31" t="n">
        <x:v>2558</x:v>
      </x:c>
      <x:c r="B2559" s="45" t="str">
        <x:v>addr:0x33FcE56EFa45453FcbfA4aa1AbA5b4eD5D110D67</x:v>
      </x:c>
      <x:c r="C2559" s="31" t="str"/>
      <x:c r="D2559" s="31" t="n">
        <x:v>0</x:v>
      </x:c>
      <x:c r="E2559" s="31" t="str">
        <x:v>no</x:v>
      </x:c>
      <x:c r="F2559" s="31" t="str">
        <x:f>IF(C2559&lt;&gt;"","exclude_synthetic",IF(D2559=0,"exclude_no_activity",IFERROR(VLOOKUP(LOWER(B2559),'Active analysis'!$A$2:$V$58,22,FALSE),"review")))</x:f>
        <x:v>exclude_no_activity</x:v>
      </x:c>
      <x:c r="G2559" s="31" t="n">
        <x:f>IFERROR(VLOOKUP(LOWER(B2559),'Active analysis'!$A$2:$V$58,21,FALSE),0)</x:f>
        <x:v>0</x:v>
      </x:c>
      <x:c r="H2559" s="31" t="str">
        <x:v>not_scanned_rate_limit</x:v>
      </x:c>
      <x:c r="I2559" s="31"/>
      <x:c r="J2559" s="31" t="str">
        <x:f>IF(C2559&lt;&gt;"",C2559,IF(D2559=0,"no signed outgoing testnet activity",IF(F2559="recommend","diverse and persistent testnet activity",IF(F2559="likely_bot","multiple automation signals","insufficient longevity or one automation signal"))))</x:f>
        <x:v>no signed outgoing testnet activity</x:v>
      </x:c>
    </x:row>
    <x:row r="2560">
      <x:c r="A2560" s="31" t="n">
        <x:v>2559</x:v>
      </x:c>
      <x:c r="B2560" s="45" t="str">
        <x:v>addr:0x33fE15ee7153DB2777D5A97B8C8dA89416786F56</x:v>
      </x:c>
      <x:c r="C2560" s="31" t="str"/>
      <x:c r="D2560" s="31" t="n">
        <x:v>0</x:v>
      </x:c>
      <x:c r="E2560" s="31" t="str">
        <x:v>no</x:v>
      </x:c>
      <x:c r="F2560" s="31" t="str">
        <x:f>IF(C2560&lt;&gt;"","exclude_synthetic",IF(D2560=0,"exclude_no_activity",IFERROR(VLOOKUP(LOWER(B2560),'Active analysis'!$A$2:$V$58,22,FALSE),"review")))</x:f>
        <x:v>exclude_no_activity</x:v>
      </x:c>
      <x:c r="G2560" s="31" t="n">
        <x:f>IFERROR(VLOOKUP(LOWER(B2560),'Active analysis'!$A$2:$V$58,21,FALSE),0)</x:f>
        <x:v>0</x:v>
      </x:c>
      <x:c r="H2560" s="31" t="str">
        <x:v>not_scanned_rate_limit</x:v>
      </x:c>
      <x:c r="I2560" s="31"/>
      <x:c r="J2560" s="31" t="str">
        <x:f>IF(C2560&lt;&gt;"",C2560,IF(D2560=0,"no signed outgoing testnet activity",IF(F2560="recommend","diverse and persistent testnet activity",IF(F2560="likely_bot","multiple automation signals","insufficient longevity or one automation signal"))))</x:f>
        <x:v>no signed outgoing testnet activity</x:v>
      </x:c>
    </x:row>
    <x:row r="2561">
      <x:c r="A2561" s="31" t="n">
        <x:v>2560</x:v>
      </x:c>
      <x:c r="B2561" s="45" t="str">
        <x:v>addr:0x33ff26a7470e8dd619384a143e7a703f47467be2</x:v>
      </x:c>
      <x:c r="C2561" s="31" t="str"/>
      <x:c r="D2561" s="31" t="n">
        <x:v>0</x:v>
      </x:c>
      <x:c r="E2561" s="31" t="str">
        <x:v>no</x:v>
      </x:c>
      <x:c r="F2561" s="31" t="str">
        <x:f>IF(C2561&lt;&gt;"","exclude_synthetic",IF(D2561=0,"exclude_no_activity",IFERROR(VLOOKUP(LOWER(B2561),'Active analysis'!$A$2:$V$58,22,FALSE),"review")))</x:f>
        <x:v>exclude_no_activity</x:v>
      </x:c>
      <x:c r="G2561" s="31" t="n">
        <x:f>IFERROR(VLOOKUP(LOWER(B2561),'Active analysis'!$A$2:$V$58,21,FALSE),0)</x:f>
        <x:v>0</x:v>
      </x:c>
      <x:c r="H2561" s="31" t="str">
        <x:v>not_scanned_rate_limit</x:v>
      </x:c>
      <x:c r="I2561" s="31"/>
      <x:c r="J2561" s="31" t="str">
        <x:f>IF(C2561&lt;&gt;"",C2561,IF(D2561=0,"no signed outgoing testnet activity",IF(F2561="recommend","diverse and persistent testnet activity",IF(F2561="likely_bot","multiple automation signals","insufficient longevity or one automation signal"))))</x:f>
        <x:v>no signed outgoing testnet activity</x:v>
      </x:c>
    </x:row>
    <x:row r="2562">
      <x:c r="A2562" s="31" t="n">
        <x:v>2561</x:v>
      </x:c>
      <x:c r="B2562" s="45" t="str">
        <x:v>addr:0x34023341E581e9f8070b158EC05f2D435F32b550</x:v>
      </x:c>
      <x:c r="C2562" s="31" t="str"/>
      <x:c r="D2562" s="31" t="n">
        <x:v>0</x:v>
      </x:c>
      <x:c r="E2562" s="31" t="str">
        <x:v>no</x:v>
      </x:c>
      <x:c r="F2562" s="31" t="str">
        <x:f>IF(C2562&lt;&gt;"","exclude_synthetic",IF(D2562=0,"exclude_no_activity",IFERROR(VLOOKUP(LOWER(B2562),'Active analysis'!$A$2:$V$58,22,FALSE),"review")))</x:f>
        <x:v>exclude_no_activity</x:v>
      </x:c>
      <x:c r="G2562" s="31" t="n">
        <x:f>IFERROR(VLOOKUP(LOWER(B2562),'Active analysis'!$A$2:$V$58,21,FALSE),0)</x:f>
        <x:v>0</x:v>
      </x:c>
      <x:c r="H2562" s="31" t="str">
        <x:v>not_scanned_rate_limit</x:v>
      </x:c>
      <x:c r="I2562" s="31"/>
      <x:c r="J2562" s="31" t="str">
        <x:f>IF(C2562&lt;&gt;"",C2562,IF(D2562=0,"no signed outgoing testnet activity",IF(F2562="recommend","diverse and persistent testnet activity",IF(F2562="likely_bot","multiple automation signals","insufficient longevity or one automation signal"))))</x:f>
        <x:v>no signed outgoing testnet activity</x:v>
      </x:c>
    </x:row>
    <x:row r="2563">
      <x:c r="A2563" s="31" t="n">
        <x:v>2562</x:v>
      </x:c>
      <x:c r="B2563" s="45" t="str">
        <x:v>addr:0x340bb29fb5915eb44fd2feaa7ccc00b8bd6ec0fc</x:v>
      </x:c>
      <x:c r="C2563" s="31" t="str"/>
      <x:c r="D2563" s="31" t="n">
        <x:v>0</x:v>
      </x:c>
      <x:c r="E2563" s="31" t="str">
        <x:v>no</x:v>
      </x:c>
      <x:c r="F2563" s="31" t="str">
        <x:f>IF(C2563&lt;&gt;"","exclude_synthetic",IF(D2563=0,"exclude_no_activity",IFERROR(VLOOKUP(LOWER(B2563),'Active analysis'!$A$2:$V$58,22,FALSE),"review")))</x:f>
        <x:v>exclude_no_activity</x:v>
      </x:c>
      <x:c r="G2563" s="31" t="n">
        <x:f>IFERROR(VLOOKUP(LOWER(B2563),'Active analysis'!$A$2:$V$58,21,FALSE),0)</x:f>
        <x:v>0</x:v>
      </x:c>
      <x:c r="H2563" s="31" t="str">
        <x:v>not_scanned_rate_limit</x:v>
      </x:c>
      <x:c r="I2563" s="31"/>
      <x:c r="J2563" s="31" t="str">
        <x:f>IF(C2563&lt;&gt;"",C2563,IF(D2563=0,"no signed outgoing testnet activity",IF(F2563="recommend","diverse and persistent testnet activity",IF(F2563="likely_bot","multiple automation signals","insufficient longevity or one automation signal"))))</x:f>
        <x:v>no signed outgoing testnet activity</x:v>
      </x:c>
    </x:row>
    <x:row r="2564">
      <x:c r="A2564" s="31" t="n">
        <x:v>2563</x:v>
      </x:c>
      <x:c r="B2564" s="45" t="str">
        <x:v>addr:0x340C31B5DE00F481C1933278Ecd71188670399B2</x:v>
      </x:c>
      <x:c r="C2564" s="31" t="str"/>
      <x:c r="D2564" s="31" t="n">
        <x:v>0</x:v>
      </x:c>
      <x:c r="E2564" s="31" t="str">
        <x:v>no</x:v>
      </x:c>
      <x:c r="F2564" s="31" t="str">
        <x:f>IF(C2564&lt;&gt;"","exclude_synthetic",IF(D2564=0,"exclude_no_activity",IFERROR(VLOOKUP(LOWER(B2564),'Active analysis'!$A$2:$V$58,22,FALSE),"review")))</x:f>
        <x:v>exclude_no_activity</x:v>
      </x:c>
      <x:c r="G2564" s="31" t="n">
        <x:f>IFERROR(VLOOKUP(LOWER(B2564),'Active analysis'!$A$2:$V$58,21,FALSE),0)</x:f>
        <x:v>0</x:v>
      </x:c>
      <x:c r="H2564" s="31" t="str">
        <x:v>not_scanned_rate_limit</x:v>
      </x:c>
      <x:c r="I2564" s="31"/>
      <x:c r="J2564" s="31" t="str">
        <x:f>IF(C2564&lt;&gt;"",C2564,IF(D2564=0,"no signed outgoing testnet activity",IF(F2564="recommend","diverse and persistent testnet activity",IF(F2564="likely_bot","multiple automation signals","insufficient longevity or one automation signal"))))</x:f>
        <x:v>no signed outgoing testnet activity</x:v>
      </x:c>
    </x:row>
    <x:row r="2565">
      <x:c r="A2565" s="31" t="n">
        <x:v>2564</x:v>
      </x:c>
      <x:c r="B2565" s="45" t="str">
        <x:v>addr:0x34114bf48da0c65c60e8c9f233cf3bf4d356cba7</x:v>
      </x:c>
      <x:c r="C2565" s="31" t="str"/>
      <x:c r="D2565" s="31" t="n">
        <x:v>0</x:v>
      </x:c>
      <x:c r="E2565" s="31" t="str">
        <x:v>no</x:v>
      </x:c>
      <x:c r="F2565" s="31" t="str">
        <x:f>IF(C2565&lt;&gt;"","exclude_synthetic",IF(D2565=0,"exclude_no_activity",IFERROR(VLOOKUP(LOWER(B2565),'Active analysis'!$A$2:$V$58,22,FALSE),"review")))</x:f>
        <x:v>exclude_no_activity</x:v>
      </x:c>
      <x:c r="G2565" s="31" t="n">
        <x:f>IFERROR(VLOOKUP(LOWER(B2565),'Active analysis'!$A$2:$V$58,21,FALSE),0)</x:f>
        <x:v>0</x:v>
      </x:c>
      <x:c r="H2565" s="31" t="str">
        <x:v>not_scanned_rate_limit</x:v>
      </x:c>
      <x:c r="I2565" s="31"/>
      <x:c r="J2565" s="31" t="str">
        <x:f>IF(C2565&lt;&gt;"",C2565,IF(D2565=0,"no signed outgoing testnet activity",IF(F2565="recommend","diverse and persistent testnet activity",IF(F2565="likely_bot","multiple automation signals","insufficient longevity or one automation signal"))))</x:f>
        <x:v>no signed outgoing testnet activity</x:v>
      </x:c>
    </x:row>
    <x:row r="2566">
      <x:c r="A2566" s="31" t="n">
        <x:v>2565</x:v>
      </x:c>
      <x:c r="B2566" s="45" t="str">
        <x:v>addr:0x3415D9488C83EC0800dB52612caC2504f56CD550</x:v>
      </x:c>
      <x:c r="C2566" s="31" t="str"/>
      <x:c r="D2566" s="31" t="n">
        <x:v>0</x:v>
      </x:c>
      <x:c r="E2566" s="31" t="str">
        <x:v>no</x:v>
      </x:c>
      <x:c r="F2566" s="31" t="str">
        <x:f>IF(C2566&lt;&gt;"","exclude_synthetic",IF(D2566=0,"exclude_no_activity",IFERROR(VLOOKUP(LOWER(B2566),'Active analysis'!$A$2:$V$58,22,FALSE),"review")))</x:f>
        <x:v>exclude_no_activity</x:v>
      </x:c>
      <x:c r="G2566" s="31" t="n">
        <x:f>IFERROR(VLOOKUP(LOWER(B2566),'Active analysis'!$A$2:$V$58,21,FALSE),0)</x:f>
        <x:v>0</x:v>
      </x:c>
      <x:c r="H2566" s="31" t="str">
        <x:v>not_scanned_rate_limit</x:v>
      </x:c>
      <x:c r="I2566" s="31"/>
      <x:c r="J2566" s="31" t="str">
        <x:f>IF(C2566&lt;&gt;"",C2566,IF(D2566=0,"no signed outgoing testnet activity",IF(F2566="recommend","diverse and persistent testnet activity",IF(F2566="likely_bot","multiple automation signals","insufficient longevity or one automation signal"))))</x:f>
        <x:v>no signed outgoing testnet activity</x:v>
      </x:c>
    </x:row>
    <x:row r="2567">
      <x:c r="A2567" s="31" t="n">
        <x:v>2566</x:v>
      </x:c>
      <x:c r="B2567" s="45" t="str">
        <x:v>addr:0x341D38bc448A58E61f7b7a9bd174500DBB6cd728</x:v>
      </x:c>
      <x:c r="C2567" s="31" t="str"/>
      <x:c r="D2567" s="31" t="n">
        <x:v>0</x:v>
      </x:c>
      <x:c r="E2567" s="31" t="str">
        <x:v>no</x:v>
      </x:c>
      <x:c r="F2567" s="31" t="str">
        <x:f>IF(C2567&lt;&gt;"","exclude_synthetic",IF(D2567=0,"exclude_no_activity",IFERROR(VLOOKUP(LOWER(B2567),'Active analysis'!$A$2:$V$58,22,FALSE),"review")))</x:f>
        <x:v>exclude_no_activity</x:v>
      </x:c>
      <x:c r="G2567" s="31" t="n">
        <x:f>IFERROR(VLOOKUP(LOWER(B2567),'Active analysis'!$A$2:$V$58,21,FALSE),0)</x:f>
        <x:v>0</x:v>
      </x:c>
      <x:c r="H2567" s="31" t="str">
        <x:v>not_scanned_rate_limit</x:v>
      </x:c>
      <x:c r="I2567" s="31"/>
      <x:c r="J2567" s="31" t="str">
        <x:f>IF(C2567&lt;&gt;"",C2567,IF(D2567=0,"no signed outgoing testnet activity",IF(F2567="recommend","diverse and persistent testnet activity",IF(F2567="likely_bot","multiple automation signals","insufficient longevity or one automation signal"))))</x:f>
        <x:v>no signed outgoing testnet activity</x:v>
      </x:c>
    </x:row>
    <x:row r="2568">
      <x:c r="A2568" s="31" t="n">
        <x:v>2567</x:v>
      </x:c>
      <x:c r="B2568" s="45" t="str">
        <x:v>addr:0x341fE99863f56268c8e01b0F937301243437eF0f</x:v>
      </x:c>
      <x:c r="C2568" s="31" t="str"/>
      <x:c r="D2568" s="31" t="n">
        <x:v>0</x:v>
      </x:c>
      <x:c r="E2568" s="31" t="str">
        <x:v>no</x:v>
      </x:c>
      <x:c r="F2568" s="31" t="str">
        <x:f>IF(C2568&lt;&gt;"","exclude_synthetic",IF(D2568=0,"exclude_no_activity",IFERROR(VLOOKUP(LOWER(B2568),'Active analysis'!$A$2:$V$58,22,FALSE),"review")))</x:f>
        <x:v>exclude_no_activity</x:v>
      </x:c>
      <x:c r="G2568" s="31" t="n">
        <x:f>IFERROR(VLOOKUP(LOWER(B2568),'Active analysis'!$A$2:$V$58,21,FALSE),0)</x:f>
        <x:v>0</x:v>
      </x:c>
      <x:c r="H2568" s="31" t="str">
        <x:v>not_scanned_rate_limit</x:v>
      </x:c>
      <x:c r="I2568" s="31"/>
      <x:c r="J2568" s="31" t="str">
        <x:f>IF(C2568&lt;&gt;"",C2568,IF(D2568=0,"no signed outgoing testnet activity",IF(F2568="recommend","diverse and persistent testnet activity",IF(F2568="likely_bot","multiple automation signals","insufficient longevity or one automation signal"))))</x:f>
        <x:v>no signed outgoing testnet activity</x:v>
      </x:c>
    </x:row>
    <x:row r="2569">
      <x:c r="A2569" s="31" t="n">
        <x:v>2568</x:v>
      </x:c>
      <x:c r="B2569" s="45" t="str">
        <x:v>addr:0x34226047ff2c105C10D1c27F08f9B7B0A21E5977</x:v>
      </x:c>
      <x:c r="C2569" s="31" t="str"/>
      <x:c r="D2569" s="31" t="n">
        <x:v>0</x:v>
      </x:c>
      <x:c r="E2569" s="31" t="str">
        <x:v>no</x:v>
      </x:c>
      <x:c r="F2569" s="31" t="str">
        <x:f>IF(C2569&lt;&gt;"","exclude_synthetic",IF(D2569=0,"exclude_no_activity",IFERROR(VLOOKUP(LOWER(B2569),'Active analysis'!$A$2:$V$58,22,FALSE),"review")))</x:f>
        <x:v>exclude_no_activity</x:v>
      </x:c>
      <x:c r="G2569" s="31" t="n">
        <x:f>IFERROR(VLOOKUP(LOWER(B2569),'Active analysis'!$A$2:$V$58,21,FALSE),0)</x:f>
        <x:v>0</x:v>
      </x:c>
      <x:c r="H2569" s="31" t="str">
        <x:v>not_scanned_rate_limit</x:v>
      </x:c>
      <x:c r="I2569" s="31"/>
      <x:c r="J2569" s="31" t="str">
        <x:f>IF(C2569&lt;&gt;"",C2569,IF(D2569=0,"no signed outgoing testnet activity",IF(F2569="recommend","diverse and persistent testnet activity",IF(F2569="likely_bot","multiple automation signals","insufficient longevity or one automation signal"))))</x:f>
        <x:v>no signed outgoing testnet activity</x:v>
      </x:c>
    </x:row>
    <x:row r="2570">
      <x:c r="A2570" s="31" t="n">
        <x:v>2569</x:v>
      </x:c>
      <x:c r="B2570" s="45" t="str">
        <x:v>addr:0x34255db4fac63606b7e177fabf6cd29278123e4a</x:v>
      </x:c>
      <x:c r="C2570" s="31" t="str"/>
      <x:c r="D2570" s="31" t="n">
        <x:v>0</x:v>
      </x:c>
      <x:c r="E2570" s="31" t="str">
        <x:v>no</x:v>
      </x:c>
      <x:c r="F2570" s="31" t="str">
        <x:f>IF(C2570&lt;&gt;"","exclude_synthetic",IF(D2570=0,"exclude_no_activity",IFERROR(VLOOKUP(LOWER(B2570),'Active analysis'!$A$2:$V$58,22,FALSE),"review")))</x:f>
        <x:v>exclude_no_activity</x:v>
      </x:c>
      <x:c r="G2570" s="31" t="n">
        <x:f>IFERROR(VLOOKUP(LOWER(B2570),'Active analysis'!$A$2:$V$58,21,FALSE),0)</x:f>
        <x:v>0</x:v>
      </x:c>
      <x:c r="H2570" s="31" t="str">
        <x:v>not_scanned_rate_limit</x:v>
      </x:c>
      <x:c r="I2570" s="31"/>
      <x:c r="J2570" s="31" t="str">
        <x:f>IF(C2570&lt;&gt;"",C2570,IF(D2570=0,"no signed outgoing testnet activity",IF(F2570="recommend","diverse and persistent testnet activity",IF(F2570="likely_bot","multiple automation signals","insufficient longevity or one automation signal"))))</x:f>
        <x:v>no signed outgoing testnet activity</x:v>
      </x:c>
    </x:row>
    <x:row r="2571">
      <x:c r="A2571" s="31" t="n">
        <x:v>2570</x:v>
      </x:c>
      <x:c r="B2571" s="45" t="str">
        <x:v>addr:0x34268bE2078223b0E6718261B1eFF066b7d456F2</x:v>
      </x:c>
      <x:c r="C2571" s="31" t="str"/>
      <x:c r="D2571" s="31" t="n">
        <x:v>0</x:v>
      </x:c>
      <x:c r="E2571" s="31" t="str">
        <x:v>no</x:v>
      </x:c>
      <x:c r="F2571" s="31" t="str">
        <x:f>IF(C2571&lt;&gt;"","exclude_synthetic",IF(D2571=0,"exclude_no_activity",IFERROR(VLOOKUP(LOWER(B2571),'Active analysis'!$A$2:$V$58,22,FALSE),"review")))</x:f>
        <x:v>exclude_no_activity</x:v>
      </x:c>
      <x:c r="G2571" s="31" t="n">
        <x:f>IFERROR(VLOOKUP(LOWER(B2571),'Active analysis'!$A$2:$V$58,21,FALSE),0)</x:f>
        <x:v>0</x:v>
      </x:c>
      <x:c r="H2571" s="31" t="str">
        <x:v>not_scanned_rate_limit</x:v>
      </x:c>
      <x:c r="I2571" s="31"/>
      <x:c r="J2571" s="31" t="str">
        <x:f>IF(C2571&lt;&gt;"",C2571,IF(D2571=0,"no signed outgoing testnet activity",IF(F2571="recommend","diverse and persistent testnet activity",IF(F2571="likely_bot","multiple automation signals","insufficient longevity or one automation signal"))))</x:f>
        <x:v>no signed outgoing testnet activity</x:v>
      </x:c>
    </x:row>
    <x:row r="2572">
      <x:c r="A2572" s="31" t="n">
        <x:v>2571</x:v>
      </x:c>
      <x:c r="B2572" s="45" t="str">
        <x:v>addr:0x3428A10f1E2962C62fC5cC571E47B45f631adeF8</x:v>
      </x:c>
      <x:c r="C2572" s="31" t="str"/>
      <x:c r="D2572" s="31" t="n">
        <x:v>0</x:v>
      </x:c>
      <x:c r="E2572" s="31" t="str">
        <x:v>no</x:v>
      </x:c>
      <x:c r="F2572" s="31" t="str">
        <x:f>IF(C2572&lt;&gt;"","exclude_synthetic",IF(D2572=0,"exclude_no_activity",IFERROR(VLOOKUP(LOWER(B2572),'Active analysis'!$A$2:$V$58,22,FALSE),"review")))</x:f>
        <x:v>exclude_no_activity</x:v>
      </x:c>
      <x:c r="G2572" s="31" t="n">
        <x:f>IFERROR(VLOOKUP(LOWER(B2572),'Active analysis'!$A$2:$V$58,21,FALSE),0)</x:f>
        <x:v>0</x:v>
      </x:c>
      <x:c r="H2572" s="31" t="str">
        <x:v>not_scanned_rate_limit</x:v>
      </x:c>
      <x:c r="I2572" s="31"/>
      <x:c r="J2572" s="31" t="str">
        <x:f>IF(C2572&lt;&gt;"",C2572,IF(D2572=0,"no signed outgoing testnet activity",IF(F2572="recommend","diverse and persistent testnet activity",IF(F2572="likely_bot","multiple automation signals","insufficient longevity or one automation signal"))))</x:f>
        <x:v>no signed outgoing testnet activity</x:v>
      </x:c>
    </x:row>
    <x:row r="2573">
      <x:c r="A2573" s="31" t="n">
        <x:v>2572</x:v>
      </x:c>
      <x:c r="B2573" s="45" t="str">
        <x:v>addr:0x344542Dd34656991147462F6A2156d97c9644828</x:v>
      </x:c>
      <x:c r="C2573" s="31" t="str"/>
      <x:c r="D2573" s="31" t="n">
        <x:v>0</x:v>
      </x:c>
      <x:c r="E2573" s="31" t="str">
        <x:v>no</x:v>
      </x:c>
      <x:c r="F2573" s="31" t="str">
        <x:f>IF(C2573&lt;&gt;"","exclude_synthetic",IF(D2573=0,"exclude_no_activity",IFERROR(VLOOKUP(LOWER(B2573),'Active analysis'!$A$2:$V$58,22,FALSE),"review")))</x:f>
        <x:v>exclude_no_activity</x:v>
      </x:c>
      <x:c r="G2573" s="31" t="n">
        <x:f>IFERROR(VLOOKUP(LOWER(B2573),'Active analysis'!$A$2:$V$58,21,FALSE),0)</x:f>
        <x:v>0</x:v>
      </x:c>
      <x:c r="H2573" s="31" t="str">
        <x:v>not_scanned_rate_limit</x:v>
      </x:c>
      <x:c r="I2573" s="31"/>
      <x:c r="J2573" s="31" t="str">
        <x:f>IF(C2573&lt;&gt;"",C2573,IF(D2573=0,"no signed outgoing testnet activity",IF(F2573="recommend","diverse and persistent testnet activity",IF(F2573="likely_bot","multiple automation signals","insufficient longevity or one automation signal"))))</x:f>
        <x:v>no signed outgoing testnet activity</x:v>
      </x:c>
    </x:row>
    <x:row r="2574">
      <x:c r="A2574" s="31" t="n">
        <x:v>2573</x:v>
      </x:c>
      <x:c r="B2574" s="45" t="str">
        <x:v>addr:0x345c2ddf46aec6d6e1aff79ed364a7427d1abda7</x:v>
      </x:c>
      <x:c r="C2574" s="31" t="str"/>
      <x:c r="D2574" s="31" t="n">
        <x:v>0</x:v>
      </x:c>
      <x:c r="E2574" s="31" t="str">
        <x:v>no</x:v>
      </x:c>
      <x:c r="F2574" s="31" t="str">
        <x:f>IF(C2574&lt;&gt;"","exclude_synthetic",IF(D2574=0,"exclude_no_activity",IFERROR(VLOOKUP(LOWER(B2574),'Active analysis'!$A$2:$V$58,22,FALSE),"review")))</x:f>
        <x:v>exclude_no_activity</x:v>
      </x:c>
      <x:c r="G2574" s="31" t="n">
        <x:f>IFERROR(VLOOKUP(LOWER(B2574),'Active analysis'!$A$2:$V$58,21,FALSE),0)</x:f>
        <x:v>0</x:v>
      </x:c>
      <x:c r="H2574" s="31" t="str">
        <x:v>not_scanned_rate_limit</x:v>
      </x:c>
      <x:c r="I2574" s="31"/>
      <x:c r="J2574" s="31" t="str">
        <x:f>IF(C2574&lt;&gt;"",C2574,IF(D2574=0,"no signed outgoing testnet activity",IF(F2574="recommend","diverse and persistent testnet activity",IF(F2574="likely_bot","multiple automation signals","insufficient longevity or one automation signal"))))</x:f>
        <x:v>no signed outgoing testnet activity</x:v>
      </x:c>
    </x:row>
    <x:row r="2575">
      <x:c r="A2575" s="31" t="n">
        <x:v>2574</x:v>
      </x:c>
      <x:c r="B2575" s="45" t="str">
        <x:v>addr:0x345c4e80de1e61afb867ffc36892a399e6b8b618</x:v>
      </x:c>
      <x:c r="C2575" s="31" t="str"/>
      <x:c r="D2575" s="31" t="n">
        <x:v>0</x:v>
      </x:c>
      <x:c r="E2575" s="31" t="str">
        <x:v>no</x:v>
      </x:c>
      <x:c r="F2575" s="31" t="str">
        <x:f>IF(C2575&lt;&gt;"","exclude_synthetic",IF(D2575=0,"exclude_no_activity",IFERROR(VLOOKUP(LOWER(B2575),'Active analysis'!$A$2:$V$58,22,FALSE),"review")))</x:f>
        <x:v>exclude_no_activity</x:v>
      </x:c>
      <x:c r="G2575" s="31" t="n">
        <x:f>IFERROR(VLOOKUP(LOWER(B2575),'Active analysis'!$A$2:$V$58,21,FALSE),0)</x:f>
        <x:v>0</x:v>
      </x:c>
      <x:c r="H2575" s="31" t="str">
        <x:v>not_scanned_rate_limit</x:v>
      </x:c>
      <x:c r="I2575" s="31"/>
      <x:c r="J2575" s="31" t="str">
        <x:f>IF(C2575&lt;&gt;"",C2575,IF(D2575=0,"no signed outgoing testnet activity",IF(F2575="recommend","diverse and persistent testnet activity",IF(F2575="likely_bot","multiple automation signals","insufficient longevity or one automation signal"))))</x:f>
        <x:v>no signed outgoing testnet activity</x:v>
      </x:c>
    </x:row>
    <x:row r="2576">
      <x:c r="A2576" s="31" t="n">
        <x:v>2575</x:v>
      </x:c>
      <x:c r="B2576" s="45" t="str">
        <x:v>addr:0x345feD51d3a5c40AD55da0491b93Af37ba515A3D</x:v>
      </x:c>
      <x:c r="C2576" s="31" t="str"/>
      <x:c r="D2576" s="31" t="n">
        <x:v>0</x:v>
      </x:c>
      <x:c r="E2576" s="31" t="str">
        <x:v>no</x:v>
      </x:c>
      <x:c r="F2576" s="31" t="str">
        <x:f>IF(C2576&lt;&gt;"","exclude_synthetic",IF(D2576=0,"exclude_no_activity",IFERROR(VLOOKUP(LOWER(B2576),'Active analysis'!$A$2:$V$58,22,FALSE),"review")))</x:f>
        <x:v>exclude_no_activity</x:v>
      </x:c>
      <x:c r="G2576" s="31" t="n">
        <x:f>IFERROR(VLOOKUP(LOWER(B2576),'Active analysis'!$A$2:$V$58,21,FALSE),0)</x:f>
        <x:v>0</x:v>
      </x:c>
      <x:c r="H2576" s="31" t="str">
        <x:v>not_scanned_rate_limit</x:v>
      </x:c>
      <x:c r="I2576" s="31"/>
      <x:c r="J2576" s="31" t="str">
        <x:f>IF(C2576&lt;&gt;"",C2576,IF(D2576=0,"no signed outgoing testnet activity",IF(F2576="recommend","diverse and persistent testnet activity",IF(F2576="likely_bot","multiple automation signals","insufficient longevity or one automation signal"))))</x:f>
        <x:v>no signed outgoing testnet activity</x:v>
      </x:c>
    </x:row>
    <x:row r="2577">
      <x:c r="A2577" s="31" t="n">
        <x:v>2576</x:v>
      </x:c>
      <x:c r="B2577" s="45" t="str">
        <x:v>addr:0x346a5b516c00af12303b74385ee5b909d627c67f</x:v>
      </x:c>
      <x:c r="C2577" s="31" t="str"/>
      <x:c r="D2577" s="31" t="n">
        <x:v>0</x:v>
      </x:c>
      <x:c r="E2577" s="31" t="str">
        <x:v>no</x:v>
      </x:c>
      <x:c r="F2577" s="31" t="str">
        <x:f>IF(C2577&lt;&gt;"","exclude_synthetic",IF(D2577=0,"exclude_no_activity",IFERROR(VLOOKUP(LOWER(B2577),'Active analysis'!$A$2:$V$58,22,FALSE),"review")))</x:f>
        <x:v>exclude_no_activity</x:v>
      </x:c>
      <x:c r="G2577" s="31" t="n">
        <x:f>IFERROR(VLOOKUP(LOWER(B2577),'Active analysis'!$A$2:$V$58,21,FALSE),0)</x:f>
        <x:v>0</x:v>
      </x:c>
      <x:c r="H2577" s="31" t="str">
        <x:v>not_scanned_rate_limit</x:v>
      </x:c>
      <x:c r="I2577" s="31"/>
      <x:c r="J2577" s="31" t="str">
        <x:f>IF(C2577&lt;&gt;"",C2577,IF(D2577=0,"no signed outgoing testnet activity",IF(F2577="recommend","diverse and persistent testnet activity",IF(F2577="likely_bot","multiple automation signals","insufficient longevity or one automation signal"))))</x:f>
        <x:v>no signed outgoing testnet activity</x:v>
      </x:c>
    </x:row>
    <x:row r="2578">
      <x:c r="A2578" s="31" t="n">
        <x:v>2577</x:v>
      </x:c>
      <x:c r="B2578" s="45" t="str">
        <x:v>addr:0x3470Da02f24F6E7D6f57307301bc926Ecf493ccd</x:v>
      </x:c>
      <x:c r="C2578" s="31" t="str"/>
      <x:c r="D2578" s="31" t="n">
        <x:v>0</x:v>
      </x:c>
      <x:c r="E2578" s="31" t="str">
        <x:v>no</x:v>
      </x:c>
      <x:c r="F2578" s="31" t="str">
        <x:f>IF(C2578&lt;&gt;"","exclude_synthetic",IF(D2578=0,"exclude_no_activity",IFERROR(VLOOKUP(LOWER(B2578),'Active analysis'!$A$2:$V$58,22,FALSE),"review")))</x:f>
        <x:v>exclude_no_activity</x:v>
      </x:c>
      <x:c r="G2578" s="31" t="n">
        <x:f>IFERROR(VLOOKUP(LOWER(B2578),'Active analysis'!$A$2:$V$58,21,FALSE),0)</x:f>
        <x:v>0</x:v>
      </x:c>
      <x:c r="H2578" s="31" t="str">
        <x:v>not_scanned_rate_limit</x:v>
      </x:c>
      <x:c r="I2578" s="31"/>
      <x:c r="J2578" s="31" t="str">
        <x:f>IF(C2578&lt;&gt;"",C2578,IF(D2578=0,"no signed outgoing testnet activity",IF(F2578="recommend","diverse and persistent testnet activity",IF(F2578="likely_bot","multiple automation signals","insufficient longevity or one automation signal"))))</x:f>
        <x:v>no signed outgoing testnet activity</x:v>
      </x:c>
    </x:row>
    <x:row r="2579">
      <x:c r="A2579" s="31" t="n">
        <x:v>2578</x:v>
      </x:c>
      <x:c r="B2579" s="45" t="str">
        <x:v>addr:0x347ae57507751027137dffa943a2dd6ea107ed9b</x:v>
      </x:c>
      <x:c r="C2579" s="31" t="str"/>
      <x:c r="D2579" s="31" t="n">
        <x:v>0</x:v>
      </x:c>
      <x:c r="E2579" s="31" t="str">
        <x:v>no</x:v>
      </x:c>
      <x:c r="F2579" s="31" t="str">
        <x:f>IF(C2579&lt;&gt;"","exclude_synthetic",IF(D2579=0,"exclude_no_activity",IFERROR(VLOOKUP(LOWER(B2579),'Active analysis'!$A$2:$V$58,22,FALSE),"review")))</x:f>
        <x:v>exclude_no_activity</x:v>
      </x:c>
      <x:c r="G2579" s="31" t="n">
        <x:f>IFERROR(VLOOKUP(LOWER(B2579),'Active analysis'!$A$2:$V$58,21,FALSE),0)</x:f>
        <x:v>0</x:v>
      </x:c>
      <x:c r="H2579" s="31" t="str">
        <x:v>not_scanned_rate_limit</x:v>
      </x:c>
      <x:c r="I2579" s="31"/>
      <x:c r="J2579" s="31" t="str">
        <x:f>IF(C2579&lt;&gt;"",C2579,IF(D2579=0,"no signed outgoing testnet activity",IF(F2579="recommend","diverse and persistent testnet activity",IF(F2579="likely_bot","multiple automation signals","insufficient longevity or one automation signal"))))</x:f>
        <x:v>no signed outgoing testnet activity</x:v>
      </x:c>
    </x:row>
    <x:row r="2580">
      <x:c r="A2580" s="31" t="n">
        <x:v>2579</x:v>
      </x:c>
      <x:c r="B2580" s="45" t="str">
        <x:v>addr:0x347Cdc35217944B89bbD4084F85C2b92a78D7809</x:v>
      </x:c>
      <x:c r="C2580" s="31" t="str"/>
      <x:c r="D2580" s="31" t="n">
        <x:v>0</x:v>
      </x:c>
      <x:c r="E2580" s="31" t="str">
        <x:v>no</x:v>
      </x:c>
      <x:c r="F2580" s="31" t="str">
        <x:f>IF(C2580&lt;&gt;"","exclude_synthetic",IF(D2580=0,"exclude_no_activity",IFERROR(VLOOKUP(LOWER(B2580),'Active analysis'!$A$2:$V$58,22,FALSE),"review")))</x:f>
        <x:v>exclude_no_activity</x:v>
      </x:c>
      <x:c r="G2580" s="31" t="n">
        <x:f>IFERROR(VLOOKUP(LOWER(B2580),'Active analysis'!$A$2:$V$58,21,FALSE),0)</x:f>
        <x:v>0</x:v>
      </x:c>
      <x:c r="H2580" s="31" t="str">
        <x:v>not_scanned_rate_limit</x:v>
      </x:c>
      <x:c r="I2580" s="31"/>
      <x:c r="J2580" s="31" t="str">
        <x:f>IF(C2580&lt;&gt;"",C2580,IF(D2580=0,"no signed outgoing testnet activity",IF(F2580="recommend","diverse and persistent testnet activity",IF(F2580="likely_bot","multiple automation signals","insufficient longevity or one automation signal"))))</x:f>
        <x:v>no signed outgoing testnet activity</x:v>
      </x:c>
    </x:row>
    <x:row r="2581">
      <x:c r="A2581" s="31" t="n">
        <x:v>2580</x:v>
      </x:c>
      <x:c r="B2581" s="45" t="str">
        <x:v>addr:0x34819f329d4feb779105e219cc8fa133a5384bd8</x:v>
      </x:c>
      <x:c r="C2581" s="31" t="str"/>
      <x:c r="D2581" s="31" t="n">
        <x:v>0</x:v>
      </x:c>
      <x:c r="E2581" s="31" t="str">
        <x:v>no</x:v>
      </x:c>
      <x:c r="F2581" s="31" t="str">
        <x:f>IF(C2581&lt;&gt;"","exclude_synthetic",IF(D2581=0,"exclude_no_activity",IFERROR(VLOOKUP(LOWER(B2581),'Active analysis'!$A$2:$V$58,22,FALSE),"review")))</x:f>
        <x:v>exclude_no_activity</x:v>
      </x:c>
      <x:c r="G2581" s="31" t="n">
        <x:f>IFERROR(VLOOKUP(LOWER(B2581),'Active analysis'!$A$2:$V$58,21,FALSE),0)</x:f>
        <x:v>0</x:v>
      </x:c>
      <x:c r="H2581" s="31" t="str">
        <x:v>not_scanned_rate_limit</x:v>
      </x:c>
      <x:c r="I2581" s="31"/>
      <x:c r="J2581" s="31" t="str">
        <x:f>IF(C2581&lt;&gt;"",C2581,IF(D2581=0,"no signed outgoing testnet activity",IF(F2581="recommend","diverse and persistent testnet activity",IF(F2581="likely_bot","multiple automation signals","insufficient longevity or one automation signal"))))</x:f>
        <x:v>no signed outgoing testnet activity</x:v>
      </x:c>
    </x:row>
    <x:row r="2582">
      <x:c r="A2582" s="31" t="n">
        <x:v>2581</x:v>
      </x:c>
      <x:c r="B2582" s="45" t="str">
        <x:v>addr:0x3481a9c4c9c65497df46a947a4ff3bd67f113b70</x:v>
      </x:c>
      <x:c r="C2582" s="31" t="str"/>
      <x:c r="D2582" s="31" t="n">
        <x:v>0</x:v>
      </x:c>
      <x:c r="E2582" s="31" t="str">
        <x:v>no</x:v>
      </x:c>
      <x:c r="F2582" s="31" t="str">
        <x:f>IF(C2582&lt;&gt;"","exclude_synthetic",IF(D2582=0,"exclude_no_activity",IFERROR(VLOOKUP(LOWER(B2582),'Active analysis'!$A$2:$V$58,22,FALSE),"review")))</x:f>
        <x:v>exclude_no_activity</x:v>
      </x:c>
      <x:c r="G2582" s="31" t="n">
        <x:f>IFERROR(VLOOKUP(LOWER(B2582),'Active analysis'!$A$2:$V$58,21,FALSE),0)</x:f>
        <x:v>0</x:v>
      </x:c>
      <x:c r="H2582" s="31" t="str">
        <x:v>not_scanned_rate_limit</x:v>
      </x:c>
      <x:c r="I2582" s="31"/>
      <x:c r="J2582" s="31" t="str">
        <x:f>IF(C2582&lt;&gt;"",C2582,IF(D2582=0,"no signed outgoing testnet activity",IF(F2582="recommend","diverse and persistent testnet activity",IF(F2582="likely_bot","multiple automation signals","insufficient longevity or one automation signal"))))</x:f>
        <x:v>no signed outgoing testnet activity</x:v>
      </x:c>
    </x:row>
    <x:row r="2583">
      <x:c r="A2583" s="31" t="n">
        <x:v>2582</x:v>
      </x:c>
      <x:c r="B2583" s="45" t="str">
        <x:v>addr:0x3483cc4e783bC926531fa1dB95259F20f6765431</x:v>
      </x:c>
      <x:c r="C2583" s="31" t="str"/>
      <x:c r="D2583" s="31" t="n">
        <x:v>0</x:v>
      </x:c>
      <x:c r="E2583" s="31" t="str">
        <x:v>no</x:v>
      </x:c>
      <x:c r="F2583" s="31" t="str">
        <x:f>IF(C2583&lt;&gt;"","exclude_synthetic",IF(D2583=0,"exclude_no_activity",IFERROR(VLOOKUP(LOWER(B2583),'Active analysis'!$A$2:$V$58,22,FALSE),"review")))</x:f>
        <x:v>exclude_no_activity</x:v>
      </x:c>
      <x:c r="G2583" s="31" t="n">
        <x:f>IFERROR(VLOOKUP(LOWER(B2583),'Active analysis'!$A$2:$V$58,21,FALSE),0)</x:f>
        <x:v>0</x:v>
      </x:c>
      <x:c r="H2583" s="31" t="str">
        <x:v>not_scanned_rate_limit</x:v>
      </x:c>
      <x:c r="I2583" s="31"/>
      <x:c r="J2583" s="31" t="str">
        <x:f>IF(C2583&lt;&gt;"",C2583,IF(D2583=0,"no signed outgoing testnet activity",IF(F2583="recommend","diverse and persistent testnet activity",IF(F2583="likely_bot","multiple automation signals","insufficient longevity or one automation signal"))))</x:f>
        <x:v>no signed outgoing testnet activity</x:v>
      </x:c>
    </x:row>
    <x:row r="2584">
      <x:c r="A2584" s="31" t="n">
        <x:v>2583</x:v>
      </x:c>
      <x:c r="B2584" s="45" t="str">
        <x:v>addr:0x34879dA73bF8354BeE5b4305E498Bb5b0bc832de</x:v>
      </x:c>
      <x:c r="C2584" s="31" t="str"/>
      <x:c r="D2584" s="31" t="n">
        <x:v>0</x:v>
      </x:c>
      <x:c r="E2584" s="31" t="str">
        <x:v>no</x:v>
      </x:c>
      <x:c r="F2584" s="31" t="str">
        <x:f>IF(C2584&lt;&gt;"","exclude_synthetic",IF(D2584=0,"exclude_no_activity",IFERROR(VLOOKUP(LOWER(B2584),'Active analysis'!$A$2:$V$58,22,FALSE),"review")))</x:f>
        <x:v>exclude_no_activity</x:v>
      </x:c>
      <x:c r="G2584" s="31" t="n">
        <x:f>IFERROR(VLOOKUP(LOWER(B2584),'Active analysis'!$A$2:$V$58,21,FALSE),0)</x:f>
        <x:v>0</x:v>
      </x:c>
      <x:c r="H2584" s="31" t="str">
        <x:v>not_scanned_rate_limit</x:v>
      </x:c>
      <x:c r="I2584" s="31"/>
      <x:c r="J2584" s="31" t="str">
        <x:f>IF(C2584&lt;&gt;"",C2584,IF(D2584=0,"no signed outgoing testnet activity",IF(F2584="recommend","diverse and persistent testnet activity",IF(F2584="likely_bot","multiple automation signals","insufficient longevity or one automation signal"))))</x:f>
        <x:v>no signed outgoing testnet activity</x:v>
      </x:c>
    </x:row>
    <x:row r="2585">
      <x:c r="A2585" s="31" t="n">
        <x:v>2584</x:v>
      </x:c>
      <x:c r="B2585" s="45" t="str">
        <x:v>addr:0x34890d37174FE406d9f37904f54F04A55B4b894C</x:v>
      </x:c>
      <x:c r="C2585" s="31" t="str"/>
      <x:c r="D2585" s="31" t="n">
        <x:v>0</x:v>
      </x:c>
      <x:c r="E2585" s="31" t="str">
        <x:v>no</x:v>
      </x:c>
      <x:c r="F2585" s="31" t="str">
        <x:f>IF(C2585&lt;&gt;"","exclude_synthetic",IF(D2585=0,"exclude_no_activity",IFERROR(VLOOKUP(LOWER(B2585),'Active analysis'!$A$2:$V$58,22,FALSE),"review")))</x:f>
        <x:v>exclude_no_activity</x:v>
      </x:c>
      <x:c r="G2585" s="31" t="n">
        <x:f>IFERROR(VLOOKUP(LOWER(B2585),'Active analysis'!$A$2:$V$58,21,FALSE),0)</x:f>
        <x:v>0</x:v>
      </x:c>
      <x:c r="H2585" s="31" t="str">
        <x:v>not_scanned_rate_limit</x:v>
      </x:c>
      <x:c r="I2585" s="31"/>
      <x:c r="J2585" s="31" t="str">
        <x:f>IF(C2585&lt;&gt;"",C2585,IF(D2585=0,"no signed outgoing testnet activity",IF(F2585="recommend","diverse and persistent testnet activity",IF(F2585="likely_bot","multiple automation signals","insufficient longevity or one automation signal"))))</x:f>
        <x:v>no signed outgoing testnet activity</x:v>
      </x:c>
    </x:row>
    <x:row r="2586">
      <x:c r="A2586" s="31" t="n">
        <x:v>2585</x:v>
      </x:c>
      <x:c r="B2586" s="45" t="str">
        <x:v>addr:0x348c9E883d16456B0e0c5c2fC271398e544a5758</x:v>
      </x:c>
      <x:c r="C2586" s="31" t="str"/>
      <x:c r="D2586" s="31" t="n">
        <x:v>15</x:v>
      </x:c>
      <x:c r="E2586" s="31" t="str">
        <x:v>yes</x:v>
      </x:c>
      <x:c r="F2586" s="31" t="str">
        <x:f>IF(C2586&lt;&gt;"","exclude_synthetic",IF(D2586=0,"exclude_no_activity",IFERROR(VLOOKUP(LOWER(B2586),'Active analysis'!$A$2:$V$58,22,FALSE),"review")))</x:f>
        <x:v>review</x:v>
      </x:c>
      <x:c r="G2586" s="31" t="n">
        <x:f>IFERROR(VLOOKUP(LOWER(B2586),'Active analysis'!$A$2:$V$58,21,FALSE),0)</x:f>
        <x:v>70</x:v>
      </x:c>
      <x:c r="H2586" s="31" t="str">
        <x:v>not_scanned_rate_limit</x:v>
      </x:c>
      <x:c r="I2586" s="31"/>
      <x:c r="J2586" s="31" t="str">
        <x:f>IF(C2586&lt;&gt;"",C2586,IF(D2586=0,"no signed outgoing testnet activity",IF(F2586="recommend","diverse and persistent testnet activity",IF(F2586="likely_bot","multiple automation signals","insufficient longevity or one automation signal"))))</x:f>
        <x:v>insufficient longevity or one automation signal</x:v>
      </x:c>
    </x:row>
    <x:row r="2587">
      <x:c r="A2587" s="31" t="n">
        <x:v>2586</x:v>
      </x:c>
      <x:c r="B2587" s="45" t="str">
        <x:v>addr:0x3491369D489F86aa662BF1492F286ABaD9fEd628</x:v>
      </x:c>
      <x:c r="C2587" s="31" t="str"/>
      <x:c r="D2587" s="31" t="n">
        <x:v>0</x:v>
      </x:c>
      <x:c r="E2587" s="31" t="str">
        <x:v>no</x:v>
      </x:c>
      <x:c r="F2587" s="31" t="str">
        <x:f>IF(C2587&lt;&gt;"","exclude_synthetic",IF(D2587=0,"exclude_no_activity",IFERROR(VLOOKUP(LOWER(B2587),'Active analysis'!$A$2:$V$58,22,FALSE),"review")))</x:f>
        <x:v>exclude_no_activity</x:v>
      </x:c>
      <x:c r="G2587" s="31" t="n">
        <x:f>IFERROR(VLOOKUP(LOWER(B2587),'Active analysis'!$A$2:$V$58,21,FALSE),0)</x:f>
        <x:v>0</x:v>
      </x:c>
      <x:c r="H2587" s="31" t="str">
        <x:v>not_scanned_rate_limit</x:v>
      </x:c>
      <x:c r="I2587" s="31"/>
      <x:c r="J2587" s="31" t="str">
        <x:f>IF(C2587&lt;&gt;"",C2587,IF(D2587=0,"no signed outgoing testnet activity",IF(F2587="recommend","diverse and persistent testnet activity",IF(F2587="likely_bot","multiple automation signals","insufficient longevity or one automation signal"))))</x:f>
        <x:v>no signed outgoing testnet activity</x:v>
      </x:c>
    </x:row>
    <x:row r="2588">
      <x:c r="A2588" s="31" t="n">
        <x:v>2587</x:v>
      </x:c>
      <x:c r="B2588" s="45" t="str">
        <x:v>addr:0x3493664A052c462039F75E4Dc43e7147532d6Cea</x:v>
      </x:c>
      <x:c r="C2588" s="31" t="str"/>
      <x:c r="D2588" s="31" t="n">
        <x:v>0</x:v>
      </x:c>
      <x:c r="E2588" s="31" t="str">
        <x:v>no</x:v>
      </x:c>
      <x:c r="F2588" s="31" t="str">
        <x:f>IF(C2588&lt;&gt;"","exclude_synthetic",IF(D2588=0,"exclude_no_activity",IFERROR(VLOOKUP(LOWER(B2588),'Active analysis'!$A$2:$V$58,22,FALSE),"review")))</x:f>
        <x:v>exclude_no_activity</x:v>
      </x:c>
      <x:c r="G2588" s="31" t="n">
        <x:f>IFERROR(VLOOKUP(LOWER(B2588),'Active analysis'!$A$2:$V$58,21,FALSE),0)</x:f>
        <x:v>0</x:v>
      </x:c>
      <x:c r="H2588" s="31" t="str">
        <x:v>not_scanned_rate_limit</x:v>
      </x:c>
      <x:c r="I2588" s="31"/>
      <x:c r="J2588" s="31" t="str">
        <x:f>IF(C2588&lt;&gt;"",C2588,IF(D2588=0,"no signed outgoing testnet activity",IF(F2588="recommend","diverse and persistent testnet activity",IF(F2588="likely_bot","multiple automation signals","insufficient longevity or one automation signal"))))</x:f>
        <x:v>no signed outgoing testnet activity</x:v>
      </x:c>
    </x:row>
    <x:row r="2589">
      <x:c r="A2589" s="31" t="n">
        <x:v>2588</x:v>
      </x:c>
      <x:c r="B2589" s="45" t="str">
        <x:v>addr:0x349B7008a12E9F92ba6e216DB05c763BE4866963</x:v>
      </x:c>
      <x:c r="C2589" s="31" t="str"/>
      <x:c r="D2589" s="31" t="n">
        <x:v>0</x:v>
      </x:c>
      <x:c r="E2589" s="31" t="str">
        <x:v>no</x:v>
      </x:c>
      <x:c r="F2589" s="31" t="str">
        <x:f>IF(C2589&lt;&gt;"","exclude_synthetic",IF(D2589=0,"exclude_no_activity",IFERROR(VLOOKUP(LOWER(B2589),'Active analysis'!$A$2:$V$58,22,FALSE),"review")))</x:f>
        <x:v>exclude_no_activity</x:v>
      </x:c>
      <x:c r="G2589" s="31" t="n">
        <x:f>IFERROR(VLOOKUP(LOWER(B2589),'Active analysis'!$A$2:$V$58,21,FALSE),0)</x:f>
        <x:v>0</x:v>
      </x:c>
      <x:c r="H2589" s="31" t="str">
        <x:v>not_scanned_rate_limit</x:v>
      </x:c>
      <x:c r="I2589" s="31"/>
      <x:c r="J2589" s="31" t="str">
        <x:f>IF(C2589&lt;&gt;"",C2589,IF(D2589=0,"no signed outgoing testnet activity",IF(F2589="recommend","diverse and persistent testnet activity",IF(F2589="likely_bot","multiple automation signals","insufficient longevity or one automation signal"))))</x:f>
        <x:v>no signed outgoing testnet activity</x:v>
      </x:c>
    </x:row>
    <x:row r="2590">
      <x:c r="A2590" s="31" t="n">
        <x:v>2589</x:v>
      </x:c>
      <x:c r="B2590" s="45" t="str">
        <x:v>addr:0x349ed228ddbc65448e922b6fab6f3b69da35c215</x:v>
      </x:c>
      <x:c r="C2590" s="31" t="str"/>
      <x:c r="D2590" s="31" t="n">
        <x:v>0</x:v>
      </x:c>
      <x:c r="E2590" s="31" t="str">
        <x:v>no</x:v>
      </x:c>
      <x:c r="F2590" s="31" t="str">
        <x:f>IF(C2590&lt;&gt;"","exclude_synthetic",IF(D2590=0,"exclude_no_activity",IFERROR(VLOOKUP(LOWER(B2590),'Active analysis'!$A$2:$V$58,22,FALSE),"review")))</x:f>
        <x:v>exclude_no_activity</x:v>
      </x:c>
      <x:c r="G2590" s="31" t="n">
        <x:f>IFERROR(VLOOKUP(LOWER(B2590),'Active analysis'!$A$2:$V$58,21,FALSE),0)</x:f>
        <x:v>0</x:v>
      </x:c>
      <x:c r="H2590" s="31" t="str">
        <x:v>not_scanned_rate_limit</x:v>
      </x:c>
      <x:c r="I2590" s="31"/>
      <x:c r="J2590" s="31" t="str">
        <x:f>IF(C2590&lt;&gt;"",C2590,IF(D2590=0,"no signed outgoing testnet activity",IF(F2590="recommend","diverse and persistent testnet activity",IF(F2590="likely_bot","multiple automation signals","insufficient longevity or one automation signal"))))</x:f>
        <x:v>no signed outgoing testnet activity</x:v>
      </x:c>
    </x:row>
    <x:row r="2591">
      <x:c r="A2591" s="31" t="n">
        <x:v>2590</x:v>
      </x:c>
      <x:c r="B2591" s="45" t="str">
        <x:v>addr:0x349F9330240a4D5DCE998e8e6F063C951acF156F</x:v>
      </x:c>
      <x:c r="C2591" s="31" t="str"/>
      <x:c r="D2591" s="31" t="n">
        <x:v>0</x:v>
      </x:c>
      <x:c r="E2591" s="31" t="str">
        <x:v>no</x:v>
      </x:c>
      <x:c r="F2591" s="31" t="str">
        <x:f>IF(C2591&lt;&gt;"","exclude_synthetic",IF(D2591=0,"exclude_no_activity",IFERROR(VLOOKUP(LOWER(B2591),'Active analysis'!$A$2:$V$58,22,FALSE),"review")))</x:f>
        <x:v>exclude_no_activity</x:v>
      </x:c>
      <x:c r="G2591" s="31" t="n">
        <x:f>IFERROR(VLOOKUP(LOWER(B2591),'Active analysis'!$A$2:$V$58,21,FALSE),0)</x:f>
        <x:v>0</x:v>
      </x:c>
      <x:c r="H2591" s="31" t="str">
        <x:v>not_scanned_rate_limit</x:v>
      </x:c>
      <x:c r="I2591" s="31"/>
      <x:c r="J2591" s="31" t="str">
        <x:f>IF(C2591&lt;&gt;"",C2591,IF(D2591=0,"no signed outgoing testnet activity",IF(F2591="recommend","diverse and persistent testnet activity",IF(F2591="likely_bot","multiple automation signals","insufficient longevity or one automation signal"))))</x:f>
        <x:v>no signed outgoing testnet activity</x:v>
      </x:c>
    </x:row>
    <x:row r="2592">
      <x:c r="A2592" s="31" t="n">
        <x:v>2591</x:v>
      </x:c>
      <x:c r="B2592" s="45" t="str">
        <x:v>addr:0x34a02cc56035fad0b303380d3ede951c46f5de96</x:v>
      </x:c>
      <x:c r="C2592" s="31" t="str"/>
      <x:c r="D2592" s="31" t="n">
        <x:v>0</x:v>
      </x:c>
      <x:c r="E2592" s="31" t="str">
        <x:v>no</x:v>
      </x:c>
      <x:c r="F2592" s="31" t="str">
        <x:f>IF(C2592&lt;&gt;"","exclude_synthetic",IF(D2592=0,"exclude_no_activity",IFERROR(VLOOKUP(LOWER(B2592),'Active analysis'!$A$2:$V$58,22,FALSE),"review")))</x:f>
        <x:v>exclude_no_activity</x:v>
      </x:c>
      <x:c r="G2592" s="31" t="n">
        <x:f>IFERROR(VLOOKUP(LOWER(B2592),'Active analysis'!$A$2:$V$58,21,FALSE),0)</x:f>
        <x:v>0</x:v>
      </x:c>
      <x:c r="H2592" s="31" t="str">
        <x:v>not_scanned_rate_limit</x:v>
      </x:c>
      <x:c r="I2592" s="31"/>
      <x:c r="J2592" s="31" t="str">
        <x:f>IF(C2592&lt;&gt;"",C2592,IF(D2592=0,"no signed outgoing testnet activity",IF(F2592="recommend","diverse and persistent testnet activity",IF(F2592="likely_bot","multiple automation signals","insufficient longevity or one automation signal"))))</x:f>
        <x:v>no signed outgoing testnet activity</x:v>
      </x:c>
    </x:row>
    <x:row r="2593">
      <x:c r="A2593" s="31" t="n">
        <x:v>2592</x:v>
      </x:c>
      <x:c r="B2593" s="45" t="str">
        <x:v>addr:0x34A5f84073164a935c2B6B99c465CBAAFaDc7469</x:v>
      </x:c>
      <x:c r="C2593" s="31" t="str"/>
      <x:c r="D2593" s="31" t="n">
        <x:v>0</x:v>
      </x:c>
      <x:c r="E2593" s="31" t="str">
        <x:v>no</x:v>
      </x:c>
      <x:c r="F2593" s="31" t="str">
        <x:f>IF(C2593&lt;&gt;"","exclude_synthetic",IF(D2593=0,"exclude_no_activity",IFERROR(VLOOKUP(LOWER(B2593),'Active analysis'!$A$2:$V$58,22,FALSE),"review")))</x:f>
        <x:v>exclude_no_activity</x:v>
      </x:c>
      <x:c r="G2593" s="31" t="n">
        <x:f>IFERROR(VLOOKUP(LOWER(B2593),'Active analysis'!$A$2:$V$58,21,FALSE),0)</x:f>
        <x:v>0</x:v>
      </x:c>
      <x:c r="H2593" s="31" t="str">
        <x:v>not_scanned_rate_limit</x:v>
      </x:c>
      <x:c r="I2593" s="31"/>
      <x:c r="J2593" s="31" t="str">
        <x:f>IF(C2593&lt;&gt;"",C2593,IF(D2593=0,"no signed outgoing testnet activity",IF(F2593="recommend","diverse and persistent testnet activity",IF(F2593="likely_bot","multiple automation signals","insufficient longevity or one automation signal"))))</x:f>
        <x:v>no signed outgoing testnet activity</x:v>
      </x:c>
    </x:row>
    <x:row r="2594">
      <x:c r="A2594" s="31" t="n">
        <x:v>2593</x:v>
      </x:c>
      <x:c r="B2594" s="45" t="str">
        <x:v>addr:0x34aD7Dfc097A9204c1F1fEB84a20767822253222</x:v>
      </x:c>
      <x:c r="C2594" s="31" t="str"/>
      <x:c r="D2594" s="31" t="n">
        <x:v>0</x:v>
      </x:c>
      <x:c r="E2594" s="31" t="str">
        <x:v>no</x:v>
      </x:c>
      <x:c r="F2594" s="31" t="str">
        <x:f>IF(C2594&lt;&gt;"","exclude_synthetic",IF(D2594=0,"exclude_no_activity",IFERROR(VLOOKUP(LOWER(B2594),'Active analysis'!$A$2:$V$58,22,FALSE),"review")))</x:f>
        <x:v>exclude_no_activity</x:v>
      </x:c>
      <x:c r="G2594" s="31" t="n">
        <x:f>IFERROR(VLOOKUP(LOWER(B2594),'Active analysis'!$A$2:$V$58,21,FALSE),0)</x:f>
        <x:v>0</x:v>
      </x:c>
      <x:c r="H2594" s="31" t="str">
        <x:v>not_scanned_rate_limit</x:v>
      </x:c>
      <x:c r="I2594" s="31"/>
      <x:c r="J2594" s="31" t="str">
        <x:f>IF(C2594&lt;&gt;"",C2594,IF(D2594=0,"no signed outgoing testnet activity",IF(F2594="recommend","diverse and persistent testnet activity",IF(F2594="likely_bot","multiple automation signals","insufficient longevity or one automation signal"))))</x:f>
        <x:v>no signed outgoing testnet activity</x:v>
      </x:c>
    </x:row>
    <x:row r="2595">
      <x:c r="A2595" s="31" t="n">
        <x:v>2594</x:v>
      </x:c>
      <x:c r="B2595" s="45" t="str">
        <x:v>addr:0x34AF8F8Fa889213B2AC9EB2a842Bc6f549131D4C</x:v>
      </x:c>
      <x:c r="C2595" s="31" t="str"/>
      <x:c r="D2595" s="31" t="n">
        <x:v>0</x:v>
      </x:c>
      <x:c r="E2595" s="31" t="str">
        <x:v>no</x:v>
      </x:c>
      <x:c r="F2595" s="31" t="str">
        <x:f>IF(C2595&lt;&gt;"","exclude_synthetic",IF(D2595=0,"exclude_no_activity",IFERROR(VLOOKUP(LOWER(B2595),'Active analysis'!$A$2:$V$58,22,FALSE),"review")))</x:f>
        <x:v>exclude_no_activity</x:v>
      </x:c>
      <x:c r="G2595" s="31" t="n">
        <x:f>IFERROR(VLOOKUP(LOWER(B2595),'Active analysis'!$A$2:$V$58,21,FALSE),0)</x:f>
        <x:v>0</x:v>
      </x:c>
      <x:c r="H2595" s="31" t="str">
        <x:v>not_scanned_rate_limit</x:v>
      </x:c>
      <x:c r="I2595" s="31"/>
      <x:c r="J2595" s="31" t="str">
        <x:f>IF(C2595&lt;&gt;"",C2595,IF(D2595=0,"no signed outgoing testnet activity",IF(F2595="recommend","diverse and persistent testnet activity",IF(F2595="likely_bot","multiple automation signals","insufficient longevity or one automation signal"))))</x:f>
        <x:v>no signed outgoing testnet activity</x:v>
      </x:c>
    </x:row>
    <x:row r="2596">
      <x:c r="A2596" s="31" t="n">
        <x:v>2595</x:v>
      </x:c>
      <x:c r="B2596" s="45" t="str">
        <x:v>addr:0x34b06A2dD64e8A2ea97eE7edAF46FFE7F292D222</x:v>
      </x:c>
      <x:c r="C2596" s="31" t="str"/>
      <x:c r="D2596" s="31" t="n">
        <x:v>0</x:v>
      </x:c>
      <x:c r="E2596" s="31" t="str">
        <x:v>no</x:v>
      </x:c>
      <x:c r="F2596" s="31" t="str">
        <x:f>IF(C2596&lt;&gt;"","exclude_synthetic",IF(D2596=0,"exclude_no_activity",IFERROR(VLOOKUP(LOWER(B2596),'Active analysis'!$A$2:$V$58,22,FALSE),"review")))</x:f>
        <x:v>exclude_no_activity</x:v>
      </x:c>
      <x:c r="G2596" s="31" t="n">
        <x:f>IFERROR(VLOOKUP(LOWER(B2596),'Active analysis'!$A$2:$V$58,21,FALSE),0)</x:f>
        <x:v>0</x:v>
      </x:c>
      <x:c r="H2596" s="31" t="str">
        <x:v>not_scanned_rate_limit</x:v>
      </x:c>
      <x:c r="I2596" s="31"/>
      <x:c r="J2596" s="31" t="str">
        <x:f>IF(C2596&lt;&gt;"",C2596,IF(D2596=0,"no signed outgoing testnet activity",IF(F2596="recommend","diverse and persistent testnet activity",IF(F2596="likely_bot","multiple automation signals","insufficient longevity or one automation signal"))))</x:f>
        <x:v>no signed outgoing testnet activity</x:v>
      </x:c>
    </x:row>
    <x:row r="2597">
      <x:c r="A2597" s="31" t="n">
        <x:v>2596</x:v>
      </x:c>
      <x:c r="B2597" s="45" t="str">
        <x:v>addr:0x34b40ab161f09c36021807fba433cdb1ba41c565</x:v>
      </x:c>
      <x:c r="C2597" s="31" t="str"/>
      <x:c r="D2597" s="31" t="n">
        <x:v>0</x:v>
      </x:c>
      <x:c r="E2597" s="31" t="str">
        <x:v>no</x:v>
      </x:c>
      <x:c r="F2597" s="31" t="str">
        <x:f>IF(C2597&lt;&gt;"","exclude_synthetic",IF(D2597=0,"exclude_no_activity",IFERROR(VLOOKUP(LOWER(B2597),'Active analysis'!$A$2:$V$58,22,FALSE),"review")))</x:f>
        <x:v>exclude_no_activity</x:v>
      </x:c>
      <x:c r="G2597" s="31" t="n">
        <x:f>IFERROR(VLOOKUP(LOWER(B2597),'Active analysis'!$A$2:$V$58,21,FALSE),0)</x:f>
        <x:v>0</x:v>
      </x:c>
      <x:c r="H2597" s="31" t="str">
        <x:v>not_scanned_rate_limit</x:v>
      </x:c>
      <x:c r="I2597" s="31"/>
      <x:c r="J2597" s="31" t="str">
        <x:f>IF(C2597&lt;&gt;"",C2597,IF(D2597=0,"no signed outgoing testnet activity",IF(F2597="recommend","diverse and persistent testnet activity",IF(F2597="likely_bot","multiple automation signals","insufficient longevity or one automation signal"))))</x:f>
        <x:v>no signed outgoing testnet activity</x:v>
      </x:c>
    </x:row>
    <x:row r="2598">
      <x:c r="A2598" s="31" t="n">
        <x:v>2597</x:v>
      </x:c>
      <x:c r="B2598" s="45" t="str">
        <x:v>addr:0x34b70bfbead895873ae0c29ab601106bac64e018</x:v>
      </x:c>
      <x:c r="C2598" s="31" t="str"/>
      <x:c r="D2598" s="31" t="n">
        <x:v>0</x:v>
      </x:c>
      <x:c r="E2598" s="31" t="str">
        <x:v>no</x:v>
      </x:c>
      <x:c r="F2598" s="31" t="str">
        <x:f>IF(C2598&lt;&gt;"","exclude_synthetic",IF(D2598=0,"exclude_no_activity",IFERROR(VLOOKUP(LOWER(B2598),'Active analysis'!$A$2:$V$58,22,FALSE),"review")))</x:f>
        <x:v>exclude_no_activity</x:v>
      </x:c>
      <x:c r="G2598" s="31" t="n">
        <x:f>IFERROR(VLOOKUP(LOWER(B2598),'Active analysis'!$A$2:$V$58,21,FALSE),0)</x:f>
        <x:v>0</x:v>
      </x:c>
      <x:c r="H2598" s="31" t="str">
        <x:v>not_scanned_rate_limit</x:v>
      </x:c>
      <x:c r="I2598" s="31"/>
      <x:c r="J2598" s="31" t="str">
        <x:f>IF(C2598&lt;&gt;"",C2598,IF(D2598=0,"no signed outgoing testnet activity",IF(F2598="recommend","diverse and persistent testnet activity",IF(F2598="likely_bot","multiple automation signals","insufficient longevity or one automation signal"))))</x:f>
        <x:v>no signed outgoing testnet activity</x:v>
      </x:c>
    </x:row>
    <x:row r="2599">
      <x:c r="A2599" s="31" t="n">
        <x:v>2598</x:v>
      </x:c>
      <x:c r="B2599" s="45" t="str">
        <x:v>addr:0x34cdb036054659f4acf53215b33d6d5bc7bfa1f4</x:v>
      </x:c>
      <x:c r="C2599" s="31" t="str"/>
      <x:c r="D2599" s="31" t="n">
        <x:v>0</x:v>
      </x:c>
      <x:c r="E2599" s="31" t="str">
        <x:v>no</x:v>
      </x:c>
      <x:c r="F2599" s="31" t="str">
        <x:f>IF(C2599&lt;&gt;"","exclude_synthetic",IF(D2599=0,"exclude_no_activity",IFERROR(VLOOKUP(LOWER(B2599),'Active analysis'!$A$2:$V$58,22,FALSE),"review")))</x:f>
        <x:v>exclude_no_activity</x:v>
      </x:c>
      <x:c r="G2599" s="31" t="n">
        <x:f>IFERROR(VLOOKUP(LOWER(B2599),'Active analysis'!$A$2:$V$58,21,FALSE),0)</x:f>
        <x:v>0</x:v>
      </x:c>
      <x:c r="H2599" s="31" t="str">
        <x:v>not_scanned_rate_limit</x:v>
      </x:c>
      <x:c r="I2599" s="31"/>
      <x:c r="J2599" s="31" t="str">
        <x:f>IF(C2599&lt;&gt;"",C2599,IF(D2599=0,"no signed outgoing testnet activity",IF(F2599="recommend","diverse and persistent testnet activity",IF(F2599="likely_bot","multiple automation signals","insufficient longevity or one automation signal"))))</x:f>
        <x:v>no signed outgoing testnet activity</x:v>
      </x:c>
    </x:row>
    <x:row r="2600">
      <x:c r="A2600" s="31" t="n">
        <x:v>2599</x:v>
      </x:c>
      <x:c r="B2600" s="45" t="str">
        <x:v>addr:0x34cFB424A819b837753f0Ad6a5064E412CF22049</x:v>
      </x:c>
      <x:c r="C2600" s="31" t="str"/>
      <x:c r="D2600" s="31" t="n">
        <x:v>0</x:v>
      </x:c>
      <x:c r="E2600" s="31" t="str">
        <x:v>no</x:v>
      </x:c>
      <x:c r="F2600" s="31" t="str">
        <x:f>IF(C2600&lt;&gt;"","exclude_synthetic",IF(D2600=0,"exclude_no_activity",IFERROR(VLOOKUP(LOWER(B2600),'Active analysis'!$A$2:$V$58,22,FALSE),"review")))</x:f>
        <x:v>exclude_no_activity</x:v>
      </x:c>
      <x:c r="G2600" s="31" t="n">
        <x:f>IFERROR(VLOOKUP(LOWER(B2600),'Active analysis'!$A$2:$V$58,21,FALSE),0)</x:f>
        <x:v>0</x:v>
      </x:c>
      <x:c r="H2600" s="31" t="str">
        <x:v>not_scanned_rate_limit</x:v>
      </x:c>
      <x:c r="I2600" s="31"/>
      <x:c r="J2600" s="31" t="str">
        <x:f>IF(C2600&lt;&gt;"",C2600,IF(D2600=0,"no signed outgoing testnet activity",IF(F2600="recommend","diverse and persistent testnet activity",IF(F2600="likely_bot","multiple automation signals","insufficient longevity or one automation signal"))))</x:f>
        <x:v>no signed outgoing testnet activity</x:v>
      </x:c>
    </x:row>
    <x:row r="2601">
      <x:c r="A2601" s="31" t="n">
        <x:v>2600</x:v>
      </x:c>
      <x:c r="B2601" s="45" t="str">
        <x:v>addr:0x34d74371332b560d599fae6f5541b861c69eee53</x:v>
      </x:c>
      <x:c r="C2601" s="31" t="str"/>
      <x:c r="D2601" s="31" t="n">
        <x:v>0</x:v>
      </x:c>
      <x:c r="E2601" s="31" t="str">
        <x:v>no</x:v>
      </x:c>
      <x:c r="F2601" s="31" t="str">
        <x:f>IF(C2601&lt;&gt;"","exclude_synthetic",IF(D2601=0,"exclude_no_activity",IFERROR(VLOOKUP(LOWER(B2601),'Active analysis'!$A$2:$V$58,22,FALSE),"review")))</x:f>
        <x:v>exclude_no_activity</x:v>
      </x:c>
      <x:c r="G2601" s="31" t="n">
        <x:f>IFERROR(VLOOKUP(LOWER(B2601),'Active analysis'!$A$2:$V$58,21,FALSE),0)</x:f>
        <x:v>0</x:v>
      </x:c>
      <x:c r="H2601" s="31" t="str">
        <x:v>not_scanned_rate_limit</x:v>
      </x:c>
      <x:c r="I2601" s="31"/>
      <x:c r="J2601" s="31" t="str">
        <x:f>IF(C2601&lt;&gt;"",C2601,IF(D2601=0,"no signed outgoing testnet activity",IF(F2601="recommend","diverse and persistent testnet activity",IF(F2601="likely_bot","multiple automation signals","insufficient longevity or one automation signal"))))</x:f>
        <x:v>no signed outgoing testnet activity</x:v>
      </x:c>
    </x:row>
    <x:row r="2602">
      <x:c r="A2602" s="31" t="n">
        <x:v>2601</x:v>
      </x:c>
      <x:c r="B2602" s="45" t="str">
        <x:v>addr:0x34e3428821d0eBD7e9F4b83612B67dEa0A32e822</x:v>
      </x:c>
      <x:c r="C2602" s="31" t="str"/>
      <x:c r="D2602" s="31" t="n">
        <x:v>0</x:v>
      </x:c>
      <x:c r="E2602" s="31" t="str">
        <x:v>no</x:v>
      </x:c>
      <x:c r="F2602" s="31" t="str">
        <x:f>IF(C2602&lt;&gt;"","exclude_synthetic",IF(D2602=0,"exclude_no_activity",IFERROR(VLOOKUP(LOWER(B2602),'Active analysis'!$A$2:$V$58,22,FALSE),"review")))</x:f>
        <x:v>exclude_no_activity</x:v>
      </x:c>
      <x:c r="G2602" s="31" t="n">
        <x:f>IFERROR(VLOOKUP(LOWER(B2602),'Active analysis'!$A$2:$V$58,21,FALSE),0)</x:f>
        <x:v>0</x:v>
      </x:c>
      <x:c r="H2602" s="31" t="str">
        <x:v>not_scanned_rate_limit</x:v>
      </x:c>
      <x:c r="I2602" s="31"/>
      <x:c r="J2602" s="31" t="str">
        <x:f>IF(C2602&lt;&gt;"",C2602,IF(D2602=0,"no signed outgoing testnet activity",IF(F2602="recommend","diverse and persistent testnet activity",IF(F2602="likely_bot","multiple automation signals","insufficient longevity or one automation signal"))))</x:f>
        <x:v>no signed outgoing testnet activity</x:v>
      </x:c>
    </x:row>
    <x:row r="2603">
      <x:c r="A2603" s="31" t="n">
        <x:v>2602</x:v>
      </x:c>
      <x:c r="B2603" s="45" t="str">
        <x:v>addr:0x34e50242b24916506542bf709a1421027fdca223</x:v>
      </x:c>
      <x:c r="C2603" s="31" t="str"/>
      <x:c r="D2603" s="31" t="n">
        <x:v>0</x:v>
      </x:c>
      <x:c r="E2603" s="31" t="str">
        <x:v>no</x:v>
      </x:c>
      <x:c r="F2603" s="31" t="str">
        <x:f>IF(C2603&lt;&gt;"","exclude_synthetic",IF(D2603=0,"exclude_no_activity",IFERROR(VLOOKUP(LOWER(B2603),'Active analysis'!$A$2:$V$58,22,FALSE),"review")))</x:f>
        <x:v>exclude_no_activity</x:v>
      </x:c>
      <x:c r="G2603" s="31" t="n">
        <x:f>IFERROR(VLOOKUP(LOWER(B2603),'Active analysis'!$A$2:$V$58,21,FALSE),0)</x:f>
        <x:v>0</x:v>
      </x:c>
      <x:c r="H2603" s="31" t="str">
        <x:v>not_scanned_rate_limit</x:v>
      </x:c>
      <x:c r="I2603" s="31"/>
      <x:c r="J2603" s="31" t="str">
        <x:f>IF(C2603&lt;&gt;"",C2603,IF(D2603=0,"no signed outgoing testnet activity",IF(F2603="recommend","diverse and persistent testnet activity",IF(F2603="likely_bot","multiple automation signals","insufficient longevity or one automation signal"))))</x:f>
        <x:v>no signed outgoing testnet activity</x:v>
      </x:c>
    </x:row>
    <x:row r="2604">
      <x:c r="A2604" s="31" t="n">
        <x:v>2603</x:v>
      </x:c>
      <x:c r="B2604" s="45" t="str">
        <x:v>addr:0x34E9e6DeD150A47492C7F6700F7Bd0d57298fC02</x:v>
      </x:c>
      <x:c r="C2604" s="31" t="str"/>
      <x:c r="D2604" s="31" t="n">
        <x:v>0</x:v>
      </x:c>
      <x:c r="E2604" s="31" t="str">
        <x:v>no</x:v>
      </x:c>
      <x:c r="F2604" s="31" t="str">
        <x:f>IF(C2604&lt;&gt;"","exclude_synthetic",IF(D2604=0,"exclude_no_activity",IFERROR(VLOOKUP(LOWER(B2604),'Active analysis'!$A$2:$V$58,22,FALSE),"review")))</x:f>
        <x:v>exclude_no_activity</x:v>
      </x:c>
      <x:c r="G2604" s="31" t="n">
        <x:f>IFERROR(VLOOKUP(LOWER(B2604),'Active analysis'!$A$2:$V$58,21,FALSE),0)</x:f>
        <x:v>0</x:v>
      </x:c>
      <x:c r="H2604" s="31" t="str">
        <x:v>not_scanned_rate_limit</x:v>
      </x:c>
      <x:c r="I2604" s="31"/>
      <x:c r="J2604" s="31" t="str">
        <x:f>IF(C2604&lt;&gt;"",C2604,IF(D2604=0,"no signed outgoing testnet activity",IF(F2604="recommend","diverse and persistent testnet activity",IF(F2604="likely_bot","multiple automation signals","insufficient longevity or one automation signal"))))</x:f>
        <x:v>no signed outgoing testnet activity</x:v>
      </x:c>
    </x:row>
    <x:row r="2605">
      <x:c r="A2605" s="31" t="n">
        <x:v>2604</x:v>
      </x:c>
      <x:c r="B2605" s="45" t="str">
        <x:v>addr:0x34ec2a7Adb61C3C231930041C064C834a5ACd4ff</x:v>
      </x:c>
      <x:c r="C2605" s="31" t="str"/>
      <x:c r="D2605" s="31" t="n">
        <x:v>0</x:v>
      </x:c>
      <x:c r="E2605" s="31" t="str">
        <x:v>no</x:v>
      </x:c>
      <x:c r="F2605" s="31" t="str">
        <x:f>IF(C2605&lt;&gt;"","exclude_synthetic",IF(D2605=0,"exclude_no_activity",IFERROR(VLOOKUP(LOWER(B2605),'Active analysis'!$A$2:$V$58,22,FALSE),"review")))</x:f>
        <x:v>exclude_no_activity</x:v>
      </x:c>
      <x:c r="G2605" s="31" t="n">
        <x:f>IFERROR(VLOOKUP(LOWER(B2605),'Active analysis'!$A$2:$V$58,21,FALSE),0)</x:f>
        <x:v>0</x:v>
      </x:c>
      <x:c r="H2605" s="31" t="str">
        <x:v>not_scanned_rate_limit</x:v>
      </x:c>
      <x:c r="I2605" s="31"/>
      <x:c r="J2605" s="31" t="str">
        <x:f>IF(C2605&lt;&gt;"",C2605,IF(D2605=0,"no signed outgoing testnet activity",IF(F2605="recommend","diverse and persistent testnet activity",IF(F2605="likely_bot","multiple automation signals","insufficient longevity or one automation signal"))))</x:f>
        <x:v>no signed outgoing testnet activity</x:v>
      </x:c>
    </x:row>
    <x:row r="2606">
      <x:c r="A2606" s="31" t="n">
        <x:v>2605</x:v>
      </x:c>
      <x:c r="B2606" s="45" t="str">
        <x:v>addr:0x34F46c5C6a53eE1B2b646036614241Af22522371</x:v>
      </x:c>
      <x:c r="C2606" s="31" t="str"/>
      <x:c r="D2606" s="31" t="n">
        <x:v>0</x:v>
      </x:c>
      <x:c r="E2606" s="31" t="str">
        <x:v>no</x:v>
      </x:c>
      <x:c r="F2606" s="31" t="str">
        <x:f>IF(C2606&lt;&gt;"","exclude_synthetic",IF(D2606=0,"exclude_no_activity",IFERROR(VLOOKUP(LOWER(B2606),'Active analysis'!$A$2:$V$58,22,FALSE),"review")))</x:f>
        <x:v>exclude_no_activity</x:v>
      </x:c>
      <x:c r="G2606" s="31" t="n">
        <x:f>IFERROR(VLOOKUP(LOWER(B2606),'Active analysis'!$A$2:$V$58,21,FALSE),0)</x:f>
        <x:v>0</x:v>
      </x:c>
      <x:c r="H2606" s="31" t="str">
        <x:v>not_scanned_rate_limit</x:v>
      </x:c>
      <x:c r="I2606" s="31"/>
      <x:c r="J2606" s="31" t="str">
        <x:f>IF(C2606&lt;&gt;"",C2606,IF(D2606=0,"no signed outgoing testnet activity",IF(F2606="recommend","diverse and persistent testnet activity",IF(F2606="likely_bot","multiple automation signals","insufficient longevity or one automation signal"))))</x:f>
        <x:v>no signed outgoing testnet activity</x:v>
      </x:c>
    </x:row>
    <x:row r="2607">
      <x:c r="A2607" s="31" t="n">
        <x:v>2606</x:v>
      </x:c>
      <x:c r="B2607" s="45" t="str">
        <x:v>addr:0x34f582660a95180c0b8406f141d08a1a8ec7213e</x:v>
      </x:c>
      <x:c r="C2607" s="31" t="str"/>
      <x:c r="D2607" s="31" t="n">
        <x:v>0</x:v>
      </x:c>
      <x:c r="E2607" s="31" t="str">
        <x:v>no</x:v>
      </x:c>
      <x:c r="F2607" s="31" t="str">
        <x:f>IF(C2607&lt;&gt;"","exclude_synthetic",IF(D2607=0,"exclude_no_activity",IFERROR(VLOOKUP(LOWER(B2607),'Active analysis'!$A$2:$V$58,22,FALSE),"review")))</x:f>
        <x:v>exclude_no_activity</x:v>
      </x:c>
      <x:c r="G2607" s="31" t="n">
        <x:f>IFERROR(VLOOKUP(LOWER(B2607),'Active analysis'!$A$2:$V$58,21,FALSE),0)</x:f>
        <x:v>0</x:v>
      </x:c>
      <x:c r="H2607" s="31" t="str">
        <x:v>not_scanned_rate_limit</x:v>
      </x:c>
      <x:c r="I2607" s="31"/>
      <x:c r="J2607" s="31" t="str">
        <x:f>IF(C2607&lt;&gt;"",C2607,IF(D2607=0,"no signed outgoing testnet activity",IF(F2607="recommend","diverse and persistent testnet activity",IF(F2607="likely_bot","multiple automation signals","insufficient longevity or one automation signal"))))</x:f>
        <x:v>no signed outgoing testnet activity</x:v>
      </x:c>
    </x:row>
    <x:row r="2608">
      <x:c r="A2608" s="31" t="n">
        <x:v>2607</x:v>
      </x:c>
      <x:c r="B2608" s="45" t="str">
        <x:v>addr:0x34F5c64c702db573CF485a8F3464C48AC904Cb3D</x:v>
      </x:c>
      <x:c r="C2608" s="31" t="str"/>
      <x:c r="D2608" s="31" t="n">
        <x:v>0</x:v>
      </x:c>
      <x:c r="E2608" s="31" t="str">
        <x:v>no</x:v>
      </x:c>
      <x:c r="F2608" s="31" t="str">
        <x:f>IF(C2608&lt;&gt;"","exclude_synthetic",IF(D2608=0,"exclude_no_activity",IFERROR(VLOOKUP(LOWER(B2608),'Active analysis'!$A$2:$V$58,22,FALSE),"review")))</x:f>
        <x:v>exclude_no_activity</x:v>
      </x:c>
      <x:c r="G2608" s="31" t="n">
        <x:f>IFERROR(VLOOKUP(LOWER(B2608),'Active analysis'!$A$2:$V$58,21,FALSE),0)</x:f>
        <x:v>0</x:v>
      </x:c>
      <x:c r="H2608" s="31" t="str">
        <x:v>not_scanned_rate_limit</x:v>
      </x:c>
      <x:c r="I2608" s="31"/>
      <x:c r="J2608" s="31" t="str">
        <x:f>IF(C2608&lt;&gt;"",C2608,IF(D2608=0,"no signed outgoing testnet activity",IF(F2608="recommend","diverse and persistent testnet activity",IF(F2608="likely_bot","multiple automation signals","insufficient longevity or one automation signal"))))</x:f>
        <x:v>no signed outgoing testnet activity</x:v>
      </x:c>
    </x:row>
    <x:row r="2609">
      <x:c r="A2609" s="31" t="n">
        <x:v>2608</x:v>
      </x:c>
      <x:c r="B2609" s="45" t="str">
        <x:v>addr:0x34FB8B0189784d88A9A339bBB21efC7Fb0Bb83d5</x:v>
      </x:c>
      <x:c r="C2609" s="31" t="str"/>
      <x:c r="D2609" s="31" t="n">
        <x:v>0</x:v>
      </x:c>
      <x:c r="E2609" s="31" t="str">
        <x:v>no</x:v>
      </x:c>
      <x:c r="F2609" s="31" t="str">
        <x:f>IF(C2609&lt;&gt;"","exclude_synthetic",IF(D2609=0,"exclude_no_activity",IFERROR(VLOOKUP(LOWER(B2609),'Active analysis'!$A$2:$V$58,22,FALSE),"review")))</x:f>
        <x:v>exclude_no_activity</x:v>
      </x:c>
      <x:c r="G2609" s="31" t="n">
        <x:f>IFERROR(VLOOKUP(LOWER(B2609),'Active analysis'!$A$2:$V$58,21,FALSE),0)</x:f>
        <x:v>0</x:v>
      </x:c>
      <x:c r="H2609" s="31" t="str">
        <x:v>not_scanned_rate_limit</x:v>
      </x:c>
      <x:c r="I2609" s="31"/>
      <x:c r="J2609" s="31" t="str">
        <x:f>IF(C2609&lt;&gt;"",C2609,IF(D2609=0,"no signed outgoing testnet activity",IF(F2609="recommend","diverse and persistent testnet activity",IF(F2609="likely_bot","multiple automation signals","insufficient longevity or one automation signal"))))</x:f>
        <x:v>no signed outgoing testnet activity</x:v>
      </x:c>
    </x:row>
    <x:row r="2610">
      <x:c r="A2610" s="31" t="n">
        <x:v>2609</x:v>
      </x:c>
      <x:c r="B2610" s="45" t="str">
        <x:v>addr:0x34fD43591C55cB21268f9b6457BD00d426cE1F82</x:v>
      </x:c>
      <x:c r="C2610" s="31" t="str"/>
      <x:c r="D2610" s="31" t="n">
        <x:v>0</x:v>
      </x:c>
      <x:c r="E2610" s="31" t="str">
        <x:v>no</x:v>
      </x:c>
      <x:c r="F2610" s="31" t="str">
        <x:f>IF(C2610&lt;&gt;"","exclude_synthetic",IF(D2610=0,"exclude_no_activity",IFERROR(VLOOKUP(LOWER(B2610),'Active analysis'!$A$2:$V$58,22,FALSE),"review")))</x:f>
        <x:v>exclude_no_activity</x:v>
      </x:c>
      <x:c r="G2610" s="31" t="n">
        <x:f>IFERROR(VLOOKUP(LOWER(B2610),'Active analysis'!$A$2:$V$58,21,FALSE),0)</x:f>
        <x:v>0</x:v>
      </x:c>
      <x:c r="H2610" s="31" t="str">
        <x:v>not_scanned_rate_limit</x:v>
      </x:c>
      <x:c r="I2610" s="31"/>
      <x:c r="J2610" s="31" t="str">
        <x:f>IF(C2610&lt;&gt;"",C2610,IF(D2610=0,"no signed outgoing testnet activity",IF(F2610="recommend","diverse and persistent testnet activity",IF(F2610="likely_bot","multiple automation signals","insufficient longevity or one automation signal"))))</x:f>
        <x:v>no signed outgoing testnet activity</x:v>
      </x:c>
    </x:row>
    <x:row r="2611">
      <x:c r="A2611" s="31" t="n">
        <x:v>2610</x:v>
      </x:c>
      <x:c r="B2611" s="45" t="str">
        <x:v>addr:0x3500754bba1dc2a333a28f9d75f0a187fe503f29</x:v>
      </x:c>
      <x:c r="C2611" s="31" t="str"/>
      <x:c r="D2611" s="31" t="n">
        <x:v>0</x:v>
      </x:c>
      <x:c r="E2611" s="31" t="str">
        <x:v>no</x:v>
      </x:c>
      <x:c r="F2611" s="31" t="str">
        <x:f>IF(C2611&lt;&gt;"","exclude_synthetic",IF(D2611=0,"exclude_no_activity",IFERROR(VLOOKUP(LOWER(B2611),'Active analysis'!$A$2:$V$58,22,FALSE),"review")))</x:f>
        <x:v>exclude_no_activity</x:v>
      </x:c>
      <x:c r="G2611" s="31" t="n">
        <x:f>IFERROR(VLOOKUP(LOWER(B2611),'Active analysis'!$A$2:$V$58,21,FALSE),0)</x:f>
        <x:v>0</x:v>
      </x:c>
      <x:c r="H2611" s="31" t="str">
        <x:v>not_scanned_rate_limit</x:v>
      </x:c>
      <x:c r="I2611" s="31"/>
      <x:c r="J2611" s="31" t="str">
        <x:f>IF(C2611&lt;&gt;"",C2611,IF(D2611=0,"no signed outgoing testnet activity",IF(F2611="recommend","diverse and persistent testnet activity",IF(F2611="likely_bot","multiple automation signals","insufficient longevity or one automation signal"))))</x:f>
        <x:v>no signed outgoing testnet activity</x:v>
      </x:c>
    </x:row>
    <x:row r="2612">
      <x:c r="A2612" s="31" t="n">
        <x:v>2611</x:v>
      </x:c>
      <x:c r="B2612" s="45" t="str">
        <x:v>addr:0x350380c803ff6f259985d46cf371ecece48e1f89</x:v>
      </x:c>
      <x:c r="C2612" s="31" t="str"/>
      <x:c r="D2612" s="31" t="n">
        <x:v>0</x:v>
      </x:c>
      <x:c r="E2612" s="31" t="str">
        <x:v>no</x:v>
      </x:c>
      <x:c r="F2612" s="31" t="str">
        <x:f>IF(C2612&lt;&gt;"","exclude_synthetic",IF(D2612=0,"exclude_no_activity",IFERROR(VLOOKUP(LOWER(B2612),'Active analysis'!$A$2:$V$58,22,FALSE),"review")))</x:f>
        <x:v>exclude_no_activity</x:v>
      </x:c>
      <x:c r="G2612" s="31" t="n">
        <x:f>IFERROR(VLOOKUP(LOWER(B2612),'Active analysis'!$A$2:$V$58,21,FALSE),0)</x:f>
        <x:v>0</x:v>
      </x:c>
      <x:c r="H2612" s="31" t="str">
        <x:v>not_scanned_rate_limit</x:v>
      </x:c>
      <x:c r="I2612" s="31"/>
      <x:c r="J2612" s="31" t="str">
        <x:f>IF(C2612&lt;&gt;"",C2612,IF(D2612=0,"no signed outgoing testnet activity",IF(F2612="recommend","diverse and persistent testnet activity",IF(F2612="likely_bot","multiple automation signals","insufficient longevity or one automation signal"))))</x:f>
        <x:v>no signed outgoing testnet activity</x:v>
      </x:c>
    </x:row>
    <x:row r="2613">
      <x:c r="A2613" s="31" t="n">
        <x:v>2612</x:v>
      </x:c>
      <x:c r="B2613" s="45" t="str">
        <x:v>addr:0x350ba35A72e5F58f4b61Fa1579675A51Bb734b6F</x:v>
      </x:c>
      <x:c r="C2613" s="31" t="str"/>
      <x:c r="D2613" s="31" t="n">
        <x:v>0</x:v>
      </x:c>
      <x:c r="E2613" s="31" t="str">
        <x:v>no</x:v>
      </x:c>
      <x:c r="F2613" s="31" t="str">
        <x:f>IF(C2613&lt;&gt;"","exclude_synthetic",IF(D2613=0,"exclude_no_activity",IFERROR(VLOOKUP(LOWER(B2613),'Active analysis'!$A$2:$V$58,22,FALSE),"review")))</x:f>
        <x:v>exclude_no_activity</x:v>
      </x:c>
      <x:c r="G2613" s="31" t="n">
        <x:f>IFERROR(VLOOKUP(LOWER(B2613),'Active analysis'!$A$2:$V$58,21,FALSE),0)</x:f>
        <x:v>0</x:v>
      </x:c>
      <x:c r="H2613" s="31" t="str">
        <x:v>not_scanned_rate_limit</x:v>
      </x:c>
      <x:c r="I2613" s="31"/>
      <x:c r="J2613" s="31" t="str">
        <x:f>IF(C2613&lt;&gt;"",C2613,IF(D2613=0,"no signed outgoing testnet activity",IF(F2613="recommend","diverse and persistent testnet activity",IF(F2613="likely_bot","multiple automation signals","insufficient longevity or one automation signal"))))</x:f>
        <x:v>no signed outgoing testnet activity</x:v>
      </x:c>
    </x:row>
    <x:row r="2614">
      <x:c r="A2614" s="31" t="n">
        <x:v>2613</x:v>
      </x:c>
      <x:c r="B2614" s="45" t="str">
        <x:v>addr:0x350fe3d0025ffe50d489ee4d960ab61ff0807349</x:v>
      </x:c>
      <x:c r="C2614" s="31" t="str"/>
      <x:c r="D2614" s="31" t="n">
        <x:v>0</x:v>
      </x:c>
      <x:c r="E2614" s="31" t="str">
        <x:v>no</x:v>
      </x:c>
      <x:c r="F2614" s="31" t="str">
        <x:f>IF(C2614&lt;&gt;"","exclude_synthetic",IF(D2614=0,"exclude_no_activity",IFERROR(VLOOKUP(LOWER(B2614),'Active analysis'!$A$2:$V$58,22,FALSE),"review")))</x:f>
        <x:v>exclude_no_activity</x:v>
      </x:c>
      <x:c r="G2614" s="31" t="n">
        <x:f>IFERROR(VLOOKUP(LOWER(B2614),'Active analysis'!$A$2:$V$58,21,FALSE),0)</x:f>
        <x:v>0</x:v>
      </x:c>
      <x:c r="H2614" s="31" t="str">
        <x:v>not_scanned_rate_limit</x:v>
      </x:c>
      <x:c r="I2614" s="31"/>
      <x:c r="J2614" s="31" t="str">
        <x:f>IF(C2614&lt;&gt;"",C2614,IF(D2614=0,"no signed outgoing testnet activity",IF(F2614="recommend","diverse and persistent testnet activity",IF(F2614="likely_bot","multiple automation signals","insufficient longevity or one automation signal"))))</x:f>
        <x:v>no signed outgoing testnet activity</x:v>
      </x:c>
    </x:row>
    <x:row r="2615">
      <x:c r="A2615" s="31" t="n">
        <x:v>2614</x:v>
      </x:c>
      <x:c r="B2615" s="45" t="str">
        <x:v>addr:0x3511748c00b6B2dD9f77c1141ceC9C0BD7ADA5bE</x:v>
      </x:c>
      <x:c r="C2615" s="31" t="str"/>
      <x:c r="D2615" s="31" t="n">
        <x:v>14</x:v>
      </x:c>
      <x:c r="E2615" s="31" t="str">
        <x:v>yes</x:v>
      </x:c>
      <x:c r="F2615" s="31" t="str">
        <x:f>IF(C2615&lt;&gt;"","exclude_synthetic",IF(D2615=0,"exclude_no_activity",IFERROR(VLOOKUP(LOWER(B2615),'Active analysis'!$A$2:$V$58,22,FALSE),"review")))</x:f>
        <x:v>recommend</x:v>
      </x:c>
      <x:c r="G2615" s="31" t="n">
        <x:f>IFERROR(VLOOKUP(LOWER(B2615),'Active analysis'!$A$2:$V$58,21,FALSE),0)</x:f>
        <x:v>80</x:v>
      </x:c>
      <x:c r="H2615" s="31" t="str">
        <x:v>not_scanned_rate_limit</x:v>
      </x:c>
      <x:c r="I2615" s="31"/>
      <x:c r="J2615" s="31" t="str">
        <x:f>IF(C2615&lt;&gt;"",C2615,IF(D2615=0,"no signed outgoing testnet activity",IF(F2615="recommend","diverse and persistent testnet activity",IF(F2615="likely_bot","multiple automation signals","insufficient longevity or one automation signal"))))</x:f>
        <x:v>diverse and persistent testnet activity</x:v>
      </x:c>
    </x:row>
    <x:row r="2616">
      <x:c r="A2616" s="31" t="n">
        <x:v>2615</x:v>
      </x:c>
      <x:c r="B2616" s="45" t="str">
        <x:v>addr:0x35118d43Fc9d30E6C2215eD846E94079EfbF07Eb</x:v>
      </x:c>
      <x:c r="C2616" s="31" t="str"/>
      <x:c r="D2616" s="31" t="n">
        <x:v>0</x:v>
      </x:c>
      <x:c r="E2616" s="31" t="str">
        <x:v>no</x:v>
      </x:c>
      <x:c r="F2616" s="31" t="str">
        <x:f>IF(C2616&lt;&gt;"","exclude_synthetic",IF(D2616=0,"exclude_no_activity",IFERROR(VLOOKUP(LOWER(B2616),'Active analysis'!$A$2:$V$58,22,FALSE),"review")))</x:f>
        <x:v>exclude_no_activity</x:v>
      </x:c>
      <x:c r="G2616" s="31" t="n">
        <x:f>IFERROR(VLOOKUP(LOWER(B2616),'Active analysis'!$A$2:$V$58,21,FALSE),0)</x:f>
        <x:v>0</x:v>
      </x:c>
      <x:c r="H2616" s="31" t="str">
        <x:v>not_scanned_rate_limit</x:v>
      </x:c>
      <x:c r="I2616" s="31"/>
      <x:c r="J2616" s="31" t="str">
        <x:f>IF(C2616&lt;&gt;"",C2616,IF(D2616=0,"no signed outgoing testnet activity",IF(F2616="recommend","diverse and persistent testnet activity",IF(F2616="likely_bot","multiple automation signals","insufficient longevity or one automation signal"))))</x:f>
        <x:v>no signed outgoing testnet activity</x:v>
      </x:c>
    </x:row>
    <x:row r="2617">
      <x:c r="A2617" s="31" t="n">
        <x:v>2616</x:v>
      </x:c>
      <x:c r="B2617" s="45" t="str">
        <x:v>addr:0x3513Da963632f1ad0D3DB1A7fb4B98cDa3C97368</x:v>
      </x:c>
      <x:c r="C2617" s="31" t="str"/>
      <x:c r="D2617" s="31" t="n">
        <x:v>0</x:v>
      </x:c>
      <x:c r="E2617" s="31" t="str">
        <x:v>no</x:v>
      </x:c>
      <x:c r="F2617" s="31" t="str">
        <x:f>IF(C2617&lt;&gt;"","exclude_synthetic",IF(D2617=0,"exclude_no_activity",IFERROR(VLOOKUP(LOWER(B2617),'Active analysis'!$A$2:$V$58,22,FALSE),"review")))</x:f>
        <x:v>exclude_no_activity</x:v>
      </x:c>
      <x:c r="G2617" s="31" t="n">
        <x:f>IFERROR(VLOOKUP(LOWER(B2617),'Active analysis'!$A$2:$V$58,21,FALSE),0)</x:f>
        <x:v>0</x:v>
      </x:c>
      <x:c r="H2617" s="31" t="str">
        <x:v>not_scanned_rate_limit</x:v>
      </x:c>
      <x:c r="I2617" s="31"/>
      <x:c r="J2617" s="31" t="str">
        <x:f>IF(C2617&lt;&gt;"",C2617,IF(D2617=0,"no signed outgoing testnet activity",IF(F2617="recommend","diverse and persistent testnet activity",IF(F2617="likely_bot","multiple automation signals","insufficient longevity or one automation signal"))))</x:f>
        <x:v>no signed outgoing testnet activity</x:v>
      </x:c>
    </x:row>
    <x:row r="2618">
      <x:c r="A2618" s="31" t="n">
        <x:v>2617</x:v>
      </x:c>
      <x:c r="B2618" s="45" t="str">
        <x:v>addr:0x3514897f7C87E1d891a91817AEDbD405B6DD8Ba2</x:v>
      </x:c>
      <x:c r="C2618" s="31" t="str"/>
      <x:c r="D2618" s="31" t="n">
        <x:v>0</x:v>
      </x:c>
      <x:c r="E2618" s="31" t="str">
        <x:v>no</x:v>
      </x:c>
      <x:c r="F2618" s="31" t="str">
        <x:f>IF(C2618&lt;&gt;"","exclude_synthetic",IF(D2618=0,"exclude_no_activity",IFERROR(VLOOKUP(LOWER(B2618),'Active analysis'!$A$2:$V$58,22,FALSE),"review")))</x:f>
        <x:v>exclude_no_activity</x:v>
      </x:c>
      <x:c r="G2618" s="31" t="n">
        <x:f>IFERROR(VLOOKUP(LOWER(B2618),'Active analysis'!$A$2:$V$58,21,FALSE),0)</x:f>
        <x:v>0</x:v>
      </x:c>
      <x:c r="H2618" s="31" t="str">
        <x:v>not_scanned_rate_limit</x:v>
      </x:c>
      <x:c r="I2618" s="31"/>
      <x:c r="J2618" s="31" t="str">
        <x:f>IF(C2618&lt;&gt;"",C2618,IF(D2618=0,"no signed outgoing testnet activity",IF(F2618="recommend","diverse and persistent testnet activity",IF(F2618="likely_bot","multiple automation signals","insufficient longevity or one automation signal"))))</x:f>
        <x:v>no signed outgoing testnet activity</x:v>
      </x:c>
    </x:row>
    <x:row r="2619">
      <x:c r="A2619" s="31" t="n">
        <x:v>2618</x:v>
      </x:c>
      <x:c r="B2619" s="45" t="str">
        <x:v>addr:0x351ca06e7Fa09CFD086A759682a1017108c55aEE</x:v>
      </x:c>
      <x:c r="C2619" s="31" t="str"/>
      <x:c r="D2619" s="31" t="n">
        <x:v>0</x:v>
      </x:c>
      <x:c r="E2619" s="31" t="str">
        <x:v>no</x:v>
      </x:c>
      <x:c r="F2619" s="31" t="str">
        <x:f>IF(C2619&lt;&gt;"","exclude_synthetic",IF(D2619=0,"exclude_no_activity",IFERROR(VLOOKUP(LOWER(B2619),'Active analysis'!$A$2:$V$58,22,FALSE),"review")))</x:f>
        <x:v>exclude_no_activity</x:v>
      </x:c>
      <x:c r="G2619" s="31" t="n">
        <x:f>IFERROR(VLOOKUP(LOWER(B2619),'Active analysis'!$A$2:$V$58,21,FALSE),0)</x:f>
        <x:v>0</x:v>
      </x:c>
      <x:c r="H2619" s="31" t="str">
        <x:v>not_scanned_rate_limit</x:v>
      </x:c>
      <x:c r="I2619" s="31"/>
      <x:c r="J2619" s="31" t="str">
        <x:f>IF(C2619&lt;&gt;"",C2619,IF(D2619=0,"no signed outgoing testnet activity",IF(F2619="recommend","diverse and persistent testnet activity",IF(F2619="likely_bot","multiple automation signals","insufficient longevity or one automation signal"))))</x:f>
        <x:v>no signed outgoing testnet activity</x:v>
      </x:c>
    </x:row>
    <x:row r="2620">
      <x:c r="A2620" s="31" t="n">
        <x:v>2619</x:v>
      </x:c>
      <x:c r="B2620" s="45" t="str">
        <x:v>addr:0x351Ce902dB1adb1f83aF2E6df734EcDc23FB6b26</x:v>
      </x:c>
      <x:c r="C2620" s="31" t="str"/>
      <x:c r="D2620" s="31" t="n">
        <x:v>0</x:v>
      </x:c>
      <x:c r="E2620" s="31" t="str">
        <x:v>no</x:v>
      </x:c>
      <x:c r="F2620" s="31" t="str">
        <x:f>IF(C2620&lt;&gt;"","exclude_synthetic",IF(D2620=0,"exclude_no_activity",IFERROR(VLOOKUP(LOWER(B2620),'Active analysis'!$A$2:$V$58,22,FALSE),"review")))</x:f>
        <x:v>exclude_no_activity</x:v>
      </x:c>
      <x:c r="G2620" s="31" t="n">
        <x:f>IFERROR(VLOOKUP(LOWER(B2620),'Active analysis'!$A$2:$V$58,21,FALSE),0)</x:f>
        <x:v>0</x:v>
      </x:c>
      <x:c r="H2620" s="31" t="str">
        <x:v>not_scanned_rate_limit</x:v>
      </x:c>
      <x:c r="I2620" s="31"/>
      <x:c r="J2620" s="31" t="str">
        <x:f>IF(C2620&lt;&gt;"",C2620,IF(D2620=0,"no signed outgoing testnet activity",IF(F2620="recommend","diverse and persistent testnet activity",IF(F2620="likely_bot","multiple automation signals","insufficient longevity or one automation signal"))))</x:f>
        <x:v>no signed outgoing testnet activity</x:v>
      </x:c>
    </x:row>
    <x:row r="2621">
      <x:c r="A2621" s="31" t="n">
        <x:v>2620</x:v>
      </x:c>
      <x:c r="B2621" s="45" t="str">
        <x:v>addr:0x3525fa1AD9f4E6D1A0824fC140DEe56f8294CD23</x:v>
      </x:c>
      <x:c r="C2621" s="31" t="str"/>
      <x:c r="D2621" s="31" t="n">
        <x:v>0</x:v>
      </x:c>
      <x:c r="E2621" s="31" t="str">
        <x:v>no</x:v>
      </x:c>
      <x:c r="F2621" s="31" t="str">
        <x:f>IF(C2621&lt;&gt;"","exclude_synthetic",IF(D2621=0,"exclude_no_activity",IFERROR(VLOOKUP(LOWER(B2621),'Active analysis'!$A$2:$V$58,22,FALSE),"review")))</x:f>
        <x:v>exclude_no_activity</x:v>
      </x:c>
      <x:c r="G2621" s="31" t="n">
        <x:f>IFERROR(VLOOKUP(LOWER(B2621),'Active analysis'!$A$2:$V$58,21,FALSE),0)</x:f>
        <x:v>0</x:v>
      </x:c>
      <x:c r="H2621" s="31" t="str">
        <x:v>not_scanned_rate_limit</x:v>
      </x:c>
      <x:c r="I2621" s="31"/>
      <x:c r="J2621" s="31" t="str">
        <x:f>IF(C2621&lt;&gt;"",C2621,IF(D2621=0,"no signed outgoing testnet activity",IF(F2621="recommend","diverse and persistent testnet activity",IF(F2621="likely_bot","multiple automation signals","insufficient longevity or one automation signal"))))</x:f>
        <x:v>no signed outgoing testnet activity</x:v>
      </x:c>
    </x:row>
    <x:row r="2622">
      <x:c r="A2622" s="31" t="n">
        <x:v>2621</x:v>
      </x:c>
      <x:c r="B2622" s="45" t="str">
        <x:v>addr:0x3528855f3dee5d83d4d9c6080197c6f2d8f76c87</x:v>
      </x:c>
      <x:c r="C2622" s="31" t="str"/>
      <x:c r="D2622" s="31" t="n">
        <x:v>0</x:v>
      </x:c>
      <x:c r="E2622" s="31" t="str">
        <x:v>no</x:v>
      </x:c>
      <x:c r="F2622" s="31" t="str">
        <x:f>IF(C2622&lt;&gt;"","exclude_synthetic",IF(D2622=0,"exclude_no_activity",IFERROR(VLOOKUP(LOWER(B2622),'Active analysis'!$A$2:$V$58,22,FALSE),"review")))</x:f>
        <x:v>exclude_no_activity</x:v>
      </x:c>
      <x:c r="G2622" s="31" t="n">
        <x:f>IFERROR(VLOOKUP(LOWER(B2622),'Active analysis'!$A$2:$V$58,21,FALSE),0)</x:f>
        <x:v>0</x:v>
      </x:c>
      <x:c r="H2622" s="31" t="str">
        <x:v>not_scanned_rate_limit</x:v>
      </x:c>
      <x:c r="I2622" s="31"/>
      <x:c r="J2622" s="31" t="str">
        <x:f>IF(C2622&lt;&gt;"",C2622,IF(D2622=0,"no signed outgoing testnet activity",IF(F2622="recommend","diverse and persistent testnet activity",IF(F2622="likely_bot","multiple automation signals","insufficient longevity or one automation signal"))))</x:f>
        <x:v>no signed outgoing testnet activity</x:v>
      </x:c>
    </x:row>
    <x:row r="2623">
      <x:c r="A2623" s="31" t="n">
        <x:v>2622</x:v>
      </x:c>
      <x:c r="B2623" s="45" t="str">
        <x:v>addr:0x3529BD1D4fd0f84F148418b1aE836E62cE3fd94e</x:v>
      </x:c>
      <x:c r="C2623" s="31" t="str"/>
      <x:c r="D2623" s="31" t="n">
        <x:v>0</x:v>
      </x:c>
      <x:c r="E2623" s="31" t="str">
        <x:v>no</x:v>
      </x:c>
      <x:c r="F2623" s="31" t="str">
        <x:f>IF(C2623&lt;&gt;"","exclude_synthetic",IF(D2623=0,"exclude_no_activity",IFERROR(VLOOKUP(LOWER(B2623),'Active analysis'!$A$2:$V$58,22,FALSE),"review")))</x:f>
        <x:v>exclude_no_activity</x:v>
      </x:c>
      <x:c r="G2623" s="31" t="n">
        <x:f>IFERROR(VLOOKUP(LOWER(B2623),'Active analysis'!$A$2:$V$58,21,FALSE),0)</x:f>
        <x:v>0</x:v>
      </x:c>
      <x:c r="H2623" s="31" t="str">
        <x:v>not_scanned_rate_limit</x:v>
      </x:c>
      <x:c r="I2623" s="31"/>
      <x:c r="J2623" s="31" t="str">
        <x:f>IF(C2623&lt;&gt;"",C2623,IF(D2623=0,"no signed outgoing testnet activity",IF(F2623="recommend","diverse and persistent testnet activity",IF(F2623="likely_bot","multiple automation signals","insufficient longevity or one automation signal"))))</x:f>
        <x:v>no signed outgoing testnet activity</x:v>
      </x:c>
    </x:row>
    <x:row r="2624">
      <x:c r="A2624" s="31" t="n">
        <x:v>2623</x:v>
      </x:c>
      <x:c r="B2624" s="45" t="str">
        <x:v>addr:0x352A4B24645A6239129d366c4B0fb731cc46ecC0</x:v>
      </x:c>
      <x:c r="C2624" s="31" t="str"/>
      <x:c r="D2624" s="31" t="n">
        <x:v>0</x:v>
      </x:c>
      <x:c r="E2624" s="31" t="str">
        <x:v>no</x:v>
      </x:c>
      <x:c r="F2624" s="31" t="str">
        <x:f>IF(C2624&lt;&gt;"","exclude_synthetic",IF(D2624=0,"exclude_no_activity",IFERROR(VLOOKUP(LOWER(B2624),'Active analysis'!$A$2:$V$58,22,FALSE),"review")))</x:f>
        <x:v>exclude_no_activity</x:v>
      </x:c>
      <x:c r="G2624" s="31" t="n">
        <x:f>IFERROR(VLOOKUP(LOWER(B2624),'Active analysis'!$A$2:$V$58,21,FALSE),0)</x:f>
        <x:v>0</x:v>
      </x:c>
      <x:c r="H2624" s="31" t="str">
        <x:v>not_scanned_rate_limit</x:v>
      </x:c>
      <x:c r="I2624" s="31"/>
      <x:c r="J2624" s="31" t="str">
        <x:f>IF(C2624&lt;&gt;"",C2624,IF(D2624=0,"no signed outgoing testnet activity",IF(F2624="recommend","diverse and persistent testnet activity",IF(F2624="likely_bot","multiple automation signals","insufficient longevity or one automation signal"))))</x:f>
        <x:v>no signed outgoing testnet activity</x:v>
      </x:c>
    </x:row>
    <x:row r="2625">
      <x:c r="A2625" s="31" t="n">
        <x:v>2624</x:v>
      </x:c>
      <x:c r="B2625" s="45" t="str">
        <x:v>addr:0x352e2526b6e891447efeab4c3f97b5090a1b6a6a</x:v>
      </x:c>
      <x:c r="C2625" s="31" t="str"/>
      <x:c r="D2625" s="31" t="n">
        <x:v>0</x:v>
      </x:c>
      <x:c r="E2625" s="31" t="str">
        <x:v>no</x:v>
      </x:c>
      <x:c r="F2625" s="31" t="str">
        <x:f>IF(C2625&lt;&gt;"","exclude_synthetic",IF(D2625=0,"exclude_no_activity",IFERROR(VLOOKUP(LOWER(B2625),'Active analysis'!$A$2:$V$58,22,FALSE),"review")))</x:f>
        <x:v>exclude_no_activity</x:v>
      </x:c>
      <x:c r="G2625" s="31" t="n">
        <x:f>IFERROR(VLOOKUP(LOWER(B2625),'Active analysis'!$A$2:$V$58,21,FALSE),0)</x:f>
        <x:v>0</x:v>
      </x:c>
      <x:c r="H2625" s="31" t="str">
        <x:v>not_scanned_rate_limit</x:v>
      </x:c>
      <x:c r="I2625" s="31"/>
      <x:c r="J2625" s="31" t="str">
        <x:f>IF(C2625&lt;&gt;"",C2625,IF(D2625=0,"no signed outgoing testnet activity",IF(F2625="recommend","diverse and persistent testnet activity",IF(F2625="likely_bot","multiple automation signals","insufficient longevity or one automation signal"))))</x:f>
        <x:v>no signed outgoing testnet activity</x:v>
      </x:c>
    </x:row>
    <x:row r="2626">
      <x:c r="A2626" s="31" t="n">
        <x:v>2625</x:v>
      </x:c>
      <x:c r="B2626" s="45" t="str">
        <x:v>addr:0x353155Dc79467fa051b693982C57B375a4D9aCE4</x:v>
      </x:c>
      <x:c r="C2626" s="31" t="str"/>
      <x:c r="D2626" s="31" t="n">
        <x:v>0</x:v>
      </x:c>
      <x:c r="E2626" s="31" t="str">
        <x:v>no</x:v>
      </x:c>
      <x:c r="F2626" s="31" t="str">
        <x:f>IF(C2626&lt;&gt;"","exclude_synthetic",IF(D2626=0,"exclude_no_activity",IFERROR(VLOOKUP(LOWER(B2626),'Active analysis'!$A$2:$V$58,22,FALSE),"review")))</x:f>
        <x:v>exclude_no_activity</x:v>
      </x:c>
      <x:c r="G2626" s="31" t="n">
        <x:f>IFERROR(VLOOKUP(LOWER(B2626),'Active analysis'!$A$2:$V$58,21,FALSE),0)</x:f>
        <x:v>0</x:v>
      </x:c>
      <x:c r="H2626" s="31" t="str">
        <x:v>not_scanned_rate_limit</x:v>
      </x:c>
      <x:c r="I2626" s="31"/>
      <x:c r="J2626" s="31" t="str">
        <x:f>IF(C2626&lt;&gt;"",C2626,IF(D2626=0,"no signed outgoing testnet activity",IF(F2626="recommend","diverse and persistent testnet activity",IF(F2626="likely_bot","multiple automation signals","insufficient longevity or one automation signal"))))</x:f>
        <x:v>no signed outgoing testnet activity</x:v>
      </x:c>
    </x:row>
    <x:row r="2627">
      <x:c r="A2627" s="31" t="n">
        <x:v>2626</x:v>
      </x:c>
      <x:c r="B2627" s="45" t="str">
        <x:v>addr:0x35376745eB7e4cdC896b213feE8dd182c3AE86f1</x:v>
      </x:c>
      <x:c r="C2627" s="31" t="str"/>
      <x:c r="D2627" s="31" t="n">
        <x:v>0</x:v>
      </x:c>
      <x:c r="E2627" s="31" t="str">
        <x:v>no</x:v>
      </x:c>
      <x:c r="F2627" s="31" t="str">
        <x:f>IF(C2627&lt;&gt;"","exclude_synthetic",IF(D2627=0,"exclude_no_activity",IFERROR(VLOOKUP(LOWER(B2627),'Active analysis'!$A$2:$V$58,22,FALSE),"review")))</x:f>
        <x:v>exclude_no_activity</x:v>
      </x:c>
      <x:c r="G2627" s="31" t="n">
        <x:f>IFERROR(VLOOKUP(LOWER(B2627),'Active analysis'!$A$2:$V$58,21,FALSE),0)</x:f>
        <x:v>0</x:v>
      </x:c>
      <x:c r="H2627" s="31" t="str">
        <x:v>not_scanned_rate_limit</x:v>
      </x:c>
      <x:c r="I2627" s="31"/>
      <x:c r="J2627" s="31" t="str">
        <x:f>IF(C2627&lt;&gt;"",C2627,IF(D2627=0,"no signed outgoing testnet activity",IF(F2627="recommend","diverse and persistent testnet activity",IF(F2627="likely_bot","multiple automation signals","insufficient longevity or one automation signal"))))</x:f>
        <x:v>no signed outgoing testnet activity</x:v>
      </x:c>
    </x:row>
    <x:row r="2628">
      <x:c r="A2628" s="31" t="n">
        <x:v>2627</x:v>
      </x:c>
      <x:c r="B2628" s="45" t="str">
        <x:v>addr:0x3544f89cf3b5baca556e236b1a2bff7ead1d36af</x:v>
      </x:c>
      <x:c r="C2628" s="31" t="str"/>
      <x:c r="D2628" s="31" t="n">
        <x:v>0</x:v>
      </x:c>
      <x:c r="E2628" s="31" t="str">
        <x:v>no</x:v>
      </x:c>
      <x:c r="F2628" s="31" t="str">
        <x:f>IF(C2628&lt;&gt;"","exclude_synthetic",IF(D2628=0,"exclude_no_activity",IFERROR(VLOOKUP(LOWER(B2628),'Active analysis'!$A$2:$V$58,22,FALSE),"review")))</x:f>
        <x:v>exclude_no_activity</x:v>
      </x:c>
      <x:c r="G2628" s="31" t="n">
        <x:f>IFERROR(VLOOKUP(LOWER(B2628),'Active analysis'!$A$2:$V$58,21,FALSE),0)</x:f>
        <x:v>0</x:v>
      </x:c>
      <x:c r="H2628" s="31" t="str">
        <x:v>not_scanned_rate_limit</x:v>
      </x:c>
      <x:c r="I2628" s="31"/>
      <x:c r="J2628" s="31" t="str">
        <x:f>IF(C2628&lt;&gt;"",C2628,IF(D2628=0,"no signed outgoing testnet activity",IF(F2628="recommend","diverse and persistent testnet activity",IF(F2628="likely_bot","multiple automation signals","insufficient longevity or one automation signal"))))</x:f>
        <x:v>no signed outgoing testnet activity</x:v>
      </x:c>
    </x:row>
    <x:row r="2629">
      <x:c r="A2629" s="31" t="n">
        <x:v>2628</x:v>
      </x:c>
      <x:c r="B2629" s="45" t="str">
        <x:v>addr:0x354518019f582b052242d141719c465d1da33c1e</x:v>
      </x:c>
      <x:c r="C2629" s="31" t="str"/>
      <x:c r="D2629" s="31" t="n">
        <x:v>0</x:v>
      </x:c>
      <x:c r="E2629" s="31" t="str">
        <x:v>no</x:v>
      </x:c>
      <x:c r="F2629" s="31" t="str">
        <x:f>IF(C2629&lt;&gt;"","exclude_synthetic",IF(D2629=0,"exclude_no_activity",IFERROR(VLOOKUP(LOWER(B2629),'Active analysis'!$A$2:$V$58,22,FALSE),"review")))</x:f>
        <x:v>exclude_no_activity</x:v>
      </x:c>
      <x:c r="G2629" s="31" t="n">
        <x:f>IFERROR(VLOOKUP(LOWER(B2629),'Active analysis'!$A$2:$V$58,21,FALSE),0)</x:f>
        <x:v>0</x:v>
      </x:c>
      <x:c r="H2629" s="31" t="str">
        <x:v>not_scanned_rate_limit</x:v>
      </x:c>
      <x:c r="I2629" s="31"/>
      <x:c r="J2629" s="31" t="str">
        <x:f>IF(C2629&lt;&gt;"",C2629,IF(D2629=0,"no signed outgoing testnet activity",IF(F2629="recommend","diverse and persistent testnet activity",IF(F2629="likely_bot","multiple automation signals","insufficient longevity or one automation signal"))))</x:f>
        <x:v>no signed outgoing testnet activity</x:v>
      </x:c>
    </x:row>
    <x:row r="2630">
      <x:c r="A2630" s="31" t="n">
        <x:v>2629</x:v>
      </x:c>
      <x:c r="B2630" s="45" t="str">
        <x:v>addr:0x35451b82fbe7f4962b4fd394a81e62e797d4a577</x:v>
      </x:c>
      <x:c r="C2630" s="31" t="str"/>
      <x:c r="D2630" s="31" t="n">
        <x:v>0</x:v>
      </x:c>
      <x:c r="E2630" s="31" t="str">
        <x:v>no</x:v>
      </x:c>
      <x:c r="F2630" s="31" t="str">
        <x:f>IF(C2630&lt;&gt;"","exclude_synthetic",IF(D2630=0,"exclude_no_activity",IFERROR(VLOOKUP(LOWER(B2630),'Active analysis'!$A$2:$V$58,22,FALSE),"review")))</x:f>
        <x:v>exclude_no_activity</x:v>
      </x:c>
      <x:c r="G2630" s="31" t="n">
        <x:f>IFERROR(VLOOKUP(LOWER(B2630),'Active analysis'!$A$2:$V$58,21,FALSE),0)</x:f>
        <x:v>0</x:v>
      </x:c>
      <x:c r="H2630" s="31" t="str">
        <x:v>not_scanned_rate_limit</x:v>
      </x:c>
      <x:c r="I2630" s="31"/>
      <x:c r="J2630" s="31" t="str">
        <x:f>IF(C2630&lt;&gt;"",C2630,IF(D2630=0,"no signed outgoing testnet activity",IF(F2630="recommend","diverse and persistent testnet activity",IF(F2630="likely_bot","multiple automation signals","insufficient longevity or one automation signal"))))</x:f>
        <x:v>no signed outgoing testnet activity</x:v>
      </x:c>
    </x:row>
    <x:row r="2631">
      <x:c r="A2631" s="31" t="n">
        <x:v>2630</x:v>
      </x:c>
      <x:c r="B2631" s="45" t="str">
        <x:v>addr:0x3546c7fcABD7a59B053Dc951bE5e066566112c2C</x:v>
      </x:c>
      <x:c r="C2631" s="31" t="str"/>
      <x:c r="D2631" s="31" t="n">
        <x:v>0</x:v>
      </x:c>
      <x:c r="E2631" s="31" t="str">
        <x:v>no</x:v>
      </x:c>
      <x:c r="F2631" s="31" t="str">
        <x:f>IF(C2631&lt;&gt;"","exclude_synthetic",IF(D2631=0,"exclude_no_activity",IFERROR(VLOOKUP(LOWER(B2631),'Active analysis'!$A$2:$V$58,22,FALSE),"review")))</x:f>
        <x:v>exclude_no_activity</x:v>
      </x:c>
      <x:c r="G2631" s="31" t="n">
        <x:f>IFERROR(VLOOKUP(LOWER(B2631),'Active analysis'!$A$2:$V$58,21,FALSE),0)</x:f>
        <x:v>0</x:v>
      </x:c>
      <x:c r="H2631" s="31" t="str">
        <x:v>not_scanned_rate_limit</x:v>
      </x:c>
      <x:c r="I2631" s="31"/>
      <x:c r="J2631" s="31" t="str">
        <x:f>IF(C2631&lt;&gt;"",C2631,IF(D2631=0,"no signed outgoing testnet activity",IF(F2631="recommend","diverse and persistent testnet activity",IF(F2631="likely_bot","multiple automation signals","insufficient longevity or one automation signal"))))</x:f>
        <x:v>no signed outgoing testnet activity</x:v>
      </x:c>
    </x:row>
    <x:row r="2632">
      <x:c r="A2632" s="31" t="n">
        <x:v>2631</x:v>
      </x:c>
      <x:c r="B2632" s="45" t="str">
        <x:v>addr:0x3549465A19db12ae83c872ae7939617276477239</x:v>
      </x:c>
      <x:c r="C2632" s="31" t="str"/>
      <x:c r="D2632" s="31" t="n">
        <x:v>0</x:v>
      </x:c>
      <x:c r="E2632" s="31" t="str">
        <x:v>no</x:v>
      </x:c>
      <x:c r="F2632" s="31" t="str">
        <x:f>IF(C2632&lt;&gt;"","exclude_synthetic",IF(D2632=0,"exclude_no_activity",IFERROR(VLOOKUP(LOWER(B2632),'Active analysis'!$A$2:$V$58,22,FALSE),"review")))</x:f>
        <x:v>exclude_no_activity</x:v>
      </x:c>
      <x:c r="G2632" s="31" t="n">
        <x:f>IFERROR(VLOOKUP(LOWER(B2632),'Active analysis'!$A$2:$V$58,21,FALSE),0)</x:f>
        <x:v>0</x:v>
      </x:c>
      <x:c r="H2632" s="31" t="str">
        <x:v>not_scanned_rate_limit</x:v>
      </x:c>
      <x:c r="I2632" s="31"/>
      <x:c r="J2632" s="31" t="str">
        <x:f>IF(C2632&lt;&gt;"",C2632,IF(D2632=0,"no signed outgoing testnet activity",IF(F2632="recommend","diverse and persistent testnet activity",IF(F2632="likely_bot","multiple automation signals","insufficient longevity or one automation signal"))))</x:f>
        <x:v>no signed outgoing testnet activity</x:v>
      </x:c>
    </x:row>
    <x:row r="2633">
      <x:c r="A2633" s="31" t="n">
        <x:v>2632</x:v>
      </x:c>
      <x:c r="B2633" s="45" t="str">
        <x:v>addr:0x355a230d1a78e2d91ca1f74f98365fea02c4eff2</x:v>
      </x:c>
      <x:c r="C2633" s="31" t="str"/>
      <x:c r="D2633" s="31" t="n">
        <x:v>0</x:v>
      </x:c>
      <x:c r="E2633" s="31" t="str">
        <x:v>no</x:v>
      </x:c>
      <x:c r="F2633" s="31" t="str">
        <x:f>IF(C2633&lt;&gt;"","exclude_synthetic",IF(D2633=0,"exclude_no_activity",IFERROR(VLOOKUP(LOWER(B2633),'Active analysis'!$A$2:$V$58,22,FALSE),"review")))</x:f>
        <x:v>exclude_no_activity</x:v>
      </x:c>
      <x:c r="G2633" s="31" t="n">
        <x:f>IFERROR(VLOOKUP(LOWER(B2633),'Active analysis'!$A$2:$V$58,21,FALSE),0)</x:f>
        <x:v>0</x:v>
      </x:c>
      <x:c r="H2633" s="31" t="str">
        <x:v>not_scanned_rate_limit</x:v>
      </x:c>
      <x:c r="I2633" s="31"/>
      <x:c r="J2633" s="31" t="str">
        <x:f>IF(C2633&lt;&gt;"",C2633,IF(D2633=0,"no signed outgoing testnet activity",IF(F2633="recommend","diverse and persistent testnet activity",IF(F2633="likely_bot","multiple automation signals","insufficient longevity or one automation signal"))))</x:f>
        <x:v>no signed outgoing testnet activity</x:v>
      </x:c>
    </x:row>
    <x:row r="2634">
      <x:c r="A2634" s="31" t="n">
        <x:v>2633</x:v>
      </x:c>
      <x:c r="B2634" s="45" t="str">
        <x:v>addr:0x355a3d039EB11358D7769701F1903B36C52e962f</x:v>
      </x:c>
      <x:c r="C2634" s="31" t="str"/>
      <x:c r="D2634" s="31" t="n">
        <x:v>0</x:v>
      </x:c>
      <x:c r="E2634" s="31" t="str">
        <x:v>no</x:v>
      </x:c>
      <x:c r="F2634" s="31" t="str">
        <x:f>IF(C2634&lt;&gt;"","exclude_synthetic",IF(D2634=0,"exclude_no_activity",IFERROR(VLOOKUP(LOWER(B2634),'Active analysis'!$A$2:$V$58,22,FALSE),"review")))</x:f>
        <x:v>exclude_no_activity</x:v>
      </x:c>
      <x:c r="G2634" s="31" t="n">
        <x:f>IFERROR(VLOOKUP(LOWER(B2634),'Active analysis'!$A$2:$V$58,21,FALSE),0)</x:f>
        <x:v>0</x:v>
      </x:c>
      <x:c r="H2634" s="31" t="str">
        <x:v>not_scanned_rate_limit</x:v>
      </x:c>
      <x:c r="I2634" s="31"/>
      <x:c r="J2634" s="31" t="str">
        <x:f>IF(C2634&lt;&gt;"",C2634,IF(D2634=0,"no signed outgoing testnet activity",IF(F2634="recommend","diverse and persistent testnet activity",IF(F2634="likely_bot","multiple automation signals","insufficient longevity or one automation signal"))))</x:f>
        <x:v>no signed outgoing testnet activity</x:v>
      </x:c>
    </x:row>
    <x:row r="2635">
      <x:c r="A2635" s="31" t="n">
        <x:v>2634</x:v>
      </x:c>
      <x:c r="B2635" s="45" t="str">
        <x:v>addr:0x355d7ddf1dff5fdf101c7889306103fdc06050b8</x:v>
      </x:c>
      <x:c r="C2635" s="31" t="str"/>
      <x:c r="D2635" s="31" t="n">
        <x:v>0</x:v>
      </x:c>
      <x:c r="E2635" s="31" t="str">
        <x:v>no</x:v>
      </x:c>
      <x:c r="F2635" s="31" t="str">
        <x:f>IF(C2635&lt;&gt;"","exclude_synthetic",IF(D2635=0,"exclude_no_activity",IFERROR(VLOOKUP(LOWER(B2635),'Active analysis'!$A$2:$V$58,22,FALSE),"review")))</x:f>
        <x:v>exclude_no_activity</x:v>
      </x:c>
      <x:c r="G2635" s="31" t="n">
        <x:f>IFERROR(VLOOKUP(LOWER(B2635),'Active analysis'!$A$2:$V$58,21,FALSE),0)</x:f>
        <x:v>0</x:v>
      </x:c>
      <x:c r="H2635" s="31" t="str">
        <x:v>not_scanned_rate_limit</x:v>
      </x:c>
      <x:c r="I2635" s="31"/>
      <x:c r="J2635" s="31" t="str">
        <x:f>IF(C2635&lt;&gt;"",C2635,IF(D2635=0,"no signed outgoing testnet activity",IF(F2635="recommend","diverse and persistent testnet activity",IF(F2635="likely_bot","multiple automation signals","insufficient longevity or one automation signal"))))</x:f>
        <x:v>no signed outgoing testnet activity</x:v>
      </x:c>
    </x:row>
    <x:row r="2636">
      <x:c r="A2636" s="31" t="n">
        <x:v>2635</x:v>
      </x:c>
      <x:c r="B2636" s="45" t="str">
        <x:v>addr:0x355e5e3CCaf5BDe45347Cb0A33d3FCCdF1FE65Dd</x:v>
      </x:c>
      <x:c r="C2636" s="31" t="str"/>
      <x:c r="D2636" s="31" t="n">
        <x:v>0</x:v>
      </x:c>
      <x:c r="E2636" s="31" t="str">
        <x:v>no</x:v>
      </x:c>
      <x:c r="F2636" s="31" t="str">
        <x:f>IF(C2636&lt;&gt;"","exclude_synthetic",IF(D2636=0,"exclude_no_activity",IFERROR(VLOOKUP(LOWER(B2636),'Active analysis'!$A$2:$V$58,22,FALSE),"review")))</x:f>
        <x:v>exclude_no_activity</x:v>
      </x:c>
      <x:c r="G2636" s="31" t="n">
        <x:f>IFERROR(VLOOKUP(LOWER(B2636),'Active analysis'!$A$2:$V$58,21,FALSE),0)</x:f>
        <x:v>0</x:v>
      </x:c>
      <x:c r="H2636" s="31" t="str">
        <x:v>not_scanned_rate_limit</x:v>
      </x:c>
      <x:c r="I2636" s="31"/>
      <x:c r="J2636" s="31" t="str">
        <x:f>IF(C2636&lt;&gt;"",C2636,IF(D2636=0,"no signed outgoing testnet activity",IF(F2636="recommend","diverse and persistent testnet activity",IF(F2636="likely_bot","multiple automation signals","insufficient longevity or one automation signal"))))</x:f>
        <x:v>no signed outgoing testnet activity</x:v>
      </x:c>
    </x:row>
    <x:row r="2637">
      <x:c r="A2637" s="31" t="n">
        <x:v>2636</x:v>
      </x:c>
      <x:c r="B2637" s="45" t="str">
        <x:v>addr:0x3564F2B7b2C57e33A9230c9949a959c73e768d9E</x:v>
      </x:c>
      <x:c r="C2637" s="31" t="str"/>
      <x:c r="D2637" s="31" t="n">
        <x:v>0</x:v>
      </x:c>
      <x:c r="E2637" s="31" t="str">
        <x:v>no</x:v>
      </x:c>
      <x:c r="F2637" s="31" t="str">
        <x:f>IF(C2637&lt;&gt;"","exclude_synthetic",IF(D2637=0,"exclude_no_activity",IFERROR(VLOOKUP(LOWER(B2637),'Active analysis'!$A$2:$V$58,22,FALSE),"review")))</x:f>
        <x:v>exclude_no_activity</x:v>
      </x:c>
      <x:c r="G2637" s="31" t="n">
        <x:f>IFERROR(VLOOKUP(LOWER(B2637),'Active analysis'!$A$2:$V$58,21,FALSE),0)</x:f>
        <x:v>0</x:v>
      </x:c>
      <x:c r="H2637" s="31" t="str">
        <x:v>not_scanned_rate_limit</x:v>
      </x:c>
      <x:c r="I2637" s="31"/>
      <x:c r="J2637" s="31" t="str">
        <x:f>IF(C2637&lt;&gt;"",C2637,IF(D2637=0,"no signed outgoing testnet activity",IF(F2637="recommend","diverse and persistent testnet activity",IF(F2637="likely_bot","multiple automation signals","insufficient longevity or one automation signal"))))</x:f>
        <x:v>no signed outgoing testnet activity</x:v>
      </x:c>
    </x:row>
    <x:row r="2638">
      <x:c r="A2638" s="31" t="n">
        <x:v>2637</x:v>
      </x:c>
      <x:c r="B2638" s="45" t="str">
        <x:v>addr:0x3569b05988e7412ce5C12C87314b38457083501d</x:v>
      </x:c>
      <x:c r="C2638" s="31" t="str"/>
      <x:c r="D2638" s="31" t="n">
        <x:v>0</x:v>
      </x:c>
      <x:c r="E2638" s="31" t="str">
        <x:v>no</x:v>
      </x:c>
      <x:c r="F2638" s="31" t="str">
        <x:f>IF(C2638&lt;&gt;"","exclude_synthetic",IF(D2638=0,"exclude_no_activity",IFERROR(VLOOKUP(LOWER(B2638),'Active analysis'!$A$2:$V$58,22,FALSE),"review")))</x:f>
        <x:v>exclude_no_activity</x:v>
      </x:c>
      <x:c r="G2638" s="31" t="n">
        <x:f>IFERROR(VLOOKUP(LOWER(B2638),'Active analysis'!$A$2:$V$58,21,FALSE),0)</x:f>
        <x:v>0</x:v>
      </x:c>
      <x:c r="H2638" s="31" t="str">
        <x:v>not_scanned_rate_limit</x:v>
      </x:c>
      <x:c r="I2638" s="31"/>
      <x:c r="J2638" s="31" t="str">
        <x:f>IF(C2638&lt;&gt;"",C2638,IF(D2638=0,"no signed outgoing testnet activity",IF(F2638="recommend","diverse and persistent testnet activity",IF(F2638="likely_bot","multiple automation signals","insufficient longevity or one automation signal"))))</x:f>
        <x:v>no signed outgoing testnet activity</x:v>
      </x:c>
    </x:row>
    <x:row r="2639">
      <x:c r="A2639" s="31" t="n">
        <x:v>2638</x:v>
      </x:c>
      <x:c r="B2639" s="45" t="str">
        <x:v>addr:0x356A0cD9b74661B92b9e3B9331169C3Ddd23F72A</x:v>
      </x:c>
      <x:c r="C2639" s="31" t="str"/>
      <x:c r="D2639" s="31" t="n">
        <x:v>0</x:v>
      </x:c>
      <x:c r="E2639" s="31" t="str">
        <x:v>no</x:v>
      </x:c>
      <x:c r="F2639" s="31" t="str">
        <x:f>IF(C2639&lt;&gt;"","exclude_synthetic",IF(D2639=0,"exclude_no_activity",IFERROR(VLOOKUP(LOWER(B2639),'Active analysis'!$A$2:$V$58,22,FALSE),"review")))</x:f>
        <x:v>exclude_no_activity</x:v>
      </x:c>
      <x:c r="G2639" s="31" t="n">
        <x:f>IFERROR(VLOOKUP(LOWER(B2639),'Active analysis'!$A$2:$V$58,21,FALSE),0)</x:f>
        <x:v>0</x:v>
      </x:c>
      <x:c r="H2639" s="31" t="str">
        <x:v>not_scanned_rate_limit</x:v>
      </x:c>
      <x:c r="I2639" s="31"/>
      <x:c r="J2639" s="31" t="str">
        <x:f>IF(C2639&lt;&gt;"",C2639,IF(D2639=0,"no signed outgoing testnet activity",IF(F2639="recommend","diverse and persistent testnet activity",IF(F2639="likely_bot","multiple automation signals","insufficient longevity or one automation signal"))))</x:f>
        <x:v>no signed outgoing testnet activity</x:v>
      </x:c>
    </x:row>
    <x:row r="2640">
      <x:c r="A2640" s="31" t="n">
        <x:v>2639</x:v>
      </x:c>
      <x:c r="B2640" s="45" t="str">
        <x:v>addr:0x356e36e4b0d837a99eed1d2844dd01f528f1436b</x:v>
      </x:c>
      <x:c r="C2640" s="31" t="str"/>
      <x:c r="D2640" s="31" t="n">
        <x:v>0</x:v>
      </x:c>
      <x:c r="E2640" s="31" t="str">
        <x:v>no</x:v>
      </x:c>
      <x:c r="F2640" s="31" t="str">
        <x:f>IF(C2640&lt;&gt;"","exclude_synthetic",IF(D2640=0,"exclude_no_activity",IFERROR(VLOOKUP(LOWER(B2640),'Active analysis'!$A$2:$V$58,22,FALSE),"review")))</x:f>
        <x:v>exclude_no_activity</x:v>
      </x:c>
      <x:c r="G2640" s="31" t="n">
        <x:f>IFERROR(VLOOKUP(LOWER(B2640),'Active analysis'!$A$2:$V$58,21,FALSE),0)</x:f>
        <x:v>0</x:v>
      </x:c>
      <x:c r="H2640" s="31" t="str">
        <x:v>not_scanned_rate_limit</x:v>
      </x:c>
      <x:c r="I2640" s="31"/>
      <x:c r="J2640" s="31" t="str">
        <x:f>IF(C2640&lt;&gt;"",C2640,IF(D2640=0,"no signed outgoing testnet activity",IF(F2640="recommend","diverse and persistent testnet activity",IF(F2640="likely_bot","multiple automation signals","insufficient longevity or one automation signal"))))</x:f>
        <x:v>no signed outgoing testnet activity</x:v>
      </x:c>
    </x:row>
    <x:row r="2641">
      <x:c r="A2641" s="31" t="n">
        <x:v>2640</x:v>
      </x:c>
      <x:c r="B2641" s="45" t="str">
        <x:v>addr:0x3571e67e93e72652567479983ddd831db85dea11</x:v>
      </x:c>
      <x:c r="C2641" s="31" t="str"/>
      <x:c r="D2641" s="31" t="n">
        <x:v>0</x:v>
      </x:c>
      <x:c r="E2641" s="31" t="str">
        <x:v>no</x:v>
      </x:c>
      <x:c r="F2641" s="31" t="str">
        <x:f>IF(C2641&lt;&gt;"","exclude_synthetic",IF(D2641=0,"exclude_no_activity",IFERROR(VLOOKUP(LOWER(B2641),'Active analysis'!$A$2:$V$58,22,FALSE),"review")))</x:f>
        <x:v>exclude_no_activity</x:v>
      </x:c>
      <x:c r="G2641" s="31" t="n">
        <x:f>IFERROR(VLOOKUP(LOWER(B2641),'Active analysis'!$A$2:$V$58,21,FALSE),0)</x:f>
        <x:v>0</x:v>
      </x:c>
      <x:c r="H2641" s="31" t="str">
        <x:v>not_scanned_rate_limit</x:v>
      </x:c>
      <x:c r="I2641" s="31"/>
      <x:c r="J2641" s="31" t="str">
        <x:f>IF(C2641&lt;&gt;"",C2641,IF(D2641=0,"no signed outgoing testnet activity",IF(F2641="recommend","diverse and persistent testnet activity",IF(F2641="likely_bot","multiple automation signals","insufficient longevity or one automation signal"))))</x:f>
        <x:v>no signed outgoing testnet activity</x:v>
      </x:c>
    </x:row>
    <x:row r="2642">
      <x:c r="A2642" s="31" t="n">
        <x:v>2641</x:v>
      </x:c>
      <x:c r="B2642" s="45" t="str">
        <x:v>addr:0x35744F81A0bE923cDb2347525F945e393a8C862a</x:v>
      </x:c>
      <x:c r="C2642" s="31" t="str"/>
      <x:c r="D2642" s="31" t="n">
        <x:v>0</x:v>
      </x:c>
      <x:c r="E2642" s="31" t="str">
        <x:v>no</x:v>
      </x:c>
      <x:c r="F2642" s="31" t="str">
        <x:f>IF(C2642&lt;&gt;"","exclude_synthetic",IF(D2642=0,"exclude_no_activity",IFERROR(VLOOKUP(LOWER(B2642),'Active analysis'!$A$2:$V$58,22,FALSE),"review")))</x:f>
        <x:v>exclude_no_activity</x:v>
      </x:c>
      <x:c r="G2642" s="31" t="n">
        <x:f>IFERROR(VLOOKUP(LOWER(B2642),'Active analysis'!$A$2:$V$58,21,FALSE),0)</x:f>
        <x:v>0</x:v>
      </x:c>
      <x:c r="H2642" s="31" t="str">
        <x:v>not_scanned_rate_limit</x:v>
      </x:c>
      <x:c r="I2642" s="31"/>
      <x:c r="J2642" s="31" t="str">
        <x:f>IF(C2642&lt;&gt;"",C2642,IF(D2642=0,"no signed outgoing testnet activity",IF(F2642="recommend","diverse and persistent testnet activity",IF(F2642="likely_bot","multiple automation signals","insufficient longevity or one automation signal"))))</x:f>
        <x:v>no signed outgoing testnet activity</x:v>
      </x:c>
    </x:row>
    <x:row r="2643">
      <x:c r="A2643" s="31" t="n">
        <x:v>2642</x:v>
      </x:c>
      <x:c r="B2643" s="45" t="str">
        <x:v>addr:0x3577bc1e03cc5b83c6f307b71399ce453ca03a0f</x:v>
      </x:c>
      <x:c r="C2643" s="31" t="str"/>
      <x:c r="D2643" s="31" t="n">
        <x:v>0</x:v>
      </x:c>
      <x:c r="E2643" s="31" t="str">
        <x:v>no</x:v>
      </x:c>
      <x:c r="F2643" s="31" t="str">
        <x:f>IF(C2643&lt;&gt;"","exclude_synthetic",IF(D2643=0,"exclude_no_activity",IFERROR(VLOOKUP(LOWER(B2643),'Active analysis'!$A$2:$V$58,22,FALSE),"review")))</x:f>
        <x:v>exclude_no_activity</x:v>
      </x:c>
      <x:c r="G2643" s="31" t="n">
        <x:f>IFERROR(VLOOKUP(LOWER(B2643),'Active analysis'!$A$2:$V$58,21,FALSE),0)</x:f>
        <x:v>0</x:v>
      </x:c>
      <x:c r="H2643" s="31" t="str">
        <x:v>not_scanned_rate_limit</x:v>
      </x:c>
      <x:c r="I2643" s="31"/>
      <x:c r="J2643" s="31" t="str">
        <x:f>IF(C2643&lt;&gt;"",C2643,IF(D2643=0,"no signed outgoing testnet activity",IF(F2643="recommend","diverse and persistent testnet activity",IF(F2643="likely_bot","multiple automation signals","insufficient longevity or one automation signal"))))</x:f>
        <x:v>no signed outgoing testnet activity</x:v>
      </x:c>
    </x:row>
    <x:row r="2644">
      <x:c r="A2644" s="31" t="n">
        <x:v>2643</x:v>
      </x:c>
      <x:c r="B2644" s="45" t="str">
        <x:v>addr:0x357e3877eb83eafb926d792d9ee2f44e3f97ac36</x:v>
      </x:c>
      <x:c r="C2644" s="31" t="str"/>
      <x:c r="D2644" s="31" t="n">
        <x:v>0</x:v>
      </x:c>
      <x:c r="E2644" s="31" t="str">
        <x:v>no</x:v>
      </x:c>
      <x:c r="F2644" s="31" t="str">
        <x:f>IF(C2644&lt;&gt;"","exclude_synthetic",IF(D2644=0,"exclude_no_activity",IFERROR(VLOOKUP(LOWER(B2644),'Active analysis'!$A$2:$V$58,22,FALSE),"review")))</x:f>
        <x:v>exclude_no_activity</x:v>
      </x:c>
      <x:c r="G2644" s="31" t="n">
        <x:f>IFERROR(VLOOKUP(LOWER(B2644),'Active analysis'!$A$2:$V$58,21,FALSE),0)</x:f>
        <x:v>0</x:v>
      </x:c>
      <x:c r="H2644" s="31" t="str">
        <x:v>not_scanned_rate_limit</x:v>
      </x:c>
      <x:c r="I2644" s="31"/>
      <x:c r="J2644" s="31" t="str">
        <x:f>IF(C2644&lt;&gt;"",C2644,IF(D2644=0,"no signed outgoing testnet activity",IF(F2644="recommend","diverse and persistent testnet activity",IF(F2644="likely_bot","multiple automation signals","insufficient longevity or one automation signal"))))</x:f>
        <x:v>no signed outgoing testnet activity</x:v>
      </x:c>
    </x:row>
    <x:row r="2645">
      <x:c r="A2645" s="31" t="n">
        <x:v>2644</x:v>
      </x:c>
      <x:c r="B2645" s="45" t="str">
        <x:v>addr:0x358274faf1e9a76FFF73ca4d1e60309F48a63FBB</x:v>
      </x:c>
      <x:c r="C2645" s="31" t="str"/>
      <x:c r="D2645" s="31" t="n">
        <x:v>0</x:v>
      </x:c>
      <x:c r="E2645" s="31" t="str">
        <x:v>no</x:v>
      </x:c>
      <x:c r="F2645" s="31" t="str">
        <x:f>IF(C2645&lt;&gt;"","exclude_synthetic",IF(D2645=0,"exclude_no_activity",IFERROR(VLOOKUP(LOWER(B2645),'Active analysis'!$A$2:$V$58,22,FALSE),"review")))</x:f>
        <x:v>exclude_no_activity</x:v>
      </x:c>
      <x:c r="G2645" s="31" t="n">
        <x:f>IFERROR(VLOOKUP(LOWER(B2645),'Active analysis'!$A$2:$V$58,21,FALSE),0)</x:f>
        <x:v>0</x:v>
      </x:c>
      <x:c r="H2645" s="31" t="str">
        <x:v>not_scanned_rate_limit</x:v>
      </x:c>
      <x:c r="I2645" s="31"/>
      <x:c r="J2645" s="31" t="str">
        <x:f>IF(C2645&lt;&gt;"",C2645,IF(D2645=0,"no signed outgoing testnet activity",IF(F2645="recommend","diverse and persistent testnet activity",IF(F2645="likely_bot","multiple automation signals","insufficient longevity or one automation signal"))))</x:f>
        <x:v>no signed outgoing testnet activity</x:v>
      </x:c>
    </x:row>
    <x:row r="2646">
      <x:c r="A2646" s="31" t="n">
        <x:v>2645</x:v>
      </x:c>
      <x:c r="B2646" s="45" t="str">
        <x:v>addr:0x358376b1B5572dC09e9C3a7402F2a255e865c29f</x:v>
      </x:c>
      <x:c r="C2646" s="31" t="str"/>
      <x:c r="D2646" s="31" t="n">
        <x:v>0</x:v>
      </x:c>
      <x:c r="E2646" s="31" t="str">
        <x:v>no</x:v>
      </x:c>
      <x:c r="F2646" s="31" t="str">
        <x:f>IF(C2646&lt;&gt;"","exclude_synthetic",IF(D2646=0,"exclude_no_activity",IFERROR(VLOOKUP(LOWER(B2646),'Active analysis'!$A$2:$V$58,22,FALSE),"review")))</x:f>
        <x:v>exclude_no_activity</x:v>
      </x:c>
      <x:c r="G2646" s="31" t="n">
        <x:f>IFERROR(VLOOKUP(LOWER(B2646),'Active analysis'!$A$2:$V$58,21,FALSE),0)</x:f>
        <x:v>0</x:v>
      </x:c>
      <x:c r="H2646" s="31" t="str">
        <x:v>not_scanned_rate_limit</x:v>
      </x:c>
      <x:c r="I2646" s="31"/>
      <x:c r="J2646" s="31" t="str">
        <x:f>IF(C2646&lt;&gt;"",C2646,IF(D2646=0,"no signed outgoing testnet activity",IF(F2646="recommend","diverse and persistent testnet activity",IF(F2646="likely_bot","multiple automation signals","insufficient longevity or one automation signal"))))</x:f>
        <x:v>no signed outgoing testnet activity</x:v>
      </x:c>
    </x:row>
    <x:row r="2647">
      <x:c r="A2647" s="31" t="n">
        <x:v>2646</x:v>
      </x:c>
      <x:c r="B2647" s="45" t="str">
        <x:v>addr:0x3584eb22457b0ae3efc37e91ee1bd07afb148980</x:v>
      </x:c>
      <x:c r="C2647" s="31" t="str"/>
      <x:c r="D2647" s="31" t="n">
        <x:v>0</x:v>
      </x:c>
      <x:c r="E2647" s="31" t="str">
        <x:v>no</x:v>
      </x:c>
      <x:c r="F2647" s="31" t="str">
        <x:f>IF(C2647&lt;&gt;"","exclude_synthetic",IF(D2647=0,"exclude_no_activity",IFERROR(VLOOKUP(LOWER(B2647),'Active analysis'!$A$2:$V$58,22,FALSE),"review")))</x:f>
        <x:v>exclude_no_activity</x:v>
      </x:c>
      <x:c r="G2647" s="31" t="n">
        <x:f>IFERROR(VLOOKUP(LOWER(B2647),'Active analysis'!$A$2:$V$58,21,FALSE),0)</x:f>
        <x:v>0</x:v>
      </x:c>
      <x:c r="H2647" s="31" t="str">
        <x:v>not_scanned_rate_limit</x:v>
      </x:c>
      <x:c r="I2647" s="31"/>
      <x:c r="J2647" s="31" t="str">
        <x:f>IF(C2647&lt;&gt;"",C2647,IF(D2647=0,"no signed outgoing testnet activity",IF(F2647="recommend","diverse and persistent testnet activity",IF(F2647="likely_bot","multiple automation signals","insufficient longevity or one automation signal"))))</x:f>
        <x:v>no signed outgoing testnet activity</x:v>
      </x:c>
    </x:row>
    <x:row r="2648">
      <x:c r="A2648" s="31" t="n">
        <x:v>2647</x:v>
      </x:c>
      <x:c r="B2648" s="45" t="str">
        <x:v>addr:0x35854D21C47eF4A7282630548132dAFdb7f1BA76</x:v>
      </x:c>
      <x:c r="C2648" s="31" t="str"/>
      <x:c r="D2648" s="31" t="n">
        <x:v>0</x:v>
      </x:c>
      <x:c r="E2648" s="31" t="str">
        <x:v>no</x:v>
      </x:c>
      <x:c r="F2648" s="31" t="str">
        <x:f>IF(C2648&lt;&gt;"","exclude_synthetic",IF(D2648=0,"exclude_no_activity",IFERROR(VLOOKUP(LOWER(B2648),'Active analysis'!$A$2:$V$58,22,FALSE),"review")))</x:f>
        <x:v>exclude_no_activity</x:v>
      </x:c>
      <x:c r="G2648" s="31" t="n">
        <x:f>IFERROR(VLOOKUP(LOWER(B2648),'Active analysis'!$A$2:$V$58,21,FALSE),0)</x:f>
        <x:v>0</x:v>
      </x:c>
      <x:c r="H2648" s="31" t="str">
        <x:v>not_scanned_rate_limit</x:v>
      </x:c>
      <x:c r="I2648" s="31"/>
      <x:c r="J2648" s="31" t="str">
        <x:f>IF(C2648&lt;&gt;"",C2648,IF(D2648=0,"no signed outgoing testnet activity",IF(F2648="recommend","diverse and persistent testnet activity",IF(F2648="likely_bot","multiple automation signals","insufficient longevity or one automation signal"))))</x:f>
        <x:v>no signed outgoing testnet activity</x:v>
      </x:c>
    </x:row>
    <x:row r="2649">
      <x:c r="A2649" s="31" t="n">
        <x:v>2648</x:v>
      </x:c>
      <x:c r="B2649" s="45" t="str">
        <x:v>addr:0x358cc82ce7a260c012920ef703d96d2f927429ab</x:v>
      </x:c>
      <x:c r="C2649" s="31" t="str"/>
      <x:c r="D2649" s="31" t="n">
        <x:v>0</x:v>
      </x:c>
      <x:c r="E2649" s="31" t="str">
        <x:v>no</x:v>
      </x:c>
      <x:c r="F2649" s="31" t="str">
        <x:f>IF(C2649&lt;&gt;"","exclude_synthetic",IF(D2649=0,"exclude_no_activity",IFERROR(VLOOKUP(LOWER(B2649),'Active analysis'!$A$2:$V$58,22,FALSE),"review")))</x:f>
        <x:v>exclude_no_activity</x:v>
      </x:c>
      <x:c r="G2649" s="31" t="n">
        <x:f>IFERROR(VLOOKUP(LOWER(B2649),'Active analysis'!$A$2:$V$58,21,FALSE),0)</x:f>
        <x:v>0</x:v>
      </x:c>
      <x:c r="H2649" s="31" t="str">
        <x:v>not_scanned_rate_limit</x:v>
      </x:c>
      <x:c r="I2649" s="31"/>
      <x:c r="J2649" s="31" t="str">
        <x:f>IF(C2649&lt;&gt;"",C2649,IF(D2649=0,"no signed outgoing testnet activity",IF(F2649="recommend","diverse and persistent testnet activity",IF(F2649="likely_bot","multiple automation signals","insufficient longevity or one automation signal"))))</x:f>
        <x:v>no signed outgoing testnet activity</x:v>
      </x:c>
    </x:row>
    <x:row r="2650">
      <x:c r="A2650" s="31" t="n">
        <x:v>2649</x:v>
      </x:c>
      <x:c r="B2650" s="45" t="str">
        <x:v>addr:0x358CCD8405Dc84Da58ec3148Da31a1dD88C214D7</x:v>
      </x:c>
      <x:c r="C2650" s="31" t="str"/>
      <x:c r="D2650" s="31" t="n">
        <x:v>0</x:v>
      </x:c>
      <x:c r="E2650" s="31" t="str">
        <x:v>no</x:v>
      </x:c>
      <x:c r="F2650" s="31" t="str">
        <x:f>IF(C2650&lt;&gt;"","exclude_synthetic",IF(D2650=0,"exclude_no_activity",IFERROR(VLOOKUP(LOWER(B2650),'Active analysis'!$A$2:$V$58,22,FALSE),"review")))</x:f>
        <x:v>exclude_no_activity</x:v>
      </x:c>
      <x:c r="G2650" s="31" t="n">
        <x:f>IFERROR(VLOOKUP(LOWER(B2650),'Active analysis'!$A$2:$V$58,21,FALSE),0)</x:f>
        <x:v>0</x:v>
      </x:c>
      <x:c r="H2650" s="31" t="str">
        <x:v>not_scanned_rate_limit</x:v>
      </x:c>
      <x:c r="I2650" s="31"/>
      <x:c r="J2650" s="31" t="str">
        <x:f>IF(C2650&lt;&gt;"",C2650,IF(D2650=0,"no signed outgoing testnet activity",IF(F2650="recommend","diverse and persistent testnet activity",IF(F2650="likely_bot","multiple automation signals","insufficient longevity or one automation signal"))))</x:f>
        <x:v>no signed outgoing testnet activity</x:v>
      </x:c>
    </x:row>
    <x:row r="2651">
      <x:c r="A2651" s="31" t="n">
        <x:v>2650</x:v>
      </x:c>
      <x:c r="B2651" s="45" t="str">
        <x:v>addr:0x358F4c51bc607F012e47C5592C4772344E54D56c</x:v>
      </x:c>
      <x:c r="C2651" s="31" t="str"/>
      <x:c r="D2651" s="31" t="n">
        <x:v>0</x:v>
      </x:c>
      <x:c r="E2651" s="31" t="str">
        <x:v>no</x:v>
      </x:c>
      <x:c r="F2651" s="31" t="str">
        <x:f>IF(C2651&lt;&gt;"","exclude_synthetic",IF(D2651=0,"exclude_no_activity",IFERROR(VLOOKUP(LOWER(B2651),'Active analysis'!$A$2:$V$58,22,FALSE),"review")))</x:f>
        <x:v>exclude_no_activity</x:v>
      </x:c>
      <x:c r="G2651" s="31" t="n">
        <x:f>IFERROR(VLOOKUP(LOWER(B2651),'Active analysis'!$A$2:$V$58,21,FALSE),0)</x:f>
        <x:v>0</x:v>
      </x:c>
      <x:c r="H2651" s="31" t="str">
        <x:v>not_scanned_rate_limit</x:v>
      </x:c>
      <x:c r="I2651" s="31"/>
      <x:c r="J2651" s="31" t="str">
        <x:f>IF(C2651&lt;&gt;"",C2651,IF(D2651=0,"no signed outgoing testnet activity",IF(F2651="recommend","diverse and persistent testnet activity",IF(F2651="likely_bot","multiple automation signals","insufficient longevity or one automation signal"))))</x:f>
        <x:v>no signed outgoing testnet activity</x:v>
      </x:c>
    </x:row>
    <x:row r="2652">
      <x:c r="A2652" s="31" t="n">
        <x:v>2651</x:v>
      </x:c>
      <x:c r="B2652" s="45" t="str">
        <x:v>addr:0x3592e64a013a677a94ecf2386e85aabf28144f63</x:v>
      </x:c>
      <x:c r="C2652" s="31" t="str"/>
      <x:c r="D2652" s="31" t="n">
        <x:v>0</x:v>
      </x:c>
      <x:c r="E2652" s="31" t="str">
        <x:v>no</x:v>
      </x:c>
      <x:c r="F2652" s="31" t="str">
        <x:f>IF(C2652&lt;&gt;"","exclude_synthetic",IF(D2652=0,"exclude_no_activity",IFERROR(VLOOKUP(LOWER(B2652),'Active analysis'!$A$2:$V$58,22,FALSE),"review")))</x:f>
        <x:v>exclude_no_activity</x:v>
      </x:c>
      <x:c r="G2652" s="31" t="n">
        <x:f>IFERROR(VLOOKUP(LOWER(B2652),'Active analysis'!$A$2:$V$58,21,FALSE),0)</x:f>
        <x:v>0</x:v>
      </x:c>
      <x:c r="H2652" s="31" t="str">
        <x:v>not_scanned_rate_limit</x:v>
      </x:c>
      <x:c r="I2652" s="31"/>
      <x:c r="J2652" s="31" t="str">
        <x:f>IF(C2652&lt;&gt;"",C2652,IF(D2652=0,"no signed outgoing testnet activity",IF(F2652="recommend","diverse and persistent testnet activity",IF(F2652="likely_bot","multiple automation signals","insufficient longevity or one automation signal"))))</x:f>
        <x:v>no signed outgoing testnet activity</x:v>
      </x:c>
    </x:row>
    <x:row r="2653">
      <x:c r="A2653" s="31" t="n">
        <x:v>2652</x:v>
      </x:c>
      <x:c r="B2653" s="45" t="str">
        <x:v>addr:0x35960b8b8c9777eac6acc80583a1e920af1d40e7</x:v>
      </x:c>
      <x:c r="C2653" s="31" t="str"/>
      <x:c r="D2653" s="31" t="n">
        <x:v>0</x:v>
      </x:c>
      <x:c r="E2653" s="31" t="str">
        <x:v>no</x:v>
      </x:c>
      <x:c r="F2653" s="31" t="str">
        <x:f>IF(C2653&lt;&gt;"","exclude_synthetic",IF(D2653=0,"exclude_no_activity",IFERROR(VLOOKUP(LOWER(B2653),'Active analysis'!$A$2:$V$58,22,FALSE),"review")))</x:f>
        <x:v>exclude_no_activity</x:v>
      </x:c>
      <x:c r="G2653" s="31" t="n">
        <x:f>IFERROR(VLOOKUP(LOWER(B2653),'Active analysis'!$A$2:$V$58,21,FALSE),0)</x:f>
        <x:v>0</x:v>
      </x:c>
      <x:c r="H2653" s="31" t="str">
        <x:v>not_scanned_rate_limit</x:v>
      </x:c>
      <x:c r="I2653" s="31"/>
      <x:c r="J2653" s="31" t="str">
        <x:f>IF(C2653&lt;&gt;"",C2653,IF(D2653=0,"no signed outgoing testnet activity",IF(F2653="recommend","diverse and persistent testnet activity",IF(F2653="likely_bot","multiple automation signals","insufficient longevity or one automation signal"))))</x:f>
        <x:v>no signed outgoing testnet activity</x:v>
      </x:c>
    </x:row>
    <x:row r="2654">
      <x:c r="A2654" s="31" t="n">
        <x:v>2653</x:v>
      </x:c>
      <x:c r="B2654" s="45" t="str">
        <x:v>addr:0x359Ad7c94Dc7b042D73Eb96350b1d1ffe88C9BDd</x:v>
      </x:c>
      <x:c r="C2654" s="31" t="str"/>
      <x:c r="D2654" s="31" t="n">
        <x:v>0</x:v>
      </x:c>
      <x:c r="E2654" s="31" t="str">
        <x:v>no</x:v>
      </x:c>
      <x:c r="F2654" s="31" t="str">
        <x:f>IF(C2654&lt;&gt;"","exclude_synthetic",IF(D2654=0,"exclude_no_activity",IFERROR(VLOOKUP(LOWER(B2654),'Active analysis'!$A$2:$V$58,22,FALSE),"review")))</x:f>
        <x:v>exclude_no_activity</x:v>
      </x:c>
      <x:c r="G2654" s="31" t="n">
        <x:f>IFERROR(VLOOKUP(LOWER(B2654),'Active analysis'!$A$2:$V$58,21,FALSE),0)</x:f>
        <x:v>0</x:v>
      </x:c>
      <x:c r="H2654" s="31" t="str">
        <x:v>not_scanned_rate_limit</x:v>
      </x:c>
      <x:c r="I2654" s="31"/>
      <x:c r="J2654" s="31" t="str">
        <x:f>IF(C2654&lt;&gt;"",C2654,IF(D2654=0,"no signed outgoing testnet activity",IF(F2654="recommend","diverse and persistent testnet activity",IF(F2654="likely_bot","multiple automation signals","insufficient longevity or one automation signal"))))</x:f>
        <x:v>no signed outgoing testnet activity</x:v>
      </x:c>
    </x:row>
    <x:row r="2655">
      <x:c r="A2655" s="31" t="n">
        <x:v>2654</x:v>
      </x:c>
      <x:c r="B2655" s="45" t="str">
        <x:v>addr:0x359cb465ff19364fBE4a41819DCA4fDfdC829C15</x:v>
      </x:c>
      <x:c r="C2655" s="31" t="str"/>
      <x:c r="D2655" s="31" t="n">
        <x:v>0</x:v>
      </x:c>
      <x:c r="E2655" s="31" t="str">
        <x:v>no</x:v>
      </x:c>
      <x:c r="F2655" s="31" t="str">
        <x:f>IF(C2655&lt;&gt;"","exclude_synthetic",IF(D2655=0,"exclude_no_activity",IFERROR(VLOOKUP(LOWER(B2655),'Active analysis'!$A$2:$V$58,22,FALSE),"review")))</x:f>
        <x:v>exclude_no_activity</x:v>
      </x:c>
      <x:c r="G2655" s="31" t="n">
        <x:f>IFERROR(VLOOKUP(LOWER(B2655),'Active analysis'!$A$2:$V$58,21,FALSE),0)</x:f>
        <x:v>0</x:v>
      </x:c>
      <x:c r="H2655" s="31" t="str">
        <x:v>not_scanned_rate_limit</x:v>
      </x:c>
      <x:c r="I2655" s="31"/>
      <x:c r="J2655" s="31" t="str">
        <x:f>IF(C2655&lt;&gt;"",C2655,IF(D2655=0,"no signed outgoing testnet activity",IF(F2655="recommend","diverse and persistent testnet activity",IF(F2655="likely_bot","multiple automation signals","insufficient longevity or one automation signal"))))</x:f>
        <x:v>no signed outgoing testnet activity</x:v>
      </x:c>
    </x:row>
    <x:row r="2656">
      <x:c r="A2656" s="31" t="n">
        <x:v>2655</x:v>
      </x:c>
      <x:c r="B2656" s="45" t="str">
        <x:v>addr:0x35a36F0847bcA12A13439910edd31945de0A0101</x:v>
      </x:c>
      <x:c r="C2656" s="31" t="str"/>
      <x:c r="D2656" s="31" t="n">
        <x:v>0</x:v>
      </x:c>
      <x:c r="E2656" s="31" t="str">
        <x:v>no</x:v>
      </x:c>
      <x:c r="F2656" s="31" t="str">
        <x:f>IF(C2656&lt;&gt;"","exclude_synthetic",IF(D2656=0,"exclude_no_activity",IFERROR(VLOOKUP(LOWER(B2656),'Active analysis'!$A$2:$V$58,22,FALSE),"review")))</x:f>
        <x:v>exclude_no_activity</x:v>
      </x:c>
      <x:c r="G2656" s="31" t="n">
        <x:f>IFERROR(VLOOKUP(LOWER(B2656),'Active analysis'!$A$2:$V$58,21,FALSE),0)</x:f>
        <x:v>0</x:v>
      </x:c>
      <x:c r="H2656" s="31" t="str">
        <x:v>not_scanned_rate_limit</x:v>
      </x:c>
      <x:c r="I2656" s="31"/>
      <x:c r="J2656" s="31" t="str">
        <x:f>IF(C2656&lt;&gt;"",C2656,IF(D2656=0,"no signed outgoing testnet activity",IF(F2656="recommend","diverse and persistent testnet activity",IF(F2656="likely_bot","multiple automation signals","insufficient longevity or one automation signal"))))</x:f>
        <x:v>no signed outgoing testnet activity</x:v>
      </x:c>
    </x:row>
    <x:row r="2657">
      <x:c r="A2657" s="31" t="n">
        <x:v>2656</x:v>
      </x:c>
      <x:c r="B2657" s="45" t="str">
        <x:v>addr:0x35A4A30F26Dfc14942222D8f4614e1b3611c88dA</x:v>
      </x:c>
      <x:c r="C2657" s="31" t="str"/>
      <x:c r="D2657" s="31" t="n">
        <x:v>0</x:v>
      </x:c>
      <x:c r="E2657" s="31" t="str">
        <x:v>no</x:v>
      </x:c>
      <x:c r="F2657" s="31" t="str">
        <x:f>IF(C2657&lt;&gt;"","exclude_synthetic",IF(D2657=0,"exclude_no_activity",IFERROR(VLOOKUP(LOWER(B2657),'Active analysis'!$A$2:$V$58,22,FALSE),"review")))</x:f>
        <x:v>exclude_no_activity</x:v>
      </x:c>
      <x:c r="G2657" s="31" t="n">
        <x:f>IFERROR(VLOOKUP(LOWER(B2657),'Active analysis'!$A$2:$V$58,21,FALSE),0)</x:f>
        <x:v>0</x:v>
      </x:c>
      <x:c r="H2657" s="31" t="str">
        <x:v>not_scanned_rate_limit</x:v>
      </x:c>
      <x:c r="I2657" s="31"/>
      <x:c r="J2657" s="31" t="str">
        <x:f>IF(C2657&lt;&gt;"",C2657,IF(D2657=0,"no signed outgoing testnet activity",IF(F2657="recommend","diverse and persistent testnet activity",IF(F2657="likely_bot","multiple automation signals","insufficient longevity or one automation signal"))))</x:f>
        <x:v>no signed outgoing testnet activity</x:v>
      </x:c>
    </x:row>
    <x:row r="2658">
      <x:c r="A2658" s="31" t="n">
        <x:v>2657</x:v>
      </x:c>
      <x:c r="B2658" s="45" t="str">
        <x:v>addr:0x35a6ee523ea552b9db128ca113ea501fe89858ec</x:v>
      </x:c>
      <x:c r="C2658" s="31" t="str"/>
      <x:c r="D2658" s="31" t="n">
        <x:v>0</x:v>
      </x:c>
      <x:c r="E2658" s="31" t="str">
        <x:v>no</x:v>
      </x:c>
      <x:c r="F2658" s="31" t="str">
        <x:f>IF(C2658&lt;&gt;"","exclude_synthetic",IF(D2658=0,"exclude_no_activity",IFERROR(VLOOKUP(LOWER(B2658),'Active analysis'!$A$2:$V$58,22,FALSE),"review")))</x:f>
        <x:v>exclude_no_activity</x:v>
      </x:c>
      <x:c r="G2658" s="31" t="n">
        <x:f>IFERROR(VLOOKUP(LOWER(B2658),'Active analysis'!$A$2:$V$58,21,FALSE),0)</x:f>
        <x:v>0</x:v>
      </x:c>
      <x:c r="H2658" s="31" t="str">
        <x:v>not_scanned_rate_limit</x:v>
      </x:c>
      <x:c r="I2658" s="31"/>
      <x:c r="J2658" s="31" t="str">
        <x:f>IF(C2658&lt;&gt;"",C2658,IF(D2658=0,"no signed outgoing testnet activity",IF(F2658="recommend","diverse and persistent testnet activity",IF(F2658="likely_bot","multiple automation signals","insufficient longevity or one automation signal"))))</x:f>
        <x:v>no signed outgoing testnet activity</x:v>
      </x:c>
    </x:row>
    <x:row r="2659">
      <x:c r="A2659" s="31" t="n">
        <x:v>2658</x:v>
      </x:c>
      <x:c r="B2659" s="45" t="str">
        <x:v>addr:0x35aa36510753ef9b582489353870d5eee17e0802</x:v>
      </x:c>
      <x:c r="C2659" s="31" t="str"/>
      <x:c r="D2659" s="31" t="n">
        <x:v>0</x:v>
      </x:c>
      <x:c r="E2659" s="31" t="str">
        <x:v>no</x:v>
      </x:c>
      <x:c r="F2659" s="31" t="str">
        <x:f>IF(C2659&lt;&gt;"","exclude_synthetic",IF(D2659=0,"exclude_no_activity",IFERROR(VLOOKUP(LOWER(B2659),'Active analysis'!$A$2:$V$58,22,FALSE),"review")))</x:f>
        <x:v>exclude_no_activity</x:v>
      </x:c>
      <x:c r="G2659" s="31" t="n">
        <x:f>IFERROR(VLOOKUP(LOWER(B2659),'Active analysis'!$A$2:$V$58,21,FALSE),0)</x:f>
        <x:v>0</x:v>
      </x:c>
      <x:c r="H2659" s="31" t="str">
        <x:v>not_scanned_rate_limit</x:v>
      </x:c>
      <x:c r="I2659" s="31"/>
      <x:c r="J2659" s="31" t="str">
        <x:f>IF(C2659&lt;&gt;"",C2659,IF(D2659=0,"no signed outgoing testnet activity",IF(F2659="recommend","diverse and persistent testnet activity",IF(F2659="likely_bot","multiple automation signals","insufficient longevity or one automation signal"))))</x:f>
        <x:v>no signed outgoing testnet activity</x:v>
      </x:c>
    </x:row>
    <x:row r="2660">
      <x:c r="A2660" s="31" t="n">
        <x:v>2659</x:v>
      </x:c>
      <x:c r="B2660" s="45" t="str">
        <x:v>addr:0x35ad564ee1369201c4915380c7f10f17fc1d979a</x:v>
      </x:c>
      <x:c r="C2660" s="31" t="str"/>
      <x:c r="D2660" s="31" t="n">
        <x:v>0</x:v>
      </x:c>
      <x:c r="E2660" s="31" t="str">
        <x:v>no</x:v>
      </x:c>
      <x:c r="F2660" s="31" t="str">
        <x:f>IF(C2660&lt;&gt;"","exclude_synthetic",IF(D2660=0,"exclude_no_activity",IFERROR(VLOOKUP(LOWER(B2660),'Active analysis'!$A$2:$V$58,22,FALSE),"review")))</x:f>
        <x:v>exclude_no_activity</x:v>
      </x:c>
      <x:c r="G2660" s="31" t="n">
        <x:f>IFERROR(VLOOKUP(LOWER(B2660),'Active analysis'!$A$2:$V$58,21,FALSE),0)</x:f>
        <x:v>0</x:v>
      </x:c>
      <x:c r="H2660" s="31" t="str">
        <x:v>not_scanned_rate_limit</x:v>
      </x:c>
      <x:c r="I2660" s="31"/>
      <x:c r="J2660" s="31" t="str">
        <x:f>IF(C2660&lt;&gt;"",C2660,IF(D2660=0,"no signed outgoing testnet activity",IF(F2660="recommend","diverse and persistent testnet activity",IF(F2660="likely_bot","multiple automation signals","insufficient longevity or one automation signal"))))</x:f>
        <x:v>no signed outgoing testnet activity</x:v>
      </x:c>
    </x:row>
    <x:row r="2661">
      <x:c r="A2661" s="31" t="n">
        <x:v>2660</x:v>
      </x:c>
      <x:c r="B2661" s="45" t="str">
        <x:v>addr:0x35AdDf4AE69F7eb23492F0a1E9753d5Ad7e9903b</x:v>
      </x:c>
      <x:c r="C2661" s="31" t="str"/>
      <x:c r="D2661" s="31" t="n">
        <x:v>0</x:v>
      </x:c>
      <x:c r="E2661" s="31" t="str">
        <x:v>no</x:v>
      </x:c>
      <x:c r="F2661" s="31" t="str">
        <x:f>IF(C2661&lt;&gt;"","exclude_synthetic",IF(D2661=0,"exclude_no_activity",IFERROR(VLOOKUP(LOWER(B2661),'Active analysis'!$A$2:$V$58,22,FALSE),"review")))</x:f>
        <x:v>exclude_no_activity</x:v>
      </x:c>
      <x:c r="G2661" s="31" t="n">
        <x:f>IFERROR(VLOOKUP(LOWER(B2661),'Active analysis'!$A$2:$V$58,21,FALSE),0)</x:f>
        <x:v>0</x:v>
      </x:c>
      <x:c r="H2661" s="31" t="str">
        <x:v>not_scanned_rate_limit</x:v>
      </x:c>
      <x:c r="I2661" s="31"/>
      <x:c r="J2661" s="31" t="str">
        <x:f>IF(C2661&lt;&gt;"",C2661,IF(D2661=0,"no signed outgoing testnet activity",IF(F2661="recommend","diverse and persistent testnet activity",IF(F2661="likely_bot","multiple automation signals","insufficient longevity or one automation signal"))))</x:f>
        <x:v>no signed outgoing testnet activity</x:v>
      </x:c>
    </x:row>
    <x:row r="2662">
      <x:c r="A2662" s="31" t="n">
        <x:v>2661</x:v>
      </x:c>
      <x:c r="B2662" s="45" t="str">
        <x:v>addr:0x35b09dd185dbc1590109066fdc8bed33f4091c51</x:v>
      </x:c>
      <x:c r="C2662" s="31" t="str"/>
      <x:c r="D2662" s="31" t="n">
        <x:v>0</x:v>
      </x:c>
      <x:c r="E2662" s="31" t="str">
        <x:v>no</x:v>
      </x:c>
      <x:c r="F2662" s="31" t="str">
        <x:f>IF(C2662&lt;&gt;"","exclude_synthetic",IF(D2662=0,"exclude_no_activity",IFERROR(VLOOKUP(LOWER(B2662),'Active analysis'!$A$2:$V$58,22,FALSE),"review")))</x:f>
        <x:v>exclude_no_activity</x:v>
      </x:c>
      <x:c r="G2662" s="31" t="n">
        <x:f>IFERROR(VLOOKUP(LOWER(B2662),'Active analysis'!$A$2:$V$58,21,FALSE),0)</x:f>
        <x:v>0</x:v>
      </x:c>
      <x:c r="H2662" s="31" t="str">
        <x:v>not_scanned_rate_limit</x:v>
      </x:c>
      <x:c r="I2662" s="31"/>
      <x:c r="J2662" s="31" t="str">
        <x:f>IF(C2662&lt;&gt;"",C2662,IF(D2662=0,"no signed outgoing testnet activity",IF(F2662="recommend","diverse and persistent testnet activity",IF(F2662="likely_bot","multiple automation signals","insufficient longevity or one automation signal"))))</x:f>
        <x:v>no signed outgoing testnet activity</x:v>
      </x:c>
    </x:row>
    <x:row r="2663">
      <x:c r="A2663" s="31" t="n">
        <x:v>2662</x:v>
      </x:c>
      <x:c r="B2663" s="45" t="str">
        <x:v>addr:0x35Bd4E827925d270Cd6718c60Bff018e378F90d9</x:v>
      </x:c>
      <x:c r="C2663" s="31" t="str"/>
      <x:c r="D2663" s="31" t="n">
        <x:v>0</x:v>
      </x:c>
      <x:c r="E2663" s="31" t="str">
        <x:v>no</x:v>
      </x:c>
      <x:c r="F2663" s="31" t="str">
        <x:f>IF(C2663&lt;&gt;"","exclude_synthetic",IF(D2663=0,"exclude_no_activity",IFERROR(VLOOKUP(LOWER(B2663),'Active analysis'!$A$2:$V$58,22,FALSE),"review")))</x:f>
        <x:v>exclude_no_activity</x:v>
      </x:c>
      <x:c r="G2663" s="31" t="n">
        <x:f>IFERROR(VLOOKUP(LOWER(B2663),'Active analysis'!$A$2:$V$58,21,FALSE),0)</x:f>
        <x:v>0</x:v>
      </x:c>
      <x:c r="H2663" s="31" t="str">
        <x:v>not_scanned_rate_limit</x:v>
      </x:c>
      <x:c r="I2663" s="31"/>
      <x:c r="J2663" s="31" t="str">
        <x:f>IF(C2663&lt;&gt;"",C2663,IF(D2663=0,"no signed outgoing testnet activity",IF(F2663="recommend","diverse and persistent testnet activity",IF(F2663="likely_bot","multiple automation signals","insufficient longevity or one automation signal"))))</x:f>
        <x:v>no signed outgoing testnet activity</x:v>
      </x:c>
    </x:row>
    <x:row r="2664">
      <x:c r="A2664" s="31" t="n">
        <x:v>2663</x:v>
      </x:c>
      <x:c r="B2664" s="45" t="str">
        <x:v>addr:0x35bF38C4D8A38900aB81ebbB3093e1Dc98f6A465</x:v>
      </x:c>
      <x:c r="C2664" s="31" t="str"/>
      <x:c r="D2664" s="31" t="n">
        <x:v>0</x:v>
      </x:c>
      <x:c r="E2664" s="31" t="str">
        <x:v>no</x:v>
      </x:c>
      <x:c r="F2664" s="31" t="str">
        <x:f>IF(C2664&lt;&gt;"","exclude_synthetic",IF(D2664=0,"exclude_no_activity",IFERROR(VLOOKUP(LOWER(B2664),'Active analysis'!$A$2:$V$58,22,FALSE),"review")))</x:f>
        <x:v>exclude_no_activity</x:v>
      </x:c>
      <x:c r="G2664" s="31" t="n">
        <x:f>IFERROR(VLOOKUP(LOWER(B2664),'Active analysis'!$A$2:$V$58,21,FALSE),0)</x:f>
        <x:v>0</x:v>
      </x:c>
      <x:c r="H2664" s="31" t="str">
        <x:v>not_scanned_rate_limit</x:v>
      </x:c>
      <x:c r="I2664" s="31"/>
      <x:c r="J2664" s="31" t="str">
        <x:f>IF(C2664&lt;&gt;"",C2664,IF(D2664=0,"no signed outgoing testnet activity",IF(F2664="recommend","diverse and persistent testnet activity",IF(F2664="likely_bot","multiple automation signals","insufficient longevity or one automation signal"))))</x:f>
        <x:v>no signed outgoing testnet activity</x:v>
      </x:c>
    </x:row>
    <x:row r="2665">
      <x:c r="A2665" s="31" t="n">
        <x:v>2664</x:v>
      </x:c>
      <x:c r="B2665" s="45" t="str">
        <x:v>addr:0x35Ca073f3A032bdc2D4da1a02085d394e5fDD01F</x:v>
      </x:c>
      <x:c r="C2665" s="31" t="str"/>
      <x:c r="D2665" s="31" t="n">
        <x:v>0</x:v>
      </x:c>
      <x:c r="E2665" s="31" t="str">
        <x:v>no</x:v>
      </x:c>
      <x:c r="F2665" s="31" t="str">
        <x:f>IF(C2665&lt;&gt;"","exclude_synthetic",IF(D2665=0,"exclude_no_activity",IFERROR(VLOOKUP(LOWER(B2665),'Active analysis'!$A$2:$V$58,22,FALSE),"review")))</x:f>
        <x:v>exclude_no_activity</x:v>
      </x:c>
      <x:c r="G2665" s="31" t="n">
        <x:f>IFERROR(VLOOKUP(LOWER(B2665),'Active analysis'!$A$2:$V$58,21,FALSE),0)</x:f>
        <x:v>0</x:v>
      </x:c>
      <x:c r="H2665" s="31" t="str">
        <x:v>not_scanned_rate_limit</x:v>
      </x:c>
      <x:c r="I2665" s="31"/>
      <x:c r="J2665" s="31" t="str">
        <x:f>IF(C2665&lt;&gt;"",C2665,IF(D2665=0,"no signed outgoing testnet activity",IF(F2665="recommend","diverse and persistent testnet activity",IF(F2665="likely_bot","multiple automation signals","insufficient longevity or one automation signal"))))</x:f>
        <x:v>no signed outgoing testnet activity</x:v>
      </x:c>
    </x:row>
    <x:row r="2666">
      <x:c r="A2666" s="31" t="n">
        <x:v>2665</x:v>
      </x:c>
      <x:c r="B2666" s="45" t="str">
        <x:v>addr:0x35cbfa77797de4c578906ef15892effc3ddfc27b</x:v>
      </x:c>
      <x:c r="C2666" s="31" t="str"/>
      <x:c r="D2666" s="31" t="n">
        <x:v>0</x:v>
      </x:c>
      <x:c r="E2666" s="31" t="str">
        <x:v>no</x:v>
      </x:c>
      <x:c r="F2666" s="31" t="str">
        <x:f>IF(C2666&lt;&gt;"","exclude_synthetic",IF(D2666=0,"exclude_no_activity",IFERROR(VLOOKUP(LOWER(B2666),'Active analysis'!$A$2:$V$58,22,FALSE),"review")))</x:f>
        <x:v>exclude_no_activity</x:v>
      </x:c>
      <x:c r="G2666" s="31" t="n">
        <x:f>IFERROR(VLOOKUP(LOWER(B2666),'Active analysis'!$A$2:$V$58,21,FALSE),0)</x:f>
        <x:v>0</x:v>
      </x:c>
      <x:c r="H2666" s="31" t="str">
        <x:v>not_scanned_rate_limit</x:v>
      </x:c>
      <x:c r="I2666" s="31"/>
      <x:c r="J2666" s="31" t="str">
        <x:f>IF(C2666&lt;&gt;"",C2666,IF(D2666=0,"no signed outgoing testnet activity",IF(F2666="recommend","diverse and persistent testnet activity",IF(F2666="likely_bot","multiple automation signals","insufficient longevity or one automation signal"))))</x:f>
        <x:v>no signed outgoing testnet activity</x:v>
      </x:c>
    </x:row>
    <x:row r="2667">
      <x:c r="A2667" s="31" t="n">
        <x:v>2666</x:v>
      </x:c>
      <x:c r="B2667" s="45" t="str">
        <x:v>addr:0x35cdEC4107732E1E1c7A5F79af4Fec99B7B76169</x:v>
      </x:c>
      <x:c r="C2667" s="31" t="str"/>
      <x:c r="D2667" s="31" t="n">
        <x:v>0</x:v>
      </x:c>
      <x:c r="E2667" s="31" t="str">
        <x:v>no</x:v>
      </x:c>
      <x:c r="F2667" s="31" t="str">
        <x:f>IF(C2667&lt;&gt;"","exclude_synthetic",IF(D2667=0,"exclude_no_activity",IFERROR(VLOOKUP(LOWER(B2667),'Active analysis'!$A$2:$V$58,22,FALSE),"review")))</x:f>
        <x:v>exclude_no_activity</x:v>
      </x:c>
      <x:c r="G2667" s="31" t="n">
        <x:f>IFERROR(VLOOKUP(LOWER(B2667),'Active analysis'!$A$2:$V$58,21,FALSE),0)</x:f>
        <x:v>0</x:v>
      </x:c>
      <x:c r="H2667" s="31" t="str">
        <x:v>not_scanned_rate_limit</x:v>
      </x:c>
      <x:c r="I2667" s="31"/>
      <x:c r="J2667" s="31" t="str">
        <x:f>IF(C2667&lt;&gt;"",C2667,IF(D2667=0,"no signed outgoing testnet activity",IF(F2667="recommend","diverse and persistent testnet activity",IF(F2667="likely_bot","multiple automation signals","insufficient longevity or one automation signal"))))</x:f>
        <x:v>no signed outgoing testnet activity</x:v>
      </x:c>
    </x:row>
    <x:row r="2668">
      <x:c r="A2668" s="31" t="n">
        <x:v>2667</x:v>
      </x:c>
      <x:c r="B2668" s="45" t="str">
        <x:v>addr:0x35D7694f6FFFFd82Efd55A587e00Ec878AD1575f</x:v>
      </x:c>
      <x:c r="C2668" s="31" t="str"/>
      <x:c r="D2668" s="31" t="n">
        <x:v>0</x:v>
      </x:c>
      <x:c r="E2668" s="31" t="str">
        <x:v>no</x:v>
      </x:c>
      <x:c r="F2668" s="31" t="str">
        <x:f>IF(C2668&lt;&gt;"","exclude_synthetic",IF(D2668=0,"exclude_no_activity",IFERROR(VLOOKUP(LOWER(B2668),'Active analysis'!$A$2:$V$58,22,FALSE),"review")))</x:f>
        <x:v>exclude_no_activity</x:v>
      </x:c>
      <x:c r="G2668" s="31" t="n">
        <x:f>IFERROR(VLOOKUP(LOWER(B2668),'Active analysis'!$A$2:$V$58,21,FALSE),0)</x:f>
        <x:v>0</x:v>
      </x:c>
      <x:c r="H2668" s="31" t="str">
        <x:v>not_scanned_rate_limit</x:v>
      </x:c>
      <x:c r="I2668" s="31"/>
      <x:c r="J2668" s="31" t="str">
        <x:f>IF(C2668&lt;&gt;"",C2668,IF(D2668=0,"no signed outgoing testnet activity",IF(F2668="recommend","diverse and persistent testnet activity",IF(F2668="likely_bot","multiple automation signals","insufficient longevity or one automation signal"))))</x:f>
        <x:v>no signed outgoing testnet activity</x:v>
      </x:c>
    </x:row>
    <x:row r="2669">
      <x:c r="A2669" s="31" t="n">
        <x:v>2668</x:v>
      </x:c>
      <x:c r="B2669" s="45" t="str">
        <x:v>addr:0x35D8E34109283f94e9cB055a1e0306d2823Efa91</x:v>
      </x:c>
      <x:c r="C2669" s="31" t="str"/>
      <x:c r="D2669" s="31" t="n">
        <x:v>0</x:v>
      </x:c>
      <x:c r="E2669" s="31" t="str">
        <x:v>no</x:v>
      </x:c>
      <x:c r="F2669" s="31" t="str">
        <x:f>IF(C2669&lt;&gt;"","exclude_synthetic",IF(D2669=0,"exclude_no_activity",IFERROR(VLOOKUP(LOWER(B2669),'Active analysis'!$A$2:$V$58,22,FALSE),"review")))</x:f>
        <x:v>exclude_no_activity</x:v>
      </x:c>
      <x:c r="G2669" s="31" t="n">
        <x:f>IFERROR(VLOOKUP(LOWER(B2669),'Active analysis'!$A$2:$V$58,21,FALSE),0)</x:f>
        <x:v>0</x:v>
      </x:c>
      <x:c r="H2669" s="31" t="str">
        <x:v>not_scanned_rate_limit</x:v>
      </x:c>
      <x:c r="I2669" s="31"/>
      <x:c r="J2669" s="31" t="str">
        <x:f>IF(C2669&lt;&gt;"",C2669,IF(D2669=0,"no signed outgoing testnet activity",IF(F2669="recommend","diverse and persistent testnet activity",IF(F2669="likely_bot","multiple automation signals","insufficient longevity or one automation signal"))))</x:f>
        <x:v>no signed outgoing testnet activity</x:v>
      </x:c>
    </x:row>
    <x:row r="2670">
      <x:c r="A2670" s="31" t="n">
        <x:v>2669</x:v>
      </x:c>
      <x:c r="B2670" s="45" t="str">
        <x:v>addr:0x35d984Eea75aA5469D6D8A83149371723F914c2B</x:v>
      </x:c>
      <x:c r="C2670" s="31" t="str"/>
      <x:c r="D2670" s="31" t="n">
        <x:v>0</x:v>
      </x:c>
      <x:c r="E2670" s="31" t="str">
        <x:v>no</x:v>
      </x:c>
      <x:c r="F2670" s="31" t="str">
        <x:f>IF(C2670&lt;&gt;"","exclude_synthetic",IF(D2670=0,"exclude_no_activity",IFERROR(VLOOKUP(LOWER(B2670),'Active analysis'!$A$2:$V$58,22,FALSE),"review")))</x:f>
        <x:v>exclude_no_activity</x:v>
      </x:c>
      <x:c r="G2670" s="31" t="n">
        <x:f>IFERROR(VLOOKUP(LOWER(B2670),'Active analysis'!$A$2:$V$58,21,FALSE),0)</x:f>
        <x:v>0</x:v>
      </x:c>
      <x:c r="H2670" s="31" t="str">
        <x:v>not_scanned_rate_limit</x:v>
      </x:c>
      <x:c r="I2670" s="31"/>
      <x:c r="J2670" s="31" t="str">
        <x:f>IF(C2670&lt;&gt;"",C2670,IF(D2670=0,"no signed outgoing testnet activity",IF(F2670="recommend","diverse and persistent testnet activity",IF(F2670="likely_bot","multiple automation signals","insufficient longevity or one automation signal"))))</x:f>
        <x:v>no signed outgoing testnet activity</x:v>
      </x:c>
    </x:row>
    <x:row r="2671">
      <x:c r="A2671" s="31" t="n">
        <x:v>2670</x:v>
      </x:c>
      <x:c r="B2671" s="45" t="str">
        <x:v>addr:0x35Dc92069e0B39CBbb32Fa7DC4b8f3C86EfA7775</x:v>
      </x:c>
      <x:c r="C2671" s="31" t="str"/>
      <x:c r="D2671" s="31" t="n">
        <x:v>0</x:v>
      </x:c>
      <x:c r="E2671" s="31" t="str">
        <x:v>no</x:v>
      </x:c>
      <x:c r="F2671" s="31" t="str">
        <x:f>IF(C2671&lt;&gt;"","exclude_synthetic",IF(D2671=0,"exclude_no_activity",IFERROR(VLOOKUP(LOWER(B2671),'Active analysis'!$A$2:$V$58,22,FALSE),"review")))</x:f>
        <x:v>exclude_no_activity</x:v>
      </x:c>
      <x:c r="G2671" s="31" t="n">
        <x:f>IFERROR(VLOOKUP(LOWER(B2671),'Active analysis'!$A$2:$V$58,21,FALSE),0)</x:f>
        <x:v>0</x:v>
      </x:c>
      <x:c r="H2671" s="31" t="str">
        <x:v>not_scanned_rate_limit</x:v>
      </x:c>
      <x:c r="I2671" s="31"/>
      <x:c r="J2671" s="31" t="str">
        <x:f>IF(C2671&lt;&gt;"",C2671,IF(D2671=0,"no signed outgoing testnet activity",IF(F2671="recommend","diverse and persistent testnet activity",IF(F2671="likely_bot","multiple automation signals","insufficient longevity or one automation signal"))))</x:f>
        <x:v>no signed outgoing testnet activity</x:v>
      </x:c>
    </x:row>
    <x:row r="2672">
      <x:c r="A2672" s="31" t="n">
        <x:v>2671</x:v>
      </x:c>
      <x:c r="B2672" s="45" t="str">
        <x:v>addr:0x35E0ed4872643D31cf48E376c4B5246a280f2879</x:v>
      </x:c>
      <x:c r="C2672" s="31" t="str"/>
      <x:c r="D2672" s="31" t="n">
        <x:v>0</x:v>
      </x:c>
      <x:c r="E2672" s="31" t="str">
        <x:v>no</x:v>
      </x:c>
      <x:c r="F2672" s="31" t="str">
        <x:f>IF(C2672&lt;&gt;"","exclude_synthetic",IF(D2672=0,"exclude_no_activity",IFERROR(VLOOKUP(LOWER(B2672),'Active analysis'!$A$2:$V$58,22,FALSE),"review")))</x:f>
        <x:v>exclude_no_activity</x:v>
      </x:c>
      <x:c r="G2672" s="31" t="n">
        <x:f>IFERROR(VLOOKUP(LOWER(B2672),'Active analysis'!$A$2:$V$58,21,FALSE),0)</x:f>
        <x:v>0</x:v>
      </x:c>
      <x:c r="H2672" s="31" t="str">
        <x:v>not_scanned_rate_limit</x:v>
      </x:c>
      <x:c r="I2672" s="31"/>
      <x:c r="J2672" s="31" t="str">
        <x:f>IF(C2672&lt;&gt;"",C2672,IF(D2672=0,"no signed outgoing testnet activity",IF(F2672="recommend","diverse and persistent testnet activity",IF(F2672="likely_bot","multiple automation signals","insufficient longevity or one automation signal"))))</x:f>
        <x:v>no signed outgoing testnet activity</x:v>
      </x:c>
    </x:row>
    <x:row r="2673">
      <x:c r="A2673" s="31" t="n">
        <x:v>2672</x:v>
      </x:c>
      <x:c r="B2673" s="45" t="str">
        <x:v>addr:0x35e2d12229617aebe73333f41a981d4281dcc023</x:v>
      </x:c>
      <x:c r="C2673" s="31" t="str"/>
      <x:c r="D2673" s="31" t="n">
        <x:v>0</x:v>
      </x:c>
      <x:c r="E2673" s="31" t="str">
        <x:v>no</x:v>
      </x:c>
      <x:c r="F2673" s="31" t="str">
        <x:f>IF(C2673&lt;&gt;"","exclude_synthetic",IF(D2673=0,"exclude_no_activity",IFERROR(VLOOKUP(LOWER(B2673),'Active analysis'!$A$2:$V$58,22,FALSE),"review")))</x:f>
        <x:v>exclude_no_activity</x:v>
      </x:c>
      <x:c r="G2673" s="31" t="n">
        <x:f>IFERROR(VLOOKUP(LOWER(B2673),'Active analysis'!$A$2:$V$58,21,FALSE),0)</x:f>
        <x:v>0</x:v>
      </x:c>
      <x:c r="H2673" s="31" t="str">
        <x:v>not_scanned_rate_limit</x:v>
      </x:c>
      <x:c r="I2673" s="31"/>
      <x:c r="J2673" s="31" t="str">
        <x:f>IF(C2673&lt;&gt;"",C2673,IF(D2673=0,"no signed outgoing testnet activity",IF(F2673="recommend","diverse and persistent testnet activity",IF(F2673="likely_bot","multiple automation signals","insufficient longevity or one automation signal"))))</x:f>
        <x:v>no signed outgoing testnet activity</x:v>
      </x:c>
    </x:row>
    <x:row r="2674">
      <x:c r="A2674" s="31" t="n">
        <x:v>2673</x:v>
      </x:c>
      <x:c r="B2674" s="45" t="str">
        <x:v>addr:0x35EFe2cD5De5720283926350Aa24C47bC6C92106</x:v>
      </x:c>
      <x:c r="C2674" s="31" t="str"/>
      <x:c r="D2674" s="31" t="n">
        <x:v>0</x:v>
      </x:c>
      <x:c r="E2674" s="31" t="str">
        <x:v>no</x:v>
      </x:c>
      <x:c r="F2674" s="31" t="str">
        <x:f>IF(C2674&lt;&gt;"","exclude_synthetic",IF(D2674=0,"exclude_no_activity",IFERROR(VLOOKUP(LOWER(B2674),'Active analysis'!$A$2:$V$58,22,FALSE),"review")))</x:f>
        <x:v>exclude_no_activity</x:v>
      </x:c>
      <x:c r="G2674" s="31" t="n">
        <x:f>IFERROR(VLOOKUP(LOWER(B2674),'Active analysis'!$A$2:$V$58,21,FALSE),0)</x:f>
        <x:v>0</x:v>
      </x:c>
      <x:c r="H2674" s="31" t="str">
        <x:v>not_scanned_rate_limit</x:v>
      </x:c>
      <x:c r="I2674" s="31"/>
      <x:c r="J2674" s="31" t="str">
        <x:f>IF(C2674&lt;&gt;"",C2674,IF(D2674=0,"no signed outgoing testnet activity",IF(F2674="recommend","diverse and persistent testnet activity",IF(F2674="likely_bot","multiple automation signals","insufficient longevity or one automation signal"))))</x:f>
        <x:v>no signed outgoing testnet activity</x:v>
      </x:c>
    </x:row>
    <x:row r="2675">
      <x:c r="A2675" s="31" t="n">
        <x:v>2674</x:v>
      </x:c>
      <x:c r="B2675" s="45" t="str">
        <x:v>addr:0x35f0dDB052728e10BDB673A4a4aDe107D0Dbf07a</x:v>
      </x:c>
      <x:c r="C2675" s="31" t="str"/>
      <x:c r="D2675" s="31" t="n">
        <x:v>0</x:v>
      </x:c>
      <x:c r="E2675" s="31" t="str">
        <x:v>no</x:v>
      </x:c>
      <x:c r="F2675" s="31" t="str">
        <x:f>IF(C2675&lt;&gt;"","exclude_synthetic",IF(D2675=0,"exclude_no_activity",IFERROR(VLOOKUP(LOWER(B2675),'Active analysis'!$A$2:$V$58,22,FALSE),"review")))</x:f>
        <x:v>exclude_no_activity</x:v>
      </x:c>
      <x:c r="G2675" s="31" t="n">
        <x:f>IFERROR(VLOOKUP(LOWER(B2675),'Active analysis'!$A$2:$V$58,21,FALSE),0)</x:f>
        <x:v>0</x:v>
      </x:c>
      <x:c r="H2675" s="31" t="str">
        <x:v>not_scanned_rate_limit</x:v>
      </x:c>
      <x:c r="I2675" s="31"/>
      <x:c r="J2675" s="31" t="str">
        <x:f>IF(C2675&lt;&gt;"",C2675,IF(D2675=0,"no signed outgoing testnet activity",IF(F2675="recommend","diverse and persistent testnet activity",IF(F2675="likely_bot","multiple automation signals","insufficient longevity or one automation signal"))))</x:f>
        <x:v>no signed outgoing testnet activity</x:v>
      </x:c>
    </x:row>
    <x:row r="2676">
      <x:c r="A2676" s="31" t="n">
        <x:v>2675</x:v>
      </x:c>
      <x:c r="B2676" s="45" t="str">
        <x:v>addr:0x35f359807e77fe2a5b0bcd3e7af30a1805269d5e</x:v>
      </x:c>
      <x:c r="C2676" s="31" t="str"/>
      <x:c r="D2676" s="31" t="n">
        <x:v>0</x:v>
      </x:c>
      <x:c r="E2676" s="31" t="str">
        <x:v>no</x:v>
      </x:c>
      <x:c r="F2676" s="31" t="str">
        <x:f>IF(C2676&lt;&gt;"","exclude_synthetic",IF(D2676=0,"exclude_no_activity",IFERROR(VLOOKUP(LOWER(B2676),'Active analysis'!$A$2:$V$58,22,FALSE),"review")))</x:f>
        <x:v>exclude_no_activity</x:v>
      </x:c>
      <x:c r="G2676" s="31" t="n">
        <x:f>IFERROR(VLOOKUP(LOWER(B2676),'Active analysis'!$A$2:$V$58,21,FALSE),0)</x:f>
        <x:v>0</x:v>
      </x:c>
      <x:c r="H2676" s="31" t="str">
        <x:v>not_scanned_rate_limit</x:v>
      </x:c>
      <x:c r="I2676" s="31"/>
      <x:c r="J2676" s="31" t="str">
        <x:f>IF(C2676&lt;&gt;"",C2676,IF(D2676=0,"no signed outgoing testnet activity",IF(F2676="recommend","diverse and persistent testnet activity",IF(F2676="likely_bot","multiple automation signals","insufficient longevity or one automation signal"))))</x:f>
        <x:v>no signed outgoing testnet activity</x:v>
      </x:c>
    </x:row>
    <x:row r="2677">
      <x:c r="A2677" s="31" t="n">
        <x:v>2676</x:v>
      </x:c>
      <x:c r="B2677" s="45" t="str">
        <x:v>addr:0x35f57e8a0bfc9847d12d7c13d45d130cea7d7caf</x:v>
      </x:c>
      <x:c r="C2677" s="31" t="str"/>
      <x:c r="D2677" s="31" t="n">
        <x:v>0</x:v>
      </x:c>
      <x:c r="E2677" s="31" t="str">
        <x:v>no</x:v>
      </x:c>
      <x:c r="F2677" s="31" t="str">
        <x:f>IF(C2677&lt;&gt;"","exclude_synthetic",IF(D2677=0,"exclude_no_activity",IFERROR(VLOOKUP(LOWER(B2677),'Active analysis'!$A$2:$V$58,22,FALSE),"review")))</x:f>
        <x:v>exclude_no_activity</x:v>
      </x:c>
      <x:c r="G2677" s="31" t="n">
        <x:f>IFERROR(VLOOKUP(LOWER(B2677),'Active analysis'!$A$2:$V$58,21,FALSE),0)</x:f>
        <x:v>0</x:v>
      </x:c>
      <x:c r="H2677" s="31" t="str">
        <x:v>not_scanned_rate_limit</x:v>
      </x:c>
      <x:c r="I2677" s="31"/>
      <x:c r="J2677" s="31" t="str">
        <x:f>IF(C2677&lt;&gt;"",C2677,IF(D2677=0,"no signed outgoing testnet activity",IF(F2677="recommend","diverse and persistent testnet activity",IF(F2677="likely_bot","multiple automation signals","insufficient longevity or one automation signal"))))</x:f>
        <x:v>no signed outgoing testnet activity</x:v>
      </x:c>
    </x:row>
    <x:row r="2678">
      <x:c r="A2678" s="31" t="n">
        <x:v>2677</x:v>
      </x:c>
      <x:c r="B2678" s="45" t="str">
        <x:v>addr:0x35f99ea3ea8c7329d5da562b82eee8bfdb1c2cd6</x:v>
      </x:c>
      <x:c r="C2678" s="31" t="str"/>
      <x:c r="D2678" s="31" t="n">
        <x:v>0</x:v>
      </x:c>
      <x:c r="E2678" s="31" t="str">
        <x:v>no</x:v>
      </x:c>
      <x:c r="F2678" s="31" t="str">
        <x:f>IF(C2678&lt;&gt;"","exclude_synthetic",IF(D2678=0,"exclude_no_activity",IFERROR(VLOOKUP(LOWER(B2678),'Active analysis'!$A$2:$V$58,22,FALSE),"review")))</x:f>
        <x:v>exclude_no_activity</x:v>
      </x:c>
      <x:c r="G2678" s="31" t="n">
        <x:f>IFERROR(VLOOKUP(LOWER(B2678),'Active analysis'!$A$2:$V$58,21,FALSE),0)</x:f>
        <x:v>0</x:v>
      </x:c>
      <x:c r="H2678" s="31" t="str">
        <x:v>not_scanned_rate_limit</x:v>
      </x:c>
      <x:c r="I2678" s="31"/>
      <x:c r="J2678" s="31" t="str">
        <x:f>IF(C2678&lt;&gt;"",C2678,IF(D2678=0,"no signed outgoing testnet activity",IF(F2678="recommend","diverse and persistent testnet activity",IF(F2678="likely_bot","multiple automation signals","insufficient longevity or one automation signal"))))</x:f>
        <x:v>no signed outgoing testnet activity</x:v>
      </x:c>
    </x:row>
    <x:row r="2679">
      <x:c r="A2679" s="31" t="n">
        <x:v>2678</x:v>
      </x:c>
      <x:c r="B2679" s="45" t="str">
        <x:v>addr:0x35FC001BA0a0F4bC7eA77CF7fdE994150e691BB9</x:v>
      </x:c>
      <x:c r="C2679" s="31" t="str"/>
      <x:c r="D2679" s="31" t="n">
        <x:v>0</x:v>
      </x:c>
      <x:c r="E2679" s="31" t="str">
        <x:v>no</x:v>
      </x:c>
      <x:c r="F2679" s="31" t="str">
        <x:f>IF(C2679&lt;&gt;"","exclude_synthetic",IF(D2679=0,"exclude_no_activity",IFERROR(VLOOKUP(LOWER(B2679),'Active analysis'!$A$2:$V$58,22,FALSE),"review")))</x:f>
        <x:v>exclude_no_activity</x:v>
      </x:c>
      <x:c r="G2679" s="31" t="n">
        <x:f>IFERROR(VLOOKUP(LOWER(B2679),'Active analysis'!$A$2:$V$58,21,FALSE),0)</x:f>
        <x:v>0</x:v>
      </x:c>
      <x:c r="H2679" s="31" t="str">
        <x:v>not_scanned_rate_limit</x:v>
      </x:c>
      <x:c r="I2679" s="31"/>
      <x:c r="J2679" s="31" t="str">
        <x:f>IF(C2679&lt;&gt;"",C2679,IF(D2679=0,"no signed outgoing testnet activity",IF(F2679="recommend","diverse and persistent testnet activity",IF(F2679="likely_bot","multiple automation signals","insufficient longevity or one automation signal"))))</x:f>
        <x:v>no signed outgoing testnet activity</x:v>
      </x:c>
    </x:row>
    <x:row r="2680">
      <x:c r="A2680" s="31" t="n">
        <x:v>2679</x:v>
      </x:c>
      <x:c r="B2680" s="45" t="str">
        <x:v>addr:0x35fDAF23f8BA55681cA8dC1A74954E6E47331771</x:v>
      </x:c>
      <x:c r="C2680" s="31" t="str"/>
      <x:c r="D2680" s="31" t="n">
        <x:v>0</x:v>
      </x:c>
      <x:c r="E2680" s="31" t="str">
        <x:v>no</x:v>
      </x:c>
      <x:c r="F2680" s="31" t="str">
        <x:f>IF(C2680&lt;&gt;"","exclude_synthetic",IF(D2680=0,"exclude_no_activity",IFERROR(VLOOKUP(LOWER(B2680),'Active analysis'!$A$2:$V$58,22,FALSE),"review")))</x:f>
        <x:v>exclude_no_activity</x:v>
      </x:c>
      <x:c r="G2680" s="31" t="n">
        <x:f>IFERROR(VLOOKUP(LOWER(B2680),'Active analysis'!$A$2:$V$58,21,FALSE),0)</x:f>
        <x:v>0</x:v>
      </x:c>
      <x:c r="H2680" s="31" t="str">
        <x:v>not_scanned_rate_limit</x:v>
      </x:c>
      <x:c r="I2680" s="31"/>
      <x:c r="J2680" s="31" t="str">
        <x:f>IF(C2680&lt;&gt;"",C2680,IF(D2680=0,"no signed outgoing testnet activity",IF(F2680="recommend","diverse and persistent testnet activity",IF(F2680="likely_bot","multiple automation signals","insufficient longevity or one automation signal"))))</x:f>
        <x:v>no signed outgoing testnet activity</x:v>
      </x:c>
    </x:row>
    <x:row r="2681">
      <x:c r="A2681" s="31" t="n">
        <x:v>2680</x:v>
      </x:c>
      <x:c r="B2681" s="45" t="str">
        <x:v>addr:0x36074D7de13b7A478FB0E5d08D6BF8A8eA7350F6</x:v>
      </x:c>
      <x:c r="C2681" s="31" t="str"/>
      <x:c r="D2681" s="31" t="n">
        <x:v>0</x:v>
      </x:c>
      <x:c r="E2681" s="31" t="str">
        <x:v>no</x:v>
      </x:c>
      <x:c r="F2681" s="31" t="str">
        <x:f>IF(C2681&lt;&gt;"","exclude_synthetic",IF(D2681=0,"exclude_no_activity",IFERROR(VLOOKUP(LOWER(B2681),'Active analysis'!$A$2:$V$58,22,FALSE),"review")))</x:f>
        <x:v>exclude_no_activity</x:v>
      </x:c>
      <x:c r="G2681" s="31" t="n">
        <x:f>IFERROR(VLOOKUP(LOWER(B2681),'Active analysis'!$A$2:$V$58,21,FALSE),0)</x:f>
        <x:v>0</x:v>
      </x:c>
      <x:c r="H2681" s="31" t="str">
        <x:v>not_scanned_rate_limit</x:v>
      </x:c>
      <x:c r="I2681" s="31"/>
      <x:c r="J2681" s="31" t="str">
        <x:f>IF(C2681&lt;&gt;"",C2681,IF(D2681=0,"no signed outgoing testnet activity",IF(F2681="recommend","diverse and persistent testnet activity",IF(F2681="likely_bot","multiple automation signals","insufficient longevity or one automation signal"))))</x:f>
        <x:v>no signed outgoing testnet activity</x:v>
      </x:c>
    </x:row>
    <x:row r="2682">
      <x:c r="A2682" s="31" t="n">
        <x:v>2681</x:v>
      </x:c>
      <x:c r="B2682" s="45" t="str">
        <x:v>addr:0x36079ead2d47E25A28cc4087e0eEC8F0eB680C55</x:v>
      </x:c>
      <x:c r="C2682" s="31" t="str"/>
      <x:c r="D2682" s="31" t="n">
        <x:v>0</x:v>
      </x:c>
      <x:c r="E2682" s="31" t="str">
        <x:v>no</x:v>
      </x:c>
      <x:c r="F2682" s="31" t="str">
        <x:f>IF(C2682&lt;&gt;"","exclude_synthetic",IF(D2682=0,"exclude_no_activity",IFERROR(VLOOKUP(LOWER(B2682),'Active analysis'!$A$2:$V$58,22,FALSE),"review")))</x:f>
        <x:v>exclude_no_activity</x:v>
      </x:c>
      <x:c r="G2682" s="31" t="n">
        <x:f>IFERROR(VLOOKUP(LOWER(B2682),'Active analysis'!$A$2:$V$58,21,FALSE),0)</x:f>
        <x:v>0</x:v>
      </x:c>
      <x:c r="H2682" s="31" t="str">
        <x:v>not_scanned_rate_limit</x:v>
      </x:c>
      <x:c r="I2682" s="31"/>
      <x:c r="J2682" s="31" t="str">
        <x:f>IF(C2682&lt;&gt;"",C2682,IF(D2682=0,"no signed outgoing testnet activity",IF(F2682="recommend","diverse and persistent testnet activity",IF(F2682="likely_bot","multiple automation signals","insufficient longevity or one automation signal"))))</x:f>
        <x:v>no signed outgoing testnet activity</x:v>
      </x:c>
    </x:row>
    <x:row r="2683">
      <x:c r="A2683" s="31" t="n">
        <x:v>2682</x:v>
      </x:c>
      <x:c r="B2683" s="45" t="str">
        <x:v>addr:0x360b088d28b70491467f987459537314587b584a</x:v>
      </x:c>
      <x:c r="C2683" s="31" t="str"/>
      <x:c r="D2683" s="31" t="n">
        <x:v>0</x:v>
      </x:c>
      <x:c r="E2683" s="31" t="str">
        <x:v>no</x:v>
      </x:c>
      <x:c r="F2683" s="31" t="str">
        <x:f>IF(C2683&lt;&gt;"","exclude_synthetic",IF(D2683=0,"exclude_no_activity",IFERROR(VLOOKUP(LOWER(B2683),'Active analysis'!$A$2:$V$58,22,FALSE),"review")))</x:f>
        <x:v>exclude_no_activity</x:v>
      </x:c>
      <x:c r="G2683" s="31" t="n">
        <x:f>IFERROR(VLOOKUP(LOWER(B2683),'Active analysis'!$A$2:$V$58,21,FALSE),0)</x:f>
        <x:v>0</x:v>
      </x:c>
      <x:c r="H2683" s="31" t="str">
        <x:v>not_scanned_rate_limit</x:v>
      </x:c>
      <x:c r="I2683" s="31"/>
      <x:c r="J2683" s="31" t="str">
        <x:f>IF(C2683&lt;&gt;"",C2683,IF(D2683=0,"no signed outgoing testnet activity",IF(F2683="recommend","diverse and persistent testnet activity",IF(F2683="likely_bot","multiple automation signals","insufficient longevity or one automation signal"))))</x:f>
        <x:v>no signed outgoing testnet activity</x:v>
      </x:c>
    </x:row>
    <x:row r="2684">
      <x:c r="A2684" s="31" t="n">
        <x:v>2683</x:v>
      </x:c>
      <x:c r="B2684" s="45" t="str">
        <x:v>addr:0x361203764c627b5a303ea7650de4599d5f53f1fa</x:v>
      </x:c>
      <x:c r="C2684" s="31" t="str"/>
      <x:c r="D2684" s="31" t="n">
        <x:v>0</x:v>
      </x:c>
      <x:c r="E2684" s="31" t="str">
        <x:v>no</x:v>
      </x:c>
      <x:c r="F2684" s="31" t="str">
        <x:f>IF(C2684&lt;&gt;"","exclude_synthetic",IF(D2684=0,"exclude_no_activity",IFERROR(VLOOKUP(LOWER(B2684),'Active analysis'!$A$2:$V$58,22,FALSE),"review")))</x:f>
        <x:v>exclude_no_activity</x:v>
      </x:c>
      <x:c r="G2684" s="31" t="n">
        <x:f>IFERROR(VLOOKUP(LOWER(B2684),'Active analysis'!$A$2:$V$58,21,FALSE),0)</x:f>
        <x:v>0</x:v>
      </x:c>
      <x:c r="H2684" s="31" t="str">
        <x:v>not_scanned_rate_limit</x:v>
      </x:c>
      <x:c r="I2684" s="31"/>
      <x:c r="J2684" s="31" t="str">
        <x:f>IF(C2684&lt;&gt;"",C2684,IF(D2684=0,"no signed outgoing testnet activity",IF(F2684="recommend","diverse and persistent testnet activity",IF(F2684="likely_bot","multiple automation signals","insufficient longevity or one automation signal"))))</x:f>
        <x:v>no signed outgoing testnet activity</x:v>
      </x:c>
    </x:row>
    <x:row r="2685">
      <x:c r="A2685" s="31" t="n">
        <x:v>2684</x:v>
      </x:c>
      <x:c r="B2685" s="45" t="str">
        <x:v>addr:0x361C217e27BD3a48eA66A6207132933dBeE1Ae6f</x:v>
      </x:c>
      <x:c r="C2685" s="31" t="str"/>
      <x:c r="D2685" s="31" t="n">
        <x:v>0</x:v>
      </x:c>
      <x:c r="E2685" s="31" t="str">
        <x:v>no</x:v>
      </x:c>
      <x:c r="F2685" s="31" t="str">
        <x:f>IF(C2685&lt;&gt;"","exclude_synthetic",IF(D2685=0,"exclude_no_activity",IFERROR(VLOOKUP(LOWER(B2685),'Active analysis'!$A$2:$V$58,22,FALSE),"review")))</x:f>
        <x:v>exclude_no_activity</x:v>
      </x:c>
      <x:c r="G2685" s="31" t="n">
        <x:f>IFERROR(VLOOKUP(LOWER(B2685),'Active analysis'!$A$2:$V$58,21,FALSE),0)</x:f>
        <x:v>0</x:v>
      </x:c>
      <x:c r="H2685" s="31" t="str">
        <x:v>not_scanned_rate_limit</x:v>
      </x:c>
      <x:c r="I2685" s="31"/>
      <x:c r="J2685" s="31" t="str">
        <x:f>IF(C2685&lt;&gt;"",C2685,IF(D2685=0,"no signed outgoing testnet activity",IF(F2685="recommend","diverse and persistent testnet activity",IF(F2685="likely_bot","multiple automation signals","insufficient longevity or one automation signal"))))</x:f>
        <x:v>no signed outgoing testnet activity</x:v>
      </x:c>
    </x:row>
    <x:row r="2686">
      <x:c r="A2686" s="31" t="n">
        <x:v>2685</x:v>
      </x:c>
      <x:c r="B2686" s="45" t="str">
        <x:v>addr:0x361c82D956583A808Fb9521C868c57bDd3539a49</x:v>
      </x:c>
      <x:c r="C2686" s="31" t="str"/>
      <x:c r="D2686" s="31" t="n">
        <x:v>0</x:v>
      </x:c>
      <x:c r="E2686" s="31" t="str">
        <x:v>no</x:v>
      </x:c>
      <x:c r="F2686" s="31" t="str">
        <x:f>IF(C2686&lt;&gt;"","exclude_synthetic",IF(D2686=0,"exclude_no_activity",IFERROR(VLOOKUP(LOWER(B2686),'Active analysis'!$A$2:$V$58,22,FALSE),"review")))</x:f>
        <x:v>exclude_no_activity</x:v>
      </x:c>
      <x:c r="G2686" s="31" t="n">
        <x:f>IFERROR(VLOOKUP(LOWER(B2686),'Active analysis'!$A$2:$V$58,21,FALSE),0)</x:f>
        <x:v>0</x:v>
      </x:c>
      <x:c r="H2686" s="31" t="str">
        <x:v>not_scanned_rate_limit</x:v>
      </x:c>
      <x:c r="I2686" s="31"/>
      <x:c r="J2686" s="31" t="str">
        <x:f>IF(C2686&lt;&gt;"",C2686,IF(D2686=0,"no signed outgoing testnet activity",IF(F2686="recommend","diverse and persistent testnet activity",IF(F2686="likely_bot","multiple automation signals","insufficient longevity or one automation signal"))))</x:f>
        <x:v>no signed outgoing testnet activity</x:v>
      </x:c>
    </x:row>
    <x:row r="2687">
      <x:c r="A2687" s="31" t="n">
        <x:v>2686</x:v>
      </x:c>
      <x:c r="B2687" s="45" t="str">
        <x:v>addr:0x3622206ea89f895467961e92501DD288524dF879</x:v>
      </x:c>
      <x:c r="C2687" s="31" t="str"/>
      <x:c r="D2687" s="31" t="n">
        <x:v>0</x:v>
      </x:c>
      <x:c r="E2687" s="31" t="str">
        <x:v>no</x:v>
      </x:c>
      <x:c r="F2687" s="31" t="str">
        <x:f>IF(C2687&lt;&gt;"","exclude_synthetic",IF(D2687=0,"exclude_no_activity",IFERROR(VLOOKUP(LOWER(B2687),'Active analysis'!$A$2:$V$58,22,FALSE),"review")))</x:f>
        <x:v>exclude_no_activity</x:v>
      </x:c>
      <x:c r="G2687" s="31" t="n">
        <x:f>IFERROR(VLOOKUP(LOWER(B2687),'Active analysis'!$A$2:$V$58,21,FALSE),0)</x:f>
        <x:v>0</x:v>
      </x:c>
      <x:c r="H2687" s="31" t="str">
        <x:v>not_scanned_rate_limit</x:v>
      </x:c>
      <x:c r="I2687" s="31"/>
      <x:c r="J2687" s="31" t="str">
        <x:f>IF(C2687&lt;&gt;"",C2687,IF(D2687=0,"no signed outgoing testnet activity",IF(F2687="recommend","diverse and persistent testnet activity",IF(F2687="likely_bot","multiple automation signals","insufficient longevity or one automation signal"))))</x:f>
        <x:v>no signed outgoing testnet activity</x:v>
      </x:c>
    </x:row>
    <x:row r="2688">
      <x:c r="A2688" s="31" t="n">
        <x:v>2687</x:v>
      </x:c>
      <x:c r="B2688" s="45" t="str">
        <x:v>addr:0x36292065f2c7e8f5f42b73b27bb59c6a6350be1e</x:v>
      </x:c>
      <x:c r="C2688" s="31" t="str"/>
      <x:c r="D2688" s="31" t="n">
        <x:v>0</x:v>
      </x:c>
      <x:c r="E2688" s="31" t="str">
        <x:v>no</x:v>
      </x:c>
      <x:c r="F2688" s="31" t="str">
        <x:f>IF(C2688&lt;&gt;"","exclude_synthetic",IF(D2688=0,"exclude_no_activity",IFERROR(VLOOKUP(LOWER(B2688),'Active analysis'!$A$2:$V$58,22,FALSE),"review")))</x:f>
        <x:v>exclude_no_activity</x:v>
      </x:c>
      <x:c r="G2688" s="31" t="n">
        <x:f>IFERROR(VLOOKUP(LOWER(B2688),'Active analysis'!$A$2:$V$58,21,FALSE),0)</x:f>
        <x:v>0</x:v>
      </x:c>
      <x:c r="H2688" s="31" t="str">
        <x:v>not_scanned_rate_limit</x:v>
      </x:c>
      <x:c r="I2688" s="31"/>
      <x:c r="J2688" s="31" t="str">
        <x:f>IF(C2688&lt;&gt;"",C2688,IF(D2688=0,"no signed outgoing testnet activity",IF(F2688="recommend","diverse and persistent testnet activity",IF(F2688="likely_bot","multiple automation signals","insufficient longevity or one automation signal"))))</x:f>
        <x:v>no signed outgoing testnet activity</x:v>
      </x:c>
    </x:row>
    <x:row r="2689">
      <x:c r="A2689" s="31" t="n">
        <x:v>2688</x:v>
      </x:c>
      <x:c r="B2689" s="45" t="str">
        <x:v>addr:0x363fb2504391823eb0051e0fd2fa26a79ff48ef9</x:v>
      </x:c>
      <x:c r="C2689" s="31" t="str"/>
      <x:c r="D2689" s="31" t="n">
        <x:v>0</x:v>
      </x:c>
      <x:c r="E2689" s="31" t="str">
        <x:v>no</x:v>
      </x:c>
      <x:c r="F2689" s="31" t="str">
        <x:f>IF(C2689&lt;&gt;"","exclude_synthetic",IF(D2689=0,"exclude_no_activity",IFERROR(VLOOKUP(LOWER(B2689),'Active analysis'!$A$2:$V$58,22,FALSE),"review")))</x:f>
        <x:v>exclude_no_activity</x:v>
      </x:c>
      <x:c r="G2689" s="31" t="n">
        <x:f>IFERROR(VLOOKUP(LOWER(B2689),'Active analysis'!$A$2:$V$58,21,FALSE),0)</x:f>
        <x:v>0</x:v>
      </x:c>
      <x:c r="H2689" s="31" t="str">
        <x:v>not_scanned_rate_limit</x:v>
      </x:c>
      <x:c r="I2689" s="31"/>
      <x:c r="J2689" s="31" t="str">
        <x:f>IF(C2689&lt;&gt;"",C2689,IF(D2689=0,"no signed outgoing testnet activity",IF(F2689="recommend","diverse and persistent testnet activity",IF(F2689="likely_bot","multiple automation signals","insufficient longevity or one automation signal"))))</x:f>
        <x:v>no signed outgoing testnet activity</x:v>
      </x:c>
    </x:row>
    <x:row r="2690">
      <x:c r="A2690" s="31" t="n">
        <x:v>2689</x:v>
      </x:c>
      <x:c r="B2690" s="45" t="str">
        <x:v>addr:0x363fE627F8C25d7F7cEAD6bBB6cAc1fe9A15C49F</x:v>
      </x:c>
      <x:c r="C2690" s="31" t="str"/>
      <x:c r="D2690" s="31" t="n">
        <x:v>0</x:v>
      </x:c>
      <x:c r="E2690" s="31" t="str">
        <x:v>no</x:v>
      </x:c>
      <x:c r="F2690" s="31" t="str">
        <x:f>IF(C2690&lt;&gt;"","exclude_synthetic",IF(D2690=0,"exclude_no_activity",IFERROR(VLOOKUP(LOWER(B2690),'Active analysis'!$A$2:$V$58,22,FALSE),"review")))</x:f>
        <x:v>exclude_no_activity</x:v>
      </x:c>
      <x:c r="G2690" s="31" t="n">
        <x:f>IFERROR(VLOOKUP(LOWER(B2690),'Active analysis'!$A$2:$V$58,21,FALSE),0)</x:f>
        <x:v>0</x:v>
      </x:c>
      <x:c r="H2690" s="31" t="str">
        <x:v>not_scanned_rate_limit</x:v>
      </x:c>
      <x:c r="I2690" s="31"/>
      <x:c r="J2690" s="31" t="str">
        <x:f>IF(C2690&lt;&gt;"",C2690,IF(D2690=0,"no signed outgoing testnet activity",IF(F2690="recommend","diverse and persistent testnet activity",IF(F2690="likely_bot","multiple automation signals","insufficient longevity or one automation signal"))))</x:f>
        <x:v>no signed outgoing testnet activity</x:v>
      </x:c>
    </x:row>
    <x:row r="2691">
      <x:c r="A2691" s="31" t="n">
        <x:v>2690</x:v>
      </x:c>
      <x:c r="B2691" s="45" t="str">
        <x:v>addr:0x36412dFCe6F260EfB0dBE7b5d7532a044305E561</x:v>
      </x:c>
      <x:c r="C2691" s="31" t="str"/>
      <x:c r="D2691" s="31" t="n">
        <x:v>0</x:v>
      </x:c>
      <x:c r="E2691" s="31" t="str">
        <x:v>no</x:v>
      </x:c>
      <x:c r="F2691" s="31" t="str">
        <x:f>IF(C2691&lt;&gt;"","exclude_synthetic",IF(D2691=0,"exclude_no_activity",IFERROR(VLOOKUP(LOWER(B2691),'Active analysis'!$A$2:$V$58,22,FALSE),"review")))</x:f>
        <x:v>exclude_no_activity</x:v>
      </x:c>
      <x:c r="G2691" s="31" t="n">
        <x:f>IFERROR(VLOOKUP(LOWER(B2691),'Active analysis'!$A$2:$V$58,21,FALSE),0)</x:f>
        <x:v>0</x:v>
      </x:c>
      <x:c r="H2691" s="31" t="str">
        <x:v>not_scanned_rate_limit</x:v>
      </x:c>
      <x:c r="I2691" s="31"/>
      <x:c r="J2691" s="31" t="str">
        <x:f>IF(C2691&lt;&gt;"",C2691,IF(D2691=0,"no signed outgoing testnet activity",IF(F2691="recommend","diverse and persistent testnet activity",IF(F2691="likely_bot","multiple automation signals","insufficient longevity or one automation signal"))))</x:f>
        <x:v>no signed outgoing testnet activity</x:v>
      </x:c>
    </x:row>
    <x:row r="2692">
      <x:c r="A2692" s="31" t="n">
        <x:v>2691</x:v>
      </x:c>
      <x:c r="B2692" s="45" t="str">
        <x:v>addr:0x3649512a88ae03484df4b4a33ed5254ee6ed42b3</x:v>
      </x:c>
      <x:c r="C2692" s="31" t="str"/>
      <x:c r="D2692" s="31" t="n">
        <x:v>0</x:v>
      </x:c>
      <x:c r="E2692" s="31" t="str">
        <x:v>no</x:v>
      </x:c>
      <x:c r="F2692" s="31" t="str">
        <x:f>IF(C2692&lt;&gt;"","exclude_synthetic",IF(D2692=0,"exclude_no_activity",IFERROR(VLOOKUP(LOWER(B2692),'Active analysis'!$A$2:$V$58,22,FALSE),"review")))</x:f>
        <x:v>exclude_no_activity</x:v>
      </x:c>
      <x:c r="G2692" s="31" t="n">
        <x:f>IFERROR(VLOOKUP(LOWER(B2692),'Active analysis'!$A$2:$V$58,21,FALSE),0)</x:f>
        <x:v>0</x:v>
      </x:c>
      <x:c r="H2692" s="31" t="str">
        <x:v>not_scanned_rate_limit</x:v>
      </x:c>
      <x:c r="I2692" s="31"/>
      <x:c r="J2692" s="31" t="str">
        <x:f>IF(C2692&lt;&gt;"",C2692,IF(D2692=0,"no signed outgoing testnet activity",IF(F2692="recommend","diverse and persistent testnet activity",IF(F2692="likely_bot","multiple automation signals","insufficient longevity or one automation signal"))))</x:f>
        <x:v>no signed outgoing testnet activity</x:v>
      </x:c>
    </x:row>
    <x:row r="2693">
      <x:c r="A2693" s="31" t="n">
        <x:v>2692</x:v>
      </x:c>
      <x:c r="B2693" s="45" t="str">
        <x:v>addr:0x364f6354aFc0475338969924B9612B68C2DCf2f6</x:v>
      </x:c>
      <x:c r="C2693" s="31" t="str"/>
      <x:c r="D2693" s="31" t="n">
        <x:v>0</x:v>
      </x:c>
      <x:c r="E2693" s="31" t="str">
        <x:v>no</x:v>
      </x:c>
      <x:c r="F2693" s="31" t="str">
        <x:f>IF(C2693&lt;&gt;"","exclude_synthetic",IF(D2693=0,"exclude_no_activity",IFERROR(VLOOKUP(LOWER(B2693),'Active analysis'!$A$2:$V$58,22,FALSE),"review")))</x:f>
        <x:v>exclude_no_activity</x:v>
      </x:c>
      <x:c r="G2693" s="31" t="n">
        <x:f>IFERROR(VLOOKUP(LOWER(B2693),'Active analysis'!$A$2:$V$58,21,FALSE),0)</x:f>
        <x:v>0</x:v>
      </x:c>
      <x:c r="H2693" s="31" t="str">
        <x:v>not_scanned_rate_limit</x:v>
      </x:c>
      <x:c r="I2693" s="31"/>
      <x:c r="J2693" s="31" t="str">
        <x:f>IF(C2693&lt;&gt;"",C2693,IF(D2693=0,"no signed outgoing testnet activity",IF(F2693="recommend","diverse and persistent testnet activity",IF(F2693="likely_bot","multiple automation signals","insufficient longevity or one automation signal"))))</x:f>
        <x:v>no signed outgoing testnet activity</x:v>
      </x:c>
    </x:row>
    <x:row r="2694">
      <x:c r="A2694" s="31" t="n">
        <x:v>2693</x:v>
      </x:c>
      <x:c r="B2694" s="45" t="str">
        <x:v>addr:0x365125D436e49fe9Db1e82d2C30efc7CbC0084CA</x:v>
      </x:c>
      <x:c r="C2694" s="31" t="str"/>
      <x:c r="D2694" s="31" t="n">
        <x:v>0</x:v>
      </x:c>
      <x:c r="E2694" s="31" t="str">
        <x:v>no</x:v>
      </x:c>
      <x:c r="F2694" s="31" t="str">
        <x:f>IF(C2694&lt;&gt;"","exclude_synthetic",IF(D2694=0,"exclude_no_activity",IFERROR(VLOOKUP(LOWER(B2694),'Active analysis'!$A$2:$V$58,22,FALSE),"review")))</x:f>
        <x:v>exclude_no_activity</x:v>
      </x:c>
      <x:c r="G2694" s="31" t="n">
        <x:f>IFERROR(VLOOKUP(LOWER(B2694),'Active analysis'!$A$2:$V$58,21,FALSE),0)</x:f>
        <x:v>0</x:v>
      </x:c>
      <x:c r="H2694" s="31" t="str">
        <x:v>not_scanned_rate_limit</x:v>
      </x:c>
      <x:c r="I2694" s="31"/>
      <x:c r="J2694" s="31" t="str">
        <x:f>IF(C2694&lt;&gt;"",C2694,IF(D2694=0,"no signed outgoing testnet activity",IF(F2694="recommend","diverse and persistent testnet activity",IF(F2694="likely_bot","multiple automation signals","insufficient longevity or one automation signal"))))</x:f>
        <x:v>no signed outgoing testnet activity</x:v>
      </x:c>
    </x:row>
    <x:row r="2695">
      <x:c r="A2695" s="31" t="n">
        <x:v>2694</x:v>
      </x:c>
      <x:c r="B2695" s="45" t="str">
        <x:v>addr:0x36550a8E053CF3Cb66eFc12a273Eb8cA2f88D15d</x:v>
      </x:c>
      <x:c r="C2695" s="31" t="str"/>
      <x:c r="D2695" s="31" t="n">
        <x:v>0</x:v>
      </x:c>
      <x:c r="E2695" s="31" t="str">
        <x:v>no</x:v>
      </x:c>
      <x:c r="F2695" s="31" t="str">
        <x:f>IF(C2695&lt;&gt;"","exclude_synthetic",IF(D2695=0,"exclude_no_activity",IFERROR(VLOOKUP(LOWER(B2695),'Active analysis'!$A$2:$V$58,22,FALSE),"review")))</x:f>
        <x:v>exclude_no_activity</x:v>
      </x:c>
      <x:c r="G2695" s="31" t="n">
        <x:f>IFERROR(VLOOKUP(LOWER(B2695),'Active analysis'!$A$2:$V$58,21,FALSE),0)</x:f>
        <x:v>0</x:v>
      </x:c>
      <x:c r="H2695" s="31" t="str">
        <x:v>not_scanned_rate_limit</x:v>
      </x:c>
      <x:c r="I2695" s="31"/>
      <x:c r="J2695" s="31" t="str">
        <x:f>IF(C2695&lt;&gt;"",C2695,IF(D2695=0,"no signed outgoing testnet activity",IF(F2695="recommend","diverse and persistent testnet activity",IF(F2695="likely_bot","multiple automation signals","insufficient longevity or one automation signal"))))</x:f>
        <x:v>no signed outgoing testnet activity</x:v>
      </x:c>
    </x:row>
    <x:row r="2696">
      <x:c r="A2696" s="31" t="n">
        <x:v>2695</x:v>
      </x:c>
      <x:c r="B2696" s="45" t="str">
        <x:v>addr:0x36564c21901Aa0691C268838695eaee19D1EdeCD</x:v>
      </x:c>
      <x:c r="C2696" s="31" t="str"/>
      <x:c r="D2696" s="31" t="n">
        <x:v>0</x:v>
      </x:c>
      <x:c r="E2696" s="31" t="str">
        <x:v>no</x:v>
      </x:c>
      <x:c r="F2696" s="31" t="str">
        <x:f>IF(C2696&lt;&gt;"","exclude_synthetic",IF(D2696=0,"exclude_no_activity",IFERROR(VLOOKUP(LOWER(B2696),'Active analysis'!$A$2:$V$58,22,FALSE),"review")))</x:f>
        <x:v>exclude_no_activity</x:v>
      </x:c>
      <x:c r="G2696" s="31" t="n">
        <x:f>IFERROR(VLOOKUP(LOWER(B2696),'Active analysis'!$A$2:$V$58,21,FALSE),0)</x:f>
        <x:v>0</x:v>
      </x:c>
      <x:c r="H2696" s="31" t="str">
        <x:v>not_scanned_rate_limit</x:v>
      </x:c>
      <x:c r="I2696" s="31"/>
      <x:c r="J2696" s="31" t="str">
        <x:f>IF(C2696&lt;&gt;"",C2696,IF(D2696=0,"no signed outgoing testnet activity",IF(F2696="recommend","diverse and persistent testnet activity",IF(F2696="likely_bot","multiple automation signals","insufficient longevity or one automation signal"))))</x:f>
        <x:v>no signed outgoing testnet activity</x:v>
      </x:c>
    </x:row>
    <x:row r="2697">
      <x:c r="A2697" s="31" t="n">
        <x:v>2696</x:v>
      </x:c>
      <x:c r="B2697" s="45" t="str">
        <x:v>addr:0x365c07433df204807677908B11A963F98355E08f</x:v>
      </x:c>
      <x:c r="C2697" s="31" t="str"/>
      <x:c r="D2697" s="31" t="n">
        <x:v>0</x:v>
      </x:c>
      <x:c r="E2697" s="31" t="str">
        <x:v>no</x:v>
      </x:c>
      <x:c r="F2697" s="31" t="str">
        <x:f>IF(C2697&lt;&gt;"","exclude_synthetic",IF(D2697=0,"exclude_no_activity",IFERROR(VLOOKUP(LOWER(B2697),'Active analysis'!$A$2:$V$58,22,FALSE),"review")))</x:f>
        <x:v>exclude_no_activity</x:v>
      </x:c>
      <x:c r="G2697" s="31" t="n">
        <x:f>IFERROR(VLOOKUP(LOWER(B2697),'Active analysis'!$A$2:$V$58,21,FALSE),0)</x:f>
        <x:v>0</x:v>
      </x:c>
      <x:c r="H2697" s="31" t="str">
        <x:v>not_scanned_rate_limit</x:v>
      </x:c>
      <x:c r="I2697" s="31"/>
      <x:c r="J2697" s="31" t="str">
        <x:f>IF(C2697&lt;&gt;"",C2697,IF(D2697=0,"no signed outgoing testnet activity",IF(F2697="recommend","diverse and persistent testnet activity",IF(F2697="likely_bot","multiple automation signals","insufficient longevity or one automation signal"))))</x:f>
        <x:v>no signed outgoing testnet activity</x:v>
      </x:c>
    </x:row>
    <x:row r="2698">
      <x:c r="A2698" s="31" t="n">
        <x:v>2697</x:v>
      </x:c>
      <x:c r="B2698" s="45" t="str">
        <x:v>addr:0x365Db82887634eEA309ef9B398057D5c8cec1aB7</x:v>
      </x:c>
      <x:c r="C2698" s="31" t="str"/>
      <x:c r="D2698" s="31" t="n">
        <x:v>0</x:v>
      </x:c>
      <x:c r="E2698" s="31" t="str">
        <x:v>no</x:v>
      </x:c>
      <x:c r="F2698" s="31" t="str">
        <x:f>IF(C2698&lt;&gt;"","exclude_synthetic",IF(D2698=0,"exclude_no_activity",IFERROR(VLOOKUP(LOWER(B2698),'Active analysis'!$A$2:$V$58,22,FALSE),"review")))</x:f>
        <x:v>exclude_no_activity</x:v>
      </x:c>
      <x:c r="G2698" s="31" t="n">
        <x:f>IFERROR(VLOOKUP(LOWER(B2698),'Active analysis'!$A$2:$V$58,21,FALSE),0)</x:f>
        <x:v>0</x:v>
      </x:c>
      <x:c r="H2698" s="31" t="str">
        <x:v>not_scanned_rate_limit</x:v>
      </x:c>
      <x:c r="I2698" s="31"/>
      <x:c r="J2698" s="31" t="str">
        <x:f>IF(C2698&lt;&gt;"",C2698,IF(D2698=0,"no signed outgoing testnet activity",IF(F2698="recommend","diverse and persistent testnet activity",IF(F2698="likely_bot","multiple automation signals","insufficient longevity or one automation signal"))))</x:f>
        <x:v>no signed outgoing testnet activity</x:v>
      </x:c>
    </x:row>
    <x:row r="2699">
      <x:c r="A2699" s="31" t="n">
        <x:v>2698</x:v>
      </x:c>
      <x:c r="B2699" s="45" t="str">
        <x:v>addr:0x3668Fd0cBAd7C3E789AEf0dbE33E6aaccAC5DF17</x:v>
      </x:c>
      <x:c r="C2699" s="31" t="str"/>
      <x:c r="D2699" s="31" t="n">
        <x:v>0</x:v>
      </x:c>
      <x:c r="E2699" s="31" t="str">
        <x:v>no</x:v>
      </x:c>
      <x:c r="F2699" s="31" t="str">
        <x:f>IF(C2699&lt;&gt;"","exclude_synthetic",IF(D2699=0,"exclude_no_activity",IFERROR(VLOOKUP(LOWER(B2699),'Active analysis'!$A$2:$V$58,22,FALSE),"review")))</x:f>
        <x:v>exclude_no_activity</x:v>
      </x:c>
      <x:c r="G2699" s="31" t="n">
        <x:f>IFERROR(VLOOKUP(LOWER(B2699),'Active analysis'!$A$2:$V$58,21,FALSE),0)</x:f>
        <x:v>0</x:v>
      </x:c>
      <x:c r="H2699" s="31" t="str">
        <x:v>not_scanned_rate_limit</x:v>
      </x:c>
      <x:c r="I2699" s="31"/>
      <x:c r="J2699" s="31" t="str">
        <x:f>IF(C2699&lt;&gt;"",C2699,IF(D2699=0,"no signed outgoing testnet activity",IF(F2699="recommend","diverse and persistent testnet activity",IF(F2699="likely_bot","multiple automation signals","insufficient longevity or one automation signal"))))</x:f>
        <x:v>no signed outgoing testnet activity</x:v>
      </x:c>
    </x:row>
    <x:row r="2700">
      <x:c r="A2700" s="31" t="n">
        <x:v>2699</x:v>
      </x:c>
      <x:c r="B2700" s="45" t="str">
        <x:v>addr:0x366d3922b8c044070b0e62398b09db9c84a801f4</x:v>
      </x:c>
      <x:c r="C2700" s="31" t="str"/>
      <x:c r="D2700" s="31" t="n">
        <x:v>0</x:v>
      </x:c>
      <x:c r="E2700" s="31" t="str">
        <x:v>no</x:v>
      </x:c>
      <x:c r="F2700" s="31" t="str">
        <x:f>IF(C2700&lt;&gt;"","exclude_synthetic",IF(D2700=0,"exclude_no_activity",IFERROR(VLOOKUP(LOWER(B2700),'Active analysis'!$A$2:$V$58,22,FALSE),"review")))</x:f>
        <x:v>exclude_no_activity</x:v>
      </x:c>
      <x:c r="G2700" s="31" t="n">
        <x:f>IFERROR(VLOOKUP(LOWER(B2700),'Active analysis'!$A$2:$V$58,21,FALSE),0)</x:f>
        <x:v>0</x:v>
      </x:c>
      <x:c r="H2700" s="31" t="str">
        <x:v>not_scanned_rate_limit</x:v>
      </x:c>
      <x:c r="I2700" s="31"/>
      <x:c r="J2700" s="31" t="str">
        <x:f>IF(C2700&lt;&gt;"",C2700,IF(D2700=0,"no signed outgoing testnet activity",IF(F2700="recommend","diverse and persistent testnet activity",IF(F2700="likely_bot","multiple automation signals","insufficient longevity or one automation signal"))))</x:f>
        <x:v>no signed outgoing testnet activity</x:v>
      </x:c>
    </x:row>
    <x:row r="2701">
      <x:c r="A2701" s="31" t="n">
        <x:v>2700</x:v>
      </x:c>
      <x:c r="B2701" s="45" t="str">
        <x:v>addr:0x36782227798161732800a8583515875003c570b9</x:v>
      </x:c>
      <x:c r="C2701" s="31" t="str"/>
      <x:c r="D2701" s="31" t="n">
        <x:v>0</x:v>
      </x:c>
      <x:c r="E2701" s="31" t="str">
        <x:v>no</x:v>
      </x:c>
      <x:c r="F2701" s="31" t="str">
        <x:f>IF(C2701&lt;&gt;"","exclude_synthetic",IF(D2701=0,"exclude_no_activity",IFERROR(VLOOKUP(LOWER(B2701),'Active analysis'!$A$2:$V$58,22,FALSE),"review")))</x:f>
        <x:v>exclude_no_activity</x:v>
      </x:c>
      <x:c r="G2701" s="31" t="n">
        <x:f>IFERROR(VLOOKUP(LOWER(B2701),'Active analysis'!$A$2:$V$58,21,FALSE),0)</x:f>
        <x:v>0</x:v>
      </x:c>
      <x:c r="H2701" s="31" t="str">
        <x:v>not_scanned_rate_limit</x:v>
      </x:c>
      <x:c r="I2701" s="31"/>
      <x:c r="J2701" s="31" t="str">
        <x:f>IF(C2701&lt;&gt;"",C2701,IF(D2701=0,"no signed outgoing testnet activity",IF(F2701="recommend","diverse and persistent testnet activity",IF(F2701="likely_bot","multiple automation signals","insufficient longevity or one automation signal"))))</x:f>
        <x:v>no signed outgoing testnet activity</x:v>
      </x:c>
    </x:row>
    <x:row r="2702">
      <x:c r="A2702" s="31" t="n">
        <x:v>2701</x:v>
      </x:c>
      <x:c r="B2702" s="45" t="str">
        <x:v>addr:0x3679ddF5FC9d5b997c305987333bF32F0C90D2e6</x:v>
      </x:c>
      <x:c r="C2702" s="31" t="str"/>
      <x:c r="D2702" s="31" t="n">
        <x:v>0</x:v>
      </x:c>
      <x:c r="E2702" s="31" t="str">
        <x:v>no</x:v>
      </x:c>
      <x:c r="F2702" s="31" t="str">
        <x:f>IF(C2702&lt;&gt;"","exclude_synthetic",IF(D2702=0,"exclude_no_activity",IFERROR(VLOOKUP(LOWER(B2702),'Active analysis'!$A$2:$V$58,22,FALSE),"review")))</x:f>
        <x:v>exclude_no_activity</x:v>
      </x:c>
      <x:c r="G2702" s="31" t="n">
        <x:f>IFERROR(VLOOKUP(LOWER(B2702),'Active analysis'!$A$2:$V$58,21,FALSE),0)</x:f>
        <x:v>0</x:v>
      </x:c>
      <x:c r="H2702" s="31" t="str">
        <x:v>not_scanned_rate_limit</x:v>
      </x:c>
      <x:c r="I2702" s="31"/>
      <x:c r="J2702" s="31" t="str">
        <x:f>IF(C2702&lt;&gt;"",C2702,IF(D2702=0,"no signed outgoing testnet activity",IF(F2702="recommend","diverse and persistent testnet activity",IF(F2702="likely_bot","multiple automation signals","insufficient longevity or one automation signal"))))</x:f>
        <x:v>no signed outgoing testnet activity</x:v>
      </x:c>
    </x:row>
    <x:row r="2703">
      <x:c r="A2703" s="31" t="n">
        <x:v>2702</x:v>
      </x:c>
      <x:c r="B2703" s="45" t="str">
        <x:v>addr:0x368bC59a378cb656bEE956F4B7eae80CB7ebC6ee</x:v>
      </x:c>
      <x:c r="C2703" s="31" t="str"/>
      <x:c r="D2703" s="31" t="n">
        <x:v>0</x:v>
      </x:c>
      <x:c r="E2703" s="31" t="str">
        <x:v>no</x:v>
      </x:c>
      <x:c r="F2703" s="31" t="str">
        <x:f>IF(C2703&lt;&gt;"","exclude_synthetic",IF(D2703=0,"exclude_no_activity",IFERROR(VLOOKUP(LOWER(B2703),'Active analysis'!$A$2:$V$58,22,FALSE),"review")))</x:f>
        <x:v>exclude_no_activity</x:v>
      </x:c>
      <x:c r="G2703" s="31" t="n">
        <x:f>IFERROR(VLOOKUP(LOWER(B2703),'Active analysis'!$A$2:$V$58,21,FALSE),0)</x:f>
        <x:v>0</x:v>
      </x:c>
      <x:c r="H2703" s="31" t="str">
        <x:v>not_scanned_rate_limit</x:v>
      </x:c>
      <x:c r="I2703" s="31"/>
      <x:c r="J2703" s="31" t="str">
        <x:f>IF(C2703&lt;&gt;"",C2703,IF(D2703=0,"no signed outgoing testnet activity",IF(F2703="recommend","diverse and persistent testnet activity",IF(F2703="likely_bot","multiple automation signals","insufficient longevity or one automation signal"))))</x:f>
        <x:v>no signed outgoing testnet activity</x:v>
      </x:c>
    </x:row>
    <x:row r="2704">
      <x:c r="A2704" s="31" t="n">
        <x:v>2703</x:v>
      </x:c>
      <x:c r="B2704" s="45" t="str">
        <x:v>addr:0x368E7C1b8B11fBb2ddA918D10278d0C2C9477AB8</x:v>
      </x:c>
      <x:c r="C2704" s="31" t="str"/>
      <x:c r="D2704" s="31" t="n">
        <x:v>0</x:v>
      </x:c>
      <x:c r="E2704" s="31" t="str">
        <x:v>no</x:v>
      </x:c>
      <x:c r="F2704" s="31" t="str">
        <x:f>IF(C2704&lt;&gt;"","exclude_synthetic",IF(D2704=0,"exclude_no_activity",IFERROR(VLOOKUP(LOWER(B2704),'Active analysis'!$A$2:$V$58,22,FALSE),"review")))</x:f>
        <x:v>exclude_no_activity</x:v>
      </x:c>
      <x:c r="G2704" s="31" t="n">
        <x:f>IFERROR(VLOOKUP(LOWER(B2704),'Active analysis'!$A$2:$V$58,21,FALSE),0)</x:f>
        <x:v>0</x:v>
      </x:c>
      <x:c r="H2704" s="31" t="str">
        <x:v>not_scanned_rate_limit</x:v>
      </x:c>
      <x:c r="I2704" s="31"/>
      <x:c r="J2704" s="31" t="str">
        <x:f>IF(C2704&lt;&gt;"",C2704,IF(D2704=0,"no signed outgoing testnet activity",IF(F2704="recommend","diverse and persistent testnet activity",IF(F2704="likely_bot","multiple automation signals","insufficient longevity or one automation signal"))))</x:f>
        <x:v>no signed outgoing testnet activity</x:v>
      </x:c>
    </x:row>
    <x:row r="2705">
      <x:c r="A2705" s="31" t="n">
        <x:v>2704</x:v>
      </x:c>
      <x:c r="B2705" s="45" t="str">
        <x:v>addr:0x36967b4c3094ae2a35ddf93f60e75406f3812bac</x:v>
      </x:c>
      <x:c r="C2705" s="31" t="str"/>
      <x:c r="D2705" s="31" t="n">
        <x:v>0</x:v>
      </x:c>
      <x:c r="E2705" s="31" t="str">
        <x:v>no</x:v>
      </x:c>
      <x:c r="F2705" s="31" t="str">
        <x:f>IF(C2705&lt;&gt;"","exclude_synthetic",IF(D2705=0,"exclude_no_activity",IFERROR(VLOOKUP(LOWER(B2705),'Active analysis'!$A$2:$V$58,22,FALSE),"review")))</x:f>
        <x:v>exclude_no_activity</x:v>
      </x:c>
      <x:c r="G2705" s="31" t="n">
        <x:f>IFERROR(VLOOKUP(LOWER(B2705),'Active analysis'!$A$2:$V$58,21,FALSE),0)</x:f>
        <x:v>0</x:v>
      </x:c>
      <x:c r="H2705" s="31" t="str">
        <x:v>not_scanned_rate_limit</x:v>
      </x:c>
      <x:c r="I2705" s="31"/>
      <x:c r="J2705" s="31" t="str">
        <x:f>IF(C2705&lt;&gt;"",C2705,IF(D2705=0,"no signed outgoing testnet activity",IF(F2705="recommend","diverse and persistent testnet activity",IF(F2705="likely_bot","multiple automation signals","insufficient longevity or one automation signal"))))</x:f>
        <x:v>no signed outgoing testnet activity</x:v>
      </x:c>
    </x:row>
    <x:row r="2706">
      <x:c r="A2706" s="31" t="n">
        <x:v>2705</x:v>
      </x:c>
      <x:c r="B2706" s="45" t="str">
        <x:v>addr:0x36970ecc845c2c33fcbd5d97c72b58af7324cbd3</x:v>
      </x:c>
      <x:c r="C2706" s="31" t="str"/>
      <x:c r="D2706" s="31" t="n">
        <x:v>0</x:v>
      </x:c>
      <x:c r="E2706" s="31" t="str">
        <x:v>no</x:v>
      </x:c>
      <x:c r="F2706" s="31" t="str">
        <x:f>IF(C2706&lt;&gt;"","exclude_synthetic",IF(D2706=0,"exclude_no_activity",IFERROR(VLOOKUP(LOWER(B2706),'Active analysis'!$A$2:$V$58,22,FALSE),"review")))</x:f>
        <x:v>exclude_no_activity</x:v>
      </x:c>
      <x:c r="G2706" s="31" t="n">
        <x:f>IFERROR(VLOOKUP(LOWER(B2706),'Active analysis'!$A$2:$V$58,21,FALSE),0)</x:f>
        <x:v>0</x:v>
      </x:c>
      <x:c r="H2706" s="31" t="str">
        <x:v>not_scanned_rate_limit</x:v>
      </x:c>
      <x:c r="I2706" s="31"/>
      <x:c r="J2706" s="31" t="str">
        <x:f>IF(C2706&lt;&gt;"",C2706,IF(D2706=0,"no signed outgoing testnet activity",IF(F2706="recommend","diverse and persistent testnet activity",IF(F2706="likely_bot","multiple automation signals","insufficient longevity or one automation signal"))))</x:f>
        <x:v>no signed outgoing testnet activity</x:v>
      </x:c>
    </x:row>
    <x:row r="2707">
      <x:c r="A2707" s="31" t="n">
        <x:v>2706</x:v>
      </x:c>
      <x:c r="B2707" s="45" t="str">
        <x:v>addr:0x36b0d3C5B73b71a586cf174751580fE10D93eDa4</x:v>
      </x:c>
      <x:c r="C2707" s="31" t="str"/>
      <x:c r="D2707" s="31" t="n">
        <x:v>0</x:v>
      </x:c>
      <x:c r="E2707" s="31" t="str">
        <x:v>no</x:v>
      </x:c>
      <x:c r="F2707" s="31" t="str">
        <x:f>IF(C2707&lt;&gt;"","exclude_synthetic",IF(D2707=0,"exclude_no_activity",IFERROR(VLOOKUP(LOWER(B2707),'Active analysis'!$A$2:$V$58,22,FALSE),"review")))</x:f>
        <x:v>exclude_no_activity</x:v>
      </x:c>
      <x:c r="G2707" s="31" t="n">
        <x:f>IFERROR(VLOOKUP(LOWER(B2707),'Active analysis'!$A$2:$V$58,21,FALSE),0)</x:f>
        <x:v>0</x:v>
      </x:c>
      <x:c r="H2707" s="31" t="str">
        <x:v>not_scanned_rate_limit</x:v>
      </x:c>
      <x:c r="I2707" s="31"/>
      <x:c r="J2707" s="31" t="str">
        <x:f>IF(C2707&lt;&gt;"",C2707,IF(D2707=0,"no signed outgoing testnet activity",IF(F2707="recommend","diverse and persistent testnet activity",IF(F2707="likely_bot","multiple automation signals","insufficient longevity or one automation signal"))))</x:f>
        <x:v>no signed outgoing testnet activity</x:v>
      </x:c>
    </x:row>
    <x:row r="2708">
      <x:c r="A2708" s="31" t="n">
        <x:v>2707</x:v>
      </x:c>
      <x:c r="B2708" s="45" t="str">
        <x:v>addr:0x36d01eab6e6d9d320ff897494d5a81061aaec0cd</x:v>
      </x:c>
      <x:c r="C2708" s="31" t="str"/>
      <x:c r="D2708" s="31" t="n">
        <x:v>0</x:v>
      </x:c>
      <x:c r="E2708" s="31" t="str">
        <x:v>no</x:v>
      </x:c>
      <x:c r="F2708" s="31" t="str">
        <x:f>IF(C2708&lt;&gt;"","exclude_synthetic",IF(D2708=0,"exclude_no_activity",IFERROR(VLOOKUP(LOWER(B2708),'Active analysis'!$A$2:$V$58,22,FALSE),"review")))</x:f>
        <x:v>exclude_no_activity</x:v>
      </x:c>
      <x:c r="G2708" s="31" t="n">
        <x:f>IFERROR(VLOOKUP(LOWER(B2708),'Active analysis'!$A$2:$V$58,21,FALSE),0)</x:f>
        <x:v>0</x:v>
      </x:c>
      <x:c r="H2708" s="31" t="str">
        <x:v>not_scanned_rate_limit</x:v>
      </x:c>
      <x:c r="I2708" s="31"/>
      <x:c r="J2708" s="31" t="str">
        <x:f>IF(C2708&lt;&gt;"",C2708,IF(D2708=0,"no signed outgoing testnet activity",IF(F2708="recommend","diverse and persistent testnet activity",IF(F2708="likely_bot","multiple automation signals","insufficient longevity or one automation signal"))))</x:f>
        <x:v>no signed outgoing testnet activity</x:v>
      </x:c>
    </x:row>
    <x:row r="2709">
      <x:c r="A2709" s="31" t="n">
        <x:v>2708</x:v>
      </x:c>
      <x:c r="B2709" s="45" t="str">
        <x:v>addr:0x36d61e962efaec963bf2c85e6ab7eddf6a9b02a8</x:v>
      </x:c>
      <x:c r="C2709" s="31" t="str"/>
      <x:c r="D2709" s="31" t="n">
        <x:v>0</x:v>
      </x:c>
      <x:c r="E2709" s="31" t="str">
        <x:v>no</x:v>
      </x:c>
      <x:c r="F2709" s="31" t="str">
        <x:f>IF(C2709&lt;&gt;"","exclude_synthetic",IF(D2709=0,"exclude_no_activity",IFERROR(VLOOKUP(LOWER(B2709),'Active analysis'!$A$2:$V$58,22,FALSE),"review")))</x:f>
        <x:v>exclude_no_activity</x:v>
      </x:c>
      <x:c r="G2709" s="31" t="n">
        <x:f>IFERROR(VLOOKUP(LOWER(B2709),'Active analysis'!$A$2:$V$58,21,FALSE),0)</x:f>
        <x:v>0</x:v>
      </x:c>
      <x:c r="H2709" s="31" t="str">
        <x:v>not_scanned_rate_limit</x:v>
      </x:c>
      <x:c r="I2709" s="31"/>
      <x:c r="J2709" s="31" t="str">
        <x:f>IF(C2709&lt;&gt;"",C2709,IF(D2709=0,"no signed outgoing testnet activity",IF(F2709="recommend","diverse and persistent testnet activity",IF(F2709="likely_bot","multiple automation signals","insufficient longevity or one automation signal"))))</x:f>
        <x:v>no signed outgoing testnet activity</x:v>
      </x:c>
    </x:row>
    <x:row r="2710">
      <x:c r="A2710" s="31" t="n">
        <x:v>2709</x:v>
      </x:c>
      <x:c r="B2710" s="45" t="str">
        <x:v>addr:0x36de87aD64CAB9467dcb85873F1c4C9Fe7e0408e</x:v>
      </x:c>
      <x:c r="C2710" s="31" t="str"/>
      <x:c r="D2710" s="31" t="n">
        <x:v>0</x:v>
      </x:c>
      <x:c r="E2710" s="31" t="str">
        <x:v>no</x:v>
      </x:c>
      <x:c r="F2710" s="31" t="str">
        <x:f>IF(C2710&lt;&gt;"","exclude_synthetic",IF(D2710=0,"exclude_no_activity",IFERROR(VLOOKUP(LOWER(B2710),'Active analysis'!$A$2:$V$58,22,FALSE),"review")))</x:f>
        <x:v>exclude_no_activity</x:v>
      </x:c>
      <x:c r="G2710" s="31" t="n">
        <x:f>IFERROR(VLOOKUP(LOWER(B2710),'Active analysis'!$A$2:$V$58,21,FALSE),0)</x:f>
        <x:v>0</x:v>
      </x:c>
      <x:c r="H2710" s="31" t="str">
        <x:v>not_scanned_rate_limit</x:v>
      </x:c>
      <x:c r="I2710" s="31"/>
      <x:c r="J2710" s="31" t="str">
        <x:f>IF(C2710&lt;&gt;"",C2710,IF(D2710=0,"no signed outgoing testnet activity",IF(F2710="recommend","diverse and persistent testnet activity",IF(F2710="likely_bot","multiple automation signals","insufficient longevity or one automation signal"))))</x:f>
        <x:v>no signed outgoing testnet activity</x:v>
      </x:c>
    </x:row>
    <x:row r="2711">
      <x:c r="A2711" s="31" t="n">
        <x:v>2710</x:v>
      </x:c>
      <x:c r="B2711" s="45" t="str">
        <x:v>addr:0x36e2e378d77d742d6b538768355fdcdb1fff2015</x:v>
      </x:c>
      <x:c r="C2711" s="31" t="str"/>
      <x:c r="D2711" s="31" t="n">
        <x:v>0</x:v>
      </x:c>
      <x:c r="E2711" s="31" t="str">
        <x:v>no</x:v>
      </x:c>
      <x:c r="F2711" s="31" t="str">
        <x:f>IF(C2711&lt;&gt;"","exclude_synthetic",IF(D2711=0,"exclude_no_activity",IFERROR(VLOOKUP(LOWER(B2711),'Active analysis'!$A$2:$V$58,22,FALSE),"review")))</x:f>
        <x:v>exclude_no_activity</x:v>
      </x:c>
      <x:c r="G2711" s="31" t="n">
        <x:f>IFERROR(VLOOKUP(LOWER(B2711),'Active analysis'!$A$2:$V$58,21,FALSE),0)</x:f>
        <x:v>0</x:v>
      </x:c>
      <x:c r="H2711" s="31" t="str">
        <x:v>not_scanned_rate_limit</x:v>
      </x:c>
      <x:c r="I2711" s="31"/>
      <x:c r="J2711" s="31" t="str">
        <x:f>IF(C2711&lt;&gt;"",C2711,IF(D2711=0,"no signed outgoing testnet activity",IF(F2711="recommend","diverse and persistent testnet activity",IF(F2711="likely_bot","multiple automation signals","insufficient longevity or one automation signal"))))</x:f>
        <x:v>no signed outgoing testnet activity</x:v>
      </x:c>
    </x:row>
    <x:row r="2712">
      <x:c r="A2712" s="31" t="n">
        <x:v>2711</x:v>
      </x:c>
      <x:c r="B2712" s="45" t="str">
        <x:v>addr:0x36e2e805c4cc110c9c2dd045a4b1193456afb658</x:v>
      </x:c>
      <x:c r="C2712" s="31" t="str"/>
      <x:c r="D2712" s="31" t="n">
        <x:v>0</x:v>
      </x:c>
      <x:c r="E2712" s="31" t="str">
        <x:v>no</x:v>
      </x:c>
      <x:c r="F2712" s="31" t="str">
        <x:f>IF(C2712&lt;&gt;"","exclude_synthetic",IF(D2712=0,"exclude_no_activity",IFERROR(VLOOKUP(LOWER(B2712),'Active analysis'!$A$2:$V$58,22,FALSE),"review")))</x:f>
        <x:v>exclude_no_activity</x:v>
      </x:c>
      <x:c r="G2712" s="31" t="n">
        <x:f>IFERROR(VLOOKUP(LOWER(B2712),'Active analysis'!$A$2:$V$58,21,FALSE),0)</x:f>
        <x:v>0</x:v>
      </x:c>
      <x:c r="H2712" s="31" t="str">
        <x:v>not_scanned_rate_limit</x:v>
      </x:c>
      <x:c r="I2712" s="31"/>
      <x:c r="J2712" s="31" t="str">
        <x:f>IF(C2712&lt;&gt;"",C2712,IF(D2712=0,"no signed outgoing testnet activity",IF(F2712="recommend","diverse and persistent testnet activity",IF(F2712="likely_bot","multiple automation signals","insufficient longevity or one automation signal"))))</x:f>
        <x:v>no signed outgoing testnet activity</x:v>
      </x:c>
    </x:row>
    <x:row r="2713">
      <x:c r="A2713" s="31" t="n">
        <x:v>2712</x:v>
      </x:c>
      <x:c r="B2713" s="45" t="str">
        <x:v>addr:0x36E4538489d1Cc304951e0E0Ad7458fEa2a042ed</x:v>
      </x:c>
      <x:c r="C2713" s="31" t="str"/>
      <x:c r="D2713" s="31" t="n">
        <x:v>0</x:v>
      </x:c>
      <x:c r="E2713" s="31" t="str">
        <x:v>no</x:v>
      </x:c>
      <x:c r="F2713" s="31" t="str">
        <x:f>IF(C2713&lt;&gt;"","exclude_synthetic",IF(D2713=0,"exclude_no_activity",IFERROR(VLOOKUP(LOWER(B2713),'Active analysis'!$A$2:$V$58,22,FALSE),"review")))</x:f>
        <x:v>exclude_no_activity</x:v>
      </x:c>
      <x:c r="G2713" s="31" t="n">
        <x:f>IFERROR(VLOOKUP(LOWER(B2713),'Active analysis'!$A$2:$V$58,21,FALSE),0)</x:f>
        <x:v>0</x:v>
      </x:c>
      <x:c r="H2713" s="31" t="str">
        <x:v>not_scanned_rate_limit</x:v>
      </x:c>
      <x:c r="I2713" s="31"/>
      <x:c r="J2713" s="31" t="str">
        <x:f>IF(C2713&lt;&gt;"",C2713,IF(D2713=0,"no signed outgoing testnet activity",IF(F2713="recommend","diverse and persistent testnet activity",IF(F2713="likely_bot","multiple automation signals","insufficient longevity or one automation signal"))))</x:f>
        <x:v>no signed outgoing testnet activity</x:v>
      </x:c>
    </x:row>
    <x:row r="2714">
      <x:c r="A2714" s="31" t="n">
        <x:v>2713</x:v>
      </x:c>
      <x:c r="B2714" s="45" t="str">
        <x:v>addr:0x36e5431245B0c1bbAAcfB375baA3DDE5829B1d8a</x:v>
      </x:c>
      <x:c r="C2714" s="31" t="str"/>
      <x:c r="D2714" s="31" t="n">
        <x:v>0</x:v>
      </x:c>
      <x:c r="E2714" s="31" t="str">
        <x:v>no</x:v>
      </x:c>
      <x:c r="F2714" s="31" t="str">
        <x:f>IF(C2714&lt;&gt;"","exclude_synthetic",IF(D2714=0,"exclude_no_activity",IFERROR(VLOOKUP(LOWER(B2714),'Active analysis'!$A$2:$V$58,22,FALSE),"review")))</x:f>
        <x:v>exclude_no_activity</x:v>
      </x:c>
      <x:c r="G2714" s="31" t="n">
        <x:f>IFERROR(VLOOKUP(LOWER(B2714),'Active analysis'!$A$2:$V$58,21,FALSE),0)</x:f>
        <x:v>0</x:v>
      </x:c>
      <x:c r="H2714" s="31" t="str">
        <x:v>not_scanned_rate_limit</x:v>
      </x:c>
      <x:c r="I2714" s="31"/>
      <x:c r="J2714" s="31" t="str">
        <x:f>IF(C2714&lt;&gt;"",C2714,IF(D2714=0,"no signed outgoing testnet activity",IF(F2714="recommend","diverse and persistent testnet activity",IF(F2714="likely_bot","multiple automation signals","insufficient longevity or one automation signal"))))</x:f>
        <x:v>no signed outgoing testnet activity</x:v>
      </x:c>
    </x:row>
    <x:row r="2715">
      <x:c r="A2715" s="31" t="n">
        <x:v>2714</x:v>
      </x:c>
      <x:c r="B2715" s="45" t="str">
        <x:v>addr:0x36ec131a303ccd825c801065a37a9738939ff7e2</x:v>
      </x:c>
      <x:c r="C2715" s="31" t="str"/>
      <x:c r="D2715" s="31" t="n">
        <x:v>0</x:v>
      </x:c>
      <x:c r="E2715" s="31" t="str">
        <x:v>no</x:v>
      </x:c>
      <x:c r="F2715" s="31" t="str">
        <x:f>IF(C2715&lt;&gt;"","exclude_synthetic",IF(D2715=0,"exclude_no_activity",IFERROR(VLOOKUP(LOWER(B2715),'Active analysis'!$A$2:$V$58,22,FALSE),"review")))</x:f>
        <x:v>exclude_no_activity</x:v>
      </x:c>
      <x:c r="G2715" s="31" t="n">
        <x:f>IFERROR(VLOOKUP(LOWER(B2715),'Active analysis'!$A$2:$V$58,21,FALSE),0)</x:f>
        <x:v>0</x:v>
      </x:c>
      <x:c r="H2715" s="31" t="str">
        <x:v>not_scanned_rate_limit</x:v>
      </x:c>
      <x:c r="I2715" s="31"/>
      <x:c r="J2715" s="31" t="str">
        <x:f>IF(C2715&lt;&gt;"",C2715,IF(D2715=0,"no signed outgoing testnet activity",IF(F2715="recommend","diverse and persistent testnet activity",IF(F2715="likely_bot","multiple automation signals","insufficient longevity or one automation signal"))))</x:f>
        <x:v>no signed outgoing testnet activity</x:v>
      </x:c>
    </x:row>
    <x:row r="2716">
      <x:c r="A2716" s="31" t="n">
        <x:v>2715</x:v>
      </x:c>
      <x:c r="B2716" s="45" t="str">
        <x:v>addr:0x36ee5ce2be746c9c92be460bdf141c4f0baf6e42</x:v>
      </x:c>
      <x:c r="C2716" s="31" t="str"/>
      <x:c r="D2716" s="31" t="n">
        <x:v>0</x:v>
      </x:c>
      <x:c r="E2716" s="31" t="str">
        <x:v>no</x:v>
      </x:c>
      <x:c r="F2716" s="31" t="str">
        <x:f>IF(C2716&lt;&gt;"","exclude_synthetic",IF(D2716=0,"exclude_no_activity",IFERROR(VLOOKUP(LOWER(B2716),'Active analysis'!$A$2:$V$58,22,FALSE),"review")))</x:f>
        <x:v>exclude_no_activity</x:v>
      </x:c>
      <x:c r="G2716" s="31" t="n">
        <x:f>IFERROR(VLOOKUP(LOWER(B2716),'Active analysis'!$A$2:$V$58,21,FALSE),0)</x:f>
        <x:v>0</x:v>
      </x:c>
      <x:c r="H2716" s="31" t="str">
        <x:v>not_scanned_rate_limit</x:v>
      </x:c>
      <x:c r="I2716" s="31"/>
      <x:c r="J2716" s="31" t="str">
        <x:f>IF(C2716&lt;&gt;"",C2716,IF(D2716=0,"no signed outgoing testnet activity",IF(F2716="recommend","diverse and persistent testnet activity",IF(F2716="likely_bot","multiple automation signals","insufficient longevity or one automation signal"))))</x:f>
        <x:v>no signed outgoing testnet activity</x:v>
      </x:c>
    </x:row>
    <x:row r="2717">
      <x:c r="A2717" s="31" t="n">
        <x:v>2716</x:v>
      </x:c>
      <x:c r="B2717" s="45" t="str">
        <x:v>addr:0x36f53ed8f7bd7c7ea172be19a8e28c8c54036851</x:v>
      </x:c>
      <x:c r="C2717" s="31" t="str"/>
      <x:c r="D2717" s="31" t="n">
        <x:v>0</x:v>
      </x:c>
      <x:c r="E2717" s="31" t="str">
        <x:v>no</x:v>
      </x:c>
      <x:c r="F2717" s="31" t="str">
        <x:f>IF(C2717&lt;&gt;"","exclude_synthetic",IF(D2717=0,"exclude_no_activity",IFERROR(VLOOKUP(LOWER(B2717),'Active analysis'!$A$2:$V$58,22,FALSE),"review")))</x:f>
        <x:v>exclude_no_activity</x:v>
      </x:c>
      <x:c r="G2717" s="31" t="n">
        <x:f>IFERROR(VLOOKUP(LOWER(B2717),'Active analysis'!$A$2:$V$58,21,FALSE),0)</x:f>
        <x:v>0</x:v>
      </x:c>
      <x:c r="H2717" s="31" t="str">
        <x:v>not_scanned_rate_limit</x:v>
      </x:c>
      <x:c r="I2717" s="31"/>
      <x:c r="J2717" s="31" t="str">
        <x:f>IF(C2717&lt;&gt;"",C2717,IF(D2717=0,"no signed outgoing testnet activity",IF(F2717="recommend","diverse and persistent testnet activity",IF(F2717="likely_bot","multiple automation signals","insufficient longevity or one automation signal"))))</x:f>
        <x:v>no signed outgoing testnet activity</x:v>
      </x:c>
    </x:row>
    <x:row r="2718">
      <x:c r="A2718" s="31" t="n">
        <x:v>2717</x:v>
      </x:c>
      <x:c r="B2718" s="45" t="str">
        <x:v>addr:0x36f9c07e3d60a20815369929a4DCe914c306a803</x:v>
      </x:c>
      <x:c r="C2718" s="31" t="str"/>
      <x:c r="D2718" s="31" t="n">
        <x:v>0</x:v>
      </x:c>
      <x:c r="E2718" s="31" t="str">
        <x:v>no</x:v>
      </x:c>
      <x:c r="F2718" s="31" t="str">
        <x:f>IF(C2718&lt;&gt;"","exclude_synthetic",IF(D2718=0,"exclude_no_activity",IFERROR(VLOOKUP(LOWER(B2718),'Active analysis'!$A$2:$V$58,22,FALSE),"review")))</x:f>
        <x:v>exclude_no_activity</x:v>
      </x:c>
      <x:c r="G2718" s="31" t="n">
        <x:f>IFERROR(VLOOKUP(LOWER(B2718),'Active analysis'!$A$2:$V$58,21,FALSE),0)</x:f>
        <x:v>0</x:v>
      </x:c>
      <x:c r="H2718" s="31" t="str">
        <x:v>not_scanned_rate_limit</x:v>
      </x:c>
      <x:c r="I2718" s="31"/>
      <x:c r="J2718" s="31" t="str">
        <x:f>IF(C2718&lt;&gt;"",C2718,IF(D2718=0,"no signed outgoing testnet activity",IF(F2718="recommend","diverse and persistent testnet activity",IF(F2718="likely_bot","multiple automation signals","insufficient longevity or one automation signal"))))</x:f>
        <x:v>no signed outgoing testnet activity</x:v>
      </x:c>
    </x:row>
    <x:row r="2719">
      <x:c r="A2719" s="31" t="n">
        <x:v>2718</x:v>
      </x:c>
      <x:c r="B2719" s="45" t="str">
        <x:v>addr:0x36fb09A8486f9Cb3c59B9A0c7429680008C5b250</x:v>
      </x:c>
      <x:c r="C2719" s="31" t="str"/>
      <x:c r="D2719" s="31" t="n">
        <x:v>0</x:v>
      </x:c>
      <x:c r="E2719" s="31" t="str">
        <x:v>no</x:v>
      </x:c>
      <x:c r="F2719" s="31" t="str">
        <x:f>IF(C2719&lt;&gt;"","exclude_synthetic",IF(D2719=0,"exclude_no_activity",IFERROR(VLOOKUP(LOWER(B2719),'Active analysis'!$A$2:$V$58,22,FALSE),"review")))</x:f>
        <x:v>exclude_no_activity</x:v>
      </x:c>
      <x:c r="G2719" s="31" t="n">
        <x:f>IFERROR(VLOOKUP(LOWER(B2719),'Active analysis'!$A$2:$V$58,21,FALSE),0)</x:f>
        <x:v>0</x:v>
      </x:c>
      <x:c r="H2719" s="31" t="str">
        <x:v>not_scanned_rate_limit</x:v>
      </x:c>
      <x:c r="I2719" s="31"/>
      <x:c r="J2719" s="31" t="str">
        <x:f>IF(C2719&lt;&gt;"",C2719,IF(D2719=0,"no signed outgoing testnet activity",IF(F2719="recommend","diverse and persistent testnet activity",IF(F2719="likely_bot","multiple automation signals","insufficient longevity or one automation signal"))))</x:f>
        <x:v>no signed outgoing testnet activity</x:v>
      </x:c>
    </x:row>
    <x:row r="2720">
      <x:c r="A2720" s="31" t="n">
        <x:v>2719</x:v>
      </x:c>
      <x:c r="B2720" s="45" t="str">
        <x:v>addr:0x37004186Fd6ce216B90B2D3a5F9199007D2E960B</x:v>
      </x:c>
      <x:c r="C2720" s="31" t="str"/>
      <x:c r="D2720" s="31" t="n">
        <x:v>0</x:v>
      </x:c>
      <x:c r="E2720" s="31" t="str">
        <x:v>no</x:v>
      </x:c>
      <x:c r="F2720" s="31" t="str">
        <x:f>IF(C2720&lt;&gt;"","exclude_synthetic",IF(D2720=0,"exclude_no_activity",IFERROR(VLOOKUP(LOWER(B2720),'Active analysis'!$A$2:$V$58,22,FALSE),"review")))</x:f>
        <x:v>exclude_no_activity</x:v>
      </x:c>
      <x:c r="G2720" s="31" t="n">
        <x:f>IFERROR(VLOOKUP(LOWER(B2720),'Active analysis'!$A$2:$V$58,21,FALSE),0)</x:f>
        <x:v>0</x:v>
      </x:c>
      <x:c r="H2720" s="31" t="str">
        <x:v>not_scanned_rate_limit</x:v>
      </x:c>
      <x:c r="I2720" s="31"/>
      <x:c r="J2720" s="31" t="str">
        <x:f>IF(C2720&lt;&gt;"",C2720,IF(D2720=0,"no signed outgoing testnet activity",IF(F2720="recommend","diverse and persistent testnet activity",IF(F2720="likely_bot","multiple automation signals","insufficient longevity or one automation signal"))))</x:f>
        <x:v>no signed outgoing testnet activity</x:v>
      </x:c>
    </x:row>
    <x:row r="2721">
      <x:c r="A2721" s="31" t="n">
        <x:v>2720</x:v>
      </x:c>
      <x:c r="B2721" s="45" t="str">
        <x:v>addr:0x3703dfDb8123aE9A1D8975957d37989D19A7f331</x:v>
      </x:c>
      <x:c r="C2721" s="31" t="str"/>
      <x:c r="D2721" s="31" t="n">
        <x:v>0</x:v>
      </x:c>
      <x:c r="E2721" s="31" t="str">
        <x:v>no</x:v>
      </x:c>
      <x:c r="F2721" s="31" t="str">
        <x:f>IF(C2721&lt;&gt;"","exclude_synthetic",IF(D2721=0,"exclude_no_activity",IFERROR(VLOOKUP(LOWER(B2721),'Active analysis'!$A$2:$V$58,22,FALSE),"review")))</x:f>
        <x:v>exclude_no_activity</x:v>
      </x:c>
      <x:c r="G2721" s="31" t="n">
        <x:f>IFERROR(VLOOKUP(LOWER(B2721),'Active analysis'!$A$2:$V$58,21,FALSE),0)</x:f>
        <x:v>0</x:v>
      </x:c>
      <x:c r="H2721" s="31" t="str">
        <x:v>not_scanned_rate_limit</x:v>
      </x:c>
      <x:c r="I2721" s="31"/>
      <x:c r="J2721" s="31" t="str">
        <x:f>IF(C2721&lt;&gt;"",C2721,IF(D2721=0,"no signed outgoing testnet activity",IF(F2721="recommend","diverse and persistent testnet activity",IF(F2721="likely_bot","multiple automation signals","insufficient longevity or one automation signal"))))</x:f>
        <x:v>no signed outgoing testnet activity</x:v>
      </x:c>
    </x:row>
    <x:row r="2722">
      <x:c r="A2722" s="31" t="n">
        <x:v>2721</x:v>
      </x:c>
      <x:c r="B2722" s="45" t="str">
        <x:v>addr:0x37057b0117bd8f8ed7c16c33fbcadd91378a725f</x:v>
      </x:c>
      <x:c r="C2722" s="31" t="str"/>
      <x:c r="D2722" s="31" t="n">
        <x:v>0</x:v>
      </x:c>
      <x:c r="E2722" s="31" t="str">
        <x:v>no</x:v>
      </x:c>
      <x:c r="F2722" s="31" t="str">
        <x:f>IF(C2722&lt;&gt;"","exclude_synthetic",IF(D2722=0,"exclude_no_activity",IFERROR(VLOOKUP(LOWER(B2722),'Active analysis'!$A$2:$V$58,22,FALSE),"review")))</x:f>
        <x:v>exclude_no_activity</x:v>
      </x:c>
      <x:c r="G2722" s="31" t="n">
        <x:f>IFERROR(VLOOKUP(LOWER(B2722),'Active analysis'!$A$2:$V$58,21,FALSE),0)</x:f>
        <x:v>0</x:v>
      </x:c>
      <x:c r="H2722" s="31" t="str">
        <x:v>not_scanned_rate_limit</x:v>
      </x:c>
      <x:c r="I2722" s="31"/>
      <x:c r="J2722" s="31" t="str">
        <x:f>IF(C2722&lt;&gt;"",C2722,IF(D2722=0,"no signed outgoing testnet activity",IF(F2722="recommend","diverse and persistent testnet activity",IF(F2722="likely_bot","multiple automation signals","insufficient longevity or one automation signal"))))</x:f>
        <x:v>no signed outgoing testnet activity</x:v>
      </x:c>
    </x:row>
    <x:row r="2723">
      <x:c r="A2723" s="31" t="n">
        <x:v>2722</x:v>
      </x:c>
      <x:c r="B2723" s="45" t="str">
        <x:v>addr:0x3707093d9f78454aa312e4ee76a1313aa4594adb</x:v>
      </x:c>
      <x:c r="C2723" s="31" t="str"/>
      <x:c r="D2723" s="31" t="n">
        <x:v>0</x:v>
      </x:c>
      <x:c r="E2723" s="31" t="str">
        <x:v>no</x:v>
      </x:c>
      <x:c r="F2723" s="31" t="str">
        <x:f>IF(C2723&lt;&gt;"","exclude_synthetic",IF(D2723=0,"exclude_no_activity",IFERROR(VLOOKUP(LOWER(B2723),'Active analysis'!$A$2:$V$58,22,FALSE),"review")))</x:f>
        <x:v>exclude_no_activity</x:v>
      </x:c>
      <x:c r="G2723" s="31" t="n">
        <x:f>IFERROR(VLOOKUP(LOWER(B2723),'Active analysis'!$A$2:$V$58,21,FALSE),0)</x:f>
        <x:v>0</x:v>
      </x:c>
      <x:c r="H2723" s="31" t="str">
        <x:v>not_scanned_rate_limit</x:v>
      </x:c>
      <x:c r="I2723" s="31"/>
      <x:c r="J2723" s="31" t="str">
        <x:f>IF(C2723&lt;&gt;"",C2723,IF(D2723=0,"no signed outgoing testnet activity",IF(F2723="recommend","diverse and persistent testnet activity",IF(F2723="likely_bot","multiple automation signals","insufficient longevity or one automation signal"))))</x:f>
        <x:v>no signed outgoing testnet activity</x:v>
      </x:c>
    </x:row>
    <x:row r="2724">
      <x:c r="A2724" s="31" t="n">
        <x:v>2723</x:v>
      </x:c>
      <x:c r="B2724" s="45" t="str">
        <x:v>addr:0x370982194e486195d39850a47dd4df0b55a1efcb</x:v>
      </x:c>
      <x:c r="C2724" s="31" t="str"/>
      <x:c r="D2724" s="31" t="n">
        <x:v>0</x:v>
      </x:c>
      <x:c r="E2724" s="31" t="str">
        <x:v>no</x:v>
      </x:c>
      <x:c r="F2724" s="31" t="str">
        <x:f>IF(C2724&lt;&gt;"","exclude_synthetic",IF(D2724=0,"exclude_no_activity",IFERROR(VLOOKUP(LOWER(B2724),'Active analysis'!$A$2:$V$58,22,FALSE),"review")))</x:f>
        <x:v>exclude_no_activity</x:v>
      </x:c>
      <x:c r="G2724" s="31" t="n">
        <x:f>IFERROR(VLOOKUP(LOWER(B2724),'Active analysis'!$A$2:$V$58,21,FALSE),0)</x:f>
        <x:v>0</x:v>
      </x:c>
      <x:c r="H2724" s="31" t="str">
        <x:v>not_scanned_rate_limit</x:v>
      </x:c>
      <x:c r="I2724" s="31"/>
      <x:c r="J2724" s="31" t="str">
        <x:f>IF(C2724&lt;&gt;"",C2724,IF(D2724=0,"no signed outgoing testnet activity",IF(F2724="recommend","diverse and persistent testnet activity",IF(F2724="likely_bot","multiple automation signals","insufficient longevity or one automation signal"))))</x:f>
        <x:v>no signed outgoing testnet activity</x:v>
      </x:c>
    </x:row>
    <x:row r="2725">
      <x:c r="A2725" s="31" t="n">
        <x:v>2724</x:v>
      </x:c>
      <x:c r="B2725" s="45" t="str">
        <x:v>addr:0x370b9eb872972f21e3872d48f4be5a6a60a45506</x:v>
      </x:c>
      <x:c r="C2725" s="31" t="str"/>
      <x:c r="D2725" s="31" t="n">
        <x:v>0</x:v>
      </x:c>
      <x:c r="E2725" s="31" t="str">
        <x:v>no</x:v>
      </x:c>
      <x:c r="F2725" s="31" t="str">
        <x:f>IF(C2725&lt;&gt;"","exclude_synthetic",IF(D2725=0,"exclude_no_activity",IFERROR(VLOOKUP(LOWER(B2725),'Active analysis'!$A$2:$V$58,22,FALSE),"review")))</x:f>
        <x:v>exclude_no_activity</x:v>
      </x:c>
      <x:c r="G2725" s="31" t="n">
        <x:f>IFERROR(VLOOKUP(LOWER(B2725),'Active analysis'!$A$2:$V$58,21,FALSE),0)</x:f>
        <x:v>0</x:v>
      </x:c>
      <x:c r="H2725" s="31" t="str">
        <x:v>not_scanned_rate_limit</x:v>
      </x:c>
      <x:c r="I2725" s="31"/>
      <x:c r="J2725" s="31" t="str">
        <x:f>IF(C2725&lt;&gt;"",C2725,IF(D2725=0,"no signed outgoing testnet activity",IF(F2725="recommend","diverse and persistent testnet activity",IF(F2725="likely_bot","multiple automation signals","insufficient longevity or one automation signal"))))</x:f>
        <x:v>no signed outgoing testnet activity</x:v>
      </x:c>
    </x:row>
    <x:row r="2726">
      <x:c r="A2726" s="31" t="n">
        <x:v>2725</x:v>
      </x:c>
      <x:c r="B2726" s="45" t="str">
        <x:v>addr:0x371598b7aDb2241910E00F105B103EeE2a9d40fd</x:v>
      </x:c>
      <x:c r="C2726" s="31" t="str"/>
      <x:c r="D2726" s="31" t="n">
        <x:v>0</x:v>
      </x:c>
      <x:c r="E2726" s="31" t="str">
        <x:v>no</x:v>
      </x:c>
      <x:c r="F2726" s="31" t="str">
        <x:f>IF(C2726&lt;&gt;"","exclude_synthetic",IF(D2726=0,"exclude_no_activity",IFERROR(VLOOKUP(LOWER(B2726),'Active analysis'!$A$2:$V$58,22,FALSE),"review")))</x:f>
        <x:v>exclude_no_activity</x:v>
      </x:c>
      <x:c r="G2726" s="31" t="n">
        <x:f>IFERROR(VLOOKUP(LOWER(B2726),'Active analysis'!$A$2:$V$58,21,FALSE),0)</x:f>
        <x:v>0</x:v>
      </x:c>
      <x:c r="H2726" s="31" t="str">
        <x:v>not_scanned_rate_limit</x:v>
      </x:c>
      <x:c r="I2726" s="31"/>
      <x:c r="J2726" s="31" t="str">
        <x:f>IF(C2726&lt;&gt;"",C2726,IF(D2726=0,"no signed outgoing testnet activity",IF(F2726="recommend","diverse and persistent testnet activity",IF(F2726="likely_bot","multiple automation signals","insufficient longevity or one automation signal"))))</x:f>
        <x:v>no signed outgoing testnet activity</x:v>
      </x:c>
    </x:row>
    <x:row r="2727">
      <x:c r="A2727" s="31" t="n">
        <x:v>2726</x:v>
      </x:c>
      <x:c r="B2727" s="45" t="str">
        <x:v>addr:0x371bea8a7cbc643f94eb12ab5e2374ec04461fb6</x:v>
      </x:c>
      <x:c r="C2727" s="31" t="str"/>
      <x:c r="D2727" s="31" t="n">
        <x:v>0</x:v>
      </x:c>
      <x:c r="E2727" s="31" t="str">
        <x:v>no</x:v>
      </x:c>
      <x:c r="F2727" s="31" t="str">
        <x:f>IF(C2727&lt;&gt;"","exclude_synthetic",IF(D2727=0,"exclude_no_activity",IFERROR(VLOOKUP(LOWER(B2727),'Active analysis'!$A$2:$V$58,22,FALSE),"review")))</x:f>
        <x:v>exclude_no_activity</x:v>
      </x:c>
      <x:c r="G2727" s="31" t="n">
        <x:f>IFERROR(VLOOKUP(LOWER(B2727),'Active analysis'!$A$2:$V$58,21,FALSE),0)</x:f>
        <x:v>0</x:v>
      </x:c>
      <x:c r="H2727" s="31" t="str">
        <x:v>not_scanned_rate_limit</x:v>
      </x:c>
      <x:c r="I2727" s="31"/>
      <x:c r="J2727" s="31" t="str">
        <x:f>IF(C2727&lt;&gt;"",C2727,IF(D2727=0,"no signed outgoing testnet activity",IF(F2727="recommend","diverse and persistent testnet activity",IF(F2727="likely_bot","multiple automation signals","insufficient longevity or one automation signal"))))</x:f>
        <x:v>no signed outgoing testnet activity</x:v>
      </x:c>
    </x:row>
    <x:row r="2728">
      <x:c r="A2728" s="31" t="n">
        <x:v>2727</x:v>
      </x:c>
      <x:c r="B2728" s="45" t="str">
        <x:v>addr:0x3728744ed7ddf61307bf83d6de3abd057e7655fc</x:v>
      </x:c>
      <x:c r="C2728" s="31" t="str"/>
      <x:c r="D2728" s="31" t="n">
        <x:v>0</x:v>
      </x:c>
      <x:c r="E2728" s="31" t="str">
        <x:v>no</x:v>
      </x:c>
      <x:c r="F2728" s="31" t="str">
        <x:f>IF(C2728&lt;&gt;"","exclude_synthetic",IF(D2728=0,"exclude_no_activity",IFERROR(VLOOKUP(LOWER(B2728),'Active analysis'!$A$2:$V$58,22,FALSE),"review")))</x:f>
        <x:v>exclude_no_activity</x:v>
      </x:c>
      <x:c r="G2728" s="31" t="n">
        <x:f>IFERROR(VLOOKUP(LOWER(B2728),'Active analysis'!$A$2:$V$58,21,FALSE),0)</x:f>
        <x:v>0</x:v>
      </x:c>
      <x:c r="H2728" s="31" t="str">
        <x:v>not_scanned_rate_limit</x:v>
      </x:c>
      <x:c r="I2728" s="31"/>
      <x:c r="J2728" s="31" t="str">
        <x:f>IF(C2728&lt;&gt;"",C2728,IF(D2728=0,"no signed outgoing testnet activity",IF(F2728="recommend","diverse and persistent testnet activity",IF(F2728="likely_bot","multiple automation signals","insufficient longevity or one automation signal"))))</x:f>
        <x:v>no signed outgoing testnet activity</x:v>
      </x:c>
    </x:row>
    <x:row r="2729">
      <x:c r="A2729" s="31" t="n">
        <x:v>2728</x:v>
      </x:c>
      <x:c r="B2729" s="45" t="str">
        <x:v>addr:0x3728f56D086Cc70264cDce1295f2AE8f750A23ab</x:v>
      </x:c>
      <x:c r="C2729" s="31" t="str"/>
      <x:c r="D2729" s="31" t="n">
        <x:v>0</x:v>
      </x:c>
      <x:c r="E2729" s="31" t="str">
        <x:v>no</x:v>
      </x:c>
      <x:c r="F2729" s="31" t="str">
        <x:f>IF(C2729&lt;&gt;"","exclude_synthetic",IF(D2729=0,"exclude_no_activity",IFERROR(VLOOKUP(LOWER(B2729),'Active analysis'!$A$2:$V$58,22,FALSE),"review")))</x:f>
        <x:v>exclude_no_activity</x:v>
      </x:c>
      <x:c r="G2729" s="31" t="n">
        <x:f>IFERROR(VLOOKUP(LOWER(B2729),'Active analysis'!$A$2:$V$58,21,FALSE),0)</x:f>
        <x:v>0</x:v>
      </x:c>
      <x:c r="H2729" s="31" t="str">
        <x:v>not_scanned_rate_limit</x:v>
      </x:c>
      <x:c r="I2729" s="31"/>
      <x:c r="J2729" s="31" t="str">
        <x:f>IF(C2729&lt;&gt;"",C2729,IF(D2729=0,"no signed outgoing testnet activity",IF(F2729="recommend","diverse and persistent testnet activity",IF(F2729="likely_bot","multiple automation signals","insufficient longevity or one automation signal"))))</x:f>
        <x:v>no signed outgoing testnet activity</x:v>
      </x:c>
    </x:row>
    <x:row r="2730">
      <x:c r="A2730" s="31" t="n">
        <x:v>2729</x:v>
      </x:c>
      <x:c r="B2730" s="45" t="str">
        <x:v>addr:0x372A6f9E8550c08390bb6944Ff2Be9B3eaB27bEA</x:v>
      </x:c>
      <x:c r="C2730" s="31" t="str"/>
      <x:c r="D2730" s="31" t="n">
        <x:v>0</x:v>
      </x:c>
      <x:c r="E2730" s="31" t="str">
        <x:v>no</x:v>
      </x:c>
      <x:c r="F2730" s="31" t="str">
        <x:f>IF(C2730&lt;&gt;"","exclude_synthetic",IF(D2730=0,"exclude_no_activity",IFERROR(VLOOKUP(LOWER(B2730),'Active analysis'!$A$2:$V$58,22,FALSE),"review")))</x:f>
        <x:v>exclude_no_activity</x:v>
      </x:c>
      <x:c r="G2730" s="31" t="n">
        <x:f>IFERROR(VLOOKUP(LOWER(B2730),'Active analysis'!$A$2:$V$58,21,FALSE),0)</x:f>
        <x:v>0</x:v>
      </x:c>
      <x:c r="H2730" s="31" t="str">
        <x:v>not_scanned_rate_limit</x:v>
      </x:c>
      <x:c r="I2730" s="31"/>
      <x:c r="J2730" s="31" t="str">
        <x:f>IF(C2730&lt;&gt;"",C2730,IF(D2730=0,"no signed outgoing testnet activity",IF(F2730="recommend","diverse and persistent testnet activity",IF(F2730="likely_bot","multiple automation signals","insufficient longevity or one automation signal"))))</x:f>
        <x:v>no signed outgoing testnet activity</x:v>
      </x:c>
    </x:row>
    <x:row r="2731">
      <x:c r="A2731" s="31" t="n">
        <x:v>2730</x:v>
      </x:c>
      <x:c r="B2731" s="45" t="str">
        <x:v>addr:0x374014314d942150a0495478571DD4289B81d085</x:v>
      </x:c>
      <x:c r="C2731" s="31" t="str"/>
      <x:c r="D2731" s="31" t="n">
        <x:v>0</x:v>
      </x:c>
      <x:c r="E2731" s="31" t="str">
        <x:v>no</x:v>
      </x:c>
      <x:c r="F2731" s="31" t="str">
        <x:f>IF(C2731&lt;&gt;"","exclude_synthetic",IF(D2731=0,"exclude_no_activity",IFERROR(VLOOKUP(LOWER(B2731),'Active analysis'!$A$2:$V$58,22,FALSE),"review")))</x:f>
        <x:v>exclude_no_activity</x:v>
      </x:c>
      <x:c r="G2731" s="31" t="n">
        <x:f>IFERROR(VLOOKUP(LOWER(B2731),'Active analysis'!$A$2:$V$58,21,FALSE),0)</x:f>
        <x:v>0</x:v>
      </x:c>
      <x:c r="H2731" s="31" t="str">
        <x:v>not_scanned_rate_limit</x:v>
      </x:c>
      <x:c r="I2731" s="31"/>
      <x:c r="J2731" s="31" t="str">
        <x:f>IF(C2731&lt;&gt;"",C2731,IF(D2731=0,"no signed outgoing testnet activity",IF(F2731="recommend","diverse and persistent testnet activity",IF(F2731="likely_bot","multiple automation signals","insufficient longevity or one automation signal"))))</x:f>
        <x:v>no signed outgoing testnet activity</x:v>
      </x:c>
    </x:row>
    <x:row r="2732">
      <x:c r="A2732" s="31" t="n">
        <x:v>2731</x:v>
      </x:c>
      <x:c r="B2732" s="45" t="str">
        <x:v>addr:0x374185Af542554b2ED87f4857F60CFa27d72C198</x:v>
      </x:c>
      <x:c r="C2732" s="31" t="str"/>
      <x:c r="D2732" s="31" t="n">
        <x:v>0</x:v>
      </x:c>
      <x:c r="E2732" s="31" t="str">
        <x:v>no</x:v>
      </x:c>
      <x:c r="F2732" s="31" t="str">
        <x:f>IF(C2732&lt;&gt;"","exclude_synthetic",IF(D2732=0,"exclude_no_activity",IFERROR(VLOOKUP(LOWER(B2732),'Active analysis'!$A$2:$V$58,22,FALSE),"review")))</x:f>
        <x:v>exclude_no_activity</x:v>
      </x:c>
      <x:c r="G2732" s="31" t="n">
        <x:f>IFERROR(VLOOKUP(LOWER(B2732),'Active analysis'!$A$2:$V$58,21,FALSE),0)</x:f>
        <x:v>0</x:v>
      </x:c>
      <x:c r="H2732" s="31" t="str">
        <x:v>not_scanned_rate_limit</x:v>
      </x:c>
      <x:c r="I2732" s="31"/>
      <x:c r="J2732" s="31" t="str">
        <x:f>IF(C2732&lt;&gt;"",C2732,IF(D2732=0,"no signed outgoing testnet activity",IF(F2732="recommend","diverse and persistent testnet activity",IF(F2732="likely_bot","multiple automation signals","insufficient longevity or one automation signal"))))</x:f>
        <x:v>no signed outgoing testnet activity</x:v>
      </x:c>
    </x:row>
    <x:row r="2733">
      <x:c r="A2733" s="31" t="n">
        <x:v>2732</x:v>
      </x:c>
      <x:c r="B2733" s="45" t="str">
        <x:v>addr:0x374746637bb69e628ac65dbf02bf5988dbda57b2</x:v>
      </x:c>
      <x:c r="C2733" s="31" t="str"/>
      <x:c r="D2733" s="31" t="n">
        <x:v>0</x:v>
      </x:c>
      <x:c r="E2733" s="31" t="str">
        <x:v>no</x:v>
      </x:c>
      <x:c r="F2733" s="31" t="str">
        <x:f>IF(C2733&lt;&gt;"","exclude_synthetic",IF(D2733=0,"exclude_no_activity",IFERROR(VLOOKUP(LOWER(B2733),'Active analysis'!$A$2:$V$58,22,FALSE),"review")))</x:f>
        <x:v>exclude_no_activity</x:v>
      </x:c>
      <x:c r="G2733" s="31" t="n">
        <x:f>IFERROR(VLOOKUP(LOWER(B2733),'Active analysis'!$A$2:$V$58,21,FALSE),0)</x:f>
        <x:v>0</x:v>
      </x:c>
      <x:c r="H2733" s="31" t="str">
        <x:v>not_scanned_rate_limit</x:v>
      </x:c>
      <x:c r="I2733" s="31"/>
      <x:c r="J2733" s="31" t="str">
        <x:f>IF(C2733&lt;&gt;"",C2733,IF(D2733=0,"no signed outgoing testnet activity",IF(F2733="recommend","diverse and persistent testnet activity",IF(F2733="likely_bot","multiple automation signals","insufficient longevity or one automation signal"))))</x:f>
        <x:v>no signed outgoing testnet activity</x:v>
      </x:c>
    </x:row>
    <x:row r="2734">
      <x:c r="A2734" s="31" t="n">
        <x:v>2733</x:v>
      </x:c>
      <x:c r="B2734" s="45" t="str">
        <x:v>addr:0x374ec569C9107dB0cb986687F03a223E5Cd9472B</x:v>
      </x:c>
      <x:c r="C2734" s="31" t="str"/>
      <x:c r="D2734" s="31" t="n">
        <x:v>0</x:v>
      </x:c>
      <x:c r="E2734" s="31" t="str">
        <x:v>no</x:v>
      </x:c>
      <x:c r="F2734" s="31" t="str">
        <x:f>IF(C2734&lt;&gt;"","exclude_synthetic",IF(D2734=0,"exclude_no_activity",IFERROR(VLOOKUP(LOWER(B2734),'Active analysis'!$A$2:$V$58,22,FALSE),"review")))</x:f>
        <x:v>exclude_no_activity</x:v>
      </x:c>
      <x:c r="G2734" s="31" t="n">
        <x:f>IFERROR(VLOOKUP(LOWER(B2734),'Active analysis'!$A$2:$V$58,21,FALSE),0)</x:f>
        <x:v>0</x:v>
      </x:c>
      <x:c r="H2734" s="31" t="str">
        <x:v>not_scanned_rate_limit</x:v>
      </x:c>
      <x:c r="I2734" s="31"/>
      <x:c r="J2734" s="31" t="str">
        <x:f>IF(C2734&lt;&gt;"",C2734,IF(D2734=0,"no signed outgoing testnet activity",IF(F2734="recommend","diverse and persistent testnet activity",IF(F2734="likely_bot","multiple automation signals","insufficient longevity or one automation signal"))))</x:f>
        <x:v>no signed outgoing testnet activity</x:v>
      </x:c>
    </x:row>
    <x:row r="2735">
      <x:c r="A2735" s="31" t="n">
        <x:v>2734</x:v>
      </x:c>
      <x:c r="B2735" s="45" t="str">
        <x:v>addr:0x375aeb831f4171392a49873c19534acef9dfcc29</x:v>
      </x:c>
      <x:c r="C2735" s="31" t="str"/>
      <x:c r="D2735" s="31" t="n">
        <x:v>0</x:v>
      </x:c>
      <x:c r="E2735" s="31" t="str">
        <x:v>no</x:v>
      </x:c>
      <x:c r="F2735" s="31" t="str">
        <x:f>IF(C2735&lt;&gt;"","exclude_synthetic",IF(D2735=0,"exclude_no_activity",IFERROR(VLOOKUP(LOWER(B2735),'Active analysis'!$A$2:$V$58,22,FALSE),"review")))</x:f>
        <x:v>exclude_no_activity</x:v>
      </x:c>
      <x:c r="G2735" s="31" t="n">
        <x:f>IFERROR(VLOOKUP(LOWER(B2735),'Active analysis'!$A$2:$V$58,21,FALSE),0)</x:f>
        <x:v>0</x:v>
      </x:c>
      <x:c r="H2735" s="31" t="str">
        <x:v>not_scanned_rate_limit</x:v>
      </x:c>
      <x:c r="I2735" s="31"/>
      <x:c r="J2735" s="31" t="str">
        <x:f>IF(C2735&lt;&gt;"",C2735,IF(D2735=0,"no signed outgoing testnet activity",IF(F2735="recommend","diverse and persistent testnet activity",IF(F2735="likely_bot","multiple automation signals","insufficient longevity or one automation signal"))))</x:f>
        <x:v>no signed outgoing testnet activity</x:v>
      </x:c>
    </x:row>
    <x:row r="2736">
      <x:c r="A2736" s="31" t="n">
        <x:v>2735</x:v>
      </x:c>
      <x:c r="B2736" s="45" t="str">
        <x:v>addr:0x37692Cf43FF0E6b93BAbc5265f33B269E03302AC</x:v>
      </x:c>
      <x:c r="C2736" s="31" t="str"/>
      <x:c r="D2736" s="31" t="n">
        <x:v>0</x:v>
      </x:c>
      <x:c r="E2736" s="31" t="str">
        <x:v>no</x:v>
      </x:c>
      <x:c r="F2736" s="31" t="str">
        <x:f>IF(C2736&lt;&gt;"","exclude_synthetic",IF(D2736=0,"exclude_no_activity",IFERROR(VLOOKUP(LOWER(B2736),'Active analysis'!$A$2:$V$58,22,FALSE),"review")))</x:f>
        <x:v>exclude_no_activity</x:v>
      </x:c>
      <x:c r="G2736" s="31" t="n">
        <x:f>IFERROR(VLOOKUP(LOWER(B2736),'Active analysis'!$A$2:$V$58,21,FALSE),0)</x:f>
        <x:v>0</x:v>
      </x:c>
      <x:c r="H2736" s="31" t="str">
        <x:v>not_scanned_rate_limit</x:v>
      </x:c>
      <x:c r="I2736" s="31"/>
      <x:c r="J2736" s="31" t="str">
        <x:f>IF(C2736&lt;&gt;"",C2736,IF(D2736=0,"no signed outgoing testnet activity",IF(F2736="recommend","diverse and persistent testnet activity",IF(F2736="likely_bot","multiple automation signals","insufficient longevity or one automation signal"))))</x:f>
        <x:v>no signed outgoing testnet activity</x:v>
      </x:c>
    </x:row>
    <x:row r="2737">
      <x:c r="A2737" s="31" t="n">
        <x:v>2736</x:v>
      </x:c>
      <x:c r="B2737" s="45" t="str">
        <x:v>addr:0x37693c92396cedadc1936f4e4d1bb1fdcbec0cf2</x:v>
      </x:c>
      <x:c r="C2737" s="31" t="str"/>
      <x:c r="D2737" s="31" t="n">
        <x:v>0</x:v>
      </x:c>
      <x:c r="E2737" s="31" t="str">
        <x:v>no</x:v>
      </x:c>
      <x:c r="F2737" s="31" t="str">
        <x:f>IF(C2737&lt;&gt;"","exclude_synthetic",IF(D2737=0,"exclude_no_activity",IFERROR(VLOOKUP(LOWER(B2737),'Active analysis'!$A$2:$V$58,22,FALSE),"review")))</x:f>
        <x:v>exclude_no_activity</x:v>
      </x:c>
      <x:c r="G2737" s="31" t="n">
        <x:f>IFERROR(VLOOKUP(LOWER(B2737),'Active analysis'!$A$2:$V$58,21,FALSE),0)</x:f>
        <x:v>0</x:v>
      </x:c>
      <x:c r="H2737" s="31" t="str">
        <x:v>not_scanned_rate_limit</x:v>
      </x:c>
      <x:c r="I2737" s="31"/>
      <x:c r="J2737" s="31" t="str">
        <x:f>IF(C2737&lt;&gt;"",C2737,IF(D2737=0,"no signed outgoing testnet activity",IF(F2737="recommend","diverse and persistent testnet activity",IF(F2737="likely_bot","multiple automation signals","insufficient longevity or one automation signal"))))</x:f>
        <x:v>no signed outgoing testnet activity</x:v>
      </x:c>
    </x:row>
    <x:row r="2738">
      <x:c r="A2738" s="31" t="n">
        <x:v>2737</x:v>
      </x:c>
      <x:c r="B2738" s="45" t="str">
        <x:v>addr:0x378079C6aAef78E5a5c8f94caACAcC5B509D1A04</x:v>
      </x:c>
      <x:c r="C2738" s="31" t="str"/>
      <x:c r="D2738" s="31" t="n">
        <x:v>0</x:v>
      </x:c>
      <x:c r="E2738" s="31" t="str">
        <x:v>no</x:v>
      </x:c>
      <x:c r="F2738" s="31" t="str">
        <x:f>IF(C2738&lt;&gt;"","exclude_synthetic",IF(D2738=0,"exclude_no_activity",IFERROR(VLOOKUP(LOWER(B2738),'Active analysis'!$A$2:$V$58,22,FALSE),"review")))</x:f>
        <x:v>exclude_no_activity</x:v>
      </x:c>
      <x:c r="G2738" s="31" t="n">
        <x:f>IFERROR(VLOOKUP(LOWER(B2738),'Active analysis'!$A$2:$V$58,21,FALSE),0)</x:f>
        <x:v>0</x:v>
      </x:c>
      <x:c r="H2738" s="31" t="str">
        <x:v>not_scanned_rate_limit</x:v>
      </x:c>
      <x:c r="I2738" s="31"/>
      <x:c r="J2738" s="31" t="str">
        <x:f>IF(C2738&lt;&gt;"",C2738,IF(D2738=0,"no signed outgoing testnet activity",IF(F2738="recommend","diverse and persistent testnet activity",IF(F2738="likely_bot","multiple automation signals","insufficient longevity or one automation signal"))))</x:f>
        <x:v>no signed outgoing testnet activity</x:v>
      </x:c>
    </x:row>
    <x:row r="2739">
      <x:c r="A2739" s="31" t="n">
        <x:v>2738</x:v>
      </x:c>
      <x:c r="B2739" s="45" t="str">
        <x:v>addr:0x3782ed5EE29c44f3f3395F7e4667755895b07387</x:v>
      </x:c>
      <x:c r="C2739" s="31" t="str"/>
      <x:c r="D2739" s="31" t="n">
        <x:v>0</x:v>
      </x:c>
      <x:c r="E2739" s="31" t="str">
        <x:v>no</x:v>
      </x:c>
      <x:c r="F2739" s="31" t="str">
        <x:f>IF(C2739&lt;&gt;"","exclude_synthetic",IF(D2739=0,"exclude_no_activity",IFERROR(VLOOKUP(LOWER(B2739),'Active analysis'!$A$2:$V$58,22,FALSE),"review")))</x:f>
        <x:v>exclude_no_activity</x:v>
      </x:c>
      <x:c r="G2739" s="31" t="n">
        <x:f>IFERROR(VLOOKUP(LOWER(B2739),'Active analysis'!$A$2:$V$58,21,FALSE),0)</x:f>
        <x:v>0</x:v>
      </x:c>
      <x:c r="H2739" s="31" t="str">
        <x:v>not_scanned_rate_limit</x:v>
      </x:c>
      <x:c r="I2739" s="31"/>
      <x:c r="J2739" s="31" t="str">
        <x:f>IF(C2739&lt;&gt;"",C2739,IF(D2739=0,"no signed outgoing testnet activity",IF(F2739="recommend","diverse and persistent testnet activity",IF(F2739="likely_bot","multiple automation signals","insufficient longevity or one automation signal"))))</x:f>
        <x:v>no signed outgoing testnet activity</x:v>
      </x:c>
    </x:row>
    <x:row r="2740">
      <x:c r="A2740" s="31" t="n">
        <x:v>2739</x:v>
      </x:c>
      <x:c r="B2740" s="45" t="str">
        <x:v>addr:0x3783f42fC357196f080A17dC2afB6a1cdAcB3398</x:v>
      </x:c>
      <x:c r="C2740" s="31" t="str"/>
      <x:c r="D2740" s="31" t="n">
        <x:v>0</x:v>
      </x:c>
      <x:c r="E2740" s="31" t="str">
        <x:v>no</x:v>
      </x:c>
      <x:c r="F2740" s="31" t="str">
        <x:f>IF(C2740&lt;&gt;"","exclude_synthetic",IF(D2740=0,"exclude_no_activity",IFERROR(VLOOKUP(LOWER(B2740),'Active analysis'!$A$2:$V$58,22,FALSE),"review")))</x:f>
        <x:v>exclude_no_activity</x:v>
      </x:c>
      <x:c r="G2740" s="31" t="n">
        <x:f>IFERROR(VLOOKUP(LOWER(B2740),'Active analysis'!$A$2:$V$58,21,FALSE),0)</x:f>
        <x:v>0</x:v>
      </x:c>
      <x:c r="H2740" s="31" t="str">
        <x:v>not_scanned_rate_limit</x:v>
      </x:c>
      <x:c r="I2740" s="31"/>
      <x:c r="J2740" s="31" t="str">
        <x:f>IF(C2740&lt;&gt;"",C2740,IF(D2740=0,"no signed outgoing testnet activity",IF(F2740="recommend","diverse and persistent testnet activity",IF(F2740="likely_bot","multiple automation signals","insufficient longevity or one automation signal"))))</x:f>
        <x:v>no signed outgoing testnet activity</x:v>
      </x:c>
    </x:row>
    <x:row r="2741">
      <x:c r="A2741" s="31" t="n">
        <x:v>2740</x:v>
      </x:c>
      <x:c r="B2741" s="45" t="str">
        <x:v>addr:0x37878649fc220A0E78Ed573D50685c886943B890</x:v>
      </x:c>
      <x:c r="C2741" s="31" t="str"/>
      <x:c r="D2741" s="31" t="n">
        <x:v>0</x:v>
      </x:c>
      <x:c r="E2741" s="31" t="str">
        <x:v>no</x:v>
      </x:c>
      <x:c r="F2741" s="31" t="str">
        <x:f>IF(C2741&lt;&gt;"","exclude_synthetic",IF(D2741=0,"exclude_no_activity",IFERROR(VLOOKUP(LOWER(B2741),'Active analysis'!$A$2:$V$58,22,FALSE),"review")))</x:f>
        <x:v>exclude_no_activity</x:v>
      </x:c>
      <x:c r="G2741" s="31" t="n">
        <x:f>IFERROR(VLOOKUP(LOWER(B2741),'Active analysis'!$A$2:$V$58,21,FALSE),0)</x:f>
        <x:v>0</x:v>
      </x:c>
      <x:c r="H2741" s="31" t="str">
        <x:v>not_scanned_rate_limit</x:v>
      </x:c>
      <x:c r="I2741" s="31"/>
      <x:c r="J2741" s="31" t="str">
        <x:f>IF(C2741&lt;&gt;"",C2741,IF(D2741=0,"no signed outgoing testnet activity",IF(F2741="recommend","diverse and persistent testnet activity",IF(F2741="likely_bot","multiple automation signals","insufficient longevity or one automation signal"))))</x:f>
        <x:v>no signed outgoing testnet activity</x:v>
      </x:c>
    </x:row>
    <x:row r="2742">
      <x:c r="A2742" s="31" t="n">
        <x:v>2741</x:v>
      </x:c>
      <x:c r="B2742" s="45" t="str">
        <x:v>addr:0x378c78be134497d22b5b56d295b80e621b05ead8</x:v>
      </x:c>
      <x:c r="C2742" s="31" t="str"/>
      <x:c r="D2742" s="31" t="n">
        <x:v>0</x:v>
      </x:c>
      <x:c r="E2742" s="31" t="str">
        <x:v>no</x:v>
      </x:c>
      <x:c r="F2742" s="31" t="str">
        <x:f>IF(C2742&lt;&gt;"","exclude_synthetic",IF(D2742=0,"exclude_no_activity",IFERROR(VLOOKUP(LOWER(B2742),'Active analysis'!$A$2:$V$58,22,FALSE),"review")))</x:f>
        <x:v>exclude_no_activity</x:v>
      </x:c>
      <x:c r="G2742" s="31" t="n">
        <x:f>IFERROR(VLOOKUP(LOWER(B2742),'Active analysis'!$A$2:$V$58,21,FALSE),0)</x:f>
        <x:v>0</x:v>
      </x:c>
      <x:c r="H2742" s="31" t="str">
        <x:v>not_scanned_rate_limit</x:v>
      </x:c>
      <x:c r="I2742" s="31"/>
      <x:c r="J2742" s="31" t="str">
        <x:f>IF(C2742&lt;&gt;"",C2742,IF(D2742=0,"no signed outgoing testnet activity",IF(F2742="recommend","diverse and persistent testnet activity",IF(F2742="likely_bot","multiple automation signals","insufficient longevity or one automation signal"))))</x:f>
        <x:v>no signed outgoing testnet activity</x:v>
      </x:c>
    </x:row>
    <x:row r="2743">
      <x:c r="A2743" s="31" t="n">
        <x:v>2742</x:v>
      </x:c>
      <x:c r="B2743" s="45" t="str">
        <x:v>addr:0x379459bF1A7dCDea1415bf3EDb7539B148b78090</x:v>
      </x:c>
      <x:c r="C2743" s="31" t="str"/>
      <x:c r="D2743" s="31" t="n">
        <x:v>0</x:v>
      </x:c>
      <x:c r="E2743" s="31" t="str">
        <x:v>no</x:v>
      </x:c>
      <x:c r="F2743" s="31" t="str">
        <x:f>IF(C2743&lt;&gt;"","exclude_synthetic",IF(D2743=0,"exclude_no_activity",IFERROR(VLOOKUP(LOWER(B2743),'Active analysis'!$A$2:$V$58,22,FALSE),"review")))</x:f>
        <x:v>exclude_no_activity</x:v>
      </x:c>
      <x:c r="G2743" s="31" t="n">
        <x:f>IFERROR(VLOOKUP(LOWER(B2743),'Active analysis'!$A$2:$V$58,21,FALSE),0)</x:f>
        <x:v>0</x:v>
      </x:c>
      <x:c r="H2743" s="31" t="str">
        <x:v>not_scanned_rate_limit</x:v>
      </x:c>
      <x:c r="I2743" s="31"/>
      <x:c r="J2743" s="31" t="str">
        <x:f>IF(C2743&lt;&gt;"",C2743,IF(D2743=0,"no signed outgoing testnet activity",IF(F2743="recommend","diverse and persistent testnet activity",IF(F2743="likely_bot","multiple automation signals","insufficient longevity or one automation signal"))))</x:f>
        <x:v>no signed outgoing testnet activity</x:v>
      </x:c>
    </x:row>
    <x:row r="2744">
      <x:c r="A2744" s="31" t="n">
        <x:v>2743</x:v>
      </x:c>
      <x:c r="B2744" s="45" t="str">
        <x:v>addr:0x379b997bf94B928B54C3a8f7aAFb4163cC9A31DC</x:v>
      </x:c>
      <x:c r="C2744" s="31" t="str"/>
      <x:c r="D2744" s="31" t="n">
        <x:v>0</x:v>
      </x:c>
      <x:c r="E2744" s="31" t="str">
        <x:v>no</x:v>
      </x:c>
      <x:c r="F2744" s="31" t="str">
        <x:f>IF(C2744&lt;&gt;"","exclude_synthetic",IF(D2744=0,"exclude_no_activity",IFERROR(VLOOKUP(LOWER(B2744),'Active analysis'!$A$2:$V$58,22,FALSE),"review")))</x:f>
        <x:v>exclude_no_activity</x:v>
      </x:c>
      <x:c r="G2744" s="31" t="n">
        <x:f>IFERROR(VLOOKUP(LOWER(B2744),'Active analysis'!$A$2:$V$58,21,FALSE),0)</x:f>
        <x:v>0</x:v>
      </x:c>
      <x:c r="H2744" s="31" t="str">
        <x:v>not_scanned_rate_limit</x:v>
      </x:c>
      <x:c r="I2744" s="31"/>
      <x:c r="J2744" s="31" t="str">
        <x:f>IF(C2744&lt;&gt;"",C2744,IF(D2744=0,"no signed outgoing testnet activity",IF(F2744="recommend","diverse and persistent testnet activity",IF(F2744="likely_bot","multiple automation signals","insufficient longevity or one automation signal"))))</x:f>
        <x:v>no signed outgoing testnet activity</x:v>
      </x:c>
    </x:row>
    <x:row r="2745">
      <x:c r="A2745" s="31" t="n">
        <x:v>2744</x:v>
      </x:c>
      <x:c r="B2745" s="45" t="str">
        <x:v>addr:0x37a8f083cbcf8dda8da1ae4ebc34efcd5802c911</x:v>
      </x:c>
      <x:c r="C2745" s="31" t="str"/>
      <x:c r="D2745" s="31" t="n">
        <x:v>0</x:v>
      </x:c>
      <x:c r="E2745" s="31" t="str">
        <x:v>no</x:v>
      </x:c>
      <x:c r="F2745" s="31" t="str">
        <x:f>IF(C2745&lt;&gt;"","exclude_synthetic",IF(D2745=0,"exclude_no_activity",IFERROR(VLOOKUP(LOWER(B2745),'Active analysis'!$A$2:$V$58,22,FALSE),"review")))</x:f>
        <x:v>exclude_no_activity</x:v>
      </x:c>
      <x:c r="G2745" s="31" t="n">
        <x:f>IFERROR(VLOOKUP(LOWER(B2745),'Active analysis'!$A$2:$V$58,21,FALSE),0)</x:f>
        <x:v>0</x:v>
      </x:c>
      <x:c r="H2745" s="31" t="str">
        <x:v>not_scanned_rate_limit</x:v>
      </x:c>
      <x:c r="I2745" s="31"/>
      <x:c r="J2745" s="31" t="str">
        <x:f>IF(C2745&lt;&gt;"",C2745,IF(D2745=0,"no signed outgoing testnet activity",IF(F2745="recommend","diverse and persistent testnet activity",IF(F2745="likely_bot","multiple automation signals","insufficient longevity or one automation signal"))))</x:f>
        <x:v>no signed outgoing testnet activity</x:v>
      </x:c>
    </x:row>
    <x:row r="2746">
      <x:c r="A2746" s="31" t="n">
        <x:v>2745</x:v>
      </x:c>
      <x:c r="B2746" s="45" t="str">
        <x:v>addr:0x37B3383B815044c33de664700c4CED766298b828</x:v>
      </x:c>
      <x:c r="C2746" s="31" t="str"/>
      <x:c r="D2746" s="31" t="n">
        <x:v>0</x:v>
      </x:c>
      <x:c r="E2746" s="31" t="str">
        <x:v>no</x:v>
      </x:c>
      <x:c r="F2746" s="31" t="str">
        <x:f>IF(C2746&lt;&gt;"","exclude_synthetic",IF(D2746=0,"exclude_no_activity",IFERROR(VLOOKUP(LOWER(B2746),'Active analysis'!$A$2:$V$58,22,FALSE),"review")))</x:f>
        <x:v>exclude_no_activity</x:v>
      </x:c>
      <x:c r="G2746" s="31" t="n">
        <x:f>IFERROR(VLOOKUP(LOWER(B2746),'Active analysis'!$A$2:$V$58,21,FALSE),0)</x:f>
        <x:v>0</x:v>
      </x:c>
      <x:c r="H2746" s="31" t="str">
        <x:v>not_scanned_rate_limit</x:v>
      </x:c>
      <x:c r="I2746" s="31"/>
      <x:c r="J2746" s="31" t="str">
        <x:f>IF(C2746&lt;&gt;"",C2746,IF(D2746=0,"no signed outgoing testnet activity",IF(F2746="recommend","diverse and persistent testnet activity",IF(F2746="likely_bot","multiple automation signals","insufficient longevity or one automation signal"))))</x:f>
        <x:v>no signed outgoing testnet activity</x:v>
      </x:c>
    </x:row>
    <x:row r="2747">
      <x:c r="A2747" s="31" t="n">
        <x:v>2746</x:v>
      </x:c>
      <x:c r="B2747" s="45" t="str">
        <x:v>addr:0x37cf88e48CdCF7717A888e18d0Fef54A7F05F00D</x:v>
      </x:c>
      <x:c r="C2747" s="31" t="str"/>
      <x:c r="D2747" s="31" t="n">
        <x:v>0</x:v>
      </x:c>
      <x:c r="E2747" s="31" t="str">
        <x:v>no</x:v>
      </x:c>
      <x:c r="F2747" s="31" t="str">
        <x:f>IF(C2747&lt;&gt;"","exclude_synthetic",IF(D2747=0,"exclude_no_activity",IFERROR(VLOOKUP(LOWER(B2747),'Active analysis'!$A$2:$V$58,22,FALSE),"review")))</x:f>
        <x:v>exclude_no_activity</x:v>
      </x:c>
      <x:c r="G2747" s="31" t="n">
        <x:f>IFERROR(VLOOKUP(LOWER(B2747),'Active analysis'!$A$2:$V$58,21,FALSE),0)</x:f>
        <x:v>0</x:v>
      </x:c>
      <x:c r="H2747" s="31" t="str">
        <x:v>not_scanned_rate_limit</x:v>
      </x:c>
      <x:c r="I2747" s="31"/>
      <x:c r="J2747" s="31" t="str">
        <x:f>IF(C2747&lt;&gt;"",C2747,IF(D2747=0,"no signed outgoing testnet activity",IF(F2747="recommend","diverse and persistent testnet activity",IF(F2747="likely_bot","multiple automation signals","insufficient longevity or one automation signal"))))</x:f>
        <x:v>no signed outgoing testnet activity</x:v>
      </x:c>
    </x:row>
    <x:row r="2748">
      <x:c r="A2748" s="31" t="n">
        <x:v>2747</x:v>
      </x:c>
      <x:c r="B2748" s="45" t="str">
        <x:v>addr:0x37d02a13994137aca4616f1c5389f838447327c3</x:v>
      </x:c>
      <x:c r="C2748" s="31" t="str"/>
      <x:c r="D2748" s="31" t="n">
        <x:v>0</x:v>
      </x:c>
      <x:c r="E2748" s="31" t="str">
        <x:v>no</x:v>
      </x:c>
      <x:c r="F2748" s="31" t="str">
        <x:f>IF(C2748&lt;&gt;"","exclude_synthetic",IF(D2748=0,"exclude_no_activity",IFERROR(VLOOKUP(LOWER(B2748),'Active analysis'!$A$2:$V$58,22,FALSE),"review")))</x:f>
        <x:v>exclude_no_activity</x:v>
      </x:c>
      <x:c r="G2748" s="31" t="n">
        <x:f>IFERROR(VLOOKUP(LOWER(B2748),'Active analysis'!$A$2:$V$58,21,FALSE),0)</x:f>
        <x:v>0</x:v>
      </x:c>
      <x:c r="H2748" s="31" t="str">
        <x:v>not_scanned_rate_limit</x:v>
      </x:c>
      <x:c r="I2748" s="31"/>
      <x:c r="J2748" s="31" t="str">
        <x:f>IF(C2748&lt;&gt;"",C2748,IF(D2748=0,"no signed outgoing testnet activity",IF(F2748="recommend","diverse and persistent testnet activity",IF(F2748="likely_bot","multiple automation signals","insufficient longevity or one automation signal"))))</x:f>
        <x:v>no signed outgoing testnet activity</x:v>
      </x:c>
    </x:row>
    <x:row r="2749">
      <x:c r="A2749" s="31" t="n">
        <x:v>2748</x:v>
      </x:c>
      <x:c r="B2749" s="45" t="str">
        <x:v>addr:0x37DacDae9d11A753350DE41D584bF83a9A2006E2</x:v>
      </x:c>
      <x:c r="C2749" s="31" t="str"/>
      <x:c r="D2749" s="31" t="n">
        <x:v>0</x:v>
      </x:c>
      <x:c r="E2749" s="31" t="str">
        <x:v>no</x:v>
      </x:c>
      <x:c r="F2749" s="31" t="str">
        <x:f>IF(C2749&lt;&gt;"","exclude_synthetic",IF(D2749=0,"exclude_no_activity",IFERROR(VLOOKUP(LOWER(B2749),'Active analysis'!$A$2:$V$58,22,FALSE),"review")))</x:f>
        <x:v>exclude_no_activity</x:v>
      </x:c>
      <x:c r="G2749" s="31" t="n">
        <x:f>IFERROR(VLOOKUP(LOWER(B2749),'Active analysis'!$A$2:$V$58,21,FALSE),0)</x:f>
        <x:v>0</x:v>
      </x:c>
      <x:c r="H2749" s="31" t="str">
        <x:v>not_scanned_rate_limit</x:v>
      </x:c>
      <x:c r="I2749" s="31"/>
      <x:c r="J2749" s="31" t="str">
        <x:f>IF(C2749&lt;&gt;"",C2749,IF(D2749=0,"no signed outgoing testnet activity",IF(F2749="recommend","diverse and persistent testnet activity",IF(F2749="likely_bot","multiple automation signals","insufficient longevity or one automation signal"))))</x:f>
        <x:v>no signed outgoing testnet activity</x:v>
      </x:c>
    </x:row>
    <x:row r="2750">
      <x:c r="A2750" s="31" t="n">
        <x:v>2749</x:v>
      </x:c>
      <x:c r="B2750" s="45" t="str">
        <x:v>addr:0x37De3Eda9b8AbB0267F85213BEAaB275cF95BB39</x:v>
      </x:c>
      <x:c r="C2750" s="31" t="str"/>
      <x:c r="D2750" s="31" t="n">
        <x:v>0</x:v>
      </x:c>
      <x:c r="E2750" s="31" t="str">
        <x:v>no</x:v>
      </x:c>
      <x:c r="F2750" s="31" t="str">
        <x:f>IF(C2750&lt;&gt;"","exclude_synthetic",IF(D2750=0,"exclude_no_activity",IFERROR(VLOOKUP(LOWER(B2750),'Active analysis'!$A$2:$V$58,22,FALSE),"review")))</x:f>
        <x:v>exclude_no_activity</x:v>
      </x:c>
      <x:c r="G2750" s="31" t="n">
        <x:f>IFERROR(VLOOKUP(LOWER(B2750),'Active analysis'!$A$2:$V$58,21,FALSE),0)</x:f>
        <x:v>0</x:v>
      </x:c>
      <x:c r="H2750" s="31" t="str">
        <x:v>not_scanned_rate_limit</x:v>
      </x:c>
      <x:c r="I2750" s="31"/>
      <x:c r="J2750" s="31" t="str">
        <x:f>IF(C2750&lt;&gt;"",C2750,IF(D2750=0,"no signed outgoing testnet activity",IF(F2750="recommend","diverse and persistent testnet activity",IF(F2750="likely_bot","multiple automation signals","insufficient longevity or one automation signal"))))</x:f>
        <x:v>no signed outgoing testnet activity</x:v>
      </x:c>
    </x:row>
    <x:row r="2751">
      <x:c r="A2751" s="31" t="n">
        <x:v>2750</x:v>
      </x:c>
      <x:c r="B2751" s="45" t="str">
        <x:v>addr:0x37E4e4a698747E12f8D9d82EBe653d62d29264B7</x:v>
      </x:c>
      <x:c r="C2751" s="31" t="str"/>
      <x:c r="D2751" s="31" t="n">
        <x:v>0</x:v>
      </x:c>
      <x:c r="E2751" s="31" t="str">
        <x:v>no</x:v>
      </x:c>
      <x:c r="F2751" s="31" t="str">
        <x:f>IF(C2751&lt;&gt;"","exclude_synthetic",IF(D2751=0,"exclude_no_activity",IFERROR(VLOOKUP(LOWER(B2751),'Active analysis'!$A$2:$V$58,22,FALSE),"review")))</x:f>
        <x:v>exclude_no_activity</x:v>
      </x:c>
      <x:c r="G2751" s="31" t="n">
        <x:f>IFERROR(VLOOKUP(LOWER(B2751),'Active analysis'!$A$2:$V$58,21,FALSE),0)</x:f>
        <x:v>0</x:v>
      </x:c>
      <x:c r="H2751" s="31" t="str">
        <x:v>not_scanned_rate_limit</x:v>
      </x:c>
      <x:c r="I2751" s="31"/>
      <x:c r="J2751" s="31" t="str">
        <x:f>IF(C2751&lt;&gt;"",C2751,IF(D2751=0,"no signed outgoing testnet activity",IF(F2751="recommend","diverse and persistent testnet activity",IF(F2751="likely_bot","multiple automation signals","insufficient longevity or one automation signal"))))</x:f>
        <x:v>no signed outgoing testnet activity</x:v>
      </x:c>
    </x:row>
    <x:row r="2752">
      <x:c r="A2752" s="31" t="n">
        <x:v>2751</x:v>
      </x:c>
      <x:c r="B2752" s="45" t="str">
        <x:v>addr:0x37e7b5815fdd01373fc93ab85dd6407494faf126</x:v>
      </x:c>
      <x:c r="C2752" s="31" t="str"/>
      <x:c r="D2752" s="31" t="n">
        <x:v>0</x:v>
      </x:c>
      <x:c r="E2752" s="31" t="str">
        <x:v>no</x:v>
      </x:c>
      <x:c r="F2752" s="31" t="str">
        <x:f>IF(C2752&lt;&gt;"","exclude_synthetic",IF(D2752=0,"exclude_no_activity",IFERROR(VLOOKUP(LOWER(B2752),'Active analysis'!$A$2:$V$58,22,FALSE),"review")))</x:f>
        <x:v>exclude_no_activity</x:v>
      </x:c>
      <x:c r="G2752" s="31" t="n">
        <x:f>IFERROR(VLOOKUP(LOWER(B2752),'Active analysis'!$A$2:$V$58,21,FALSE),0)</x:f>
        <x:v>0</x:v>
      </x:c>
      <x:c r="H2752" s="31" t="str">
        <x:v>not_scanned_rate_limit</x:v>
      </x:c>
      <x:c r="I2752" s="31"/>
      <x:c r="J2752" s="31" t="str">
        <x:f>IF(C2752&lt;&gt;"",C2752,IF(D2752=0,"no signed outgoing testnet activity",IF(F2752="recommend","diverse and persistent testnet activity",IF(F2752="likely_bot","multiple automation signals","insufficient longevity or one automation signal"))))</x:f>
        <x:v>no signed outgoing testnet activity</x:v>
      </x:c>
    </x:row>
    <x:row r="2753">
      <x:c r="A2753" s="31" t="n">
        <x:v>2752</x:v>
      </x:c>
      <x:c r="B2753" s="45" t="str">
        <x:v>addr:0x37F2aAae87DB9Ed8545D0f30271cF70661D46339</x:v>
      </x:c>
      <x:c r="C2753" s="31" t="str"/>
      <x:c r="D2753" s="31" t="n">
        <x:v>0</x:v>
      </x:c>
      <x:c r="E2753" s="31" t="str">
        <x:v>no</x:v>
      </x:c>
      <x:c r="F2753" s="31" t="str">
        <x:f>IF(C2753&lt;&gt;"","exclude_synthetic",IF(D2753=0,"exclude_no_activity",IFERROR(VLOOKUP(LOWER(B2753),'Active analysis'!$A$2:$V$58,22,FALSE),"review")))</x:f>
        <x:v>exclude_no_activity</x:v>
      </x:c>
      <x:c r="G2753" s="31" t="n">
        <x:f>IFERROR(VLOOKUP(LOWER(B2753),'Active analysis'!$A$2:$V$58,21,FALSE),0)</x:f>
        <x:v>0</x:v>
      </x:c>
      <x:c r="H2753" s="31" t="str">
        <x:v>not_scanned_rate_limit</x:v>
      </x:c>
      <x:c r="I2753" s="31"/>
      <x:c r="J2753" s="31" t="str">
        <x:f>IF(C2753&lt;&gt;"",C2753,IF(D2753=0,"no signed outgoing testnet activity",IF(F2753="recommend","diverse and persistent testnet activity",IF(F2753="likely_bot","multiple automation signals","insufficient longevity or one automation signal"))))</x:f>
        <x:v>no signed outgoing testnet activity</x:v>
      </x:c>
    </x:row>
    <x:row r="2754">
      <x:c r="A2754" s="31" t="n">
        <x:v>2753</x:v>
      </x:c>
      <x:c r="B2754" s="45" t="str">
        <x:v>addr:0x37fFC5A54681fD8E7D755E83B2847337ED773b40</x:v>
      </x:c>
      <x:c r="C2754" s="31" t="str"/>
      <x:c r="D2754" s="31" t="n">
        <x:v>0</x:v>
      </x:c>
      <x:c r="E2754" s="31" t="str">
        <x:v>no</x:v>
      </x:c>
      <x:c r="F2754" s="31" t="str">
        <x:f>IF(C2754&lt;&gt;"","exclude_synthetic",IF(D2754=0,"exclude_no_activity",IFERROR(VLOOKUP(LOWER(B2754),'Active analysis'!$A$2:$V$58,22,FALSE),"review")))</x:f>
        <x:v>exclude_no_activity</x:v>
      </x:c>
      <x:c r="G2754" s="31" t="n">
        <x:f>IFERROR(VLOOKUP(LOWER(B2754),'Active analysis'!$A$2:$V$58,21,FALSE),0)</x:f>
        <x:v>0</x:v>
      </x:c>
      <x:c r="H2754" s="31" t="str">
        <x:v>not_scanned_rate_limit</x:v>
      </x:c>
      <x:c r="I2754" s="31"/>
      <x:c r="J2754" s="31" t="str">
        <x:f>IF(C2754&lt;&gt;"",C2754,IF(D2754=0,"no signed outgoing testnet activity",IF(F2754="recommend","diverse and persistent testnet activity",IF(F2754="likely_bot","multiple automation signals","insufficient longevity or one automation signal"))))</x:f>
        <x:v>no signed outgoing testnet activity</x:v>
      </x:c>
    </x:row>
    <x:row r="2755">
      <x:c r="A2755" s="31" t="n">
        <x:v>2754</x:v>
      </x:c>
      <x:c r="B2755" s="45" t="str">
        <x:v>addr:0x380939c724aA6A68B9aa47F347f800716C0AB143</x:v>
      </x:c>
      <x:c r="C2755" s="31" t="str"/>
      <x:c r="D2755" s="31" t="n">
        <x:v>0</x:v>
      </x:c>
      <x:c r="E2755" s="31" t="str">
        <x:v>no</x:v>
      </x:c>
      <x:c r="F2755" s="31" t="str">
        <x:f>IF(C2755&lt;&gt;"","exclude_synthetic",IF(D2755=0,"exclude_no_activity",IFERROR(VLOOKUP(LOWER(B2755),'Active analysis'!$A$2:$V$58,22,FALSE),"review")))</x:f>
        <x:v>exclude_no_activity</x:v>
      </x:c>
      <x:c r="G2755" s="31" t="n">
        <x:f>IFERROR(VLOOKUP(LOWER(B2755),'Active analysis'!$A$2:$V$58,21,FALSE),0)</x:f>
        <x:v>0</x:v>
      </x:c>
      <x:c r="H2755" s="31" t="str">
        <x:v>not_scanned_rate_limit</x:v>
      </x:c>
      <x:c r="I2755" s="31"/>
      <x:c r="J2755" s="31" t="str">
        <x:f>IF(C2755&lt;&gt;"",C2755,IF(D2755=0,"no signed outgoing testnet activity",IF(F2755="recommend","diverse and persistent testnet activity",IF(F2755="likely_bot","multiple automation signals","insufficient longevity or one automation signal"))))</x:f>
        <x:v>no signed outgoing testnet activity</x:v>
      </x:c>
    </x:row>
    <x:row r="2756">
      <x:c r="A2756" s="31" t="n">
        <x:v>2755</x:v>
      </x:c>
      <x:c r="B2756" s="45" t="str">
        <x:v>addr:0x380A868F4323B3bBf8d387cf4893DaA4e550B5C7</x:v>
      </x:c>
      <x:c r="C2756" s="31" t="str"/>
      <x:c r="D2756" s="31" t="n">
        <x:v>0</x:v>
      </x:c>
      <x:c r="E2756" s="31" t="str">
        <x:v>no</x:v>
      </x:c>
      <x:c r="F2756" s="31" t="str">
        <x:f>IF(C2756&lt;&gt;"","exclude_synthetic",IF(D2756=0,"exclude_no_activity",IFERROR(VLOOKUP(LOWER(B2756),'Active analysis'!$A$2:$V$58,22,FALSE),"review")))</x:f>
        <x:v>exclude_no_activity</x:v>
      </x:c>
      <x:c r="G2756" s="31" t="n">
        <x:f>IFERROR(VLOOKUP(LOWER(B2756),'Active analysis'!$A$2:$V$58,21,FALSE),0)</x:f>
        <x:v>0</x:v>
      </x:c>
      <x:c r="H2756" s="31" t="str">
        <x:v>not_scanned_rate_limit</x:v>
      </x:c>
      <x:c r="I2756" s="31"/>
      <x:c r="J2756" s="31" t="str">
        <x:f>IF(C2756&lt;&gt;"",C2756,IF(D2756=0,"no signed outgoing testnet activity",IF(F2756="recommend","diverse and persistent testnet activity",IF(F2756="likely_bot","multiple automation signals","insufficient longevity or one automation signal"))))</x:f>
        <x:v>no signed outgoing testnet activity</x:v>
      </x:c>
    </x:row>
    <x:row r="2757">
      <x:c r="A2757" s="31" t="n">
        <x:v>2756</x:v>
      </x:c>
      <x:c r="B2757" s="45" t="str">
        <x:v>addr:0x380B9AA61281eA05c997D31bc09E7A3CDc34de40</x:v>
      </x:c>
      <x:c r="C2757" s="31" t="str"/>
      <x:c r="D2757" s="31" t="n">
        <x:v>0</x:v>
      </x:c>
      <x:c r="E2757" s="31" t="str">
        <x:v>no</x:v>
      </x:c>
      <x:c r="F2757" s="31" t="str">
        <x:f>IF(C2757&lt;&gt;"","exclude_synthetic",IF(D2757=0,"exclude_no_activity",IFERROR(VLOOKUP(LOWER(B2757),'Active analysis'!$A$2:$V$58,22,FALSE),"review")))</x:f>
        <x:v>exclude_no_activity</x:v>
      </x:c>
      <x:c r="G2757" s="31" t="n">
        <x:f>IFERROR(VLOOKUP(LOWER(B2757),'Active analysis'!$A$2:$V$58,21,FALSE),0)</x:f>
        <x:v>0</x:v>
      </x:c>
      <x:c r="H2757" s="31" t="str">
        <x:v>not_scanned_rate_limit</x:v>
      </x:c>
      <x:c r="I2757" s="31"/>
      <x:c r="J2757" s="31" t="str">
        <x:f>IF(C2757&lt;&gt;"",C2757,IF(D2757=0,"no signed outgoing testnet activity",IF(F2757="recommend","diverse and persistent testnet activity",IF(F2757="likely_bot","multiple automation signals","insufficient longevity or one automation signal"))))</x:f>
        <x:v>no signed outgoing testnet activity</x:v>
      </x:c>
    </x:row>
    <x:row r="2758">
      <x:c r="A2758" s="31" t="n">
        <x:v>2757</x:v>
      </x:c>
      <x:c r="B2758" s="45" t="str">
        <x:v>addr:0x38174E5337aF4C6ef60494973ffccb23A29CbD28</x:v>
      </x:c>
      <x:c r="C2758" s="31" t="str"/>
      <x:c r="D2758" s="31" t="n">
        <x:v>0</x:v>
      </x:c>
      <x:c r="E2758" s="31" t="str">
        <x:v>no</x:v>
      </x:c>
      <x:c r="F2758" s="31" t="str">
        <x:f>IF(C2758&lt;&gt;"","exclude_synthetic",IF(D2758=0,"exclude_no_activity",IFERROR(VLOOKUP(LOWER(B2758),'Active analysis'!$A$2:$V$58,22,FALSE),"review")))</x:f>
        <x:v>exclude_no_activity</x:v>
      </x:c>
      <x:c r="G2758" s="31" t="n">
        <x:f>IFERROR(VLOOKUP(LOWER(B2758),'Active analysis'!$A$2:$V$58,21,FALSE),0)</x:f>
        <x:v>0</x:v>
      </x:c>
      <x:c r="H2758" s="31" t="str">
        <x:v>not_scanned_rate_limit</x:v>
      </x:c>
      <x:c r="I2758" s="31"/>
      <x:c r="J2758" s="31" t="str">
        <x:f>IF(C2758&lt;&gt;"",C2758,IF(D2758=0,"no signed outgoing testnet activity",IF(F2758="recommend","diverse and persistent testnet activity",IF(F2758="likely_bot","multiple automation signals","insufficient longevity or one automation signal"))))</x:f>
        <x:v>no signed outgoing testnet activity</x:v>
      </x:c>
    </x:row>
    <x:row r="2759">
      <x:c r="A2759" s="31" t="n">
        <x:v>2758</x:v>
      </x:c>
      <x:c r="B2759" s="45" t="str">
        <x:v>addr:0x38180706c8EA8F1fc100e1851bDD313BA7810f56</x:v>
      </x:c>
      <x:c r="C2759" s="31" t="str"/>
      <x:c r="D2759" s="31" t="n">
        <x:v>0</x:v>
      </x:c>
      <x:c r="E2759" s="31" t="str">
        <x:v>no</x:v>
      </x:c>
      <x:c r="F2759" s="31" t="str">
        <x:f>IF(C2759&lt;&gt;"","exclude_synthetic",IF(D2759=0,"exclude_no_activity",IFERROR(VLOOKUP(LOWER(B2759),'Active analysis'!$A$2:$V$58,22,FALSE),"review")))</x:f>
        <x:v>exclude_no_activity</x:v>
      </x:c>
      <x:c r="G2759" s="31" t="n">
        <x:f>IFERROR(VLOOKUP(LOWER(B2759),'Active analysis'!$A$2:$V$58,21,FALSE),0)</x:f>
        <x:v>0</x:v>
      </x:c>
      <x:c r="H2759" s="31" t="str">
        <x:v>not_scanned_rate_limit</x:v>
      </x:c>
      <x:c r="I2759" s="31"/>
      <x:c r="J2759" s="31" t="str">
        <x:f>IF(C2759&lt;&gt;"",C2759,IF(D2759=0,"no signed outgoing testnet activity",IF(F2759="recommend","diverse and persistent testnet activity",IF(F2759="likely_bot","multiple automation signals","insufficient longevity or one automation signal"))))</x:f>
        <x:v>no signed outgoing testnet activity</x:v>
      </x:c>
    </x:row>
    <x:row r="2760">
      <x:c r="A2760" s="31" t="n">
        <x:v>2759</x:v>
      </x:c>
      <x:c r="B2760" s="45" t="str">
        <x:v>addr:0x381b10Fc546e795bf06b12AccE97ec5a3B68A8BC</x:v>
      </x:c>
      <x:c r="C2760" s="31" t="str"/>
      <x:c r="D2760" s="31" t="n">
        <x:v>0</x:v>
      </x:c>
      <x:c r="E2760" s="31" t="str">
        <x:v>no</x:v>
      </x:c>
      <x:c r="F2760" s="31" t="str">
        <x:f>IF(C2760&lt;&gt;"","exclude_synthetic",IF(D2760=0,"exclude_no_activity",IFERROR(VLOOKUP(LOWER(B2760),'Active analysis'!$A$2:$V$58,22,FALSE),"review")))</x:f>
        <x:v>exclude_no_activity</x:v>
      </x:c>
      <x:c r="G2760" s="31" t="n">
        <x:f>IFERROR(VLOOKUP(LOWER(B2760),'Active analysis'!$A$2:$V$58,21,FALSE),0)</x:f>
        <x:v>0</x:v>
      </x:c>
      <x:c r="H2760" s="31" t="str">
        <x:v>not_scanned_rate_limit</x:v>
      </x:c>
      <x:c r="I2760" s="31"/>
      <x:c r="J2760" s="31" t="str">
        <x:f>IF(C2760&lt;&gt;"",C2760,IF(D2760=0,"no signed outgoing testnet activity",IF(F2760="recommend","diverse and persistent testnet activity",IF(F2760="likely_bot","multiple automation signals","insufficient longevity or one automation signal"))))</x:f>
        <x:v>no signed outgoing testnet activity</x:v>
      </x:c>
    </x:row>
    <x:row r="2761">
      <x:c r="A2761" s="31" t="n">
        <x:v>2760</x:v>
      </x:c>
      <x:c r="B2761" s="45" t="str">
        <x:v>addr:0x38212e8887fd53905f7946df521d82383791e6fc</x:v>
      </x:c>
      <x:c r="C2761" s="31" t="str"/>
      <x:c r="D2761" s="31" t="n">
        <x:v>0</x:v>
      </x:c>
      <x:c r="E2761" s="31" t="str">
        <x:v>no</x:v>
      </x:c>
      <x:c r="F2761" s="31" t="str">
        <x:f>IF(C2761&lt;&gt;"","exclude_synthetic",IF(D2761=0,"exclude_no_activity",IFERROR(VLOOKUP(LOWER(B2761),'Active analysis'!$A$2:$V$58,22,FALSE),"review")))</x:f>
        <x:v>exclude_no_activity</x:v>
      </x:c>
      <x:c r="G2761" s="31" t="n">
        <x:f>IFERROR(VLOOKUP(LOWER(B2761),'Active analysis'!$A$2:$V$58,21,FALSE),0)</x:f>
        <x:v>0</x:v>
      </x:c>
      <x:c r="H2761" s="31" t="str">
        <x:v>not_scanned_rate_limit</x:v>
      </x:c>
      <x:c r="I2761" s="31"/>
      <x:c r="J2761" s="31" t="str">
        <x:f>IF(C2761&lt;&gt;"",C2761,IF(D2761=0,"no signed outgoing testnet activity",IF(F2761="recommend","diverse and persistent testnet activity",IF(F2761="likely_bot","multiple automation signals","insufficient longevity or one automation signal"))))</x:f>
        <x:v>no signed outgoing testnet activity</x:v>
      </x:c>
    </x:row>
    <x:row r="2762">
      <x:c r="A2762" s="31" t="n">
        <x:v>2761</x:v>
      </x:c>
      <x:c r="B2762" s="45" t="str">
        <x:v>addr:0x3827BaA881989625773db6C7d8723abC756dc287</x:v>
      </x:c>
      <x:c r="C2762" s="31" t="str"/>
      <x:c r="D2762" s="31" t="n">
        <x:v>0</x:v>
      </x:c>
      <x:c r="E2762" s="31" t="str">
        <x:v>no</x:v>
      </x:c>
      <x:c r="F2762" s="31" t="str">
        <x:f>IF(C2762&lt;&gt;"","exclude_synthetic",IF(D2762=0,"exclude_no_activity",IFERROR(VLOOKUP(LOWER(B2762),'Active analysis'!$A$2:$V$58,22,FALSE),"review")))</x:f>
        <x:v>exclude_no_activity</x:v>
      </x:c>
      <x:c r="G2762" s="31" t="n">
        <x:f>IFERROR(VLOOKUP(LOWER(B2762),'Active analysis'!$A$2:$V$58,21,FALSE),0)</x:f>
        <x:v>0</x:v>
      </x:c>
      <x:c r="H2762" s="31" t="str">
        <x:v>not_scanned_rate_limit</x:v>
      </x:c>
      <x:c r="I2762" s="31"/>
      <x:c r="J2762" s="31" t="str">
        <x:f>IF(C2762&lt;&gt;"",C2762,IF(D2762=0,"no signed outgoing testnet activity",IF(F2762="recommend","diverse and persistent testnet activity",IF(F2762="likely_bot","multiple automation signals","insufficient longevity or one automation signal"))))</x:f>
        <x:v>no signed outgoing testnet activity</x:v>
      </x:c>
    </x:row>
    <x:row r="2763">
      <x:c r="A2763" s="31" t="n">
        <x:v>2762</x:v>
      </x:c>
      <x:c r="B2763" s="45" t="str">
        <x:v>addr:0x3836a1c6f0b24668e4c2037a53bfb6887a7f8c33</x:v>
      </x:c>
      <x:c r="C2763" s="31" t="str"/>
      <x:c r="D2763" s="31" t="n">
        <x:v>0</x:v>
      </x:c>
      <x:c r="E2763" s="31" t="str">
        <x:v>no</x:v>
      </x:c>
      <x:c r="F2763" s="31" t="str">
        <x:f>IF(C2763&lt;&gt;"","exclude_synthetic",IF(D2763=0,"exclude_no_activity",IFERROR(VLOOKUP(LOWER(B2763),'Active analysis'!$A$2:$V$58,22,FALSE),"review")))</x:f>
        <x:v>exclude_no_activity</x:v>
      </x:c>
      <x:c r="G2763" s="31" t="n">
        <x:f>IFERROR(VLOOKUP(LOWER(B2763),'Active analysis'!$A$2:$V$58,21,FALSE),0)</x:f>
        <x:v>0</x:v>
      </x:c>
      <x:c r="H2763" s="31" t="str">
        <x:v>not_scanned_rate_limit</x:v>
      </x:c>
      <x:c r="I2763" s="31"/>
      <x:c r="J2763" s="31" t="str">
        <x:f>IF(C2763&lt;&gt;"",C2763,IF(D2763=0,"no signed outgoing testnet activity",IF(F2763="recommend","diverse and persistent testnet activity",IF(F2763="likely_bot","multiple automation signals","insufficient longevity or one automation signal"))))</x:f>
        <x:v>no signed outgoing testnet activity</x:v>
      </x:c>
    </x:row>
    <x:row r="2764">
      <x:c r="A2764" s="31" t="n">
        <x:v>2763</x:v>
      </x:c>
      <x:c r="B2764" s="45" t="str">
        <x:v>addr:0x383a60d6ac783ff12ea58eed186d3833675ea84e</x:v>
      </x:c>
      <x:c r="C2764" s="31" t="str"/>
      <x:c r="D2764" s="31" t="n">
        <x:v>0</x:v>
      </x:c>
      <x:c r="E2764" s="31" t="str">
        <x:v>no</x:v>
      </x:c>
      <x:c r="F2764" s="31" t="str">
        <x:f>IF(C2764&lt;&gt;"","exclude_synthetic",IF(D2764=0,"exclude_no_activity",IFERROR(VLOOKUP(LOWER(B2764),'Active analysis'!$A$2:$V$58,22,FALSE),"review")))</x:f>
        <x:v>exclude_no_activity</x:v>
      </x:c>
      <x:c r="G2764" s="31" t="n">
        <x:f>IFERROR(VLOOKUP(LOWER(B2764),'Active analysis'!$A$2:$V$58,21,FALSE),0)</x:f>
        <x:v>0</x:v>
      </x:c>
      <x:c r="H2764" s="31" t="str">
        <x:v>not_scanned_rate_limit</x:v>
      </x:c>
      <x:c r="I2764" s="31"/>
      <x:c r="J2764" s="31" t="str">
        <x:f>IF(C2764&lt;&gt;"",C2764,IF(D2764=0,"no signed outgoing testnet activity",IF(F2764="recommend","diverse and persistent testnet activity",IF(F2764="likely_bot","multiple automation signals","insufficient longevity or one automation signal"))))</x:f>
        <x:v>no signed outgoing testnet activity</x:v>
      </x:c>
    </x:row>
    <x:row r="2765">
      <x:c r="A2765" s="31" t="n">
        <x:v>2764</x:v>
      </x:c>
      <x:c r="B2765" s="45" t="str">
        <x:v>addr:0x38421f07DD2BAe65Ca5d3bDd90bb7961014AB09a</x:v>
      </x:c>
      <x:c r="C2765" s="31" t="str"/>
      <x:c r="D2765" s="31" t="n">
        <x:v>0</x:v>
      </x:c>
      <x:c r="E2765" s="31" t="str">
        <x:v>no</x:v>
      </x:c>
      <x:c r="F2765" s="31" t="str">
        <x:f>IF(C2765&lt;&gt;"","exclude_synthetic",IF(D2765=0,"exclude_no_activity",IFERROR(VLOOKUP(LOWER(B2765),'Active analysis'!$A$2:$V$58,22,FALSE),"review")))</x:f>
        <x:v>exclude_no_activity</x:v>
      </x:c>
      <x:c r="G2765" s="31" t="n">
        <x:f>IFERROR(VLOOKUP(LOWER(B2765),'Active analysis'!$A$2:$V$58,21,FALSE),0)</x:f>
        <x:v>0</x:v>
      </x:c>
      <x:c r="H2765" s="31" t="str">
        <x:v>not_scanned_rate_limit</x:v>
      </x:c>
      <x:c r="I2765" s="31"/>
      <x:c r="J2765" s="31" t="str">
        <x:f>IF(C2765&lt;&gt;"",C2765,IF(D2765=0,"no signed outgoing testnet activity",IF(F2765="recommend","diverse and persistent testnet activity",IF(F2765="likely_bot","multiple automation signals","insufficient longevity or one automation signal"))))</x:f>
        <x:v>no signed outgoing testnet activity</x:v>
      </x:c>
    </x:row>
    <x:row r="2766">
      <x:c r="A2766" s="31" t="n">
        <x:v>2765</x:v>
      </x:c>
      <x:c r="B2766" s="45" t="str">
        <x:v>addr:0x3842b57040ccf2E08755FA03d3ACDa1417F3b159</x:v>
      </x:c>
      <x:c r="C2766" s="31" t="str"/>
      <x:c r="D2766" s="31" t="n">
        <x:v>0</x:v>
      </x:c>
      <x:c r="E2766" s="31" t="str">
        <x:v>no</x:v>
      </x:c>
      <x:c r="F2766" s="31" t="str">
        <x:f>IF(C2766&lt;&gt;"","exclude_synthetic",IF(D2766=0,"exclude_no_activity",IFERROR(VLOOKUP(LOWER(B2766),'Active analysis'!$A$2:$V$58,22,FALSE),"review")))</x:f>
        <x:v>exclude_no_activity</x:v>
      </x:c>
      <x:c r="G2766" s="31" t="n">
        <x:f>IFERROR(VLOOKUP(LOWER(B2766),'Active analysis'!$A$2:$V$58,21,FALSE),0)</x:f>
        <x:v>0</x:v>
      </x:c>
      <x:c r="H2766" s="31" t="str">
        <x:v>not_scanned_rate_limit</x:v>
      </x:c>
      <x:c r="I2766" s="31"/>
      <x:c r="J2766" s="31" t="str">
        <x:f>IF(C2766&lt;&gt;"",C2766,IF(D2766=0,"no signed outgoing testnet activity",IF(F2766="recommend","diverse and persistent testnet activity",IF(F2766="likely_bot","multiple automation signals","insufficient longevity or one automation signal"))))</x:f>
        <x:v>no signed outgoing testnet activity</x:v>
      </x:c>
    </x:row>
    <x:row r="2767">
      <x:c r="A2767" s="31" t="n">
        <x:v>2766</x:v>
      </x:c>
      <x:c r="B2767" s="45" t="str">
        <x:v>addr:0x3847AE3914a8A57D1FB25ebAC7D34AeE21a53865</x:v>
      </x:c>
      <x:c r="C2767" s="31" t="str"/>
      <x:c r="D2767" s="31" t="n">
        <x:v>0</x:v>
      </x:c>
      <x:c r="E2767" s="31" t="str">
        <x:v>no</x:v>
      </x:c>
      <x:c r="F2767" s="31" t="str">
        <x:f>IF(C2767&lt;&gt;"","exclude_synthetic",IF(D2767=0,"exclude_no_activity",IFERROR(VLOOKUP(LOWER(B2767),'Active analysis'!$A$2:$V$58,22,FALSE),"review")))</x:f>
        <x:v>exclude_no_activity</x:v>
      </x:c>
      <x:c r="G2767" s="31" t="n">
        <x:f>IFERROR(VLOOKUP(LOWER(B2767),'Active analysis'!$A$2:$V$58,21,FALSE),0)</x:f>
        <x:v>0</x:v>
      </x:c>
      <x:c r="H2767" s="31" t="str">
        <x:v>not_scanned_rate_limit</x:v>
      </x:c>
      <x:c r="I2767" s="31"/>
      <x:c r="J2767" s="31" t="str">
        <x:f>IF(C2767&lt;&gt;"",C2767,IF(D2767=0,"no signed outgoing testnet activity",IF(F2767="recommend","diverse and persistent testnet activity",IF(F2767="likely_bot","multiple automation signals","insufficient longevity or one automation signal"))))</x:f>
        <x:v>no signed outgoing testnet activity</x:v>
      </x:c>
    </x:row>
    <x:row r="2768">
      <x:c r="A2768" s="31" t="n">
        <x:v>2767</x:v>
      </x:c>
      <x:c r="B2768" s="45" t="str">
        <x:v>addr:0x3847e032bb0d3a05f33a4903d0a846abde1bf0d3</x:v>
      </x:c>
      <x:c r="C2768" s="31" t="str"/>
      <x:c r="D2768" s="31" t="n">
        <x:v>0</x:v>
      </x:c>
      <x:c r="E2768" s="31" t="str">
        <x:v>no</x:v>
      </x:c>
      <x:c r="F2768" s="31" t="str">
        <x:f>IF(C2768&lt;&gt;"","exclude_synthetic",IF(D2768=0,"exclude_no_activity",IFERROR(VLOOKUP(LOWER(B2768),'Active analysis'!$A$2:$V$58,22,FALSE),"review")))</x:f>
        <x:v>exclude_no_activity</x:v>
      </x:c>
      <x:c r="G2768" s="31" t="n">
        <x:f>IFERROR(VLOOKUP(LOWER(B2768),'Active analysis'!$A$2:$V$58,21,FALSE),0)</x:f>
        <x:v>0</x:v>
      </x:c>
      <x:c r="H2768" s="31" t="str">
        <x:v>not_scanned_rate_limit</x:v>
      </x:c>
      <x:c r="I2768" s="31"/>
      <x:c r="J2768" s="31" t="str">
        <x:f>IF(C2768&lt;&gt;"",C2768,IF(D2768=0,"no signed outgoing testnet activity",IF(F2768="recommend","diverse and persistent testnet activity",IF(F2768="likely_bot","multiple automation signals","insufficient longevity or one automation signal"))))</x:f>
        <x:v>no signed outgoing testnet activity</x:v>
      </x:c>
    </x:row>
    <x:row r="2769">
      <x:c r="A2769" s="31" t="n">
        <x:v>2768</x:v>
      </x:c>
      <x:c r="B2769" s="45" t="str">
        <x:v>addr:0x3854cc321d4dc19ca59d86d0ce8a0ea6e5fd0730</x:v>
      </x:c>
      <x:c r="C2769" s="31" t="str"/>
      <x:c r="D2769" s="31" t="n">
        <x:v>0</x:v>
      </x:c>
      <x:c r="E2769" s="31" t="str">
        <x:v>no</x:v>
      </x:c>
      <x:c r="F2769" s="31" t="str">
        <x:f>IF(C2769&lt;&gt;"","exclude_synthetic",IF(D2769=0,"exclude_no_activity",IFERROR(VLOOKUP(LOWER(B2769),'Active analysis'!$A$2:$V$58,22,FALSE),"review")))</x:f>
        <x:v>exclude_no_activity</x:v>
      </x:c>
      <x:c r="G2769" s="31" t="n">
        <x:f>IFERROR(VLOOKUP(LOWER(B2769),'Active analysis'!$A$2:$V$58,21,FALSE),0)</x:f>
        <x:v>0</x:v>
      </x:c>
      <x:c r="H2769" s="31" t="str">
        <x:v>not_scanned_rate_limit</x:v>
      </x:c>
      <x:c r="I2769" s="31"/>
      <x:c r="J2769" s="31" t="str">
        <x:f>IF(C2769&lt;&gt;"",C2769,IF(D2769=0,"no signed outgoing testnet activity",IF(F2769="recommend","diverse and persistent testnet activity",IF(F2769="likely_bot","multiple automation signals","insufficient longevity or one automation signal"))))</x:f>
        <x:v>no signed outgoing testnet activity</x:v>
      </x:c>
    </x:row>
    <x:row r="2770">
      <x:c r="A2770" s="31" t="n">
        <x:v>2769</x:v>
      </x:c>
      <x:c r="B2770" s="45" t="str">
        <x:v>addr:0x3856022C3b854ad607af62708a08A1C635E5a1b9</x:v>
      </x:c>
      <x:c r="C2770" s="31" t="str"/>
      <x:c r="D2770" s="31" t="n">
        <x:v>0</x:v>
      </x:c>
      <x:c r="E2770" s="31" t="str">
        <x:v>no</x:v>
      </x:c>
      <x:c r="F2770" s="31" t="str">
        <x:f>IF(C2770&lt;&gt;"","exclude_synthetic",IF(D2770=0,"exclude_no_activity",IFERROR(VLOOKUP(LOWER(B2770),'Active analysis'!$A$2:$V$58,22,FALSE),"review")))</x:f>
        <x:v>exclude_no_activity</x:v>
      </x:c>
      <x:c r="G2770" s="31" t="n">
        <x:f>IFERROR(VLOOKUP(LOWER(B2770),'Active analysis'!$A$2:$V$58,21,FALSE),0)</x:f>
        <x:v>0</x:v>
      </x:c>
      <x:c r="H2770" s="31" t="str">
        <x:v>not_scanned_rate_limit</x:v>
      </x:c>
      <x:c r="I2770" s="31"/>
      <x:c r="J2770" s="31" t="str">
        <x:f>IF(C2770&lt;&gt;"",C2770,IF(D2770=0,"no signed outgoing testnet activity",IF(F2770="recommend","diverse and persistent testnet activity",IF(F2770="likely_bot","multiple automation signals","insufficient longevity or one automation signal"))))</x:f>
        <x:v>no signed outgoing testnet activity</x:v>
      </x:c>
    </x:row>
    <x:row r="2771">
      <x:c r="A2771" s="31" t="n">
        <x:v>2770</x:v>
      </x:c>
      <x:c r="B2771" s="45" t="str">
        <x:v>addr:0x3856628662307fa1777448b0c4916f8d91596ae0</x:v>
      </x:c>
      <x:c r="C2771" s="31" t="str"/>
      <x:c r="D2771" s="31" t="n">
        <x:v>0</x:v>
      </x:c>
      <x:c r="E2771" s="31" t="str">
        <x:v>no</x:v>
      </x:c>
      <x:c r="F2771" s="31" t="str">
        <x:f>IF(C2771&lt;&gt;"","exclude_synthetic",IF(D2771=0,"exclude_no_activity",IFERROR(VLOOKUP(LOWER(B2771),'Active analysis'!$A$2:$V$58,22,FALSE),"review")))</x:f>
        <x:v>exclude_no_activity</x:v>
      </x:c>
      <x:c r="G2771" s="31" t="n">
        <x:f>IFERROR(VLOOKUP(LOWER(B2771),'Active analysis'!$A$2:$V$58,21,FALSE),0)</x:f>
        <x:v>0</x:v>
      </x:c>
      <x:c r="H2771" s="31" t="str">
        <x:v>not_scanned_rate_limit</x:v>
      </x:c>
      <x:c r="I2771" s="31"/>
      <x:c r="J2771" s="31" t="str">
        <x:f>IF(C2771&lt;&gt;"",C2771,IF(D2771=0,"no signed outgoing testnet activity",IF(F2771="recommend","diverse and persistent testnet activity",IF(F2771="likely_bot","multiple automation signals","insufficient longevity or one automation signal"))))</x:f>
        <x:v>no signed outgoing testnet activity</x:v>
      </x:c>
    </x:row>
    <x:row r="2772">
      <x:c r="A2772" s="31" t="n">
        <x:v>2771</x:v>
      </x:c>
      <x:c r="B2772" s="45" t="str">
        <x:v>addr:0x3856f584d4260463c4e29a1a4a1db61c03cecc64</x:v>
      </x:c>
      <x:c r="C2772" s="31" t="str"/>
      <x:c r="D2772" s="31" t="n">
        <x:v>0</x:v>
      </x:c>
      <x:c r="E2772" s="31" t="str">
        <x:v>no</x:v>
      </x:c>
      <x:c r="F2772" s="31" t="str">
        <x:f>IF(C2772&lt;&gt;"","exclude_synthetic",IF(D2772=0,"exclude_no_activity",IFERROR(VLOOKUP(LOWER(B2772),'Active analysis'!$A$2:$V$58,22,FALSE),"review")))</x:f>
        <x:v>exclude_no_activity</x:v>
      </x:c>
      <x:c r="G2772" s="31" t="n">
        <x:f>IFERROR(VLOOKUP(LOWER(B2772),'Active analysis'!$A$2:$V$58,21,FALSE),0)</x:f>
        <x:v>0</x:v>
      </x:c>
      <x:c r="H2772" s="31" t="str">
        <x:v>not_scanned_rate_limit</x:v>
      </x:c>
      <x:c r="I2772" s="31"/>
      <x:c r="J2772" s="31" t="str">
        <x:f>IF(C2772&lt;&gt;"",C2772,IF(D2772=0,"no signed outgoing testnet activity",IF(F2772="recommend","diverse and persistent testnet activity",IF(F2772="likely_bot","multiple automation signals","insufficient longevity or one automation signal"))))</x:f>
        <x:v>no signed outgoing testnet activity</x:v>
      </x:c>
    </x:row>
    <x:row r="2773">
      <x:c r="A2773" s="31" t="n">
        <x:v>2772</x:v>
      </x:c>
      <x:c r="B2773" s="45" t="str">
        <x:v>addr:0x385a786D6F4e585C2afafa132bF5E75810ba924D</x:v>
      </x:c>
      <x:c r="C2773" s="31" t="str"/>
      <x:c r="D2773" s="31" t="n">
        <x:v>0</x:v>
      </x:c>
      <x:c r="E2773" s="31" t="str">
        <x:v>no</x:v>
      </x:c>
      <x:c r="F2773" s="31" t="str">
        <x:f>IF(C2773&lt;&gt;"","exclude_synthetic",IF(D2773=0,"exclude_no_activity",IFERROR(VLOOKUP(LOWER(B2773),'Active analysis'!$A$2:$V$58,22,FALSE),"review")))</x:f>
        <x:v>exclude_no_activity</x:v>
      </x:c>
      <x:c r="G2773" s="31" t="n">
        <x:f>IFERROR(VLOOKUP(LOWER(B2773),'Active analysis'!$A$2:$V$58,21,FALSE),0)</x:f>
        <x:v>0</x:v>
      </x:c>
      <x:c r="H2773" s="31" t="str">
        <x:v>not_scanned_rate_limit</x:v>
      </x:c>
      <x:c r="I2773" s="31"/>
      <x:c r="J2773" s="31" t="str">
        <x:f>IF(C2773&lt;&gt;"",C2773,IF(D2773=0,"no signed outgoing testnet activity",IF(F2773="recommend","diverse and persistent testnet activity",IF(F2773="likely_bot","multiple automation signals","insufficient longevity or one automation signal"))))</x:f>
        <x:v>no signed outgoing testnet activity</x:v>
      </x:c>
    </x:row>
    <x:row r="2774">
      <x:c r="A2774" s="31" t="n">
        <x:v>2773</x:v>
      </x:c>
      <x:c r="B2774" s="45" t="str">
        <x:v>addr:0x385E3cCF5dF22692C7e721A79CBe13FE4eB23f5f</x:v>
      </x:c>
      <x:c r="C2774" s="31" t="str"/>
      <x:c r="D2774" s="31" t="n">
        <x:v>0</x:v>
      </x:c>
      <x:c r="E2774" s="31" t="str">
        <x:v>no</x:v>
      </x:c>
      <x:c r="F2774" s="31" t="str">
        <x:f>IF(C2774&lt;&gt;"","exclude_synthetic",IF(D2774=0,"exclude_no_activity",IFERROR(VLOOKUP(LOWER(B2774),'Active analysis'!$A$2:$V$58,22,FALSE),"review")))</x:f>
        <x:v>exclude_no_activity</x:v>
      </x:c>
      <x:c r="G2774" s="31" t="n">
        <x:f>IFERROR(VLOOKUP(LOWER(B2774),'Active analysis'!$A$2:$V$58,21,FALSE),0)</x:f>
        <x:v>0</x:v>
      </x:c>
      <x:c r="H2774" s="31" t="str">
        <x:v>not_scanned_rate_limit</x:v>
      </x:c>
      <x:c r="I2774" s="31"/>
      <x:c r="J2774" s="31" t="str">
        <x:f>IF(C2774&lt;&gt;"",C2774,IF(D2774=0,"no signed outgoing testnet activity",IF(F2774="recommend","diverse and persistent testnet activity",IF(F2774="likely_bot","multiple automation signals","insufficient longevity or one automation signal"))))</x:f>
        <x:v>no signed outgoing testnet activity</x:v>
      </x:c>
    </x:row>
    <x:row r="2775">
      <x:c r="A2775" s="31" t="n">
        <x:v>2774</x:v>
      </x:c>
      <x:c r="B2775" s="45" t="str">
        <x:v>addr:0x386f23Fd05Ba10e740269852f3830978189Ba542</x:v>
      </x:c>
      <x:c r="C2775" s="31" t="str"/>
      <x:c r="D2775" s="31" t="n">
        <x:v>0</x:v>
      </x:c>
      <x:c r="E2775" s="31" t="str">
        <x:v>no</x:v>
      </x:c>
      <x:c r="F2775" s="31" t="str">
        <x:f>IF(C2775&lt;&gt;"","exclude_synthetic",IF(D2775=0,"exclude_no_activity",IFERROR(VLOOKUP(LOWER(B2775),'Active analysis'!$A$2:$V$58,22,FALSE),"review")))</x:f>
        <x:v>exclude_no_activity</x:v>
      </x:c>
      <x:c r="G2775" s="31" t="n">
        <x:f>IFERROR(VLOOKUP(LOWER(B2775),'Active analysis'!$A$2:$V$58,21,FALSE),0)</x:f>
        <x:v>0</x:v>
      </x:c>
      <x:c r="H2775" s="31" t="str">
        <x:v>not_scanned_rate_limit</x:v>
      </x:c>
      <x:c r="I2775" s="31"/>
      <x:c r="J2775" s="31" t="str">
        <x:f>IF(C2775&lt;&gt;"",C2775,IF(D2775=0,"no signed outgoing testnet activity",IF(F2775="recommend","diverse and persistent testnet activity",IF(F2775="likely_bot","multiple automation signals","insufficient longevity or one automation signal"))))</x:f>
        <x:v>no signed outgoing testnet activity</x:v>
      </x:c>
    </x:row>
    <x:row r="2776">
      <x:c r="A2776" s="31" t="n">
        <x:v>2775</x:v>
      </x:c>
      <x:c r="B2776" s="45" t="str">
        <x:v>addr:0x387452FA348D25d9E7E781CCfBb30B9081a3587E</x:v>
      </x:c>
      <x:c r="C2776" s="31" t="str"/>
      <x:c r="D2776" s="31" t="n">
        <x:v>0</x:v>
      </x:c>
      <x:c r="E2776" s="31" t="str">
        <x:v>no</x:v>
      </x:c>
      <x:c r="F2776" s="31" t="str">
        <x:f>IF(C2776&lt;&gt;"","exclude_synthetic",IF(D2776=0,"exclude_no_activity",IFERROR(VLOOKUP(LOWER(B2776),'Active analysis'!$A$2:$V$58,22,FALSE),"review")))</x:f>
        <x:v>exclude_no_activity</x:v>
      </x:c>
      <x:c r="G2776" s="31" t="n">
        <x:f>IFERROR(VLOOKUP(LOWER(B2776),'Active analysis'!$A$2:$V$58,21,FALSE),0)</x:f>
        <x:v>0</x:v>
      </x:c>
      <x:c r="H2776" s="31" t="str">
        <x:v>not_scanned_rate_limit</x:v>
      </x:c>
      <x:c r="I2776" s="31"/>
      <x:c r="J2776" s="31" t="str">
        <x:f>IF(C2776&lt;&gt;"",C2776,IF(D2776=0,"no signed outgoing testnet activity",IF(F2776="recommend","diverse and persistent testnet activity",IF(F2776="likely_bot","multiple automation signals","insufficient longevity or one automation signal"))))</x:f>
        <x:v>no signed outgoing testnet activity</x:v>
      </x:c>
    </x:row>
    <x:row r="2777">
      <x:c r="A2777" s="31" t="n">
        <x:v>2776</x:v>
      </x:c>
      <x:c r="B2777" s="45" t="str">
        <x:v>addr:0x387728e1C69492DC4757E9A167c357ab2437687f</x:v>
      </x:c>
      <x:c r="C2777" s="31" t="str"/>
      <x:c r="D2777" s="31" t="n">
        <x:v>0</x:v>
      </x:c>
      <x:c r="E2777" s="31" t="str">
        <x:v>no</x:v>
      </x:c>
      <x:c r="F2777" s="31" t="str">
        <x:f>IF(C2777&lt;&gt;"","exclude_synthetic",IF(D2777=0,"exclude_no_activity",IFERROR(VLOOKUP(LOWER(B2777),'Active analysis'!$A$2:$V$58,22,FALSE),"review")))</x:f>
        <x:v>exclude_no_activity</x:v>
      </x:c>
      <x:c r="G2777" s="31" t="n">
        <x:f>IFERROR(VLOOKUP(LOWER(B2777),'Active analysis'!$A$2:$V$58,21,FALSE),0)</x:f>
        <x:v>0</x:v>
      </x:c>
      <x:c r="H2777" s="31" t="str">
        <x:v>not_scanned_rate_limit</x:v>
      </x:c>
      <x:c r="I2777" s="31"/>
      <x:c r="J2777" s="31" t="str">
        <x:f>IF(C2777&lt;&gt;"",C2777,IF(D2777=0,"no signed outgoing testnet activity",IF(F2777="recommend","diverse and persistent testnet activity",IF(F2777="likely_bot","multiple automation signals","insufficient longevity or one automation signal"))))</x:f>
        <x:v>no signed outgoing testnet activity</x:v>
      </x:c>
    </x:row>
    <x:row r="2778">
      <x:c r="A2778" s="31" t="n">
        <x:v>2777</x:v>
      </x:c>
      <x:c r="B2778" s="45" t="str">
        <x:v>addr:0x3878d80d3e0854109ebb70534c923e6c3831a963</x:v>
      </x:c>
      <x:c r="C2778" s="31" t="str"/>
      <x:c r="D2778" s="31" t="n">
        <x:v>0</x:v>
      </x:c>
      <x:c r="E2778" s="31" t="str">
        <x:v>no</x:v>
      </x:c>
      <x:c r="F2778" s="31" t="str">
        <x:f>IF(C2778&lt;&gt;"","exclude_synthetic",IF(D2778=0,"exclude_no_activity",IFERROR(VLOOKUP(LOWER(B2778),'Active analysis'!$A$2:$V$58,22,FALSE),"review")))</x:f>
        <x:v>exclude_no_activity</x:v>
      </x:c>
      <x:c r="G2778" s="31" t="n">
        <x:f>IFERROR(VLOOKUP(LOWER(B2778),'Active analysis'!$A$2:$V$58,21,FALSE),0)</x:f>
        <x:v>0</x:v>
      </x:c>
      <x:c r="H2778" s="31" t="str">
        <x:v>not_scanned_rate_limit</x:v>
      </x:c>
      <x:c r="I2778" s="31"/>
      <x:c r="J2778" s="31" t="str">
        <x:f>IF(C2778&lt;&gt;"",C2778,IF(D2778=0,"no signed outgoing testnet activity",IF(F2778="recommend","diverse and persistent testnet activity",IF(F2778="likely_bot","multiple automation signals","insufficient longevity or one automation signal"))))</x:f>
        <x:v>no signed outgoing testnet activity</x:v>
      </x:c>
    </x:row>
    <x:row r="2779">
      <x:c r="A2779" s="31" t="n">
        <x:v>2778</x:v>
      </x:c>
      <x:c r="B2779" s="45" t="str">
        <x:v>addr:0x387910d76886c72999943129F15813F9E7B276a9</x:v>
      </x:c>
      <x:c r="C2779" s="31" t="str"/>
      <x:c r="D2779" s="31" t="n">
        <x:v>0</x:v>
      </x:c>
      <x:c r="E2779" s="31" t="str">
        <x:v>no</x:v>
      </x:c>
      <x:c r="F2779" s="31" t="str">
        <x:f>IF(C2779&lt;&gt;"","exclude_synthetic",IF(D2779=0,"exclude_no_activity",IFERROR(VLOOKUP(LOWER(B2779),'Active analysis'!$A$2:$V$58,22,FALSE),"review")))</x:f>
        <x:v>exclude_no_activity</x:v>
      </x:c>
      <x:c r="G2779" s="31" t="n">
        <x:f>IFERROR(VLOOKUP(LOWER(B2779),'Active analysis'!$A$2:$V$58,21,FALSE),0)</x:f>
        <x:v>0</x:v>
      </x:c>
      <x:c r="H2779" s="31" t="str">
        <x:v>not_scanned_rate_limit</x:v>
      </x:c>
      <x:c r="I2779" s="31"/>
      <x:c r="J2779" s="31" t="str">
        <x:f>IF(C2779&lt;&gt;"",C2779,IF(D2779=0,"no signed outgoing testnet activity",IF(F2779="recommend","diverse and persistent testnet activity",IF(F2779="likely_bot","multiple automation signals","insufficient longevity or one automation signal"))))</x:f>
        <x:v>no signed outgoing testnet activity</x:v>
      </x:c>
    </x:row>
    <x:row r="2780">
      <x:c r="A2780" s="31" t="n">
        <x:v>2779</x:v>
      </x:c>
      <x:c r="B2780" s="45" t="str">
        <x:v>addr:0x387cd3c70a5d5f21cdf442f371f3f230d922a706</x:v>
      </x:c>
      <x:c r="C2780" s="31" t="str"/>
      <x:c r="D2780" s="31" t="n">
        <x:v>0</x:v>
      </x:c>
      <x:c r="E2780" s="31" t="str">
        <x:v>no</x:v>
      </x:c>
      <x:c r="F2780" s="31" t="str">
        <x:f>IF(C2780&lt;&gt;"","exclude_synthetic",IF(D2780=0,"exclude_no_activity",IFERROR(VLOOKUP(LOWER(B2780),'Active analysis'!$A$2:$V$58,22,FALSE),"review")))</x:f>
        <x:v>exclude_no_activity</x:v>
      </x:c>
      <x:c r="G2780" s="31" t="n">
        <x:f>IFERROR(VLOOKUP(LOWER(B2780),'Active analysis'!$A$2:$V$58,21,FALSE),0)</x:f>
        <x:v>0</x:v>
      </x:c>
      <x:c r="H2780" s="31" t="str">
        <x:v>not_scanned_rate_limit</x:v>
      </x:c>
      <x:c r="I2780" s="31"/>
      <x:c r="J2780" s="31" t="str">
        <x:f>IF(C2780&lt;&gt;"",C2780,IF(D2780=0,"no signed outgoing testnet activity",IF(F2780="recommend","diverse and persistent testnet activity",IF(F2780="likely_bot","multiple automation signals","insufficient longevity or one automation signal"))))</x:f>
        <x:v>no signed outgoing testnet activity</x:v>
      </x:c>
    </x:row>
    <x:row r="2781">
      <x:c r="A2781" s="31" t="n">
        <x:v>2780</x:v>
      </x:c>
      <x:c r="B2781" s="45" t="str">
        <x:v>addr:0x387Ce27bbE6b17CBD22FdC36FE044ae4379a72FD</x:v>
      </x:c>
      <x:c r="C2781" s="31" t="str"/>
      <x:c r="D2781" s="31" t="n">
        <x:v>0</x:v>
      </x:c>
      <x:c r="E2781" s="31" t="str">
        <x:v>no</x:v>
      </x:c>
      <x:c r="F2781" s="31" t="str">
        <x:f>IF(C2781&lt;&gt;"","exclude_synthetic",IF(D2781=0,"exclude_no_activity",IFERROR(VLOOKUP(LOWER(B2781),'Active analysis'!$A$2:$V$58,22,FALSE),"review")))</x:f>
        <x:v>exclude_no_activity</x:v>
      </x:c>
      <x:c r="G2781" s="31" t="n">
        <x:f>IFERROR(VLOOKUP(LOWER(B2781),'Active analysis'!$A$2:$V$58,21,FALSE),0)</x:f>
        <x:v>0</x:v>
      </x:c>
      <x:c r="H2781" s="31" t="str">
        <x:v>not_scanned_rate_limit</x:v>
      </x:c>
      <x:c r="I2781" s="31"/>
      <x:c r="J2781" s="31" t="str">
        <x:f>IF(C2781&lt;&gt;"",C2781,IF(D2781=0,"no signed outgoing testnet activity",IF(F2781="recommend","diverse and persistent testnet activity",IF(F2781="likely_bot","multiple automation signals","insufficient longevity or one automation signal"))))</x:f>
        <x:v>no signed outgoing testnet activity</x:v>
      </x:c>
    </x:row>
    <x:row r="2782">
      <x:c r="A2782" s="31" t="n">
        <x:v>2781</x:v>
      </x:c>
      <x:c r="B2782" s="45" t="str">
        <x:v>addr:0x388bb26B22399f45B7C2FE3C8c17B817833D39EC</x:v>
      </x:c>
      <x:c r="C2782" s="31" t="str"/>
      <x:c r="D2782" s="31" t="n">
        <x:v>0</x:v>
      </x:c>
      <x:c r="E2782" s="31" t="str">
        <x:v>no</x:v>
      </x:c>
      <x:c r="F2782" s="31" t="str">
        <x:f>IF(C2782&lt;&gt;"","exclude_synthetic",IF(D2782=0,"exclude_no_activity",IFERROR(VLOOKUP(LOWER(B2782),'Active analysis'!$A$2:$V$58,22,FALSE),"review")))</x:f>
        <x:v>exclude_no_activity</x:v>
      </x:c>
      <x:c r="G2782" s="31" t="n">
        <x:f>IFERROR(VLOOKUP(LOWER(B2782),'Active analysis'!$A$2:$V$58,21,FALSE),0)</x:f>
        <x:v>0</x:v>
      </x:c>
      <x:c r="H2782" s="31" t="str">
        <x:v>not_scanned_rate_limit</x:v>
      </x:c>
      <x:c r="I2782" s="31"/>
      <x:c r="J2782" s="31" t="str">
        <x:f>IF(C2782&lt;&gt;"",C2782,IF(D2782=0,"no signed outgoing testnet activity",IF(F2782="recommend","diverse and persistent testnet activity",IF(F2782="likely_bot","multiple automation signals","insufficient longevity or one automation signal"))))</x:f>
        <x:v>no signed outgoing testnet activity</x:v>
      </x:c>
    </x:row>
    <x:row r="2783">
      <x:c r="A2783" s="31" t="n">
        <x:v>2782</x:v>
      </x:c>
      <x:c r="B2783" s="45" t="str">
        <x:v>addr:0x388c9958ce8ee92fe7d4cdf4bd112282d417b51b</x:v>
      </x:c>
      <x:c r="C2783" s="31" t="str"/>
      <x:c r="D2783" s="31" t="n">
        <x:v>0</x:v>
      </x:c>
      <x:c r="E2783" s="31" t="str">
        <x:v>no</x:v>
      </x:c>
      <x:c r="F2783" s="31" t="str">
        <x:f>IF(C2783&lt;&gt;"","exclude_synthetic",IF(D2783=0,"exclude_no_activity",IFERROR(VLOOKUP(LOWER(B2783),'Active analysis'!$A$2:$V$58,22,FALSE),"review")))</x:f>
        <x:v>exclude_no_activity</x:v>
      </x:c>
      <x:c r="G2783" s="31" t="n">
        <x:f>IFERROR(VLOOKUP(LOWER(B2783),'Active analysis'!$A$2:$V$58,21,FALSE),0)</x:f>
        <x:v>0</x:v>
      </x:c>
      <x:c r="H2783" s="31" t="str">
        <x:v>not_scanned_rate_limit</x:v>
      </x:c>
      <x:c r="I2783" s="31"/>
      <x:c r="J2783" s="31" t="str">
        <x:f>IF(C2783&lt;&gt;"",C2783,IF(D2783=0,"no signed outgoing testnet activity",IF(F2783="recommend","diverse and persistent testnet activity",IF(F2783="likely_bot","multiple automation signals","insufficient longevity or one automation signal"))))</x:f>
        <x:v>no signed outgoing testnet activity</x:v>
      </x:c>
    </x:row>
    <x:row r="2784">
      <x:c r="A2784" s="31" t="n">
        <x:v>2783</x:v>
      </x:c>
      <x:c r="B2784" s="45" t="str">
        <x:v>addr:0x3899ddB13F61975B75e9aaA853b35718CFD4E6aD</x:v>
      </x:c>
      <x:c r="C2784" s="31" t="str"/>
      <x:c r="D2784" s="31" t="n">
        <x:v>0</x:v>
      </x:c>
      <x:c r="E2784" s="31" t="str">
        <x:v>no</x:v>
      </x:c>
      <x:c r="F2784" s="31" t="str">
        <x:f>IF(C2784&lt;&gt;"","exclude_synthetic",IF(D2784=0,"exclude_no_activity",IFERROR(VLOOKUP(LOWER(B2784),'Active analysis'!$A$2:$V$58,22,FALSE),"review")))</x:f>
        <x:v>exclude_no_activity</x:v>
      </x:c>
      <x:c r="G2784" s="31" t="n">
        <x:f>IFERROR(VLOOKUP(LOWER(B2784),'Active analysis'!$A$2:$V$58,21,FALSE),0)</x:f>
        <x:v>0</x:v>
      </x:c>
      <x:c r="H2784" s="31" t="str">
        <x:v>not_scanned_rate_limit</x:v>
      </x:c>
      <x:c r="I2784" s="31"/>
      <x:c r="J2784" s="31" t="str">
        <x:f>IF(C2784&lt;&gt;"",C2784,IF(D2784=0,"no signed outgoing testnet activity",IF(F2784="recommend","diverse and persistent testnet activity",IF(F2784="likely_bot","multiple automation signals","insufficient longevity or one automation signal"))))</x:f>
        <x:v>no signed outgoing testnet activity</x:v>
      </x:c>
    </x:row>
    <x:row r="2785">
      <x:c r="A2785" s="31" t="n">
        <x:v>2784</x:v>
      </x:c>
      <x:c r="B2785" s="45" t="str">
        <x:v>addr:0x389d8d3b9f9efe7d6b2b4d66bcc2b90775b0486c</x:v>
      </x:c>
      <x:c r="C2785" s="31" t="str"/>
      <x:c r="D2785" s="31" t="n">
        <x:v>0</x:v>
      </x:c>
      <x:c r="E2785" s="31" t="str">
        <x:v>no</x:v>
      </x:c>
      <x:c r="F2785" s="31" t="str">
        <x:f>IF(C2785&lt;&gt;"","exclude_synthetic",IF(D2785=0,"exclude_no_activity",IFERROR(VLOOKUP(LOWER(B2785),'Active analysis'!$A$2:$V$58,22,FALSE),"review")))</x:f>
        <x:v>exclude_no_activity</x:v>
      </x:c>
      <x:c r="G2785" s="31" t="n">
        <x:f>IFERROR(VLOOKUP(LOWER(B2785),'Active analysis'!$A$2:$V$58,21,FALSE),0)</x:f>
        <x:v>0</x:v>
      </x:c>
      <x:c r="H2785" s="31" t="str">
        <x:v>not_scanned_rate_limit</x:v>
      </x:c>
      <x:c r="I2785" s="31"/>
      <x:c r="J2785" s="31" t="str">
        <x:f>IF(C2785&lt;&gt;"",C2785,IF(D2785=0,"no signed outgoing testnet activity",IF(F2785="recommend","diverse and persistent testnet activity",IF(F2785="likely_bot","multiple automation signals","insufficient longevity or one automation signal"))))</x:f>
        <x:v>no signed outgoing testnet activity</x:v>
      </x:c>
    </x:row>
    <x:row r="2786">
      <x:c r="A2786" s="31" t="n">
        <x:v>2785</x:v>
      </x:c>
      <x:c r="B2786" s="45" t="str">
        <x:v>addr:0x389ed30ac8779DDA6faC1A4cA3a5Bb7f07b3E696</x:v>
      </x:c>
      <x:c r="C2786" s="31" t="str"/>
      <x:c r="D2786" s="31" t="n">
        <x:v>0</x:v>
      </x:c>
      <x:c r="E2786" s="31" t="str">
        <x:v>no</x:v>
      </x:c>
      <x:c r="F2786" s="31" t="str">
        <x:f>IF(C2786&lt;&gt;"","exclude_synthetic",IF(D2786=0,"exclude_no_activity",IFERROR(VLOOKUP(LOWER(B2786),'Active analysis'!$A$2:$V$58,22,FALSE),"review")))</x:f>
        <x:v>exclude_no_activity</x:v>
      </x:c>
      <x:c r="G2786" s="31" t="n">
        <x:f>IFERROR(VLOOKUP(LOWER(B2786),'Active analysis'!$A$2:$V$58,21,FALSE),0)</x:f>
        <x:v>0</x:v>
      </x:c>
      <x:c r="H2786" s="31" t="str">
        <x:v>not_scanned_rate_limit</x:v>
      </x:c>
      <x:c r="I2786" s="31"/>
      <x:c r="J2786" s="31" t="str">
        <x:f>IF(C2786&lt;&gt;"",C2786,IF(D2786=0,"no signed outgoing testnet activity",IF(F2786="recommend","diverse and persistent testnet activity",IF(F2786="likely_bot","multiple automation signals","insufficient longevity or one automation signal"))))</x:f>
        <x:v>no signed outgoing testnet activity</x:v>
      </x:c>
    </x:row>
    <x:row r="2787">
      <x:c r="A2787" s="31" t="n">
        <x:v>2786</x:v>
      </x:c>
      <x:c r="B2787" s="45" t="str">
        <x:v>addr:0x38a15Af78DEd00B00c414BA5b4de26834a49FcF7</x:v>
      </x:c>
      <x:c r="C2787" s="31" t="str"/>
      <x:c r="D2787" s="31" t="n">
        <x:v>0</x:v>
      </x:c>
      <x:c r="E2787" s="31" t="str">
        <x:v>no</x:v>
      </x:c>
      <x:c r="F2787" s="31" t="str">
        <x:f>IF(C2787&lt;&gt;"","exclude_synthetic",IF(D2787=0,"exclude_no_activity",IFERROR(VLOOKUP(LOWER(B2787),'Active analysis'!$A$2:$V$58,22,FALSE),"review")))</x:f>
        <x:v>exclude_no_activity</x:v>
      </x:c>
      <x:c r="G2787" s="31" t="n">
        <x:f>IFERROR(VLOOKUP(LOWER(B2787),'Active analysis'!$A$2:$V$58,21,FALSE),0)</x:f>
        <x:v>0</x:v>
      </x:c>
      <x:c r="H2787" s="31" t="str">
        <x:v>not_scanned_rate_limit</x:v>
      </x:c>
      <x:c r="I2787" s="31"/>
      <x:c r="J2787" s="31" t="str">
        <x:f>IF(C2787&lt;&gt;"",C2787,IF(D2787=0,"no signed outgoing testnet activity",IF(F2787="recommend","diverse and persistent testnet activity",IF(F2787="likely_bot","multiple automation signals","insufficient longevity or one automation signal"))))</x:f>
        <x:v>no signed outgoing testnet activity</x:v>
      </x:c>
    </x:row>
    <x:row r="2788">
      <x:c r="A2788" s="31" t="n">
        <x:v>2787</x:v>
      </x:c>
      <x:c r="B2788" s="45" t="str">
        <x:v>addr:0x38a2b26fe0bbce6788f7b29854b83f51a9d7e6eb</x:v>
      </x:c>
      <x:c r="C2788" s="31" t="str"/>
      <x:c r="D2788" s="31" t="n">
        <x:v>0</x:v>
      </x:c>
      <x:c r="E2788" s="31" t="str">
        <x:v>no</x:v>
      </x:c>
      <x:c r="F2788" s="31" t="str">
        <x:f>IF(C2788&lt;&gt;"","exclude_synthetic",IF(D2788=0,"exclude_no_activity",IFERROR(VLOOKUP(LOWER(B2788),'Active analysis'!$A$2:$V$58,22,FALSE),"review")))</x:f>
        <x:v>exclude_no_activity</x:v>
      </x:c>
      <x:c r="G2788" s="31" t="n">
        <x:f>IFERROR(VLOOKUP(LOWER(B2788),'Active analysis'!$A$2:$V$58,21,FALSE),0)</x:f>
        <x:v>0</x:v>
      </x:c>
      <x:c r="H2788" s="31" t="str">
        <x:v>not_scanned_rate_limit</x:v>
      </x:c>
      <x:c r="I2788" s="31"/>
      <x:c r="J2788" s="31" t="str">
        <x:f>IF(C2788&lt;&gt;"",C2788,IF(D2788=0,"no signed outgoing testnet activity",IF(F2788="recommend","diverse and persistent testnet activity",IF(F2788="likely_bot","multiple automation signals","insufficient longevity or one automation signal"))))</x:f>
        <x:v>no signed outgoing testnet activity</x:v>
      </x:c>
    </x:row>
    <x:row r="2789">
      <x:c r="A2789" s="31" t="n">
        <x:v>2788</x:v>
      </x:c>
      <x:c r="B2789" s="45" t="str">
        <x:v>addr:0x38a310207603536b1bfd435bcac4b83d01965d97</x:v>
      </x:c>
      <x:c r="C2789" s="31" t="str"/>
      <x:c r="D2789" s="31" t="n">
        <x:v>0</x:v>
      </x:c>
      <x:c r="E2789" s="31" t="str">
        <x:v>no</x:v>
      </x:c>
      <x:c r="F2789" s="31" t="str">
        <x:f>IF(C2789&lt;&gt;"","exclude_synthetic",IF(D2789=0,"exclude_no_activity",IFERROR(VLOOKUP(LOWER(B2789),'Active analysis'!$A$2:$V$58,22,FALSE),"review")))</x:f>
        <x:v>exclude_no_activity</x:v>
      </x:c>
      <x:c r="G2789" s="31" t="n">
        <x:f>IFERROR(VLOOKUP(LOWER(B2789),'Active analysis'!$A$2:$V$58,21,FALSE),0)</x:f>
        <x:v>0</x:v>
      </x:c>
      <x:c r="H2789" s="31" t="str">
        <x:v>not_scanned_rate_limit</x:v>
      </x:c>
      <x:c r="I2789" s="31"/>
      <x:c r="J2789" s="31" t="str">
        <x:f>IF(C2789&lt;&gt;"",C2789,IF(D2789=0,"no signed outgoing testnet activity",IF(F2789="recommend","diverse and persistent testnet activity",IF(F2789="likely_bot","multiple automation signals","insufficient longevity or one automation signal"))))</x:f>
        <x:v>no signed outgoing testnet activity</x:v>
      </x:c>
    </x:row>
    <x:row r="2790">
      <x:c r="A2790" s="31" t="n">
        <x:v>2789</x:v>
      </x:c>
      <x:c r="B2790" s="45" t="str">
        <x:v>addr:0x38a49bce6dfd4fb059713cd65b8be6532bf0dfd0</x:v>
      </x:c>
      <x:c r="C2790" s="31" t="str"/>
      <x:c r="D2790" s="31" t="n">
        <x:v>0</x:v>
      </x:c>
      <x:c r="E2790" s="31" t="str">
        <x:v>no</x:v>
      </x:c>
      <x:c r="F2790" s="31" t="str">
        <x:f>IF(C2790&lt;&gt;"","exclude_synthetic",IF(D2790=0,"exclude_no_activity",IFERROR(VLOOKUP(LOWER(B2790),'Active analysis'!$A$2:$V$58,22,FALSE),"review")))</x:f>
        <x:v>exclude_no_activity</x:v>
      </x:c>
      <x:c r="G2790" s="31" t="n">
        <x:f>IFERROR(VLOOKUP(LOWER(B2790),'Active analysis'!$A$2:$V$58,21,FALSE),0)</x:f>
        <x:v>0</x:v>
      </x:c>
      <x:c r="H2790" s="31" t="str">
        <x:v>not_scanned_rate_limit</x:v>
      </x:c>
      <x:c r="I2790" s="31"/>
      <x:c r="J2790" s="31" t="str">
        <x:f>IF(C2790&lt;&gt;"",C2790,IF(D2790=0,"no signed outgoing testnet activity",IF(F2790="recommend","diverse and persistent testnet activity",IF(F2790="likely_bot","multiple automation signals","insufficient longevity or one automation signal"))))</x:f>
        <x:v>no signed outgoing testnet activity</x:v>
      </x:c>
    </x:row>
    <x:row r="2791">
      <x:c r="A2791" s="31" t="n">
        <x:v>2790</x:v>
      </x:c>
      <x:c r="B2791" s="45" t="str">
        <x:v>addr:0x38a73247b9573b2b71a04e434849601e5f95fa4e</x:v>
      </x:c>
      <x:c r="C2791" s="31" t="str"/>
      <x:c r="D2791" s="31" t="n">
        <x:v>0</x:v>
      </x:c>
      <x:c r="E2791" s="31" t="str">
        <x:v>no</x:v>
      </x:c>
      <x:c r="F2791" s="31" t="str">
        <x:f>IF(C2791&lt;&gt;"","exclude_synthetic",IF(D2791=0,"exclude_no_activity",IFERROR(VLOOKUP(LOWER(B2791),'Active analysis'!$A$2:$V$58,22,FALSE),"review")))</x:f>
        <x:v>exclude_no_activity</x:v>
      </x:c>
      <x:c r="G2791" s="31" t="n">
        <x:f>IFERROR(VLOOKUP(LOWER(B2791),'Active analysis'!$A$2:$V$58,21,FALSE),0)</x:f>
        <x:v>0</x:v>
      </x:c>
      <x:c r="H2791" s="31" t="str">
        <x:v>not_scanned_rate_limit</x:v>
      </x:c>
      <x:c r="I2791" s="31"/>
      <x:c r="J2791" s="31" t="str">
        <x:f>IF(C2791&lt;&gt;"",C2791,IF(D2791=0,"no signed outgoing testnet activity",IF(F2791="recommend","diverse and persistent testnet activity",IF(F2791="likely_bot","multiple automation signals","insufficient longevity or one automation signal"))))</x:f>
        <x:v>no signed outgoing testnet activity</x:v>
      </x:c>
    </x:row>
    <x:row r="2792">
      <x:c r="A2792" s="31" t="n">
        <x:v>2791</x:v>
      </x:c>
      <x:c r="B2792" s="45" t="str">
        <x:v>addr:0x38a94d87b149f018d6a31a19318d28de1847c07d</x:v>
      </x:c>
      <x:c r="C2792" s="31" t="str"/>
      <x:c r="D2792" s="31" t="n">
        <x:v>0</x:v>
      </x:c>
      <x:c r="E2792" s="31" t="str">
        <x:v>no</x:v>
      </x:c>
      <x:c r="F2792" s="31" t="str">
        <x:f>IF(C2792&lt;&gt;"","exclude_synthetic",IF(D2792=0,"exclude_no_activity",IFERROR(VLOOKUP(LOWER(B2792),'Active analysis'!$A$2:$V$58,22,FALSE),"review")))</x:f>
        <x:v>exclude_no_activity</x:v>
      </x:c>
      <x:c r="G2792" s="31" t="n">
        <x:f>IFERROR(VLOOKUP(LOWER(B2792),'Active analysis'!$A$2:$V$58,21,FALSE),0)</x:f>
        <x:v>0</x:v>
      </x:c>
      <x:c r="H2792" s="31" t="str">
        <x:v>not_scanned_rate_limit</x:v>
      </x:c>
      <x:c r="I2792" s="31"/>
      <x:c r="J2792" s="31" t="str">
        <x:f>IF(C2792&lt;&gt;"",C2792,IF(D2792=0,"no signed outgoing testnet activity",IF(F2792="recommend","diverse and persistent testnet activity",IF(F2792="likely_bot","multiple automation signals","insufficient longevity or one automation signal"))))</x:f>
        <x:v>no signed outgoing testnet activity</x:v>
      </x:c>
    </x:row>
    <x:row r="2793">
      <x:c r="A2793" s="31" t="n">
        <x:v>2792</x:v>
      </x:c>
      <x:c r="B2793" s="45" t="str">
        <x:v>addr:0x38aa4f076ac0c866af72d46444965dc2768bbca8</x:v>
      </x:c>
      <x:c r="C2793" s="31" t="str"/>
      <x:c r="D2793" s="31" t="n">
        <x:v>0</x:v>
      </x:c>
      <x:c r="E2793" s="31" t="str">
        <x:v>no</x:v>
      </x:c>
      <x:c r="F2793" s="31" t="str">
        <x:f>IF(C2793&lt;&gt;"","exclude_synthetic",IF(D2793=0,"exclude_no_activity",IFERROR(VLOOKUP(LOWER(B2793),'Active analysis'!$A$2:$V$58,22,FALSE),"review")))</x:f>
        <x:v>exclude_no_activity</x:v>
      </x:c>
      <x:c r="G2793" s="31" t="n">
        <x:f>IFERROR(VLOOKUP(LOWER(B2793),'Active analysis'!$A$2:$V$58,21,FALSE),0)</x:f>
        <x:v>0</x:v>
      </x:c>
      <x:c r="H2793" s="31" t="str">
        <x:v>not_scanned_rate_limit</x:v>
      </x:c>
      <x:c r="I2793" s="31"/>
      <x:c r="J2793" s="31" t="str">
        <x:f>IF(C2793&lt;&gt;"",C2793,IF(D2793=0,"no signed outgoing testnet activity",IF(F2793="recommend","diverse and persistent testnet activity",IF(F2793="likely_bot","multiple automation signals","insufficient longevity or one automation signal"))))</x:f>
        <x:v>no signed outgoing testnet activity</x:v>
      </x:c>
    </x:row>
    <x:row r="2794">
      <x:c r="A2794" s="31" t="n">
        <x:v>2793</x:v>
      </x:c>
      <x:c r="B2794" s="45" t="str">
        <x:v>addr:0x38b1f8488746Ec4024ACf68506CFda6A4A9f00CC</x:v>
      </x:c>
      <x:c r="C2794" s="31" t="str"/>
      <x:c r="D2794" s="31" t="n">
        <x:v>0</x:v>
      </x:c>
      <x:c r="E2794" s="31" t="str">
        <x:v>no</x:v>
      </x:c>
      <x:c r="F2794" s="31" t="str">
        <x:f>IF(C2794&lt;&gt;"","exclude_synthetic",IF(D2794=0,"exclude_no_activity",IFERROR(VLOOKUP(LOWER(B2794),'Active analysis'!$A$2:$V$58,22,FALSE),"review")))</x:f>
        <x:v>exclude_no_activity</x:v>
      </x:c>
      <x:c r="G2794" s="31" t="n">
        <x:f>IFERROR(VLOOKUP(LOWER(B2794),'Active analysis'!$A$2:$V$58,21,FALSE),0)</x:f>
        <x:v>0</x:v>
      </x:c>
      <x:c r="H2794" s="31" t="str">
        <x:v>not_scanned_rate_limit</x:v>
      </x:c>
      <x:c r="I2794" s="31"/>
      <x:c r="J2794" s="31" t="str">
        <x:f>IF(C2794&lt;&gt;"",C2794,IF(D2794=0,"no signed outgoing testnet activity",IF(F2794="recommend","diverse and persistent testnet activity",IF(F2794="likely_bot","multiple automation signals","insufficient longevity or one automation signal"))))</x:f>
        <x:v>no signed outgoing testnet activity</x:v>
      </x:c>
    </x:row>
    <x:row r="2795">
      <x:c r="A2795" s="31" t="n">
        <x:v>2794</x:v>
      </x:c>
      <x:c r="B2795" s="45" t="str">
        <x:v>addr:0x38BB1Cd5bB8f2101D4DC859E8a8482Bb8cD3b4c7</x:v>
      </x:c>
      <x:c r="C2795" s="31" t="str"/>
      <x:c r="D2795" s="31" t="n">
        <x:v>0</x:v>
      </x:c>
      <x:c r="E2795" s="31" t="str">
        <x:v>no</x:v>
      </x:c>
      <x:c r="F2795" s="31" t="str">
        <x:f>IF(C2795&lt;&gt;"","exclude_synthetic",IF(D2795=0,"exclude_no_activity",IFERROR(VLOOKUP(LOWER(B2795),'Active analysis'!$A$2:$V$58,22,FALSE),"review")))</x:f>
        <x:v>exclude_no_activity</x:v>
      </x:c>
      <x:c r="G2795" s="31" t="n">
        <x:f>IFERROR(VLOOKUP(LOWER(B2795),'Active analysis'!$A$2:$V$58,21,FALSE),0)</x:f>
        <x:v>0</x:v>
      </x:c>
      <x:c r="H2795" s="31" t="str">
        <x:v>not_scanned_rate_limit</x:v>
      </x:c>
      <x:c r="I2795" s="31"/>
      <x:c r="J2795" s="31" t="str">
        <x:f>IF(C2795&lt;&gt;"",C2795,IF(D2795=0,"no signed outgoing testnet activity",IF(F2795="recommend","diverse and persistent testnet activity",IF(F2795="likely_bot","multiple automation signals","insufficient longevity or one automation signal"))))</x:f>
        <x:v>no signed outgoing testnet activity</x:v>
      </x:c>
    </x:row>
    <x:row r="2796">
      <x:c r="A2796" s="31" t="n">
        <x:v>2795</x:v>
      </x:c>
      <x:c r="B2796" s="45" t="str">
        <x:v>addr:0x38C8FeB671c237349c7b5B35C1822d3839faEf6d</x:v>
      </x:c>
      <x:c r="C2796" s="31" t="str"/>
      <x:c r="D2796" s="31" t="n">
        <x:v>0</x:v>
      </x:c>
      <x:c r="E2796" s="31" t="str">
        <x:v>no</x:v>
      </x:c>
      <x:c r="F2796" s="31" t="str">
        <x:f>IF(C2796&lt;&gt;"","exclude_synthetic",IF(D2796=0,"exclude_no_activity",IFERROR(VLOOKUP(LOWER(B2796),'Active analysis'!$A$2:$V$58,22,FALSE),"review")))</x:f>
        <x:v>exclude_no_activity</x:v>
      </x:c>
      <x:c r="G2796" s="31" t="n">
        <x:f>IFERROR(VLOOKUP(LOWER(B2796),'Active analysis'!$A$2:$V$58,21,FALSE),0)</x:f>
        <x:v>0</x:v>
      </x:c>
      <x:c r="H2796" s="31" t="str">
        <x:v>not_scanned_rate_limit</x:v>
      </x:c>
      <x:c r="I2796" s="31"/>
      <x:c r="J2796" s="31" t="str">
        <x:f>IF(C2796&lt;&gt;"",C2796,IF(D2796=0,"no signed outgoing testnet activity",IF(F2796="recommend","diverse and persistent testnet activity",IF(F2796="likely_bot","multiple automation signals","insufficient longevity or one automation signal"))))</x:f>
        <x:v>no signed outgoing testnet activity</x:v>
      </x:c>
    </x:row>
    <x:row r="2797">
      <x:c r="A2797" s="31" t="n">
        <x:v>2796</x:v>
      </x:c>
      <x:c r="B2797" s="45" t="str">
        <x:v>addr:0x38CD24681Aa389fb763D8dbf73AdFfD6aA4B703F</x:v>
      </x:c>
      <x:c r="C2797" s="31" t="str"/>
      <x:c r="D2797" s="31" t="n">
        <x:v>0</x:v>
      </x:c>
      <x:c r="E2797" s="31" t="str">
        <x:v>no</x:v>
      </x:c>
      <x:c r="F2797" s="31" t="str">
        <x:f>IF(C2797&lt;&gt;"","exclude_synthetic",IF(D2797=0,"exclude_no_activity",IFERROR(VLOOKUP(LOWER(B2797),'Active analysis'!$A$2:$V$58,22,FALSE),"review")))</x:f>
        <x:v>exclude_no_activity</x:v>
      </x:c>
      <x:c r="G2797" s="31" t="n">
        <x:f>IFERROR(VLOOKUP(LOWER(B2797),'Active analysis'!$A$2:$V$58,21,FALSE),0)</x:f>
        <x:v>0</x:v>
      </x:c>
      <x:c r="H2797" s="31" t="str">
        <x:v>not_scanned_rate_limit</x:v>
      </x:c>
      <x:c r="I2797" s="31"/>
      <x:c r="J2797" s="31" t="str">
        <x:f>IF(C2797&lt;&gt;"",C2797,IF(D2797=0,"no signed outgoing testnet activity",IF(F2797="recommend","diverse and persistent testnet activity",IF(F2797="likely_bot","multiple automation signals","insufficient longevity or one automation signal"))))</x:f>
        <x:v>no signed outgoing testnet activity</x:v>
      </x:c>
    </x:row>
    <x:row r="2798">
      <x:c r="A2798" s="31" t="n">
        <x:v>2797</x:v>
      </x:c>
      <x:c r="B2798" s="45" t="str">
        <x:v>addr:0x38CF726d8D5bF6B6aBC6d083deFf24df9483359C</x:v>
      </x:c>
      <x:c r="C2798" s="31" t="str"/>
      <x:c r="D2798" s="31" t="n">
        <x:v>0</x:v>
      </x:c>
      <x:c r="E2798" s="31" t="str">
        <x:v>no</x:v>
      </x:c>
      <x:c r="F2798" s="31" t="str">
        <x:f>IF(C2798&lt;&gt;"","exclude_synthetic",IF(D2798=0,"exclude_no_activity",IFERROR(VLOOKUP(LOWER(B2798),'Active analysis'!$A$2:$V$58,22,FALSE),"review")))</x:f>
        <x:v>exclude_no_activity</x:v>
      </x:c>
      <x:c r="G2798" s="31" t="n">
        <x:f>IFERROR(VLOOKUP(LOWER(B2798),'Active analysis'!$A$2:$V$58,21,FALSE),0)</x:f>
        <x:v>0</x:v>
      </x:c>
      <x:c r="H2798" s="31" t="str">
        <x:v>not_scanned_rate_limit</x:v>
      </x:c>
      <x:c r="I2798" s="31"/>
      <x:c r="J2798" s="31" t="str">
        <x:f>IF(C2798&lt;&gt;"",C2798,IF(D2798=0,"no signed outgoing testnet activity",IF(F2798="recommend","diverse and persistent testnet activity",IF(F2798="likely_bot","multiple automation signals","insufficient longevity or one automation signal"))))</x:f>
        <x:v>no signed outgoing testnet activity</x:v>
      </x:c>
    </x:row>
    <x:row r="2799">
      <x:c r="A2799" s="31" t="n">
        <x:v>2798</x:v>
      </x:c>
      <x:c r="B2799" s="45" t="str">
        <x:v>addr:0x38d4d96167135a6f2cb2bade5f0c27c84fea96ac</x:v>
      </x:c>
      <x:c r="C2799" s="31" t="str"/>
      <x:c r="D2799" s="31" t="n">
        <x:v>0</x:v>
      </x:c>
      <x:c r="E2799" s="31" t="str">
        <x:v>no</x:v>
      </x:c>
      <x:c r="F2799" s="31" t="str">
        <x:f>IF(C2799&lt;&gt;"","exclude_synthetic",IF(D2799=0,"exclude_no_activity",IFERROR(VLOOKUP(LOWER(B2799),'Active analysis'!$A$2:$V$58,22,FALSE),"review")))</x:f>
        <x:v>exclude_no_activity</x:v>
      </x:c>
      <x:c r="G2799" s="31" t="n">
        <x:f>IFERROR(VLOOKUP(LOWER(B2799),'Active analysis'!$A$2:$V$58,21,FALSE),0)</x:f>
        <x:v>0</x:v>
      </x:c>
      <x:c r="H2799" s="31" t="str">
        <x:v>not_scanned_rate_limit</x:v>
      </x:c>
      <x:c r="I2799" s="31"/>
      <x:c r="J2799" s="31" t="str">
        <x:f>IF(C2799&lt;&gt;"",C2799,IF(D2799=0,"no signed outgoing testnet activity",IF(F2799="recommend","diverse and persistent testnet activity",IF(F2799="likely_bot","multiple automation signals","insufficient longevity or one automation signal"))))</x:f>
        <x:v>no signed outgoing testnet activity</x:v>
      </x:c>
    </x:row>
    <x:row r="2800">
      <x:c r="A2800" s="31" t="n">
        <x:v>2799</x:v>
      </x:c>
      <x:c r="B2800" s="45" t="str">
        <x:v>addr:0x38e41310Dd835181DFcc8EeCC10640064d7061C6</x:v>
      </x:c>
      <x:c r="C2800" s="31" t="str"/>
      <x:c r="D2800" s="31" t="n">
        <x:v>0</x:v>
      </x:c>
      <x:c r="E2800" s="31" t="str">
        <x:v>no</x:v>
      </x:c>
      <x:c r="F2800" s="31" t="str">
        <x:f>IF(C2800&lt;&gt;"","exclude_synthetic",IF(D2800=0,"exclude_no_activity",IFERROR(VLOOKUP(LOWER(B2800),'Active analysis'!$A$2:$V$58,22,FALSE),"review")))</x:f>
        <x:v>exclude_no_activity</x:v>
      </x:c>
      <x:c r="G2800" s="31" t="n">
        <x:f>IFERROR(VLOOKUP(LOWER(B2800),'Active analysis'!$A$2:$V$58,21,FALSE),0)</x:f>
        <x:v>0</x:v>
      </x:c>
      <x:c r="H2800" s="31" t="str">
        <x:v>not_scanned_rate_limit</x:v>
      </x:c>
      <x:c r="I2800" s="31"/>
      <x:c r="J2800" s="31" t="str">
        <x:f>IF(C2800&lt;&gt;"",C2800,IF(D2800=0,"no signed outgoing testnet activity",IF(F2800="recommend","diverse and persistent testnet activity",IF(F2800="likely_bot","multiple automation signals","insufficient longevity or one automation signal"))))</x:f>
        <x:v>no signed outgoing testnet activity</x:v>
      </x:c>
    </x:row>
    <x:row r="2801">
      <x:c r="A2801" s="31" t="n">
        <x:v>2800</x:v>
      </x:c>
      <x:c r="B2801" s="45" t="str">
        <x:v>addr:0x38E6386832325A4419B161621b09dBc316D457FF</x:v>
      </x:c>
      <x:c r="C2801" s="31" t="str"/>
      <x:c r="D2801" s="31" t="n">
        <x:v>0</x:v>
      </x:c>
      <x:c r="E2801" s="31" t="str">
        <x:v>no</x:v>
      </x:c>
      <x:c r="F2801" s="31" t="str">
        <x:f>IF(C2801&lt;&gt;"","exclude_synthetic",IF(D2801=0,"exclude_no_activity",IFERROR(VLOOKUP(LOWER(B2801),'Active analysis'!$A$2:$V$58,22,FALSE),"review")))</x:f>
        <x:v>exclude_no_activity</x:v>
      </x:c>
      <x:c r="G2801" s="31" t="n">
        <x:f>IFERROR(VLOOKUP(LOWER(B2801),'Active analysis'!$A$2:$V$58,21,FALSE),0)</x:f>
        <x:v>0</x:v>
      </x:c>
      <x:c r="H2801" s="31" t="str">
        <x:v>not_scanned_rate_limit</x:v>
      </x:c>
      <x:c r="I2801" s="31"/>
      <x:c r="J2801" s="31" t="str">
        <x:f>IF(C2801&lt;&gt;"",C2801,IF(D2801=0,"no signed outgoing testnet activity",IF(F2801="recommend","diverse and persistent testnet activity",IF(F2801="likely_bot","multiple automation signals","insufficient longevity or one automation signal"))))</x:f>
        <x:v>no signed outgoing testnet activity</x:v>
      </x:c>
    </x:row>
    <x:row r="2802">
      <x:c r="A2802" s="31" t="n">
        <x:v>2801</x:v>
      </x:c>
      <x:c r="B2802" s="45" t="str">
        <x:v>addr:0x38eADc18Ab1ACA16AB1b9adC0Bd7F4bC5C7cECB8</x:v>
      </x:c>
      <x:c r="C2802" s="31" t="str"/>
      <x:c r="D2802" s="31" t="n">
        <x:v>0</x:v>
      </x:c>
      <x:c r="E2802" s="31" t="str">
        <x:v>no</x:v>
      </x:c>
      <x:c r="F2802" s="31" t="str">
        <x:f>IF(C2802&lt;&gt;"","exclude_synthetic",IF(D2802=0,"exclude_no_activity",IFERROR(VLOOKUP(LOWER(B2802),'Active analysis'!$A$2:$V$58,22,FALSE),"review")))</x:f>
        <x:v>exclude_no_activity</x:v>
      </x:c>
      <x:c r="G2802" s="31" t="n">
        <x:f>IFERROR(VLOOKUP(LOWER(B2802),'Active analysis'!$A$2:$V$58,21,FALSE),0)</x:f>
        <x:v>0</x:v>
      </x:c>
      <x:c r="H2802" s="31" t="str">
        <x:v>not_scanned_rate_limit</x:v>
      </x:c>
      <x:c r="I2802" s="31"/>
      <x:c r="J2802" s="31" t="str">
        <x:f>IF(C2802&lt;&gt;"",C2802,IF(D2802=0,"no signed outgoing testnet activity",IF(F2802="recommend","diverse and persistent testnet activity",IF(F2802="likely_bot","multiple automation signals","insufficient longevity or one automation signal"))))</x:f>
        <x:v>no signed outgoing testnet activity</x:v>
      </x:c>
    </x:row>
    <x:row r="2803">
      <x:c r="A2803" s="31" t="n">
        <x:v>2802</x:v>
      </x:c>
      <x:c r="B2803" s="45" t="str">
        <x:v>addr:0x38f969d91e1fD23E27B5246f4eedcee297643228</x:v>
      </x:c>
      <x:c r="C2803" s="31" t="str"/>
      <x:c r="D2803" s="31" t="n">
        <x:v>0</x:v>
      </x:c>
      <x:c r="E2803" s="31" t="str">
        <x:v>no</x:v>
      </x:c>
      <x:c r="F2803" s="31" t="str">
        <x:f>IF(C2803&lt;&gt;"","exclude_synthetic",IF(D2803=0,"exclude_no_activity",IFERROR(VLOOKUP(LOWER(B2803),'Active analysis'!$A$2:$V$58,22,FALSE),"review")))</x:f>
        <x:v>exclude_no_activity</x:v>
      </x:c>
      <x:c r="G2803" s="31" t="n">
        <x:f>IFERROR(VLOOKUP(LOWER(B2803),'Active analysis'!$A$2:$V$58,21,FALSE),0)</x:f>
        <x:v>0</x:v>
      </x:c>
      <x:c r="H2803" s="31" t="str">
        <x:v>not_scanned_rate_limit</x:v>
      </x:c>
      <x:c r="I2803" s="31"/>
      <x:c r="J2803" s="31" t="str">
        <x:f>IF(C2803&lt;&gt;"",C2803,IF(D2803=0,"no signed outgoing testnet activity",IF(F2803="recommend","diverse and persistent testnet activity",IF(F2803="likely_bot","multiple automation signals","insufficient longevity or one automation signal"))))</x:f>
        <x:v>no signed outgoing testnet activity</x:v>
      </x:c>
    </x:row>
    <x:row r="2804">
      <x:c r="A2804" s="31" t="n">
        <x:v>2803</x:v>
      </x:c>
      <x:c r="B2804" s="45" t="str">
        <x:v>addr:0x38Ff7eFe00Ab4aB8f0F6dF72DB083be11414B325</x:v>
      </x:c>
      <x:c r="C2804" s="31" t="str"/>
      <x:c r="D2804" s="31" t="n">
        <x:v>0</x:v>
      </x:c>
      <x:c r="E2804" s="31" t="str">
        <x:v>no</x:v>
      </x:c>
      <x:c r="F2804" s="31" t="str">
        <x:f>IF(C2804&lt;&gt;"","exclude_synthetic",IF(D2804=0,"exclude_no_activity",IFERROR(VLOOKUP(LOWER(B2804),'Active analysis'!$A$2:$V$58,22,FALSE),"review")))</x:f>
        <x:v>exclude_no_activity</x:v>
      </x:c>
      <x:c r="G2804" s="31" t="n">
        <x:f>IFERROR(VLOOKUP(LOWER(B2804),'Active analysis'!$A$2:$V$58,21,FALSE),0)</x:f>
        <x:v>0</x:v>
      </x:c>
      <x:c r="H2804" s="31" t="str">
        <x:v>not_scanned_rate_limit</x:v>
      </x:c>
      <x:c r="I2804" s="31"/>
      <x:c r="J2804" s="31" t="str">
        <x:f>IF(C2804&lt;&gt;"",C2804,IF(D2804=0,"no signed outgoing testnet activity",IF(F2804="recommend","diverse and persistent testnet activity",IF(F2804="likely_bot","multiple automation signals","insufficient longevity or one automation signal"))))</x:f>
        <x:v>no signed outgoing testnet activity</x:v>
      </x:c>
    </x:row>
    <x:row r="2805">
      <x:c r="A2805" s="31" t="n">
        <x:v>2804</x:v>
      </x:c>
      <x:c r="B2805" s="45" t="str">
        <x:v>addr:0x390276f3a27D5523265A8C52ba0699630F7671a9</x:v>
      </x:c>
      <x:c r="C2805" s="31" t="str"/>
      <x:c r="D2805" s="31" t="n">
        <x:v>0</x:v>
      </x:c>
      <x:c r="E2805" s="31" t="str">
        <x:v>no</x:v>
      </x:c>
      <x:c r="F2805" s="31" t="str">
        <x:f>IF(C2805&lt;&gt;"","exclude_synthetic",IF(D2805=0,"exclude_no_activity",IFERROR(VLOOKUP(LOWER(B2805),'Active analysis'!$A$2:$V$58,22,FALSE),"review")))</x:f>
        <x:v>exclude_no_activity</x:v>
      </x:c>
      <x:c r="G2805" s="31" t="n">
        <x:f>IFERROR(VLOOKUP(LOWER(B2805),'Active analysis'!$A$2:$V$58,21,FALSE),0)</x:f>
        <x:v>0</x:v>
      </x:c>
      <x:c r="H2805" s="31" t="str">
        <x:v>not_scanned_rate_limit</x:v>
      </x:c>
      <x:c r="I2805" s="31"/>
      <x:c r="J2805" s="31" t="str">
        <x:f>IF(C2805&lt;&gt;"",C2805,IF(D2805=0,"no signed outgoing testnet activity",IF(F2805="recommend","diverse and persistent testnet activity",IF(F2805="likely_bot","multiple automation signals","insufficient longevity or one automation signal"))))</x:f>
        <x:v>no signed outgoing testnet activity</x:v>
      </x:c>
    </x:row>
    <x:row r="2806">
      <x:c r="A2806" s="31" t="n">
        <x:v>2805</x:v>
      </x:c>
      <x:c r="B2806" s="45" t="str">
        <x:v>addr:0x390d727c1Fa341f9933BB795e89a9D0376811842</x:v>
      </x:c>
      <x:c r="C2806" s="31" t="str"/>
      <x:c r="D2806" s="31" t="n">
        <x:v>0</x:v>
      </x:c>
      <x:c r="E2806" s="31" t="str">
        <x:v>no</x:v>
      </x:c>
      <x:c r="F2806" s="31" t="str">
        <x:f>IF(C2806&lt;&gt;"","exclude_synthetic",IF(D2806=0,"exclude_no_activity",IFERROR(VLOOKUP(LOWER(B2806),'Active analysis'!$A$2:$V$58,22,FALSE),"review")))</x:f>
        <x:v>exclude_no_activity</x:v>
      </x:c>
      <x:c r="G2806" s="31" t="n">
        <x:f>IFERROR(VLOOKUP(LOWER(B2806),'Active analysis'!$A$2:$V$58,21,FALSE),0)</x:f>
        <x:v>0</x:v>
      </x:c>
      <x:c r="H2806" s="31" t="str">
        <x:v>not_scanned_rate_limit</x:v>
      </x:c>
      <x:c r="I2806" s="31"/>
      <x:c r="J2806" s="31" t="str">
        <x:f>IF(C2806&lt;&gt;"",C2806,IF(D2806=0,"no signed outgoing testnet activity",IF(F2806="recommend","diverse and persistent testnet activity",IF(F2806="likely_bot","multiple automation signals","insufficient longevity or one automation signal"))))</x:f>
        <x:v>no signed outgoing testnet activity</x:v>
      </x:c>
    </x:row>
    <x:row r="2807">
      <x:c r="A2807" s="31" t="n">
        <x:v>2806</x:v>
      </x:c>
      <x:c r="B2807" s="45" t="str">
        <x:v>addr:0x390E60D8E2F3A820B234278c4A80aF257fC63b63</x:v>
      </x:c>
      <x:c r="C2807" s="31" t="str"/>
      <x:c r="D2807" s="31" t="n">
        <x:v>0</x:v>
      </x:c>
      <x:c r="E2807" s="31" t="str">
        <x:v>no</x:v>
      </x:c>
      <x:c r="F2807" s="31" t="str">
        <x:f>IF(C2807&lt;&gt;"","exclude_synthetic",IF(D2807=0,"exclude_no_activity",IFERROR(VLOOKUP(LOWER(B2807),'Active analysis'!$A$2:$V$58,22,FALSE),"review")))</x:f>
        <x:v>exclude_no_activity</x:v>
      </x:c>
      <x:c r="G2807" s="31" t="n">
        <x:f>IFERROR(VLOOKUP(LOWER(B2807),'Active analysis'!$A$2:$V$58,21,FALSE),0)</x:f>
        <x:v>0</x:v>
      </x:c>
      <x:c r="H2807" s="31" t="str">
        <x:v>not_scanned_rate_limit</x:v>
      </x:c>
      <x:c r="I2807" s="31"/>
      <x:c r="J2807" s="31" t="str">
        <x:f>IF(C2807&lt;&gt;"",C2807,IF(D2807=0,"no signed outgoing testnet activity",IF(F2807="recommend","diverse and persistent testnet activity",IF(F2807="likely_bot","multiple automation signals","insufficient longevity or one automation signal"))))</x:f>
        <x:v>no signed outgoing testnet activity</x:v>
      </x:c>
    </x:row>
    <x:row r="2808">
      <x:c r="A2808" s="31" t="n">
        <x:v>2807</x:v>
      </x:c>
      <x:c r="B2808" s="45" t="str">
        <x:v>addr:0x390F81261aE7201df047b0EDa8d71df0261cB195</x:v>
      </x:c>
      <x:c r="C2808" s="31" t="str"/>
      <x:c r="D2808" s="31" t="n">
        <x:v>0</x:v>
      </x:c>
      <x:c r="E2808" s="31" t="str">
        <x:v>no</x:v>
      </x:c>
      <x:c r="F2808" s="31" t="str">
        <x:f>IF(C2808&lt;&gt;"","exclude_synthetic",IF(D2808=0,"exclude_no_activity",IFERROR(VLOOKUP(LOWER(B2808),'Active analysis'!$A$2:$V$58,22,FALSE),"review")))</x:f>
        <x:v>exclude_no_activity</x:v>
      </x:c>
      <x:c r="G2808" s="31" t="n">
        <x:f>IFERROR(VLOOKUP(LOWER(B2808),'Active analysis'!$A$2:$V$58,21,FALSE),0)</x:f>
        <x:v>0</x:v>
      </x:c>
      <x:c r="H2808" s="31" t="str">
        <x:v>not_scanned_rate_limit</x:v>
      </x:c>
      <x:c r="I2808" s="31"/>
      <x:c r="J2808" s="31" t="str">
        <x:f>IF(C2808&lt;&gt;"",C2808,IF(D2808=0,"no signed outgoing testnet activity",IF(F2808="recommend","diverse and persistent testnet activity",IF(F2808="likely_bot","multiple automation signals","insufficient longevity or one automation signal"))))</x:f>
        <x:v>no signed outgoing testnet activity</x:v>
      </x:c>
    </x:row>
    <x:row r="2809">
      <x:c r="A2809" s="31" t="n">
        <x:v>2808</x:v>
      </x:c>
      <x:c r="B2809" s="45" t="str">
        <x:v>addr:0x391018a054c9c55D534a153Be308711AC4b6C116</x:v>
      </x:c>
      <x:c r="C2809" s="31" t="str"/>
      <x:c r="D2809" s="31" t="n">
        <x:v>0</x:v>
      </x:c>
      <x:c r="E2809" s="31" t="str">
        <x:v>no</x:v>
      </x:c>
      <x:c r="F2809" s="31" t="str">
        <x:f>IF(C2809&lt;&gt;"","exclude_synthetic",IF(D2809=0,"exclude_no_activity",IFERROR(VLOOKUP(LOWER(B2809),'Active analysis'!$A$2:$V$58,22,FALSE),"review")))</x:f>
        <x:v>exclude_no_activity</x:v>
      </x:c>
      <x:c r="G2809" s="31" t="n">
        <x:f>IFERROR(VLOOKUP(LOWER(B2809),'Active analysis'!$A$2:$V$58,21,FALSE),0)</x:f>
        <x:v>0</x:v>
      </x:c>
      <x:c r="H2809" s="31" t="str">
        <x:v>not_scanned_rate_limit</x:v>
      </x:c>
      <x:c r="I2809" s="31"/>
      <x:c r="J2809" s="31" t="str">
        <x:f>IF(C2809&lt;&gt;"",C2809,IF(D2809=0,"no signed outgoing testnet activity",IF(F2809="recommend","diverse and persistent testnet activity",IF(F2809="likely_bot","multiple automation signals","insufficient longevity or one automation signal"))))</x:f>
        <x:v>no signed outgoing testnet activity</x:v>
      </x:c>
    </x:row>
    <x:row r="2810">
      <x:c r="A2810" s="31" t="n">
        <x:v>2809</x:v>
      </x:c>
      <x:c r="B2810" s="45" t="str">
        <x:v>addr:0x3910ce5df64552d56bb31bcfd151dbcdc3512dcc</x:v>
      </x:c>
      <x:c r="C2810" s="31" t="str"/>
      <x:c r="D2810" s="31" t="n">
        <x:v>0</x:v>
      </x:c>
      <x:c r="E2810" s="31" t="str">
        <x:v>no</x:v>
      </x:c>
      <x:c r="F2810" s="31" t="str">
        <x:f>IF(C2810&lt;&gt;"","exclude_synthetic",IF(D2810=0,"exclude_no_activity",IFERROR(VLOOKUP(LOWER(B2810),'Active analysis'!$A$2:$V$58,22,FALSE),"review")))</x:f>
        <x:v>exclude_no_activity</x:v>
      </x:c>
      <x:c r="G2810" s="31" t="n">
        <x:f>IFERROR(VLOOKUP(LOWER(B2810),'Active analysis'!$A$2:$V$58,21,FALSE),0)</x:f>
        <x:v>0</x:v>
      </x:c>
      <x:c r="H2810" s="31" t="str">
        <x:v>not_scanned_rate_limit</x:v>
      </x:c>
      <x:c r="I2810" s="31"/>
      <x:c r="J2810" s="31" t="str">
        <x:f>IF(C2810&lt;&gt;"",C2810,IF(D2810=0,"no signed outgoing testnet activity",IF(F2810="recommend","diverse and persistent testnet activity",IF(F2810="likely_bot","multiple automation signals","insufficient longevity or one automation signal"))))</x:f>
        <x:v>no signed outgoing testnet activity</x:v>
      </x:c>
    </x:row>
    <x:row r="2811">
      <x:c r="A2811" s="31" t="n">
        <x:v>2810</x:v>
      </x:c>
      <x:c r="B2811" s="45" t="str">
        <x:v>addr:0x391a3f4d96e4c4b59ee816a9bbbb5d12596d7701</x:v>
      </x:c>
      <x:c r="C2811" s="31" t="str"/>
      <x:c r="D2811" s="31" t="n">
        <x:v>0</x:v>
      </x:c>
      <x:c r="E2811" s="31" t="str">
        <x:v>no</x:v>
      </x:c>
      <x:c r="F2811" s="31" t="str">
        <x:f>IF(C2811&lt;&gt;"","exclude_synthetic",IF(D2811=0,"exclude_no_activity",IFERROR(VLOOKUP(LOWER(B2811),'Active analysis'!$A$2:$V$58,22,FALSE),"review")))</x:f>
        <x:v>exclude_no_activity</x:v>
      </x:c>
      <x:c r="G2811" s="31" t="n">
        <x:f>IFERROR(VLOOKUP(LOWER(B2811),'Active analysis'!$A$2:$V$58,21,FALSE),0)</x:f>
        <x:v>0</x:v>
      </x:c>
      <x:c r="H2811" s="31" t="str">
        <x:v>not_scanned_rate_limit</x:v>
      </x:c>
      <x:c r="I2811" s="31"/>
      <x:c r="J2811" s="31" t="str">
        <x:f>IF(C2811&lt;&gt;"",C2811,IF(D2811=0,"no signed outgoing testnet activity",IF(F2811="recommend","diverse and persistent testnet activity",IF(F2811="likely_bot","multiple automation signals","insufficient longevity or one automation signal"))))</x:f>
        <x:v>no signed outgoing testnet activity</x:v>
      </x:c>
    </x:row>
    <x:row r="2812">
      <x:c r="A2812" s="31" t="n">
        <x:v>2811</x:v>
      </x:c>
      <x:c r="B2812" s="45" t="str">
        <x:v>addr:0x392522620b27667Cf2123Ea474A13CC13D3be015</x:v>
      </x:c>
      <x:c r="C2812" s="31" t="str"/>
      <x:c r="D2812" s="31" t="n">
        <x:v>0</x:v>
      </x:c>
      <x:c r="E2812" s="31" t="str">
        <x:v>no</x:v>
      </x:c>
      <x:c r="F2812" s="31" t="str">
        <x:f>IF(C2812&lt;&gt;"","exclude_synthetic",IF(D2812=0,"exclude_no_activity",IFERROR(VLOOKUP(LOWER(B2812),'Active analysis'!$A$2:$V$58,22,FALSE),"review")))</x:f>
        <x:v>exclude_no_activity</x:v>
      </x:c>
      <x:c r="G2812" s="31" t="n">
        <x:f>IFERROR(VLOOKUP(LOWER(B2812),'Active analysis'!$A$2:$V$58,21,FALSE),0)</x:f>
        <x:v>0</x:v>
      </x:c>
      <x:c r="H2812" s="31" t="str">
        <x:v>not_scanned_rate_limit</x:v>
      </x:c>
      <x:c r="I2812" s="31"/>
      <x:c r="J2812" s="31" t="str">
        <x:f>IF(C2812&lt;&gt;"",C2812,IF(D2812=0,"no signed outgoing testnet activity",IF(F2812="recommend","diverse and persistent testnet activity",IF(F2812="likely_bot","multiple automation signals","insufficient longevity or one automation signal"))))</x:f>
        <x:v>no signed outgoing testnet activity</x:v>
      </x:c>
    </x:row>
    <x:row r="2813">
      <x:c r="A2813" s="31" t="n">
        <x:v>2812</x:v>
      </x:c>
      <x:c r="B2813" s="45" t="str">
        <x:v>addr:0x3928FA28AB3456B9b74E04156a0327bCB6b14D56</x:v>
      </x:c>
      <x:c r="C2813" s="31" t="str"/>
      <x:c r="D2813" s="31" t="n">
        <x:v>0</x:v>
      </x:c>
      <x:c r="E2813" s="31" t="str">
        <x:v>no</x:v>
      </x:c>
      <x:c r="F2813" s="31" t="str">
        <x:f>IF(C2813&lt;&gt;"","exclude_synthetic",IF(D2813=0,"exclude_no_activity",IFERROR(VLOOKUP(LOWER(B2813),'Active analysis'!$A$2:$V$58,22,FALSE),"review")))</x:f>
        <x:v>exclude_no_activity</x:v>
      </x:c>
      <x:c r="G2813" s="31" t="n">
        <x:f>IFERROR(VLOOKUP(LOWER(B2813),'Active analysis'!$A$2:$V$58,21,FALSE),0)</x:f>
        <x:v>0</x:v>
      </x:c>
      <x:c r="H2813" s="31" t="str">
        <x:v>not_scanned_rate_limit</x:v>
      </x:c>
      <x:c r="I2813" s="31"/>
      <x:c r="J2813" s="31" t="str">
        <x:f>IF(C2813&lt;&gt;"",C2813,IF(D2813=0,"no signed outgoing testnet activity",IF(F2813="recommend","diverse and persistent testnet activity",IF(F2813="likely_bot","multiple automation signals","insufficient longevity or one automation signal"))))</x:f>
        <x:v>no signed outgoing testnet activity</x:v>
      </x:c>
    </x:row>
    <x:row r="2814">
      <x:c r="A2814" s="31" t="n">
        <x:v>2813</x:v>
      </x:c>
      <x:c r="B2814" s="45" t="str">
        <x:v>addr:0x392a8cf0724bf03dfaf14b051dd71a7db5f0842d</x:v>
      </x:c>
      <x:c r="C2814" s="31" t="str"/>
      <x:c r="D2814" s="31" t="n">
        <x:v>0</x:v>
      </x:c>
      <x:c r="E2814" s="31" t="str">
        <x:v>no</x:v>
      </x:c>
      <x:c r="F2814" s="31" t="str">
        <x:f>IF(C2814&lt;&gt;"","exclude_synthetic",IF(D2814=0,"exclude_no_activity",IFERROR(VLOOKUP(LOWER(B2814),'Active analysis'!$A$2:$V$58,22,FALSE),"review")))</x:f>
        <x:v>exclude_no_activity</x:v>
      </x:c>
      <x:c r="G2814" s="31" t="n">
        <x:f>IFERROR(VLOOKUP(LOWER(B2814),'Active analysis'!$A$2:$V$58,21,FALSE),0)</x:f>
        <x:v>0</x:v>
      </x:c>
      <x:c r="H2814" s="31" t="str">
        <x:v>not_scanned_rate_limit</x:v>
      </x:c>
      <x:c r="I2814" s="31"/>
      <x:c r="J2814" s="31" t="str">
        <x:f>IF(C2814&lt;&gt;"",C2814,IF(D2814=0,"no signed outgoing testnet activity",IF(F2814="recommend","diverse and persistent testnet activity",IF(F2814="likely_bot","multiple automation signals","insufficient longevity or one automation signal"))))</x:f>
        <x:v>no signed outgoing testnet activity</x:v>
      </x:c>
    </x:row>
    <x:row r="2815">
      <x:c r="A2815" s="31" t="n">
        <x:v>2814</x:v>
      </x:c>
      <x:c r="B2815" s="45" t="str">
        <x:v>addr:0x392d5aab36ba3dc7407936dc4c196c66eb3c3b54</x:v>
      </x:c>
      <x:c r="C2815" s="31" t="str"/>
      <x:c r="D2815" s="31" t="n">
        <x:v>0</x:v>
      </x:c>
      <x:c r="E2815" s="31" t="str">
        <x:v>no</x:v>
      </x:c>
      <x:c r="F2815" s="31" t="str">
        <x:f>IF(C2815&lt;&gt;"","exclude_synthetic",IF(D2815=0,"exclude_no_activity",IFERROR(VLOOKUP(LOWER(B2815),'Active analysis'!$A$2:$V$58,22,FALSE),"review")))</x:f>
        <x:v>exclude_no_activity</x:v>
      </x:c>
      <x:c r="G2815" s="31" t="n">
        <x:f>IFERROR(VLOOKUP(LOWER(B2815),'Active analysis'!$A$2:$V$58,21,FALSE),0)</x:f>
        <x:v>0</x:v>
      </x:c>
      <x:c r="H2815" s="31" t="str">
        <x:v>not_scanned_rate_limit</x:v>
      </x:c>
      <x:c r="I2815" s="31"/>
      <x:c r="J2815" s="31" t="str">
        <x:f>IF(C2815&lt;&gt;"",C2815,IF(D2815=0,"no signed outgoing testnet activity",IF(F2815="recommend","diverse and persistent testnet activity",IF(F2815="likely_bot","multiple automation signals","insufficient longevity or one automation signal"))))</x:f>
        <x:v>no signed outgoing testnet activity</x:v>
      </x:c>
    </x:row>
    <x:row r="2816">
      <x:c r="A2816" s="31" t="n">
        <x:v>2815</x:v>
      </x:c>
      <x:c r="B2816" s="45" t="str">
        <x:v>addr:0x3934E05213137C428F57B67577a1678902CeFfbd</x:v>
      </x:c>
      <x:c r="C2816" s="31" t="str"/>
      <x:c r="D2816" s="31" t="n">
        <x:v>0</x:v>
      </x:c>
      <x:c r="E2816" s="31" t="str">
        <x:v>no</x:v>
      </x:c>
      <x:c r="F2816" s="31" t="str">
        <x:f>IF(C2816&lt;&gt;"","exclude_synthetic",IF(D2816=0,"exclude_no_activity",IFERROR(VLOOKUP(LOWER(B2816),'Active analysis'!$A$2:$V$58,22,FALSE),"review")))</x:f>
        <x:v>exclude_no_activity</x:v>
      </x:c>
      <x:c r="G2816" s="31" t="n">
        <x:f>IFERROR(VLOOKUP(LOWER(B2816),'Active analysis'!$A$2:$V$58,21,FALSE),0)</x:f>
        <x:v>0</x:v>
      </x:c>
      <x:c r="H2816" s="31" t="str">
        <x:v>not_scanned_rate_limit</x:v>
      </x:c>
      <x:c r="I2816" s="31"/>
      <x:c r="J2816" s="31" t="str">
        <x:f>IF(C2816&lt;&gt;"",C2816,IF(D2816=0,"no signed outgoing testnet activity",IF(F2816="recommend","diverse and persistent testnet activity",IF(F2816="likely_bot","multiple automation signals","insufficient longevity or one automation signal"))))</x:f>
        <x:v>no signed outgoing testnet activity</x:v>
      </x:c>
    </x:row>
    <x:row r="2817">
      <x:c r="A2817" s="31" t="n">
        <x:v>2816</x:v>
      </x:c>
      <x:c r="B2817" s="45" t="str">
        <x:v>addr:0x3936155Dd227cb4030dB23c866eD0E28f17815A3</x:v>
      </x:c>
      <x:c r="C2817" s="31" t="str"/>
      <x:c r="D2817" s="31" t="n">
        <x:v>0</x:v>
      </x:c>
      <x:c r="E2817" s="31" t="str">
        <x:v>no</x:v>
      </x:c>
      <x:c r="F2817" s="31" t="str">
        <x:f>IF(C2817&lt;&gt;"","exclude_synthetic",IF(D2817=0,"exclude_no_activity",IFERROR(VLOOKUP(LOWER(B2817),'Active analysis'!$A$2:$V$58,22,FALSE),"review")))</x:f>
        <x:v>exclude_no_activity</x:v>
      </x:c>
      <x:c r="G2817" s="31" t="n">
        <x:f>IFERROR(VLOOKUP(LOWER(B2817),'Active analysis'!$A$2:$V$58,21,FALSE),0)</x:f>
        <x:v>0</x:v>
      </x:c>
      <x:c r="H2817" s="31" t="str">
        <x:v>not_scanned_rate_limit</x:v>
      </x:c>
      <x:c r="I2817" s="31"/>
      <x:c r="J2817" s="31" t="str">
        <x:f>IF(C2817&lt;&gt;"",C2817,IF(D2817=0,"no signed outgoing testnet activity",IF(F2817="recommend","diverse and persistent testnet activity",IF(F2817="likely_bot","multiple automation signals","insufficient longevity or one automation signal"))))</x:f>
        <x:v>no signed outgoing testnet activity</x:v>
      </x:c>
    </x:row>
    <x:row r="2818">
      <x:c r="A2818" s="31" t="n">
        <x:v>2817</x:v>
      </x:c>
      <x:c r="B2818" s="45" t="str">
        <x:v>addr:0x393d9c105e628620f974dc28846ade704355d4df</x:v>
      </x:c>
      <x:c r="C2818" s="31" t="str"/>
      <x:c r="D2818" s="31" t="n">
        <x:v>0</x:v>
      </x:c>
      <x:c r="E2818" s="31" t="str">
        <x:v>no</x:v>
      </x:c>
      <x:c r="F2818" s="31" t="str">
        <x:f>IF(C2818&lt;&gt;"","exclude_synthetic",IF(D2818=0,"exclude_no_activity",IFERROR(VLOOKUP(LOWER(B2818),'Active analysis'!$A$2:$V$58,22,FALSE),"review")))</x:f>
        <x:v>exclude_no_activity</x:v>
      </x:c>
      <x:c r="G2818" s="31" t="n">
        <x:f>IFERROR(VLOOKUP(LOWER(B2818),'Active analysis'!$A$2:$V$58,21,FALSE),0)</x:f>
        <x:v>0</x:v>
      </x:c>
      <x:c r="H2818" s="31" t="str">
        <x:v>not_scanned_rate_limit</x:v>
      </x:c>
      <x:c r="I2818" s="31"/>
      <x:c r="J2818" s="31" t="str">
        <x:f>IF(C2818&lt;&gt;"",C2818,IF(D2818=0,"no signed outgoing testnet activity",IF(F2818="recommend","diverse and persistent testnet activity",IF(F2818="likely_bot","multiple automation signals","insufficient longevity or one automation signal"))))</x:f>
        <x:v>no signed outgoing testnet activity</x:v>
      </x:c>
    </x:row>
    <x:row r="2819">
      <x:c r="A2819" s="31" t="n">
        <x:v>2818</x:v>
      </x:c>
      <x:c r="B2819" s="45" t="str">
        <x:v>addr:0x3940504d5d6718fda66276444b628642d70a6d15</x:v>
      </x:c>
      <x:c r="C2819" s="31" t="str"/>
      <x:c r="D2819" s="31" t="n">
        <x:v>0</x:v>
      </x:c>
      <x:c r="E2819" s="31" t="str">
        <x:v>no</x:v>
      </x:c>
      <x:c r="F2819" s="31" t="str">
        <x:f>IF(C2819&lt;&gt;"","exclude_synthetic",IF(D2819=0,"exclude_no_activity",IFERROR(VLOOKUP(LOWER(B2819),'Active analysis'!$A$2:$V$58,22,FALSE),"review")))</x:f>
        <x:v>exclude_no_activity</x:v>
      </x:c>
      <x:c r="G2819" s="31" t="n">
        <x:f>IFERROR(VLOOKUP(LOWER(B2819),'Active analysis'!$A$2:$V$58,21,FALSE),0)</x:f>
        <x:v>0</x:v>
      </x:c>
      <x:c r="H2819" s="31" t="str">
        <x:v>not_scanned_rate_limit</x:v>
      </x:c>
      <x:c r="I2819" s="31"/>
      <x:c r="J2819" s="31" t="str">
        <x:f>IF(C2819&lt;&gt;"",C2819,IF(D2819=0,"no signed outgoing testnet activity",IF(F2819="recommend","diverse and persistent testnet activity",IF(F2819="likely_bot","multiple automation signals","insufficient longevity or one automation signal"))))</x:f>
        <x:v>no signed outgoing testnet activity</x:v>
      </x:c>
    </x:row>
    <x:row r="2820">
      <x:c r="A2820" s="31" t="n">
        <x:v>2819</x:v>
      </x:c>
      <x:c r="B2820" s="45" t="str">
        <x:v>addr:0x394249e1b398b9e37e476f404225283860e2dc9b</x:v>
      </x:c>
      <x:c r="C2820" s="31" t="str"/>
      <x:c r="D2820" s="31" t="n">
        <x:v>0</x:v>
      </x:c>
      <x:c r="E2820" s="31" t="str">
        <x:v>no</x:v>
      </x:c>
      <x:c r="F2820" s="31" t="str">
        <x:f>IF(C2820&lt;&gt;"","exclude_synthetic",IF(D2820=0,"exclude_no_activity",IFERROR(VLOOKUP(LOWER(B2820),'Active analysis'!$A$2:$V$58,22,FALSE),"review")))</x:f>
        <x:v>exclude_no_activity</x:v>
      </x:c>
      <x:c r="G2820" s="31" t="n">
        <x:f>IFERROR(VLOOKUP(LOWER(B2820),'Active analysis'!$A$2:$V$58,21,FALSE),0)</x:f>
        <x:v>0</x:v>
      </x:c>
      <x:c r="H2820" s="31" t="str">
        <x:v>not_scanned_rate_limit</x:v>
      </x:c>
      <x:c r="I2820" s="31"/>
      <x:c r="J2820" s="31" t="str">
        <x:f>IF(C2820&lt;&gt;"",C2820,IF(D2820=0,"no signed outgoing testnet activity",IF(F2820="recommend","diverse and persistent testnet activity",IF(F2820="likely_bot","multiple automation signals","insufficient longevity or one automation signal"))))</x:f>
        <x:v>no signed outgoing testnet activity</x:v>
      </x:c>
    </x:row>
    <x:row r="2821">
      <x:c r="A2821" s="31" t="n">
        <x:v>2820</x:v>
      </x:c>
      <x:c r="B2821" s="45" t="str">
        <x:v>addr:0x3945316cF116205c6e69ce7256065F84d29Fba95</x:v>
      </x:c>
      <x:c r="C2821" s="31" t="str"/>
      <x:c r="D2821" s="31" t="n">
        <x:v>0</x:v>
      </x:c>
      <x:c r="E2821" s="31" t="str">
        <x:v>no</x:v>
      </x:c>
      <x:c r="F2821" s="31" t="str">
        <x:f>IF(C2821&lt;&gt;"","exclude_synthetic",IF(D2821=0,"exclude_no_activity",IFERROR(VLOOKUP(LOWER(B2821),'Active analysis'!$A$2:$V$58,22,FALSE),"review")))</x:f>
        <x:v>exclude_no_activity</x:v>
      </x:c>
      <x:c r="G2821" s="31" t="n">
        <x:f>IFERROR(VLOOKUP(LOWER(B2821),'Active analysis'!$A$2:$V$58,21,FALSE),0)</x:f>
        <x:v>0</x:v>
      </x:c>
      <x:c r="H2821" s="31" t="str">
        <x:v>not_scanned_rate_limit</x:v>
      </x:c>
      <x:c r="I2821" s="31"/>
      <x:c r="J2821" s="31" t="str">
        <x:f>IF(C2821&lt;&gt;"",C2821,IF(D2821=0,"no signed outgoing testnet activity",IF(F2821="recommend","diverse and persistent testnet activity",IF(F2821="likely_bot","multiple automation signals","insufficient longevity or one automation signal"))))</x:f>
        <x:v>no signed outgoing testnet activity</x:v>
      </x:c>
    </x:row>
    <x:row r="2822">
      <x:c r="A2822" s="31" t="n">
        <x:v>2821</x:v>
      </x:c>
      <x:c r="B2822" s="45" t="str">
        <x:v>addr:0x3947e2cabec4d6e59c9b58c621fcd51396c1c6f6</x:v>
      </x:c>
      <x:c r="C2822" s="31" t="str"/>
      <x:c r="D2822" s="31" t="n">
        <x:v>0</x:v>
      </x:c>
      <x:c r="E2822" s="31" t="str">
        <x:v>no</x:v>
      </x:c>
      <x:c r="F2822" s="31" t="str">
        <x:f>IF(C2822&lt;&gt;"","exclude_synthetic",IF(D2822=0,"exclude_no_activity",IFERROR(VLOOKUP(LOWER(B2822),'Active analysis'!$A$2:$V$58,22,FALSE),"review")))</x:f>
        <x:v>exclude_no_activity</x:v>
      </x:c>
      <x:c r="G2822" s="31" t="n">
        <x:f>IFERROR(VLOOKUP(LOWER(B2822),'Active analysis'!$A$2:$V$58,21,FALSE),0)</x:f>
        <x:v>0</x:v>
      </x:c>
      <x:c r="H2822" s="31" t="str">
        <x:v>not_scanned_rate_limit</x:v>
      </x:c>
      <x:c r="I2822" s="31"/>
      <x:c r="J2822" s="31" t="str">
        <x:f>IF(C2822&lt;&gt;"",C2822,IF(D2822=0,"no signed outgoing testnet activity",IF(F2822="recommend","diverse and persistent testnet activity",IF(F2822="likely_bot","multiple automation signals","insufficient longevity or one automation signal"))))</x:f>
        <x:v>no signed outgoing testnet activity</x:v>
      </x:c>
    </x:row>
    <x:row r="2823">
      <x:c r="A2823" s="31" t="n">
        <x:v>2822</x:v>
      </x:c>
      <x:c r="B2823" s="45" t="str">
        <x:v>addr:0x3948F926Bb28Fb1881c1Ddf00dD835a452e16326</x:v>
      </x:c>
      <x:c r="C2823" s="31" t="str"/>
      <x:c r="D2823" s="31" t="n">
        <x:v>0</x:v>
      </x:c>
      <x:c r="E2823" s="31" t="str">
        <x:v>no</x:v>
      </x:c>
      <x:c r="F2823" s="31" t="str">
        <x:f>IF(C2823&lt;&gt;"","exclude_synthetic",IF(D2823=0,"exclude_no_activity",IFERROR(VLOOKUP(LOWER(B2823),'Active analysis'!$A$2:$V$58,22,FALSE),"review")))</x:f>
        <x:v>exclude_no_activity</x:v>
      </x:c>
      <x:c r="G2823" s="31" t="n">
        <x:f>IFERROR(VLOOKUP(LOWER(B2823),'Active analysis'!$A$2:$V$58,21,FALSE),0)</x:f>
        <x:v>0</x:v>
      </x:c>
      <x:c r="H2823" s="31" t="str">
        <x:v>not_scanned_rate_limit</x:v>
      </x:c>
      <x:c r="I2823" s="31"/>
      <x:c r="J2823" s="31" t="str">
        <x:f>IF(C2823&lt;&gt;"",C2823,IF(D2823=0,"no signed outgoing testnet activity",IF(F2823="recommend","diverse and persistent testnet activity",IF(F2823="likely_bot","multiple automation signals","insufficient longevity or one automation signal"))))</x:f>
        <x:v>no signed outgoing testnet activity</x:v>
      </x:c>
    </x:row>
    <x:row r="2824">
      <x:c r="A2824" s="31" t="n">
        <x:v>2823</x:v>
      </x:c>
      <x:c r="B2824" s="45" t="str">
        <x:v>addr:0x3949Ca1Dc4c789A924F3D4808ca695852aD15b65</x:v>
      </x:c>
      <x:c r="C2824" s="31" t="str"/>
      <x:c r="D2824" s="31" t="n">
        <x:v>0</x:v>
      </x:c>
      <x:c r="E2824" s="31" t="str">
        <x:v>no</x:v>
      </x:c>
      <x:c r="F2824" s="31" t="str">
        <x:f>IF(C2824&lt;&gt;"","exclude_synthetic",IF(D2824=0,"exclude_no_activity",IFERROR(VLOOKUP(LOWER(B2824),'Active analysis'!$A$2:$V$58,22,FALSE),"review")))</x:f>
        <x:v>exclude_no_activity</x:v>
      </x:c>
      <x:c r="G2824" s="31" t="n">
        <x:f>IFERROR(VLOOKUP(LOWER(B2824),'Active analysis'!$A$2:$V$58,21,FALSE),0)</x:f>
        <x:v>0</x:v>
      </x:c>
      <x:c r="H2824" s="31" t="str">
        <x:v>not_scanned_rate_limit</x:v>
      </x:c>
      <x:c r="I2824" s="31"/>
      <x:c r="J2824" s="31" t="str">
        <x:f>IF(C2824&lt;&gt;"",C2824,IF(D2824=0,"no signed outgoing testnet activity",IF(F2824="recommend","diverse and persistent testnet activity",IF(F2824="likely_bot","multiple automation signals","insufficient longevity or one automation signal"))))</x:f>
        <x:v>no signed outgoing testnet activity</x:v>
      </x:c>
    </x:row>
    <x:row r="2825">
      <x:c r="A2825" s="31" t="n">
        <x:v>2824</x:v>
      </x:c>
      <x:c r="B2825" s="45" t="str">
        <x:v>addr:0x394c20f21380606be27c3a6f8b1e6ab694392661</x:v>
      </x:c>
      <x:c r="C2825" s="31" t="str"/>
      <x:c r="D2825" s="31" t="n">
        <x:v>0</x:v>
      </x:c>
      <x:c r="E2825" s="31" t="str">
        <x:v>no</x:v>
      </x:c>
      <x:c r="F2825" s="31" t="str">
        <x:f>IF(C2825&lt;&gt;"","exclude_synthetic",IF(D2825=0,"exclude_no_activity",IFERROR(VLOOKUP(LOWER(B2825),'Active analysis'!$A$2:$V$58,22,FALSE),"review")))</x:f>
        <x:v>exclude_no_activity</x:v>
      </x:c>
      <x:c r="G2825" s="31" t="n">
        <x:f>IFERROR(VLOOKUP(LOWER(B2825),'Active analysis'!$A$2:$V$58,21,FALSE),0)</x:f>
        <x:v>0</x:v>
      </x:c>
      <x:c r="H2825" s="31" t="str">
        <x:v>not_scanned_rate_limit</x:v>
      </x:c>
      <x:c r="I2825" s="31"/>
      <x:c r="J2825" s="31" t="str">
        <x:f>IF(C2825&lt;&gt;"",C2825,IF(D2825=0,"no signed outgoing testnet activity",IF(F2825="recommend","diverse and persistent testnet activity",IF(F2825="likely_bot","multiple automation signals","insufficient longevity or one automation signal"))))</x:f>
        <x:v>no signed outgoing testnet activity</x:v>
      </x:c>
    </x:row>
    <x:row r="2826">
      <x:c r="A2826" s="31" t="n">
        <x:v>2825</x:v>
      </x:c>
      <x:c r="B2826" s="45" t="str">
        <x:v>addr:0x395130c6144105D979277819173c65a282133020</x:v>
      </x:c>
      <x:c r="C2826" s="31" t="str"/>
      <x:c r="D2826" s="31" t="n">
        <x:v>0</x:v>
      </x:c>
      <x:c r="E2826" s="31" t="str">
        <x:v>no</x:v>
      </x:c>
      <x:c r="F2826" s="31" t="str">
        <x:f>IF(C2826&lt;&gt;"","exclude_synthetic",IF(D2826=0,"exclude_no_activity",IFERROR(VLOOKUP(LOWER(B2826),'Active analysis'!$A$2:$V$58,22,FALSE),"review")))</x:f>
        <x:v>exclude_no_activity</x:v>
      </x:c>
      <x:c r="G2826" s="31" t="n">
        <x:f>IFERROR(VLOOKUP(LOWER(B2826),'Active analysis'!$A$2:$V$58,21,FALSE),0)</x:f>
        <x:v>0</x:v>
      </x:c>
      <x:c r="H2826" s="31" t="str">
        <x:v>not_scanned_rate_limit</x:v>
      </x:c>
      <x:c r="I2826" s="31"/>
      <x:c r="J2826" s="31" t="str">
        <x:f>IF(C2826&lt;&gt;"",C2826,IF(D2826=0,"no signed outgoing testnet activity",IF(F2826="recommend","diverse and persistent testnet activity",IF(F2826="likely_bot","multiple automation signals","insufficient longevity or one automation signal"))))</x:f>
        <x:v>no signed outgoing testnet activity</x:v>
      </x:c>
    </x:row>
    <x:row r="2827">
      <x:c r="A2827" s="31" t="n">
        <x:v>2826</x:v>
      </x:c>
      <x:c r="B2827" s="45" t="str">
        <x:v>addr:0x39526039d9e576c8d17fDdfF92CcF6aC22eCed02</x:v>
      </x:c>
      <x:c r="C2827" s="31" t="str"/>
      <x:c r="D2827" s="31" t="n">
        <x:v>0</x:v>
      </x:c>
      <x:c r="E2827" s="31" t="str">
        <x:v>no</x:v>
      </x:c>
      <x:c r="F2827" s="31" t="str">
        <x:f>IF(C2827&lt;&gt;"","exclude_synthetic",IF(D2827=0,"exclude_no_activity",IFERROR(VLOOKUP(LOWER(B2827),'Active analysis'!$A$2:$V$58,22,FALSE),"review")))</x:f>
        <x:v>exclude_no_activity</x:v>
      </x:c>
      <x:c r="G2827" s="31" t="n">
        <x:f>IFERROR(VLOOKUP(LOWER(B2827),'Active analysis'!$A$2:$V$58,21,FALSE),0)</x:f>
        <x:v>0</x:v>
      </x:c>
      <x:c r="H2827" s="31" t="str">
        <x:v>not_scanned_rate_limit</x:v>
      </x:c>
      <x:c r="I2827" s="31"/>
      <x:c r="J2827" s="31" t="str">
        <x:f>IF(C2827&lt;&gt;"",C2827,IF(D2827=0,"no signed outgoing testnet activity",IF(F2827="recommend","diverse and persistent testnet activity",IF(F2827="likely_bot","multiple automation signals","insufficient longevity or one automation signal"))))</x:f>
        <x:v>no signed outgoing testnet activity</x:v>
      </x:c>
    </x:row>
    <x:row r="2828">
      <x:c r="A2828" s="31" t="n">
        <x:v>2827</x:v>
      </x:c>
      <x:c r="B2828" s="45" t="str">
        <x:v>addr:0x39569F7f52bB710cae9AedBa1d717F9bf83cE111</x:v>
      </x:c>
      <x:c r="C2828" s="31" t="str"/>
      <x:c r="D2828" s="31" t="n">
        <x:v>0</x:v>
      </x:c>
      <x:c r="E2828" s="31" t="str">
        <x:v>no</x:v>
      </x:c>
      <x:c r="F2828" s="31" t="str">
        <x:f>IF(C2828&lt;&gt;"","exclude_synthetic",IF(D2828=0,"exclude_no_activity",IFERROR(VLOOKUP(LOWER(B2828),'Active analysis'!$A$2:$V$58,22,FALSE),"review")))</x:f>
        <x:v>exclude_no_activity</x:v>
      </x:c>
      <x:c r="G2828" s="31" t="n">
        <x:f>IFERROR(VLOOKUP(LOWER(B2828),'Active analysis'!$A$2:$V$58,21,FALSE),0)</x:f>
        <x:v>0</x:v>
      </x:c>
      <x:c r="H2828" s="31" t="str">
        <x:v>not_scanned_rate_limit</x:v>
      </x:c>
      <x:c r="I2828" s="31"/>
      <x:c r="J2828" s="31" t="str">
        <x:f>IF(C2828&lt;&gt;"",C2828,IF(D2828=0,"no signed outgoing testnet activity",IF(F2828="recommend","diverse and persistent testnet activity",IF(F2828="likely_bot","multiple automation signals","insufficient longevity or one automation signal"))))</x:f>
        <x:v>no signed outgoing testnet activity</x:v>
      </x:c>
    </x:row>
    <x:row r="2829">
      <x:c r="A2829" s="31" t="n">
        <x:v>2828</x:v>
      </x:c>
      <x:c r="B2829" s="45" t="str">
        <x:v>addr:0x3959b7550f6d0ebb4c5dfec75a36eb7c6f592a3c</x:v>
      </x:c>
      <x:c r="C2829" s="31" t="str"/>
      <x:c r="D2829" s="31" t="n">
        <x:v>0</x:v>
      </x:c>
      <x:c r="E2829" s="31" t="str">
        <x:v>no</x:v>
      </x:c>
      <x:c r="F2829" s="31" t="str">
        <x:f>IF(C2829&lt;&gt;"","exclude_synthetic",IF(D2829=0,"exclude_no_activity",IFERROR(VLOOKUP(LOWER(B2829),'Active analysis'!$A$2:$V$58,22,FALSE),"review")))</x:f>
        <x:v>exclude_no_activity</x:v>
      </x:c>
      <x:c r="G2829" s="31" t="n">
        <x:f>IFERROR(VLOOKUP(LOWER(B2829),'Active analysis'!$A$2:$V$58,21,FALSE),0)</x:f>
        <x:v>0</x:v>
      </x:c>
      <x:c r="H2829" s="31" t="str">
        <x:v>not_scanned_rate_limit</x:v>
      </x:c>
      <x:c r="I2829" s="31"/>
      <x:c r="J2829" s="31" t="str">
        <x:f>IF(C2829&lt;&gt;"",C2829,IF(D2829=0,"no signed outgoing testnet activity",IF(F2829="recommend","diverse and persistent testnet activity",IF(F2829="likely_bot","multiple automation signals","insufficient longevity or one automation signal"))))</x:f>
        <x:v>no signed outgoing testnet activity</x:v>
      </x:c>
    </x:row>
    <x:row r="2830">
      <x:c r="A2830" s="31" t="n">
        <x:v>2829</x:v>
      </x:c>
      <x:c r="B2830" s="45" t="str">
        <x:v>addr:0x39659b4186f98799bc98f61258ab577cdc510c98</x:v>
      </x:c>
      <x:c r="C2830" s="31" t="str"/>
      <x:c r="D2830" s="31" t="n">
        <x:v>0</x:v>
      </x:c>
      <x:c r="E2830" s="31" t="str">
        <x:v>no</x:v>
      </x:c>
      <x:c r="F2830" s="31" t="str">
        <x:f>IF(C2830&lt;&gt;"","exclude_synthetic",IF(D2830=0,"exclude_no_activity",IFERROR(VLOOKUP(LOWER(B2830),'Active analysis'!$A$2:$V$58,22,FALSE),"review")))</x:f>
        <x:v>exclude_no_activity</x:v>
      </x:c>
      <x:c r="G2830" s="31" t="n">
        <x:f>IFERROR(VLOOKUP(LOWER(B2830),'Active analysis'!$A$2:$V$58,21,FALSE),0)</x:f>
        <x:v>0</x:v>
      </x:c>
      <x:c r="H2830" s="31" t="str">
        <x:v>not_scanned_rate_limit</x:v>
      </x:c>
      <x:c r="I2830" s="31"/>
      <x:c r="J2830" s="31" t="str">
        <x:f>IF(C2830&lt;&gt;"",C2830,IF(D2830=0,"no signed outgoing testnet activity",IF(F2830="recommend","diverse and persistent testnet activity",IF(F2830="likely_bot","multiple automation signals","insufficient longevity or one automation signal"))))</x:f>
        <x:v>no signed outgoing testnet activity</x:v>
      </x:c>
    </x:row>
    <x:row r="2831">
      <x:c r="A2831" s="31" t="n">
        <x:v>2830</x:v>
      </x:c>
      <x:c r="B2831" s="45" t="str">
        <x:v>addr:0x3968a5e2e206505e63ce9c2c67251dd8026a060f</x:v>
      </x:c>
      <x:c r="C2831" s="31" t="str"/>
      <x:c r="D2831" s="31" t="n">
        <x:v>0</x:v>
      </x:c>
      <x:c r="E2831" s="31" t="str">
        <x:v>no</x:v>
      </x:c>
      <x:c r="F2831" s="31" t="str">
        <x:f>IF(C2831&lt;&gt;"","exclude_synthetic",IF(D2831=0,"exclude_no_activity",IFERROR(VLOOKUP(LOWER(B2831),'Active analysis'!$A$2:$V$58,22,FALSE),"review")))</x:f>
        <x:v>exclude_no_activity</x:v>
      </x:c>
      <x:c r="G2831" s="31" t="n">
        <x:f>IFERROR(VLOOKUP(LOWER(B2831),'Active analysis'!$A$2:$V$58,21,FALSE),0)</x:f>
        <x:v>0</x:v>
      </x:c>
      <x:c r="H2831" s="31" t="str">
        <x:v>not_scanned_rate_limit</x:v>
      </x:c>
      <x:c r="I2831" s="31"/>
      <x:c r="J2831" s="31" t="str">
        <x:f>IF(C2831&lt;&gt;"",C2831,IF(D2831=0,"no signed outgoing testnet activity",IF(F2831="recommend","diverse and persistent testnet activity",IF(F2831="likely_bot","multiple automation signals","insufficient longevity or one automation signal"))))</x:f>
        <x:v>no signed outgoing testnet activity</x:v>
      </x:c>
    </x:row>
    <x:row r="2832">
      <x:c r="A2832" s="31" t="n">
        <x:v>2831</x:v>
      </x:c>
      <x:c r="B2832" s="45" t="str">
        <x:v>addr:0x397103E17E25A09370A4c60EeCaAfDdf405A7ff6</x:v>
      </x:c>
      <x:c r="C2832" s="31" t="str"/>
      <x:c r="D2832" s="31" t="n">
        <x:v>0</x:v>
      </x:c>
      <x:c r="E2832" s="31" t="str">
        <x:v>no</x:v>
      </x:c>
      <x:c r="F2832" s="31" t="str">
        <x:f>IF(C2832&lt;&gt;"","exclude_synthetic",IF(D2832=0,"exclude_no_activity",IFERROR(VLOOKUP(LOWER(B2832),'Active analysis'!$A$2:$V$58,22,FALSE),"review")))</x:f>
        <x:v>exclude_no_activity</x:v>
      </x:c>
      <x:c r="G2832" s="31" t="n">
        <x:f>IFERROR(VLOOKUP(LOWER(B2832),'Active analysis'!$A$2:$V$58,21,FALSE),0)</x:f>
        <x:v>0</x:v>
      </x:c>
      <x:c r="H2832" s="31" t="str">
        <x:v>not_scanned_rate_limit</x:v>
      </x:c>
      <x:c r="I2832" s="31"/>
      <x:c r="J2832" s="31" t="str">
        <x:f>IF(C2832&lt;&gt;"",C2832,IF(D2832=0,"no signed outgoing testnet activity",IF(F2832="recommend","diverse and persistent testnet activity",IF(F2832="likely_bot","multiple automation signals","insufficient longevity or one automation signal"))))</x:f>
        <x:v>no signed outgoing testnet activity</x:v>
      </x:c>
    </x:row>
    <x:row r="2833">
      <x:c r="A2833" s="31" t="n">
        <x:v>2832</x:v>
      </x:c>
      <x:c r="B2833" s="45" t="str">
        <x:v>addr:0x3971c01CB91c259C82210b8e32B6BD73ab0bD7b9</x:v>
      </x:c>
      <x:c r="C2833" s="31" t="str"/>
      <x:c r="D2833" s="31" t="n">
        <x:v>0</x:v>
      </x:c>
      <x:c r="E2833" s="31" t="str">
        <x:v>no</x:v>
      </x:c>
      <x:c r="F2833" s="31" t="str">
        <x:f>IF(C2833&lt;&gt;"","exclude_synthetic",IF(D2833=0,"exclude_no_activity",IFERROR(VLOOKUP(LOWER(B2833),'Active analysis'!$A$2:$V$58,22,FALSE),"review")))</x:f>
        <x:v>exclude_no_activity</x:v>
      </x:c>
      <x:c r="G2833" s="31" t="n">
        <x:f>IFERROR(VLOOKUP(LOWER(B2833),'Active analysis'!$A$2:$V$58,21,FALSE),0)</x:f>
        <x:v>0</x:v>
      </x:c>
      <x:c r="H2833" s="31" t="str">
        <x:v>not_scanned_rate_limit</x:v>
      </x:c>
      <x:c r="I2833" s="31"/>
      <x:c r="J2833" s="31" t="str">
        <x:f>IF(C2833&lt;&gt;"",C2833,IF(D2833=0,"no signed outgoing testnet activity",IF(F2833="recommend","diverse and persistent testnet activity",IF(F2833="likely_bot","multiple automation signals","insufficient longevity or one automation signal"))))</x:f>
        <x:v>no signed outgoing testnet activity</x:v>
      </x:c>
    </x:row>
    <x:row r="2834">
      <x:c r="A2834" s="31" t="n">
        <x:v>2833</x:v>
      </x:c>
      <x:c r="B2834" s="45" t="str">
        <x:v>addr:0x398015A839EbEfcA94C2e00399dE3F8235AC384d</x:v>
      </x:c>
      <x:c r="C2834" s="31" t="str"/>
      <x:c r="D2834" s="31" t="n">
        <x:v>0</x:v>
      </x:c>
      <x:c r="E2834" s="31" t="str">
        <x:v>no</x:v>
      </x:c>
      <x:c r="F2834" s="31" t="str">
        <x:f>IF(C2834&lt;&gt;"","exclude_synthetic",IF(D2834=0,"exclude_no_activity",IFERROR(VLOOKUP(LOWER(B2834),'Active analysis'!$A$2:$V$58,22,FALSE),"review")))</x:f>
        <x:v>exclude_no_activity</x:v>
      </x:c>
      <x:c r="G2834" s="31" t="n">
        <x:f>IFERROR(VLOOKUP(LOWER(B2834),'Active analysis'!$A$2:$V$58,21,FALSE),0)</x:f>
        <x:v>0</x:v>
      </x:c>
      <x:c r="H2834" s="31" t="str">
        <x:v>not_scanned_rate_limit</x:v>
      </x:c>
      <x:c r="I2834" s="31"/>
      <x:c r="J2834" s="31" t="str">
        <x:f>IF(C2834&lt;&gt;"",C2834,IF(D2834=0,"no signed outgoing testnet activity",IF(F2834="recommend","diverse and persistent testnet activity",IF(F2834="likely_bot","multiple automation signals","insufficient longevity or one automation signal"))))</x:f>
        <x:v>no signed outgoing testnet activity</x:v>
      </x:c>
    </x:row>
    <x:row r="2835">
      <x:c r="A2835" s="31" t="n">
        <x:v>2834</x:v>
      </x:c>
      <x:c r="B2835" s="45" t="str">
        <x:v>addr:0x398a1b19a2228931b4f39e467050aeab7e6eaebf</x:v>
      </x:c>
      <x:c r="C2835" s="31" t="str"/>
      <x:c r="D2835" s="31" t="n">
        <x:v>0</x:v>
      </x:c>
      <x:c r="E2835" s="31" t="str">
        <x:v>no</x:v>
      </x:c>
      <x:c r="F2835" s="31" t="str">
        <x:f>IF(C2835&lt;&gt;"","exclude_synthetic",IF(D2835=0,"exclude_no_activity",IFERROR(VLOOKUP(LOWER(B2835),'Active analysis'!$A$2:$V$58,22,FALSE),"review")))</x:f>
        <x:v>exclude_no_activity</x:v>
      </x:c>
      <x:c r="G2835" s="31" t="n">
        <x:f>IFERROR(VLOOKUP(LOWER(B2835),'Active analysis'!$A$2:$V$58,21,FALSE),0)</x:f>
        <x:v>0</x:v>
      </x:c>
      <x:c r="H2835" s="31" t="str">
        <x:v>not_scanned_rate_limit</x:v>
      </x:c>
      <x:c r="I2835" s="31"/>
      <x:c r="J2835" s="31" t="str">
        <x:f>IF(C2835&lt;&gt;"",C2835,IF(D2835=0,"no signed outgoing testnet activity",IF(F2835="recommend","diverse and persistent testnet activity",IF(F2835="likely_bot","multiple automation signals","insufficient longevity or one automation signal"))))</x:f>
        <x:v>no signed outgoing testnet activity</x:v>
      </x:c>
    </x:row>
    <x:row r="2836">
      <x:c r="A2836" s="31" t="n">
        <x:v>2835</x:v>
      </x:c>
      <x:c r="B2836" s="45" t="str">
        <x:v>addr:0x398b8aa3002ada98a3d632b89fb0d00a16a249ef</x:v>
      </x:c>
      <x:c r="C2836" s="31" t="str"/>
      <x:c r="D2836" s="31" t="n">
        <x:v>0</x:v>
      </x:c>
      <x:c r="E2836" s="31" t="str">
        <x:v>no</x:v>
      </x:c>
      <x:c r="F2836" s="31" t="str">
        <x:f>IF(C2836&lt;&gt;"","exclude_synthetic",IF(D2836=0,"exclude_no_activity",IFERROR(VLOOKUP(LOWER(B2836),'Active analysis'!$A$2:$V$58,22,FALSE),"review")))</x:f>
        <x:v>exclude_no_activity</x:v>
      </x:c>
      <x:c r="G2836" s="31" t="n">
        <x:f>IFERROR(VLOOKUP(LOWER(B2836),'Active analysis'!$A$2:$V$58,21,FALSE),0)</x:f>
        <x:v>0</x:v>
      </x:c>
      <x:c r="H2836" s="31" t="str">
        <x:v>not_scanned_rate_limit</x:v>
      </x:c>
      <x:c r="I2836" s="31"/>
      <x:c r="J2836" s="31" t="str">
        <x:f>IF(C2836&lt;&gt;"",C2836,IF(D2836=0,"no signed outgoing testnet activity",IF(F2836="recommend","diverse and persistent testnet activity",IF(F2836="likely_bot","multiple automation signals","insufficient longevity or one automation signal"))))</x:f>
        <x:v>no signed outgoing testnet activity</x:v>
      </x:c>
    </x:row>
    <x:row r="2837">
      <x:c r="A2837" s="31" t="n">
        <x:v>2836</x:v>
      </x:c>
      <x:c r="B2837" s="45" t="str">
        <x:v>addr:0x398D930928005Fc895A67a21907A35874fc927f0</x:v>
      </x:c>
      <x:c r="C2837" s="31" t="str"/>
      <x:c r="D2837" s="31" t="n">
        <x:v>0</x:v>
      </x:c>
      <x:c r="E2837" s="31" t="str">
        <x:v>no</x:v>
      </x:c>
      <x:c r="F2837" s="31" t="str">
        <x:f>IF(C2837&lt;&gt;"","exclude_synthetic",IF(D2837=0,"exclude_no_activity",IFERROR(VLOOKUP(LOWER(B2837),'Active analysis'!$A$2:$V$58,22,FALSE),"review")))</x:f>
        <x:v>exclude_no_activity</x:v>
      </x:c>
      <x:c r="G2837" s="31" t="n">
        <x:f>IFERROR(VLOOKUP(LOWER(B2837),'Active analysis'!$A$2:$V$58,21,FALSE),0)</x:f>
        <x:v>0</x:v>
      </x:c>
      <x:c r="H2837" s="31" t="str">
        <x:v>not_scanned_rate_limit</x:v>
      </x:c>
      <x:c r="I2837" s="31"/>
      <x:c r="J2837" s="31" t="str">
        <x:f>IF(C2837&lt;&gt;"",C2837,IF(D2837=0,"no signed outgoing testnet activity",IF(F2837="recommend","diverse and persistent testnet activity",IF(F2837="likely_bot","multiple automation signals","insufficient longevity or one automation signal"))))</x:f>
        <x:v>no signed outgoing testnet activity</x:v>
      </x:c>
    </x:row>
    <x:row r="2838">
      <x:c r="A2838" s="31" t="n">
        <x:v>2837</x:v>
      </x:c>
      <x:c r="B2838" s="45" t="str">
        <x:v>addr:0x3990fd9f2e73a84234970cc96c66fcb55e48e295</x:v>
      </x:c>
      <x:c r="C2838" s="31" t="str"/>
      <x:c r="D2838" s="31" t="n">
        <x:v>0</x:v>
      </x:c>
      <x:c r="E2838" s="31" t="str">
        <x:v>no</x:v>
      </x:c>
      <x:c r="F2838" s="31" t="str">
        <x:f>IF(C2838&lt;&gt;"","exclude_synthetic",IF(D2838=0,"exclude_no_activity",IFERROR(VLOOKUP(LOWER(B2838),'Active analysis'!$A$2:$V$58,22,FALSE),"review")))</x:f>
        <x:v>exclude_no_activity</x:v>
      </x:c>
      <x:c r="G2838" s="31" t="n">
        <x:f>IFERROR(VLOOKUP(LOWER(B2838),'Active analysis'!$A$2:$V$58,21,FALSE),0)</x:f>
        <x:v>0</x:v>
      </x:c>
      <x:c r="H2838" s="31" t="str">
        <x:v>not_scanned_rate_limit</x:v>
      </x:c>
      <x:c r="I2838" s="31"/>
      <x:c r="J2838" s="31" t="str">
        <x:f>IF(C2838&lt;&gt;"",C2838,IF(D2838=0,"no signed outgoing testnet activity",IF(F2838="recommend","diverse and persistent testnet activity",IF(F2838="likely_bot","multiple automation signals","insufficient longevity or one automation signal"))))</x:f>
        <x:v>no signed outgoing testnet activity</x:v>
      </x:c>
    </x:row>
    <x:row r="2839">
      <x:c r="A2839" s="31" t="n">
        <x:v>2838</x:v>
      </x:c>
      <x:c r="B2839" s="45" t="str">
        <x:v>addr:0x3995fcd3c6ef1ae74f6761033d774b6ad7522f29</x:v>
      </x:c>
      <x:c r="C2839" s="31" t="str"/>
      <x:c r="D2839" s="31" t="n">
        <x:v>0</x:v>
      </x:c>
      <x:c r="E2839" s="31" t="str">
        <x:v>no</x:v>
      </x:c>
      <x:c r="F2839" s="31" t="str">
        <x:f>IF(C2839&lt;&gt;"","exclude_synthetic",IF(D2839=0,"exclude_no_activity",IFERROR(VLOOKUP(LOWER(B2839),'Active analysis'!$A$2:$V$58,22,FALSE),"review")))</x:f>
        <x:v>exclude_no_activity</x:v>
      </x:c>
      <x:c r="G2839" s="31" t="n">
        <x:f>IFERROR(VLOOKUP(LOWER(B2839),'Active analysis'!$A$2:$V$58,21,FALSE),0)</x:f>
        <x:v>0</x:v>
      </x:c>
      <x:c r="H2839" s="31" t="str">
        <x:v>not_scanned_rate_limit</x:v>
      </x:c>
      <x:c r="I2839" s="31"/>
      <x:c r="J2839" s="31" t="str">
        <x:f>IF(C2839&lt;&gt;"",C2839,IF(D2839=0,"no signed outgoing testnet activity",IF(F2839="recommend","diverse and persistent testnet activity",IF(F2839="likely_bot","multiple automation signals","insufficient longevity or one automation signal"))))</x:f>
        <x:v>no signed outgoing testnet activity</x:v>
      </x:c>
    </x:row>
    <x:row r="2840">
      <x:c r="A2840" s="31" t="n">
        <x:v>2839</x:v>
      </x:c>
      <x:c r="B2840" s="45" t="str">
        <x:v>addr:0x39a71ed068dafff8f0449dc03c243192e464ff2e</x:v>
      </x:c>
      <x:c r="C2840" s="31" t="str"/>
      <x:c r="D2840" s="31" t="n">
        <x:v>0</x:v>
      </x:c>
      <x:c r="E2840" s="31" t="str">
        <x:v>no</x:v>
      </x:c>
      <x:c r="F2840" s="31" t="str">
        <x:f>IF(C2840&lt;&gt;"","exclude_synthetic",IF(D2840=0,"exclude_no_activity",IFERROR(VLOOKUP(LOWER(B2840),'Active analysis'!$A$2:$V$58,22,FALSE),"review")))</x:f>
        <x:v>exclude_no_activity</x:v>
      </x:c>
      <x:c r="G2840" s="31" t="n">
        <x:f>IFERROR(VLOOKUP(LOWER(B2840),'Active analysis'!$A$2:$V$58,21,FALSE),0)</x:f>
        <x:v>0</x:v>
      </x:c>
      <x:c r="H2840" s="31" t="str">
        <x:v>not_scanned_rate_limit</x:v>
      </x:c>
      <x:c r="I2840" s="31"/>
      <x:c r="J2840" s="31" t="str">
        <x:f>IF(C2840&lt;&gt;"",C2840,IF(D2840=0,"no signed outgoing testnet activity",IF(F2840="recommend","diverse and persistent testnet activity",IF(F2840="likely_bot","multiple automation signals","insufficient longevity or one automation signal"))))</x:f>
        <x:v>no signed outgoing testnet activity</x:v>
      </x:c>
    </x:row>
    <x:row r="2841">
      <x:c r="A2841" s="31" t="n">
        <x:v>2840</x:v>
      </x:c>
      <x:c r="B2841" s="45" t="str">
        <x:v>addr:0x39aa9778DD6B7276Cec2dd54CEB3509aED2c5d6e</x:v>
      </x:c>
      <x:c r="C2841" s="31" t="str"/>
      <x:c r="D2841" s="31" t="n">
        <x:v>0</x:v>
      </x:c>
      <x:c r="E2841" s="31" t="str">
        <x:v>no</x:v>
      </x:c>
      <x:c r="F2841" s="31" t="str">
        <x:f>IF(C2841&lt;&gt;"","exclude_synthetic",IF(D2841=0,"exclude_no_activity",IFERROR(VLOOKUP(LOWER(B2841),'Active analysis'!$A$2:$V$58,22,FALSE),"review")))</x:f>
        <x:v>exclude_no_activity</x:v>
      </x:c>
      <x:c r="G2841" s="31" t="n">
        <x:f>IFERROR(VLOOKUP(LOWER(B2841),'Active analysis'!$A$2:$V$58,21,FALSE),0)</x:f>
        <x:v>0</x:v>
      </x:c>
      <x:c r="H2841" s="31" t="str">
        <x:v>not_scanned_rate_limit</x:v>
      </x:c>
      <x:c r="I2841" s="31"/>
      <x:c r="J2841" s="31" t="str">
        <x:f>IF(C2841&lt;&gt;"",C2841,IF(D2841=0,"no signed outgoing testnet activity",IF(F2841="recommend","diverse and persistent testnet activity",IF(F2841="likely_bot","multiple automation signals","insufficient longevity or one automation signal"))))</x:f>
        <x:v>no signed outgoing testnet activity</x:v>
      </x:c>
    </x:row>
    <x:row r="2842">
      <x:c r="A2842" s="31" t="n">
        <x:v>2841</x:v>
      </x:c>
      <x:c r="B2842" s="45" t="str">
        <x:v>addr:0x39b3e5e4609596edb890026e90bba02940b8c3cc</x:v>
      </x:c>
      <x:c r="C2842" s="31" t="str"/>
      <x:c r="D2842" s="31" t="n">
        <x:v>0</x:v>
      </x:c>
      <x:c r="E2842" s="31" t="str">
        <x:v>no</x:v>
      </x:c>
      <x:c r="F2842" s="31" t="str">
        <x:f>IF(C2842&lt;&gt;"","exclude_synthetic",IF(D2842=0,"exclude_no_activity",IFERROR(VLOOKUP(LOWER(B2842),'Active analysis'!$A$2:$V$58,22,FALSE),"review")))</x:f>
        <x:v>exclude_no_activity</x:v>
      </x:c>
      <x:c r="G2842" s="31" t="n">
        <x:f>IFERROR(VLOOKUP(LOWER(B2842),'Active analysis'!$A$2:$V$58,21,FALSE),0)</x:f>
        <x:v>0</x:v>
      </x:c>
      <x:c r="H2842" s="31" t="str">
        <x:v>not_scanned_rate_limit</x:v>
      </x:c>
      <x:c r="I2842" s="31"/>
      <x:c r="J2842" s="31" t="str">
        <x:f>IF(C2842&lt;&gt;"",C2842,IF(D2842=0,"no signed outgoing testnet activity",IF(F2842="recommend","diverse and persistent testnet activity",IF(F2842="likely_bot","multiple automation signals","insufficient longevity or one automation signal"))))</x:f>
        <x:v>no signed outgoing testnet activity</x:v>
      </x:c>
    </x:row>
    <x:row r="2843">
      <x:c r="A2843" s="31" t="n">
        <x:v>2842</x:v>
      </x:c>
      <x:c r="B2843" s="45" t="str">
        <x:v>addr:0x39b45d2eE89BAd807d34FCe3d6Bb594731487906</x:v>
      </x:c>
      <x:c r="C2843" s="31" t="str"/>
      <x:c r="D2843" s="31" t="n">
        <x:v>0</x:v>
      </x:c>
      <x:c r="E2843" s="31" t="str">
        <x:v>no</x:v>
      </x:c>
      <x:c r="F2843" s="31" t="str">
        <x:f>IF(C2843&lt;&gt;"","exclude_synthetic",IF(D2843=0,"exclude_no_activity",IFERROR(VLOOKUP(LOWER(B2843),'Active analysis'!$A$2:$V$58,22,FALSE),"review")))</x:f>
        <x:v>exclude_no_activity</x:v>
      </x:c>
      <x:c r="G2843" s="31" t="n">
        <x:f>IFERROR(VLOOKUP(LOWER(B2843),'Active analysis'!$A$2:$V$58,21,FALSE),0)</x:f>
        <x:v>0</x:v>
      </x:c>
      <x:c r="H2843" s="31" t="str">
        <x:v>not_scanned_rate_limit</x:v>
      </x:c>
      <x:c r="I2843" s="31"/>
      <x:c r="J2843" s="31" t="str">
        <x:f>IF(C2843&lt;&gt;"",C2843,IF(D2843=0,"no signed outgoing testnet activity",IF(F2843="recommend","diverse and persistent testnet activity",IF(F2843="likely_bot","multiple automation signals","insufficient longevity or one automation signal"))))</x:f>
        <x:v>no signed outgoing testnet activity</x:v>
      </x:c>
    </x:row>
    <x:row r="2844">
      <x:c r="A2844" s="31" t="n">
        <x:v>2843</x:v>
      </x:c>
      <x:c r="B2844" s="45" t="str">
        <x:v>addr:0x39b65e743e7cab87d3cd63fe5b9a8bf0390e7b65</x:v>
      </x:c>
      <x:c r="C2844" s="31" t="str"/>
      <x:c r="D2844" s="31" t="n">
        <x:v>0</x:v>
      </x:c>
      <x:c r="E2844" s="31" t="str">
        <x:v>no</x:v>
      </x:c>
      <x:c r="F2844" s="31" t="str">
        <x:f>IF(C2844&lt;&gt;"","exclude_synthetic",IF(D2844=0,"exclude_no_activity",IFERROR(VLOOKUP(LOWER(B2844),'Active analysis'!$A$2:$V$58,22,FALSE),"review")))</x:f>
        <x:v>exclude_no_activity</x:v>
      </x:c>
      <x:c r="G2844" s="31" t="n">
        <x:f>IFERROR(VLOOKUP(LOWER(B2844),'Active analysis'!$A$2:$V$58,21,FALSE),0)</x:f>
        <x:v>0</x:v>
      </x:c>
      <x:c r="H2844" s="31" t="str">
        <x:v>not_scanned_rate_limit</x:v>
      </x:c>
      <x:c r="I2844" s="31"/>
      <x:c r="J2844" s="31" t="str">
        <x:f>IF(C2844&lt;&gt;"",C2844,IF(D2844=0,"no signed outgoing testnet activity",IF(F2844="recommend","diverse and persistent testnet activity",IF(F2844="likely_bot","multiple automation signals","insufficient longevity or one automation signal"))))</x:f>
        <x:v>no signed outgoing testnet activity</x:v>
      </x:c>
    </x:row>
    <x:row r="2845">
      <x:c r="A2845" s="31" t="n">
        <x:v>2844</x:v>
      </x:c>
      <x:c r="B2845" s="45" t="str">
        <x:v>addr:0x39B80BBc63D2120d59bA62b84821154b616048aF</x:v>
      </x:c>
      <x:c r="C2845" s="31" t="str"/>
      <x:c r="D2845" s="31" t="n">
        <x:v>0</x:v>
      </x:c>
      <x:c r="E2845" s="31" t="str">
        <x:v>no</x:v>
      </x:c>
      <x:c r="F2845" s="31" t="str">
        <x:f>IF(C2845&lt;&gt;"","exclude_synthetic",IF(D2845=0,"exclude_no_activity",IFERROR(VLOOKUP(LOWER(B2845),'Active analysis'!$A$2:$V$58,22,FALSE),"review")))</x:f>
        <x:v>exclude_no_activity</x:v>
      </x:c>
      <x:c r="G2845" s="31" t="n">
        <x:f>IFERROR(VLOOKUP(LOWER(B2845),'Active analysis'!$A$2:$V$58,21,FALSE),0)</x:f>
        <x:v>0</x:v>
      </x:c>
      <x:c r="H2845" s="31" t="str">
        <x:v>not_scanned_rate_limit</x:v>
      </x:c>
      <x:c r="I2845" s="31"/>
      <x:c r="J2845" s="31" t="str">
        <x:f>IF(C2845&lt;&gt;"",C2845,IF(D2845=0,"no signed outgoing testnet activity",IF(F2845="recommend","diverse and persistent testnet activity",IF(F2845="likely_bot","multiple automation signals","insufficient longevity or one automation signal"))))</x:f>
        <x:v>no signed outgoing testnet activity</x:v>
      </x:c>
    </x:row>
    <x:row r="2846">
      <x:c r="A2846" s="31" t="n">
        <x:v>2845</x:v>
      </x:c>
      <x:c r="B2846" s="45" t="str">
        <x:v>addr:0x39B902e45104B4C6DE70473e5EBaDb0EbB056220</x:v>
      </x:c>
      <x:c r="C2846" s="31" t="str"/>
      <x:c r="D2846" s="31" t="n">
        <x:v>0</x:v>
      </x:c>
      <x:c r="E2846" s="31" t="str">
        <x:v>no</x:v>
      </x:c>
      <x:c r="F2846" s="31" t="str">
        <x:f>IF(C2846&lt;&gt;"","exclude_synthetic",IF(D2846=0,"exclude_no_activity",IFERROR(VLOOKUP(LOWER(B2846),'Active analysis'!$A$2:$V$58,22,FALSE),"review")))</x:f>
        <x:v>exclude_no_activity</x:v>
      </x:c>
      <x:c r="G2846" s="31" t="n">
        <x:f>IFERROR(VLOOKUP(LOWER(B2846),'Active analysis'!$A$2:$V$58,21,FALSE),0)</x:f>
        <x:v>0</x:v>
      </x:c>
      <x:c r="H2846" s="31" t="str">
        <x:v>not_scanned_rate_limit</x:v>
      </x:c>
      <x:c r="I2846" s="31"/>
      <x:c r="J2846" s="31" t="str">
        <x:f>IF(C2846&lt;&gt;"",C2846,IF(D2846=0,"no signed outgoing testnet activity",IF(F2846="recommend","diverse and persistent testnet activity",IF(F2846="likely_bot","multiple automation signals","insufficient longevity or one automation signal"))))</x:f>
        <x:v>no signed outgoing testnet activity</x:v>
      </x:c>
    </x:row>
    <x:row r="2847">
      <x:c r="A2847" s="31" t="n">
        <x:v>2846</x:v>
      </x:c>
      <x:c r="B2847" s="45" t="str">
        <x:v>addr:0x39b9a09ce23cbef7461d21E02D105BaF301595b7</x:v>
      </x:c>
      <x:c r="C2847" s="31" t="str"/>
      <x:c r="D2847" s="31" t="n">
        <x:v>0</x:v>
      </x:c>
      <x:c r="E2847" s="31" t="str">
        <x:v>no</x:v>
      </x:c>
      <x:c r="F2847" s="31" t="str">
        <x:f>IF(C2847&lt;&gt;"","exclude_synthetic",IF(D2847=0,"exclude_no_activity",IFERROR(VLOOKUP(LOWER(B2847),'Active analysis'!$A$2:$V$58,22,FALSE),"review")))</x:f>
        <x:v>exclude_no_activity</x:v>
      </x:c>
      <x:c r="G2847" s="31" t="n">
        <x:f>IFERROR(VLOOKUP(LOWER(B2847),'Active analysis'!$A$2:$V$58,21,FALSE),0)</x:f>
        <x:v>0</x:v>
      </x:c>
      <x:c r="H2847" s="31" t="str">
        <x:v>not_scanned_rate_limit</x:v>
      </x:c>
      <x:c r="I2847" s="31"/>
      <x:c r="J2847" s="31" t="str">
        <x:f>IF(C2847&lt;&gt;"",C2847,IF(D2847=0,"no signed outgoing testnet activity",IF(F2847="recommend","diverse and persistent testnet activity",IF(F2847="likely_bot","multiple automation signals","insufficient longevity or one automation signal"))))</x:f>
        <x:v>no signed outgoing testnet activity</x:v>
      </x:c>
    </x:row>
    <x:row r="2848">
      <x:c r="A2848" s="31" t="n">
        <x:v>2847</x:v>
      </x:c>
      <x:c r="B2848" s="45" t="str">
        <x:v>addr:0x39BD4be8C854CD1cC7412fEadc80C09A96744F3F</x:v>
      </x:c>
      <x:c r="C2848" s="31" t="str"/>
      <x:c r="D2848" s="31" t="n">
        <x:v>0</x:v>
      </x:c>
      <x:c r="E2848" s="31" t="str">
        <x:v>no</x:v>
      </x:c>
      <x:c r="F2848" s="31" t="str">
        <x:f>IF(C2848&lt;&gt;"","exclude_synthetic",IF(D2848=0,"exclude_no_activity",IFERROR(VLOOKUP(LOWER(B2848),'Active analysis'!$A$2:$V$58,22,FALSE),"review")))</x:f>
        <x:v>exclude_no_activity</x:v>
      </x:c>
      <x:c r="G2848" s="31" t="n">
        <x:f>IFERROR(VLOOKUP(LOWER(B2848),'Active analysis'!$A$2:$V$58,21,FALSE),0)</x:f>
        <x:v>0</x:v>
      </x:c>
      <x:c r="H2848" s="31" t="str">
        <x:v>not_scanned_rate_limit</x:v>
      </x:c>
      <x:c r="I2848" s="31"/>
      <x:c r="J2848" s="31" t="str">
        <x:f>IF(C2848&lt;&gt;"",C2848,IF(D2848=0,"no signed outgoing testnet activity",IF(F2848="recommend","diverse and persistent testnet activity",IF(F2848="likely_bot","multiple automation signals","insufficient longevity or one automation signal"))))</x:f>
        <x:v>no signed outgoing testnet activity</x:v>
      </x:c>
    </x:row>
    <x:row r="2849">
      <x:c r="A2849" s="31" t="n">
        <x:v>2848</x:v>
      </x:c>
      <x:c r="B2849" s="45" t="str">
        <x:v>addr:0x39C3Bf8B5d3fe97D04FCcd2409a67D2554BE1431</x:v>
      </x:c>
      <x:c r="C2849" s="31" t="str"/>
      <x:c r="D2849" s="31" t="n">
        <x:v>0</x:v>
      </x:c>
      <x:c r="E2849" s="31" t="str">
        <x:v>no</x:v>
      </x:c>
      <x:c r="F2849" s="31" t="str">
        <x:f>IF(C2849&lt;&gt;"","exclude_synthetic",IF(D2849=0,"exclude_no_activity",IFERROR(VLOOKUP(LOWER(B2849),'Active analysis'!$A$2:$V$58,22,FALSE),"review")))</x:f>
        <x:v>exclude_no_activity</x:v>
      </x:c>
      <x:c r="G2849" s="31" t="n">
        <x:f>IFERROR(VLOOKUP(LOWER(B2849),'Active analysis'!$A$2:$V$58,21,FALSE),0)</x:f>
        <x:v>0</x:v>
      </x:c>
      <x:c r="H2849" s="31" t="str">
        <x:v>not_scanned_rate_limit</x:v>
      </x:c>
      <x:c r="I2849" s="31"/>
      <x:c r="J2849" s="31" t="str">
        <x:f>IF(C2849&lt;&gt;"",C2849,IF(D2849=0,"no signed outgoing testnet activity",IF(F2849="recommend","diverse and persistent testnet activity",IF(F2849="likely_bot","multiple automation signals","insufficient longevity or one automation signal"))))</x:f>
        <x:v>no signed outgoing testnet activity</x:v>
      </x:c>
    </x:row>
    <x:row r="2850">
      <x:c r="A2850" s="31" t="n">
        <x:v>2849</x:v>
      </x:c>
      <x:c r="B2850" s="45" t="str">
        <x:v>addr:0x39c9867e37144fbdfd8c85997f3a194af32f4d98</x:v>
      </x:c>
      <x:c r="C2850" s="31" t="str"/>
      <x:c r="D2850" s="31" t="n">
        <x:v>0</x:v>
      </x:c>
      <x:c r="E2850" s="31" t="str">
        <x:v>no</x:v>
      </x:c>
      <x:c r="F2850" s="31" t="str">
        <x:f>IF(C2850&lt;&gt;"","exclude_synthetic",IF(D2850=0,"exclude_no_activity",IFERROR(VLOOKUP(LOWER(B2850),'Active analysis'!$A$2:$V$58,22,FALSE),"review")))</x:f>
        <x:v>exclude_no_activity</x:v>
      </x:c>
      <x:c r="G2850" s="31" t="n">
        <x:f>IFERROR(VLOOKUP(LOWER(B2850),'Active analysis'!$A$2:$V$58,21,FALSE),0)</x:f>
        <x:v>0</x:v>
      </x:c>
      <x:c r="H2850" s="31" t="str">
        <x:v>not_scanned_rate_limit</x:v>
      </x:c>
      <x:c r="I2850" s="31"/>
      <x:c r="J2850" s="31" t="str">
        <x:f>IF(C2850&lt;&gt;"",C2850,IF(D2850=0,"no signed outgoing testnet activity",IF(F2850="recommend","diverse and persistent testnet activity",IF(F2850="likely_bot","multiple automation signals","insufficient longevity or one automation signal"))))</x:f>
        <x:v>no signed outgoing testnet activity</x:v>
      </x:c>
    </x:row>
    <x:row r="2851">
      <x:c r="A2851" s="31" t="n">
        <x:v>2850</x:v>
      </x:c>
      <x:c r="B2851" s="45" t="str">
        <x:v>addr:0x39cDc7C001ed1F50D2d4e0Ed0829aeB5EB74580C</x:v>
      </x:c>
      <x:c r="C2851" s="31" t="str"/>
      <x:c r="D2851" s="31" t="n">
        <x:v>0</x:v>
      </x:c>
      <x:c r="E2851" s="31" t="str">
        <x:v>no</x:v>
      </x:c>
      <x:c r="F2851" s="31" t="str">
        <x:f>IF(C2851&lt;&gt;"","exclude_synthetic",IF(D2851=0,"exclude_no_activity",IFERROR(VLOOKUP(LOWER(B2851),'Active analysis'!$A$2:$V$58,22,FALSE),"review")))</x:f>
        <x:v>exclude_no_activity</x:v>
      </x:c>
      <x:c r="G2851" s="31" t="n">
        <x:f>IFERROR(VLOOKUP(LOWER(B2851),'Active analysis'!$A$2:$V$58,21,FALSE),0)</x:f>
        <x:v>0</x:v>
      </x:c>
      <x:c r="H2851" s="31" t="str">
        <x:v>not_scanned_rate_limit</x:v>
      </x:c>
      <x:c r="I2851" s="31"/>
      <x:c r="J2851" s="31" t="str">
        <x:f>IF(C2851&lt;&gt;"",C2851,IF(D2851=0,"no signed outgoing testnet activity",IF(F2851="recommend","diverse and persistent testnet activity",IF(F2851="likely_bot","multiple automation signals","insufficient longevity or one automation signal"))))</x:f>
        <x:v>no signed outgoing testnet activity</x:v>
      </x:c>
    </x:row>
    <x:row r="2852">
      <x:c r="A2852" s="31" t="n">
        <x:v>2851</x:v>
      </x:c>
      <x:c r="B2852" s="45" t="str">
        <x:v>addr:0x39CF3fbd3c48Bd1371c2b47Dab6c4C3dB9B25066</x:v>
      </x:c>
      <x:c r="C2852" s="31" t="str"/>
      <x:c r="D2852" s="31" t="n">
        <x:v>0</x:v>
      </x:c>
      <x:c r="E2852" s="31" t="str">
        <x:v>no</x:v>
      </x:c>
      <x:c r="F2852" s="31" t="str">
        <x:f>IF(C2852&lt;&gt;"","exclude_synthetic",IF(D2852=0,"exclude_no_activity",IFERROR(VLOOKUP(LOWER(B2852),'Active analysis'!$A$2:$V$58,22,FALSE),"review")))</x:f>
        <x:v>exclude_no_activity</x:v>
      </x:c>
      <x:c r="G2852" s="31" t="n">
        <x:f>IFERROR(VLOOKUP(LOWER(B2852),'Active analysis'!$A$2:$V$58,21,FALSE),0)</x:f>
        <x:v>0</x:v>
      </x:c>
      <x:c r="H2852" s="31" t="str">
        <x:v>not_scanned_rate_limit</x:v>
      </x:c>
      <x:c r="I2852" s="31"/>
      <x:c r="J2852" s="31" t="str">
        <x:f>IF(C2852&lt;&gt;"",C2852,IF(D2852=0,"no signed outgoing testnet activity",IF(F2852="recommend","diverse and persistent testnet activity",IF(F2852="likely_bot","multiple automation signals","insufficient longevity or one automation signal"))))</x:f>
        <x:v>no signed outgoing testnet activity</x:v>
      </x:c>
    </x:row>
    <x:row r="2853">
      <x:c r="A2853" s="31" t="n">
        <x:v>2852</x:v>
      </x:c>
      <x:c r="B2853" s="45" t="str">
        <x:v>addr:0x39d1bd2f2a5df5b733a9ba547f115b68ebcff337</x:v>
      </x:c>
      <x:c r="C2853" s="31" t="str"/>
      <x:c r="D2853" s="31" t="n">
        <x:v>0</x:v>
      </x:c>
      <x:c r="E2853" s="31" t="str">
        <x:v>no</x:v>
      </x:c>
      <x:c r="F2853" s="31" t="str">
        <x:f>IF(C2853&lt;&gt;"","exclude_synthetic",IF(D2853=0,"exclude_no_activity",IFERROR(VLOOKUP(LOWER(B2853),'Active analysis'!$A$2:$V$58,22,FALSE),"review")))</x:f>
        <x:v>exclude_no_activity</x:v>
      </x:c>
      <x:c r="G2853" s="31" t="n">
        <x:f>IFERROR(VLOOKUP(LOWER(B2853),'Active analysis'!$A$2:$V$58,21,FALSE),0)</x:f>
        <x:v>0</x:v>
      </x:c>
      <x:c r="H2853" s="31" t="str">
        <x:v>not_scanned_rate_limit</x:v>
      </x:c>
      <x:c r="I2853" s="31"/>
      <x:c r="J2853" s="31" t="str">
        <x:f>IF(C2853&lt;&gt;"",C2853,IF(D2853=0,"no signed outgoing testnet activity",IF(F2853="recommend","diverse and persistent testnet activity",IF(F2853="likely_bot","multiple automation signals","insufficient longevity or one automation signal"))))</x:f>
        <x:v>no signed outgoing testnet activity</x:v>
      </x:c>
    </x:row>
    <x:row r="2854">
      <x:c r="A2854" s="31" t="n">
        <x:v>2853</x:v>
      </x:c>
      <x:c r="B2854" s="45" t="str">
        <x:v>addr:0x39Db96Dc7a33Aa0A977465C33D9444540292B777</x:v>
      </x:c>
      <x:c r="C2854" s="31" t="str"/>
      <x:c r="D2854" s="31" t="n">
        <x:v>0</x:v>
      </x:c>
      <x:c r="E2854" s="31" t="str">
        <x:v>no</x:v>
      </x:c>
      <x:c r="F2854" s="31" t="str">
        <x:f>IF(C2854&lt;&gt;"","exclude_synthetic",IF(D2854=0,"exclude_no_activity",IFERROR(VLOOKUP(LOWER(B2854),'Active analysis'!$A$2:$V$58,22,FALSE),"review")))</x:f>
        <x:v>exclude_no_activity</x:v>
      </x:c>
      <x:c r="G2854" s="31" t="n">
        <x:f>IFERROR(VLOOKUP(LOWER(B2854),'Active analysis'!$A$2:$V$58,21,FALSE),0)</x:f>
        <x:v>0</x:v>
      </x:c>
      <x:c r="H2854" s="31" t="str">
        <x:v>not_scanned_rate_limit</x:v>
      </x:c>
      <x:c r="I2854" s="31"/>
      <x:c r="J2854" s="31" t="str">
        <x:f>IF(C2854&lt;&gt;"",C2854,IF(D2854=0,"no signed outgoing testnet activity",IF(F2854="recommend","diverse and persistent testnet activity",IF(F2854="likely_bot","multiple automation signals","insufficient longevity or one automation signal"))))</x:f>
        <x:v>no signed outgoing testnet activity</x:v>
      </x:c>
    </x:row>
    <x:row r="2855">
      <x:c r="A2855" s="31" t="n">
        <x:v>2854</x:v>
      </x:c>
      <x:c r="B2855" s="45" t="str">
        <x:v>addr:0x39dc9F9900d119aa29E1257304269068061B1A39</x:v>
      </x:c>
      <x:c r="C2855" s="31" t="str"/>
      <x:c r="D2855" s="31" t="n">
        <x:v>0</x:v>
      </x:c>
      <x:c r="E2855" s="31" t="str">
        <x:v>no</x:v>
      </x:c>
      <x:c r="F2855" s="31" t="str">
        <x:f>IF(C2855&lt;&gt;"","exclude_synthetic",IF(D2855=0,"exclude_no_activity",IFERROR(VLOOKUP(LOWER(B2855),'Active analysis'!$A$2:$V$58,22,FALSE),"review")))</x:f>
        <x:v>exclude_no_activity</x:v>
      </x:c>
      <x:c r="G2855" s="31" t="n">
        <x:f>IFERROR(VLOOKUP(LOWER(B2855),'Active analysis'!$A$2:$V$58,21,FALSE),0)</x:f>
        <x:v>0</x:v>
      </x:c>
      <x:c r="H2855" s="31" t="str">
        <x:v>not_scanned_rate_limit</x:v>
      </x:c>
      <x:c r="I2855" s="31"/>
      <x:c r="J2855" s="31" t="str">
        <x:f>IF(C2855&lt;&gt;"",C2855,IF(D2855=0,"no signed outgoing testnet activity",IF(F2855="recommend","diverse and persistent testnet activity",IF(F2855="likely_bot","multiple automation signals","insufficient longevity or one automation signal"))))</x:f>
        <x:v>no signed outgoing testnet activity</x:v>
      </x:c>
    </x:row>
    <x:row r="2856">
      <x:c r="A2856" s="31" t="n">
        <x:v>2855</x:v>
      </x:c>
      <x:c r="B2856" s="45" t="str">
        <x:v>addr:0x39E0B46D3D5E100ab9382312D4B0060372B900Db</x:v>
      </x:c>
      <x:c r="C2856" s="31" t="str"/>
      <x:c r="D2856" s="31" t="n">
        <x:v>0</x:v>
      </x:c>
      <x:c r="E2856" s="31" t="str">
        <x:v>no</x:v>
      </x:c>
      <x:c r="F2856" s="31" t="str">
        <x:f>IF(C2856&lt;&gt;"","exclude_synthetic",IF(D2856=0,"exclude_no_activity",IFERROR(VLOOKUP(LOWER(B2856),'Active analysis'!$A$2:$V$58,22,FALSE),"review")))</x:f>
        <x:v>exclude_no_activity</x:v>
      </x:c>
      <x:c r="G2856" s="31" t="n">
        <x:f>IFERROR(VLOOKUP(LOWER(B2856),'Active analysis'!$A$2:$V$58,21,FALSE),0)</x:f>
        <x:v>0</x:v>
      </x:c>
      <x:c r="H2856" s="31" t="str">
        <x:v>not_scanned_rate_limit</x:v>
      </x:c>
      <x:c r="I2856" s="31"/>
      <x:c r="J2856" s="31" t="str">
        <x:f>IF(C2856&lt;&gt;"",C2856,IF(D2856=0,"no signed outgoing testnet activity",IF(F2856="recommend","diverse and persistent testnet activity",IF(F2856="likely_bot","multiple automation signals","insufficient longevity or one automation signal"))))</x:f>
        <x:v>no signed outgoing testnet activity</x:v>
      </x:c>
    </x:row>
    <x:row r="2857">
      <x:c r="A2857" s="31" t="n">
        <x:v>2856</x:v>
      </x:c>
      <x:c r="B2857" s="45" t="str">
        <x:v>addr:0x39E56C0c8AE452d6c9399d614aBD16B800Be2A20</x:v>
      </x:c>
      <x:c r="C2857" s="31" t="str"/>
      <x:c r="D2857" s="31" t="n">
        <x:v>0</x:v>
      </x:c>
      <x:c r="E2857" s="31" t="str">
        <x:v>no</x:v>
      </x:c>
      <x:c r="F2857" s="31" t="str">
        <x:f>IF(C2857&lt;&gt;"","exclude_synthetic",IF(D2857=0,"exclude_no_activity",IFERROR(VLOOKUP(LOWER(B2857),'Active analysis'!$A$2:$V$58,22,FALSE),"review")))</x:f>
        <x:v>exclude_no_activity</x:v>
      </x:c>
      <x:c r="G2857" s="31" t="n">
        <x:f>IFERROR(VLOOKUP(LOWER(B2857),'Active analysis'!$A$2:$V$58,21,FALSE),0)</x:f>
        <x:v>0</x:v>
      </x:c>
      <x:c r="H2857" s="31" t="str">
        <x:v>not_scanned_rate_limit</x:v>
      </x:c>
      <x:c r="I2857" s="31"/>
      <x:c r="J2857" s="31" t="str">
        <x:f>IF(C2857&lt;&gt;"",C2857,IF(D2857=0,"no signed outgoing testnet activity",IF(F2857="recommend","diverse and persistent testnet activity",IF(F2857="likely_bot","multiple automation signals","insufficient longevity or one automation signal"))))</x:f>
        <x:v>no signed outgoing testnet activity</x:v>
      </x:c>
    </x:row>
    <x:row r="2858">
      <x:c r="A2858" s="31" t="n">
        <x:v>2857</x:v>
      </x:c>
      <x:c r="B2858" s="45" t="str">
        <x:v>addr:0x39ebdc524112cd8825ea6a3fd9527dd1ecab6c3a</x:v>
      </x:c>
      <x:c r="C2858" s="31" t="str"/>
      <x:c r="D2858" s="31" t="n">
        <x:v>0</x:v>
      </x:c>
      <x:c r="E2858" s="31" t="str">
        <x:v>no</x:v>
      </x:c>
      <x:c r="F2858" s="31" t="str">
        <x:f>IF(C2858&lt;&gt;"","exclude_synthetic",IF(D2858=0,"exclude_no_activity",IFERROR(VLOOKUP(LOWER(B2858),'Active analysis'!$A$2:$V$58,22,FALSE),"review")))</x:f>
        <x:v>exclude_no_activity</x:v>
      </x:c>
      <x:c r="G2858" s="31" t="n">
        <x:f>IFERROR(VLOOKUP(LOWER(B2858),'Active analysis'!$A$2:$V$58,21,FALSE),0)</x:f>
        <x:v>0</x:v>
      </x:c>
      <x:c r="H2858" s="31" t="str">
        <x:v>not_scanned_rate_limit</x:v>
      </x:c>
      <x:c r="I2858" s="31"/>
      <x:c r="J2858" s="31" t="str">
        <x:f>IF(C2858&lt;&gt;"",C2858,IF(D2858=0,"no signed outgoing testnet activity",IF(F2858="recommend","diverse and persistent testnet activity",IF(F2858="likely_bot","multiple automation signals","insufficient longevity or one automation signal"))))</x:f>
        <x:v>no signed outgoing testnet activity</x:v>
      </x:c>
    </x:row>
    <x:row r="2859">
      <x:c r="A2859" s="31" t="n">
        <x:v>2858</x:v>
      </x:c>
      <x:c r="B2859" s="45" t="str">
        <x:v>addr:0x39ebeb09a42df9534936a1c48092a6cb1184a7c6</x:v>
      </x:c>
      <x:c r="C2859" s="31" t="str"/>
      <x:c r="D2859" s="31" t="n">
        <x:v>0</x:v>
      </x:c>
      <x:c r="E2859" s="31" t="str">
        <x:v>no</x:v>
      </x:c>
      <x:c r="F2859" s="31" t="str">
        <x:f>IF(C2859&lt;&gt;"","exclude_synthetic",IF(D2859=0,"exclude_no_activity",IFERROR(VLOOKUP(LOWER(B2859),'Active analysis'!$A$2:$V$58,22,FALSE),"review")))</x:f>
        <x:v>exclude_no_activity</x:v>
      </x:c>
      <x:c r="G2859" s="31" t="n">
        <x:f>IFERROR(VLOOKUP(LOWER(B2859),'Active analysis'!$A$2:$V$58,21,FALSE),0)</x:f>
        <x:v>0</x:v>
      </x:c>
      <x:c r="H2859" s="31" t="str">
        <x:v>not_scanned_rate_limit</x:v>
      </x:c>
      <x:c r="I2859" s="31"/>
      <x:c r="J2859" s="31" t="str">
        <x:f>IF(C2859&lt;&gt;"",C2859,IF(D2859=0,"no signed outgoing testnet activity",IF(F2859="recommend","diverse and persistent testnet activity",IF(F2859="likely_bot","multiple automation signals","insufficient longevity or one automation signal"))))</x:f>
        <x:v>no signed outgoing testnet activity</x:v>
      </x:c>
    </x:row>
    <x:row r="2860">
      <x:c r="A2860" s="31" t="n">
        <x:v>2859</x:v>
      </x:c>
      <x:c r="B2860" s="45" t="str">
        <x:v>addr:0x39ED034Bf03773e4Bc27f6009Ad4b295A9bB803E</x:v>
      </x:c>
      <x:c r="C2860" s="31" t="str"/>
      <x:c r="D2860" s="31" t="n">
        <x:v>0</x:v>
      </x:c>
      <x:c r="E2860" s="31" t="str">
        <x:v>no</x:v>
      </x:c>
      <x:c r="F2860" s="31" t="str">
        <x:f>IF(C2860&lt;&gt;"","exclude_synthetic",IF(D2860=0,"exclude_no_activity",IFERROR(VLOOKUP(LOWER(B2860),'Active analysis'!$A$2:$V$58,22,FALSE),"review")))</x:f>
        <x:v>exclude_no_activity</x:v>
      </x:c>
      <x:c r="G2860" s="31" t="n">
        <x:f>IFERROR(VLOOKUP(LOWER(B2860),'Active analysis'!$A$2:$V$58,21,FALSE),0)</x:f>
        <x:v>0</x:v>
      </x:c>
      <x:c r="H2860" s="31" t="str">
        <x:v>not_scanned_rate_limit</x:v>
      </x:c>
      <x:c r="I2860" s="31"/>
      <x:c r="J2860" s="31" t="str">
        <x:f>IF(C2860&lt;&gt;"",C2860,IF(D2860=0,"no signed outgoing testnet activity",IF(F2860="recommend","diverse and persistent testnet activity",IF(F2860="likely_bot","multiple automation signals","insufficient longevity or one automation signal"))))</x:f>
        <x:v>no signed outgoing testnet activity</x:v>
      </x:c>
    </x:row>
    <x:row r="2861">
      <x:c r="A2861" s="31" t="n">
        <x:v>2860</x:v>
      </x:c>
      <x:c r="B2861" s="45" t="str">
        <x:v>addr:0x39edbE13974d192256843075546B8fC5cdeb111c</x:v>
      </x:c>
      <x:c r="C2861" s="31" t="str"/>
      <x:c r="D2861" s="31" t="n">
        <x:v>0</x:v>
      </x:c>
      <x:c r="E2861" s="31" t="str">
        <x:v>no</x:v>
      </x:c>
      <x:c r="F2861" s="31" t="str">
        <x:f>IF(C2861&lt;&gt;"","exclude_synthetic",IF(D2861=0,"exclude_no_activity",IFERROR(VLOOKUP(LOWER(B2861),'Active analysis'!$A$2:$V$58,22,FALSE),"review")))</x:f>
        <x:v>exclude_no_activity</x:v>
      </x:c>
      <x:c r="G2861" s="31" t="n">
        <x:f>IFERROR(VLOOKUP(LOWER(B2861),'Active analysis'!$A$2:$V$58,21,FALSE),0)</x:f>
        <x:v>0</x:v>
      </x:c>
      <x:c r="H2861" s="31" t="str">
        <x:v>not_scanned_rate_limit</x:v>
      </x:c>
      <x:c r="I2861" s="31"/>
      <x:c r="J2861" s="31" t="str">
        <x:f>IF(C2861&lt;&gt;"",C2861,IF(D2861=0,"no signed outgoing testnet activity",IF(F2861="recommend","diverse and persistent testnet activity",IF(F2861="likely_bot","multiple automation signals","insufficient longevity or one automation signal"))))</x:f>
        <x:v>no signed outgoing testnet activity</x:v>
      </x:c>
    </x:row>
    <x:row r="2862">
      <x:c r="A2862" s="31" t="n">
        <x:v>2861</x:v>
      </x:c>
      <x:c r="B2862" s="45" t="str">
        <x:v>addr:0x39EF9daFe12dd2C42FCc5eD727A527Aa3D38D545</x:v>
      </x:c>
      <x:c r="C2862" s="31" t="str"/>
      <x:c r="D2862" s="31" t="n">
        <x:v>0</x:v>
      </x:c>
      <x:c r="E2862" s="31" t="str">
        <x:v>no</x:v>
      </x:c>
      <x:c r="F2862" s="31" t="str">
        <x:f>IF(C2862&lt;&gt;"","exclude_synthetic",IF(D2862=0,"exclude_no_activity",IFERROR(VLOOKUP(LOWER(B2862),'Active analysis'!$A$2:$V$58,22,FALSE),"review")))</x:f>
        <x:v>exclude_no_activity</x:v>
      </x:c>
      <x:c r="G2862" s="31" t="n">
        <x:f>IFERROR(VLOOKUP(LOWER(B2862),'Active analysis'!$A$2:$V$58,21,FALSE),0)</x:f>
        <x:v>0</x:v>
      </x:c>
      <x:c r="H2862" s="31" t="str">
        <x:v>not_scanned_rate_limit</x:v>
      </x:c>
      <x:c r="I2862" s="31"/>
      <x:c r="J2862" s="31" t="str">
        <x:f>IF(C2862&lt;&gt;"",C2862,IF(D2862=0,"no signed outgoing testnet activity",IF(F2862="recommend","diverse and persistent testnet activity",IF(F2862="likely_bot","multiple automation signals","insufficient longevity or one automation signal"))))</x:f>
        <x:v>no signed outgoing testnet activity</x:v>
      </x:c>
    </x:row>
    <x:row r="2863">
      <x:c r="A2863" s="31" t="n">
        <x:v>2862</x:v>
      </x:c>
      <x:c r="B2863" s="45" t="str">
        <x:v>addr:0x39efafee958c28380533af0ba18fb7405f468df6</x:v>
      </x:c>
      <x:c r="C2863" s="31" t="str"/>
      <x:c r="D2863" s="31" t="n">
        <x:v>0</x:v>
      </x:c>
      <x:c r="E2863" s="31" t="str">
        <x:v>no</x:v>
      </x:c>
      <x:c r="F2863" s="31" t="str">
        <x:f>IF(C2863&lt;&gt;"","exclude_synthetic",IF(D2863=0,"exclude_no_activity",IFERROR(VLOOKUP(LOWER(B2863),'Active analysis'!$A$2:$V$58,22,FALSE),"review")))</x:f>
        <x:v>exclude_no_activity</x:v>
      </x:c>
      <x:c r="G2863" s="31" t="n">
        <x:f>IFERROR(VLOOKUP(LOWER(B2863),'Active analysis'!$A$2:$V$58,21,FALSE),0)</x:f>
        <x:v>0</x:v>
      </x:c>
      <x:c r="H2863" s="31" t="str">
        <x:v>not_scanned_rate_limit</x:v>
      </x:c>
      <x:c r="I2863" s="31"/>
      <x:c r="J2863" s="31" t="str">
        <x:f>IF(C2863&lt;&gt;"",C2863,IF(D2863=0,"no signed outgoing testnet activity",IF(F2863="recommend","diverse and persistent testnet activity",IF(F2863="likely_bot","multiple automation signals","insufficient longevity or one automation signal"))))</x:f>
        <x:v>no signed outgoing testnet activity</x:v>
      </x:c>
    </x:row>
    <x:row r="2864">
      <x:c r="A2864" s="31" t="n">
        <x:v>2863</x:v>
      </x:c>
      <x:c r="B2864" s="45" t="str">
        <x:v>addr:0x39f208d54e0895cf02337bb8c895c98d5d51f927</x:v>
      </x:c>
      <x:c r="C2864" s="31" t="str"/>
      <x:c r="D2864" s="31" t="n">
        <x:v>0</x:v>
      </x:c>
      <x:c r="E2864" s="31" t="str">
        <x:v>no</x:v>
      </x:c>
      <x:c r="F2864" s="31" t="str">
        <x:f>IF(C2864&lt;&gt;"","exclude_synthetic",IF(D2864=0,"exclude_no_activity",IFERROR(VLOOKUP(LOWER(B2864),'Active analysis'!$A$2:$V$58,22,FALSE),"review")))</x:f>
        <x:v>exclude_no_activity</x:v>
      </x:c>
      <x:c r="G2864" s="31" t="n">
        <x:f>IFERROR(VLOOKUP(LOWER(B2864),'Active analysis'!$A$2:$V$58,21,FALSE),0)</x:f>
        <x:v>0</x:v>
      </x:c>
      <x:c r="H2864" s="31" t="str">
        <x:v>not_scanned_rate_limit</x:v>
      </x:c>
      <x:c r="I2864" s="31"/>
      <x:c r="J2864" s="31" t="str">
        <x:f>IF(C2864&lt;&gt;"",C2864,IF(D2864=0,"no signed outgoing testnet activity",IF(F2864="recommend","diverse and persistent testnet activity",IF(F2864="likely_bot","multiple automation signals","insufficient longevity or one automation signal"))))</x:f>
        <x:v>no signed outgoing testnet activity</x:v>
      </x:c>
    </x:row>
    <x:row r="2865">
      <x:c r="A2865" s="31" t="n">
        <x:v>2864</x:v>
      </x:c>
      <x:c r="B2865" s="45" t="str">
        <x:v>addr:0x39fe9978fbb87c3530e767a32373bef654d37f80</x:v>
      </x:c>
      <x:c r="C2865" s="31" t="str"/>
      <x:c r="D2865" s="31" t="n">
        <x:v>0</x:v>
      </x:c>
      <x:c r="E2865" s="31" t="str">
        <x:v>no</x:v>
      </x:c>
      <x:c r="F2865" s="31" t="str">
        <x:f>IF(C2865&lt;&gt;"","exclude_synthetic",IF(D2865=0,"exclude_no_activity",IFERROR(VLOOKUP(LOWER(B2865),'Active analysis'!$A$2:$V$58,22,FALSE),"review")))</x:f>
        <x:v>exclude_no_activity</x:v>
      </x:c>
      <x:c r="G2865" s="31" t="n">
        <x:f>IFERROR(VLOOKUP(LOWER(B2865),'Active analysis'!$A$2:$V$58,21,FALSE),0)</x:f>
        <x:v>0</x:v>
      </x:c>
      <x:c r="H2865" s="31" t="str">
        <x:v>not_scanned_rate_limit</x:v>
      </x:c>
      <x:c r="I2865" s="31"/>
      <x:c r="J2865" s="31" t="str">
        <x:f>IF(C2865&lt;&gt;"",C2865,IF(D2865=0,"no signed outgoing testnet activity",IF(F2865="recommend","diverse and persistent testnet activity",IF(F2865="likely_bot","multiple automation signals","insufficient longevity or one automation signal"))))</x:f>
        <x:v>no signed outgoing testnet activity</x:v>
      </x:c>
    </x:row>
    <x:row r="2866">
      <x:c r="A2866" s="31" t="n">
        <x:v>2865</x:v>
      </x:c>
      <x:c r="B2866" s="45" t="str">
        <x:v>addr:0x3a0c85227d92a4dfd9bab2c9e66856eaa17a4450</x:v>
      </x:c>
      <x:c r="C2866" s="31" t="str"/>
      <x:c r="D2866" s="31" t="n">
        <x:v>0</x:v>
      </x:c>
      <x:c r="E2866" s="31" t="str">
        <x:v>no</x:v>
      </x:c>
      <x:c r="F2866" s="31" t="str">
        <x:f>IF(C2866&lt;&gt;"","exclude_synthetic",IF(D2866=0,"exclude_no_activity",IFERROR(VLOOKUP(LOWER(B2866),'Active analysis'!$A$2:$V$58,22,FALSE),"review")))</x:f>
        <x:v>exclude_no_activity</x:v>
      </x:c>
      <x:c r="G2866" s="31" t="n">
        <x:f>IFERROR(VLOOKUP(LOWER(B2866),'Active analysis'!$A$2:$V$58,21,FALSE),0)</x:f>
        <x:v>0</x:v>
      </x:c>
      <x:c r="H2866" s="31" t="str">
        <x:v>not_scanned_rate_limit</x:v>
      </x:c>
      <x:c r="I2866" s="31"/>
      <x:c r="J2866" s="31" t="str">
        <x:f>IF(C2866&lt;&gt;"",C2866,IF(D2866=0,"no signed outgoing testnet activity",IF(F2866="recommend","diverse and persistent testnet activity",IF(F2866="likely_bot","multiple automation signals","insufficient longevity or one automation signal"))))</x:f>
        <x:v>no signed outgoing testnet activity</x:v>
      </x:c>
    </x:row>
    <x:row r="2867">
      <x:c r="A2867" s="31" t="n">
        <x:v>2866</x:v>
      </x:c>
      <x:c r="B2867" s="45" t="str">
        <x:v>addr:0x3a0D3704736B8b2BFC4F8c82DBed83D91330952b</x:v>
      </x:c>
      <x:c r="C2867" s="31" t="str"/>
      <x:c r="D2867" s="31" t="n">
        <x:v>0</x:v>
      </x:c>
      <x:c r="E2867" s="31" t="str">
        <x:v>no</x:v>
      </x:c>
      <x:c r="F2867" s="31" t="str">
        <x:f>IF(C2867&lt;&gt;"","exclude_synthetic",IF(D2867=0,"exclude_no_activity",IFERROR(VLOOKUP(LOWER(B2867),'Active analysis'!$A$2:$V$58,22,FALSE),"review")))</x:f>
        <x:v>exclude_no_activity</x:v>
      </x:c>
      <x:c r="G2867" s="31" t="n">
        <x:f>IFERROR(VLOOKUP(LOWER(B2867),'Active analysis'!$A$2:$V$58,21,FALSE),0)</x:f>
        <x:v>0</x:v>
      </x:c>
      <x:c r="H2867" s="31" t="str">
        <x:v>not_scanned_rate_limit</x:v>
      </x:c>
      <x:c r="I2867" s="31"/>
      <x:c r="J2867" s="31" t="str">
        <x:f>IF(C2867&lt;&gt;"",C2867,IF(D2867=0,"no signed outgoing testnet activity",IF(F2867="recommend","diverse and persistent testnet activity",IF(F2867="likely_bot","multiple automation signals","insufficient longevity or one automation signal"))))</x:f>
        <x:v>no signed outgoing testnet activity</x:v>
      </x:c>
    </x:row>
    <x:row r="2868">
      <x:c r="A2868" s="31" t="n">
        <x:v>2867</x:v>
      </x:c>
      <x:c r="B2868" s="45" t="str">
        <x:v>addr:0x3a15ebce9cbd7e8b34f12e5e660b8c7745b5cffe</x:v>
      </x:c>
      <x:c r="C2868" s="31" t="str"/>
      <x:c r="D2868" s="31" t="n">
        <x:v>0</x:v>
      </x:c>
      <x:c r="E2868" s="31" t="str">
        <x:v>no</x:v>
      </x:c>
      <x:c r="F2868" s="31" t="str">
        <x:f>IF(C2868&lt;&gt;"","exclude_synthetic",IF(D2868=0,"exclude_no_activity",IFERROR(VLOOKUP(LOWER(B2868),'Active analysis'!$A$2:$V$58,22,FALSE),"review")))</x:f>
        <x:v>exclude_no_activity</x:v>
      </x:c>
      <x:c r="G2868" s="31" t="n">
        <x:f>IFERROR(VLOOKUP(LOWER(B2868),'Active analysis'!$A$2:$V$58,21,FALSE),0)</x:f>
        <x:v>0</x:v>
      </x:c>
      <x:c r="H2868" s="31" t="str">
        <x:v>not_scanned_rate_limit</x:v>
      </x:c>
      <x:c r="I2868" s="31"/>
      <x:c r="J2868" s="31" t="str">
        <x:f>IF(C2868&lt;&gt;"",C2868,IF(D2868=0,"no signed outgoing testnet activity",IF(F2868="recommend","diverse and persistent testnet activity",IF(F2868="likely_bot","multiple automation signals","insufficient longevity or one automation signal"))))</x:f>
        <x:v>no signed outgoing testnet activity</x:v>
      </x:c>
    </x:row>
    <x:row r="2869">
      <x:c r="A2869" s="31" t="n">
        <x:v>2868</x:v>
      </x:c>
      <x:c r="B2869" s="45" t="str">
        <x:v>addr:0x3a19ad028f8019f81c6b4fbfb5b932957bf11c74</x:v>
      </x:c>
      <x:c r="C2869" s="31" t="str"/>
      <x:c r="D2869" s="31" t="n">
        <x:v>0</x:v>
      </x:c>
      <x:c r="E2869" s="31" t="str">
        <x:v>no</x:v>
      </x:c>
      <x:c r="F2869" s="31" t="str">
        <x:f>IF(C2869&lt;&gt;"","exclude_synthetic",IF(D2869=0,"exclude_no_activity",IFERROR(VLOOKUP(LOWER(B2869),'Active analysis'!$A$2:$V$58,22,FALSE),"review")))</x:f>
        <x:v>exclude_no_activity</x:v>
      </x:c>
      <x:c r="G2869" s="31" t="n">
        <x:f>IFERROR(VLOOKUP(LOWER(B2869),'Active analysis'!$A$2:$V$58,21,FALSE),0)</x:f>
        <x:v>0</x:v>
      </x:c>
      <x:c r="H2869" s="31" t="str">
        <x:v>not_scanned_rate_limit</x:v>
      </x:c>
      <x:c r="I2869" s="31"/>
      <x:c r="J2869" s="31" t="str">
        <x:f>IF(C2869&lt;&gt;"",C2869,IF(D2869=0,"no signed outgoing testnet activity",IF(F2869="recommend","diverse and persistent testnet activity",IF(F2869="likely_bot","multiple automation signals","insufficient longevity or one automation signal"))))</x:f>
        <x:v>no signed outgoing testnet activity</x:v>
      </x:c>
    </x:row>
    <x:row r="2870">
      <x:c r="A2870" s="31" t="n">
        <x:v>2869</x:v>
      </x:c>
      <x:c r="B2870" s="45" t="str">
        <x:v>addr:0x3a231A946e6322EF691403b9F498b3071F43A333</x:v>
      </x:c>
      <x:c r="C2870" s="31" t="str"/>
      <x:c r="D2870" s="31" t="n">
        <x:v>0</x:v>
      </x:c>
      <x:c r="E2870" s="31" t="str">
        <x:v>no</x:v>
      </x:c>
      <x:c r="F2870" s="31" t="str">
        <x:f>IF(C2870&lt;&gt;"","exclude_synthetic",IF(D2870=0,"exclude_no_activity",IFERROR(VLOOKUP(LOWER(B2870),'Active analysis'!$A$2:$V$58,22,FALSE),"review")))</x:f>
        <x:v>exclude_no_activity</x:v>
      </x:c>
      <x:c r="G2870" s="31" t="n">
        <x:f>IFERROR(VLOOKUP(LOWER(B2870),'Active analysis'!$A$2:$V$58,21,FALSE),0)</x:f>
        <x:v>0</x:v>
      </x:c>
      <x:c r="H2870" s="31" t="str">
        <x:v>not_scanned_rate_limit</x:v>
      </x:c>
      <x:c r="I2870" s="31"/>
      <x:c r="J2870" s="31" t="str">
        <x:f>IF(C2870&lt;&gt;"",C2870,IF(D2870=0,"no signed outgoing testnet activity",IF(F2870="recommend","diverse and persistent testnet activity",IF(F2870="likely_bot","multiple automation signals","insufficient longevity or one automation signal"))))</x:f>
        <x:v>no signed outgoing testnet activity</x:v>
      </x:c>
    </x:row>
    <x:row r="2871">
      <x:c r="A2871" s="31" t="n">
        <x:v>2870</x:v>
      </x:c>
      <x:c r="B2871" s="45" t="str">
        <x:v>addr:0x3a2aCb2f650534935A285C860C8d252f562c7097</x:v>
      </x:c>
      <x:c r="C2871" s="31" t="str"/>
      <x:c r="D2871" s="31" t="n">
        <x:v>0</x:v>
      </x:c>
      <x:c r="E2871" s="31" t="str">
        <x:v>no</x:v>
      </x:c>
      <x:c r="F2871" s="31" t="str">
        <x:f>IF(C2871&lt;&gt;"","exclude_synthetic",IF(D2871=0,"exclude_no_activity",IFERROR(VLOOKUP(LOWER(B2871),'Active analysis'!$A$2:$V$58,22,FALSE),"review")))</x:f>
        <x:v>exclude_no_activity</x:v>
      </x:c>
      <x:c r="G2871" s="31" t="n">
        <x:f>IFERROR(VLOOKUP(LOWER(B2871),'Active analysis'!$A$2:$V$58,21,FALSE),0)</x:f>
        <x:v>0</x:v>
      </x:c>
      <x:c r="H2871" s="31" t="str">
        <x:v>not_scanned_rate_limit</x:v>
      </x:c>
      <x:c r="I2871" s="31"/>
      <x:c r="J2871" s="31" t="str">
        <x:f>IF(C2871&lt;&gt;"",C2871,IF(D2871=0,"no signed outgoing testnet activity",IF(F2871="recommend","diverse and persistent testnet activity",IF(F2871="likely_bot","multiple automation signals","insufficient longevity or one automation signal"))))</x:f>
        <x:v>no signed outgoing testnet activity</x:v>
      </x:c>
    </x:row>
    <x:row r="2872">
      <x:c r="A2872" s="31" t="n">
        <x:v>2871</x:v>
      </x:c>
      <x:c r="B2872" s="45" t="str">
        <x:v>addr:0x3A3576e20A909B338CD650B32C3a2A41A9B6A637</x:v>
      </x:c>
      <x:c r="C2872" s="31" t="str"/>
      <x:c r="D2872" s="31" t="n">
        <x:v>0</x:v>
      </x:c>
      <x:c r="E2872" s="31" t="str">
        <x:v>no</x:v>
      </x:c>
      <x:c r="F2872" s="31" t="str">
        <x:f>IF(C2872&lt;&gt;"","exclude_synthetic",IF(D2872=0,"exclude_no_activity",IFERROR(VLOOKUP(LOWER(B2872),'Active analysis'!$A$2:$V$58,22,FALSE),"review")))</x:f>
        <x:v>exclude_no_activity</x:v>
      </x:c>
      <x:c r="G2872" s="31" t="n">
        <x:f>IFERROR(VLOOKUP(LOWER(B2872),'Active analysis'!$A$2:$V$58,21,FALSE),0)</x:f>
        <x:v>0</x:v>
      </x:c>
      <x:c r="H2872" s="31" t="str">
        <x:v>not_scanned_rate_limit</x:v>
      </x:c>
      <x:c r="I2872" s="31"/>
      <x:c r="J2872" s="31" t="str">
        <x:f>IF(C2872&lt;&gt;"",C2872,IF(D2872=0,"no signed outgoing testnet activity",IF(F2872="recommend","diverse and persistent testnet activity",IF(F2872="likely_bot","multiple automation signals","insufficient longevity or one automation signal"))))</x:f>
        <x:v>no signed outgoing testnet activity</x:v>
      </x:c>
    </x:row>
    <x:row r="2873">
      <x:c r="A2873" s="31" t="n">
        <x:v>2872</x:v>
      </x:c>
      <x:c r="B2873" s="45" t="str">
        <x:v>addr:0x3a36ef1df7ae6ea061263b1d558fbd7177b1756f</x:v>
      </x:c>
      <x:c r="C2873" s="31" t="str"/>
      <x:c r="D2873" s="31" t="n">
        <x:v>0</x:v>
      </x:c>
      <x:c r="E2873" s="31" t="str">
        <x:v>no</x:v>
      </x:c>
      <x:c r="F2873" s="31" t="str">
        <x:f>IF(C2873&lt;&gt;"","exclude_synthetic",IF(D2873=0,"exclude_no_activity",IFERROR(VLOOKUP(LOWER(B2873),'Active analysis'!$A$2:$V$58,22,FALSE),"review")))</x:f>
        <x:v>exclude_no_activity</x:v>
      </x:c>
      <x:c r="G2873" s="31" t="n">
        <x:f>IFERROR(VLOOKUP(LOWER(B2873),'Active analysis'!$A$2:$V$58,21,FALSE),0)</x:f>
        <x:v>0</x:v>
      </x:c>
      <x:c r="H2873" s="31" t="str">
        <x:v>not_scanned_rate_limit</x:v>
      </x:c>
      <x:c r="I2873" s="31"/>
      <x:c r="J2873" s="31" t="str">
        <x:f>IF(C2873&lt;&gt;"",C2873,IF(D2873=0,"no signed outgoing testnet activity",IF(F2873="recommend","diverse and persistent testnet activity",IF(F2873="likely_bot","multiple automation signals","insufficient longevity or one automation signal"))))</x:f>
        <x:v>no signed outgoing testnet activity</x:v>
      </x:c>
    </x:row>
    <x:row r="2874">
      <x:c r="A2874" s="31" t="n">
        <x:v>2873</x:v>
      </x:c>
      <x:c r="B2874" s="45" t="str">
        <x:v>addr:0x3A3C18938c0C0190524c860F03fa6C261d15cabF</x:v>
      </x:c>
      <x:c r="C2874" s="31" t="str"/>
      <x:c r="D2874" s="31" t="n">
        <x:v>0</x:v>
      </x:c>
      <x:c r="E2874" s="31" t="str">
        <x:v>no</x:v>
      </x:c>
      <x:c r="F2874" s="31" t="str">
        <x:f>IF(C2874&lt;&gt;"","exclude_synthetic",IF(D2874=0,"exclude_no_activity",IFERROR(VLOOKUP(LOWER(B2874),'Active analysis'!$A$2:$V$58,22,FALSE),"review")))</x:f>
        <x:v>exclude_no_activity</x:v>
      </x:c>
      <x:c r="G2874" s="31" t="n">
        <x:f>IFERROR(VLOOKUP(LOWER(B2874),'Active analysis'!$A$2:$V$58,21,FALSE),0)</x:f>
        <x:v>0</x:v>
      </x:c>
      <x:c r="H2874" s="31" t="str">
        <x:v>not_scanned_rate_limit</x:v>
      </x:c>
      <x:c r="I2874" s="31"/>
      <x:c r="J2874" s="31" t="str">
        <x:f>IF(C2874&lt;&gt;"",C2874,IF(D2874=0,"no signed outgoing testnet activity",IF(F2874="recommend","diverse and persistent testnet activity",IF(F2874="likely_bot","multiple automation signals","insufficient longevity or one automation signal"))))</x:f>
        <x:v>no signed outgoing testnet activity</x:v>
      </x:c>
    </x:row>
    <x:row r="2875">
      <x:c r="A2875" s="31" t="n">
        <x:v>2874</x:v>
      </x:c>
      <x:c r="B2875" s="45" t="str">
        <x:v>addr:0x3a3dec54992ae43a0f49d63b3d8e170ffe293832</x:v>
      </x:c>
      <x:c r="C2875" s="31" t="str"/>
      <x:c r="D2875" s="31" t="n">
        <x:v>0</x:v>
      </x:c>
      <x:c r="E2875" s="31" t="str">
        <x:v>no</x:v>
      </x:c>
      <x:c r="F2875" s="31" t="str">
        <x:f>IF(C2875&lt;&gt;"","exclude_synthetic",IF(D2875=0,"exclude_no_activity",IFERROR(VLOOKUP(LOWER(B2875),'Active analysis'!$A$2:$V$58,22,FALSE),"review")))</x:f>
        <x:v>exclude_no_activity</x:v>
      </x:c>
      <x:c r="G2875" s="31" t="n">
        <x:f>IFERROR(VLOOKUP(LOWER(B2875),'Active analysis'!$A$2:$V$58,21,FALSE),0)</x:f>
        <x:v>0</x:v>
      </x:c>
      <x:c r="H2875" s="31" t="str">
        <x:v>not_scanned_rate_limit</x:v>
      </x:c>
      <x:c r="I2875" s="31"/>
      <x:c r="J2875" s="31" t="str">
        <x:f>IF(C2875&lt;&gt;"",C2875,IF(D2875=0,"no signed outgoing testnet activity",IF(F2875="recommend","diverse and persistent testnet activity",IF(F2875="likely_bot","multiple automation signals","insufficient longevity or one automation signal"))))</x:f>
        <x:v>no signed outgoing testnet activity</x:v>
      </x:c>
    </x:row>
    <x:row r="2876">
      <x:c r="A2876" s="31" t="n">
        <x:v>2875</x:v>
      </x:c>
      <x:c r="B2876" s="45" t="str">
        <x:v>addr:0x3A41c94AF765A9F5B5a19c2825b58117c345c8ec</x:v>
      </x:c>
      <x:c r="C2876" s="31" t="str"/>
      <x:c r="D2876" s="31" t="n">
        <x:v>0</x:v>
      </x:c>
      <x:c r="E2876" s="31" t="str">
        <x:v>no</x:v>
      </x:c>
      <x:c r="F2876" s="31" t="str">
        <x:f>IF(C2876&lt;&gt;"","exclude_synthetic",IF(D2876=0,"exclude_no_activity",IFERROR(VLOOKUP(LOWER(B2876),'Active analysis'!$A$2:$V$58,22,FALSE),"review")))</x:f>
        <x:v>exclude_no_activity</x:v>
      </x:c>
      <x:c r="G2876" s="31" t="n">
        <x:f>IFERROR(VLOOKUP(LOWER(B2876),'Active analysis'!$A$2:$V$58,21,FALSE),0)</x:f>
        <x:v>0</x:v>
      </x:c>
      <x:c r="H2876" s="31" t="str">
        <x:v>not_scanned_rate_limit</x:v>
      </x:c>
      <x:c r="I2876" s="31"/>
      <x:c r="J2876" s="31" t="str">
        <x:f>IF(C2876&lt;&gt;"",C2876,IF(D2876=0,"no signed outgoing testnet activity",IF(F2876="recommend","diverse and persistent testnet activity",IF(F2876="likely_bot","multiple automation signals","insufficient longevity or one automation signal"))))</x:f>
        <x:v>no signed outgoing testnet activity</x:v>
      </x:c>
    </x:row>
    <x:row r="2877">
      <x:c r="A2877" s="31" t="n">
        <x:v>2876</x:v>
      </x:c>
      <x:c r="B2877" s="45" t="str">
        <x:v>addr:0x3a46A5C6675CEe9749315Fc8644ea58731bb97C9</x:v>
      </x:c>
      <x:c r="C2877" s="31" t="str"/>
      <x:c r="D2877" s="31" t="n">
        <x:v>0</x:v>
      </x:c>
      <x:c r="E2877" s="31" t="str">
        <x:v>no</x:v>
      </x:c>
      <x:c r="F2877" s="31" t="str">
        <x:f>IF(C2877&lt;&gt;"","exclude_synthetic",IF(D2877=0,"exclude_no_activity",IFERROR(VLOOKUP(LOWER(B2877),'Active analysis'!$A$2:$V$58,22,FALSE),"review")))</x:f>
        <x:v>exclude_no_activity</x:v>
      </x:c>
      <x:c r="G2877" s="31" t="n">
        <x:f>IFERROR(VLOOKUP(LOWER(B2877),'Active analysis'!$A$2:$V$58,21,FALSE),0)</x:f>
        <x:v>0</x:v>
      </x:c>
      <x:c r="H2877" s="31" t="str">
        <x:v>not_scanned_rate_limit</x:v>
      </x:c>
      <x:c r="I2877" s="31"/>
      <x:c r="J2877" s="31" t="str">
        <x:f>IF(C2877&lt;&gt;"",C2877,IF(D2877=0,"no signed outgoing testnet activity",IF(F2877="recommend","diverse and persistent testnet activity",IF(F2877="likely_bot","multiple automation signals","insufficient longevity or one automation signal"))))</x:f>
        <x:v>no signed outgoing testnet activity</x:v>
      </x:c>
    </x:row>
    <x:row r="2878">
      <x:c r="A2878" s="31" t="n">
        <x:v>2877</x:v>
      </x:c>
      <x:c r="B2878" s="45" t="str">
        <x:v>addr:0x3a47516aaF73Ad9C6a408947960042337D3360e1</x:v>
      </x:c>
      <x:c r="C2878" s="31" t="str"/>
      <x:c r="D2878" s="31" t="n">
        <x:v>0</x:v>
      </x:c>
      <x:c r="E2878" s="31" t="str">
        <x:v>no</x:v>
      </x:c>
      <x:c r="F2878" s="31" t="str">
        <x:f>IF(C2878&lt;&gt;"","exclude_synthetic",IF(D2878=0,"exclude_no_activity",IFERROR(VLOOKUP(LOWER(B2878),'Active analysis'!$A$2:$V$58,22,FALSE),"review")))</x:f>
        <x:v>exclude_no_activity</x:v>
      </x:c>
      <x:c r="G2878" s="31" t="n">
        <x:f>IFERROR(VLOOKUP(LOWER(B2878),'Active analysis'!$A$2:$V$58,21,FALSE),0)</x:f>
        <x:v>0</x:v>
      </x:c>
      <x:c r="H2878" s="31" t="str">
        <x:v>not_scanned_rate_limit</x:v>
      </x:c>
      <x:c r="I2878" s="31"/>
      <x:c r="J2878" s="31" t="str">
        <x:f>IF(C2878&lt;&gt;"",C2878,IF(D2878=0,"no signed outgoing testnet activity",IF(F2878="recommend","diverse and persistent testnet activity",IF(F2878="likely_bot","multiple automation signals","insufficient longevity or one automation signal"))))</x:f>
        <x:v>no signed outgoing testnet activity</x:v>
      </x:c>
    </x:row>
    <x:row r="2879">
      <x:c r="A2879" s="31" t="n">
        <x:v>2878</x:v>
      </x:c>
      <x:c r="B2879" s="45" t="str">
        <x:v>addr:0x3A49C49D37C3652b9032Ccf754ed3516693610aB</x:v>
      </x:c>
      <x:c r="C2879" s="31" t="str"/>
      <x:c r="D2879" s="31" t="n">
        <x:v>0</x:v>
      </x:c>
      <x:c r="E2879" s="31" t="str">
        <x:v>no</x:v>
      </x:c>
      <x:c r="F2879" s="31" t="str">
        <x:f>IF(C2879&lt;&gt;"","exclude_synthetic",IF(D2879=0,"exclude_no_activity",IFERROR(VLOOKUP(LOWER(B2879),'Active analysis'!$A$2:$V$58,22,FALSE),"review")))</x:f>
        <x:v>exclude_no_activity</x:v>
      </x:c>
      <x:c r="G2879" s="31" t="n">
        <x:f>IFERROR(VLOOKUP(LOWER(B2879),'Active analysis'!$A$2:$V$58,21,FALSE),0)</x:f>
        <x:v>0</x:v>
      </x:c>
      <x:c r="H2879" s="31" t="str">
        <x:v>not_scanned_rate_limit</x:v>
      </x:c>
      <x:c r="I2879" s="31"/>
      <x:c r="J2879" s="31" t="str">
        <x:f>IF(C2879&lt;&gt;"",C2879,IF(D2879=0,"no signed outgoing testnet activity",IF(F2879="recommend","diverse and persistent testnet activity",IF(F2879="likely_bot","multiple automation signals","insufficient longevity or one automation signal"))))</x:f>
        <x:v>no signed outgoing testnet activity</x:v>
      </x:c>
    </x:row>
    <x:row r="2880">
      <x:c r="A2880" s="31" t="n">
        <x:v>2879</x:v>
      </x:c>
      <x:c r="B2880" s="45" t="str">
        <x:v>addr:0x3a4cb0d248afe56d3442a026eeb0b09b0c7d9f1f</x:v>
      </x:c>
      <x:c r="C2880" s="31" t="str"/>
      <x:c r="D2880" s="31" t="n">
        <x:v>0</x:v>
      </x:c>
      <x:c r="E2880" s="31" t="str">
        <x:v>no</x:v>
      </x:c>
      <x:c r="F2880" s="31" t="str">
        <x:f>IF(C2880&lt;&gt;"","exclude_synthetic",IF(D2880=0,"exclude_no_activity",IFERROR(VLOOKUP(LOWER(B2880),'Active analysis'!$A$2:$V$58,22,FALSE),"review")))</x:f>
        <x:v>exclude_no_activity</x:v>
      </x:c>
      <x:c r="G2880" s="31" t="n">
        <x:f>IFERROR(VLOOKUP(LOWER(B2880),'Active analysis'!$A$2:$V$58,21,FALSE),0)</x:f>
        <x:v>0</x:v>
      </x:c>
      <x:c r="H2880" s="31" t="str">
        <x:v>not_scanned_rate_limit</x:v>
      </x:c>
      <x:c r="I2880" s="31"/>
      <x:c r="J2880" s="31" t="str">
        <x:f>IF(C2880&lt;&gt;"",C2880,IF(D2880=0,"no signed outgoing testnet activity",IF(F2880="recommend","diverse and persistent testnet activity",IF(F2880="likely_bot","multiple automation signals","insufficient longevity or one automation signal"))))</x:f>
        <x:v>no signed outgoing testnet activity</x:v>
      </x:c>
    </x:row>
    <x:row r="2881">
      <x:c r="A2881" s="31" t="n">
        <x:v>2880</x:v>
      </x:c>
      <x:c r="B2881" s="45" t="str">
        <x:v>addr:0x3a5CF39AF97BcB27367F233aDF0cE8DBf1EA782e</x:v>
      </x:c>
      <x:c r="C2881" s="31" t="str"/>
      <x:c r="D2881" s="31" t="n">
        <x:v>0</x:v>
      </x:c>
      <x:c r="E2881" s="31" t="str">
        <x:v>no</x:v>
      </x:c>
      <x:c r="F2881" s="31" t="str">
        <x:f>IF(C2881&lt;&gt;"","exclude_synthetic",IF(D2881=0,"exclude_no_activity",IFERROR(VLOOKUP(LOWER(B2881),'Active analysis'!$A$2:$V$58,22,FALSE),"review")))</x:f>
        <x:v>exclude_no_activity</x:v>
      </x:c>
      <x:c r="G2881" s="31" t="n">
        <x:f>IFERROR(VLOOKUP(LOWER(B2881),'Active analysis'!$A$2:$V$58,21,FALSE),0)</x:f>
        <x:v>0</x:v>
      </x:c>
      <x:c r="H2881" s="31" t="str">
        <x:v>not_scanned_rate_limit</x:v>
      </x:c>
      <x:c r="I2881" s="31"/>
      <x:c r="J2881" s="31" t="str">
        <x:f>IF(C2881&lt;&gt;"",C2881,IF(D2881=0,"no signed outgoing testnet activity",IF(F2881="recommend","diverse and persistent testnet activity",IF(F2881="likely_bot","multiple automation signals","insufficient longevity or one automation signal"))))</x:f>
        <x:v>no signed outgoing testnet activity</x:v>
      </x:c>
    </x:row>
    <x:row r="2882">
      <x:c r="A2882" s="31" t="n">
        <x:v>2881</x:v>
      </x:c>
      <x:c r="B2882" s="45" t="str">
        <x:v>addr:0x3a5d3f4a51c937b32b24debb61cb892dcc55705c</x:v>
      </x:c>
      <x:c r="C2882" s="31" t="str"/>
      <x:c r="D2882" s="31" t="n">
        <x:v>0</x:v>
      </x:c>
      <x:c r="E2882" s="31" t="str">
        <x:v>no</x:v>
      </x:c>
      <x:c r="F2882" s="31" t="str">
        <x:f>IF(C2882&lt;&gt;"","exclude_synthetic",IF(D2882=0,"exclude_no_activity",IFERROR(VLOOKUP(LOWER(B2882),'Active analysis'!$A$2:$V$58,22,FALSE),"review")))</x:f>
        <x:v>exclude_no_activity</x:v>
      </x:c>
      <x:c r="G2882" s="31" t="n">
        <x:f>IFERROR(VLOOKUP(LOWER(B2882),'Active analysis'!$A$2:$V$58,21,FALSE),0)</x:f>
        <x:v>0</x:v>
      </x:c>
      <x:c r="H2882" s="31" t="str">
        <x:v>not_scanned_rate_limit</x:v>
      </x:c>
      <x:c r="I2882" s="31"/>
      <x:c r="J2882" s="31" t="str">
        <x:f>IF(C2882&lt;&gt;"",C2882,IF(D2882=0,"no signed outgoing testnet activity",IF(F2882="recommend","diverse and persistent testnet activity",IF(F2882="likely_bot","multiple automation signals","insufficient longevity or one automation signal"))))</x:f>
        <x:v>no signed outgoing testnet activity</x:v>
      </x:c>
    </x:row>
    <x:row r="2883">
      <x:c r="A2883" s="31" t="n">
        <x:v>2882</x:v>
      </x:c>
      <x:c r="B2883" s="45" t="str">
        <x:v>addr:0x3a5d793f516e1171eea3d29904a462704e11f8b0</x:v>
      </x:c>
      <x:c r="C2883" s="31" t="str"/>
      <x:c r="D2883" s="31" t="n">
        <x:v>0</x:v>
      </x:c>
      <x:c r="E2883" s="31" t="str">
        <x:v>no</x:v>
      </x:c>
      <x:c r="F2883" s="31" t="str">
        <x:f>IF(C2883&lt;&gt;"","exclude_synthetic",IF(D2883=0,"exclude_no_activity",IFERROR(VLOOKUP(LOWER(B2883),'Active analysis'!$A$2:$V$58,22,FALSE),"review")))</x:f>
        <x:v>exclude_no_activity</x:v>
      </x:c>
      <x:c r="G2883" s="31" t="n">
        <x:f>IFERROR(VLOOKUP(LOWER(B2883),'Active analysis'!$A$2:$V$58,21,FALSE),0)</x:f>
        <x:v>0</x:v>
      </x:c>
      <x:c r="H2883" s="31" t="str">
        <x:v>not_scanned_rate_limit</x:v>
      </x:c>
      <x:c r="I2883" s="31"/>
      <x:c r="J2883" s="31" t="str">
        <x:f>IF(C2883&lt;&gt;"",C2883,IF(D2883=0,"no signed outgoing testnet activity",IF(F2883="recommend","diverse and persistent testnet activity",IF(F2883="likely_bot","multiple automation signals","insufficient longevity or one automation signal"))))</x:f>
        <x:v>no signed outgoing testnet activity</x:v>
      </x:c>
    </x:row>
    <x:row r="2884">
      <x:c r="A2884" s="31" t="n">
        <x:v>2883</x:v>
      </x:c>
      <x:c r="B2884" s="45" t="str">
        <x:v>addr:0x3a5DbAAE9DB834CD1090dC33C0Aa84d4d52C1526</x:v>
      </x:c>
      <x:c r="C2884" s="31" t="str"/>
      <x:c r="D2884" s="31" t="n">
        <x:v>0</x:v>
      </x:c>
      <x:c r="E2884" s="31" t="str">
        <x:v>no</x:v>
      </x:c>
      <x:c r="F2884" s="31" t="str">
        <x:f>IF(C2884&lt;&gt;"","exclude_synthetic",IF(D2884=0,"exclude_no_activity",IFERROR(VLOOKUP(LOWER(B2884),'Active analysis'!$A$2:$V$58,22,FALSE),"review")))</x:f>
        <x:v>exclude_no_activity</x:v>
      </x:c>
      <x:c r="G2884" s="31" t="n">
        <x:f>IFERROR(VLOOKUP(LOWER(B2884),'Active analysis'!$A$2:$V$58,21,FALSE),0)</x:f>
        <x:v>0</x:v>
      </x:c>
      <x:c r="H2884" s="31" t="str">
        <x:v>not_scanned_rate_limit</x:v>
      </x:c>
      <x:c r="I2884" s="31"/>
      <x:c r="J2884" s="31" t="str">
        <x:f>IF(C2884&lt;&gt;"",C2884,IF(D2884=0,"no signed outgoing testnet activity",IF(F2884="recommend","diverse and persistent testnet activity",IF(F2884="likely_bot","multiple automation signals","insufficient longevity or one automation signal"))))</x:f>
        <x:v>no signed outgoing testnet activity</x:v>
      </x:c>
    </x:row>
    <x:row r="2885">
      <x:c r="A2885" s="31" t="n">
        <x:v>2884</x:v>
      </x:c>
      <x:c r="B2885" s="45" t="str">
        <x:v>addr:0x3a5de9ab6672ec4eac4c2249b2c8a547d6c819f2</x:v>
      </x:c>
      <x:c r="C2885" s="31" t="str"/>
      <x:c r="D2885" s="31" t="n">
        <x:v>0</x:v>
      </x:c>
      <x:c r="E2885" s="31" t="str">
        <x:v>no</x:v>
      </x:c>
      <x:c r="F2885" s="31" t="str">
        <x:f>IF(C2885&lt;&gt;"","exclude_synthetic",IF(D2885=0,"exclude_no_activity",IFERROR(VLOOKUP(LOWER(B2885),'Active analysis'!$A$2:$V$58,22,FALSE),"review")))</x:f>
        <x:v>exclude_no_activity</x:v>
      </x:c>
      <x:c r="G2885" s="31" t="n">
        <x:f>IFERROR(VLOOKUP(LOWER(B2885),'Active analysis'!$A$2:$V$58,21,FALSE),0)</x:f>
        <x:v>0</x:v>
      </x:c>
      <x:c r="H2885" s="31" t="str">
        <x:v>not_scanned_rate_limit</x:v>
      </x:c>
      <x:c r="I2885" s="31"/>
      <x:c r="J2885" s="31" t="str">
        <x:f>IF(C2885&lt;&gt;"",C2885,IF(D2885=0,"no signed outgoing testnet activity",IF(F2885="recommend","diverse and persistent testnet activity",IF(F2885="likely_bot","multiple automation signals","insufficient longevity or one automation signal"))))</x:f>
        <x:v>no signed outgoing testnet activity</x:v>
      </x:c>
    </x:row>
    <x:row r="2886">
      <x:c r="A2886" s="31" t="n">
        <x:v>2885</x:v>
      </x:c>
      <x:c r="B2886" s="45" t="str">
        <x:v>addr:0x3a60E39Ef446facfE22ef8b4c5458d5805705704</x:v>
      </x:c>
      <x:c r="C2886" s="31" t="str"/>
      <x:c r="D2886" s="31" t="n">
        <x:v>0</x:v>
      </x:c>
      <x:c r="E2886" s="31" t="str">
        <x:v>no</x:v>
      </x:c>
      <x:c r="F2886" s="31" t="str">
        <x:f>IF(C2886&lt;&gt;"","exclude_synthetic",IF(D2886=0,"exclude_no_activity",IFERROR(VLOOKUP(LOWER(B2886),'Active analysis'!$A$2:$V$58,22,FALSE),"review")))</x:f>
        <x:v>exclude_no_activity</x:v>
      </x:c>
      <x:c r="G2886" s="31" t="n">
        <x:f>IFERROR(VLOOKUP(LOWER(B2886),'Active analysis'!$A$2:$V$58,21,FALSE),0)</x:f>
        <x:v>0</x:v>
      </x:c>
      <x:c r="H2886" s="31" t="str">
        <x:v>not_scanned_rate_limit</x:v>
      </x:c>
      <x:c r="I2886" s="31"/>
      <x:c r="J2886" s="31" t="str">
        <x:f>IF(C2886&lt;&gt;"",C2886,IF(D2886=0,"no signed outgoing testnet activity",IF(F2886="recommend","diverse and persistent testnet activity",IF(F2886="likely_bot","multiple automation signals","insufficient longevity or one automation signal"))))</x:f>
        <x:v>no signed outgoing testnet activity</x:v>
      </x:c>
    </x:row>
    <x:row r="2887">
      <x:c r="A2887" s="31" t="n">
        <x:v>2886</x:v>
      </x:c>
      <x:c r="B2887" s="45" t="str">
        <x:v>addr:0x3A62829682f47f09442776EFab7FbE519C505Cc7</x:v>
      </x:c>
      <x:c r="C2887" s="31" t="str"/>
      <x:c r="D2887" s="31" t="n">
        <x:v>0</x:v>
      </x:c>
      <x:c r="E2887" s="31" t="str">
        <x:v>no</x:v>
      </x:c>
      <x:c r="F2887" s="31" t="str">
        <x:f>IF(C2887&lt;&gt;"","exclude_synthetic",IF(D2887=0,"exclude_no_activity",IFERROR(VLOOKUP(LOWER(B2887),'Active analysis'!$A$2:$V$58,22,FALSE),"review")))</x:f>
        <x:v>exclude_no_activity</x:v>
      </x:c>
      <x:c r="G2887" s="31" t="n">
        <x:f>IFERROR(VLOOKUP(LOWER(B2887),'Active analysis'!$A$2:$V$58,21,FALSE),0)</x:f>
        <x:v>0</x:v>
      </x:c>
      <x:c r="H2887" s="31" t="str">
        <x:v>not_scanned_rate_limit</x:v>
      </x:c>
      <x:c r="I2887" s="31"/>
      <x:c r="J2887" s="31" t="str">
        <x:f>IF(C2887&lt;&gt;"",C2887,IF(D2887=0,"no signed outgoing testnet activity",IF(F2887="recommend","diverse and persistent testnet activity",IF(F2887="likely_bot","multiple automation signals","insufficient longevity or one automation signal"))))</x:f>
        <x:v>no signed outgoing testnet activity</x:v>
      </x:c>
    </x:row>
    <x:row r="2888">
      <x:c r="A2888" s="31" t="n">
        <x:v>2887</x:v>
      </x:c>
      <x:c r="B2888" s="45" t="str">
        <x:v>addr:0x3A70E35b7FB0C978FD909D82aa2be46e77e23434</x:v>
      </x:c>
      <x:c r="C2888" s="31" t="str"/>
      <x:c r="D2888" s="31" t="n">
        <x:v>0</x:v>
      </x:c>
      <x:c r="E2888" s="31" t="str">
        <x:v>no</x:v>
      </x:c>
      <x:c r="F2888" s="31" t="str">
        <x:f>IF(C2888&lt;&gt;"","exclude_synthetic",IF(D2888=0,"exclude_no_activity",IFERROR(VLOOKUP(LOWER(B2888),'Active analysis'!$A$2:$V$58,22,FALSE),"review")))</x:f>
        <x:v>exclude_no_activity</x:v>
      </x:c>
      <x:c r="G2888" s="31" t="n">
        <x:f>IFERROR(VLOOKUP(LOWER(B2888),'Active analysis'!$A$2:$V$58,21,FALSE),0)</x:f>
        <x:v>0</x:v>
      </x:c>
      <x:c r="H2888" s="31" t="str">
        <x:v>not_scanned_rate_limit</x:v>
      </x:c>
      <x:c r="I2888" s="31"/>
      <x:c r="J2888" s="31" t="str">
        <x:f>IF(C2888&lt;&gt;"",C2888,IF(D2888=0,"no signed outgoing testnet activity",IF(F2888="recommend","diverse and persistent testnet activity",IF(F2888="likely_bot","multiple automation signals","insufficient longevity or one automation signal"))))</x:f>
        <x:v>no signed outgoing testnet activity</x:v>
      </x:c>
    </x:row>
    <x:row r="2889">
      <x:c r="A2889" s="31" t="n">
        <x:v>2888</x:v>
      </x:c>
      <x:c r="B2889" s="45" t="str">
        <x:v>addr:0x3a75f35b34742957d25fcd4C7B19F555f61a1315</x:v>
      </x:c>
      <x:c r="C2889" s="31" t="str"/>
      <x:c r="D2889" s="31" t="n">
        <x:v>0</x:v>
      </x:c>
      <x:c r="E2889" s="31" t="str">
        <x:v>no</x:v>
      </x:c>
      <x:c r="F2889" s="31" t="str">
        <x:f>IF(C2889&lt;&gt;"","exclude_synthetic",IF(D2889=0,"exclude_no_activity",IFERROR(VLOOKUP(LOWER(B2889),'Active analysis'!$A$2:$V$58,22,FALSE),"review")))</x:f>
        <x:v>exclude_no_activity</x:v>
      </x:c>
      <x:c r="G2889" s="31" t="n">
        <x:f>IFERROR(VLOOKUP(LOWER(B2889),'Active analysis'!$A$2:$V$58,21,FALSE),0)</x:f>
        <x:v>0</x:v>
      </x:c>
      <x:c r="H2889" s="31" t="str">
        <x:v>not_scanned_rate_limit</x:v>
      </x:c>
      <x:c r="I2889" s="31"/>
      <x:c r="J2889" s="31" t="str">
        <x:f>IF(C2889&lt;&gt;"",C2889,IF(D2889=0,"no signed outgoing testnet activity",IF(F2889="recommend","diverse and persistent testnet activity",IF(F2889="likely_bot","multiple automation signals","insufficient longevity or one automation signal"))))</x:f>
        <x:v>no signed outgoing testnet activity</x:v>
      </x:c>
    </x:row>
    <x:row r="2890">
      <x:c r="A2890" s="31" t="n">
        <x:v>2889</x:v>
      </x:c>
      <x:c r="B2890" s="45" t="str">
        <x:v>addr:0x3a7b7d7EA359155D9C21599b87dF87BD648A0a45</x:v>
      </x:c>
      <x:c r="C2890" s="31" t="str"/>
      <x:c r="D2890" s="31" t="n">
        <x:v>0</x:v>
      </x:c>
      <x:c r="E2890" s="31" t="str">
        <x:v>no</x:v>
      </x:c>
      <x:c r="F2890" s="31" t="str">
        <x:f>IF(C2890&lt;&gt;"","exclude_synthetic",IF(D2890=0,"exclude_no_activity",IFERROR(VLOOKUP(LOWER(B2890),'Active analysis'!$A$2:$V$58,22,FALSE),"review")))</x:f>
        <x:v>exclude_no_activity</x:v>
      </x:c>
      <x:c r="G2890" s="31" t="n">
        <x:f>IFERROR(VLOOKUP(LOWER(B2890),'Active analysis'!$A$2:$V$58,21,FALSE),0)</x:f>
        <x:v>0</x:v>
      </x:c>
      <x:c r="H2890" s="31" t="str">
        <x:v>not_scanned_rate_limit</x:v>
      </x:c>
      <x:c r="I2890" s="31"/>
      <x:c r="J2890" s="31" t="str">
        <x:f>IF(C2890&lt;&gt;"",C2890,IF(D2890=0,"no signed outgoing testnet activity",IF(F2890="recommend","diverse and persistent testnet activity",IF(F2890="likely_bot","multiple automation signals","insufficient longevity or one automation signal"))))</x:f>
        <x:v>no signed outgoing testnet activity</x:v>
      </x:c>
    </x:row>
    <x:row r="2891">
      <x:c r="A2891" s="31" t="n">
        <x:v>2890</x:v>
      </x:c>
      <x:c r="B2891" s="45" t="str">
        <x:v>addr:0x3a7d8dc5e173630d5a3036897738263d12d9b130</x:v>
      </x:c>
      <x:c r="C2891" s="31" t="str"/>
      <x:c r="D2891" s="31" t="n">
        <x:v>0</x:v>
      </x:c>
      <x:c r="E2891" s="31" t="str">
        <x:v>no</x:v>
      </x:c>
      <x:c r="F2891" s="31" t="str">
        <x:f>IF(C2891&lt;&gt;"","exclude_synthetic",IF(D2891=0,"exclude_no_activity",IFERROR(VLOOKUP(LOWER(B2891),'Active analysis'!$A$2:$V$58,22,FALSE),"review")))</x:f>
        <x:v>exclude_no_activity</x:v>
      </x:c>
      <x:c r="G2891" s="31" t="n">
        <x:f>IFERROR(VLOOKUP(LOWER(B2891),'Active analysis'!$A$2:$V$58,21,FALSE),0)</x:f>
        <x:v>0</x:v>
      </x:c>
      <x:c r="H2891" s="31" t="str">
        <x:v>not_scanned_rate_limit</x:v>
      </x:c>
      <x:c r="I2891" s="31"/>
      <x:c r="J2891" s="31" t="str">
        <x:f>IF(C2891&lt;&gt;"",C2891,IF(D2891=0,"no signed outgoing testnet activity",IF(F2891="recommend","diverse and persistent testnet activity",IF(F2891="likely_bot","multiple automation signals","insufficient longevity or one automation signal"))))</x:f>
        <x:v>no signed outgoing testnet activity</x:v>
      </x:c>
    </x:row>
    <x:row r="2892">
      <x:c r="A2892" s="31" t="n">
        <x:v>2891</x:v>
      </x:c>
      <x:c r="B2892" s="45" t="str">
        <x:v>addr:0x3A7eb0A3332eE136D821E7d41fff25955F1F2A65</x:v>
      </x:c>
      <x:c r="C2892" s="31" t="str"/>
      <x:c r="D2892" s="31" t="n">
        <x:v>0</x:v>
      </x:c>
      <x:c r="E2892" s="31" t="str">
        <x:v>no</x:v>
      </x:c>
      <x:c r="F2892" s="31" t="str">
        <x:f>IF(C2892&lt;&gt;"","exclude_synthetic",IF(D2892=0,"exclude_no_activity",IFERROR(VLOOKUP(LOWER(B2892),'Active analysis'!$A$2:$V$58,22,FALSE),"review")))</x:f>
        <x:v>exclude_no_activity</x:v>
      </x:c>
      <x:c r="G2892" s="31" t="n">
        <x:f>IFERROR(VLOOKUP(LOWER(B2892),'Active analysis'!$A$2:$V$58,21,FALSE),0)</x:f>
        <x:v>0</x:v>
      </x:c>
      <x:c r="H2892" s="31" t="str">
        <x:v>not_scanned_rate_limit</x:v>
      </x:c>
      <x:c r="I2892" s="31"/>
      <x:c r="J2892" s="31" t="str">
        <x:f>IF(C2892&lt;&gt;"",C2892,IF(D2892=0,"no signed outgoing testnet activity",IF(F2892="recommend","diverse and persistent testnet activity",IF(F2892="likely_bot","multiple automation signals","insufficient longevity or one automation signal"))))</x:f>
        <x:v>no signed outgoing testnet activity</x:v>
      </x:c>
    </x:row>
    <x:row r="2893">
      <x:c r="A2893" s="31" t="n">
        <x:v>2892</x:v>
      </x:c>
      <x:c r="B2893" s="45" t="str">
        <x:v>addr:0x3A7F818979e06e5657Cf84331348f73Ae6b09222</x:v>
      </x:c>
      <x:c r="C2893" s="31" t="str"/>
      <x:c r="D2893" s="31" t="n">
        <x:v>0</x:v>
      </x:c>
      <x:c r="E2893" s="31" t="str">
        <x:v>no</x:v>
      </x:c>
      <x:c r="F2893" s="31" t="str">
        <x:f>IF(C2893&lt;&gt;"","exclude_synthetic",IF(D2893=0,"exclude_no_activity",IFERROR(VLOOKUP(LOWER(B2893),'Active analysis'!$A$2:$V$58,22,FALSE),"review")))</x:f>
        <x:v>exclude_no_activity</x:v>
      </x:c>
      <x:c r="G2893" s="31" t="n">
        <x:f>IFERROR(VLOOKUP(LOWER(B2893),'Active analysis'!$A$2:$V$58,21,FALSE),0)</x:f>
        <x:v>0</x:v>
      </x:c>
      <x:c r="H2893" s="31" t="str">
        <x:v>not_scanned_rate_limit</x:v>
      </x:c>
      <x:c r="I2893" s="31"/>
      <x:c r="J2893" s="31" t="str">
        <x:f>IF(C2893&lt;&gt;"",C2893,IF(D2893=0,"no signed outgoing testnet activity",IF(F2893="recommend","diverse and persistent testnet activity",IF(F2893="likely_bot","multiple automation signals","insufficient longevity or one automation signal"))))</x:f>
        <x:v>no signed outgoing testnet activity</x:v>
      </x:c>
    </x:row>
    <x:row r="2894">
      <x:c r="A2894" s="31" t="n">
        <x:v>2893</x:v>
      </x:c>
      <x:c r="B2894" s="45" t="str">
        <x:v>addr:0x3a8369fc059a0A98E11fc9752F0984273BAD6aC1</x:v>
      </x:c>
      <x:c r="C2894" s="31" t="str"/>
      <x:c r="D2894" s="31" t="n">
        <x:v>0</x:v>
      </x:c>
      <x:c r="E2894" s="31" t="str">
        <x:v>no</x:v>
      </x:c>
      <x:c r="F2894" s="31" t="str">
        <x:f>IF(C2894&lt;&gt;"","exclude_synthetic",IF(D2894=0,"exclude_no_activity",IFERROR(VLOOKUP(LOWER(B2894),'Active analysis'!$A$2:$V$58,22,FALSE),"review")))</x:f>
        <x:v>exclude_no_activity</x:v>
      </x:c>
      <x:c r="G2894" s="31" t="n">
        <x:f>IFERROR(VLOOKUP(LOWER(B2894),'Active analysis'!$A$2:$V$58,21,FALSE),0)</x:f>
        <x:v>0</x:v>
      </x:c>
      <x:c r="H2894" s="31" t="str">
        <x:v>not_scanned_rate_limit</x:v>
      </x:c>
      <x:c r="I2894" s="31"/>
      <x:c r="J2894" s="31" t="str">
        <x:f>IF(C2894&lt;&gt;"",C2894,IF(D2894=0,"no signed outgoing testnet activity",IF(F2894="recommend","diverse and persistent testnet activity",IF(F2894="likely_bot","multiple automation signals","insufficient longevity or one automation signal"))))</x:f>
        <x:v>no signed outgoing testnet activity</x:v>
      </x:c>
    </x:row>
    <x:row r="2895">
      <x:c r="A2895" s="31" t="n">
        <x:v>2894</x:v>
      </x:c>
      <x:c r="B2895" s="45" t="str">
        <x:v>addr:0x3A84def2b2D662240082385331708Aa425e30ED1</x:v>
      </x:c>
      <x:c r="C2895" s="31" t="str"/>
      <x:c r="D2895" s="31" t="n">
        <x:v>0</x:v>
      </x:c>
      <x:c r="E2895" s="31" t="str">
        <x:v>no</x:v>
      </x:c>
      <x:c r="F2895" s="31" t="str">
        <x:f>IF(C2895&lt;&gt;"","exclude_synthetic",IF(D2895=0,"exclude_no_activity",IFERROR(VLOOKUP(LOWER(B2895),'Active analysis'!$A$2:$V$58,22,FALSE),"review")))</x:f>
        <x:v>exclude_no_activity</x:v>
      </x:c>
      <x:c r="G2895" s="31" t="n">
        <x:f>IFERROR(VLOOKUP(LOWER(B2895),'Active analysis'!$A$2:$V$58,21,FALSE),0)</x:f>
        <x:v>0</x:v>
      </x:c>
      <x:c r="H2895" s="31" t="str">
        <x:v>not_scanned_rate_limit</x:v>
      </x:c>
      <x:c r="I2895" s="31"/>
      <x:c r="J2895" s="31" t="str">
        <x:f>IF(C2895&lt;&gt;"",C2895,IF(D2895=0,"no signed outgoing testnet activity",IF(F2895="recommend","diverse and persistent testnet activity",IF(F2895="likely_bot","multiple automation signals","insufficient longevity or one automation signal"))))</x:f>
        <x:v>no signed outgoing testnet activity</x:v>
      </x:c>
    </x:row>
    <x:row r="2896">
      <x:c r="A2896" s="31" t="n">
        <x:v>2895</x:v>
      </x:c>
      <x:c r="B2896" s="45" t="str">
        <x:v>addr:0x3a87D0227227A5CE16AcFF215d7Be123f0313dDc</x:v>
      </x:c>
      <x:c r="C2896" s="31" t="str"/>
      <x:c r="D2896" s="31" t="n">
        <x:v>0</x:v>
      </x:c>
      <x:c r="E2896" s="31" t="str">
        <x:v>no</x:v>
      </x:c>
      <x:c r="F2896" s="31" t="str">
        <x:f>IF(C2896&lt;&gt;"","exclude_synthetic",IF(D2896=0,"exclude_no_activity",IFERROR(VLOOKUP(LOWER(B2896),'Active analysis'!$A$2:$V$58,22,FALSE),"review")))</x:f>
        <x:v>exclude_no_activity</x:v>
      </x:c>
      <x:c r="G2896" s="31" t="n">
        <x:f>IFERROR(VLOOKUP(LOWER(B2896),'Active analysis'!$A$2:$V$58,21,FALSE),0)</x:f>
        <x:v>0</x:v>
      </x:c>
      <x:c r="H2896" s="31" t="str">
        <x:v>not_scanned_rate_limit</x:v>
      </x:c>
      <x:c r="I2896" s="31"/>
      <x:c r="J2896" s="31" t="str">
        <x:f>IF(C2896&lt;&gt;"",C2896,IF(D2896=0,"no signed outgoing testnet activity",IF(F2896="recommend","diverse and persistent testnet activity",IF(F2896="likely_bot","multiple automation signals","insufficient longevity or one automation signal"))))</x:f>
        <x:v>no signed outgoing testnet activity</x:v>
      </x:c>
    </x:row>
    <x:row r="2897">
      <x:c r="A2897" s="31" t="n">
        <x:v>2896</x:v>
      </x:c>
      <x:c r="B2897" s="45" t="str">
        <x:v>addr:0x3A88E1949e3923b43C79adC0309d5cAe1cC007b6</x:v>
      </x:c>
      <x:c r="C2897" s="31" t="str"/>
      <x:c r="D2897" s="31" t="n">
        <x:v>0</x:v>
      </x:c>
      <x:c r="E2897" s="31" t="str">
        <x:v>no</x:v>
      </x:c>
      <x:c r="F2897" s="31" t="str">
        <x:f>IF(C2897&lt;&gt;"","exclude_synthetic",IF(D2897=0,"exclude_no_activity",IFERROR(VLOOKUP(LOWER(B2897),'Active analysis'!$A$2:$V$58,22,FALSE),"review")))</x:f>
        <x:v>exclude_no_activity</x:v>
      </x:c>
      <x:c r="G2897" s="31" t="n">
        <x:f>IFERROR(VLOOKUP(LOWER(B2897),'Active analysis'!$A$2:$V$58,21,FALSE),0)</x:f>
        <x:v>0</x:v>
      </x:c>
      <x:c r="H2897" s="31" t="str">
        <x:v>not_scanned_rate_limit</x:v>
      </x:c>
      <x:c r="I2897" s="31"/>
      <x:c r="J2897" s="31" t="str">
        <x:f>IF(C2897&lt;&gt;"",C2897,IF(D2897=0,"no signed outgoing testnet activity",IF(F2897="recommend","diverse and persistent testnet activity",IF(F2897="likely_bot","multiple automation signals","insufficient longevity or one automation signal"))))</x:f>
        <x:v>no signed outgoing testnet activity</x:v>
      </x:c>
    </x:row>
    <x:row r="2898">
      <x:c r="A2898" s="31" t="n">
        <x:v>2897</x:v>
      </x:c>
      <x:c r="B2898" s="45" t="str">
        <x:v>addr:0x3A93D1434684250fA8F3FB254bd3C12d42168B6b</x:v>
      </x:c>
      <x:c r="C2898" s="31" t="str"/>
      <x:c r="D2898" s="31" t="n">
        <x:v>0</x:v>
      </x:c>
      <x:c r="E2898" s="31" t="str">
        <x:v>no</x:v>
      </x:c>
      <x:c r="F2898" s="31" t="str">
        <x:f>IF(C2898&lt;&gt;"","exclude_synthetic",IF(D2898=0,"exclude_no_activity",IFERROR(VLOOKUP(LOWER(B2898),'Active analysis'!$A$2:$V$58,22,FALSE),"review")))</x:f>
        <x:v>exclude_no_activity</x:v>
      </x:c>
      <x:c r="G2898" s="31" t="n">
        <x:f>IFERROR(VLOOKUP(LOWER(B2898),'Active analysis'!$A$2:$V$58,21,FALSE),0)</x:f>
        <x:v>0</x:v>
      </x:c>
      <x:c r="H2898" s="31" t="str">
        <x:v>not_scanned_rate_limit</x:v>
      </x:c>
      <x:c r="I2898" s="31"/>
      <x:c r="J2898" s="31" t="str">
        <x:f>IF(C2898&lt;&gt;"",C2898,IF(D2898=0,"no signed outgoing testnet activity",IF(F2898="recommend","diverse and persistent testnet activity",IF(F2898="likely_bot","multiple automation signals","insufficient longevity or one automation signal"))))</x:f>
        <x:v>no signed outgoing testnet activity</x:v>
      </x:c>
    </x:row>
    <x:row r="2899">
      <x:c r="A2899" s="31" t="n">
        <x:v>2898</x:v>
      </x:c>
      <x:c r="B2899" s="45" t="str">
        <x:v>addr:0x3a97604fBB5cA21E9BfC997A900a46E951D51573</x:v>
      </x:c>
      <x:c r="C2899" s="31" t="str"/>
      <x:c r="D2899" s="31" t="n">
        <x:v>0</x:v>
      </x:c>
      <x:c r="E2899" s="31" t="str">
        <x:v>no</x:v>
      </x:c>
      <x:c r="F2899" s="31" t="str">
        <x:f>IF(C2899&lt;&gt;"","exclude_synthetic",IF(D2899=0,"exclude_no_activity",IFERROR(VLOOKUP(LOWER(B2899),'Active analysis'!$A$2:$V$58,22,FALSE),"review")))</x:f>
        <x:v>exclude_no_activity</x:v>
      </x:c>
      <x:c r="G2899" s="31" t="n">
        <x:f>IFERROR(VLOOKUP(LOWER(B2899),'Active analysis'!$A$2:$V$58,21,FALSE),0)</x:f>
        <x:v>0</x:v>
      </x:c>
      <x:c r="H2899" s="31" t="str">
        <x:v>not_scanned_rate_limit</x:v>
      </x:c>
      <x:c r="I2899" s="31"/>
      <x:c r="J2899" s="31" t="str">
        <x:f>IF(C2899&lt;&gt;"",C2899,IF(D2899=0,"no signed outgoing testnet activity",IF(F2899="recommend","diverse and persistent testnet activity",IF(F2899="likely_bot","multiple automation signals","insufficient longevity or one automation signal"))))</x:f>
        <x:v>no signed outgoing testnet activity</x:v>
      </x:c>
    </x:row>
    <x:row r="2900">
      <x:c r="A2900" s="31" t="n">
        <x:v>2899</x:v>
      </x:c>
      <x:c r="B2900" s="45" t="str">
        <x:v>addr:0x3a9c039a9c87d711bef43d0b16b17e82394725a8</x:v>
      </x:c>
      <x:c r="C2900" s="31" t="str"/>
      <x:c r="D2900" s="31" t="n">
        <x:v>0</x:v>
      </x:c>
      <x:c r="E2900" s="31" t="str">
        <x:v>no</x:v>
      </x:c>
      <x:c r="F2900" s="31" t="str">
        <x:f>IF(C2900&lt;&gt;"","exclude_synthetic",IF(D2900=0,"exclude_no_activity",IFERROR(VLOOKUP(LOWER(B2900),'Active analysis'!$A$2:$V$58,22,FALSE),"review")))</x:f>
        <x:v>exclude_no_activity</x:v>
      </x:c>
      <x:c r="G2900" s="31" t="n">
        <x:f>IFERROR(VLOOKUP(LOWER(B2900),'Active analysis'!$A$2:$V$58,21,FALSE),0)</x:f>
        <x:v>0</x:v>
      </x:c>
      <x:c r="H2900" s="31" t="str">
        <x:v>not_scanned_rate_limit</x:v>
      </x:c>
      <x:c r="I2900" s="31"/>
      <x:c r="J2900" s="31" t="str">
        <x:f>IF(C2900&lt;&gt;"",C2900,IF(D2900=0,"no signed outgoing testnet activity",IF(F2900="recommend","diverse and persistent testnet activity",IF(F2900="likely_bot","multiple automation signals","insufficient longevity or one automation signal"))))</x:f>
        <x:v>no signed outgoing testnet activity</x:v>
      </x:c>
    </x:row>
    <x:row r="2901">
      <x:c r="A2901" s="31" t="n">
        <x:v>2900</x:v>
      </x:c>
      <x:c r="B2901" s="45" t="str">
        <x:v>addr:0x3a9cCcDceb7907E697E589D90Fd42E50050A3a9B</x:v>
      </x:c>
      <x:c r="C2901" s="31" t="str"/>
      <x:c r="D2901" s="31" t="n">
        <x:v>0</x:v>
      </x:c>
      <x:c r="E2901" s="31" t="str">
        <x:v>no</x:v>
      </x:c>
      <x:c r="F2901" s="31" t="str">
        <x:f>IF(C2901&lt;&gt;"","exclude_synthetic",IF(D2901=0,"exclude_no_activity",IFERROR(VLOOKUP(LOWER(B2901),'Active analysis'!$A$2:$V$58,22,FALSE),"review")))</x:f>
        <x:v>exclude_no_activity</x:v>
      </x:c>
      <x:c r="G2901" s="31" t="n">
        <x:f>IFERROR(VLOOKUP(LOWER(B2901),'Active analysis'!$A$2:$V$58,21,FALSE),0)</x:f>
        <x:v>0</x:v>
      </x:c>
      <x:c r="H2901" s="31" t="str">
        <x:v>not_scanned_rate_limit</x:v>
      </x:c>
      <x:c r="I2901" s="31"/>
      <x:c r="J2901" s="31" t="str">
        <x:f>IF(C2901&lt;&gt;"",C2901,IF(D2901=0,"no signed outgoing testnet activity",IF(F2901="recommend","diverse and persistent testnet activity",IF(F2901="likely_bot","multiple automation signals","insufficient longevity or one automation signal"))))</x:f>
        <x:v>no signed outgoing testnet activity</x:v>
      </x:c>
    </x:row>
    <x:row r="2902">
      <x:c r="A2902" s="31" t="n">
        <x:v>2901</x:v>
      </x:c>
      <x:c r="B2902" s="45" t="str">
        <x:v>addr:0x3aA3C85280A56E0408b7b3f02F0dB9469280542A</x:v>
      </x:c>
      <x:c r="C2902" s="31" t="str"/>
      <x:c r="D2902" s="31" t="n">
        <x:v>57</x:v>
      </x:c>
      <x:c r="E2902" s="31" t="str">
        <x:v>yes</x:v>
      </x:c>
      <x:c r="F2902" s="31" t="str">
        <x:f>IF(C2902&lt;&gt;"","exclude_synthetic",IF(D2902=0,"exclude_no_activity",IFERROR(VLOOKUP(LOWER(B2902),'Active analysis'!$A$2:$V$58,22,FALSE),"review")))</x:f>
        <x:v>recommend</x:v>
      </x:c>
      <x:c r="G2902" s="31" t="n">
        <x:f>IFERROR(VLOOKUP(LOWER(B2902),'Active analysis'!$A$2:$V$58,21,FALSE),0)</x:f>
        <x:v>95</x:v>
      </x:c>
      <x:c r="H2902" s="31" t="str">
        <x:v>not_scanned_rate_limit</x:v>
      </x:c>
      <x:c r="I2902" s="31"/>
      <x:c r="J2902" s="31" t="str">
        <x:f>IF(C2902&lt;&gt;"",C2902,IF(D2902=0,"no signed outgoing testnet activity",IF(F2902="recommend","diverse and persistent testnet activity",IF(F2902="likely_bot","multiple automation signals","insufficient longevity or one automation signal"))))</x:f>
        <x:v>diverse and persistent testnet activity</x:v>
      </x:c>
    </x:row>
    <x:row r="2903">
      <x:c r="A2903" s="31" t="n">
        <x:v>2902</x:v>
      </x:c>
      <x:c r="B2903" s="45" t="str">
        <x:v>addr:0x3aa73902c36220b4FBcA79Baec374d3fD059E456</x:v>
      </x:c>
      <x:c r="C2903" s="31" t="str"/>
      <x:c r="D2903" s="31" t="n">
        <x:v>0</x:v>
      </x:c>
      <x:c r="E2903" s="31" t="str">
        <x:v>no</x:v>
      </x:c>
      <x:c r="F2903" s="31" t="str">
        <x:f>IF(C2903&lt;&gt;"","exclude_synthetic",IF(D2903=0,"exclude_no_activity",IFERROR(VLOOKUP(LOWER(B2903),'Active analysis'!$A$2:$V$58,22,FALSE),"review")))</x:f>
        <x:v>exclude_no_activity</x:v>
      </x:c>
      <x:c r="G2903" s="31" t="n">
        <x:f>IFERROR(VLOOKUP(LOWER(B2903),'Active analysis'!$A$2:$V$58,21,FALSE),0)</x:f>
        <x:v>0</x:v>
      </x:c>
      <x:c r="H2903" s="31" t="str">
        <x:v>not_scanned_rate_limit</x:v>
      </x:c>
      <x:c r="I2903" s="31"/>
      <x:c r="J2903" s="31" t="str">
        <x:f>IF(C2903&lt;&gt;"",C2903,IF(D2903=0,"no signed outgoing testnet activity",IF(F2903="recommend","diverse and persistent testnet activity",IF(F2903="likely_bot","multiple automation signals","insufficient longevity or one automation signal"))))</x:f>
        <x:v>no signed outgoing testnet activity</x:v>
      </x:c>
    </x:row>
    <x:row r="2904">
      <x:c r="A2904" s="31" t="n">
        <x:v>2903</x:v>
      </x:c>
      <x:c r="B2904" s="45" t="str">
        <x:v>addr:0x3aab94d34de6a01678bbbbbb91ba60a5c32e9e22</x:v>
      </x:c>
      <x:c r="C2904" s="31" t="str"/>
      <x:c r="D2904" s="31" t="n">
        <x:v>0</x:v>
      </x:c>
      <x:c r="E2904" s="31" t="str">
        <x:v>no</x:v>
      </x:c>
      <x:c r="F2904" s="31" t="str">
        <x:f>IF(C2904&lt;&gt;"","exclude_synthetic",IF(D2904=0,"exclude_no_activity",IFERROR(VLOOKUP(LOWER(B2904),'Active analysis'!$A$2:$V$58,22,FALSE),"review")))</x:f>
        <x:v>exclude_no_activity</x:v>
      </x:c>
      <x:c r="G2904" s="31" t="n">
        <x:f>IFERROR(VLOOKUP(LOWER(B2904),'Active analysis'!$A$2:$V$58,21,FALSE),0)</x:f>
        <x:v>0</x:v>
      </x:c>
      <x:c r="H2904" s="31" t="str">
        <x:v>not_scanned_rate_limit</x:v>
      </x:c>
      <x:c r="I2904" s="31"/>
      <x:c r="J2904" s="31" t="str">
        <x:f>IF(C2904&lt;&gt;"",C2904,IF(D2904=0,"no signed outgoing testnet activity",IF(F2904="recommend","diverse and persistent testnet activity",IF(F2904="likely_bot","multiple automation signals","insufficient longevity or one automation signal"))))</x:f>
        <x:v>no signed outgoing testnet activity</x:v>
      </x:c>
    </x:row>
    <x:row r="2905">
      <x:c r="A2905" s="31" t="n">
        <x:v>2904</x:v>
      </x:c>
      <x:c r="B2905" s="45" t="str">
        <x:v>addr:0x3aB86B05e308556dC774eb68246dD1d91F96adE0</x:v>
      </x:c>
      <x:c r="C2905" s="31" t="str"/>
      <x:c r="D2905" s="31" t="n">
        <x:v>0</x:v>
      </x:c>
      <x:c r="E2905" s="31" t="str">
        <x:v>no</x:v>
      </x:c>
      <x:c r="F2905" s="31" t="str">
        <x:f>IF(C2905&lt;&gt;"","exclude_synthetic",IF(D2905=0,"exclude_no_activity",IFERROR(VLOOKUP(LOWER(B2905),'Active analysis'!$A$2:$V$58,22,FALSE),"review")))</x:f>
        <x:v>exclude_no_activity</x:v>
      </x:c>
      <x:c r="G2905" s="31" t="n">
        <x:f>IFERROR(VLOOKUP(LOWER(B2905),'Active analysis'!$A$2:$V$58,21,FALSE),0)</x:f>
        <x:v>0</x:v>
      </x:c>
      <x:c r="H2905" s="31" t="str">
        <x:v>not_scanned_rate_limit</x:v>
      </x:c>
      <x:c r="I2905" s="31"/>
      <x:c r="J2905" s="31" t="str">
        <x:f>IF(C2905&lt;&gt;"",C2905,IF(D2905=0,"no signed outgoing testnet activity",IF(F2905="recommend","diverse and persistent testnet activity",IF(F2905="likely_bot","multiple automation signals","insufficient longevity or one automation signal"))))</x:f>
        <x:v>no signed outgoing testnet activity</x:v>
      </x:c>
    </x:row>
    <x:row r="2906">
      <x:c r="A2906" s="31" t="n">
        <x:v>2905</x:v>
      </x:c>
      <x:c r="B2906" s="45" t="str">
        <x:v>addr:0x3ABCA681e2385C05FE0A0c288d7EfdfefCA09487</x:v>
      </x:c>
      <x:c r="C2906" s="31" t="str"/>
      <x:c r="D2906" s="31" t="n">
        <x:v>0</x:v>
      </x:c>
      <x:c r="E2906" s="31" t="str">
        <x:v>no</x:v>
      </x:c>
      <x:c r="F2906" s="31" t="str">
        <x:f>IF(C2906&lt;&gt;"","exclude_synthetic",IF(D2906=0,"exclude_no_activity",IFERROR(VLOOKUP(LOWER(B2906),'Active analysis'!$A$2:$V$58,22,FALSE),"review")))</x:f>
        <x:v>exclude_no_activity</x:v>
      </x:c>
      <x:c r="G2906" s="31" t="n">
        <x:f>IFERROR(VLOOKUP(LOWER(B2906),'Active analysis'!$A$2:$V$58,21,FALSE),0)</x:f>
        <x:v>0</x:v>
      </x:c>
      <x:c r="H2906" s="31" t="str">
        <x:v>not_scanned_rate_limit</x:v>
      </x:c>
      <x:c r="I2906" s="31"/>
      <x:c r="J2906" s="31" t="str">
        <x:f>IF(C2906&lt;&gt;"",C2906,IF(D2906=0,"no signed outgoing testnet activity",IF(F2906="recommend","diverse and persistent testnet activity",IF(F2906="likely_bot","multiple automation signals","insufficient longevity or one automation signal"))))</x:f>
        <x:v>no signed outgoing testnet activity</x:v>
      </x:c>
    </x:row>
    <x:row r="2907">
      <x:c r="A2907" s="31" t="n">
        <x:v>2906</x:v>
      </x:c>
      <x:c r="B2907" s="45" t="str">
        <x:v>addr:0x3aBcacC90a61226cA2fF7b196cb6Cc03C130B0BB</x:v>
      </x:c>
      <x:c r="C2907" s="31" t="str"/>
      <x:c r="D2907" s="31" t="n">
        <x:v>0</x:v>
      </x:c>
      <x:c r="E2907" s="31" t="str">
        <x:v>no</x:v>
      </x:c>
      <x:c r="F2907" s="31" t="str">
        <x:f>IF(C2907&lt;&gt;"","exclude_synthetic",IF(D2907=0,"exclude_no_activity",IFERROR(VLOOKUP(LOWER(B2907),'Active analysis'!$A$2:$V$58,22,FALSE),"review")))</x:f>
        <x:v>exclude_no_activity</x:v>
      </x:c>
      <x:c r="G2907" s="31" t="n">
        <x:f>IFERROR(VLOOKUP(LOWER(B2907),'Active analysis'!$A$2:$V$58,21,FALSE),0)</x:f>
        <x:v>0</x:v>
      </x:c>
      <x:c r="H2907" s="31" t="str">
        <x:v>not_scanned_rate_limit</x:v>
      </x:c>
      <x:c r="I2907" s="31"/>
      <x:c r="J2907" s="31" t="str">
        <x:f>IF(C2907&lt;&gt;"",C2907,IF(D2907=0,"no signed outgoing testnet activity",IF(F2907="recommend","diverse and persistent testnet activity",IF(F2907="likely_bot","multiple automation signals","insufficient longevity or one automation signal"))))</x:f>
        <x:v>no signed outgoing testnet activity</x:v>
      </x:c>
    </x:row>
    <x:row r="2908">
      <x:c r="A2908" s="31" t="n">
        <x:v>2907</x:v>
      </x:c>
      <x:c r="B2908" s="45" t="str">
        <x:v>addr:0x3Ac022d70b50E7f933E62D3c374179cF40E5E85b</x:v>
      </x:c>
      <x:c r="C2908" s="31" t="str"/>
      <x:c r="D2908" s="31" t="n">
        <x:v>0</x:v>
      </x:c>
      <x:c r="E2908" s="31" t="str">
        <x:v>no</x:v>
      </x:c>
      <x:c r="F2908" s="31" t="str">
        <x:f>IF(C2908&lt;&gt;"","exclude_synthetic",IF(D2908=0,"exclude_no_activity",IFERROR(VLOOKUP(LOWER(B2908),'Active analysis'!$A$2:$V$58,22,FALSE),"review")))</x:f>
        <x:v>exclude_no_activity</x:v>
      </x:c>
      <x:c r="G2908" s="31" t="n">
        <x:f>IFERROR(VLOOKUP(LOWER(B2908),'Active analysis'!$A$2:$V$58,21,FALSE),0)</x:f>
        <x:v>0</x:v>
      </x:c>
      <x:c r="H2908" s="31" t="str">
        <x:v>not_scanned_rate_limit</x:v>
      </x:c>
      <x:c r="I2908" s="31"/>
      <x:c r="J2908" s="31" t="str">
        <x:f>IF(C2908&lt;&gt;"",C2908,IF(D2908=0,"no signed outgoing testnet activity",IF(F2908="recommend","diverse and persistent testnet activity",IF(F2908="likely_bot","multiple automation signals","insufficient longevity or one automation signal"))))</x:f>
        <x:v>no signed outgoing testnet activity</x:v>
      </x:c>
    </x:row>
    <x:row r="2909">
      <x:c r="A2909" s="31" t="n">
        <x:v>2908</x:v>
      </x:c>
      <x:c r="B2909" s="45" t="str">
        <x:v>addr:0x3Ac922D5dBBe5543529b5867D6bc4E8511A6f5bF</x:v>
      </x:c>
      <x:c r="C2909" s="31" t="str"/>
      <x:c r="D2909" s="31" t="n">
        <x:v>0</x:v>
      </x:c>
      <x:c r="E2909" s="31" t="str">
        <x:v>no</x:v>
      </x:c>
      <x:c r="F2909" s="31" t="str">
        <x:f>IF(C2909&lt;&gt;"","exclude_synthetic",IF(D2909=0,"exclude_no_activity",IFERROR(VLOOKUP(LOWER(B2909),'Active analysis'!$A$2:$V$58,22,FALSE),"review")))</x:f>
        <x:v>exclude_no_activity</x:v>
      </x:c>
      <x:c r="G2909" s="31" t="n">
        <x:f>IFERROR(VLOOKUP(LOWER(B2909),'Active analysis'!$A$2:$V$58,21,FALSE),0)</x:f>
        <x:v>0</x:v>
      </x:c>
      <x:c r="H2909" s="31" t="str">
        <x:v>not_scanned_rate_limit</x:v>
      </x:c>
      <x:c r="I2909" s="31"/>
      <x:c r="J2909" s="31" t="str">
        <x:f>IF(C2909&lt;&gt;"",C2909,IF(D2909=0,"no signed outgoing testnet activity",IF(F2909="recommend","diverse and persistent testnet activity",IF(F2909="likely_bot","multiple automation signals","insufficient longevity or one automation signal"))))</x:f>
        <x:v>no signed outgoing testnet activity</x:v>
      </x:c>
    </x:row>
    <x:row r="2910">
      <x:c r="A2910" s="31" t="n">
        <x:v>2909</x:v>
      </x:c>
      <x:c r="B2910" s="45" t="str">
        <x:v>addr:0x3acbdeCC5a481406Ab4D9e968864619172Cb9e7E</x:v>
      </x:c>
      <x:c r="C2910" s="31" t="str"/>
      <x:c r="D2910" s="31" t="n">
        <x:v>0</x:v>
      </x:c>
      <x:c r="E2910" s="31" t="str">
        <x:v>no</x:v>
      </x:c>
      <x:c r="F2910" s="31" t="str">
        <x:f>IF(C2910&lt;&gt;"","exclude_synthetic",IF(D2910=0,"exclude_no_activity",IFERROR(VLOOKUP(LOWER(B2910),'Active analysis'!$A$2:$V$58,22,FALSE),"review")))</x:f>
        <x:v>exclude_no_activity</x:v>
      </x:c>
      <x:c r="G2910" s="31" t="n">
        <x:f>IFERROR(VLOOKUP(LOWER(B2910),'Active analysis'!$A$2:$V$58,21,FALSE),0)</x:f>
        <x:v>0</x:v>
      </x:c>
      <x:c r="H2910" s="31" t="str">
        <x:v>not_scanned_rate_limit</x:v>
      </x:c>
      <x:c r="I2910" s="31"/>
      <x:c r="J2910" s="31" t="str">
        <x:f>IF(C2910&lt;&gt;"",C2910,IF(D2910=0,"no signed outgoing testnet activity",IF(F2910="recommend","diverse and persistent testnet activity",IF(F2910="likely_bot","multiple automation signals","insufficient longevity or one automation signal"))))</x:f>
        <x:v>no signed outgoing testnet activity</x:v>
      </x:c>
    </x:row>
    <x:row r="2911">
      <x:c r="A2911" s="31" t="n">
        <x:v>2910</x:v>
      </x:c>
      <x:c r="B2911" s="45" t="str">
        <x:v>addr:0x3aCCdb28F0b5b9916178205FB9050DB18A7b2Ee9</x:v>
      </x:c>
      <x:c r="C2911" s="31" t="str"/>
      <x:c r="D2911" s="31" t="n">
        <x:v>0</x:v>
      </x:c>
      <x:c r="E2911" s="31" t="str">
        <x:v>no</x:v>
      </x:c>
      <x:c r="F2911" s="31" t="str">
        <x:f>IF(C2911&lt;&gt;"","exclude_synthetic",IF(D2911=0,"exclude_no_activity",IFERROR(VLOOKUP(LOWER(B2911),'Active analysis'!$A$2:$V$58,22,FALSE),"review")))</x:f>
        <x:v>exclude_no_activity</x:v>
      </x:c>
      <x:c r="G2911" s="31" t="n">
        <x:f>IFERROR(VLOOKUP(LOWER(B2911),'Active analysis'!$A$2:$V$58,21,FALSE),0)</x:f>
        <x:v>0</x:v>
      </x:c>
      <x:c r="H2911" s="31" t="str">
        <x:v>not_scanned_rate_limit</x:v>
      </x:c>
      <x:c r="I2911" s="31"/>
      <x:c r="J2911" s="31" t="str">
        <x:f>IF(C2911&lt;&gt;"",C2911,IF(D2911=0,"no signed outgoing testnet activity",IF(F2911="recommend","diverse and persistent testnet activity",IF(F2911="likely_bot","multiple automation signals","insufficient longevity or one automation signal"))))</x:f>
        <x:v>no signed outgoing testnet activity</x:v>
      </x:c>
    </x:row>
    <x:row r="2912">
      <x:c r="A2912" s="31" t="n">
        <x:v>2911</x:v>
      </x:c>
      <x:c r="B2912" s="45" t="str">
        <x:v>addr:0x3acf5680f77393e951e929a72728b7cb248565a8</x:v>
      </x:c>
      <x:c r="C2912" s="31" t="str"/>
      <x:c r="D2912" s="31" t="n">
        <x:v>0</x:v>
      </x:c>
      <x:c r="E2912" s="31" t="str">
        <x:v>no</x:v>
      </x:c>
      <x:c r="F2912" s="31" t="str">
        <x:f>IF(C2912&lt;&gt;"","exclude_synthetic",IF(D2912=0,"exclude_no_activity",IFERROR(VLOOKUP(LOWER(B2912),'Active analysis'!$A$2:$V$58,22,FALSE),"review")))</x:f>
        <x:v>exclude_no_activity</x:v>
      </x:c>
      <x:c r="G2912" s="31" t="n">
        <x:f>IFERROR(VLOOKUP(LOWER(B2912),'Active analysis'!$A$2:$V$58,21,FALSE),0)</x:f>
        <x:v>0</x:v>
      </x:c>
      <x:c r="H2912" s="31" t="str">
        <x:v>not_scanned_rate_limit</x:v>
      </x:c>
      <x:c r="I2912" s="31"/>
      <x:c r="J2912" s="31" t="str">
        <x:f>IF(C2912&lt;&gt;"",C2912,IF(D2912=0,"no signed outgoing testnet activity",IF(F2912="recommend","diverse and persistent testnet activity",IF(F2912="likely_bot","multiple automation signals","insufficient longevity or one automation signal"))))</x:f>
        <x:v>no signed outgoing testnet activity</x:v>
      </x:c>
    </x:row>
    <x:row r="2913">
      <x:c r="A2913" s="31" t="n">
        <x:v>2912</x:v>
      </x:c>
      <x:c r="B2913" s="45" t="str">
        <x:v>addr:0x3ad2c42a14df7346f8887826b263a40e24c07905</x:v>
      </x:c>
      <x:c r="C2913" s="31" t="str"/>
      <x:c r="D2913" s="31" t="n">
        <x:v>0</x:v>
      </x:c>
      <x:c r="E2913" s="31" t="str">
        <x:v>no</x:v>
      </x:c>
      <x:c r="F2913" s="31" t="str">
        <x:f>IF(C2913&lt;&gt;"","exclude_synthetic",IF(D2913=0,"exclude_no_activity",IFERROR(VLOOKUP(LOWER(B2913),'Active analysis'!$A$2:$V$58,22,FALSE),"review")))</x:f>
        <x:v>exclude_no_activity</x:v>
      </x:c>
      <x:c r="G2913" s="31" t="n">
        <x:f>IFERROR(VLOOKUP(LOWER(B2913),'Active analysis'!$A$2:$V$58,21,FALSE),0)</x:f>
        <x:v>0</x:v>
      </x:c>
      <x:c r="H2913" s="31" t="str">
        <x:v>not_scanned_rate_limit</x:v>
      </x:c>
      <x:c r="I2913" s="31"/>
      <x:c r="J2913" s="31" t="str">
        <x:f>IF(C2913&lt;&gt;"",C2913,IF(D2913=0,"no signed outgoing testnet activity",IF(F2913="recommend","diverse and persistent testnet activity",IF(F2913="likely_bot","multiple automation signals","insufficient longevity or one automation signal"))))</x:f>
        <x:v>no signed outgoing testnet activity</x:v>
      </x:c>
    </x:row>
    <x:row r="2914">
      <x:c r="A2914" s="31" t="n">
        <x:v>2913</x:v>
      </x:c>
      <x:c r="B2914" s="45" t="str">
        <x:v>addr:0x3Ad3Eb5076d732DBA1fBa5A915A8848d0DE8CCA4</x:v>
      </x:c>
      <x:c r="C2914" s="31" t="str"/>
      <x:c r="D2914" s="31" t="n">
        <x:v>0</x:v>
      </x:c>
      <x:c r="E2914" s="31" t="str">
        <x:v>no</x:v>
      </x:c>
      <x:c r="F2914" s="31" t="str">
        <x:f>IF(C2914&lt;&gt;"","exclude_synthetic",IF(D2914=0,"exclude_no_activity",IFERROR(VLOOKUP(LOWER(B2914),'Active analysis'!$A$2:$V$58,22,FALSE),"review")))</x:f>
        <x:v>exclude_no_activity</x:v>
      </x:c>
      <x:c r="G2914" s="31" t="n">
        <x:f>IFERROR(VLOOKUP(LOWER(B2914),'Active analysis'!$A$2:$V$58,21,FALSE),0)</x:f>
        <x:v>0</x:v>
      </x:c>
      <x:c r="H2914" s="31" t="str">
        <x:v>not_scanned_rate_limit</x:v>
      </x:c>
      <x:c r="I2914" s="31"/>
      <x:c r="J2914" s="31" t="str">
        <x:f>IF(C2914&lt;&gt;"",C2914,IF(D2914=0,"no signed outgoing testnet activity",IF(F2914="recommend","diverse and persistent testnet activity",IF(F2914="likely_bot","multiple automation signals","insufficient longevity or one automation signal"))))</x:f>
        <x:v>no signed outgoing testnet activity</x:v>
      </x:c>
    </x:row>
    <x:row r="2915">
      <x:c r="A2915" s="31" t="n">
        <x:v>2914</x:v>
      </x:c>
      <x:c r="B2915" s="45" t="str">
        <x:v>addr:0x3adf925a7f61739e9ddc0edfc1e8dddc22a27362</x:v>
      </x:c>
      <x:c r="C2915" s="31" t="str"/>
      <x:c r="D2915" s="31" t="n">
        <x:v>0</x:v>
      </x:c>
      <x:c r="E2915" s="31" t="str">
        <x:v>no</x:v>
      </x:c>
      <x:c r="F2915" s="31" t="str">
        <x:f>IF(C2915&lt;&gt;"","exclude_synthetic",IF(D2915=0,"exclude_no_activity",IFERROR(VLOOKUP(LOWER(B2915),'Active analysis'!$A$2:$V$58,22,FALSE),"review")))</x:f>
        <x:v>exclude_no_activity</x:v>
      </x:c>
      <x:c r="G2915" s="31" t="n">
        <x:f>IFERROR(VLOOKUP(LOWER(B2915),'Active analysis'!$A$2:$V$58,21,FALSE),0)</x:f>
        <x:v>0</x:v>
      </x:c>
      <x:c r="H2915" s="31" t="str">
        <x:v>not_scanned_rate_limit</x:v>
      </x:c>
      <x:c r="I2915" s="31"/>
      <x:c r="J2915" s="31" t="str">
        <x:f>IF(C2915&lt;&gt;"",C2915,IF(D2915=0,"no signed outgoing testnet activity",IF(F2915="recommend","diverse and persistent testnet activity",IF(F2915="likely_bot","multiple automation signals","insufficient longevity or one automation signal"))))</x:f>
        <x:v>no signed outgoing testnet activity</x:v>
      </x:c>
    </x:row>
    <x:row r="2916">
      <x:c r="A2916" s="31" t="n">
        <x:v>2915</x:v>
      </x:c>
      <x:c r="B2916" s="45" t="str">
        <x:v>addr:0x3ae3181d2867659C2722C0e3De49A38B2A538664</x:v>
      </x:c>
      <x:c r="C2916" s="31" t="str"/>
      <x:c r="D2916" s="31" t="n">
        <x:v>0</x:v>
      </x:c>
      <x:c r="E2916" s="31" t="str">
        <x:v>no</x:v>
      </x:c>
      <x:c r="F2916" s="31" t="str">
        <x:f>IF(C2916&lt;&gt;"","exclude_synthetic",IF(D2916=0,"exclude_no_activity",IFERROR(VLOOKUP(LOWER(B2916),'Active analysis'!$A$2:$V$58,22,FALSE),"review")))</x:f>
        <x:v>exclude_no_activity</x:v>
      </x:c>
      <x:c r="G2916" s="31" t="n">
        <x:f>IFERROR(VLOOKUP(LOWER(B2916),'Active analysis'!$A$2:$V$58,21,FALSE),0)</x:f>
        <x:v>0</x:v>
      </x:c>
      <x:c r="H2916" s="31" t="str">
        <x:v>not_scanned_rate_limit</x:v>
      </x:c>
      <x:c r="I2916" s="31"/>
      <x:c r="J2916" s="31" t="str">
        <x:f>IF(C2916&lt;&gt;"",C2916,IF(D2916=0,"no signed outgoing testnet activity",IF(F2916="recommend","diverse and persistent testnet activity",IF(F2916="likely_bot","multiple automation signals","insufficient longevity or one automation signal"))))</x:f>
        <x:v>no signed outgoing testnet activity</x:v>
      </x:c>
    </x:row>
    <x:row r="2917">
      <x:c r="A2917" s="31" t="n">
        <x:v>2916</x:v>
      </x:c>
      <x:c r="B2917" s="45" t="str">
        <x:v>addr:0x3ae5eab04e9264baa3bfc686c0a8f1256f4b2260</x:v>
      </x:c>
      <x:c r="C2917" s="31" t="str"/>
      <x:c r="D2917" s="31" t="n">
        <x:v>0</x:v>
      </x:c>
      <x:c r="E2917" s="31" t="str">
        <x:v>no</x:v>
      </x:c>
      <x:c r="F2917" s="31" t="str">
        <x:f>IF(C2917&lt;&gt;"","exclude_synthetic",IF(D2917=0,"exclude_no_activity",IFERROR(VLOOKUP(LOWER(B2917),'Active analysis'!$A$2:$V$58,22,FALSE),"review")))</x:f>
        <x:v>exclude_no_activity</x:v>
      </x:c>
      <x:c r="G2917" s="31" t="n">
        <x:f>IFERROR(VLOOKUP(LOWER(B2917),'Active analysis'!$A$2:$V$58,21,FALSE),0)</x:f>
        <x:v>0</x:v>
      </x:c>
      <x:c r="H2917" s="31" t="str">
        <x:v>not_scanned_rate_limit</x:v>
      </x:c>
      <x:c r="I2917" s="31"/>
      <x:c r="J2917" s="31" t="str">
        <x:f>IF(C2917&lt;&gt;"",C2917,IF(D2917=0,"no signed outgoing testnet activity",IF(F2917="recommend","diverse and persistent testnet activity",IF(F2917="likely_bot","multiple automation signals","insufficient longevity or one automation signal"))))</x:f>
        <x:v>no signed outgoing testnet activity</x:v>
      </x:c>
    </x:row>
    <x:row r="2918">
      <x:c r="A2918" s="31" t="n">
        <x:v>2917</x:v>
      </x:c>
      <x:c r="B2918" s="45" t="str">
        <x:v>addr:0x3aeCE4AC370B425bd8134361D709E9a9E339A87c</x:v>
      </x:c>
      <x:c r="C2918" s="31" t="str"/>
      <x:c r="D2918" s="31" t="n">
        <x:v>0</x:v>
      </x:c>
      <x:c r="E2918" s="31" t="str">
        <x:v>no</x:v>
      </x:c>
      <x:c r="F2918" s="31" t="str">
        <x:f>IF(C2918&lt;&gt;"","exclude_synthetic",IF(D2918=0,"exclude_no_activity",IFERROR(VLOOKUP(LOWER(B2918),'Active analysis'!$A$2:$V$58,22,FALSE),"review")))</x:f>
        <x:v>exclude_no_activity</x:v>
      </x:c>
      <x:c r="G2918" s="31" t="n">
        <x:f>IFERROR(VLOOKUP(LOWER(B2918),'Active analysis'!$A$2:$V$58,21,FALSE),0)</x:f>
        <x:v>0</x:v>
      </x:c>
      <x:c r="H2918" s="31" t="str">
        <x:v>not_scanned_rate_limit</x:v>
      </x:c>
      <x:c r="I2918" s="31"/>
      <x:c r="J2918" s="31" t="str">
        <x:f>IF(C2918&lt;&gt;"",C2918,IF(D2918=0,"no signed outgoing testnet activity",IF(F2918="recommend","diverse and persistent testnet activity",IF(F2918="likely_bot","multiple automation signals","insufficient longevity or one automation signal"))))</x:f>
        <x:v>no signed outgoing testnet activity</x:v>
      </x:c>
    </x:row>
    <x:row r="2919">
      <x:c r="A2919" s="31" t="n">
        <x:v>2918</x:v>
      </x:c>
      <x:c r="B2919" s="45" t="str">
        <x:v>addr:0x3AeD16eF2a0FB60B577815BF7d84F26dd5EC2d03</x:v>
      </x:c>
      <x:c r="C2919" s="31" t="str"/>
      <x:c r="D2919" s="31" t="n">
        <x:v>0</x:v>
      </x:c>
      <x:c r="E2919" s="31" t="str">
        <x:v>no</x:v>
      </x:c>
      <x:c r="F2919" s="31" t="str">
        <x:f>IF(C2919&lt;&gt;"","exclude_synthetic",IF(D2919=0,"exclude_no_activity",IFERROR(VLOOKUP(LOWER(B2919),'Active analysis'!$A$2:$V$58,22,FALSE),"review")))</x:f>
        <x:v>exclude_no_activity</x:v>
      </x:c>
      <x:c r="G2919" s="31" t="n">
        <x:f>IFERROR(VLOOKUP(LOWER(B2919),'Active analysis'!$A$2:$V$58,21,FALSE),0)</x:f>
        <x:v>0</x:v>
      </x:c>
      <x:c r="H2919" s="31" t="str">
        <x:v>not_scanned_rate_limit</x:v>
      </x:c>
      <x:c r="I2919" s="31"/>
      <x:c r="J2919" s="31" t="str">
        <x:f>IF(C2919&lt;&gt;"",C2919,IF(D2919=0,"no signed outgoing testnet activity",IF(F2919="recommend","diverse and persistent testnet activity",IF(F2919="likely_bot","multiple automation signals","insufficient longevity or one automation signal"))))</x:f>
        <x:v>no signed outgoing testnet activity</x:v>
      </x:c>
    </x:row>
    <x:row r="2920">
      <x:c r="A2920" s="31" t="n">
        <x:v>2919</x:v>
      </x:c>
      <x:c r="B2920" s="45" t="str">
        <x:v>addr:0x3Af022AE7C93DD34E9332A2aF1E7582D4d158A92</x:v>
      </x:c>
      <x:c r="C2920" s="31" t="str"/>
      <x:c r="D2920" s="31" t="n">
        <x:v>0</x:v>
      </x:c>
      <x:c r="E2920" s="31" t="str">
        <x:v>no</x:v>
      </x:c>
      <x:c r="F2920" s="31" t="str">
        <x:f>IF(C2920&lt;&gt;"","exclude_synthetic",IF(D2920=0,"exclude_no_activity",IFERROR(VLOOKUP(LOWER(B2920),'Active analysis'!$A$2:$V$58,22,FALSE),"review")))</x:f>
        <x:v>exclude_no_activity</x:v>
      </x:c>
      <x:c r="G2920" s="31" t="n">
        <x:f>IFERROR(VLOOKUP(LOWER(B2920),'Active analysis'!$A$2:$V$58,21,FALSE),0)</x:f>
        <x:v>0</x:v>
      </x:c>
      <x:c r="H2920" s="31" t="str">
        <x:v>not_scanned_rate_limit</x:v>
      </x:c>
      <x:c r="I2920" s="31"/>
      <x:c r="J2920" s="31" t="str">
        <x:f>IF(C2920&lt;&gt;"",C2920,IF(D2920=0,"no signed outgoing testnet activity",IF(F2920="recommend","diverse and persistent testnet activity",IF(F2920="likely_bot","multiple automation signals","insufficient longevity or one automation signal"))))</x:f>
        <x:v>no signed outgoing testnet activity</x:v>
      </x:c>
    </x:row>
    <x:row r="2921">
      <x:c r="A2921" s="31" t="n">
        <x:v>2920</x:v>
      </x:c>
      <x:c r="B2921" s="45" t="str">
        <x:v>addr:0x3af4f6A794DD62BFEE4Cc9C60AD5Cd1822Ce4416</x:v>
      </x:c>
      <x:c r="C2921" s="31" t="str"/>
      <x:c r="D2921" s="31" t="n">
        <x:v>0</x:v>
      </x:c>
      <x:c r="E2921" s="31" t="str">
        <x:v>no</x:v>
      </x:c>
      <x:c r="F2921" s="31" t="str">
        <x:f>IF(C2921&lt;&gt;"","exclude_synthetic",IF(D2921=0,"exclude_no_activity",IFERROR(VLOOKUP(LOWER(B2921),'Active analysis'!$A$2:$V$58,22,FALSE),"review")))</x:f>
        <x:v>exclude_no_activity</x:v>
      </x:c>
      <x:c r="G2921" s="31" t="n">
        <x:f>IFERROR(VLOOKUP(LOWER(B2921),'Active analysis'!$A$2:$V$58,21,FALSE),0)</x:f>
        <x:v>0</x:v>
      </x:c>
      <x:c r="H2921" s="31" t="str">
        <x:v>not_scanned_rate_limit</x:v>
      </x:c>
      <x:c r="I2921" s="31"/>
      <x:c r="J2921" s="31" t="str">
        <x:f>IF(C2921&lt;&gt;"",C2921,IF(D2921=0,"no signed outgoing testnet activity",IF(F2921="recommend","diverse and persistent testnet activity",IF(F2921="likely_bot","multiple automation signals","insufficient longevity or one automation signal"))))</x:f>
        <x:v>no signed outgoing testnet activity</x:v>
      </x:c>
    </x:row>
    <x:row r="2922">
      <x:c r="A2922" s="31" t="n">
        <x:v>2921</x:v>
      </x:c>
      <x:c r="B2922" s="45" t="str">
        <x:v>addr:0x3AFaCd6B819f1f22521154abD408526a2B9663F7</x:v>
      </x:c>
      <x:c r="C2922" s="31" t="str"/>
      <x:c r="D2922" s="31" t="n">
        <x:v>0</x:v>
      </x:c>
      <x:c r="E2922" s="31" t="str">
        <x:v>no</x:v>
      </x:c>
      <x:c r="F2922" s="31" t="str">
        <x:f>IF(C2922&lt;&gt;"","exclude_synthetic",IF(D2922=0,"exclude_no_activity",IFERROR(VLOOKUP(LOWER(B2922),'Active analysis'!$A$2:$V$58,22,FALSE),"review")))</x:f>
        <x:v>exclude_no_activity</x:v>
      </x:c>
      <x:c r="G2922" s="31" t="n">
        <x:f>IFERROR(VLOOKUP(LOWER(B2922),'Active analysis'!$A$2:$V$58,21,FALSE),0)</x:f>
        <x:v>0</x:v>
      </x:c>
      <x:c r="H2922" s="31" t="str">
        <x:v>not_scanned_rate_limit</x:v>
      </x:c>
      <x:c r="I2922" s="31"/>
      <x:c r="J2922" s="31" t="str">
        <x:f>IF(C2922&lt;&gt;"",C2922,IF(D2922=0,"no signed outgoing testnet activity",IF(F2922="recommend","diverse and persistent testnet activity",IF(F2922="likely_bot","multiple automation signals","insufficient longevity or one automation signal"))))</x:f>
        <x:v>no signed outgoing testnet activity</x:v>
      </x:c>
    </x:row>
    <x:row r="2923">
      <x:c r="A2923" s="31" t="n">
        <x:v>2922</x:v>
      </x:c>
      <x:c r="B2923" s="45" t="str">
        <x:v>addr:0x3afb458ed192fc52e7c64af442f78466869c5850</x:v>
      </x:c>
      <x:c r="C2923" s="31" t="str"/>
      <x:c r="D2923" s="31" t="n">
        <x:v>0</x:v>
      </x:c>
      <x:c r="E2923" s="31" t="str">
        <x:v>no</x:v>
      </x:c>
      <x:c r="F2923" s="31" t="str">
        <x:f>IF(C2923&lt;&gt;"","exclude_synthetic",IF(D2923=0,"exclude_no_activity",IFERROR(VLOOKUP(LOWER(B2923),'Active analysis'!$A$2:$V$58,22,FALSE),"review")))</x:f>
        <x:v>exclude_no_activity</x:v>
      </x:c>
      <x:c r="G2923" s="31" t="n">
        <x:f>IFERROR(VLOOKUP(LOWER(B2923),'Active analysis'!$A$2:$V$58,21,FALSE),0)</x:f>
        <x:v>0</x:v>
      </x:c>
      <x:c r="H2923" s="31" t="str">
        <x:v>not_scanned_rate_limit</x:v>
      </x:c>
      <x:c r="I2923" s="31"/>
      <x:c r="J2923" s="31" t="str">
        <x:f>IF(C2923&lt;&gt;"",C2923,IF(D2923=0,"no signed outgoing testnet activity",IF(F2923="recommend","diverse and persistent testnet activity",IF(F2923="likely_bot","multiple automation signals","insufficient longevity or one automation signal"))))</x:f>
        <x:v>no signed outgoing testnet activity</x:v>
      </x:c>
    </x:row>
    <x:row r="2924">
      <x:c r="A2924" s="31" t="n">
        <x:v>2923</x:v>
      </x:c>
      <x:c r="B2924" s="45" t="str">
        <x:v>addr:0x3B000AF7d68d518c7B0E055bF856A8b90197dDf5</x:v>
      </x:c>
      <x:c r="C2924" s="31" t="str"/>
      <x:c r="D2924" s="31" t="n">
        <x:v>0</x:v>
      </x:c>
      <x:c r="E2924" s="31" t="str">
        <x:v>no</x:v>
      </x:c>
      <x:c r="F2924" s="31" t="str">
        <x:f>IF(C2924&lt;&gt;"","exclude_synthetic",IF(D2924=0,"exclude_no_activity",IFERROR(VLOOKUP(LOWER(B2924),'Active analysis'!$A$2:$V$58,22,FALSE),"review")))</x:f>
        <x:v>exclude_no_activity</x:v>
      </x:c>
      <x:c r="G2924" s="31" t="n">
        <x:f>IFERROR(VLOOKUP(LOWER(B2924),'Active analysis'!$A$2:$V$58,21,FALSE),0)</x:f>
        <x:v>0</x:v>
      </x:c>
      <x:c r="H2924" s="31" t="str">
        <x:v>not_scanned_rate_limit</x:v>
      </x:c>
      <x:c r="I2924" s="31"/>
      <x:c r="J2924" s="31" t="str">
        <x:f>IF(C2924&lt;&gt;"",C2924,IF(D2924=0,"no signed outgoing testnet activity",IF(F2924="recommend","diverse and persistent testnet activity",IF(F2924="likely_bot","multiple automation signals","insufficient longevity or one automation signal"))))</x:f>
        <x:v>no signed outgoing testnet activity</x:v>
      </x:c>
    </x:row>
    <x:row r="2925">
      <x:c r="A2925" s="31" t="n">
        <x:v>2924</x:v>
      </x:c>
      <x:c r="B2925" s="45" t="str">
        <x:v>addr:0x3B17352378D6d3Be4aC3D11A43ec23B766d2E7b9</x:v>
      </x:c>
      <x:c r="C2925" s="31" t="str"/>
      <x:c r="D2925" s="31" t="n">
        <x:v>0</x:v>
      </x:c>
      <x:c r="E2925" s="31" t="str">
        <x:v>no</x:v>
      </x:c>
      <x:c r="F2925" s="31" t="str">
        <x:f>IF(C2925&lt;&gt;"","exclude_synthetic",IF(D2925=0,"exclude_no_activity",IFERROR(VLOOKUP(LOWER(B2925),'Active analysis'!$A$2:$V$58,22,FALSE),"review")))</x:f>
        <x:v>exclude_no_activity</x:v>
      </x:c>
      <x:c r="G2925" s="31" t="n">
        <x:f>IFERROR(VLOOKUP(LOWER(B2925),'Active analysis'!$A$2:$V$58,21,FALSE),0)</x:f>
        <x:v>0</x:v>
      </x:c>
      <x:c r="H2925" s="31" t="str">
        <x:v>not_scanned_rate_limit</x:v>
      </x:c>
      <x:c r="I2925" s="31"/>
      <x:c r="J2925" s="31" t="str">
        <x:f>IF(C2925&lt;&gt;"",C2925,IF(D2925=0,"no signed outgoing testnet activity",IF(F2925="recommend","diverse and persistent testnet activity",IF(F2925="likely_bot","multiple automation signals","insufficient longevity or one automation signal"))))</x:f>
        <x:v>no signed outgoing testnet activity</x:v>
      </x:c>
    </x:row>
    <x:row r="2926">
      <x:c r="A2926" s="31" t="n">
        <x:v>2925</x:v>
      </x:c>
      <x:c r="B2926" s="45" t="str">
        <x:v>addr:0x3b21d3e35d52e199ca8644a3e4687ec921eab729</x:v>
      </x:c>
      <x:c r="C2926" s="31" t="str"/>
      <x:c r="D2926" s="31" t="n">
        <x:v>0</x:v>
      </x:c>
      <x:c r="E2926" s="31" t="str">
        <x:v>no</x:v>
      </x:c>
      <x:c r="F2926" s="31" t="str">
        <x:f>IF(C2926&lt;&gt;"","exclude_synthetic",IF(D2926=0,"exclude_no_activity",IFERROR(VLOOKUP(LOWER(B2926),'Active analysis'!$A$2:$V$58,22,FALSE),"review")))</x:f>
        <x:v>exclude_no_activity</x:v>
      </x:c>
      <x:c r="G2926" s="31" t="n">
        <x:f>IFERROR(VLOOKUP(LOWER(B2926),'Active analysis'!$A$2:$V$58,21,FALSE),0)</x:f>
        <x:v>0</x:v>
      </x:c>
      <x:c r="H2926" s="31" t="str">
        <x:v>not_scanned_rate_limit</x:v>
      </x:c>
      <x:c r="I2926" s="31"/>
      <x:c r="J2926" s="31" t="str">
        <x:f>IF(C2926&lt;&gt;"",C2926,IF(D2926=0,"no signed outgoing testnet activity",IF(F2926="recommend","diverse and persistent testnet activity",IF(F2926="likely_bot","multiple automation signals","insufficient longevity or one automation signal"))))</x:f>
        <x:v>no signed outgoing testnet activity</x:v>
      </x:c>
    </x:row>
    <x:row r="2927">
      <x:c r="A2927" s="31" t="n">
        <x:v>2926</x:v>
      </x:c>
      <x:c r="B2927" s="45" t="str">
        <x:v>addr:0x3b238A8c70908c43C72d5ABE64E7D0f3b81F7850</x:v>
      </x:c>
      <x:c r="C2927" s="31" t="str"/>
      <x:c r="D2927" s="31" t="n">
        <x:v>0</x:v>
      </x:c>
      <x:c r="E2927" s="31" t="str">
        <x:v>no</x:v>
      </x:c>
      <x:c r="F2927" s="31" t="str">
        <x:f>IF(C2927&lt;&gt;"","exclude_synthetic",IF(D2927=0,"exclude_no_activity",IFERROR(VLOOKUP(LOWER(B2927),'Active analysis'!$A$2:$V$58,22,FALSE),"review")))</x:f>
        <x:v>exclude_no_activity</x:v>
      </x:c>
      <x:c r="G2927" s="31" t="n">
        <x:f>IFERROR(VLOOKUP(LOWER(B2927),'Active analysis'!$A$2:$V$58,21,FALSE),0)</x:f>
        <x:v>0</x:v>
      </x:c>
      <x:c r="H2927" s="31" t="str">
        <x:v>not_scanned_rate_limit</x:v>
      </x:c>
      <x:c r="I2927" s="31"/>
      <x:c r="J2927" s="31" t="str">
        <x:f>IF(C2927&lt;&gt;"",C2927,IF(D2927=0,"no signed outgoing testnet activity",IF(F2927="recommend","diverse and persistent testnet activity",IF(F2927="likely_bot","multiple automation signals","insufficient longevity or one automation signal"))))</x:f>
        <x:v>no signed outgoing testnet activity</x:v>
      </x:c>
    </x:row>
    <x:row r="2928">
      <x:c r="A2928" s="31" t="n">
        <x:v>2927</x:v>
      </x:c>
      <x:c r="B2928" s="45" t="str">
        <x:v>addr:0x3b255f38a88a1d2c68773a7d6358840678f32805</x:v>
      </x:c>
      <x:c r="C2928" s="31" t="str"/>
      <x:c r="D2928" s="31" t="n">
        <x:v>0</x:v>
      </x:c>
      <x:c r="E2928" s="31" t="str">
        <x:v>no</x:v>
      </x:c>
      <x:c r="F2928" s="31" t="str">
        <x:f>IF(C2928&lt;&gt;"","exclude_synthetic",IF(D2928=0,"exclude_no_activity",IFERROR(VLOOKUP(LOWER(B2928),'Active analysis'!$A$2:$V$58,22,FALSE),"review")))</x:f>
        <x:v>exclude_no_activity</x:v>
      </x:c>
      <x:c r="G2928" s="31" t="n">
        <x:f>IFERROR(VLOOKUP(LOWER(B2928),'Active analysis'!$A$2:$V$58,21,FALSE),0)</x:f>
        <x:v>0</x:v>
      </x:c>
      <x:c r="H2928" s="31" t="str">
        <x:v>not_scanned_rate_limit</x:v>
      </x:c>
      <x:c r="I2928" s="31"/>
      <x:c r="J2928" s="31" t="str">
        <x:f>IF(C2928&lt;&gt;"",C2928,IF(D2928=0,"no signed outgoing testnet activity",IF(F2928="recommend","diverse and persistent testnet activity",IF(F2928="likely_bot","multiple automation signals","insufficient longevity or one automation signal"))))</x:f>
        <x:v>no signed outgoing testnet activity</x:v>
      </x:c>
    </x:row>
    <x:row r="2929">
      <x:c r="A2929" s="31" t="n">
        <x:v>2928</x:v>
      </x:c>
      <x:c r="B2929" s="45" t="str">
        <x:v>addr:0x3B29562b806Eb2B5E9c0f9876bc6C90b191DEe09</x:v>
      </x:c>
      <x:c r="C2929" s="31" t="str"/>
      <x:c r="D2929" s="31" t="n">
        <x:v>0</x:v>
      </x:c>
      <x:c r="E2929" s="31" t="str">
        <x:v>no</x:v>
      </x:c>
      <x:c r="F2929" s="31" t="str">
        <x:f>IF(C2929&lt;&gt;"","exclude_synthetic",IF(D2929=0,"exclude_no_activity",IFERROR(VLOOKUP(LOWER(B2929),'Active analysis'!$A$2:$V$58,22,FALSE),"review")))</x:f>
        <x:v>exclude_no_activity</x:v>
      </x:c>
      <x:c r="G2929" s="31" t="n">
        <x:f>IFERROR(VLOOKUP(LOWER(B2929),'Active analysis'!$A$2:$V$58,21,FALSE),0)</x:f>
        <x:v>0</x:v>
      </x:c>
      <x:c r="H2929" s="31" t="str">
        <x:v>not_scanned_rate_limit</x:v>
      </x:c>
      <x:c r="I2929" s="31"/>
      <x:c r="J2929" s="31" t="str">
        <x:f>IF(C2929&lt;&gt;"",C2929,IF(D2929=0,"no signed outgoing testnet activity",IF(F2929="recommend","diverse and persistent testnet activity",IF(F2929="likely_bot","multiple automation signals","insufficient longevity or one automation signal"))))</x:f>
        <x:v>no signed outgoing testnet activity</x:v>
      </x:c>
    </x:row>
    <x:row r="2930">
      <x:c r="A2930" s="31" t="n">
        <x:v>2929</x:v>
      </x:c>
      <x:c r="B2930" s="45" t="str">
        <x:v>addr:0x3B3269f32373fAa8958E12008E806d6246C3896e</x:v>
      </x:c>
      <x:c r="C2930" s="31" t="str"/>
      <x:c r="D2930" s="31" t="n">
        <x:v>0</x:v>
      </x:c>
      <x:c r="E2930" s="31" t="str">
        <x:v>no</x:v>
      </x:c>
      <x:c r="F2930" s="31" t="str">
        <x:f>IF(C2930&lt;&gt;"","exclude_synthetic",IF(D2930=0,"exclude_no_activity",IFERROR(VLOOKUP(LOWER(B2930),'Active analysis'!$A$2:$V$58,22,FALSE),"review")))</x:f>
        <x:v>exclude_no_activity</x:v>
      </x:c>
      <x:c r="G2930" s="31" t="n">
        <x:f>IFERROR(VLOOKUP(LOWER(B2930),'Active analysis'!$A$2:$V$58,21,FALSE),0)</x:f>
        <x:v>0</x:v>
      </x:c>
      <x:c r="H2930" s="31" t="str">
        <x:v>not_scanned_rate_limit</x:v>
      </x:c>
      <x:c r="I2930" s="31"/>
      <x:c r="J2930" s="31" t="str">
        <x:f>IF(C2930&lt;&gt;"",C2930,IF(D2930=0,"no signed outgoing testnet activity",IF(F2930="recommend","diverse and persistent testnet activity",IF(F2930="likely_bot","multiple automation signals","insufficient longevity or one automation signal"))))</x:f>
        <x:v>no signed outgoing testnet activity</x:v>
      </x:c>
    </x:row>
    <x:row r="2931">
      <x:c r="A2931" s="31" t="n">
        <x:v>2930</x:v>
      </x:c>
      <x:c r="B2931" s="45" t="str">
        <x:v>addr:0x3B33e64cdB22DEf6E7f8Cf50b6AcBaCf3CFBA537</x:v>
      </x:c>
      <x:c r="C2931" s="31" t="str"/>
      <x:c r="D2931" s="31" t="n">
        <x:v>0</x:v>
      </x:c>
      <x:c r="E2931" s="31" t="str">
        <x:v>no</x:v>
      </x:c>
      <x:c r="F2931" s="31" t="str">
        <x:f>IF(C2931&lt;&gt;"","exclude_synthetic",IF(D2931=0,"exclude_no_activity",IFERROR(VLOOKUP(LOWER(B2931),'Active analysis'!$A$2:$V$58,22,FALSE),"review")))</x:f>
        <x:v>exclude_no_activity</x:v>
      </x:c>
      <x:c r="G2931" s="31" t="n">
        <x:f>IFERROR(VLOOKUP(LOWER(B2931),'Active analysis'!$A$2:$V$58,21,FALSE),0)</x:f>
        <x:v>0</x:v>
      </x:c>
      <x:c r="H2931" s="31" t="str">
        <x:v>not_scanned_rate_limit</x:v>
      </x:c>
      <x:c r="I2931" s="31"/>
      <x:c r="J2931" s="31" t="str">
        <x:f>IF(C2931&lt;&gt;"",C2931,IF(D2931=0,"no signed outgoing testnet activity",IF(F2931="recommend","diverse and persistent testnet activity",IF(F2931="likely_bot","multiple automation signals","insufficient longevity or one automation signal"))))</x:f>
        <x:v>no signed outgoing testnet activity</x:v>
      </x:c>
    </x:row>
    <x:row r="2932">
      <x:c r="A2932" s="31" t="n">
        <x:v>2931</x:v>
      </x:c>
      <x:c r="B2932" s="45" t="str">
        <x:v>addr:0x3b4025d7E2057E407bE3ce92a0412662de875850</x:v>
      </x:c>
      <x:c r="C2932" s="31" t="str"/>
      <x:c r="D2932" s="31" t="n">
        <x:v>0</x:v>
      </x:c>
      <x:c r="E2932" s="31" t="str">
        <x:v>no</x:v>
      </x:c>
      <x:c r="F2932" s="31" t="str">
        <x:f>IF(C2932&lt;&gt;"","exclude_synthetic",IF(D2932=0,"exclude_no_activity",IFERROR(VLOOKUP(LOWER(B2932),'Active analysis'!$A$2:$V$58,22,FALSE),"review")))</x:f>
        <x:v>exclude_no_activity</x:v>
      </x:c>
      <x:c r="G2932" s="31" t="n">
        <x:f>IFERROR(VLOOKUP(LOWER(B2932),'Active analysis'!$A$2:$V$58,21,FALSE),0)</x:f>
        <x:v>0</x:v>
      </x:c>
      <x:c r="H2932" s="31" t="str">
        <x:v>not_scanned_rate_limit</x:v>
      </x:c>
      <x:c r="I2932" s="31"/>
      <x:c r="J2932" s="31" t="str">
        <x:f>IF(C2932&lt;&gt;"",C2932,IF(D2932=0,"no signed outgoing testnet activity",IF(F2932="recommend","diverse and persistent testnet activity",IF(F2932="likely_bot","multiple automation signals","insufficient longevity or one automation signal"))))</x:f>
        <x:v>no signed outgoing testnet activity</x:v>
      </x:c>
    </x:row>
    <x:row r="2933">
      <x:c r="A2933" s="31" t="n">
        <x:v>2932</x:v>
      </x:c>
      <x:c r="B2933" s="45" t="str">
        <x:v>addr:0x3b455abbaA0033Dfc6948729eFA5dbca941Afc22</x:v>
      </x:c>
      <x:c r="C2933" s="31" t="str"/>
      <x:c r="D2933" s="31" t="n">
        <x:v>0</x:v>
      </x:c>
      <x:c r="E2933" s="31" t="str">
        <x:v>no</x:v>
      </x:c>
      <x:c r="F2933" s="31" t="str">
        <x:f>IF(C2933&lt;&gt;"","exclude_synthetic",IF(D2933=0,"exclude_no_activity",IFERROR(VLOOKUP(LOWER(B2933),'Active analysis'!$A$2:$V$58,22,FALSE),"review")))</x:f>
        <x:v>exclude_no_activity</x:v>
      </x:c>
      <x:c r="G2933" s="31" t="n">
        <x:f>IFERROR(VLOOKUP(LOWER(B2933),'Active analysis'!$A$2:$V$58,21,FALSE),0)</x:f>
        <x:v>0</x:v>
      </x:c>
      <x:c r="H2933" s="31" t="str">
        <x:v>not_scanned_rate_limit</x:v>
      </x:c>
      <x:c r="I2933" s="31"/>
      <x:c r="J2933" s="31" t="str">
        <x:f>IF(C2933&lt;&gt;"",C2933,IF(D2933=0,"no signed outgoing testnet activity",IF(F2933="recommend","diverse and persistent testnet activity",IF(F2933="likely_bot","multiple automation signals","insufficient longevity or one automation signal"))))</x:f>
        <x:v>no signed outgoing testnet activity</x:v>
      </x:c>
    </x:row>
    <x:row r="2934">
      <x:c r="A2934" s="31" t="n">
        <x:v>2933</x:v>
      </x:c>
      <x:c r="B2934" s="45" t="str">
        <x:v>addr:0x3b458b2c5d694ce2009d50a33552fc5ef3eb759e</x:v>
      </x:c>
      <x:c r="C2934" s="31" t="str"/>
      <x:c r="D2934" s="31" t="n">
        <x:v>0</x:v>
      </x:c>
      <x:c r="E2934" s="31" t="str">
        <x:v>no</x:v>
      </x:c>
      <x:c r="F2934" s="31" t="str">
        <x:f>IF(C2934&lt;&gt;"","exclude_synthetic",IF(D2934=0,"exclude_no_activity",IFERROR(VLOOKUP(LOWER(B2934),'Active analysis'!$A$2:$V$58,22,FALSE),"review")))</x:f>
        <x:v>exclude_no_activity</x:v>
      </x:c>
      <x:c r="G2934" s="31" t="n">
        <x:f>IFERROR(VLOOKUP(LOWER(B2934),'Active analysis'!$A$2:$V$58,21,FALSE),0)</x:f>
        <x:v>0</x:v>
      </x:c>
      <x:c r="H2934" s="31" t="str">
        <x:v>not_scanned_rate_limit</x:v>
      </x:c>
      <x:c r="I2934" s="31"/>
      <x:c r="J2934" s="31" t="str">
        <x:f>IF(C2934&lt;&gt;"",C2934,IF(D2934=0,"no signed outgoing testnet activity",IF(F2934="recommend","diverse and persistent testnet activity",IF(F2934="likely_bot","multiple automation signals","insufficient longevity or one automation signal"))))</x:f>
        <x:v>no signed outgoing testnet activity</x:v>
      </x:c>
    </x:row>
    <x:row r="2935">
      <x:c r="A2935" s="31" t="n">
        <x:v>2934</x:v>
      </x:c>
      <x:c r="B2935" s="45" t="str">
        <x:v>addr:0x3b51548a1b0a9264c02b7ee1b9348dbd64e0be2a</x:v>
      </x:c>
      <x:c r="C2935" s="31" t="str"/>
      <x:c r="D2935" s="31" t="n">
        <x:v>0</x:v>
      </x:c>
      <x:c r="E2935" s="31" t="str">
        <x:v>no</x:v>
      </x:c>
      <x:c r="F2935" s="31" t="str">
        <x:f>IF(C2935&lt;&gt;"","exclude_synthetic",IF(D2935=0,"exclude_no_activity",IFERROR(VLOOKUP(LOWER(B2935),'Active analysis'!$A$2:$V$58,22,FALSE),"review")))</x:f>
        <x:v>exclude_no_activity</x:v>
      </x:c>
      <x:c r="G2935" s="31" t="n">
        <x:f>IFERROR(VLOOKUP(LOWER(B2935),'Active analysis'!$A$2:$V$58,21,FALSE),0)</x:f>
        <x:v>0</x:v>
      </x:c>
      <x:c r="H2935" s="31" t="str">
        <x:v>not_scanned_rate_limit</x:v>
      </x:c>
      <x:c r="I2935" s="31"/>
      <x:c r="J2935" s="31" t="str">
        <x:f>IF(C2935&lt;&gt;"",C2935,IF(D2935=0,"no signed outgoing testnet activity",IF(F2935="recommend","diverse and persistent testnet activity",IF(F2935="likely_bot","multiple automation signals","insufficient longevity or one automation signal"))))</x:f>
        <x:v>no signed outgoing testnet activity</x:v>
      </x:c>
    </x:row>
    <x:row r="2936">
      <x:c r="A2936" s="31" t="n">
        <x:v>2935</x:v>
      </x:c>
      <x:c r="B2936" s="45" t="str">
        <x:v>addr:0x3b5188e8fc3dc75bC18e18c58338614f97ffa7ea</x:v>
      </x:c>
      <x:c r="C2936" s="31" t="str"/>
      <x:c r="D2936" s="31" t="n">
        <x:v>0</x:v>
      </x:c>
      <x:c r="E2936" s="31" t="str">
        <x:v>no</x:v>
      </x:c>
      <x:c r="F2936" s="31" t="str">
        <x:f>IF(C2936&lt;&gt;"","exclude_synthetic",IF(D2936=0,"exclude_no_activity",IFERROR(VLOOKUP(LOWER(B2936),'Active analysis'!$A$2:$V$58,22,FALSE),"review")))</x:f>
        <x:v>exclude_no_activity</x:v>
      </x:c>
      <x:c r="G2936" s="31" t="n">
        <x:f>IFERROR(VLOOKUP(LOWER(B2936),'Active analysis'!$A$2:$V$58,21,FALSE),0)</x:f>
        <x:v>0</x:v>
      </x:c>
      <x:c r="H2936" s="31" t="str">
        <x:v>not_scanned_rate_limit</x:v>
      </x:c>
      <x:c r="I2936" s="31"/>
      <x:c r="J2936" s="31" t="str">
        <x:f>IF(C2936&lt;&gt;"",C2936,IF(D2936=0,"no signed outgoing testnet activity",IF(F2936="recommend","diverse and persistent testnet activity",IF(F2936="likely_bot","multiple automation signals","insufficient longevity or one automation signal"))))</x:f>
        <x:v>no signed outgoing testnet activity</x:v>
      </x:c>
    </x:row>
    <x:row r="2937">
      <x:c r="A2937" s="31" t="n">
        <x:v>2936</x:v>
      </x:c>
      <x:c r="B2937" s="45" t="str">
        <x:v>addr:0x3b56Bf0610Ec6901F13cBFBf5EeCFE9A83BDe948</x:v>
      </x:c>
      <x:c r="C2937" s="31" t="str"/>
      <x:c r="D2937" s="31" t="n">
        <x:v>0</x:v>
      </x:c>
      <x:c r="E2937" s="31" t="str">
        <x:v>no</x:v>
      </x:c>
      <x:c r="F2937" s="31" t="str">
        <x:f>IF(C2937&lt;&gt;"","exclude_synthetic",IF(D2937=0,"exclude_no_activity",IFERROR(VLOOKUP(LOWER(B2937),'Active analysis'!$A$2:$V$58,22,FALSE),"review")))</x:f>
        <x:v>exclude_no_activity</x:v>
      </x:c>
      <x:c r="G2937" s="31" t="n">
        <x:f>IFERROR(VLOOKUP(LOWER(B2937),'Active analysis'!$A$2:$V$58,21,FALSE),0)</x:f>
        <x:v>0</x:v>
      </x:c>
      <x:c r="H2937" s="31" t="str">
        <x:v>not_scanned_rate_limit</x:v>
      </x:c>
      <x:c r="I2937" s="31"/>
      <x:c r="J2937" s="31" t="str">
        <x:f>IF(C2937&lt;&gt;"",C2937,IF(D2937=0,"no signed outgoing testnet activity",IF(F2937="recommend","diverse and persistent testnet activity",IF(F2937="likely_bot","multiple automation signals","insufficient longevity or one automation signal"))))</x:f>
        <x:v>no signed outgoing testnet activity</x:v>
      </x:c>
    </x:row>
    <x:row r="2938">
      <x:c r="A2938" s="31" t="n">
        <x:v>2937</x:v>
      </x:c>
      <x:c r="B2938" s="45" t="str">
        <x:v>addr:0x3b58c6401a74cb5ebb9121c9e79e37bb3dc51835</x:v>
      </x:c>
      <x:c r="C2938" s="31" t="str"/>
      <x:c r="D2938" s="31" t="n">
        <x:v>0</x:v>
      </x:c>
      <x:c r="E2938" s="31" t="str">
        <x:v>no</x:v>
      </x:c>
      <x:c r="F2938" s="31" t="str">
        <x:f>IF(C2938&lt;&gt;"","exclude_synthetic",IF(D2938=0,"exclude_no_activity",IFERROR(VLOOKUP(LOWER(B2938),'Active analysis'!$A$2:$V$58,22,FALSE),"review")))</x:f>
        <x:v>exclude_no_activity</x:v>
      </x:c>
      <x:c r="G2938" s="31" t="n">
        <x:f>IFERROR(VLOOKUP(LOWER(B2938),'Active analysis'!$A$2:$V$58,21,FALSE),0)</x:f>
        <x:v>0</x:v>
      </x:c>
      <x:c r="H2938" s="31" t="str">
        <x:v>not_scanned_rate_limit</x:v>
      </x:c>
      <x:c r="I2938" s="31"/>
      <x:c r="J2938" s="31" t="str">
        <x:f>IF(C2938&lt;&gt;"",C2938,IF(D2938=0,"no signed outgoing testnet activity",IF(F2938="recommend","diverse and persistent testnet activity",IF(F2938="likely_bot","multiple automation signals","insufficient longevity or one automation signal"))))</x:f>
        <x:v>no signed outgoing testnet activity</x:v>
      </x:c>
    </x:row>
    <x:row r="2939">
      <x:c r="A2939" s="31" t="n">
        <x:v>2938</x:v>
      </x:c>
      <x:c r="B2939" s="45" t="str">
        <x:v>addr:0x3b6b94700fe1c4f23eCdc50537d537DD05B389Fb</x:v>
      </x:c>
      <x:c r="C2939" s="31" t="str"/>
      <x:c r="D2939" s="31" t="n">
        <x:v>0</x:v>
      </x:c>
      <x:c r="E2939" s="31" t="str">
        <x:v>no</x:v>
      </x:c>
      <x:c r="F2939" s="31" t="str">
        <x:f>IF(C2939&lt;&gt;"","exclude_synthetic",IF(D2939=0,"exclude_no_activity",IFERROR(VLOOKUP(LOWER(B2939),'Active analysis'!$A$2:$V$58,22,FALSE),"review")))</x:f>
        <x:v>exclude_no_activity</x:v>
      </x:c>
      <x:c r="G2939" s="31" t="n">
        <x:f>IFERROR(VLOOKUP(LOWER(B2939),'Active analysis'!$A$2:$V$58,21,FALSE),0)</x:f>
        <x:v>0</x:v>
      </x:c>
      <x:c r="H2939" s="31" t="str">
        <x:v>not_scanned_rate_limit</x:v>
      </x:c>
      <x:c r="I2939" s="31"/>
      <x:c r="J2939" s="31" t="str">
        <x:f>IF(C2939&lt;&gt;"",C2939,IF(D2939=0,"no signed outgoing testnet activity",IF(F2939="recommend","diverse and persistent testnet activity",IF(F2939="likely_bot","multiple automation signals","insufficient longevity or one automation signal"))))</x:f>
        <x:v>no signed outgoing testnet activity</x:v>
      </x:c>
    </x:row>
    <x:row r="2940">
      <x:c r="A2940" s="31" t="n">
        <x:v>2939</x:v>
      </x:c>
      <x:c r="B2940" s="45" t="str">
        <x:v>addr:0x3B6d65Da5009ba485Cdc3CC2767c1Af7fb1C9663</x:v>
      </x:c>
      <x:c r="C2940" s="31" t="str"/>
      <x:c r="D2940" s="31" t="n">
        <x:v>0</x:v>
      </x:c>
      <x:c r="E2940" s="31" t="str">
        <x:v>no</x:v>
      </x:c>
      <x:c r="F2940" s="31" t="str">
        <x:f>IF(C2940&lt;&gt;"","exclude_synthetic",IF(D2940=0,"exclude_no_activity",IFERROR(VLOOKUP(LOWER(B2940),'Active analysis'!$A$2:$V$58,22,FALSE),"review")))</x:f>
        <x:v>exclude_no_activity</x:v>
      </x:c>
      <x:c r="G2940" s="31" t="n">
        <x:f>IFERROR(VLOOKUP(LOWER(B2940),'Active analysis'!$A$2:$V$58,21,FALSE),0)</x:f>
        <x:v>0</x:v>
      </x:c>
      <x:c r="H2940" s="31" t="str">
        <x:v>not_scanned_rate_limit</x:v>
      </x:c>
      <x:c r="I2940" s="31"/>
      <x:c r="J2940" s="31" t="str">
        <x:f>IF(C2940&lt;&gt;"",C2940,IF(D2940=0,"no signed outgoing testnet activity",IF(F2940="recommend","diverse and persistent testnet activity",IF(F2940="likely_bot","multiple automation signals","insufficient longevity or one automation signal"))))</x:f>
        <x:v>no signed outgoing testnet activity</x:v>
      </x:c>
    </x:row>
    <x:row r="2941">
      <x:c r="A2941" s="31" t="n">
        <x:v>2940</x:v>
      </x:c>
      <x:c r="B2941" s="45" t="str">
        <x:v>addr:0x3b6f4A6cAD90872EcEbb9c9307c74420119cD4c7</x:v>
      </x:c>
      <x:c r="C2941" s="31" t="str"/>
      <x:c r="D2941" s="31" t="n">
        <x:v>0</x:v>
      </x:c>
      <x:c r="E2941" s="31" t="str">
        <x:v>no</x:v>
      </x:c>
      <x:c r="F2941" s="31" t="str">
        <x:f>IF(C2941&lt;&gt;"","exclude_synthetic",IF(D2941=0,"exclude_no_activity",IFERROR(VLOOKUP(LOWER(B2941),'Active analysis'!$A$2:$V$58,22,FALSE),"review")))</x:f>
        <x:v>exclude_no_activity</x:v>
      </x:c>
      <x:c r="G2941" s="31" t="n">
        <x:f>IFERROR(VLOOKUP(LOWER(B2941),'Active analysis'!$A$2:$V$58,21,FALSE),0)</x:f>
        <x:v>0</x:v>
      </x:c>
      <x:c r="H2941" s="31" t="str">
        <x:v>not_scanned_rate_limit</x:v>
      </x:c>
      <x:c r="I2941" s="31"/>
      <x:c r="J2941" s="31" t="str">
        <x:f>IF(C2941&lt;&gt;"",C2941,IF(D2941=0,"no signed outgoing testnet activity",IF(F2941="recommend","diverse and persistent testnet activity",IF(F2941="likely_bot","multiple automation signals","insufficient longevity or one automation signal"))))</x:f>
        <x:v>no signed outgoing testnet activity</x:v>
      </x:c>
    </x:row>
    <x:row r="2942">
      <x:c r="A2942" s="31" t="n">
        <x:v>2941</x:v>
      </x:c>
      <x:c r="B2942" s="45" t="str">
        <x:v>addr:0x3b6f4f5ac4306b8fdc920cd4296512bff194f82b</x:v>
      </x:c>
      <x:c r="C2942" s="31" t="str"/>
      <x:c r="D2942" s="31" t="n">
        <x:v>0</x:v>
      </x:c>
      <x:c r="E2942" s="31" t="str">
        <x:v>no</x:v>
      </x:c>
      <x:c r="F2942" s="31" t="str">
        <x:f>IF(C2942&lt;&gt;"","exclude_synthetic",IF(D2942=0,"exclude_no_activity",IFERROR(VLOOKUP(LOWER(B2942),'Active analysis'!$A$2:$V$58,22,FALSE),"review")))</x:f>
        <x:v>exclude_no_activity</x:v>
      </x:c>
      <x:c r="G2942" s="31" t="n">
        <x:f>IFERROR(VLOOKUP(LOWER(B2942),'Active analysis'!$A$2:$V$58,21,FALSE),0)</x:f>
        <x:v>0</x:v>
      </x:c>
      <x:c r="H2942" s="31" t="str">
        <x:v>not_scanned_rate_limit</x:v>
      </x:c>
      <x:c r="I2942" s="31"/>
      <x:c r="J2942" s="31" t="str">
        <x:f>IF(C2942&lt;&gt;"",C2942,IF(D2942=0,"no signed outgoing testnet activity",IF(F2942="recommend","diverse and persistent testnet activity",IF(F2942="likely_bot","multiple automation signals","insufficient longevity or one automation signal"))))</x:f>
        <x:v>no signed outgoing testnet activity</x:v>
      </x:c>
    </x:row>
    <x:row r="2943">
      <x:c r="A2943" s="31" t="n">
        <x:v>2942</x:v>
      </x:c>
      <x:c r="B2943" s="45" t="str">
        <x:v>addr:0x3b6fcfc08ca748c2bca9719693640958474c66ce</x:v>
      </x:c>
      <x:c r="C2943" s="31" t="str"/>
      <x:c r="D2943" s="31" t="n">
        <x:v>0</x:v>
      </x:c>
      <x:c r="E2943" s="31" t="str">
        <x:v>no</x:v>
      </x:c>
      <x:c r="F2943" s="31" t="str">
        <x:f>IF(C2943&lt;&gt;"","exclude_synthetic",IF(D2943=0,"exclude_no_activity",IFERROR(VLOOKUP(LOWER(B2943),'Active analysis'!$A$2:$V$58,22,FALSE),"review")))</x:f>
        <x:v>exclude_no_activity</x:v>
      </x:c>
      <x:c r="G2943" s="31" t="n">
        <x:f>IFERROR(VLOOKUP(LOWER(B2943),'Active analysis'!$A$2:$V$58,21,FALSE),0)</x:f>
        <x:v>0</x:v>
      </x:c>
      <x:c r="H2943" s="31" t="str">
        <x:v>not_scanned_rate_limit</x:v>
      </x:c>
      <x:c r="I2943" s="31"/>
      <x:c r="J2943" s="31" t="str">
        <x:f>IF(C2943&lt;&gt;"",C2943,IF(D2943=0,"no signed outgoing testnet activity",IF(F2943="recommend","diverse and persistent testnet activity",IF(F2943="likely_bot","multiple automation signals","insufficient longevity or one automation signal"))))</x:f>
        <x:v>no signed outgoing testnet activity</x:v>
      </x:c>
    </x:row>
    <x:row r="2944">
      <x:c r="A2944" s="31" t="n">
        <x:v>2943</x:v>
      </x:c>
      <x:c r="B2944" s="45" t="str">
        <x:v>addr:0x3b783f5d603cdebbc7dfaabf08c730b8a5add36a</x:v>
      </x:c>
      <x:c r="C2944" s="31" t="str"/>
      <x:c r="D2944" s="31" t="n">
        <x:v>0</x:v>
      </x:c>
      <x:c r="E2944" s="31" t="str">
        <x:v>no</x:v>
      </x:c>
      <x:c r="F2944" s="31" t="str">
        <x:f>IF(C2944&lt;&gt;"","exclude_synthetic",IF(D2944=0,"exclude_no_activity",IFERROR(VLOOKUP(LOWER(B2944),'Active analysis'!$A$2:$V$58,22,FALSE),"review")))</x:f>
        <x:v>exclude_no_activity</x:v>
      </x:c>
      <x:c r="G2944" s="31" t="n">
        <x:f>IFERROR(VLOOKUP(LOWER(B2944),'Active analysis'!$A$2:$V$58,21,FALSE),0)</x:f>
        <x:v>0</x:v>
      </x:c>
      <x:c r="H2944" s="31" t="str">
        <x:v>not_scanned_rate_limit</x:v>
      </x:c>
      <x:c r="I2944" s="31"/>
      <x:c r="J2944" s="31" t="str">
        <x:f>IF(C2944&lt;&gt;"",C2944,IF(D2944=0,"no signed outgoing testnet activity",IF(F2944="recommend","diverse and persistent testnet activity",IF(F2944="likely_bot","multiple automation signals","insufficient longevity or one automation signal"))))</x:f>
        <x:v>no signed outgoing testnet activity</x:v>
      </x:c>
    </x:row>
    <x:row r="2945">
      <x:c r="A2945" s="31" t="n">
        <x:v>2944</x:v>
      </x:c>
      <x:c r="B2945" s="45" t="str">
        <x:v>addr:0x3b8058c453AC99a89C1017C9a3A39d358Aa30B55</x:v>
      </x:c>
      <x:c r="C2945" s="31" t="str"/>
      <x:c r="D2945" s="31" t="n">
        <x:v>0</x:v>
      </x:c>
      <x:c r="E2945" s="31" t="str">
        <x:v>no</x:v>
      </x:c>
      <x:c r="F2945" s="31" t="str">
        <x:f>IF(C2945&lt;&gt;"","exclude_synthetic",IF(D2945=0,"exclude_no_activity",IFERROR(VLOOKUP(LOWER(B2945),'Active analysis'!$A$2:$V$58,22,FALSE),"review")))</x:f>
        <x:v>exclude_no_activity</x:v>
      </x:c>
      <x:c r="G2945" s="31" t="n">
        <x:f>IFERROR(VLOOKUP(LOWER(B2945),'Active analysis'!$A$2:$V$58,21,FALSE),0)</x:f>
        <x:v>0</x:v>
      </x:c>
      <x:c r="H2945" s="31" t="str">
        <x:v>not_scanned_rate_limit</x:v>
      </x:c>
      <x:c r="I2945" s="31"/>
      <x:c r="J2945" s="31" t="str">
        <x:f>IF(C2945&lt;&gt;"",C2945,IF(D2945=0,"no signed outgoing testnet activity",IF(F2945="recommend","diverse and persistent testnet activity",IF(F2945="likely_bot","multiple automation signals","insufficient longevity or one automation signal"))))</x:f>
        <x:v>no signed outgoing testnet activity</x:v>
      </x:c>
    </x:row>
    <x:row r="2946">
      <x:c r="A2946" s="31" t="n">
        <x:v>2945</x:v>
      </x:c>
      <x:c r="B2946" s="45" t="str">
        <x:v>addr:0x3b8Dde51B742ff2eB3A2374Fa7EE9493aFfCd9E1</x:v>
      </x:c>
      <x:c r="C2946" s="31" t="str"/>
      <x:c r="D2946" s="31" t="n">
        <x:v>0</x:v>
      </x:c>
      <x:c r="E2946" s="31" t="str">
        <x:v>no</x:v>
      </x:c>
      <x:c r="F2946" s="31" t="str">
        <x:f>IF(C2946&lt;&gt;"","exclude_synthetic",IF(D2946=0,"exclude_no_activity",IFERROR(VLOOKUP(LOWER(B2946),'Active analysis'!$A$2:$V$58,22,FALSE),"review")))</x:f>
        <x:v>exclude_no_activity</x:v>
      </x:c>
      <x:c r="G2946" s="31" t="n">
        <x:f>IFERROR(VLOOKUP(LOWER(B2946),'Active analysis'!$A$2:$V$58,21,FALSE),0)</x:f>
        <x:v>0</x:v>
      </x:c>
      <x:c r="H2946" s="31" t="str">
        <x:v>not_scanned_rate_limit</x:v>
      </x:c>
      <x:c r="I2946" s="31"/>
      <x:c r="J2946" s="31" t="str">
        <x:f>IF(C2946&lt;&gt;"",C2946,IF(D2946=0,"no signed outgoing testnet activity",IF(F2946="recommend","diverse and persistent testnet activity",IF(F2946="likely_bot","multiple automation signals","insufficient longevity or one automation signal"))))</x:f>
        <x:v>no signed outgoing testnet activity</x:v>
      </x:c>
    </x:row>
    <x:row r="2947">
      <x:c r="A2947" s="31" t="n">
        <x:v>2946</x:v>
      </x:c>
      <x:c r="B2947" s="45" t="str">
        <x:v>addr:0x3B9Ea539bEf3521d8801b3512bF0E95c6e1734b8</x:v>
      </x:c>
      <x:c r="C2947" s="31" t="str"/>
      <x:c r="D2947" s="31" t="n">
        <x:v>0</x:v>
      </x:c>
      <x:c r="E2947" s="31" t="str">
        <x:v>no</x:v>
      </x:c>
      <x:c r="F2947" s="31" t="str">
        <x:f>IF(C2947&lt;&gt;"","exclude_synthetic",IF(D2947=0,"exclude_no_activity",IFERROR(VLOOKUP(LOWER(B2947),'Active analysis'!$A$2:$V$58,22,FALSE),"review")))</x:f>
        <x:v>exclude_no_activity</x:v>
      </x:c>
      <x:c r="G2947" s="31" t="n">
        <x:f>IFERROR(VLOOKUP(LOWER(B2947),'Active analysis'!$A$2:$V$58,21,FALSE),0)</x:f>
        <x:v>0</x:v>
      </x:c>
      <x:c r="H2947" s="31" t="str">
        <x:v>not_scanned_rate_limit</x:v>
      </x:c>
      <x:c r="I2947" s="31"/>
      <x:c r="J2947" s="31" t="str">
        <x:f>IF(C2947&lt;&gt;"",C2947,IF(D2947=0,"no signed outgoing testnet activity",IF(F2947="recommend","diverse and persistent testnet activity",IF(F2947="likely_bot","multiple automation signals","insufficient longevity or one automation signal"))))</x:f>
        <x:v>no signed outgoing testnet activity</x:v>
      </x:c>
    </x:row>
    <x:row r="2948">
      <x:c r="A2948" s="31" t="n">
        <x:v>2947</x:v>
      </x:c>
      <x:c r="B2948" s="45" t="str">
        <x:v>addr:0x3ba05d5c66811358eb761a6829a84adffe90ffa0</x:v>
      </x:c>
      <x:c r="C2948" s="31" t="str"/>
      <x:c r="D2948" s="31" t="n">
        <x:v>0</x:v>
      </x:c>
      <x:c r="E2948" s="31" t="str">
        <x:v>no</x:v>
      </x:c>
      <x:c r="F2948" s="31" t="str">
        <x:f>IF(C2948&lt;&gt;"","exclude_synthetic",IF(D2948=0,"exclude_no_activity",IFERROR(VLOOKUP(LOWER(B2948),'Active analysis'!$A$2:$V$58,22,FALSE),"review")))</x:f>
        <x:v>exclude_no_activity</x:v>
      </x:c>
      <x:c r="G2948" s="31" t="n">
        <x:f>IFERROR(VLOOKUP(LOWER(B2948),'Active analysis'!$A$2:$V$58,21,FALSE),0)</x:f>
        <x:v>0</x:v>
      </x:c>
      <x:c r="H2948" s="31" t="str">
        <x:v>not_scanned_rate_limit</x:v>
      </x:c>
      <x:c r="I2948" s="31"/>
      <x:c r="J2948" s="31" t="str">
        <x:f>IF(C2948&lt;&gt;"",C2948,IF(D2948=0,"no signed outgoing testnet activity",IF(F2948="recommend","diverse and persistent testnet activity",IF(F2948="likely_bot","multiple automation signals","insufficient longevity or one automation signal"))))</x:f>
        <x:v>no signed outgoing testnet activity</x:v>
      </x:c>
    </x:row>
    <x:row r="2949">
      <x:c r="A2949" s="31" t="n">
        <x:v>2948</x:v>
      </x:c>
      <x:c r="B2949" s="45" t="str">
        <x:v>addr:0x3ba7446b2ff63e18bcf06f40e3af9dc7599300c3</x:v>
      </x:c>
      <x:c r="C2949" s="31" t="str"/>
      <x:c r="D2949" s="31" t="n">
        <x:v>0</x:v>
      </x:c>
      <x:c r="E2949" s="31" t="str">
        <x:v>no</x:v>
      </x:c>
      <x:c r="F2949" s="31" t="str">
        <x:f>IF(C2949&lt;&gt;"","exclude_synthetic",IF(D2949=0,"exclude_no_activity",IFERROR(VLOOKUP(LOWER(B2949),'Active analysis'!$A$2:$V$58,22,FALSE),"review")))</x:f>
        <x:v>exclude_no_activity</x:v>
      </x:c>
      <x:c r="G2949" s="31" t="n">
        <x:f>IFERROR(VLOOKUP(LOWER(B2949),'Active analysis'!$A$2:$V$58,21,FALSE),0)</x:f>
        <x:v>0</x:v>
      </x:c>
      <x:c r="H2949" s="31" t="str">
        <x:v>not_scanned_rate_limit</x:v>
      </x:c>
      <x:c r="I2949" s="31"/>
      <x:c r="J2949" s="31" t="str">
        <x:f>IF(C2949&lt;&gt;"",C2949,IF(D2949=0,"no signed outgoing testnet activity",IF(F2949="recommend","diverse and persistent testnet activity",IF(F2949="likely_bot","multiple automation signals","insufficient longevity or one automation signal"))))</x:f>
        <x:v>no signed outgoing testnet activity</x:v>
      </x:c>
    </x:row>
    <x:row r="2950">
      <x:c r="A2950" s="31" t="n">
        <x:v>2949</x:v>
      </x:c>
      <x:c r="B2950" s="45" t="str">
        <x:v>addr:0x3BA8C321336009d689208120955db551836C6807</x:v>
      </x:c>
      <x:c r="C2950" s="31" t="str"/>
      <x:c r="D2950" s="31" t="n">
        <x:v>0</x:v>
      </x:c>
      <x:c r="E2950" s="31" t="str">
        <x:v>no</x:v>
      </x:c>
      <x:c r="F2950" s="31" t="str">
        <x:f>IF(C2950&lt;&gt;"","exclude_synthetic",IF(D2950=0,"exclude_no_activity",IFERROR(VLOOKUP(LOWER(B2950),'Active analysis'!$A$2:$V$58,22,FALSE),"review")))</x:f>
        <x:v>exclude_no_activity</x:v>
      </x:c>
      <x:c r="G2950" s="31" t="n">
        <x:f>IFERROR(VLOOKUP(LOWER(B2950),'Active analysis'!$A$2:$V$58,21,FALSE),0)</x:f>
        <x:v>0</x:v>
      </x:c>
      <x:c r="H2950" s="31" t="str">
        <x:v>not_scanned_rate_limit</x:v>
      </x:c>
      <x:c r="I2950" s="31"/>
      <x:c r="J2950" s="31" t="str">
        <x:f>IF(C2950&lt;&gt;"",C2950,IF(D2950=0,"no signed outgoing testnet activity",IF(F2950="recommend","diverse and persistent testnet activity",IF(F2950="likely_bot","multiple automation signals","insufficient longevity or one automation signal"))))</x:f>
        <x:v>no signed outgoing testnet activity</x:v>
      </x:c>
    </x:row>
    <x:row r="2951">
      <x:c r="A2951" s="31" t="n">
        <x:v>2950</x:v>
      </x:c>
      <x:c r="B2951" s="45" t="str">
        <x:v>addr:0x3bb8323e954ba2ec730926dd6200eb8418b0cffb</x:v>
      </x:c>
      <x:c r="C2951" s="31" t="str"/>
      <x:c r="D2951" s="31" t="n">
        <x:v>0</x:v>
      </x:c>
      <x:c r="E2951" s="31" t="str">
        <x:v>no</x:v>
      </x:c>
      <x:c r="F2951" s="31" t="str">
        <x:f>IF(C2951&lt;&gt;"","exclude_synthetic",IF(D2951=0,"exclude_no_activity",IFERROR(VLOOKUP(LOWER(B2951),'Active analysis'!$A$2:$V$58,22,FALSE),"review")))</x:f>
        <x:v>exclude_no_activity</x:v>
      </x:c>
      <x:c r="G2951" s="31" t="n">
        <x:f>IFERROR(VLOOKUP(LOWER(B2951),'Active analysis'!$A$2:$V$58,21,FALSE),0)</x:f>
        <x:v>0</x:v>
      </x:c>
      <x:c r="H2951" s="31" t="str">
        <x:v>not_scanned_rate_limit</x:v>
      </x:c>
      <x:c r="I2951" s="31"/>
      <x:c r="J2951" s="31" t="str">
        <x:f>IF(C2951&lt;&gt;"",C2951,IF(D2951=0,"no signed outgoing testnet activity",IF(F2951="recommend","diverse and persistent testnet activity",IF(F2951="likely_bot","multiple automation signals","insufficient longevity or one automation signal"))))</x:f>
        <x:v>no signed outgoing testnet activity</x:v>
      </x:c>
    </x:row>
    <x:row r="2952">
      <x:c r="A2952" s="31" t="n">
        <x:v>2951</x:v>
      </x:c>
      <x:c r="B2952" s="45" t="str">
        <x:v>addr:0x3bb8F353903F36E236Ff7Bec8E967407aAfd85e1</x:v>
      </x:c>
      <x:c r="C2952" s="31" t="str"/>
      <x:c r="D2952" s="31" t="n">
        <x:v>0</x:v>
      </x:c>
      <x:c r="E2952" s="31" t="str">
        <x:v>no</x:v>
      </x:c>
      <x:c r="F2952" s="31" t="str">
        <x:f>IF(C2952&lt;&gt;"","exclude_synthetic",IF(D2952=0,"exclude_no_activity",IFERROR(VLOOKUP(LOWER(B2952),'Active analysis'!$A$2:$V$58,22,FALSE),"review")))</x:f>
        <x:v>exclude_no_activity</x:v>
      </x:c>
      <x:c r="G2952" s="31" t="n">
        <x:f>IFERROR(VLOOKUP(LOWER(B2952),'Active analysis'!$A$2:$V$58,21,FALSE),0)</x:f>
        <x:v>0</x:v>
      </x:c>
      <x:c r="H2952" s="31" t="str">
        <x:v>not_scanned_rate_limit</x:v>
      </x:c>
      <x:c r="I2952" s="31"/>
      <x:c r="J2952" s="31" t="str">
        <x:f>IF(C2952&lt;&gt;"",C2952,IF(D2952=0,"no signed outgoing testnet activity",IF(F2952="recommend","diverse and persistent testnet activity",IF(F2952="likely_bot","multiple automation signals","insufficient longevity or one automation signal"))))</x:f>
        <x:v>no signed outgoing testnet activity</x:v>
      </x:c>
    </x:row>
    <x:row r="2953">
      <x:c r="A2953" s="31" t="n">
        <x:v>2952</x:v>
      </x:c>
      <x:c r="B2953" s="45" t="str">
        <x:v>addr:0x3bbccc625d574170a5e7a7013af3560d6f812113</x:v>
      </x:c>
      <x:c r="C2953" s="31" t="str"/>
      <x:c r="D2953" s="31" t="n">
        <x:v>0</x:v>
      </x:c>
      <x:c r="E2953" s="31" t="str">
        <x:v>no</x:v>
      </x:c>
      <x:c r="F2953" s="31" t="str">
        <x:f>IF(C2953&lt;&gt;"","exclude_synthetic",IF(D2953=0,"exclude_no_activity",IFERROR(VLOOKUP(LOWER(B2953),'Active analysis'!$A$2:$V$58,22,FALSE),"review")))</x:f>
        <x:v>exclude_no_activity</x:v>
      </x:c>
      <x:c r="G2953" s="31" t="n">
        <x:f>IFERROR(VLOOKUP(LOWER(B2953),'Active analysis'!$A$2:$V$58,21,FALSE),0)</x:f>
        <x:v>0</x:v>
      </x:c>
      <x:c r="H2953" s="31" t="str">
        <x:v>not_scanned_rate_limit</x:v>
      </x:c>
      <x:c r="I2953" s="31"/>
      <x:c r="J2953" s="31" t="str">
        <x:f>IF(C2953&lt;&gt;"",C2953,IF(D2953=0,"no signed outgoing testnet activity",IF(F2953="recommend","diverse and persistent testnet activity",IF(F2953="likely_bot","multiple automation signals","insufficient longevity or one automation signal"))))</x:f>
        <x:v>no signed outgoing testnet activity</x:v>
      </x:c>
    </x:row>
    <x:row r="2954">
      <x:c r="A2954" s="31" t="n">
        <x:v>2953</x:v>
      </x:c>
      <x:c r="B2954" s="45" t="str">
        <x:v>addr:0x3bc18278038d3497da6a5f2ffbd877646187cceb</x:v>
      </x:c>
      <x:c r="C2954" s="31" t="str"/>
      <x:c r="D2954" s="31" t="n">
        <x:v>0</x:v>
      </x:c>
      <x:c r="E2954" s="31" t="str">
        <x:v>no</x:v>
      </x:c>
      <x:c r="F2954" s="31" t="str">
        <x:f>IF(C2954&lt;&gt;"","exclude_synthetic",IF(D2954=0,"exclude_no_activity",IFERROR(VLOOKUP(LOWER(B2954),'Active analysis'!$A$2:$V$58,22,FALSE),"review")))</x:f>
        <x:v>exclude_no_activity</x:v>
      </x:c>
      <x:c r="G2954" s="31" t="n">
        <x:f>IFERROR(VLOOKUP(LOWER(B2954),'Active analysis'!$A$2:$V$58,21,FALSE),0)</x:f>
        <x:v>0</x:v>
      </x:c>
      <x:c r="H2954" s="31" t="str">
        <x:v>not_scanned_rate_limit</x:v>
      </x:c>
      <x:c r="I2954" s="31"/>
      <x:c r="J2954" s="31" t="str">
        <x:f>IF(C2954&lt;&gt;"",C2954,IF(D2954=0,"no signed outgoing testnet activity",IF(F2954="recommend","diverse and persistent testnet activity",IF(F2954="likely_bot","multiple automation signals","insufficient longevity or one automation signal"))))</x:f>
        <x:v>no signed outgoing testnet activity</x:v>
      </x:c>
    </x:row>
    <x:row r="2955">
      <x:c r="A2955" s="31" t="n">
        <x:v>2954</x:v>
      </x:c>
      <x:c r="B2955" s="45" t="str">
        <x:v>addr:0x3Bc4A14C4cbd277b28Efd06703E459D861223d81</x:v>
      </x:c>
      <x:c r="C2955" s="31" t="str"/>
      <x:c r="D2955" s="31" t="n">
        <x:v>0</x:v>
      </x:c>
      <x:c r="E2955" s="31" t="str">
        <x:v>no</x:v>
      </x:c>
      <x:c r="F2955" s="31" t="str">
        <x:f>IF(C2955&lt;&gt;"","exclude_synthetic",IF(D2955=0,"exclude_no_activity",IFERROR(VLOOKUP(LOWER(B2955),'Active analysis'!$A$2:$V$58,22,FALSE),"review")))</x:f>
        <x:v>exclude_no_activity</x:v>
      </x:c>
      <x:c r="G2955" s="31" t="n">
        <x:f>IFERROR(VLOOKUP(LOWER(B2955),'Active analysis'!$A$2:$V$58,21,FALSE),0)</x:f>
        <x:v>0</x:v>
      </x:c>
      <x:c r="H2955" s="31" t="str">
        <x:v>not_scanned_rate_limit</x:v>
      </x:c>
      <x:c r="I2955" s="31"/>
      <x:c r="J2955" s="31" t="str">
        <x:f>IF(C2955&lt;&gt;"",C2955,IF(D2955=0,"no signed outgoing testnet activity",IF(F2955="recommend","diverse and persistent testnet activity",IF(F2955="likely_bot","multiple automation signals","insufficient longevity or one automation signal"))))</x:f>
        <x:v>no signed outgoing testnet activity</x:v>
      </x:c>
    </x:row>
    <x:row r="2956">
      <x:c r="A2956" s="31" t="n">
        <x:v>2955</x:v>
      </x:c>
      <x:c r="B2956" s="45" t="str">
        <x:v>addr:0x3bc4b2e905db61a73cf0ce83f889b077c2fdcde5</x:v>
      </x:c>
      <x:c r="C2956" s="31" t="str"/>
      <x:c r="D2956" s="31" t="n">
        <x:v>0</x:v>
      </x:c>
      <x:c r="E2956" s="31" t="str">
        <x:v>no</x:v>
      </x:c>
      <x:c r="F2956" s="31" t="str">
        <x:f>IF(C2956&lt;&gt;"","exclude_synthetic",IF(D2956=0,"exclude_no_activity",IFERROR(VLOOKUP(LOWER(B2956),'Active analysis'!$A$2:$V$58,22,FALSE),"review")))</x:f>
        <x:v>exclude_no_activity</x:v>
      </x:c>
      <x:c r="G2956" s="31" t="n">
        <x:f>IFERROR(VLOOKUP(LOWER(B2956),'Active analysis'!$A$2:$V$58,21,FALSE),0)</x:f>
        <x:v>0</x:v>
      </x:c>
      <x:c r="H2956" s="31" t="str">
        <x:v>not_scanned_rate_limit</x:v>
      </x:c>
      <x:c r="I2956" s="31"/>
      <x:c r="J2956" s="31" t="str">
        <x:f>IF(C2956&lt;&gt;"",C2956,IF(D2956=0,"no signed outgoing testnet activity",IF(F2956="recommend","diverse and persistent testnet activity",IF(F2956="likely_bot","multiple automation signals","insufficient longevity or one automation signal"))))</x:f>
        <x:v>no signed outgoing testnet activity</x:v>
      </x:c>
    </x:row>
    <x:row r="2957">
      <x:c r="A2957" s="31" t="n">
        <x:v>2956</x:v>
      </x:c>
      <x:c r="B2957" s="45" t="str">
        <x:v>addr:0x3bcC7908A9eaC58424B490E63501299aEd1B7667</x:v>
      </x:c>
      <x:c r="C2957" s="31" t="str"/>
      <x:c r="D2957" s="31" t="n">
        <x:v>0</x:v>
      </x:c>
      <x:c r="E2957" s="31" t="str">
        <x:v>no</x:v>
      </x:c>
      <x:c r="F2957" s="31" t="str">
        <x:f>IF(C2957&lt;&gt;"","exclude_synthetic",IF(D2957=0,"exclude_no_activity",IFERROR(VLOOKUP(LOWER(B2957),'Active analysis'!$A$2:$V$58,22,FALSE),"review")))</x:f>
        <x:v>exclude_no_activity</x:v>
      </x:c>
      <x:c r="G2957" s="31" t="n">
        <x:f>IFERROR(VLOOKUP(LOWER(B2957),'Active analysis'!$A$2:$V$58,21,FALSE),0)</x:f>
        <x:v>0</x:v>
      </x:c>
      <x:c r="H2957" s="31" t="str">
        <x:v>not_scanned_rate_limit</x:v>
      </x:c>
      <x:c r="I2957" s="31"/>
      <x:c r="J2957" s="31" t="str">
        <x:f>IF(C2957&lt;&gt;"",C2957,IF(D2957=0,"no signed outgoing testnet activity",IF(F2957="recommend","diverse and persistent testnet activity",IF(F2957="likely_bot","multiple automation signals","insufficient longevity or one automation signal"))))</x:f>
        <x:v>no signed outgoing testnet activity</x:v>
      </x:c>
    </x:row>
    <x:row r="2958">
      <x:c r="A2958" s="31" t="n">
        <x:v>2957</x:v>
      </x:c>
      <x:c r="B2958" s="45" t="str">
        <x:v>addr:0x3bCfFb8A15d750f9ed7e7900Cfa3dF53fa326a2c</x:v>
      </x:c>
      <x:c r="C2958" s="31" t="str"/>
      <x:c r="D2958" s="31" t="n">
        <x:v>0</x:v>
      </x:c>
      <x:c r="E2958" s="31" t="str">
        <x:v>no</x:v>
      </x:c>
      <x:c r="F2958" s="31" t="str">
        <x:f>IF(C2958&lt;&gt;"","exclude_synthetic",IF(D2958=0,"exclude_no_activity",IFERROR(VLOOKUP(LOWER(B2958),'Active analysis'!$A$2:$V$58,22,FALSE),"review")))</x:f>
        <x:v>exclude_no_activity</x:v>
      </x:c>
      <x:c r="G2958" s="31" t="n">
        <x:f>IFERROR(VLOOKUP(LOWER(B2958),'Active analysis'!$A$2:$V$58,21,FALSE),0)</x:f>
        <x:v>0</x:v>
      </x:c>
      <x:c r="H2958" s="31" t="str">
        <x:v>not_scanned_rate_limit</x:v>
      </x:c>
      <x:c r="I2958" s="31"/>
      <x:c r="J2958" s="31" t="str">
        <x:f>IF(C2958&lt;&gt;"",C2958,IF(D2958=0,"no signed outgoing testnet activity",IF(F2958="recommend","diverse and persistent testnet activity",IF(F2958="likely_bot","multiple automation signals","insufficient longevity or one automation signal"))))</x:f>
        <x:v>no signed outgoing testnet activity</x:v>
      </x:c>
    </x:row>
    <x:row r="2959">
      <x:c r="A2959" s="31" t="n">
        <x:v>2958</x:v>
      </x:c>
      <x:c r="B2959" s="45" t="str">
        <x:v>addr:0x3bd7B77992205eFc80BD82D151d0Fea3AC7c82eE</x:v>
      </x:c>
      <x:c r="C2959" s="31" t="str"/>
      <x:c r="D2959" s="31" t="n">
        <x:v>0</x:v>
      </x:c>
      <x:c r="E2959" s="31" t="str">
        <x:v>no</x:v>
      </x:c>
      <x:c r="F2959" s="31" t="str">
        <x:f>IF(C2959&lt;&gt;"","exclude_synthetic",IF(D2959=0,"exclude_no_activity",IFERROR(VLOOKUP(LOWER(B2959),'Active analysis'!$A$2:$V$58,22,FALSE),"review")))</x:f>
        <x:v>exclude_no_activity</x:v>
      </x:c>
      <x:c r="G2959" s="31" t="n">
        <x:f>IFERROR(VLOOKUP(LOWER(B2959),'Active analysis'!$A$2:$V$58,21,FALSE),0)</x:f>
        <x:v>0</x:v>
      </x:c>
      <x:c r="H2959" s="31" t="str">
        <x:v>not_scanned_rate_limit</x:v>
      </x:c>
      <x:c r="I2959" s="31"/>
      <x:c r="J2959" s="31" t="str">
        <x:f>IF(C2959&lt;&gt;"",C2959,IF(D2959=0,"no signed outgoing testnet activity",IF(F2959="recommend","diverse and persistent testnet activity",IF(F2959="likely_bot","multiple automation signals","insufficient longevity or one automation signal"))))</x:f>
        <x:v>no signed outgoing testnet activity</x:v>
      </x:c>
    </x:row>
    <x:row r="2960">
      <x:c r="A2960" s="31" t="n">
        <x:v>2959</x:v>
      </x:c>
      <x:c r="B2960" s="45" t="str">
        <x:v>addr:0x3bdf64a3b558396a34a0f649b589c264c50202bf</x:v>
      </x:c>
      <x:c r="C2960" s="31" t="str"/>
      <x:c r="D2960" s="31" t="n">
        <x:v>0</x:v>
      </x:c>
      <x:c r="E2960" s="31" t="str">
        <x:v>no</x:v>
      </x:c>
      <x:c r="F2960" s="31" t="str">
        <x:f>IF(C2960&lt;&gt;"","exclude_synthetic",IF(D2960=0,"exclude_no_activity",IFERROR(VLOOKUP(LOWER(B2960),'Active analysis'!$A$2:$V$58,22,FALSE),"review")))</x:f>
        <x:v>exclude_no_activity</x:v>
      </x:c>
      <x:c r="G2960" s="31" t="n">
        <x:f>IFERROR(VLOOKUP(LOWER(B2960),'Active analysis'!$A$2:$V$58,21,FALSE),0)</x:f>
        <x:v>0</x:v>
      </x:c>
      <x:c r="H2960" s="31" t="str">
        <x:v>not_scanned_rate_limit</x:v>
      </x:c>
      <x:c r="I2960" s="31"/>
      <x:c r="J2960" s="31" t="str">
        <x:f>IF(C2960&lt;&gt;"",C2960,IF(D2960=0,"no signed outgoing testnet activity",IF(F2960="recommend","diverse and persistent testnet activity",IF(F2960="likely_bot","multiple automation signals","insufficient longevity or one automation signal"))))</x:f>
        <x:v>no signed outgoing testnet activity</x:v>
      </x:c>
    </x:row>
    <x:row r="2961">
      <x:c r="A2961" s="31" t="n">
        <x:v>2960</x:v>
      </x:c>
      <x:c r="B2961" s="45" t="str">
        <x:v>addr:0x3BeBDE882a9273Eb0913DD3E95F8bF4a1f7aDb3A</x:v>
      </x:c>
      <x:c r="C2961" s="31" t="str"/>
      <x:c r="D2961" s="31" t="n">
        <x:v>0</x:v>
      </x:c>
      <x:c r="E2961" s="31" t="str">
        <x:v>no</x:v>
      </x:c>
      <x:c r="F2961" s="31" t="str">
        <x:f>IF(C2961&lt;&gt;"","exclude_synthetic",IF(D2961=0,"exclude_no_activity",IFERROR(VLOOKUP(LOWER(B2961),'Active analysis'!$A$2:$V$58,22,FALSE),"review")))</x:f>
        <x:v>exclude_no_activity</x:v>
      </x:c>
      <x:c r="G2961" s="31" t="n">
        <x:f>IFERROR(VLOOKUP(LOWER(B2961),'Active analysis'!$A$2:$V$58,21,FALSE),0)</x:f>
        <x:v>0</x:v>
      </x:c>
      <x:c r="H2961" s="31" t="str">
        <x:v>not_scanned_rate_limit</x:v>
      </x:c>
      <x:c r="I2961" s="31"/>
      <x:c r="J2961" s="31" t="str">
        <x:f>IF(C2961&lt;&gt;"",C2961,IF(D2961=0,"no signed outgoing testnet activity",IF(F2961="recommend","diverse and persistent testnet activity",IF(F2961="likely_bot","multiple automation signals","insufficient longevity or one automation signal"))))</x:f>
        <x:v>no signed outgoing testnet activity</x:v>
      </x:c>
    </x:row>
    <x:row r="2962">
      <x:c r="A2962" s="31" t="n">
        <x:v>2961</x:v>
      </x:c>
      <x:c r="B2962" s="45" t="str">
        <x:v>addr:0x3bf27d439B035f218ED916f6BCb3186d9BBbc0a2</x:v>
      </x:c>
      <x:c r="C2962" s="31" t="str"/>
      <x:c r="D2962" s="31" t="n">
        <x:v>0</x:v>
      </x:c>
      <x:c r="E2962" s="31" t="str">
        <x:v>no</x:v>
      </x:c>
      <x:c r="F2962" s="31" t="str">
        <x:f>IF(C2962&lt;&gt;"","exclude_synthetic",IF(D2962=0,"exclude_no_activity",IFERROR(VLOOKUP(LOWER(B2962),'Active analysis'!$A$2:$V$58,22,FALSE),"review")))</x:f>
        <x:v>exclude_no_activity</x:v>
      </x:c>
      <x:c r="G2962" s="31" t="n">
        <x:f>IFERROR(VLOOKUP(LOWER(B2962),'Active analysis'!$A$2:$V$58,21,FALSE),0)</x:f>
        <x:v>0</x:v>
      </x:c>
      <x:c r="H2962" s="31" t="str">
        <x:v>not_scanned_rate_limit</x:v>
      </x:c>
      <x:c r="I2962" s="31"/>
      <x:c r="J2962" s="31" t="str">
        <x:f>IF(C2962&lt;&gt;"",C2962,IF(D2962=0,"no signed outgoing testnet activity",IF(F2962="recommend","diverse and persistent testnet activity",IF(F2962="likely_bot","multiple automation signals","insufficient longevity or one automation signal"))))</x:f>
        <x:v>no signed outgoing testnet activity</x:v>
      </x:c>
    </x:row>
    <x:row r="2963">
      <x:c r="A2963" s="31" t="n">
        <x:v>2962</x:v>
      </x:c>
      <x:c r="B2963" s="45" t="str">
        <x:v>addr:0x3bf725126fbc5bE1B22550Cf6f205727D05b2BB3</x:v>
      </x:c>
      <x:c r="C2963" s="31" t="str"/>
      <x:c r="D2963" s="31" t="n">
        <x:v>0</x:v>
      </x:c>
      <x:c r="E2963" s="31" t="str">
        <x:v>no</x:v>
      </x:c>
      <x:c r="F2963" s="31" t="str">
        <x:f>IF(C2963&lt;&gt;"","exclude_synthetic",IF(D2963=0,"exclude_no_activity",IFERROR(VLOOKUP(LOWER(B2963),'Active analysis'!$A$2:$V$58,22,FALSE),"review")))</x:f>
        <x:v>exclude_no_activity</x:v>
      </x:c>
      <x:c r="G2963" s="31" t="n">
        <x:f>IFERROR(VLOOKUP(LOWER(B2963),'Active analysis'!$A$2:$V$58,21,FALSE),0)</x:f>
        <x:v>0</x:v>
      </x:c>
      <x:c r="H2963" s="31" t="str">
        <x:v>not_scanned_rate_limit</x:v>
      </x:c>
      <x:c r="I2963" s="31"/>
      <x:c r="J2963" s="31" t="str">
        <x:f>IF(C2963&lt;&gt;"",C2963,IF(D2963=0,"no signed outgoing testnet activity",IF(F2963="recommend","diverse and persistent testnet activity",IF(F2963="likely_bot","multiple automation signals","insufficient longevity or one automation signal"))))</x:f>
        <x:v>no signed outgoing testnet activity</x:v>
      </x:c>
    </x:row>
    <x:row r="2964">
      <x:c r="A2964" s="31" t="n">
        <x:v>2963</x:v>
      </x:c>
      <x:c r="B2964" s="45" t="str">
        <x:v>addr:0x3bfcfcdc419a4f4af6cf107652cc53b8b6d0b032</x:v>
      </x:c>
      <x:c r="C2964" s="31" t="str"/>
      <x:c r="D2964" s="31" t="n">
        <x:v>0</x:v>
      </x:c>
      <x:c r="E2964" s="31" t="str">
        <x:v>no</x:v>
      </x:c>
      <x:c r="F2964" s="31" t="str">
        <x:f>IF(C2964&lt;&gt;"","exclude_synthetic",IF(D2964=0,"exclude_no_activity",IFERROR(VLOOKUP(LOWER(B2964),'Active analysis'!$A$2:$V$58,22,FALSE),"review")))</x:f>
        <x:v>exclude_no_activity</x:v>
      </x:c>
      <x:c r="G2964" s="31" t="n">
        <x:f>IFERROR(VLOOKUP(LOWER(B2964),'Active analysis'!$A$2:$V$58,21,FALSE),0)</x:f>
        <x:v>0</x:v>
      </x:c>
      <x:c r="H2964" s="31" t="str">
        <x:v>not_scanned_rate_limit</x:v>
      </x:c>
      <x:c r="I2964" s="31"/>
      <x:c r="J2964" s="31" t="str">
        <x:f>IF(C2964&lt;&gt;"",C2964,IF(D2964=0,"no signed outgoing testnet activity",IF(F2964="recommend","diverse and persistent testnet activity",IF(F2964="likely_bot","multiple automation signals","insufficient longevity or one automation signal"))))</x:f>
        <x:v>no signed outgoing testnet activity</x:v>
      </x:c>
    </x:row>
    <x:row r="2965">
      <x:c r="A2965" s="31" t="n">
        <x:v>2964</x:v>
      </x:c>
      <x:c r="B2965" s="45" t="str">
        <x:v>addr:0x3c06Df6b4d492204554CDd7C7ba870EF9712cdaB</x:v>
      </x:c>
      <x:c r="C2965" s="31" t="str"/>
      <x:c r="D2965" s="31" t="n">
        <x:v>0</x:v>
      </x:c>
      <x:c r="E2965" s="31" t="str">
        <x:v>no</x:v>
      </x:c>
      <x:c r="F2965" s="31" t="str">
        <x:f>IF(C2965&lt;&gt;"","exclude_synthetic",IF(D2965=0,"exclude_no_activity",IFERROR(VLOOKUP(LOWER(B2965),'Active analysis'!$A$2:$V$58,22,FALSE),"review")))</x:f>
        <x:v>exclude_no_activity</x:v>
      </x:c>
      <x:c r="G2965" s="31" t="n">
        <x:f>IFERROR(VLOOKUP(LOWER(B2965),'Active analysis'!$A$2:$V$58,21,FALSE),0)</x:f>
        <x:v>0</x:v>
      </x:c>
      <x:c r="H2965" s="31" t="str">
        <x:v>not_scanned_rate_limit</x:v>
      </x:c>
      <x:c r="I2965" s="31"/>
      <x:c r="J2965" s="31" t="str">
        <x:f>IF(C2965&lt;&gt;"",C2965,IF(D2965=0,"no signed outgoing testnet activity",IF(F2965="recommend","diverse and persistent testnet activity",IF(F2965="likely_bot","multiple automation signals","insufficient longevity or one automation signal"))))</x:f>
        <x:v>no signed outgoing testnet activity</x:v>
      </x:c>
    </x:row>
    <x:row r="2966">
      <x:c r="A2966" s="31" t="n">
        <x:v>2965</x:v>
      </x:c>
      <x:c r="B2966" s="45" t="str">
        <x:v>addr:0x3C08bD4c66E43667906A6F253dee118e4d56890e</x:v>
      </x:c>
      <x:c r="C2966" s="31" t="str"/>
      <x:c r="D2966" s="31" t="n">
        <x:v>0</x:v>
      </x:c>
      <x:c r="E2966" s="31" t="str">
        <x:v>no</x:v>
      </x:c>
      <x:c r="F2966" s="31" t="str">
        <x:f>IF(C2966&lt;&gt;"","exclude_synthetic",IF(D2966=0,"exclude_no_activity",IFERROR(VLOOKUP(LOWER(B2966),'Active analysis'!$A$2:$V$58,22,FALSE),"review")))</x:f>
        <x:v>exclude_no_activity</x:v>
      </x:c>
      <x:c r="G2966" s="31" t="n">
        <x:f>IFERROR(VLOOKUP(LOWER(B2966),'Active analysis'!$A$2:$V$58,21,FALSE),0)</x:f>
        <x:v>0</x:v>
      </x:c>
      <x:c r="H2966" s="31" t="str">
        <x:v>not_scanned_rate_limit</x:v>
      </x:c>
      <x:c r="I2966" s="31"/>
      <x:c r="J2966" s="31" t="str">
        <x:f>IF(C2966&lt;&gt;"",C2966,IF(D2966=0,"no signed outgoing testnet activity",IF(F2966="recommend","diverse and persistent testnet activity",IF(F2966="likely_bot","multiple automation signals","insufficient longevity or one automation signal"))))</x:f>
        <x:v>no signed outgoing testnet activity</x:v>
      </x:c>
    </x:row>
    <x:row r="2967">
      <x:c r="A2967" s="31" t="n">
        <x:v>2966</x:v>
      </x:c>
      <x:c r="B2967" s="45" t="str">
        <x:v>addr:0x3C0C452a6974aDAF796be56cc3F4a0E2A818f232</x:v>
      </x:c>
      <x:c r="C2967" s="31" t="str"/>
      <x:c r="D2967" s="31" t="n">
        <x:v>0</x:v>
      </x:c>
      <x:c r="E2967" s="31" t="str">
        <x:v>no</x:v>
      </x:c>
      <x:c r="F2967" s="31" t="str">
        <x:f>IF(C2967&lt;&gt;"","exclude_synthetic",IF(D2967=0,"exclude_no_activity",IFERROR(VLOOKUP(LOWER(B2967),'Active analysis'!$A$2:$V$58,22,FALSE),"review")))</x:f>
        <x:v>exclude_no_activity</x:v>
      </x:c>
      <x:c r="G2967" s="31" t="n">
        <x:f>IFERROR(VLOOKUP(LOWER(B2967),'Active analysis'!$A$2:$V$58,21,FALSE),0)</x:f>
        <x:v>0</x:v>
      </x:c>
      <x:c r="H2967" s="31" t="str">
        <x:v>not_scanned_rate_limit</x:v>
      </x:c>
      <x:c r="I2967" s="31"/>
      <x:c r="J2967" s="31" t="str">
        <x:f>IF(C2967&lt;&gt;"",C2967,IF(D2967=0,"no signed outgoing testnet activity",IF(F2967="recommend","diverse and persistent testnet activity",IF(F2967="likely_bot","multiple automation signals","insufficient longevity or one automation signal"))))</x:f>
        <x:v>no signed outgoing testnet activity</x:v>
      </x:c>
    </x:row>
    <x:row r="2968">
      <x:c r="A2968" s="31" t="n">
        <x:v>2967</x:v>
      </x:c>
      <x:c r="B2968" s="45" t="str">
        <x:v>addr:0x3c0cb0e6516aadcd1602b7eac5425f2448c5efae</x:v>
      </x:c>
      <x:c r="C2968" s="31" t="str"/>
      <x:c r="D2968" s="31" t="n">
        <x:v>0</x:v>
      </x:c>
      <x:c r="E2968" s="31" t="str">
        <x:v>no</x:v>
      </x:c>
      <x:c r="F2968" s="31" t="str">
        <x:f>IF(C2968&lt;&gt;"","exclude_synthetic",IF(D2968=0,"exclude_no_activity",IFERROR(VLOOKUP(LOWER(B2968),'Active analysis'!$A$2:$V$58,22,FALSE),"review")))</x:f>
        <x:v>exclude_no_activity</x:v>
      </x:c>
      <x:c r="G2968" s="31" t="n">
        <x:f>IFERROR(VLOOKUP(LOWER(B2968),'Active analysis'!$A$2:$V$58,21,FALSE),0)</x:f>
        <x:v>0</x:v>
      </x:c>
      <x:c r="H2968" s="31" t="str">
        <x:v>not_scanned_rate_limit</x:v>
      </x:c>
      <x:c r="I2968" s="31"/>
      <x:c r="J2968" s="31" t="str">
        <x:f>IF(C2968&lt;&gt;"",C2968,IF(D2968=0,"no signed outgoing testnet activity",IF(F2968="recommend","diverse and persistent testnet activity",IF(F2968="likely_bot","multiple automation signals","insufficient longevity or one automation signal"))))</x:f>
        <x:v>no signed outgoing testnet activity</x:v>
      </x:c>
    </x:row>
    <x:row r="2969">
      <x:c r="A2969" s="31" t="n">
        <x:v>2968</x:v>
      </x:c>
      <x:c r="B2969" s="45" t="str">
        <x:v>addr:0x3C15905f353F764EE4d30548292B957b9dA4B72E</x:v>
      </x:c>
      <x:c r="C2969" s="31" t="str"/>
      <x:c r="D2969" s="31" t="n">
        <x:v>0</x:v>
      </x:c>
      <x:c r="E2969" s="31" t="str">
        <x:v>no</x:v>
      </x:c>
      <x:c r="F2969" s="31" t="str">
        <x:f>IF(C2969&lt;&gt;"","exclude_synthetic",IF(D2969=0,"exclude_no_activity",IFERROR(VLOOKUP(LOWER(B2969),'Active analysis'!$A$2:$V$58,22,FALSE),"review")))</x:f>
        <x:v>exclude_no_activity</x:v>
      </x:c>
      <x:c r="G2969" s="31" t="n">
        <x:f>IFERROR(VLOOKUP(LOWER(B2969),'Active analysis'!$A$2:$V$58,21,FALSE),0)</x:f>
        <x:v>0</x:v>
      </x:c>
      <x:c r="H2969" s="31" t="str">
        <x:v>not_scanned_rate_limit</x:v>
      </x:c>
      <x:c r="I2969" s="31"/>
      <x:c r="J2969" s="31" t="str">
        <x:f>IF(C2969&lt;&gt;"",C2969,IF(D2969=0,"no signed outgoing testnet activity",IF(F2969="recommend","diverse and persistent testnet activity",IF(F2969="likely_bot","multiple automation signals","insufficient longevity or one automation signal"))))</x:f>
        <x:v>no signed outgoing testnet activity</x:v>
      </x:c>
    </x:row>
    <x:row r="2970">
      <x:c r="A2970" s="31" t="n">
        <x:v>2969</x:v>
      </x:c>
      <x:c r="B2970" s="45" t="str">
        <x:v>addr:0x3c1811c5be047bed303ec3a16634298ca792d2a2</x:v>
      </x:c>
      <x:c r="C2970" s="31" t="str"/>
      <x:c r="D2970" s="31" t="n">
        <x:v>0</x:v>
      </x:c>
      <x:c r="E2970" s="31" t="str">
        <x:v>no</x:v>
      </x:c>
      <x:c r="F2970" s="31" t="str">
        <x:f>IF(C2970&lt;&gt;"","exclude_synthetic",IF(D2970=0,"exclude_no_activity",IFERROR(VLOOKUP(LOWER(B2970),'Active analysis'!$A$2:$V$58,22,FALSE),"review")))</x:f>
        <x:v>exclude_no_activity</x:v>
      </x:c>
      <x:c r="G2970" s="31" t="n">
        <x:f>IFERROR(VLOOKUP(LOWER(B2970),'Active analysis'!$A$2:$V$58,21,FALSE),0)</x:f>
        <x:v>0</x:v>
      </x:c>
      <x:c r="H2970" s="31" t="str">
        <x:v>not_scanned_rate_limit</x:v>
      </x:c>
      <x:c r="I2970" s="31"/>
      <x:c r="J2970" s="31" t="str">
        <x:f>IF(C2970&lt;&gt;"",C2970,IF(D2970=0,"no signed outgoing testnet activity",IF(F2970="recommend","diverse and persistent testnet activity",IF(F2970="likely_bot","multiple automation signals","insufficient longevity or one automation signal"))))</x:f>
        <x:v>no signed outgoing testnet activity</x:v>
      </x:c>
    </x:row>
    <x:row r="2971">
      <x:c r="A2971" s="31" t="n">
        <x:v>2970</x:v>
      </x:c>
      <x:c r="B2971" s="45" t="str">
        <x:v>addr:0x3c1De5094F68bC23DA7a016C3EC52182Ca8a2dDA</x:v>
      </x:c>
      <x:c r="C2971" s="31" t="str"/>
      <x:c r="D2971" s="31" t="n">
        <x:v>0</x:v>
      </x:c>
      <x:c r="E2971" s="31" t="str">
        <x:v>no</x:v>
      </x:c>
      <x:c r="F2971" s="31" t="str">
        <x:f>IF(C2971&lt;&gt;"","exclude_synthetic",IF(D2971=0,"exclude_no_activity",IFERROR(VLOOKUP(LOWER(B2971),'Active analysis'!$A$2:$V$58,22,FALSE),"review")))</x:f>
        <x:v>exclude_no_activity</x:v>
      </x:c>
      <x:c r="G2971" s="31" t="n">
        <x:f>IFERROR(VLOOKUP(LOWER(B2971),'Active analysis'!$A$2:$V$58,21,FALSE),0)</x:f>
        <x:v>0</x:v>
      </x:c>
      <x:c r="H2971" s="31" t="str">
        <x:v>not_scanned_rate_limit</x:v>
      </x:c>
      <x:c r="I2971" s="31"/>
      <x:c r="J2971" s="31" t="str">
        <x:f>IF(C2971&lt;&gt;"",C2971,IF(D2971=0,"no signed outgoing testnet activity",IF(F2971="recommend","diverse and persistent testnet activity",IF(F2971="likely_bot","multiple automation signals","insufficient longevity or one automation signal"))))</x:f>
        <x:v>no signed outgoing testnet activity</x:v>
      </x:c>
    </x:row>
    <x:row r="2972">
      <x:c r="A2972" s="31" t="n">
        <x:v>2971</x:v>
      </x:c>
      <x:c r="B2972" s="45" t="str">
        <x:v>addr:0x3C2360c0F2a3149d1953Eb1404036d543BdC8f86</x:v>
      </x:c>
      <x:c r="C2972" s="31" t="str"/>
      <x:c r="D2972" s="31" t="n">
        <x:v>0</x:v>
      </x:c>
      <x:c r="E2972" s="31" t="str">
        <x:v>no</x:v>
      </x:c>
      <x:c r="F2972" s="31" t="str">
        <x:f>IF(C2972&lt;&gt;"","exclude_synthetic",IF(D2972=0,"exclude_no_activity",IFERROR(VLOOKUP(LOWER(B2972),'Active analysis'!$A$2:$V$58,22,FALSE),"review")))</x:f>
        <x:v>exclude_no_activity</x:v>
      </x:c>
      <x:c r="G2972" s="31" t="n">
        <x:f>IFERROR(VLOOKUP(LOWER(B2972),'Active analysis'!$A$2:$V$58,21,FALSE),0)</x:f>
        <x:v>0</x:v>
      </x:c>
      <x:c r="H2972" s="31" t="str">
        <x:v>not_scanned_rate_limit</x:v>
      </x:c>
      <x:c r="I2972" s="31"/>
      <x:c r="J2972" s="31" t="str">
        <x:f>IF(C2972&lt;&gt;"",C2972,IF(D2972=0,"no signed outgoing testnet activity",IF(F2972="recommend","diverse and persistent testnet activity",IF(F2972="likely_bot","multiple automation signals","insufficient longevity or one automation signal"))))</x:f>
        <x:v>no signed outgoing testnet activity</x:v>
      </x:c>
    </x:row>
    <x:row r="2973">
      <x:c r="A2973" s="31" t="n">
        <x:v>2972</x:v>
      </x:c>
      <x:c r="B2973" s="45" t="str">
        <x:v>addr:0x3c279232993c226925ef29bad65adb00fcbafeff</x:v>
      </x:c>
      <x:c r="C2973" s="31" t="str"/>
      <x:c r="D2973" s="31" t="n">
        <x:v>0</x:v>
      </x:c>
      <x:c r="E2973" s="31" t="str">
        <x:v>no</x:v>
      </x:c>
      <x:c r="F2973" s="31" t="str">
        <x:f>IF(C2973&lt;&gt;"","exclude_synthetic",IF(D2973=0,"exclude_no_activity",IFERROR(VLOOKUP(LOWER(B2973),'Active analysis'!$A$2:$V$58,22,FALSE),"review")))</x:f>
        <x:v>exclude_no_activity</x:v>
      </x:c>
      <x:c r="G2973" s="31" t="n">
        <x:f>IFERROR(VLOOKUP(LOWER(B2973),'Active analysis'!$A$2:$V$58,21,FALSE),0)</x:f>
        <x:v>0</x:v>
      </x:c>
      <x:c r="H2973" s="31" t="str">
        <x:v>not_scanned_rate_limit</x:v>
      </x:c>
      <x:c r="I2973" s="31"/>
      <x:c r="J2973" s="31" t="str">
        <x:f>IF(C2973&lt;&gt;"",C2973,IF(D2973=0,"no signed outgoing testnet activity",IF(F2973="recommend","diverse and persistent testnet activity",IF(F2973="likely_bot","multiple automation signals","insufficient longevity or one automation signal"))))</x:f>
        <x:v>no signed outgoing testnet activity</x:v>
      </x:c>
    </x:row>
    <x:row r="2974">
      <x:c r="A2974" s="31" t="n">
        <x:v>2973</x:v>
      </x:c>
      <x:c r="B2974" s="45" t="str">
        <x:v>addr:0x3c27a0c1e0e4b149fba2ae173a512178a56ae710</x:v>
      </x:c>
      <x:c r="C2974" s="31" t="str"/>
      <x:c r="D2974" s="31" t="n">
        <x:v>0</x:v>
      </x:c>
      <x:c r="E2974" s="31" t="str">
        <x:v>no</x:v>
      </x:c>
      <x:c r="F2974" s="31" t="str">
        <x:f>IF(C2974&lt;&gt;"","exclude_synthetic",IF(D2974=0,"exclude_no_activity",IFERROR(VLOOKUP(LOWER(B2974),'Active analysis'!$A$2:$V$58,22,FALSE),"review")))</x:f>
        <x:v>exclude_no_activity</x:v>
      </x:c>
      <x:c r="G2974" s="31" t="n">
        <x:f>IFERROR(VLOOKUP(LOWER(B2974),'Active analysis'!$A$2:$V$58,21,FALSE),0)</x:f>
        <x:v>0</x:v>
      </x:c>
      <x:c r="H2974" s="31" t="str">
        <x:v>not_scanned_rate_limit</x:v>
      </x:c>
      <x:c r="I2974" s="31"/>
      <x:c r="J2974" s="31" t="str">
        <x:f>IF(C2974&lt;&gt;"",C2974,IF(D2974=0,"no signed outgoing testnet activity",IF(F2974="recommend","diverse and persistent testnet activity",IF(F2974="likely_bot","multiple automation signals","insufficient longevity or one automation signal"))))</x:f>
        <x:v>no signed outgoing testnet activity</x:v>
      </x:c>
    </x:row>
    <x:row r="2975">
      <x:c r="A2975" s="31" t="n">
        <x:v>2974</x:v>
      </x:c>
      <x:c r="B2975" s="45" t="str">
        <x:v>addr:0x3c29d331e0d7557b7537895510c572fec1398803</x:v>
      </x:c>
      <x:c r="C2975" s="31" t="str"/>
      <x:c r="D2975" s="31" t="n">
        <x:v>0</x:v>
      </x:c>
      <x:c r="E2975" s="31" t="str">
        <x:v>no</x:v>
      </x:c>
      <x:c r="F2975" s="31" t="str">
        <x:f>IF(C2975&lt;&gt;"","exclude_synthetic",IF(D2975=0,"exclude_no_activity",IFERROR(VLOOKUP(LOWER(B2975),'Active analysis'!$A$2:$V$58,22,FALSE),"review")))</x:f>
        <x:v>exclude_no_activity</x:v>
      </x:c>
      <x:c r="G2975" s="31" t="n">
        <x:f>IFERROR(VLOOKUP(LOWER(B2975),'Active analysis'!$A$2:$V$58,21,FALSE),0)</x:f>
        <x:v>0</x:v>
      </x:c>
      <x:c r="H2975" s="31" t="str">
        <x:v>not_scanned_rate_limit</x:v>
      </x:c>
      <x:c r="I2975" s="31"/>
      <x:c r="J2975" s="31" t="str">
        <x:f>IF(C2975&lt;&gt;"",C2975,IF(D2975=0,"no signed outgoing testnet activity",IF(F2975="recommend","diverse and persistent testnet activity",IF(F2975="likely_bot","multiple automation signals","insufficient longevity or one automation signal"))))</x:f>
        <x:v>no signed outgoing testnet activity</x:v>
      </x:c>
    </x:row>
    <x:row r="2976">
      <x:c r="A2976" s="31" t="n">
        <x:v>2975</x:v>
      </x:c>
      <x:c r="B2976" s="45" t="str">
        <x:v>addr:0x3C2ae80025b74A406549FdCa1B1e276441911705</x:v>
      </x:c>
      <x:c r="C2976" s="31" t="str"/>
      <x:c r="D2976" s="31" t="n">
        <x:v>0</x:v>
      </x:c>
      <x:c r="E2976" s="31" t="str">
        <x:v>no</x:v>
      </x:c>
      <x:c r="F2976" s="31" t="str">
        <x:f>IF(C2976&lt;&gt;"","exclude_synthetic",IF(D2976=0,"exclude_no_activity",IFERROR(VLOOKUP(LOWER(B2976),'Active analysis'!$A$2:$V$58,22,FALSE),"review")))</x:f>
        <x:v>exclude_no_activity</x:v>
      </x:c>
      <x:c r="G2976" s="31" t="n">
        <x:f>IFERROR(VLOOKUP(LOWER(B2976),'Active analysis'!$A$2:$V$58,21,FALSE),0)</x:f>
        <x:v>0</x:v>
      </x:c>
      <x:c r="H2976" s="31" t="str">
        <x:v>not_scanned_rate_limit</x:v>
      </x:c>
      <x:c r="I2976" s="31"/>
      <x:c r="J2976" s="31" t="str">
        <x:f>IF(C2976&lt;&gt;"",C2976,IF(D2976=0,"no signed outgoing testnet activity",IF(F2976="recommend","diverse and persistent testnet activity",IF(F2976="likely_bot","multiple automation signals","insufficient longevity or one automation signal"))))</x:f>
        <x:v>no signed outgoing testnet activity</x:v>
      </x:c>
    </x:row>
    <x:row r="2977">
      <x:c r="A2977" s="31" t="n">
        <x:v>2976</x:v>
      </x:c>
      <x:c r="B2977" s="45" t="str">
        <x:v>addr:0x3c2b19edff51a0ea80d1052085ffa338f9b11c21</x:v>
      </x:c>
      <x:c r="C2977" s="31" t="str"/>
      <x:c r="D2977" s="31" t="n">
        <x:v>0</x:v>
      </x:c>
      <x:c r="E2977" s="31" t="str">
        <x:v>no</x:v>
      </x:c>
      <x:c r="F2977" s="31" t="str">
        <x:f>IF(C2977&lt;&gt;"","exclude_synthetic",IF(D2977=0,"exclude_no_activity",IFERROR(VLOOKUP(LOWER(B2977),'Active analysis'!$A$2:$V$58,22,FALSE),"review")))</x:f>
        <x:v>exclude_no_activity</x:v>
      </x:c>
      <x:c r="G2977" s="31" t="n">
        <x:f>IFERROR(VLOOKUP(LOWER(B2977),'Active analysis'!$A$2:$V$58,21,FALSE),0)</x:f>
        <x:v>0</x:v>
      </x:c>
      <x:c r="H2977" s="31" t="str">
        <x:v>not_scanned_rate_limit</x:v>
      </x:c>
      <x:c r="I2977" s="31"/>
      <x:c r="J2977" s="31" t="str">
        <x:f>IF(C2977&lt;&gt;"",C2977,IF(D2977=0,"no signed outgoing testnet activity",IF(F2977="recommend","diverse and persistent testnet activity",IF(F2977="likely_bot","multiple automation signals","insufficient longevity or one automation signal"))))</x:f>
        <x:v>no signed outgoing testnet activity</x:v>
      </x:c>
    </x:row>
    <x:row r="2978">
      <x:c r="A2978" s="31" t="n">
        <x:v>2977</x:v>
      </x:c>
      <x:c r="B2978" s="45" t="str">
        <x:v>addr:0x3C2eE3938217e89A557Ce11f1c886F5fe3363623</x:v>
      </x:c>
      <x:c r="C2978" s="31" t="str"/>
      <x:c r="D2978" s="31" t="n">
        <x:v>0</x:v>
      </x:c>
      <x:c r="E2978" s="31" t="str">
        <x:v>no</x:v>
      </x:c>
      <x:c r="F2978" s="31" t="str">
        <x:f>IF(C2978&lt;&gt;"","exclude_synthetic",IF(D2978=0,"exclude_no_activity",IFERROR(VLOOKUP(LOWER(B2978),'Active analysis'!$A$2:$V$58,22,FALSE),"review")))</x:f>
        <x:v>exclude_no_activity</x:v>
      </x:c>
      <x:c r="G2978" s="31" t="n">
        <x:f>IFERROR(VLOOKUP(LOWER(B2978),'Active analysis'!$A$2:$V$58,21,FALSE),0)</x:f>
        <x:v>0</x:v>
      </x:c>
      <x:c r="H2978" s="31" t="str">
        <x:v>not_scanned_rate_limit</x:v>
      </x:c>
      <x:c r="I2978" s="31"/>
      <x:c r="J2978" s="31" t="str">
        <x:f>IF(C2978&lt;&gt;"",C2978,IF(D2978=0,"no signed outgoing testnet activity",IF(F2978="recommend","diverse and persistent testnet activity",IF(F2978="likely_bot","multiple automation signals","insufficient longevity or one automation signal"))))</x:f>
        <x:v>no signed outgoing testnet activity</x:v>
      </x:c>
    </x:row>
    <x:row r="2979">
      <x:c r="A2979" s="31" t="n">
        <x:v>2978</x:v>
      </x:c>
      <x:c r="B2979" s="45" t="str">
        <x:v>addr:0x3C31C9f82f3474D4C8208dA32D5Beaf6067b62EA</x:v>
      </x:c>
      <x:c r="C2979" s="31" t="str"/>
      <x:c r="D2979" s="31" t="n">
        <x:v>0</x:v>
      </x:c>
      <x:c r="E2979" s="31" t="str">
        <x:v>no</x:v>
      </x:c>
      <x:c r="F2979" s="31" t="str">
        <x:f>IF(C2979&lt;&gt;"","exclude_synthetic",IF(D2979=0,"exclude_no_activity",IFERROR(VLOOKUP(LOWER(B2979),'Active analysis'!$A$2:$V$58,22,FALSE),"review")))</x:f>
        <x:v>exclude_no_activity</x:v>
      </x:c>
      <x:c r="G2979" s="31" t="n">
        <x:f>IFERROR(VLOOKUP(LOWER(B2979),'Active analysis'!$A$2:$V$58,21,FALSE),0)</x:f>
        <x:v>0</x:v>
      </x:c>
      <x:c r="H2979" s="31" t="str">
        <x:v>not_scanned_rate_limit</x:v>
      </x:c>
      <x:c r="I2979" s="31"/>
      <x:c r="J2979" s="31" t="str">
        <x:f>IF(C2979&lt;&gt;"",C2979,IF(D2979=0,"no signed outgoing testnet activity",IF(F2979="recommend","diverse and persistent testnet activity",IF(F2979="likely_bot","multiple automation signals","insufficient longevity or one automation signal"))))</x:f>
        <x:v>no signed outgoing testnet activity</x:v>
      </x:c>
    </x:row>
    <x:row r="2980">
      <x:c r="A2980" s="31" t="n">
        <x:v>2979</x:v>
      </x:c>
      <x:c r="B2980" s="45" t="str">
        <x:v>addr:0x3c34a92040f1a460df681ae433316e0777b72076</x:v>
      </x:c>
      <x:c r="C2980" s="31" t="str"/>
      <x:c r="D2980" s="31" t="n">
        <x:v>0</x:v>
      </x:c>
      <x:c r="E2980" s="31" t="str">
        <x:v>no</x:v>
      </x:c>
      <x:c r="F2980" s="31" t="str">
        <x:f>IF(C2980&lt;&gt;"","exclude_synthetic",IF(D2980=0,"exclude_no_activity",IFERROR(VLOOKUP(LOWER(B2980),'Active analysis'!$A$2:$V$58,22,FALSE),"review")))</x:f>
        <x:v>exclude_no_activity</x:v>
      </x:c>
      <x:c r="G2980" s="31" t="n">
        <x:f>IFERROR(VLOOKUP(LOWER(B2980),'Active analysis'!$A$2:$V$58,21,FALSE),0)</x:f>
        <x:v>0</x:v>
      </x:c>
      <x:c r="H2980" s="31" t="str">
        <x:v>not_scanned_rate_limit</x:v>
      </x:c>
      <x:c r="I2980" s="31"/>
      <x:c r="J2980" s="31" t="str">
        <x:f>IF(C2980&lt;&gt;"",C2980,IF(D2980=0,"no signed outgoing testnet activity",IF(F2980="recommend","diverse and persistent testnet activity",IF(F2980="likely_bot","multiple automation signals","insufficient longevity or one automation signal"))))</x:f>
        <x:v>no signed outgoing testnet activity</x:v>
      </x:c>
    </x:row>
    <x:row r="2981">
      <x:c r="A2981" s="31" t="n">
        <x:v>2980</x:v>
      </x:c>
      <x:c r="B2981" s="45" t="str">
        <x:v>addr:0x3c39423DE58e8e758DaB95a9400a03250493b06E</x:v>
      </x:c>
      <x:c r="C2981" s="31" t="str"/>
      <x:c r="D2981" s="31" t="n">
        <x:v>0</x:v>
      </x:c>
      <x:c r="E2981" s="31" t="str">
        <x:v>no</x:v>
      </x:c>
      <x:c r="F2981" s="31" t="str">
        <x:f>IF(C2981&lt;&gt;"","exclude_synthetic",IF(D2981=0,"exclude_no_activity",IFERROR(VLOOKUP(LOWER(B2981),'Active analysis'!$A$2:$V$58,22,FALSE),"review")))</x:f>
        <x:v>exclude_no_activity</x:v>
      </x:c>
      <x:c r="G2981" s="31" t="n">
        <x:f>IFERROR(VLOOKUP(LOWER(B2981),'Active analysis'!$A$2:$V$58,21,FALSE),0)</x:f>
        <x:v>0</x:v>
      </x:c>
      <x:c r="H2981" s="31" t="str">
        <x:v>not_scanned_rate_limit</x:v>
      </x:c>
      <x:c r="I2981" s="31"/>
      <x:c r="J2981" s="31" t="str">
        <x:f>IF(C2981&lt;&gt;"",C2981,IF(D2981=0,"no signed outgoing testnet activity",IF(F2981="recommend","diverse and persistent testnet activity",IF(F2981="likely_bot","multiple automation signals","insufficient longevity or one automation signal"))))</x:f>
        <x:v>no signed outgoing testnet activity</x:v>
      </x:c>
    </x:row>
    <x:row r="2982">
      <x:c r="A2982" s="31" t="n">
        <x:v>2981</x:v>
      </x:c>
      <x:c r="B2982" s="45" t="str">
        <x:v>addr:0x3c3daf0da010a89d0c4544445d6baacf15d8b132</x:v>
      </x:c>
      <x:c r="C2982" s="31" t="str"/>
      <x:c r="D2982" s="31" t="n">
        <x:v>0</x:v>
      </x:c>
      <x:c r="E2982" s="31" t="str">
        <x:v>no</x:v>
      </x:c>
      <x:c r="F2982" s="31" t="str">
        <x:f>IF(C2982&lt;&gt;"","exclude_synthetic",IF(D2982=0,"exclude_no_activity",IFERROR(VLOOKUP(LOWER(B2982),'Active analysis'!$A$2:$V$58,22,FALSE),"review")))</x:f>
        <x:v>exclude_no_activity</x:v>
      </x:c>
      <x:c r="G2982" s="31" t="n">
        <x:f>IFERROR(VLOOKUP(LOWER(B2982),'Active analysis'!$A$2:$V$58,21,FALSE),0)</x:f>
        <x:v>0</x:v>
      </x:c>
      <x:c r="H2982" s="31" t="str">
        <x:v>not_scanned_rate_limit</x:v>
      </x:c>
      <x:c r="I2982" s="31"/>
      <x:c r="J2982" s="31" t="str">
        <x:f>IF(C2982&lt;&gt;"",C2982,IF(D2982=0,"no signed outgoing testnet activity",IF(F2982="recommend","diverse and persistent testnet activity",IF(F2982="likely_bot","multiple automation signals","insufficient longevity or one automation signal"))))</x:f>
        <x:v>no signed outgoing testnet activity</x:v>
      </x:c>
    </x:row>
    <x:row r="2983">
      <x:c r="A2983" s="31" t="n">
        <x:v>2982</x:v>
      </x:c>
      <x:c r="B2983" s="45" t="str">
        <x:v>addr:0x3c42b0aba6152a3703421bb1fa958229bf40e4e0</x:v>
      </x:c>
      <x:c r="C2983" s="31" t="str"/>
      <x:c r="D2983" s="31" t="n">
        <x:v>0</x:v>
      </x:c>
      <x:c r="E2983" s="31" t="str">
        <x:v>no</x:v>
      </x:c>
      <x:c r="F2983" s="31" t="str">
        <x:f>IF(C2983&lt;&gt;"","exclude_synthetic",IF(D2983=0,"exclude_no_activity",IFERROR(VLOOKUP(LOWER(B2983),'Active analysis'!$A$2:$V$58,22,FALSE),"review")))</x:f>
        <x:v>exclude_no_activity</x:v>
      </x:c>
      <x:c r="G2983" s="31" t="n">
        <x:f>IFERROR(VLOOKUP(LOWER(B2983),'Active analysis'!$A$2:$V$58,21,FALSE),0)</x:f>
        <x:v>0</x:v>
      </x:c>
      <x:c r="H2983" s="31" t="str">
        <x:v>not_scanned_rate_limit</x:v>
      </x:c>
      <x:c r="I2983" s="31"/>
      <x:c r="J2983" s="31" t="str">
        <x:f>IF(C2983&lt;&gt;"",C2983,IF(D2983=0,"no signed outgoing testnet activity",IF(F2983="recommend","diverse and persistent testnet activity",IF(F2983="likely_bot","multiple automation signals","insufficient longevity or one automation signal"))))</x:f>
        <x:v>no signed outgoing testnet activity</x:v>
      </x:c>
    </x:row>
    <x:row r="2984">
      <x:c r="A2984" s="31" t="n">
        <x:v>2983</x:v>
      </x:c>
      <x:c r="B2984" s="45" t="str">
        <x:v>addr:0x3c45a3721684c87597e9caf117a033be2fcc953b</x:v>
      </x:c>
      <x:c r="C2984" s="31" t="str"/>
      <x:c r="D2984" s="31" t="n">
        <x:v>0</x:v>
      </x:c>
      <x:c r="E2984" s="31" t="str">
        <x:v>no</x:v>
      </x:c>
      <x:c r="F2984" s="31" t="str">
        <x:f>IF(C2984&lt;&gt;"","exclude_synthetic",IF(D2984=0,"exclude_no_activity",IFERROR(VLOOKUP(LOWER(B2984),'Active analysis'!$A$2:$V$58,22,FALSE),"review")))</x:f>
        <x:v>exclude_no_activity</x:v>
      </x:c>
      <x:c r="G2984" s="31" t="n">
        <x:f>IFERROR(VLOOKUP(LOWER(B2984),'Active analysis'!$A$2:$V$58,21,FALSE),0)</x:f>
        <x:v>0</x:v>
      </x:c>
      <x:c r="H2984" s="31" t="str">
        <x:v>not_scanned_rate_limit</x:v>
      </x:c>
      <x:c r="I2984" s="31"/>
      <x:c r="J2984" s="31" t="str">
        <x:f>IF(C2984&lt;&gt;"",C2984,IF(D2984=0,"no signed outgoing testnet activity",IF(F2984="recommend","diverse and persistent testnet activity",IF(F2984="likely_bot","multiple automation signals","insufficient longevity or one automation signal"))))</x:f>
        <x:v>no signed outgoing testnet activity</x:v>
      </x:c>
    </x:row>
    <x:row r="2985">
      <x:c r="A2985" s="31" t="n">
        <x:v>2984</x:v>
      </x:c>
      <x:c r="B2985" s="45" t="str">
        <x:v>addr:0x3C4697C78b48e6724903c7CD1b81de1F3F18608d</x:v>
      </x:c>
      <x:c r="C2985" s="31" t="str"/>
      <x:c r="D2985" s="31" t="n">
        <x:v>0</x:v>
      </x:c>
      <x:c r="E2985" s="31" t="str">
        <x:v>no</x:v>
      </x:c>
      <x:c r="F2985" s="31" t="str">
        <x:f>IF(C2985&lt;&gt;"","exclude_synthetic",IF(D2985=0,"exclude_no_activity",IFERROR(VLOOKUP(LOWER(B2985),'Active analysis'!$A$2:$V$58,22,FALSE),"review")))</x:f>
        <x:v>exclude_no_activity</x:v>
      </x:c>
      <x:c r="G2985" s="31" t="n">
        <x:f>IFERROR(VLOOKUP(LOWER(B2985),'Active analysis'!$A$2:$V$58,21,FALSE),0)</x:f>
        <x:v>0</x:v>
      </x:c>
      <x:c r="H2985" s="31" t="str">
        <x:v>not_scanned_rate_limit</x:v>
      </x:c>
      <x:c r="I2985" s="31"/>
      <x:c r="J2985" s="31" t="str">
        <x:f>IF(C2985&lt;&gt;"",C2985,IF(D2985=0,"no signed outgoing testnet activity",IF(F2985="recommend","diverse and persistent testnet activity",IF(F2985="likely_bot","multiple automation signals","insufficient longevity or one automation signal"))))</x:f>
        <x:v>no signed outgoing testnet activity</x:v>
      </x:c>
    </x:row>
    <x:row r="2986">
      <x:c r="A2986" s="31" t="n">
        <x:v>2985</x:v>
      </x:c>
      <x:c r="B2986" s="45" t="str">
        <x:v>addr:0x3c5352f5f59e0f6a269ebc21d17a975277b91dfc</x:v>
      </x:c>
      <x:c r="C2986" s="31" t="str"/>
      <x:c r="D2986" s="31" t="n">
        <x:v>0</x:v>
      </x:c>
      <x:c r="E2986" s="31" t="str">
        <x:v>no</x:v>
      </x:c>
      <x:c r="F2986" s="31" t="str">
        <x:f>IF(C2986&lt;&gt;"","exclude_synthetic",IF(D2986=0,"exclude_no_activity",IFERROR(VLOOKUP(LOWER(B2986),'Active analysis'!$A$2:$V$58,22,FALSE),"review")))</x:f>
        <x:v>exclude_no_activity</x:v>
      </x:c>
      <x:c r="G2986" s="31" t="n">
        <x:f>IFERROR(VLOOKUP(LOWER(B2986),'Active analysis'!$A$2:$V$58,21,FALSE),0)</x:f>
        <x:v>0</x:v>
      </x:c>
      <x:c r="H2986" s="31" t="str">
        <x:v>not_scanned_rate_limit</x:v>
      </x:c>
      <x:c r="I2986" s="31"/>
      <x:c r="J2986" s="31" t="str">
        <x:f>IF(C2986&lt;&gt;"",C2986,IF(D2986=0,"no signed outgoing testnet activity",IF(F2986="recommend","diverse and persistent testnet activity",IF(F2986="likely_bot","multiple automation signals","insufficient longevity or one automation signal"))))</x:f>
        <x:v>no signed outgoing testnet activity</x:v>
      </x:c>
    </x:row>
    <x:row r="2987">
      <x:c r="A2987" s="31" t="n">
        <x:v>2986</x:v>
      </x:c>
      <x:c r="B2987" s="45" t="str">
        <x:v>addr:0x3c59822d2aD08fdd27d202d59FF619C57cd1Aa0B</x:v>
      </x:c>
      <x:c r="C2987" s="31" t="str"/>
      <x:c r="D2987" s="31" t="n">
        <x:v>0</x:v>
      </x:c>
      <x:c r="E2987" s="31" t="str">
        <x:v>no</x:v>
      </x:c>
      <x:c r="F2987" s="31" t="str">
        <x:f>IF(C2987&lt;&gt;"","exclude_synthetic",IF(D2987=0,"exclude_no_activity",IFERROR(VLOOKUP(LOWER(B2987),'Active analysis'!$A$2:$V$58,22,FALSE),"review")))</x:f>
        <x:v>exclude_no_activity</x:v>
      </x:c>
      <x:c r="G2987" s="31" t="n">
        <x:f>IFERROR(VLOOKUP(LOWER(B2987),'Active analysis'!$A$2:$V$58,21,FALSE),0)</x:f>
        <x:v>0</x:v>
      </x:c>
      <x:c r="H2987" s="31" t="str">
        <x:v>not_scanned_rate_limit</x:v>
      </x:c>
      <x:c r="I2987" s="31"/>
      <x:c r="J2987" s="31" t="str">
        <x:f>IF(C2987&lt;&gt;"",C2987,IF(D2987=0,"no signed outgoing testnet activity",IF(F2987="recommend","diverse and persistent testnet activity",IF(F2987="likely_bot","multiple automation signals","insufficient longevity or one automation signal"))))</x:f>
        <x:v>no signed outgoing testnet activity</x:v>
      </x:c>
    </x:row>
    <x:row r="2988">
      <x:c r="A2988" s="31" t="n">
        <x:v>2987</x:v>
      </x:c>
      <x:c r="B2988" s="45" t="str">
        <x:v>addr:0x3c6459ba7071fbba6ded57b9b765b90d73dc117c</x:v>
      </x:c>
      <x:c r="C2988" s="31" t="str"/>
      <x:c r="D2988" s="31" t="n">
        <x:v>0</x:v>
      </x:c>
      <x:c r="E2988" s="31" t="str">
        <x:v>no</x:v>
      </x:c>
      <x:c r="F2988" s="31" t="str">
        <x:f>IF(C2988&lt;&gt;"","exclude_synthetic",IF(D2988=0,"exclude_no_activity",IFERROR(VLOOKUP(LOWER(B2988),'Active analysis'!$A$2:$V$58,22,FALSE),"review")))</x:f>
        <x:v>exclude_no_activity</x:v>
      </x:c>
      <x:c r="G2988" s="31" t="n">
        <x:f>IFERROR(VLOOKUP(LOWER(B2988),'Active analysis'!$A$2:$V$58,21,FALSE),0)</x:f>
        <x:v>0</x:v>
      </x:c>
      <x:c r="H2988" s="31" t="str">
        <x:v>not_scanned_rate_limit</x:v>
      </x:c>
      <x:c r="I2988" s="31"/>
      <x:c r="J2988" s="31" t="str">
        <x:f>IF(C2988&lt;&gt;"",C2988,IF(D2988=0,"no signed outgoing testnet activity",IF(F2988="recommend","diverse and persistent testnet activity",IF(F2988="likely_bot","multiple automation signals","insufficient longevity or one automation signal"))))</x:f>
        <x:v>no signed outgoing testnet activity</x:v>
      </x:c>
    </x:row>
    <x:row r="2989">
      <x:c r="A2989" s="31" t="n">
        <x:v>2988</x:v>
      </x:c>
      <x:c r="B2989" s="45" t="str">
        <x:v>addr:0x3c64c310c4483f640aa8354f4779786926f05890</x:v>
      </x:c>
      <x:c r="C2989" s="31" t="str"/>
      <x:c r="D2989" s="31" t="n">
        <x:v>0</x:v>
      </x:c>
      <x:c r="E2989" s="31" t="str">
        <x:v>no</x:v>
      </x:c>
      <x:c r="F2989" s="31" t="str">
        <x:f>IF(C2989&lt;&gt;"","exclude_synthetic",IF(D2989=0,"exclude_no_activity",IFERROR(VLOOKUP(LOWER(B2989),'Active analysis'!$A$2:$V$58,22,FALSE),"review")))</x:f>
        <x:v>exclude_no_activity</x:v>
      </x:c>
      <x:c r="G2989" s="31" t="n">
        <x:f>IFERROR(VLOOKUP(LOWER(B2989),'Active analysis'!$A$2:$V$58,21,FALSE),0)</x:f>
        <x:v>0</x:v>
      </x:c>
      <x:c r="H2989" s="31" t="str">
        <x:v>not_scanned_rate_limit</x:v>
      </x:c>
      <x:c r="I2989" s="31"/>
      <x:c r="J2989" s="31" t="str">
        <x:f>IF(C2989&lt;&gt;"",C2989,IF(D2989=0,"no signed outgoing testnet activity",IF(F2989="recommend","diverse and persistent testnet activity",IF(F2989="likely_bot","multiple automation signals","insufficient longevity or one automation signal"))))</x:f>
        <x:v>no signed outgoing testnet activity</x:v>
      </x:c>
    </x:row>
    <x:row r="2990">
      <x:c r="A2990" s="31" t="n">
        <x:v>2989</x:v>
      </x:c>
      <x:c r="B2990" s="45" t="str">
        <x:v>addr:0x3c6662a46fcc6357b6bc16c80e9e4d37121873a4</x:v>
      </x:c>
      <x:c r="C2990" s="31" t="str"/>
      <x:c r="D2990" s="31" t="n">
        <x:v>0</x:v>
      </x:c>
      <x:c r="E2990" s="31" t="str">
        <x:v>no</x:v>
      </x:c>
      <x:c r="F2990" s="31" t="str">
        <x:f>IF(C2990&lt;&gt;"","exclude_synthetic",IF(D2990=0,"exclude_no_activity",IFERROR(VLOOKUP(LOWER(B2990),'Active analysis'!$A$2:$V$58,22,FALSE),"review")))</x:f>
        <x:v>exclude_no_activity</x:v>
      </x:c>
      <x:c r="G2990" s="31" t="n">
        <x:f>IFERROR(VLOOKUP(LOWER(B2990),'Active analysis'!$A$2:$V$58,21,FALSE),0)</x:f>
        <x:v>0</x:v>
      </x:c>
      <x:c r="H2990" s="31" t="str">
        <x:v>not_scanned_rate_limit</x:v>
      </x:c>
      <x:c r="I2990" s="31"/>
      <x:c r="J2990" s="31" t="str">
        <x:f>IF(C2990&lt;&gt;"",C2990,IF(D2990=0,"no signed outgoing testnet activity",IF(F2990="recommend","diverse and persistent testnet activity",IF(F2990="likely_bot","multiple automation signals","insufficient longevity or one automation signal"))))</x:f>
        <x:v>no signed outgoing testnet activity</x:v>
      </x:c>
    </x:row>
    <x:row r="2991">
      <x:c r="A2991" s="31" t="n">
        <x:v>2990</x:v>
      </x:c>
      <x:c r="B2991" s="45" t="str">
        <x:v>addr:0x3c7c88f1d6abbba14815d5aecdfc4ae602abaa80</x:v>
      </x:c>
      <x:c r="C2991" s="31" t="str"/>
      <x:c r="D2991" s="31" t="n">
        <x:v>0</x:v>
      </x:c>
      <x:c r="E2991" s="31" t="str">
        <x:v>no</x:v>
      </x:c>
      <x:c r="F2991" s="31" t="str">
        <x:f>IF(C2991&lt;&gt;"","exclude_synthetic",IF(D2991=0,"exclude_no_activity",IFERROR(VLOOKUP(LOWER(B2991),'Active analysis'!$A$2:$V$58,22,FALSE),"review")))</x:f>
        <x:v>exclude_no_activity</x:v>
      </x:c>
      <x:c r="G2991" s="31" t="n">
        <x:f>IFERROR(VLOOKUP(LOWER(B2991),'Active analysis'!$A$2:$V$58,21,FALSE),0)</x:f>
        <x:v>0</x:v>
      </x:c>
      <x:c r="H2991" s="31" t="str">
        <x:v>not_scanned_rate_limit</x:v>
      </x:c>
      <x:c r="I2991" s="31"/>
      <x:c r="J2991" s="31" t="str">
        <x:f>IF(C2991&lt;&gt;"",C2991,IF(D2991=0,"no signed outgoing testnet activity",IF(F2991="recommend","diverse and persistent testnet activity",IF(F2991="likely_bot","multiple automation signals","insufficient longevity or one automation signal"))))</x:f>
        <x:v>no signed outgoing testnet activity</x:v>
      </x:c>
    </x:row>
    <x:row r="2992">
      <x:c r="A2992" s="31" t="n">
        <x:v>2991</x:v>
      </x:c>
      <x:c r="B2992" s="45" t="str">
        <x:v>addr:0x3c7e9684ace8498d210bd99ea63477e3503b8271</x:v>
      </x:c>
      <x:c r="C2992" s="31" t="str"/>
      <x:c r="D2992" s="31" t="n">
        <x:v>0</x:v>
      </x:c>
      <x:c r="E2992" s="31" t="str">
        <x:v>no</x:v>
      </x:c>
      <x:c r="F2992" s="31" t="str">
        <x:f>IF(C2992&lt;&gt;"","exclude_synthetic",IF(D2992=0,"exclude_no_activity",IFERROR(VLOOKUP(LOWER(B2992),'Active analysis'!$A$2:$V$58,22,FALSE),"review")))</x:f>
        <x:v>exclude_no_activity</x:v>
      </x:c>
      <x:c r="G2992" s="31" t="n">
        <x:f>IFERROR(VLOOKUP(LOWER(B2992),'Active analysis'!$A$2:$V$58,21,FALSE),0)</x:f>
        <x:v>0</x:v>
      </x:c>
      <x:c r="H2992" s="31" t="str">
        <x:v>not_scanned_rate_limit</x:v>
      </x:c>
      <x:c r="I2992" s="31"/>
      <x:c r="J2992" s="31" t="str">
        <x:f>IF(C2992&lt;&gt;"",C2992,IF(D2992=0,"no signed outgoing testnet activity",IF(F2992="recommend","diverse and persistent testnet activity",IF(F2992="likely_bot","multiple automation signals","insufficient longevity or one automation signal"))))</x:f>
        <x:v>no signed outgoing testnet activity</x:v>
      </x:c>
    </x:row>
    <x:row r="2993">
      <x:c r="A2993" s="31" t="n">
        <x:v>2992</x:v>
      </x:c>
      <x:c r="B2993" s="45" t="str">
        <x:v>addr:0x3c82aeb71b982de11d0dfc56bc680acd1e5c2d1f</x:v>
      </x:c>
      <x:c r="C2993" s="31" t="str"/>
      <x:c r="D2993" s="31" t="n">
        <x:v>0</x:v>
      </x:c>
      <x:c r="E2993" s="31" t="str">
        <x:v>no</x:v>
      </x:c>
      <x:c r="F2993" s="31" t="str">
        <x:f>IF(C2993&lt;&gt;"","exclude_synthetic",IF(D2993=0,"exclude_no_activity",IFERROR(VLOOKUP(LOWER(B2993),'Active analysis'!$A$2:$V$58,22,FALSE),"review")))</x:f>
        <x:v>exclude_no_activity</x:v>
      </x:c>
      <x:c r="G2993" s="31" t="n">
        <x:f>IFERROR(VLOOKUP(LOWER(B2993),'Active analysis'!$A$2:$V$58,21,FALSE),0)</x:f>
        <x:v>0</x:v>
      </x:c>
      <x:c r="H2993" s="31" t="str">
        <x:v>not_scanned_rate_limit</x:v>
      </x:c>
      <x:c r="I2993" s="31"/>
      <x:c r="J2993" s="31" t="str">
        <x:f>IF(C2993&lt;&gt;"",C2993,IF(D2993=0,"no signed outgoing testnet activity",IF(F2993="recommend","diverse and persistent testnet activity",IF(F2993="likely_bot","multiple automation signals","insufficient longevity or one automation signal"))))</x:f>
        <x:v>no signed outgoing testnet activity</x:v>
      </x:c>
    </x:row>
    <x:row r="2994">
      <x:c r="A2994" s="31" t="n">
        <x:v>2993</x:v>
      </x:c>
      <x:c r="B2994" s="45" t="str">
        <x:v>addr:0x3c844317879D2E729759aF34f4f0028C05536a20</x:v>
      </x:c>
      <x:c r="C2994" s="31" t="str"/>
      <x:c r="D2994" s="31" t="n">
        <x:v>0</x:v>
      </x:c>
      <x:c r="E2994" s="31" t="str">
        <x:v>no</x:v>
      </x:c>
      <x:c r="F2994" s="31" t="str">
        <x:f>IF(C2994&lt;&gt;"","exclude_synthetic",IF(D2994=0,"exclude_no_activity",IFERROR(VLOOKUP(LOWER(B2994),'Active analysis'!$A$2:$V$58,22,FALSE),"review")))</x:f>
        <x:v>exclude_no_activity</x:v>
      </x:c>
      <x:c r="G2994" s="31" t="n">
        <x:f>IFERROR(VLOOKUP(LOWER(B2994),'Active analysis'!$A$2:$V$58,21,FALSE),0)</x:f>
        <x:v>0</x:v>
      </x:c>
      <x:c r="H2994" s="31" t="str">
        <x:v>not_scanned_rate_limit</x:v>
      </x:c>
      <x:c r="I2994" s="31"/>
      <x:c r="J2994" s="31" t="str">
        <x:f>IF(C2994&lt;&gt;"",C2994,IF(D2994=0,"no signed outgoing testnet activity",IF(F2994="recommend","diverse and persistent testnet activity",IF(F2994="likely_bot","multiple automation signals","insufficient longevity or one automation signal"))))</x:f>
        <x:v>no signed outgoing testnet activity</x:v>
      </x:c>
    </x:row>
    <x:row r="2995">
      <x:c r="A2995" s="31" t="n">
        <x:v>2994</x:v>
      </x:c>
      <x:c r="B2995" s="45" t="str">
        <x:v>addr:0x3C89427b49e2ec5095Ce889eA62Ac1bFDB6A7EB2</x:v>
      </x:c>
      <x:c r="C2995" s="31" t="str"/>
      <x:c r="D2995" s="31" t="n">
        <x:v>0</x:v>
      </x:c>
      <x:c r="E2995" s="31" t="str">
        <x:v>no</x:v>
      </x:c>
      <x:c r="F2995" s="31" t="str">
        <x:f>IF(C2995&lt;&gt;"","exclude_synthetic",IF(D2995=0,"exclude_no_activity",IFERROR(VLOOKUP(LOWER(B2995),'Active analysis'!$A$2:$V$58,22,FALSE),"review")))</x:f>
        <x:v>exclude_no_activity</x:v>
      </x:c>
      <x:c r="G2995" s="31" t="n">
        <x:f>IFERROR(VLOOKUP(LOWER(B2995),'Active analysis'!$A$2:$V$58,21,FALSE),0)</x:f>
        <x:v>0</x:v>
      </x:c>
      <x:c r="H2995" s="31" t="str">
        <x:v>not_scanned_rate_limit</x:v>
      </x:c>
      <x:c r="I2995" s="31"/>
      <x:c r="J2995" s="31" t="str">
        <x:f>IF(C2995&lt;&gt;"",C2995,IF(D2995=0,"no signed outgoing testnet activity",IF(F2995="recommend","diverse and persistent testnet activity",IF(F2995="likely_bot","multiple automation signals","insufficient longevity or one automation signal"))))</x:f>
        <x:v>no signed outgoing testnet activity</x:v>
      </x:c>
    </x:row>
    <x:row r="2996">
      <x:c r="A2996" s="31" t="n">
        <x:v>2995</x:v>
      </x:c>
      <x:c r="B2996" s="45" t="str">
        <x:v>addr:0x3C8a5238fB060CaF21f8Cf35219f80f0831b2375</x:v>
      </x:c>
      <x:c r="C2996" s="31" t="str"/>
      <x:c r="D2996" s="31" t="n">
        <x:v>0</x:v>
      </x:c>
      <x:c r="E2996" s="31" t="str">
        <x:v>no</x:v>
      </x:c>
      <x:c r="F2996" s="31" t="str">
        <x:f>IF(C2996&lt;&gt;"","exclude_synthetic",IF(D2996=0,"exclude_no_activity",IFERROR(VLOOKUP(LOWER(B2996),'Active analysis'!$A$2:$V$58,22,FALSE),"review")))</x:f>
        <x:v>exclude_no_activity</x:v>
      </x:c>
      <x:c r="G2996" s="31" t="n">
        <x:f>IFERROR(VLOOKUP(LOWER(B2996),'Active analysis'!$A$2:$V$58,21,FALSE),0)</x:f>
        <x:v>0</x:v>
      </x:c>
      <x:c r="H2996" s="31" t="str">
        <x:v>not_scanned_rate_limit</x:v>
      </x:c>
      <x:c r="I2996" s="31"/>
      <x:c r="J2996" s="31" t="str">
        <x:f>IF(C2996&lt;&gt;"",C2996,IF(D2996=0,"no signed outgoing testnet activity",IF(F2996="recommend","diverse and persistent testnet activity",IF(F2996="likely_bot","multiple automation signals","insufficient longevity or one automation signal"))))</x:f>
        <x:v>no signed outgoing testnet activity</x:v>
      </x:c>
    </x:row>
    <x:row r="2997">
      <x:c r="A2997" s="31" t="n">
        <x:v>2996</x:v>
      </x:c>
      <x:c r="B2997" s="45" t="str">
        <x:v>addr:0x3C911547daB4ab494aDA5822a96426d99292bDa2</x:v>
      </x:c>
      <x:c r="C2997" s="31" t="str"/>
      <x:c r="D2997" s="31" t="n">
        <x:v>0</x:v>
      </x:c>
      <x:c r="E2997" s="31" t="str">
        <x:v>no</x:v>
      </x:c>
      <x:c r="F2997" s="31" t="str">
        <x:f>IF(C2997&lt;&gt;"","exclude_synthetic",IF(D2997=0,"exclude_no_activity",IFERROR(VLOOKUP(LOWER(B2997),'Active analysis'!$A$2:$V$58,22,FALSE),"review")))</x:f>
        <x:v>exclude_no_activity</x:v>
      </x:c>
      <x:c r="G2997" s="31" t="n">
        <x:f>IFERROR(VLOOKUP(LOWER(B2997),'Active analysis'!$A$2:$V$58,21,FALSE),0)</x:f>
        <x:v>0</x:v>
      </x:c>
      <x:c r="H2997" s="31" t="str">
        <x:v>not_scanned_rate_limit</x:v>
      </x:c>
      <x:c r="I2997" s="31"/>
      <x:c r="J2997" s="31" t="str">
        <x:f>IF(C2997&lt;&gt;"",C2997,IF(D2997=0,"no signed outgoing testnet activity",IF(F2997="recommend","diverse and persistent testnet activity",IF(F2997="likely_bot","multiple automation signals","insufficient longevity or one automation signal"))))</x:f>
        <x:v>no signed outgoing testnet activity</x:v>
      </x:c>
    </x:row>
    <x:row r="2998">
      <x:c r="A2998" s="31" t="n">
        <x:v>2997</x:v>
      </x:c>
      <x:c r="B2998" s="45" t="str">
        <x:v>addr:0x3c9335654ff62bc4c41f62ddb81f830e135f73c2</x:v>
      </x:c>
      <x:c r="C2998" s="31" t="str"/>
      <x:c r="D2998" s="31" t="n">
        <x:v>0</x:v>
      </x:c>
      <x:c r="E2998" s="31" t="str">
        <x:v>no</x:v>
      </x:c>
      <x:c r="F2998" s="31" t="str">
        <x:f>IF(C2998&lt;&gt;"","exclude_synthetic",IF(D2998=0,"exclude_no_activity",IFERROR(VLOOKUP(LOWER(B2998),'Active analysis'!$A$2:$V$58,22,FALSE),"review")))</x:f>
        <x:v>exclude_no_activity</x:v>
      </x:c>
      <x:c r="G2998" s="31" t="n">
        <x:f>IFERROR(VLOOKUP(LOWER(B2998),'Active analysis'!$A$2:$V$58,21,FALSE),0)</x:f>
        <x:v>0</x:v>
      </x:c>
      <x:c r="H2998" s="31" t="str">
        <x:v>not_scanned_rate_limit</x:v>
      </x:c>
      <x:c r="I2998" s="31"/>
      <x:c r="J2998" s="31" t="str">
        <x:f>IF(C2998&lt;&gt;"",C2998,IF(D2998=0,"no signed outgoing testnet activity",IF(F2998="recommend","diverse and persistent testnet activity",IF(F2998="likely_bot","multiple automation signals","insufficient longevity or one automation signal"))))</x:f>
        <x:v>no signed outgoing testnet activity</x:v>
      </x:c>
    </x:row>
    <x:row r="2999">
      <x:c r="A2999" s="31" t="n">
        <x:v>2998</x:v>
      </x:c>
      <x:c r="B2999" s="45" t="str">
        <x:v>addr:0x3C9CfD60Ba95833f93c5e8d96a83f7c82c6e2b81</x:v>
      </x:c>
      <x:c r="C2999" s="31" t="str"/>
      <x:c r="D2999" s="31" t="n">
        <x:v>0</x:v>
      </x:c>
      <x:c r="E2999" s="31" t="str">
        <x:v>no</x:v>
      </x:c>
      <x:c r="F2999" s="31" t="str">
        <x:f>IF(C2999&lt;&gt;"","exclude_synthetic",IF(D2999=0,"exclude_no_activity",IFERROR(VLOOKUP(LOWER(B2999),'Active analysis'!$A$2:$V$58,22,FALSE),"review")))</x:f>
        <x:v>exclude_no_activity</x:v>
      </x:c>
      <x:c r="G2999" s="31" t="n">
        <x:f>IFERROR(VLOOKUP(LOWER(B2999),'Active analysis'!$A$2:$V$58,21,FALSE),0)</x:f>
        <x:v>0</x:v>
      </x:c>
      <x:c r="H2999" s="31" t="str">
        <x:v>not_scanned_rate_limit</x:v>
      </x:c>
      <x:c r="I2999" s="31"/>
      <x:c r="J2999" s="31" t="str">
        <x:f>IF(C2999&lt;&gt;"",C2999,IF(D2999=0,"no signed outgoing testnet activity",IF(F2999="recommend","diverse and persistent testnet activity",IF(F2999="likely_bot","multiple automation signals","insufficient longevity or one automation signal"))))</x:f>
        <x:v>no signed outgoing testnet activity</x:v>
      </x:c>
    </x:row>
    <x:row r="3000">
      <x:c r="A3000" s="31" t="n">
        <x:v>2999</x:v>
      </x:c>
      <x:c r="B3000" s="45" t="str">
        <x:v>addr:0x3ca706844cba0fa1341c1712b331f9b000b95732</x:v>
      </x:c>
      <x:c r="C3000" s="31" t="str"/>
      <x:c r="D3000" s="31" t="n">
        <x:v>0</x:v>
      </x:c>
      <x:c r="E3000" s="31" t="str">
        <x:v>no</x:v>
      </x:c>
      <x:c r="F3000" s="31" t="str">
        <x:f>IF(C3000&lt;&gt;"","exclude_synthetic",IF(D3000=0,"exclude_no_activity",IFERROR(VLOOKUP(LOWER(B3000),'Active analysis'!$A$2:$V$58,22,FALSE),"review")))</x:f>
        <x:v>exclude_no_activity</x:v>
      </x:c>
      <x:c r="G3000" s="31" t="n">
        <x:f>IFERROR(VLOOKUP(LOWER(B3000),'Active analysis'!$A$2:$V$58,21,FALSE),0)</x:f>
        <x:v>0</x:v>
      </x:c>
      <x:c r="H3000" s="31" t="str">
        <x:v>not_scanned_rate_limit</x:v>
      </x:c>
      <x:c r="I3000" s="31"/>
      <x:c r="J3000" s="31" t="str">
        <x:f>IF(C3000&lt;&gt;"",C3000,IF(D3000=0,"no signed outgoing testnet activity",IF(F3000="recommend","diverse and persistent testnet activity",IF(F3000="likely_bot","multiple automation signals","insufficient longevity or one automation signal"))))</x:f>
        <x:v>no signed outgoing testnet activity</x:v>
      </x:c>
    </x:row>
    <x:row r="3001">
      <x:c r="A3001" s="31" t="n">
        <x:v>3000</x:v>
      </x:c>
      <x:c r="B3001" s="45" t="str">
        <x:v>addr:0x3cAb8C72Be9477A4b4153a75B6baA6559022DCE6</x:v>
      </x:c>
      <x:c r="C3001" s="31" t="str"/>
      <x:c r="D3001" s="31" t="n">
        <x:v>0</x:v>
      </x:c>
      <x:c r="E3001" s="31" t="str">
        <x:v>no</x:v>
      </x:c>
      <x:c r="F3001" s="31" t="str">
        <x:f>IF(C3001&lt;&gt;"","exclude_synthetic",IF(D3001=0,"exclude_no_activity",IFERROR(VLOOKUP(LOWER(B3001),'Active analysis'!$A$2:$V$58,22,FALSE),"review")))</x:f>
        <x:v>exclude_no_activity</x:v>
      </x:c>
      <x:c r="G3001" s="31" t="n">
        <x:f>IFERROR(VLOOKUP(LOWER(B3001),'Active analysis'!$A$2:$V$58,21,FALSE),0)</x:f>
        <x:v>0</x:v>
      </x:c>
      <x:c r="H3001" s="31" t="str">
        <x:v>not_scanned_rate_limit</x:v>
      </x:c>
      <x:c r="I3001" s="31"/>
      <x:c r="J3001" s="31" t="str">
        <x:f>IF(C3001&lt;&gt;"",C3001,IF(D3001=0,"no signed outgoing testnet activity",IF(F3001="recommend","diverse and persistent testnet activity",IF(F3001="likely_bot","multiple automation signals","insufficient longevity or one automation signal"))))</x:f>
        <x:v>no signed outgoing testnet activity</x:v>
      </x:c>
    </x:row>
    <x:row r="3002">
      <x:c r="A3002" s="31" t="n">
        <x:v>3001</x:v>
      </x:c>
      <x:c r="B3002" s="45" t="str">
        <x:v>addr:0x3cb903dbdba51832266a9bcd9995a21051f654ae</x:v>
      </x:c>
      <x:c r="C3002" s="31" t="str"/>
      <x:c r="D3002" s="31" t="n">
        <x:v>0</x:v>
      </x:c>
      <x:c r="E3002" s="31" t="str">
        <x:v>no</x:v>
      </x:c>
      <x:c r="F3002" s="31" t="str">
        <x:f>IF(C3002&lt;&gt;"","exclude_synthetic",IF(D3002=0,"exclude_no_activity",IFERROR(VLOOKUP(LOWER(B3002),'Active analysis'!$A$2:$V$58,22,FALSE),"review")))</x:f>
        <x:v>exclude_no_activity</x:v>
      </x:c>
      <x:c r="G3002" s="31" t="n">
        <x:f>IFERROR(VLOOKUP(LOWER(B3002),'Active analysis'!$A$2:$V$58,21,FALSE),0)</x:f>
        <x:v>0</x:v>
      </x:c>
      <x:c r="H3002" s="31" t="str">
        <x:v>not_scanned_rate_limit</x:v>
      </x:c>
      <x:c r="I3002" s="31"/>
      <x:c r="J3002" s="31" t="str">
        <x:f>IF(C3002&lt;&gt;"",C3002,IF(D3002=0,"no signed outgoing testnet activity",IF(F3002="recommend","diverse and persistent testnet activity",IF(F3002="likely_bot","multiple automation signals","insufficient longevity or one automation signal"))))</x:f>
        <x:v>no signed outgoing testnet activity</x:v>
      </x:c>
    </x:row>
    <x:row r="3003">
      <x:c r="A3003" s="31" t="n">
        <x:v>3002</x:v>
      </x:c>
      <x:c r="B3003" s="45" t="str">
        <x:v>addr:0x3Cc7Cf74906b2Ec24c58574FC526D1DDD585E829</x:v>
      </x:c>
      <x:c r="C3003" s="31" t="str"/>
      <x:c r="D3003" s="31" t="n">
        <x:v>0</x:v>
      </x:c>
      <x:c r="E3003" s="31" t="str">
        <x:v>no</x:v>
      </x:c>
      <x:c r="F3003" s="31" t="str">
        <x:f>IF(C3003&lt;&gt;"","exclude_synthetic",IF(D3003=0,"exclude_no_activity",IFERROR(VLOOKUP(LOWER(B3003),'Active analysis'!$A$2:$V$58,22,FALSE),"review")))</x:f>
        <x:v>exclude_no_activity</x:v>
      </x:c>
      <x:c r="G3003" s="31" t="n">
        <x:f>IFERROR(VLOOKUP(LOWER(B3003),'Active analysis'!$A$2:$V$58,21,FALSE),0)</x:f>
        <x:v>0</x:v>
      </x:c>
      <x:c r="H3003" s="31" t="str">
        <x:v>not_scanned_rate_limit</x:v>
      </x:c>
      <x:c r="I3003" s="31"/>
      <x:c r="J3003" s="31" t="str">
        <x:f>IF(C3003&lt;&gt;"",C3003,IF(D3003=0,"no signed outgoing testnet activity",IF(F3003="recommend","diverse and persistent testnet activity",IF(F3003="likely_bot","multiple automation signals","insufficient longevity or one automation signal"))))</x:f>
        <x:v>no signed outgoing testnet activity</x:v>
      </x:c>
    </x:row>
    <x:row r="3004">
      <x:c r="A3004" s="31" t="n">
        <x:v>3003</x:v>
      </x:c>
      <x:c r="B3004" s="45" t="str">
        <x:v>addr:0x3cD28ef84af77BdCa0733F0070fbb3f208E69781</x:v>
      </x:c>
      <x:c r="C3004" s="31" t="str"/>
      <x:c r="D3004" s="31" t="n">
        <x:v>0</x:v>
      </x:c>
      <x:c r="E3004" s="31" t="str">
        <x:v>no</x:v>
      </x:c>
      <x:c r="F3004" s="31" t="str">
        <x:f>IF(C3004&lt;&gt;"","exclude_synthetic",IF(D3004=0,"exclude_no_activity",IFERROR(VLOOKUP(LOWER(B3004),'Active analysis'!$A$2:$V$58,22,FALSE),"review")))</x:f>
        <x:v>exclude_no_activity</x:v>
      </x:c>
      <x:c r="G3004" s="31" t="n">
        <x:f>IFERROR(VLOOKUP(LOWER(B3004),'Active analysis'!$A$2:$V$58,21,FALSE),0)</x:f>
        <x:v>0</x:v>
      </x:c>
      <x:c r="H3004" s="31" t="str">
        <x:v>not_scanned_rate_limit</x:v>
      </x:c>
      <x:c r="I3004" s="31"/>
      <x:c r="J3004" s="31" t="str">
        <x:f>IF(C3004&lt;&gt;"",C3004,IF(D3004=0,"no signed outgoing testnet activity",IF(F3004="recommend","diverse and persistent testnet activity",IF(F3004="likely_bot","multiple automation signals","insufficient longevity or one automation signal"))))</x:f>
        <x:v>no signed outgoing testnet activity</x:v>
      </x:c>
    </x:row>
    <x:row r="3005">
      <x:c r="A3005" s="31" t="n">
        <x:v>3004</x:v>
      </x:c>
      <x:c r="B3005" s="45" t="str">
        <x:v>addr:0x3cd42dac91710a1e20e8027296d293556957129d</x:v>
      </x:c>
      <x:c r="C3005" s="31" t="str"/>
      <x:c r="D3005" s="31" t="n">
        <x:v>0</x:v>
      </x:c>
      <x:c r="E3005" s="31" t="str">
        <x:v>no</x:v>
      </x:c>
      <x:c r="F3005" s="31" t="str">
        <x:f>IF(C3005&lt;&gt;"","exclude_synthetic",IF(D3005=0,"exclude_no_activity",IFERROR(VLOOKUP(LOWER(B3005),'Active analysis'!$A$2:$V$58,22,FALSE),"review")))</x:f>
        <x:v>exclude_no_activity</x:v>
      </x:c>
      <x:c r="G3005" s="31" t="n">
        <x:f>IFERROR(VLOOKUP(LOWER(B3005),'Active analysis'!$A$2:$V$58,21,FALSE),0)</x:f>
        <x:v>0</x:v>
      </x:c>
      <x:c r="H3005" s="31" t="str">
        <x:v>not_scanned_rate_limit</x:v>
      </x:c>
      <x:c r="I3005" s="31"/>
      <x:c r="J3005" s="31" t="str">
        <x:f>IF(C3005&lt;&gt;"",C3005,IF(D3005=0,"no signed outgoing testnet activity",IF(F3005="recommend","diverse and persistent testnet activity",IF(F3005="likely_bot","multiple automation signals","insufficient longevity or one automation signal"))))</x:f>
        <x:v>no signed outgoing testnet activity</x:v>
      </x:c>
    </x:row>
    <x:row r="3006">
      <x:c r="A3006" s="31" t="n">
        <x:v>3005</x:v>
      </x:c>
      <x:c r="B3006" s="45" t="str">
        <x:v>addr:0x3cd5f2fdd8991358e3362214fa319a8d817a2b15</x:v>
      </x:c>
      <x:c r="C3006" s="31" t="str"/>
      <x:c r="D3006" s="31" t="n">
        <x:v>0</x:v>
      </x:c>
      <x:c r="E3006" s="31" t="str">
        <x:v>no</x:v>
      </x:c>
      <x:c r="F3006" s="31" t="str">
        <x:f>IF(C3006&lt;&gt;"","exclude_synthetic",IF(D3006=0,"exclude_no_activity",IFERROR(VLOOKUP(LOWER(B3006),'Active analysis'!$A$2:$V$58,22,FALSE),"review")))</x:f>
        <x:v>exclude_no_activity</x:v>
      </x:c>
      <x:c r="G3006" s="31" t="n">
        <x:f>IFERROR(VLOOKUP(LOWER(B3006),'Active analysis'!$A$2:$V$58,21,FALSE),0)</x:f>
        <x:v>0</x:v>
      </x:c>
      <x:c r="H3006" s="31" t="str">
        <x:v>not_scanned_rate_limit</x:v>
      </x:c>
      <x:c r="I3006" s="31"/>
      <x:c r="J3006" s="31" t="str">
        <x:f>IF(C3006&lt;&gt;"",C3006,IF(D3006=0,"no signed outgoing testnet activity",IF(F3006="recommend","diverse and persistent testnet activity",IF(F3006="likely_bot","multiple automation signals","insufficient longevity or one automation signal"))))</x:f>
        <x:v>no signed outgoing testnet activity</x:v>
      </x:c>
    </x:row>
    <x:row r="3007">
      <x:c r="A3007" s="31" t="n">
        <x:v>3006</x:v>
      </x:c>
      <x:c r="B3007" s="45" t="str">
        <x:v>addr:0x3CdA525e43B81dB3D536e7e55Fb3ABfc3107878a</x:v>
      </x:c>
      <x:c r="C3007" s="31" t="str"/>
      <x:c r="D3007" s="31" t="n">
        <x:v>0</x:v>
      </x:c>
      <x:c r="E3007" s="31" t="str">
        <x:v>no</x:v>
      </x:c>
      <x:c r="F3007" s="31" t="str">
        <x:f>IF(C3007&lt;&gt;"","exclude_synthetic",IF(D3007=0,"exclude_no_activity",IFERROR(VLOOKUP(LOWER(B3007),'Active analysis'!$A$2:$V$58,22,FALSE),"review")))</x:f>
        <x:v>exclude_no_activity</x:v>
      </x:c>
      <x:c r="G3007" s="31" t="n">
        <x:f>IFERROR(VLOOKUP(LOWER(B3007),'Active analysis'!$A$2:$V$58,21,FALSE),0)</x:f>
        <x:v>0</x:v>
      </x:c>
      <x:c r="H3007" s="31" t="str">
        <x:v>not_scanned_rate_limit</x:v>
      </x:c>
      <x:c r="I3007" s="31"/>
      <x:c r="J3007" s="31" t="str">
        <x:f>IF(C3007&lt;&gt;"",C3007,IF(D3007=0,"no signed outgoing testnet activity",IF(F3007="recommend","diverse and persistent testnet activity",IF(F3007="likely_bot","multiple automation signals","insufficient longevity or one automation signal"))))</x:f>
        <x:v>no signed outgoing testnet activity</x:v>
      </x:c>
    </x:row>
    <x:row r="3008">
      <x:c r="A3008" s="31" t="n">
        <x:v>3007</x:v>
      </x:c>
      <x:c r="B3008" s="45" t="str">
        <x:v>addr:0x3cDcd2301D35fa4fbb7F1Ee16c423381e4EF38bD</x:v>
      </x:c>
      <x:c r="C3008" s="31" t="str"/>
      <x:c r="D3008" s="31" t="n">
        <x:v>0</x:v>
      </x:c>
      <x:c r="E3008" s="31" t="str">
        <x:v>no</x:v>
      </x:c>
      <x:c r="F3008" s="31" t="str">
        <x:f>IF(C3008&lt;&gt;"","exclude_synthetic",IF(D3008=0,"exclude_no_activity",IFERROR(VLOOKUP(LOWER(B3008),'Active analysis'!$A$2:$V$58,22,FALSE),"review")))</x:f>
        <x:v>exclude_no_activity</x:v>
      </x:c>
      <x:c r="G3008" s="31" t="n">
        <x:f>IFERROR(VLOOKUP(LOWER(B3008),'Active analysis'!$A$2:$V$58,21,FALSE),0)</x:f>
        <x:v>0</x:v>
      </x:c>
      <x:c r="H3008" s="31" t="str">
        <x:v>not_scanned_rate_limit</x:v>
      </x:c>
      <x:c r="I3008" s="31"/>
      <x:c r="J3008" s="31" t="str">
        <x:f>IF(C3008&lt;&gt;"",C3008,IF(D3008=0,"no signed outgoing testnet activity",IF(F3008="recommend","diverse and persistent testnet activity",IF(F3008="likely_bot","multiple automation signals","insufficient longevity or one automation signal"))))</x:f>
        <x:v>no signed outgoing testnet activity</x:v>
      </x:c>
    </x:row>
    <x:row r="3009">
      <x:c r="A3009" s="31" t="n">
        <x:v>3008</x:v>
      </x:c>
      <x:c r="B3009" s="45" t="str">
        <x:v>addr:0x3cdeffb1b10047d086d0623959784ada719dfb09</x:v>
      </x:c>
      <x:c r="C3009" s="31" t="str"/>
      <x:c r="D3009" s="31" t="n">
        <x:v>0</x:v>
      </x:c>
      <x:c r="E3009" s="31" t="str">
        <x:v>no</x:v>
      </x:c>
      <x:c r="F3009" s="31" t="str">
        <x:f>IF(C3009&lt;&gt;"","exclude_synthetic",IF(D3009=0,"exclude_no_activity",IFERROR(VLOOKUP(LOWER(B3009),'Active analysis'!$A$2:$V$58,22,FALSE),"review")))</x:f>
        <x:v>exclude_no_activity</x:v>
      </x:c>
      <x:c r="G3009" s="31" t="n">
        <x:f>IFERROR(VLOOKUP(LOWER(B3009),'Active analysis'!$A$2:$V$58,21,FALSE),0)</x:f>
        <x:v>0</x:v>
      </x:c>
      <x:c r="H3009" s="31" t="str">
        <x:v>not_scanned_rate_limit</x:v>
      </x:c>
      <x:c r="I3009" s="31"/>
      <x:c r="J3009" s="31" t="str">
        <x:f>IF(C3009&lt;&gt;"",C3009,IF(D3009=0,"no signed outgoing testnet activity",IF(F3009="recommend","diverse and persistent testnet activity",IF(F3009="likely_bot","multiple automation signals","insufficient longevity or one automation signal"))))</x:f>
        <x:v>no signed outgoing testnet activity</x:v>
      </x:c>
    </x:row>
    <x:row r="3010">
      <x:c r="A3010" s="31" t="n">
        <x:v>3009</x:v>
      </x:c>
      <x:c r="B3010" s="45" t="str">
        <x:v>addr:0x3Ce309A6800850536d5EfaCB9049b7CbDD76b7bb</x:v>
      </x:c>
      <x:c r="C3010" s="31" t="str"/>
      <x:c r="D3010" s="31" t="n">
        <x:v>0</x:v>
      </x:c>
      <x:c r="E3010" s="31" t="str">
        <x:v>no</x:v>
      </x:c>
      <x:c r="F3010" s="31" t="str">
        <x:f>IF(C3010&lt;&gt;"","exclude_synthetic",IF(D3010=0,"exclude_no_activity",IFERROR(VLOOKUP(LOWER(B3010),'Active analysis'!$A$2:$V$58,22,FALSE),"review")))</x:f>
        <x:v>exclude_no_activity</x:v>
      </x:c>
      <x:c r="G3010" s="31" t="n">
        <x:f>IFERROR(VLOOKUP(LOWER(B3010),'Active analysis'!$A$2:$V$58,21,FALSE),0)</x:f>
        <x:v>0</x:v>
      </x:c>
      <x:c r="H3010" s="31" t="str">
        <x:v>not_scanned_rate_limit</x:v>
      </x:c>
      <x:c r="I3010" s="31"/>
      <x:c r="J3010" s="31" t="str">
        <x:f>IF(C3010&lt;&gt;"",C3010,IF(D3010=0,"no signed outgoing testnet activity",IF(F3010="recommend","diverse and persistent testnet activity",IF(F3010="likely_bot","multiple automation signals","insufficient longevity or one automation signal"))))</x:f>
        <x:v>no signed outgoing testnet activity</x:v>
      </x:c>
    </x:row>
    <x:row r="3011">
      <x:c r="A3011" s="31" t="n">
        <x:v>3010</x:v>
      </x:c>
      <x:c r="B3011" s="45" t="str">
        <x:v>addr:0x3cE7569C33D7F888c3247682360Aa5398e3D9498</x:v>
      </x:c>
      <x:c r="C3011" s="31" t="str"/>
      <x:c r="D3011" s="31" t="n">
        <x:v>0</x:v>
      </x:c>
      <x:c r="E3011" s="31" t="str">
        <x:v>no</x:v>
      </x:c>
      <x:c r="F3011" s="31" t="str">
        <x:f>IF(C3011&lt;&gt;"","exclude_synthetic",IF(D3011=0,"exclude_no_activity",IFERROR(VLOOKUP(LOWER(B3011),'Active analysis'!$A$2:$V$58,22,FALSE),"review")))</x:f>
        <x:v>exclude_no_activity</x:v>
      </x:c>
      <x:c r="G3011" s="31" t="n">
        <x:f>IFERROR(VLOOKUP(LOWER(B3011),'Active analysis'!$A$2:$V$58,21,FALSE),0)</x:f>
        <x:v>0</x:v>
      </x:c>
      <x:c r="H3011" s="31" t="str">
        <x:v>not_scanned_rate_limit</x:v>
      </x:c>
      <x:c r="I3011" s="31"/>
      <x:c r="J3011" s="31" t="str">
        <x:f>IF(C3011&lt;&gt;"",C3011,IF(D3011=0,"no signed outgoing testnet activity",IF(F3011="recommend","diverse and persistent testnet activity",IF(F3011="likely_bot","multiple automation signals","insufficient longevity or one automation signal"))))</x:f>
        <x:v>no signed outgoing testnet activity</x:v>
      </x:c>
    </x:row>
    <x:row r="3012">
      <x:c r="A3012" s="31" t="n">
        <x:v>3011</x:v>
      </x:c>
      <x:c r="B3012" s="45" t="str">
        <x:v>addr:0x3ceA134213A7d03ccF8Cc8896F3dd3E3311Ce8c3</x:v>
      </x:c>
      <x:c r="C3012" s="31" t="str"/>
      <x:c r="D3012" s="31" t="n">
        <x:v>0</x:v>
      </x:c>
      <x:c r="E3012" s="31" t="str">
        <x:v>no</x:v>
      </x:c>
      <x:c r="F3012" s="31" t="str">
        <x:f>IF(C3012&lt;&gt;"","exclude_synthetic",IF(D3012=0,"exclude_no_activity",IFERROR(VLOOKUP(LOWER(B3012),'Active analysis'!$A$2:$V$58,22,FALSE),"review")))</x:f>
        <x:v>exclude_no_activity</x:v>
      </x:c>
      <x:c r="G3012" s="31" t="n">
        <x:f>IFERROR(VLOOKUP(LOWER(B3012),'Active analysis'!$A$2:$V$58,21,FALSE),0)</x:f>
        <x:v>0</x:v>
      </x:c>
      <x:c r="H3012" s="31" t="str">
        <x:v>not_scanned_rate_limit</x:v>
      </x:c>
      <x:c r="I3012" s="31"/>
      <x:c r="J3012" s="31" t="str">
        <x:f>IF(C3012&lt;&gt;"",C3012,IF(D3012=0,"no signed outgoing testnet activity",IF(F3012="recommend","diverse and persistent testnet activity",IF(F3012="likely_bot","multiple automation signals","insufficient longevity or one automation signal"))))</x:f>
        <x:v>no signed outgoing testnet activity</x:v>
      </x:c>
    </x:row>
    <x:row r="3013">
      <x:c r="A3013" s="31" t="n">
        <x:v>3012</x:v>
      </x:c>
      <x:c r="B3013" s="45" t="str">
        <x:v>addr:0x3cefA455b4d4a15870448De91DE750479f7D4235</x:v>
      </x:c>
      <x:c r="C3013" s="31" t="str"/>
      <x:c r="D3013" s="31" t="n">
        <x:v>0</x:v>
      </x:c>
      <x:c r="E3013" s="31" t="str">
        <x:v>no</x:v>
      </x:c>
      <x:c r="F3013" s="31" t="str">
        <x:f>IF(C3013&lt;&gt;"","exclude_synthetic",IF(D3013=0,"exclude_no_activity",IFERROR(VLOOKUP(LOWER(B3013),'Active analysis'!$A$2:$V$58,22,FALSE),"review")))</x:f>
        <x:v>exclude_no_activity</x:v>
      </x:c>
      <x:c r="G3013" s="31" t="n">
        <x:f>IFERROR(VLOOKUP(LOWER(B3013),'Active analysis'!$A$2:$V$58,21,FALSE),0)</x:f>
        <x:v>0</x:v>
      </x:c>
      <x:c r="H3013" s="31" t="str">
        <x:v>not_scanned_rate_limit</x:v>
      </x:c>
      <x:c r="I3013" s="31"/>
      <x:c r="J3013" s="31" t="str">
        <x:f>IF(C3013&lt;&gt;"",C3013,IF(D3013=0,"no signed outgoing testnet activity",IF(F3013="recommend","diverse and persistent testnet activity",IF(F3013="likely_bot","multiple automation signals","insufficient longevity or one automation signal"))))</x:f>
        <x:v>no signed outgoing testnet activity</x:v>
      </x:c>
    </x:row>
    <x:row r="3014">
      <x:c r="A3014" s="31" t="n">
        <x:v>3013</x:v>
      </x:c>
      <x:c r="B3014" s="45" t="str">
        <x:v>addr:0x3cf06fd9d1f116991089a23cd61316ea449dc46d</x:v>
      </x:c>
      <x:c r="C3014" s="31" t="str"/>
      <x:c r="D3014" s="31" t="n">
        <x:v>0</x:v>
      </x:c>
      <x:c r="E3014" s="31" t="str">
        <x:v>no</x:v>
      </x:c>
      <x:c r="F3014" s="31" t="str">
        <x:f>IF(C3014&lt;&gt;"","exclude_synthetic",IF(D3014=0,"exclude_no_activity",IFERROR(VLOOKUP(LOWER(B3014),'Active analysis'!$A$2:$V$58,22,FALSE),"review")))</x:f>
        <x:v>exclude_no_activity</x:v>
      </x:c>
      <x:c r="G3014" s="31" t="n">
        <x:f>IFERROR(VLOOKUP(LOWER(B3014),'Active analysis'!$A$2:$V$58,21,FALSE),0)</x:f>
        <x:v>0</x:v>
      </x:c>
      <x:c r="H3014" s="31" t="str">
        <x:v>not_scanned_rate_limit</x:v>
      </x:c>
      <x:c r="I3014" s="31"/>
      <x:c r="J3014" s="31" t="str">
        <x:f>IF(C3014&lt;&gt;"",C3014,IF(D3014=0,"no signed outgoing testnet activity",IF(F3014="recommend","diverse and persistent testnet activity",IF(F3014="likely_bot","multiple automation signals","insufficient longevity or one automation signal"))))</x:f>
        <x:v>no signed outgoing testnet activity</x:v>
      </x:c>
    </x:row>
    <x:row r="3015">
      <x:c r="A3015" s="31" t="n">
        <x:v>3014</x:v>
      </x:c>
      <x:c r="B3015" s="45" t="str">
        <x:v>addr:0x3cF307A56006813A02F7D7C9B260e57efD937E27</x:v>
      </x:c>
      <x:c r="C3015" s="31" t="str"/>
      <x:c r="D3015" s="31" t="n">
        <x:v>0</x:v>
      </x:c>
      <x:c r="E3015" s="31" t="str">
        <x:v>no</x:v>
      </x:c>
      <x:c r="F3015" s="31" t="str">
        <x:f>IF(C3015&lt;&gt;"","exclude_synthetic",IF(D3015=0,"exclude_no_activity",IFERROR(VLOOKUP(LOWER(B3015),'Active analysis'!$A$2:$V$58,22,FALSE),"review")))</x:f>
        <x:v>exclude_no_activity</x:v>
      </x:c>
      <x:c r="G3015" s="31" t="n">
        <x:f>IFERROR(VLOOKUP(LOWER(B3015),'Active analysis'!$A$2:$V$58,21,FALSE),0)</x:f>
        <x:v>0</x:v>
      </x:c>
      <x:c r="H3015" s="31" t="str">
        <x:v>not_scanned_rate_limit</x:v>
      </x:c>
      <x:c r="I3015" s="31"/>
      <x:c r="J3015" s="31" t="str">
        <x:f>IF(C3015&lt;&gt;"",C3015,IF(D3015=0,"no signed outgoing testnet activity",IF(F3015="recommend","diverse and persistent testnet activity",IF(F3015="likely_bot","multiple automation signals","insufficient longevity or one automation signal"))))</x:f>
        <x:v>no signed outgoing testnet activity</x:v>
      </x:c>
    </x:row>
    <x:row r="3016">
      <x:c r="A3016" s="31" t="n">
        <x:v>3015</x:v>
      </x:c>
      <x:c r="B3016" s="45" t="str">
        <x:v>addr:0x3cFA73C5F8fEf6efD4EE8bEEf403c08A34a8DDce</x:v>
      </x:c>
      <x:c r="C3016" s="31" t="str"/>
      <x:c r="D3016" s="31" t="n">
        <x:v>0</x:v>
      </x:c>
      <x:c r="E3016" s="31" t="str">
        <x:v>no</x:v>
      </x:c>
      <x:c r="F3016" s="31" t="str">
        <x:f>IF(C3016&lt;&gt;"","exclude_synthetic",IF(D3016=0,"exclude_no_activity",IFERROR(VLOOKUP(LOWER(B3016),'Active analysis'!$A$2:$V$58,22,FALSE),"review")))</x:f>
        <x:v>exclude_no_activity</x:v>
      </x:c>
      <x:c r="G3016" s="31" t="n">
        <x:f>IFERROR(VLOOKUP(LOWER(B3016),'Active analysis'!$A$2:$V$58,21,FALSE),0)</x:f>
        <x:v>0</x:v>
      </x:c>
      <x:c r="H3016" s="31" t="str">
        <x:v>not_scanned_rate_limit</x:v>
      </x:c>
      <x:c r="I3016" s="31"/>
      <x:c r="J3016" s="31" t="str">
        <x:f>IF(C3016&lt;&gt;"",C3016,IF(D3016=0,"no signed outgoing testnet activity",IF(F3016="recommend","diverse and persistent testnet activity",IF(F3016="likely_bot","multiple automation signals","insufficient longevity or one automation signal"))))</x:f>
        <x:v>no signed outgoing testnet activity</x:v>
      </x:c>
    </x:row>
    <x:row r="3017">
      <x:c r="A3017" s="31" t="n">
        <x:v>3016</x:v>
      </x:c>
      <x:c r="B3017" s="45" t="str">
        <x:v>addr:0x3d010ccf20c3e5605ed09971f756ad29d373b440</x:v>
      </x:c>
      <x:c r="C3017" s="31" t="str"/>
      <x:c r="D3017" s="31" t="n">
        <x:v>0</x:v>
      </x:c>
      <x:c r="E3017" s="31" t="str">
        <x:v>no</x:v>
      </x:c>
      <x:c r="F3017" s="31" t="str">
        <x:f>IF(C3017&lt;&gt;"","exclude_synthetic",IF(D3017=0,"exclude_no_activity",IFERROR(VLOOKUP(LOWER(B3017),'Active analysis'!$A$2:$V$58,22,FALSE),"review")))</x:f>
        <x:v>exclude_no_activity</x:v>
      </x:c>
      <x:c r="G3017" s="31" t="n">
        <x:f>IFERROR(VLOOKUP(LOWER(B3017),'Active analysis'!$A$2:$V$58,21,FALSE),0)</x:f>
        <x:v>0</x:v>
      </x:c>
      <x:c r="H3017" s="31" t="str">
        <x:v>not_scanned_rate_limit</x:v>
      </x:c>
      <x:c r="I3017" s="31"/>
      <x:c r="J3017" s="31" t="str">
        <x:f>IF(C3017&lt;&gt;"",C3017,IF(D3017=0,"no signed outgoing testnet activity",IF(F3017="recommend","diverse and persistent testnet activity",IF(F3017="likely_bot","multiple automation signals","insufficient longevity or one automation signal"))))</x:f>
        <x:v>no signed outgoing testnet activity</x:v>
      </x:c>
    </x:row>
    <x:row r="3018">
      <x:c r="A3018" s="31" t="n">
        <x:v>3017</x:v>
      </x:c>
      <x:c r="B3018" s="45" t="str">
        <x:v>addr:0x3d01818767C2b03EDFc58c937239515f0916FD7D</x:v>
      </x:c>
      <x:c r="C3018" s="31" t="str"/>
      <x:c r="D3018" s="31" t="n">
        <x:v>0</x:v>
      </x:c>
      <x:c r="E3018" s="31" t="str">
        <x:v>no</x:v>
      </x:c>
      <x:c r="F3018" s="31" t="str">
        <x:f>IF(C3018&lt;&gt;"","exclude_synthetic",IF(D3018=0,"exclude_no_activity",IFERROR(VLOOKUP(LOWER(B3018),'Active analysis'!$A$2:$V$58,22,FALSE),"review")))</x:f>
        <x:v>exclude_no_activity</x:v>
      </x:c>
      <x:c r="G3018" s="31" t="n">
        <x:f>IFERROR(VLOOKUP(LOWER(B3018),'Active analysis'!$A$2:$V$58,21,FALSE),0)</x:f>
        <x:v>0</x:v>
      </x:c>
      <x:c r="H3018" s="31" t="str">
        <x:v>not_scanned_rate_limit</x:v>
      </x:c>
      <x:c r="I3018" s="31"/>
      <x:c r="J3018" s="31" t="str">
        <x:f>IF(C3018&lt;&gt;"",C3018,IF(D3018=0,"no signed outgoing testnet activity",IF(F3018="recommend","diverse and persistent testnet activity",IF(F3018="likely_bot","multiple automation signals","insufficient longevity or one automation signal"))))</x:f>
        <x:v>no signed outgoing testnet activity</x:v>
      </x:c>
    </x:row>
    <x:row r="3019">
      <x:c r="A3019" s="31" t="n">
        <x:v>3018</x:v>
      </x:c>
      <x:c r="B3019" s="45" t="str">
        <x:v>addr:0x3D053A60C37E9cD7D12Ee91137c8505D3820C429</x:v>
      </x:c>
      <x:c r="C3019" s="31" t="str"/>
      <x:c r="D3019" s="31" t="n">
        <x:v>0</x:v>
      </x:c>
      <x:c r="E3019" s="31" t="str">
        <x:v>no</x:v>
      </x:c>
      <x:c r="F3019" s="31" t="str">
        <x:f>IF(C3019&lt;&gt;"","exclude_synthetic",IF(D3019=0,"exclude_no_activity",IFERROR(VLOOKUP(LOWER(B3019),'Active analysis'!$A$2:$V$58,22,FALSE),"review")))</x:f>
        <x:v>exclude_no_activity</x:v>
      </x:c>
      <x:c r="G3019" s="31" t="n">
        <x:f>IFERROR(VLOOKUP(LOWER(B3019),'Active analysis'!$A$2:$V$58,21,FALSE),0)</x:f>
        <x:v>0</x:v>
      </x:c>
      <x:c r="H3019" s="31" t="str">
        <x:v>not_scanned_rate_limit</x:v>
      </x:c>
      <x:c r="I3019" s="31"/>
      <x:c r="J3019" s="31" t="str">
        <x:f>IF(C3019&lt;&gt;"",C3019,IF(D3019=0,"no signed outgoing testnet activity",IF(F3019="recommend","diverse and persistent testnet activity",IF(F3019="likely_bot","multiple automation signals","insufficient longevity or one automation signal"))))</x:f>
        <x:v>no signed outgoing testnet activity</x:v>
      </x:c>
    </x:row>
    <x:row r="3020">
      <x:c r="A3020" s="31" t="n">
        <x:v>3019</x:v>
      </x:c>
      <x:c r="B3020" s="45" t="str">
        <x:v>addr:0x3d05875ea193e04fc5d37ba39726055a89c47ed4</x:v>
      </x:c>
      <x:c r="C3020" s="31" t="str"/>
      <x:c r="D3020" s="31" t="n">
        <x:v>0</x:v>
      </x:c>
      <x:c r="E3020" s="31" t="str">
        <x:v>no</x:v>
      </x:c>
      <x:c r="F3020" s="31" t="str">
        <x:f>IF(C3020&lt;&gt;"","exclude_synthetic",IF(D3020=0,"exclude_no_activity",IFERROR(VLOOKUP(LOWER(B3020),'Active analysis'!$A$2:$V$58,22,FALSE),"review")))</x:f>
        <x:v>exclude_no_activity</x:v>
      </x:c>
      <x:c r="G3020" s="31" t="n">
        <x:f>IFERROR(VLOOKUP(LOWER(B3020),'Active analysis'!$A$2:$V$58,21,FALSE),0)</x:f>
        <x:v>0</x:v>
      </x:c>
      <x:c r="H3020" s="31" t="str">
        <x:v>not_scanned_rate_limit</x:v>
      </x:c>
      <x:c r="I3020" s="31"/>
      <x:c r="J3020" s="31" t="str">
        <x:f>IF(C3020&lt;&gt;"",C3020,IF(D3020=0,"no signed outgoing testnet activity",IF(F3020="recommend","diverse and persistent testnet activity",IF(F3020="likely_bot","multiple automation signals","insufficient longevity or one automation signal"))))</x:f>
        <x:v>no signed outgoing testnet activity</x:v>
      </x:c>
    </x:row>
    <x:row r="3021">
      <x:c r="A3021" s="31" t="n">
        <x:v>3020</x:v>
      </x:c>
      <x:c r="B3021" s="45" t="str">
        <x:v>addr:0x3d08c9c7f1c27871d0e4b40e013c8ba691e25883</x:v>
      </x:c>
      <x:c r="C3021" s="31" t="str"/>
      <x:c r="D3021" s="31" t="n">
        <x:v>0</x:v>
      </x:c>
      <x:c r="E3021" s="31" t="str">
        <x:v>no</x:v>
      </x:c>
      <x:c r="F3021" s="31" t="str">
        <x:f>IF(C3021&lt;&gt;"","exclude_synthetic",IF(D3021=0,"exclude_no_activity",IFERROR(VLOOKUP(LOWER(B3021),'Active analysis'!$A$2:$V$58,22,FALSE),"review")))</x:f>
        <x:v>exclude_no_activity</x:v>
      </x:c>
      <x:c r="G3021" s="31" t="n">
        <x:f>IFERROR(VLOOKUP(LOWER(B3021),'Active analysis'!$A$2:$V$58,21,FALSE),0)</x:f>
        <x:v>0</x:v>
      </x:c>
      <x:c r="H3021" s="31" t="str">
        <x:v>not_scanned_rate_limit</x:v>
      </x:c>
      <x:c r="I3021" s="31"/>
      <x:c r="J3021" s="31" t="str">
        <x:f>IF(C3021&lt;&gt;"",C3021,IF(D3021=0,"no signed outgoing testnet activity",IF(F3021="recommend","diverse and persistent testnet activity",IF(F3021="likely_bot","multiple automation signals","insufficient longevity or one automation signal"))))</x:f>
        <x:v>no signed outgoing testnet activity</x:v>
      </x:c>
    </x:row>
    <x:row r="3022">
      <x:c r="A3022" s="31" t="n">
        <x:v>3021</x:v>
      </x:c>
      <x:c r="B3022" s="45" t="str">
        <x:v>addr:0x3d196Dbed1062b4fF66E70876C84626D90CFCda5</x:v>
      </x:c>
      <x:c r="C3022" s="31" t="str"/>
      <x:c r="D3022" s="31" t="n">
        <x:v>0</x:v>
      </x:c>
      <x:c r="E3022" s="31" t="str">
        <x:v>no</x:v>
      </x:c>
      <x:c r="F3022" s="31" t="str">
        <x:f>IF(C3022&lt;&gt;"","exclude_synthetic",IF(D3022=0,"exclude_no_activity",IFERROR(VLOOKUP(LOWER(B3022),'Active analysis'!$A$2:$V$58,22,FALSE),"review")))</x:f>
        <x:v>exclude_no_activity</x:v>
      </x:c>
      <x:c r="G3022" s="31" t="n">
        <x:f>IFERROR(VLOOKUP(LOWER(B3022),'Active analysis'!$A$2:$V$58,21,FALSE),0)</x:f>
        <x:v>0</x:v>
      </x:c>
      <x:c r="H3022" s="31" t="str">
        <x:v>not_scanned_rate_limit</x:v>
      </x:c>
      <x:c r="I3022" s="31"/>
      <x:c r="J3022" s="31" t="str">
        <x:f>IF(C3022&lt;&gt;"",C3022,IF(D3022=0,"no signed outgoing testnet activity",IF(F3022="recommend","diverse and persistent testnet activity",IF(F3022="likely_bot","multiple automation signals","insufficient longevity or one automation signal"))))</x:f>
        <x:v>no signed outgoing testnet activity</x:v>
      </x:c>
    </x:row>
    <x:row r="3023">
      <x:c r="A3023" s="31" t="n">
        <x:v>3022</x:v>
      </x:c>
      <x:c r="B3023" s="45" t="str">
        <x:v>addr:0x3d2891c679bc2ce3bb3f17bf8a9c1a16d20d7109</x:v>
      </x:c>
      <x:c r="C3023" s="31" t="str"/>
      <x:c r="D3023" s="31" t="n">
        <x:v>0</x:v>
      </x:c>
      <x:c r="E3023" s="31" t="str">
        <x:v>no</x:v>
      </x:c>
      <x:c r="F3023" s="31" t="str">
        <x:f>IF(C3023&lt;&gt;"","exclude_synthetic",IF(D3023=0,"exclude_no_activity",IFERROR(VLOOKUP(LOWER(B3023),'Active analysis'!$A$2:$V$58,22,FALSE),"review")))</x:f>
        <x:v>exclude_no_activity</x:v>
      </x:c>
      <x:c r="G3023" s="31" t="n">
        <x:f>IFERROR(VLOOKUP(LOWER(B3023),'Active analysis'!$A$2:$V$58,21,FALSE),0)</x:f>
        <x:v>0</x:v>
      </x:c>
      <x:c r="H3023" s="31" t="str">
        <x:v>not_scanned_rate_limit</x:v>
      </x:c>
      <x:c r="I3023" s="31"/>
      <x:c r="J3023" s="31" t="str">
        <x:f>IF(C3023&lt;&gt;"",C3023,IF(D3023=0,"no signed outgoing testnet activity",IF(F3023="recommend","diverse and persistent testnet activity",IF(F3023="likely_bot","multiple automation signals","insufficient longevity or one automation signal"))))</x:f>
        <x:v>no signed outgoing testnet activity</x:v>
      </x:c>
    </x:row>
    <x:row r="3024">
      <x:c r="A3024" s="31" t="n">
        <x:v>3023</x:v>
      </x:c>
      <x:c r="B3024" s="45" t="str">
        <x:v>addr:0x3d2c6C29366a90BAb171a8C653D22055926Bc9A1</x:v>
      </x:c>
      <x:c r="C3024" s="31" t="str"/>
      <x:c r="D3024" s="31" t="n">
        <x:v>0</x:v>
      </x:c>
      <x:c r="E3024" s="31" t="str">
        <x:v>no</x:v>
      </x:c>
      <x:c r="F3024" s="31" t="str">
        <x:f>IF(C3024&lt;&gt;"","exclude_synthetic",IF(D3024=0,"exclude_no_activity",IFERROR(VLOOKUP(LOWER(B3024),'Active analysis'!$A$2:$V$58,22,FALSE),"review")))</x:f>
        <x:v>exclude_no_activity</x:v>
      </x:c>
      <x:c r="G3024" s="31" t="n">
        <x:f>IFERROR(VLOOKUP(LOWER(B3024),'Active analysis'!$A$2:$V$58,21,FALSE),0)</x:f>
        <x:v>0</x:v>
      </x:c>
      <x:c r="H3024" s="31" t="str">
        <x:v>not_scanned_rate_limit</x:v>
      </x:c>
      <x:c r="I3024" s="31"/>
      <x:c r="J3024" s="31" t="str">
        <x:f>IF(C3024&lt;&gt;"",C3024,IF(D3024=0,"no signed outgoing testnet activity",IF(F3024="recommend","diverse and persistent testnet activity",IF(F3024="likely_bot","multiple automation signals","insufficient longevity or one automation signal"))))</x:f>
        <x:v>no signed outgoing testnet activity</x:v>
      </x:c>
    </x:row>
    <x:row r="3025">
      <x:c r="A3025" s="31" t="n">
        <x:v>3024</x:v>
      </x:c>
      <x:c r="B3025" s="45" t="str">
        <x:v>addr:0x3D2Eb80EA3Da78576abDfE3642D347E8aB2207b4</x:v>
      </x:c>
      <x:c r="C3025" s="31" t="str"/>
      <x:c r="D3025" s="31" t="n">
        <x:v>0</x:v>
      </x:c>
      <x:c r="E3025" s="31" t="str">
        <x:v>no</x:v>
      </x:c>
      <x:c r="F3025" s="31" t="str">
        <x:f>IF(C3025&lt;&gt;"","exclude_synthetic",IF(D3025=0,"exclude_no_activity",IFERROR(VLOOKUP(LOWER(B3025),'Active analysis'!$A$2:$V$58,22,FALSE),"review")))</x:f>
        <x:v>exclude_no_activity</x:v>
      </x:c>
      <x:c r="G3025" s="31" t="n">
        <x:f>IFERROR(VLOOKUP(LOWER(B3025),'Active analysis'!$A$2:$V$58,21,FALSE),0)</x:f>
        <x:v>0</x:v>
      </x:c>
      <x:c r="H3025" s="31" t="str">
        <x:v>not_scanned_rate_limit</x:v>
      </x:c>
      <x:c r="I3025" s="31"/>
      <x:c r="J3025" s="31" t="str">
        <x:f>IF(C3025&lt;&gt;"",C3025,IF(D3025=0,"no signed outgoing testnet activity",IF(F3025="recommend","diverse and persistent testnet activity",IF(F3025="likely_bot","multiple automation signals","insufficient longevity or one automation signal"))))</x:f>
        <x:v>no signed outgoing testnet activity</x:v>
      </x:c>
    </x:row>
    <x:row r="3026">
      <x:c r="A3026" s="31" t="n">
        <x:v>3025</x:v>
      </x:c>
      <x:c r="B3026" s="45" t="str">
        <x:v>addr:0x3d2f2432C769e17F28a709AB05F901414b7cfEd8</x:v>
      </x:c>
      <x:c r="C3026" s="31" t="str"/>
      <x:c r="D3026" s="31" t="n">
        <x:v>0</x:v>
      </x:c>
      <x:c r="E3026" s="31" t="str">
        <x:v>no</x:v>
      </x:c>
      <x:c r="F3026" s="31" t="str">
        <x:f>IF(C3026&lt;&gt;"","exclude_synthetic",IF(D3026=0,"exclude_no_activity",IFERROR(VLOOKUP(LOWER(B3026),'Active analysis'!$A$2:$V$58,22,FALSE),"review")))</x:f>
        <x:v>exclude_no_activity</x:v>
      </x:c>
      <x:c r="G3026" s="31" t="n">
        <x:f>IFERROR(VLOOKUP(LOWER(B3026),'Active analysis'!$A$2:$V$58,21,FALSE),0)</x:f>
        <x:v>0</x:v>
      </x:c>
      <x:c r="H3026" s="31" t="str">
        <x:v>not_scanned_rate_limit</x:v>
      </x:c>
      <x:c r="I3026" s="31"/>
      <x:c r="J3026" s="31" t="str">
        <x:f>IF(C3026&lt;&gt;"",C3026,IF(D3026=0,"no signed outgoing testnet activity",IF(F3026="recommend","diverse and persistent testnet activity",IF(F3026="likely_bot","multiple automation signals","insufficient longevity or one automation signal"))))</x:f>
        <x:v>no signed outgoing testnet activity</x:v>
      </x:c>
    </x:row>
    <x:row r="3027">
      <x:c r="A3027" s="31" t="n">
        <x:v>3026</x:v>
      </x:c>
      <x:c r="B3027" s="45" t="str">
        <x:v>addr:0x3D31935B0438d22e575a5E3028469fC9AddecE85</x:v>
      </x:c>
      <x:c r="C3027" s="31" t="str"/>
      <x:c r="D3027" s="31" t="n">
        <x:v>0</x:v>
      </x:c>
      <x:c r="E3027" s="31" t="str">
        <x:v>no</x:v>
      </x:c>
      <x:c r="F3027" s="31" t="str">
        <x:f>IF(C3027&lt;&gt;"","exclude_synthetic",IF(D3027=0,"exclude_no_activity",IFERROR(VLOOKUP(LOWER(B3027),'Active analysis'!$A$2:$V$58,22,FALSE),"review")))</x:f>
        <x:v>exclude_no_activity</x:v>
      </x:c>
      <x:c r="G3027" s="31" t="n">
        <x:f>IFERROR(VLOOKUP(LOWER(B3027),'Active analysis'!$A$2:$V$58,21,FALSE),0)</x:f>
        <x:v>0</x:v>
      </x:c>
      <x:c r="H3027" s="31" t="str">
        <x:v>not_scanned_rate_limit</x:v>
      </x:c>
      <x:c r="I3027" s="31"/>
      <x:c r="J3027" s="31" t="str">
        <x:f>IF(C3027&lt;&gt;"",C3027,IF(D3027=0,"no signed outgoing testnet activity",IF(F3027="recommend","diverse and persistent testnet activity",IF(F3027="likely_bot","multiple automation signals","insufficient longevity or one automation signal"))))</x:f>
        <x:v>no signed outgoing testnet activity</x:v>
      </x:c>
    </x:row>
    <x:row r="3028">
      <x:c r="A3028" s="31" t="n">
        <x:v>3027</x:v>
      </x:c>
      <x:c r="B3028" s="45" t="str">
        <x:v>addr:0x3D34BD7382b63118C19394C7CAe4d6E5b7E54119</x:v>
      </x:c>
      <x:c r="C3028" s="31" t="str"/>
      <x:c r="D3028" s="31" t="n">
        <x:v>0</x:v>
      </x:c>
      <x:c r="E3028" s="31" t="str">
        <x:v>no</x:v>
      </x:c>
      <x:c r="F3028" s="31" t="str">
        <x:f>IF(C3028&lt;&gt;"","exclude_synthetic",IF(D3028=0,"exclude_no_activity",IFERROR(VLOOKUP(LOWER(B3028),'Active analysis'!$A$2:$V$58,22,FALSE),"review")))</x:f>
        <x:v>exclude_no_activity</x:v>
      </x:c>
      <x:c r="G3028" s="31" t="n">
        <x:f>IFERROR(VLOOKUP(LOWER(B3028),'Active analysis'!$A$2:$V$58,21,FALSE),0)</x:f>
        <x:v>0</x:v>
      </x:c>
      <x:c r="H3028" s="31" t="str">
        <x:v>not_scanned_rate_limit</x:v>
      </x:c>
      <x:c r="I3028" s="31"/>
      <x:c r="J3028" s="31" t="str">
        <x:f>IF(C3028&lt;&gt;"",C3028,IF(D3028=0,"no signed outgoing testnet activity",IF(F3028="recommend","diverse and persistent testnet activity",IF(F3028="likely_bot","multiple automation signals","insufficient longevity or one automation signal"))))</x:f>
        <x:v>no signed outgoing testnet activity</x:v>
      </x:c>
    </x:row>
    <x:row r="3029">
      <x:c r="A3029" s="31" t="n">
        <x:v>3028</x:v>
      </x:c>
      <x:c r="B3029" s="45" t="str">
        <x:v>addr:0x3d4333C23C9759cB94ADD06c4cAA5E6A50829fBe</x:v>
      </x:c>
      <x:c r="C3029" s="31" t="str"/>
      <x:c r="D3029" s="31" t="n">
        <x:v>0</x:v>
      </x:c>
      <x:c r="E3029" s="31" t="str">
        <x:v>no</x:v>
      </x:c>
      <x:c r="F3029" s="31" t="str">
        <x:f>IF(C3029&lt;&gt;"","exclude_synthetic",IF(D3029=0,"exclude_no_activity",IFERROR(VLOOKUP(LOWER(B3029),'Active analysis'!$A$2:$V$58,22,FALSE),"review")))</x:f>
        <x:v>exclude_no_activity</x:v>
      </x:c>
      <x:c r="G3029" s="31" t="n">
        <x:f>IFERROR(VLOOKUP(LOWER(B3029),'Active analysis'!$A$2:$V$58,21,FALSE),0)</x:f>
        <x:v>0</x:v>
      </x:c>
      <x:c r="H3029" s="31" t="str">
        <x:v>not_scanned_rate_limit</x:v>
      </x:c>
      <x:c r="I3029" s="31"/>
      <x:c r="J3029" s="31" t="str">
        <x:f>IF(C3029&lt;&gt;"",C3029,IF(D3029=0,"no signed outgoing testnet activity",IF(F3029="recommend","diverse and persistent testnet activity",IF(F3029="likely_bot","multiple automation signals","insufficient longevity or one automation signal"))))</x:f>
        <x:v>no signed outgoing testnet activity</x:v>
      </x:c>
    </x:row>
    <x:row r="3030">
      <x:c r="A3030" s="31" t="n">
        <x:v>3029</x:v>
      </x:c>
      <x:c r="B3030" s="45" t="str">
        <x:v>addr:0x3d46c9bd338bab82d4b8dc1eff081a9282435451</x:v>
      </x:c>
      <x:c r="C3030" s="31" t="str"/>
      <x:c r="D3030" s="31" t="n">
        <x:v>0</x:v>
      </x:c>
      <x:c r="E3030" s="31" t="str">
        <x:v>no</x:v>
      </x:c>
      <x:c r="F3030" s="31" t="str">
        <x:f>IF(C3030&lt;&gt;"","exclude_synthetic",IF(D3030=0,"exclude_no_activity",IFERROR(VLOOKUP(LOWER(B3030),'Active analysis'!$A$2:$V$58,22,FALSE),"review")))</x:f>
        <x:v>exclude_no_activity</x:v>
      </x:c>
      <x:c r="G3030" s="31" t="n">
        <x:f>IFERROR(VLOOKUP(LOWER(B3030),'Active analysis'!$A$2:$V$58,21,FALSE),0)</x:f>
        <x:v>0</x:v>
      </x:c>
      <x:c r="H3030" s="31" t="str">
        <x:v>not_scanned_rate_limit</x:v>
      </x:c>
      <x:c r="I3030" s="31"/>
      <x:c r="J3030" s="31" t="str">
        <x:f>IF(C3030&lt;&gt;"",C3030,IF(D3030=0,"no signed outgoing testnet activity",IF(F3030="recommend","diverse and persistent testnet activity",IF(F3030="likely_bot","multiple automation signals","insufficient longevity or one automation signal"))))</x:f>
        <x:v>no signed outgoing testnet activity</x:v>
      </x:c>
    </x:row>
    <x:row r="3031">
      <x:c r="A3031" s="31" t="n">
        <x:v>3030</x:v>
      </x:c>
      <x:c r="B3031" s="45" t="str">
        <x:v>addr:0x3d483090614F6D1E6b4Dc0796aCde3D0d97dd022</x:v>
      </x:c>
      <x:c r="C3031" s="31" t="str"/>
      <x:c r="D3031" s="31" t="n">
        <x:v>0</x:v>
      </x:c>
      <x:c r="E3031" s="31" t="str">
        <x:v>no</x:v>
      </x:c>
      <x:c r="F3031" s="31" t="str">
        <x:f>IF(C3031&lt;&gt;"","exclude_synthetic",IF(D3031=0,"exclude_no_activity",IFERROR(VLOOKUP(LOWER(B3031),'Active analysis'!$A$2:$V$58,22,FALSE),"review")))</x:f>
        <x:v>exclude_no_activity</x:v>
      </x:c>
      <x:c r="G3031" s="31" t="n">
        <x:f>IFERROR(VLOOKUP(LOWER(B3031),'Active analysis'!$A$2:$V$58,21,FALSE),0)</x:f>
        <x:v>0</x:v>
      </x:c>
      <x:c r="H3031" s="31" t="str">
        <x:v>not_scanned_rate_limit</x:v>
      </x:c>
      <x:c r="I3031" s="31"/>
      <x:c r="J3031" s="31" t="str">
        <x:f>IF(C3031&lt;&gt;"",C3031,IF(D3031=0,"no signed outgoing testnet activity",IF(F3031="recommend","diverse and persistent testnet activity",IF(F3031="likely_bot","multiple automation signals","insufficient longevity or one automation signal"))))</x:f>
        <x:v>no signed outgoing testnet activity</x:v>
      </x:c>
    </x:row>
    <x:row r="3032">
      <x:c r="A3032" s="31" t="n">
        <x:v>3031</x:v>
      </x:c>
      <x:c r="B3032" s="45" t="str">
        <x:v>addr:0x3d65309af3DF0FB4c3060ECA8669462f779F7dc1</x:v>
      </x:c>
      <x:c r="C3032" s="31" t="str"/>
      <x:c r="D3032" s="31" t="n">
        <x:v>0</x:v>
      </x:c>
      <x:c r="E3032" s="31" t="str">
        <x:v>no</x:v>
      </x:c>
      <x:c r="F3032" s="31" t="str">
        <x:f>IF(C3032&lt;&gt;"","exclude_synthetic",IF(D3032=0,"exclude_no_activity",IFERROR(VLOOKUP(LOWER(B3032),'Active analysis'!$A$2:$V$58,22,FALSE),"review")))</x:f>
        <x:v>exclude_no_activity</x:v>
      </x:c>
      <x:c r="G3032" s="31" t="n">
        <x:f>IFERROR(VLOOKUP(LOWER(B3032),'Active analysis'!$A$2:$V$58,21,FALSE),0)</x:f>
        <x:v>0</x:v>
      </x:c>
      <x:c r="H3032" s="31" t="str">
        <x:v>not_scanned_rate_limit</x:v>
      </x:c>
      <x:c r="I3032" s="31"/>
      <x:c r="J3032" s="31" t="str">
        <x:f>IF(C3032&lt;&gt;"",C3032,IF(D3032=0,"no signed outgoing testnet activity",IF(F3032="recommend","diverse and persistent testnet activity",IF(F3032="likely_bot","multiple automation signals","insufficient longevity or one automation signal"))))</x:f>
        <x:v>no signed outgoing testnet activity</x:v>
      </x:c>
    </x:row>
    <x:row r="3033">
      <x:c r="A3033" s="31" t="n">
        <x:v>3032</x:v>
      </x:c>
      <x:c r="B3033" s="45" t="str">
        <x:v>addr:0x3D6787DF1026B8B9ea1493A31022C6498DBc6D1C</x:v>
      </x:c>
      <x:c r="C3033" s="31" t="str"/>
      <x:c r="D3033" s="31" t="n">
        <x:v>0</x:v>
      </x:c>
      <x:c r="E3033" s="31" t="str">
        <x:v>no</x:v>
      </x:c>
      <x:c r="F3033" s="31" t="str">
        <x:f>IF(C3033&lt;&gt;"","exclude_synthetic",IF(D3033=0,"exclude_no_activity",IFERROR(VLOOKUP(LOWER(B3033),'Active analysis'!$A$2:$V$58,22,FALSE),"review")))</x:f>
        <x:v>exclude_no_activity</x:v>
      </x:c>
      <x:c r="G3033" s="31" t="n">
        <x:f>IFERROR(VLOOKUP(LOWER(B3033),'Active analysis'!$A$2:$V$58,21,FALSE),0)</x:f>
        <x:v>0</x:v>
      </x:c>
      <x:c r="H3033" s="31" t="str">
        <x:v>not_scanned_rate_limit</x:v>
      </x:c>
      <x:c r="I3033" s="31"/>
      <x:c r="J3033" s="31" t="str">
        <x:f>IF(C3033&lt;&gt;"",C3033,IF(D3033=0,"no signed outgoing testnet activity",IF(F3033="recommend","diverse and persistent testnet activity",IF(F3033="likely_bot","multiple automation signals","insufficient longevity or one automation signal"))))</x:f>
        <x:v>no signed outgoing testnet activity</x:v>
      </x:c>
    </x:row>
    <x:row r="3034">
      <x:c r="A3034" s="31" t="n">
        <x:v>3033</x:v>
      </x:c>
      <x:c r="B3034" s="45" t="str">
        <x:v>addr:0x3d6918fce38eba01114cc39baf58f29f63ba82fc</x:v>
      </x:c>
      <x:c r="C3034" s="31" t="str"/>
      <x:c r="D3034" s="31" t="n">
        <x:v>0</x:v>
      </x:c>
      <x:c r="E3034" s="31" t="str">
        <x:v>no</x:v>
      </x:c>
      <x:c r="F3034" s="31" t="str">
        <x:f>IF(C3034&lt;&gt;"","exclude_synthetic",IF(D3034=0,"exclude_no_activity",IFERROR(VLOOKUP(LOWER(B3034),'Active analysis'!$A$2:$V$58,22,FALSE),"review")))</x:f>
        <x:v>exclude_no_activity</x:v>
      </x:c>
      <x:c r="G3034" s="31" t="n">
        <x:f>IFERROR(VLOOKUP(LOWER(B3034),'Active analysis'!$A$2:$V$58,21,FALSE),0)</x:f>
        <x:v>0</x:v>
      </x:c>
      <x:c r="H3034" s="31" t="str">
        <x:v>not_scanned_rate_limit</x:v>
      </x:c>
      <x:c r="I3034" s="31"/>
      <x:c r="J3034" s="31" t="str">
        <x:f>IF(C3034&lt;&gt;"",C3034,IF(D3034=0,"no signed outgoing testnet activity",IF(F3034="recommend","diverse and persistent testnet activity",IF(F3034="likely_bot","multiple automation signals","insufficient longevity or one automation signal"))))</x:f>
        <x:v>no signed outgoing testnet activity</x:v>
      </x:c>
    </x:row>
    <x:row r="3035">
      <x:c r="A3035" s="31" t="n">
        <x:v>3034</x:v>
      </x:c>
      <x:c r="B3035" s="45" t="str">
        <x:v>addr:0x3d7CeF9afAB8502C6cb70E9ff04FFc22A43192DE</x:v>
      </x:c>
      <x:c r="C3035" s="31" t="str"/>
      <x:c r="D3035" s="31" t="n">
        <x:v>0</x:v>
      </x:c>
      <x:c r="E3035" s="31" t="str">
        <x:v>no</x:v>
      </x:c>
      <x:c r="F3035" s="31" t="str">
        <x:f>IF(C3035&lt;&gt;"","exclude_synthetic",IF(D3035=0,"exclude_no_activity",IFERROR(VLOOKUP(LOWER(B3035),'Active analysis'!$A$2:$V$58,22,FALSE),"review")))</x:f>
        <x:v>exclude_no_activity</x:v>
      </x:c>
      <x:c r="G3035" s="31" t="n">
        <x:f>IFERROR(VLOOKUP(LOWER(B3035),'Active analysis'!$A$2:$V$58,21,FALSE),0)</x:f>
        <x:v>0</x:v>
      </x:c>
      <x:c r="H3035" s="31" t="str">
        <x:v>not_scanned_rate_limit</x:v>
      </x:c>
      <x:c r="I3035" s="31"/>
      <x:c r="J3035" s="31" t="str">
        <x:f>IF(C3035&lt;&gt;"",C3035,IF(D3035=0,"no signed outgoing testnet activity",IF(F3035="recommend","diverse and persistent testnet activity",IF(F3035="likely_bot","multiple automation signals","insufficient longevity or one automation signal"))))</x:f>
        <x:v>no signed outgoing testnet activity</x:v>
      </x:c>
    </x:row>
    <x:row r="3036">
      <x:c r="A3036" s="31" t="n">
        <x:v>3035</x:v>
      </x:c>
      <x:c r="B3036" s="45" t="str">
        <x:v>addr:0x3d7daf20c1b2159737ef7db88941ba1e9768a534</x:v>
      </x:c>
      <x:c r="C3036" s="31" t="str"/>
      <x:c r="D3036" s="31" t="n">
        <x:v>0</x:v>
      </x:c>
      <x:c r="E3036" s="31" t="str">
        <x:v>no</x:v>
      </x:c>
      <x:c r="F3036" s="31" t="str">
        <x:f>IF(C3036&lt;&gt;"","exclude_synthetic",IF(D3036=0,"exclude_no_activity",IFERROR(VLOOKUP(LOWER(B3036),'Active analysis'!$A$2:$V$58,22,FALSE),"review")))</x:f>
        <x:v>exclude_no_activity</x:v>
      </x:c>
      <x:c r="G3036" s="31" t="n">
        <x:f>IFERROR(VLOOKUP(LOWER(B3036),'Active analysis'!$A$2:$V$58,21,FALSE),0)</x:f>
        <x:v>0</x:v>
      </x:c>
      <x:c r="H3036" s="31" t="str">
        <x:v>not_scanned_rate_limit</x:v>
      </x:c>
      <x:c r="I3036" s="31"/>
      <x:c r="J3036" s="31" t="str">
        <x:f>IF(C3036&lt;&gt;"",C3036,IF(D3036=0,"no signed outgoing testnet activity",IF(F3036="recommend","diverse and persistent testnet activity",IF(F3036="likely_bot","multiple automation signals","insufficient longevity or one automation signal"))))</x:f>
        <x:v>no signed outgoing testnet activity</x:v>
      </x:c>
    </x:row>
    <x:row r="3037">
      <x:c r="A3037" s="31" t="n">
        <x:v>3036</x:v>
      </x:c>
      <x:c r="B3037" s="45" t="str">
        <x:v>addr:0x3d7e4cd9b8d9fba9e197a75a07054c62750f4d55</x:v>
      </x:c>
      <x:c r="C3037" s="31" t="str"/>
      <x:c r="D3037" s="31" t="n">
        <x:v>0</x:v>
      </x:c>
      <x:c r="E3037" s="31" t="str">
        <x:v>no</x:v>
      </x:c>
      <x:c r="F3037" s="31" t="str">
        <x:f>IF(C3037&lt;&gt;"","exclude_synthetic",IF(D3037=0,"exclude_no_activity",IFERROR(VLOOKUP(LOWER(B3037),'Active analysis'!$A$2:$V$58,22,FALSE),"review")))</x:f>
        <x:v>exclude_no_activity</x:v>
      </x:c>
      <x:c r="G3037" s="31" t="n">
        <x:f>IFERROR(VLOOKUP(LOWER(B3037),'Active analysis'!$A$2:$V$58,21,FALSE),0)</x:f>
        <x:v>0</x:v>
      </x:c>
      <x:c r="H3037" s="31" t="str">
        <x:v>not_scanned_rate_limit</x:v>
      </x:c>
      <x:c r="I3037" s="31"/>
      <x:c r="J3037" s="31" t="str">
        <x:f>IF(C3037&lt;&gt;"",C3037,IF(D3037=0,"no signed outgoing testnet activity",IF(F3037="recommend","diverse and persistent testnet activity",IF(F3037="likely_bot","multiple automation signals","insufficient longevity or one automation signal"))))</x:f>
        <x:v>no signed outgoing testnet activity</x:v>
      </x:c>
    </x:row>
    <x:row r="3038">
      <x:c r="A3038" s="31" t="n">
        <x:v>3037</x:v>
      </x:c>
      <x:c r="B3038" s="45" t="str">
        <x:v>addr:0x3D82c1de5b12EaF7c71707eAeA74259F8c4Ac9ea</x:v>
      </x:c>
      <x:c r="C3038" s="31" t="str"/>
      <x:c r="D3038" s="31" t="n">
        <x:v>0</x:v>
      </x:c>
      <x:c r="E3038" s="31" t="str">
        <x:v>no</x:v>
      </x:c>
      <x:c r="F3038" s="31" t="str">
        <x:f>IF(C3038&lt;&gt;"","exclude_synthetic",IF(D3038=0,"exclude_no_activity",IFERROR(VLOOKUP(LOWER(B3038),'Active analysis'!$A$2:$V$58,22,FALSE),"review")))</x:f>
        <x:v>exclude_no_activity</x:v>
      </x:c>
      <x:c r="G3038" s="31" t="n">
        <x:f>IFERROR(VLOOKUP(LOWER(B3038),'Active analysis'!$A$2:$V$58,21,FALSE),0)</x:f>
        <x:v>0</x:v>
      </x:c>
      <x:c r="H3038" s="31" t="str">
        <x:v>not_scanned_rate_limit</x:v>
      </x:c>
      <x:c r="I3038" s="31"/>
      <x:c r="J3038" s="31" t="str">
        <x:f>IF(C3038&lt;&gt;"",C3038,IF(D3038=0,"no signed outgoing testnet activity",IF(F3038="recommend","diverse and persistent testnet activity",IF(F3038="likely_bot","multiple automation signals","insufficient longevity or one automation signal"))))</x:f>
        <x:v>no signed outgoing testnet activity</x:v>
      </x:c>
    </x:row>
    <x:row r="3039">
      <x:c r="A3039" s="31" t="n">
        <x:v>3038</x:v>
      </x:c>
      <x:c r="B3039" s="45" t="str">
        <x:v>addr:0x3d8372AE5Af38265AB14E368589b89EeAC010790</x:v>
      </x:c>
      <x:c r="C3039" s="31" t="str"/>
      <x:c r="D3039" s="31" t="n">
        <x:v>0</x:v>
      </x:c>
      <x:c r="E3039" s="31" t="str">
        <x:v>no</x:v>
      </x:c>
      <x:c r="F3039" s="31" t="str">
        <x:f>IF(C3039&lt;&gt;"","exclude_synthetic",IF(D3039=0,"exclude_no_activity",IFERROR(VLOOKUP(LOWER(B3039),'Active analysis'!$A$2:$V$58,22,FALSE),"review")))</x:f>
        <x:v>exclude_no_activity</x:v>
      </x:c>
      <x:c r="G3039" s="31" t="n">
        <x:f>IFERROR(VLOOKUP(LOWER(B3039),'Active analysis'!$A$2:$V$58,21,FALSE),0)</x:f>
        <x:v>0</x:v>
      </x:c>
      <x:c r="H3039" s="31" t="str">
        <x:v>not_scanned_rate_limit</x:v>
      </x:c>
      <x:c r="I3039" s="31"/>
      <x:c r="J3039" s="31" t="str">
        <x:f>IF(C3039&lt;&gt;"",C3039,IF(D3039=0,"no signed outgoing testnet activity",IF(F3039="recommend","diverse and persistent testnet activity",IF(F3039="likely_bot","multiple automation signals","insufficient longevity or one automation signal"))))</x:f>
        <x:v>no signed outgoing testnet activity</x:v>
      </x:c>
    </x:row>
    <x:row r="3040">
      <x:c r="A3040" s="31" t="n">
        <x:v>3039</x:v>
      </x:c>
      <x:c r="B3040" s="45" t="str">
        <x:v>addr:0x3d85e70e004c81cc9ad5d7eeb015434919def901</x:v>
      </x:c>
      <x:c r="C3040" s="31" t="str"/>
      <x:c r="D3040" s="31" t="n">
        <x:v>0</x:v>
      </x:c>
      <x:c r="E3040" s="31" t="str">
        <x:v>no</x:v>
      </x:c>
      <x:c r="F3040" s="31" t="str">
        <x:f>IF(C3040&lt;&gt;"","exclude_synthetic",IF(D3040=0,"exclude_no_activity",IFERROR(VLOOKUP(LOWER(B3040),'Active analysis'!$A$2:$V$58,22,FALSE),"review")))</x:f>
        <x:v>exclude_no_activity</x:v>
      </x:c>
      <x:c r="G3040" s="31" t="n">
        <x:f>IFERROR(VLOOKUP(LOWER(B3040),'Active analysis'!$A$2:$V$58,21,FALSE),0)</x:f>
        <x:v>0</x:v>
      </x:c>
      <x:c r="H3040" s="31" t="str">
        <x:v>not_scanned_rate_limit</x:v>
      </x:c>
      <x:c r="I3040" s="31"/>
      <x:c r="J3040" s="31" t="str">
        <x:f>IF(C3040&lt;&gt;"",C3040,IF(D3040=0,"no signed outgoing testnet activity",IF(F3040="recommend","diverse and persistent testnet activity",IF(F3040="likely_bot","multiple automation signals","insufficient longevity or one automation signal"))))</x:f>
        <x:v>no signed outgoing testnet activity</x:v>
      </x:c>
    </x:row>
    <x:row r="3041">
      <x:c r="A3041" s="31" t="n">
        <x:v>3040</x:v>
      </x:c>
      <x:c r="B3041" s="45" t="str">
        <x:v>addr:0x3D94b531F05545aae3c1ac3Bbb89Eb1a782090Eb</x:v>
      </x:c>
      <x:c r="C3041" s="31" t="str"/>
      <x:c r="D3041" s="31" t="n">
        <x:v>0</x:v>
      </x:c>
      <x:c r="E3041" s="31" t="str">
        <x:v>no</x:v>
      </x:c>
      <x:c r="F3041" s="31" t="str">
        <x:f>IF(C3041&lt;&gt;"","exclude_synthetic",IF(D3041=0,"exclude_no_activity",IFERROR(VLOOKUP(LOWER(B3041),'Active analysis'!$A$2:$V$58,22,FALSE),"review")))</x:f>
        <x:v>exclude_no_activity</x:v>
      </x:c>
      <x:c r="G3041" s="31" t="n">
        <x:f>IFERROR(VLOOKUP(LOWER(B3041),'Active analysis'!$A$2:$V$58,21,FALSE),0)</x:f>
        <x:v>0</x:v>
      </x:c>
      <x:c r="H3041" s="31" t="str">
        <x:v>not_scanned_rate_limit</x:v>
      </x:c>
      <x:c r="I3041" s="31"/>
      <x:c r="J3041" s="31" t="str">
        <x:f>IF(C3041&lt;&gt;"",C3041,IF(D3041=0,"no signed outgoing testnet activity",IF(F3041="recommend","diverse and persistent testnet activity",IF(F3041="likely_bot","multiple automation signals","insufficient longevity or one automation signal"))))</x:f>
        <x:v>no signed outgoing testnet activity</x:v>
      </x:c>
    </x:row>
    <x:row r="3042">
      <x:c r="A3042" s="31" t="n">
        <x:v>3041</x:v>
      </x:c>
      <x:c r="B3042" s="45" t="str">
        <x:v>addr:0x3d97c6B6Da71F31aDc17A5668756c3c94ADc4e30</x:v>
      </x:c>
      <x:c r="C3042" s="31" t="str"/>
      <x:c r="D3042" s="31" t="n">
        <x:v>0</x:v>
      </x:c>
      <x:c r="E3042" s="31" t="str">
        <x:v>no</x:v>
      </x:c>
      <x:c r="F3042" s="31" t="str">
        <x:f>IF(C3042&lt;&gt;"","exclude_synthetic",IF(D3042=0,"exclude_no_activity",IFERROR(VLOOKUP(LOWER(B3042),'Active analysis'!$A$2:$V$58,22,FALSE),"review")))</x:f>
        <x:v>exclude_no_activity</x:v>
      </x:c>
      <x:c r="G3042" s="31" t="n">
        <x:f>IFERROR(VLOOKUP(LOWER(B3042),'Active analysis'!$A$2:$V$58,21,FALSE),0)</x:f>
        <x:v>0</x:v>
      </x:c>
      <x:c r="H3042" s="31" t="str">
        <x:v>not_scanned_rate_limit</x:v>
      </x:c>
      <x:c r="I3042" s="31"/>
      <x:c r="J3042" s="31" t="str">
        <x:f>IF(C3042&lt;&gt;"",C3042,IF(D3042=0,"no signed outgoing testnet activity",IF(F3042="recommend","diverse and persistent testnet activity",IF(F3042="likely_bot","multiple automation signals","insufficient longevity or one automation signal"))))</x:f>
        <x:v>no signed outgoing testnet activity</x:v>
      </x:c>
    </x:row>
    <x:row r="3043">
      <x:c r="A3043" s="31" t="n">
        <x:v>3042</x:v>
      </x:c>
      <x:c r="B3043" s="45" t="str">
        <x:v>addr:0x3D986e51cb68487076e0352645Bfa3616287A449</x:v>
      </x:c>
      <x:c r="C3043" s="31" t="str"/>
      <x:c r="D3043" s="31" t="n">
        <x:v>0</x:v>
      </x:c>
      <x:c r="E3043" s="31" t="str">
        <x:v>no</x:v>
      </x:c>
      <x:c r="F3043" s="31" t="str">
        <x:f>IF(C3043&lt;&gt;"","exclude_synthetic",IF(D3043=0,"exclude_no_activity",IFERROR(VLOOKUP(LOWER(B3043),'Active analysis'!$A$2:$V$58,22,FALSE),"review")))</x:f>
        <x:v>exclude_no_activity</x:v>
      </x:c>
      <x:c r="G3043" s="31" t="n">
        <x:f>IFERROR(VLOOKUP(LOWER(B3043),'Active analysis'!$A$2:$V$58,21,FALSE),0)</x:f>
        <x:v>0</x:v>
      </x:c>
      <x:c r="H3043" s="31" t="str">
        <x:v>not_scanned_rate_limit</x:v>
      </x:c>
      <x:c r="I3043" s="31"/>
      <x:c r="J3043" s="31" t="str">
        <x:f>IF(C3043&lt;&gt;"",C3043,IF(D3043=0,"no signed outgoing testnet activity",IF(F3043="recommend","diverse and persistent testnet activity",IF(F3043="likely_bot","multiple automation signals","insufficient longevity or one automation signal"))))</x:f>
        <x:v>no signed outgoing testnet activity</x:v>
      </x:c>
    </x:row>
    <x:row r="3044">
      <x:c r="A3044" s="31" t="n">
        <x:v>3043</x:v>
      </x:c>
      <x:c r="B3044" s="45" t="str">
        <x:v>addr:0x3D9CE846aa13CB4713A4842745493cE3506eab24</x:v>
      </x:c>
      <x:c r="C3044" s="31" t="str"/>
      <x:c r="D3044" s="31" t="n">
        <x:v>0</x:v>
      </x:c>
      <x:c r="E3044" s="31" t="str">
        <x:v>no</x:v>
      </x:c>
      <x:c r="F3044" s="31" t="str">
        <x:f>IF(C3044&lt;&gt;"","exclude_synthetic",IF(D3044=0,"exclude_no_activity",IFERROR(VLOOKUP(LOWER(B3044),'Active analysis'!$A$2:$V$58,22,FALSE),"review")))</x:f>
        <x:v>exclude_no_activity</x:v>
      </x:c>
      <x:c r="G3044" s="31" t="n">
        <x:f>IFERROR(VLOOKUP(LOWER(B3044),'Active analysis'!$A$2:$V$58,21,FALSE),0)</x:f>
        <x:v>0</x:v>
      </x:c>
      <x:c r="H3044" s="31" t="str">
        <x:v>not_scanned_rate_limit</x:v>
      </x:c>
      <x:c r="I3044" s="31"/>
      <x:c r="J3044" s="31" t="str">
        <x:f>IF(C3044&lt;&gt;"",C3044,IF(D3044=0,"no signed outgoing testnet activity",IF(F3044="recommend","diverse and persistent testnet activity",IF(F3044="likely_bot","multiple automation signals","insufficient longevity or one automation signal"))))</x:f>
        <x:v>no signed outgoing testnet activity</x:v>
      </x:c>
    </x:row>
    <x:row r="3045">
      <x:c r="A3045" s="31" t="n">
        <x:v>3044</x:v>
      </x:c>
      <x:c r="B3045" s="45" t="str">
        <x:v>addr:0x3DA650807F8D97583b904A3Bb2d8Eab25e678a65</x:v>
      </x:c>
      <x:c r="C3045" s="31" t="str"/>
      <x:c r="D3045" s="31" t="n">
        <x:v>0</x:v>
      </x:c>
      <x:c r="E3045" s="31" t="str">
        <x:v>no</x:v>
      </x:c>
      <x:c r="F3045" s="31" t="str">
        <x:f>IF(C3045&lt;&gt;"","exclude_synthetic",IF(D3045=0,"exclude_no_activity",IFERROR(VLOOKUP(LOWER(B3045),'Active analysis'!$A$2:$V$58,22,FALSE),"review")))</x:f>
        <x:v>exclude_no_activity</x:v>
      </x:c>
      <x:c r="G3045" s="31" t="n">
        <x:f>IFERROR(VLOOKUP(LOWER(B3045),'Active analysis'!$A$2:$V$58,21,FALSE),0)</x:f>
        <x:v>0</x:v>
      </x:c>
      <x:c r="H3045" s="31" t="str">
        <x:v>not_scanned_rate_limit</x:v>
      </x:c>
      <x:c r="I3045" s="31"/>
      <x:c r="J3045" s="31" t="str">
        <x:f>IF(C3045&lt;&gt;"",C3045,IF(D3045=0,"no signed outgoing testnet activity",IF(F3045="recommend","diverse and persistent testnet activity",IF(F3045="likely_bot","multiple automation signals","insufficient longevity or one automation signal"))))</x:f>
        <x:v>no signed outgoing testnet activity</x:v>
      </x:c>
    </x:row>
    <x:row r="3046">
      <x:c r="A3046" s="31" t="n">
        <x:v>3045</x:v>
      </x:c>
      <x:c r="B3046" s="45" t="str">
        <x:v>addr:0x3DA8baff9b06ba83a70A072BEEECf1F6C30f385A</x:v>
      </x:c>
      <x:c r="C3046" s="31" t="str"/>
      <x:c r="D3046" s="31" t="n">
        <x:v>0</x:v>
      </x:c>
      <x:c r="E3046" s="31" t="str">
        <x:v>no</x:v>
      </x:c>
      <x:c r="F3046" s="31" t="str">
        <x:f>IF(C3046&lt;&gt;"","exclude_synthetic",IF(D3046=0,"exclude_no_activity",IFERROR(VLOOKUP(LOWER(B3046),'Active analysis'!$A$2:$V$58,22,FALSE),"review")))</x:f>
        <x:v>exclude_no_activity</x:v>
      </x:c>
      <x:c r="G3046" s="31" t="n">
        <x:f>IFERROR(VLOOKUP(LOWER(B3046),'Active analysis'!$A$2:$V$58,21,FALSE),0)</x:f>
        <x:v>0</x:v>
      </x:c>
      <x:c r="H3046" s="31" t="str">
        <x:v>not_scanned_rate_limit</x:v>
      </x:c>
      <x:c r="I3046" s="31"/>
      <x:c r="J3046" s="31" t="str">
        <x:f>IF(C3046&lt;&gt;"",C3046,IF(D3046=0,"no signed outgoing testnet activity",IF(F3046="recommend","diverse and persistent testnet activity",IF(F3046="likely_bot","multiple automation signals","insufficient longevity or one automation signal"))))</x:f>
        <x:v>no signed outgoing testnet activity</x:v>
      </x:c>
    </x:row>
    <x:row r="3047">
      <x:c r="A3047" s="31" t="n">
        <x:v>3046</x:v>
      </x:c>
      <x:c r="B3047" s="45" t="str">
        <x:v>addr:0x3Db96B18FbB82640ce6C9a6F6eEcEa79A4b60Fc7</x:v>
      </x:c>
      <x:c r="C3047" s="31" t="str"/>
      <x:c r="D3047" s="31" t="n">
        <x:v>0</x:v>
      </x:c>
      <x:c r="E3047" s="31" t="str">
        <x:v>no</x:v>
      </x:c>
      <x:c r="F3047" s="31" t="str">
        <x:f>IF(C3047&lt;&gt;"","exclude_synthetic",IF(D3047=0,"exclude_no_activity",IFERROR(VLOOKUP(LOWER(B3047),'Active analysis'!$A$2:$V$58,22,FALSE),"review")))</x:f>
        <x:v>exclude_no_activity</x:v>
      </x:c>
      <x:c r="G3047" s="31" t="n">
        <x:f>IFERROR(VLOOKUP(LOWER(B3047),'Active analysis'!$A$2:$V$58,21,FALSE),0)</x:f>
        <x:v>0</x:v>
      </x:c>
      <x:c r="H3047" s="31" t="str">
        <x:v>not_scanned_rate_limit</x:v>
      </x:c>
      <x:c r="I3047" s="31"/>
      <x:c r="J3047" s="31" t="str">
        <x:f>IF(C3047&lt;&gt;"",C3047,IF(D3047=0,"no signed outgoing testnet activity",IF(F3047="recommend","diverse and persistent testnet activity",IF(F3047="likely_bot","multiple automation signals","insufficient longevity or one automation signal"))))</x:f>
        <x:v>no signed outgoing testnet activity</x:v>
      </x:c>
    </x:row>
    <x:row r="3048">
      <x:c r="A3048" s="31" t="n">
        <x:v>3047</x:v>
      </x:c>
      <x:c r="B3048" s="45" t="str">
        <x:v>addr:0x3DbA362FC21bA7c461dE35402367b26AEAe75782</x:v>
      </x:c>
      <x:c r="C3048" s="31" t="str"/>
      <x:c r="D3048" s="31" t="n">
        <x:v>0</x:v>
      </x:c>
      <x:c r="E3048" s="31" t="str">
        <x:v>no</x:v>
      </x:c>
      <x:c r="F3048" s="31" t="str">
        <x:f>IF(C3048&lt;&gt;"","exclude_synthetic",IF(D3048=0,"exclude_no_activity",IFERROR(VLOOKUP(LOWER(B3048),'Active analysis'!$A$2:$V$58,22,FALSE),"review")))</x:f>
        <x:v>exclude_no_activity</x:v>
      </x:c>
      <x:c r="G3048" s="31" t="n">
        <x:f>IFERROR(VLOOKUP(LOWER(B3048),'Active analysis'!$A$2:$V$58,21,FALSE),0)</x:f>
        <x:v>0</x:v>
      </x:c>
      <x:c r="H3048" s="31" t="str">
        <x:v>not_scanned_rate_limit</x:v>
      </x:c>
      <x:c r="I3048" s="31"/>
      <x:c r="J3048" s="31" t="str">
        <x:f>IF(C3048&lt;&gt;"",C3048,IF(D3048=0,"no signed outgoing testnet activity",IF(F3048="recommend","diverse and persistent testnet activity",IF(F3048="likely_bot","multiple automation signals","insufficient longevity or one automation signal"))))</x:f>
        <x:v>no signed outgoing testnet activity</x:v>
      </x:c>
    </x:row>
    <x:row r="3049">
      <x:c r="A3049" s="31" t="n">
        <x:v>3048</x:v>
      </x:c>
      <x:c r="B3049" s="45" t="str">
        <x:v>addr:0x3dbc234afb6400b4659fb1bf1b3ebf2d3605d1d5</x:v>
      </x:c>
      <x:c r="C3049" s="31" t="str"/>
      <x:c r="D3049" s="31" t="n">
        <x:v>0</x:v>
      </x:c>
      <x:c r="E3049" s="31" t="str">
        <x:v>no</x:v>
      </x:c>
      <x:c r="F3049" s="31" t="str">
        <x:f>IF(C3049&lt;&gt;"","exclude_synthetic",IF(D3049=0,"exclude_no_activity",IFERROR(VLOOKUP(LOWER(B3049),'Active analysis'!$A$2:$V$58,22,FALSE),"review")))</x:f>
        <x:v>exclude_no_activity</x:v>
      </x:c>
      <x:c r="G3049" s="31" t="n">
        <x:f>IFERROR(VLOOKUP(LOWER(B3049),'Active analysis'!$A$2:$V$58,21,FALSE),0)</x:f>
        <x:v>0</x:v>
      </x:c>
      <x:c r="H3049" s="31" t="str">
        <x:v>not_scanned_rate_limit</x:v>
      </x:c>
      <x:c r="I3049" s="31"/>
      <x:c r="J3049" s="31" t="str">
        <x:f>IF(C3049&lt;&gt;"",C3049,IF(D3049=0,"no signed outgoing testnet activity",IF(F3049="recommend","diverse and persistent testnet activity",IF(F3049="likely_bot","multiple automation signals","insufficient longevity or one automation signal"))))</x:f>
        <x:v>no signed outgoing testnet activity</x:v>
      </x:c>
    </x:row>
    <x:row r="3050">
      <x:c r="A3050" s="31" t="n">
        <x:v>3049</x:v>
      </x:c>
      <x:c r="B3050" s="45" t="str">
        <x:v>addr:0x3Dc04374BCE5Da25abDF0e644581EC7d50569f62</x:v>
      </x:c>
      <x:c r="C3050" s="31" t="str"/>
      <x:c r="D3050" s="31" t="n">
        <x:v>0</x:v>
      </x:c>
      <x:c r="E3050" s="31" t="str">
        <x:v>no</x:v>
      </x:c>
      <x:c r="F3050" s="31" t="str">
        <x:f>IF(C3050&lt;&gt;"","exclude_synthetic",IF(D3050=0,"exclude_no_activity",IFERROR(VLOOKUP(LOWER(B3050),'Active analysis'!$A$2:$V$58,22,FALSE),"review")))</x:f>
        <x:v>exclude_no_activity</x:v>
      </x:c>
      <x:c r="G3050" s="31" t="n">
        <x:f>IFERROR(VLOOKUP(LOWER(B3050),'Active analysis'!$A$2:$V$58,21,FALSE),0)</x:f>
        <x:v>0</x:v>
      </x:c>
      <x:c r="H3050" s="31" t="str">
        <x:v>not_scanned_rate_limit</x:v>
      </x:c>
      <x:c r="I3050" s="31"/>
      <x:c r="J3050" s="31" t="str">
        <x:f>IF(C3050&lt;&gt;"",C3050,IF(D3050=0,"no signed outgoing testnet activity",IF(F3050="recommend","diverse and persistent testnet activity",IF(F3050="likely_bot","multiple automation signals","insufficient longevity or one automation signal"))))</x:f>
        <x:v>no signed outgoing testnet activity</x:v>
      </x:c>
    </x:row>
    <x:row r="3051">
      <x:c r="A3051" s="31" t="n">
        <x:v>3050</x:v>
      </x:c>
      <x:c r="B3051" s="45" t="str">
        <x:v>addr:0x3dC45048D1Ba6F9abCe8d582Cf6B308d38AFDB63</x:v>
      </x:c>
      <x:c r="C3051" s="31" t="str"/>
      <x:c r="D3051" s="31" t="n">
        <x:v>0</x:v>
      </x:c>
      <x:c r="E3051" s="31" t="str">
        <x:v>no</x:v>
      </x:c>
      <x:c r="F3051" s="31" t="str">
        <x:f>IF(C3051&lt;&gt;"","exclude_synthetic",IF(D3051=0,"exclude_no_activity",IFERROR(VLOOKUP(LOWER(B3051),'Active analysis'!$A$2:$V$58,22,FALSE),"review")))</x:f>
        <x:v>exclude_no_activity</x:v>
      </x:c>
      <x:c r="G3051" s="31" t="n">
        <x:f>IFERROR(VLOOKUP(LOWER(B3051),'Active analysis'!$A$2:$V$58,21,FALSE),0)</x:f>
        <x:v>0</x:v>
      </x:c>
      <x:c r="H3051" s="31" t="str">
        <x:v>not_scanned_rate_limit</x:v>
      </x:c>
      <x:c r="I3051" s="31"/>
      <x:c r="J3051" s="31" t="str">
        <x:f>IF(C3051&lt;&gt;"",C3051,IF(D3051=0,"no signed outgoing testnet activity",IF(F3051="recommend","diverse and persistent testnet activity",IF(F3051="likely_bot","multiple automation signals","insufficient longevity or one automation signal"))))</x:f>
        <x:v>no signed outgoing testnet activity</x:v>
      </x:c>
    </x:row>
    <x:row r="3052">
      <x:c r="A3052" s="31" t="n">
        <x:v>3051</x:v>
      </x:c>
      <x:c r="B3052" s="45" t="str">
        <x:v>addr:0x3dC4B57259d55405a1a7599C52aF1517dEcECc97</x:v>
      </x:c>
      <x:c r="C3052" s="31" t="str"/>
      <x:c r="D3052" s="31" t="n">
        <x:v>0</x:v>
      </x:c>
      <x:c r="E3052" s="31" t="str">
        <x:v>no</x:v>
      </x:c>
      <x:c r="F3052" s="31" t="str">
        <x:f>IF(C3052&lt;&gt;"","exclude_synthetic",IF(D3052=0,"exclude_no_activity",IFERROR(VLOOKUP(LOWER(B3052),'Active analysis'!$A$2:$V$58,22,FALSE),"review")))</x:f>
        <x:v>exclude_no_activity</x:v>
      </x:c>
      <x:c r="G3052" s="31" t="n">
        <x:f>IFERROR(VLOOKUP(LOWER(B3052),'Active analysis'!$A$2:$V$58,21,FALSE),0)</x:f>
        <x:v>0</x:v>
      </x:c>
      <x:c r="H3052" s="31" t="str">
        <x:v>not_scanned_rate_limit</x:v>
      </x:c>
      <x:c r="I3052" s="31"/>
      <x:c r="J3052" s="31" t="str">
        <x:f>IF(C3052&lt;&gt;"",C3052,IF(D3052=0,"no signed outgoing testnet activity",IF(F3052="recommend","diverse and persistent testnet activity",IF(F3052="likely_bot","multiple automation signals","insufficient longevity or one automation signal"))))</x:f>
        <x:v>no signed outgoing testnet activity</x:v>
      </x:c>
    </x:row>
    <x:row r="3053">
      <x:c r="A3053" s="31" t="n">
        <x:v>3052</x:v>
      </x:c>
      <x:c r="B3053" s="45" t="str">
        <x:v>addr:0x3dc6EBC36245DD6aEDC3285A335B4D211700f576</x:v>
      </x:c>
      <x:c r="C3053" s="31" t="str"/>
      <x:c r="D3053" s="31" t="n">
        <x:v>0</x:v>
      </x:c>
      <x:c r="E3053" s="31" t="str">
        <x:v>no</x:v>
      </x:c>
      <x:c r="F3053" s="31" t="str">
        <x:f>IF(C3053&lt;&gt;"","exclude_synthetic",IF(D3053=0,"exclude_no_activity",IFERROR(VLOOKUP(LOWER(B3053),'Active analysis'!$A$2:$V$58,22,FALSE),"review")))</x:f>
        <x:v>exclude_no_activity</x:v>
      </x:c>
      <x:c r="G3053" s="31" t="n">
        <x:f>IFERROR(VLOOKUP(LOWER(B3053),'Active analysis'!$A$2:$V$58,21,FALSE),0)</x:f>
        <x:v>0</x:v>
      </x:c>
      <x:c r="H3053" s="31" t="str">
        <x:v>not_scanned_rate_limit</x:v>
      </x:c>
      <x:c r="I3053" s="31"/>
      <x:c r="J3053" s="31" t="str">
        <x:f>IF(C3053&lt;&gt;"",C3053,IF(D3053=0,"no signed outgoing testnet activity",IF(F3053="recommend","diverse and persistent testnet activity",IF(F3053="likely_bot","multiple automation signals","insufficient longevity or one automation signal"))))</x:f>
        <x:v>no signed outgoing testnet activity</x:v>
      </x:c>
    </x:row>
    <x:row r="3054">
      <x:c r="A3054" s="31" t="n">
        <x:v>3053</x:v>
      </x:c>
      <x:c r="B3054" s="45" t="str">
        <x:v>addr:0x3dc755390568171Ea10b20133CEF4302cf3A0aF3</x:v>
      </x:c>
      <x:c r="C3054" s="31" t="str"/>
      <x:c r="D3054" s="31" t="n">
        <x:v>0</x:v>
      </x:c>
      <x:c r="E3054" s="31" t="str">
        <x:v>no</x:v>
      </x:c>
      <x:c r="F3054" s="31" t="str">
        <x:f>IF(C3054&lt;&gt;"","exclude_synthetic",IF(D3054=0,"exclude_no_activity",IFERROR(VLOOKUP(LOWER(B3054),'Active analysis'!$A$2:$V$58,22,FALSE),"review")))</x:f>
        <x:v>exclude_no_activity</x:v>
      </x:c>
      <x:c r="G3054" s="31" t="n">
        <x:f>IFERROR(VLOOKUP(LOWER(B3054),'Active analysis'!$A$2:$V$58,21,FALSE),0)</x:f>
        <x:v>0</x:v>
      </x:c>
      <x:c r="H3054" s="31" t="str">
        <x:v>not_scanned_rate_limit</x:v>
      </x:c>
      <x:c r="I3054" s="31"/>
      <x:c r="J3054" s="31" t="str">
        <x:f>IF(C3054&lt;&gt;"",C3054,IF(D3054=0,"no signed outgoing testnet activity",IF(F3054="recommend","diverse and persistent testnet activity",IF(F3054="likely_bot","multiple automation signals","insufficient longevity or one automation signal"))))</x:f>
        <x:v>no signed outgoing testnet activity</x:v>
      </x:c>
    </x:row>
    <x:row r="3055">
      <x:c r="A3055" s="31" t="n">
        <x:v>3054</x:v>
      </x:c>
      <x:c r="B3055" s="45" t="str">
        <x:v>addr:0x3dC9513cFf5C56Ea304D229F4F88188bfd164190</x:v>
      </x:c>
      <x:c r="C3055" s="31" t="str"/>
      <x:c r="D3055" s="31" t="n">
        <x:v>0</x:v>
      </x:c>
      <x:c r="E3055" s="31" t="str">
        <x:v>no</x:v>
      </x:c>
      <x:c r="F3055" s="31" t="str">
        <x:f>IF(C3055&lt;&gt;"","exclude_synthetic",IF(D3055=0,"exclude_no_activity",IFERROR(VLOOKUP(LOWER(B3055),'Active analysis'!$A$2:$V$58,22,FALSE),"review")))</x:f>
        <x:v>exclude_no_activity</x:v>
      </x:c>
      <x:c r="G3055" s="31" t="n">
        <x:f>IFERROR(VLOOKUP(LOWER(B3055),'Active analysis'!$A$2:$V$58,21,FALSE),0)</x:f>
        <x:v>0</x:v>
      </x:c>
      <x:c r="H3055" s="31" t="str">
        <x:v>not_scanned_rate_limit</x:v>
      </x:c>
      <x:c r="I3055" s="31"/>
      <x:c r="J3055" s="31" t="str">
        <x:f>IF(C3055&lt;&gt;"",C3055,IF(D3055=0,"no signed outgoing testnet activity",IF(F3055="recommend","diverse and persistent testnet activity",IF(F3055="likely_bot","multiple automation signals","insufficient longevity or one automation signal"))))</x:f>
        <x:v>no signed outgoing testnet activity</x:v>
      </x:c>
    </x:row>
    <x:row r="3056">
      <x:c r="A3056" s="31" t="n">
        <x:v>3055</x:v>
      </x:c>
      <x:c r="B3056" s="45" t="str">
        <x:v>addr:0x3DD961ff621C713B886d9A83e82887AB07386Dc8</x:v>
      </x:c>
      <x:c r="C3056" s="31" t="str"/>
      <x:c r="D3056" s="31" t="n">
        <x:v>0</x:v>
      </x:c>
      <x:c r="E3056" s="31" t="str">
        <x:v>no</x:v>
      </x:c>
      <x:c r="F3056" s="31" t="str">
        <x:f>IF(C3056&lt;&gt;"","exclude_synthetic",IF(D3056=0,"exclude_no_activity",IFERROR(VLOOKUP(LOWER(B3056),'Active analysis'!$A$2:$V$58,22,FALSE),"review")))</x:f>
        <x:v>exclude_no_activity</x:v>
      </x:c>
      <x:c r="G3056" s="31" t="n">
        <x:f>IFERROR(VLOOKUP(LOWER(B3056),'Active analysis'!$A$2:$V$58,21,FALSE),0)</x:f>
        <x:v>0</x:v>
      </x:c>
      <x:c r="H3056" s="31" t="str">
        <x:v>not_scanned_rate_limit</x:v>
      </x:c>
      <x:c r="I3056" s="31"/>
      <x:c r="J3056" s="31" t="str">
        <x:f>IF(C3056&lt;&gt;"",C3056,IF(D3056=0,"no signed outgoing testnet activity",IF(F3056="recommend","diverse and persistent testnet activity",IF(F3056="likely_bot","multiple automation signals","insufficient longevity or one automation signal"))))</x:f>
        <x:v>no signed outgoing testnet activity</x:v>
      </x:c>
    </x:row>
    <x:row r="3057">
      <x:c r="A3057" s="31" t="n">
        <x:v>3056</x:v>
      </x:c>
      <x:c r="B3057" s="45" t="str">
        <x:v>addr:0x3De37123c348686dF611AA632571D2d30d571958</x:v>
      </x:c>
      <x:c r="C3057" s="31" t="str"/>
      <x:c r="D3057" s="31" t="n">
        <x:v>0</x:v>
      </x:c>
      <x:c r="E3057" s="31" t="str">
        <x:v>no</x:v>
      </x:c>
      <x:c r="F3057" s="31" t="str">
        <x:f>IF(C3057&lt;&gt;"","exclude_synthetic",IF(D3057=0,"exclude_no_activity",IFERROR(VLOOKUP(LOWER(B3057),'Active analysis'!$A$2:$V$58,22,FALSE),"review")))</x:f>
        <x:v>exclude_no_activity</x:v>
      </x:c>
      <x:c r="G3057" s="31" t="n">
        <x:f>IFERROR(VLOOKUP(LOWER(B3057),'Active analysis'!$A$2:$V$58,21,FALSE),0)</x:f>
        <x:v>0</x:v>
      </x:c>
      <x:c r="H3057" s="31" t="str">
        <x:v>not_scanned_rate_limit</x:v>
      </x:c>
      <x:c r="I3057" s="31"/>
      <x:c r="J3057" s="31" t="str">
        <x:f>IF(C3057&lt;&gt;"",C3057,IF(D3057=0,"no signed outgoing testnet activity",IF(F3057="recommend","diverse and persistent testnet activity",IF(F3057="likely_bot","multiple automation signals","insufficient longevity or one automation signal"))))</x:f>
        <x:v>no signed outgoing testnet activity</x:v>
      </x:c>
    </x:row>
    <x:row r="3058">
      <x:c r="A3058" s="31" t="n">
        <x:v>3057</x:v>
      </x:c>
      <x:c r="B3058" s="45" t="str">
        <x:v>addr:0x3DECF49Ab82354e2afE31C895215576219595B0B</x:v>
      </x:c>
      <x:c r="C3058" s="31" t="str"/>
      <x:c r="D3058" s="31" t="n">
        <x:v>0</x:v>
      </x:c>
      <x:c r="E3058" s="31" t="str">
        <x:v>no</x:v>
      </x:c>
      <x:c r="F3058" s="31" t="str">
        <x:f>IF(C3058&lt;&gt;"","exclude_synthetic",IF(D3058=0,"exclude_no_activity",IFERROR(VLOOKUP(LOWER(B3058),'Active analysis'!$A$2:$V$58,22,FALSE),"review")))</x:f>
        <x:v>exclude_no_activity</x:v>
      </x:c>
      <x:c r="G3058" s="31" t="n">
        <x:f>IFERROR(VLOOKUP(LOWER(B3058),'Active analysis'!$A$2:$V$58,21,FALSE),0)</x:f>
        <x:v>0</x:v>
      </x:c>
      <x:c r="H3058" s="31" t="str">
        <x:v>not_scanned_rate_limit</x:v>
      </x:c>
      <x:c r="I3058" s="31"/>
      <x:c r="J3058" s="31" t="str">
        <x:f>IF(C3058&lt;&gt;"",C3058,IF(D3058=0,"no signed outgoing testnet activity",IF(F3058="recommend","diverse and persistent testnet activity",IF(F3058="likely_bot","multiple automation signals","insufficient longevity or one automation signal"))))</x:f>
        <x:v>no signed outgoing testnet activity</x:v>
      </x:c>
    </x:row>
    <x:row r="3059">
      <x:c r="A3059" s="31" t="n">
        <x:v>3058</x:v>
      </x:c>
      <x:c r="B3059" s="45" t="str">
        <x:v>addr:0x3DF341Be37013c936Fe0aAcaC80F1f0C57D7C4dc</x:v>
      </x:c>
      <x:c r="C3059" s="31" t="str"/>
      <x:c r="D3059" s="31" t="n">
        <x:v>0</x:v>
      </x:c>
      <x:c r="E3059" s="31" t="str">
        <x:v>no</x:v>
      </x:c>
      <x:c r="F3059" s="31" t="str">
        <x:f>IF(C3059&lt;&gt;"","exclude_synthetic",IF(D3059=0,"exclude_no_activity",IFERROR(VLOOKUP(LOWER(B3059),'Active analysis'!$A$2:$V$58,22,FALSE),"review")))</x:f>
        <x:v>exclude_no_activity</x:v>
      </x:c>
      <x:c r="G3059" s="31" t="n">
        <x:f>IFERROR(VLOOKUP(LOWER(B3059),'Active analysis'!$A$2:$V$58,21,FALSE),0)</x:f>
        <x:v>0</x:v>
      </x:c>
      <x:c r="H3059" s="31" t="str">
        <x:v>not_scanned_rate_limit</x:v>
      </x:c>
      <x:c r="I3059" s="31"/>
      <x:c r="J3059" s="31" t="str">
        <x:f>IF(C3059&lt;&gt;"",C3059,IF(D3059=0,"no signed outgoing testnet activity",IF(F3059="recommend","diverse and persistent testnet activity",IF(F3059="likely_bot","multiple automation signals","insufficient longevity or one automation signal"))))</x:f>
        <x:v>no signed outgoing testnet activity</x:v>
      </x:c>
    </x:row>
    <x:row r="3060">
      <x:c r="A3060" s="31" t="n">
        <x:v>3059</x:v>
      </x:c>
      <x:c r="B3060" s="45" t="str">
        <x:v>addr:0x3df631a348366a1810d4136f5fa343ea1692ceda</x:v>
      </x:c>
      <x:c r="C3060" s="31" t="str"/>
      <x:c r="D3060" s="31" t="n">
        <x:v>0</x:v>
      </x:c>
      <x:c r="E3060" s="31" t="str">
        <x:v>no</x:v>
      </x:c>
      <x:c r="F3060" s="31" t="str">
        <x:f>IF(C3060&lt;&gt;"","exclude_synthetic",IF(D3060=0,"exclude_no_activity",IFERROR(VLOOKUP(LOWER(B3060),'Active analysis'!$A$2:$V$58,22,FALSE),"review")))</x:f>
        <x:v>exclude_no_activity</x:v>
      </x:c>
      <x:c r="G3060" s="31" t="n">
        <x:f>IFERROR(VLOOKUP(LOWER(B3060),'Active analysis'!$A$2:$V$58,21,FALSE),0)</x:f>
        <x:v>0</x:v>
      </x:c>
      <x:c r="H3060" s="31" t="str">
        <x:v>not_scanned_rate_limit</x:v>
      </x:c>
      <x:c r="I3060" s="31"/>
      <x:c r="J3060" s="31" t="str">
        <x:f>IF(C3060&lt;&gt;"",C3060,IF(D3060=0,"no signed outgoing testnet activity",IF(F3060="recommend","diverse and persistent testnet activity",IF(F3060="likely_bot","multiple automation signals","insufficient longevity or one automation signal"))))</x:f>
        <x:v>no signed outgoing testnet activity</x:v>
      </x:c>
    </x:row>
    <x:row r="3061">
      <x:c r="A3061" s="31" t="n">
        <x:v>3060</x:v>
      </x:c>
      <x:c r="B3061" s="45" t="str">
        <x:v>addr:0x3df7ace140C1254771c83566d8874631C0C7239f</x:v>
      </x:c>
      <x:c r="C3061" s="31" t="str"/>
      <x:c r="D3061" s="31" t="n">
        <x:v>0</x:v>
      </x:c>
      <x:c r="E3061" s="31" t="str">
        <x:v>no</x:v>
      </x:c>
      <x:c r="F3061" s="31" t="str">
        <x:f>IF(C3061&lt;&gt;"","exclude_synthetic",IF(D3061=0,"exclude_no_activity",IFERROR(VLOOKUP(LOWER(B3061),'Active analysis'!$A$2:$V$58,22,FALSE),"review")))</x:f>
        <x:v>exclude_no_activity</x:v>
      </x:c>
      <x:c r="G3061" s="31" t="n">
        <x:f>IFERROR(VLOOKUP(LOWER(B3061),'Active analysis'!$A$2:$V$58,21,FALSE),0)</x:f>
        <x:v>0</x:v>
      </x:c>
      <x:c r="H3061" s="31" t="str">
        <x:v>not_scanned_rate_limit</x:v>
      </x:c>
      <x:c r="I3061" s="31"/>
      <x:c r="J3061" s="31" t="str">
        <x:f>IF(C3061&lt;&gt;"",C3061,IF(D3061=0,"no signed outgoing testnet activity",IF(F3061="recommend","diverse and persistent testnet activity",IF(F3061="likely_bot","multiple automation signals","insufficient longevity or one automation signal"))))</x:f>
        <x:v>no signed outgoing testnet activity</x:v>
      </x:c>
    </x:row>
    <x:row r="3062">
      <x:c r="A3062" s="31" t="n">
        <x:v>3061</x:v>
      </x:c>
      <x:c r="B3062" s="45" t="str">
        <x:v>addr:0x3e003762b3575F0711b0B20F74d24f6a6c037610</x:v>
      </x:c>
      <x:c r="C3062" s="31" t="str"/>
      <x:c r="D3062" s="31" t="n">
        <x:v>0</x:v>
      </x:c>
      <x:c r="E3062" s="31" t="str">
        <x:v>no</x:v>
      </x:c>
      <x:c r="F3062" s="31" t="str">
        <x:f>IF(C3062&lt;&gt;"","exclude_synthetic",IF(D3062=0,"exclude_no_activity",IFERROR(VLOOKUP(LOWER(B3062),'Active analysis'!$A$2:$V$58,22,FALSE),"review")))</x:f>
        <x:v>exclude_no_activity</x:v>
      </x:c>
      <x:c r="G3062" s="31" t="n">
        <x:f>IFERROR(VLOOKUP(LOWER(B3062),'Active analysis'!$A$2:$V$58,21,FALSE),0)</x:f>
        <x:v>0</x:v>
      </x:c>
      <x:c r="H3062" s="31" t="str">
        <x:v>not_scanned_rate_limit</x:v>
      </x:c>
      <x:c r="I3062" s="31"/>
      <x:c r="J3062" s="31" t="str">
        <x:f>IF(C3062&lt;&gt;"",C3062,IF(D3062=0,"no signed outgoing testnet activity",IF(F3062="recommend","diverse and persistent testnet activity",IF(F3062="likely_bot","multiple automation signals","insufficient longevity or one automation signal"))))</x:f>
        <x:v>no signed outgoing testnet activity</x:v>
      </x:c>
    </x:row>
    <x:row r="3063">
      <x:c r="A3063" s="31" t="n">
        <x:v>3062</x:v>
      </x:c>
      <x:c r="B3063" s="45" t="str">
        <x:v>addr:0x3e097bb7d379b322098b39f15138fd48c2b51113</x:v>
      </x:c>
      <x:c r="C3063" s="31" t="str"/>
      <x:c r="D3063" s="31" t="n">
        <x:v>0</x:v>
      </x:c>
      <x:c r="E3063" s="31" t="str">
        <x:v>no</x:v>
      </x:c>
      <x:c r="F3063" s="31" t="str">
        <x:f>IF(C3063&lt;&gt;"","exclude_synthetic",IF(D3063=0,"exclude_no_activity",IFERROR(VLOOKUP(LOWER(B3063),'Active analysis'!$A$2:$V$58,22,FALSE),"review")))</x:f>
        <x:v>exclude_no_activity</x:v>
      </x:c>
      <x:c r="G3063" s="31" t="n">
        <x:f>IFERROR(VLOOKUP(LOWER(B3063),'Active analysis'!$A$2:$V$58,21,FALSE),0)</x:f>
        <x:v>0</x:v>
      </x:c>
      <x:c r="H3063" s="31" t="str">
        <x:v>not_scanned_rate_limit</x:v>
      </x:c>
      <x:c r="I3063" s="31"/>
      <x:c r="J3063" s="31" t="str">
        <x:f>IF(C3063&lt;&gt;"",C3063,IF(D3063=0,"no signed outgoing testnet activity",IF(F3063="recommend","diverse and persistent testnet activity",IF(F3063="likely_bot","multiple automation signals","insufficient longevity or one automation signal"))))</x:f>
        <x:v>no signed outgoing testnet activity</x:v>
      </x:c>
    </x:row>
    <x:row r="3064">
      <x:c r="A3064" s="31" t="n">
        <x:v>3063</x:v>
      </x:c>
      <x:c r="B3064" s="45" t="str">
        <x:v>addr:0x3e0d35EefF92F15A975A171338595D17660525dF</x:v>
      </x:c>
      <x:c r="C3064" s="31" t="str"/>
      <x:c r="D3064" s="31" t="n">
        <x:v>0</x:v>
      </x:c>
      <x:c r="E3064" s="31" t="str">
        <x:v>no</x:v>
      </x:c>
      <x:c r="F3064" s="31" t="str">
        <x:f>IF(C3064&lt;&gt;"","exclude_synthetic",IF(D3064=0,"exclude_no_activity",IFERROR(VLOOKUP(LOWER(B3064),'Active analysis'!$A$2:$V$58,22,FALSE),"review")))</x:f>
        <x:v>exclude_no_activity</x:v>
      </x:c>
      <x:c r="G3064" s="31" t="n">
        <x:f>IFERROR(VLOOKUP(LOWER(B3064),'Active analysis'!$A$2:$V$58,21,FALSE),0)</x:f>
        <x:v>0</x:v>
      </x:c>
      <x:c r="H3064" s="31" t="str">
        <x:v>not_scanned_rate_limit</x:v>
      </x:c>
      <x:c r="I3064" s="31"/>
      <x:c r="J3064" s="31" t="str">
        <x:f>IF(C3064&lt;&gt;"",C3064,IF(D3064=0,"no signed outgoing testnet activity",IF(F3064="recommend","diverse and persistent testnet activity",IF(F3064="likely_bot","multiple automation signals","insufficient longevity or one automation signal"))))</x:f>
        <x:v>no signed outgoing testnet activity</x:v>
      </x:c>
    </x:row>
    <x:row r="3065">
      <x:c r="A3065" s="31" t="n">
        <x:v>3064</x:v>
      </x:c>
      <x:c r="B3065" s="45" t="str">
        <x:v>addr:0x3E0Ef75e16657403b21A6914cE98A82a9C13fF8d</x:v>
      </x:c>
      <x:c r="C3065" s="31" t="str"/>
      <x:c r="D3065" s="31" t="n">
        <x:v>0</x:v>
      </x:c>
      <x:c r="E3065" s="31" t="str">
        <x:v>no</x:v>
      </x:c>
      <x:c r="F3065" s="31" t="str">
        <x:f>IF(C3065&lt;&gt;"","exclude_synthetic",IF(D3065=0,"exclude_no_activity",IFERROR(VLOOKUP(LOWER(B3065),'Active analysis'!$A$2:$V$58,22,FALSE),"review")))</x:f>
        <x:v>exclude_no_activity</x:v>
      </x:c>
      <x:c r="G3065" s="31" t="n">
        <x:f>IFERROR(VLOOKUP(LOWER(B3065),'Active analysis'!$A$2:$V$58,21,FALSE),0)</x:f>
        <x:v>0</x:v>
      </x:c>
      <x:c r="H3065" s="31" t="str">
        <x:v>not_scanned_rate_limit</x:v>
      </x:c>
      <x:c r="I3065" s="31"/>
      <x:c r="J3065" s="31" t="str">
        <x:f>IF(C3065&lt;&gt;"",C3065,IF(D3065=0,"no signed outgoing testnet activity",IF(F3065="recommend","diverse and persistent testnet activity",IF(F3065="likely_bot","multiple automation signals","insufficient longevity or one automation signal"))))</x:f>
        <x:v>no signed outgoing testnet activity</x:v>
      </x:c>
    </x:row>
    <x:row r="3066">
      <x:c r="A3066" s="31" t="n">
        <x:v>3065</x:v>
      </x:c>
      <x:c r="B3066" s="45" t="str">
        <x:v>addr:0x3e120768682A5bfa8178DCCFEd94DC1FE2a17d2E</x:v>
      </x:c>
      <x:c r="C3066" s="31" t="str"/>
      <x:c r="D3066" s="31" t="n">
        <x:v>0</x:v>
      </x:c>
      <x:c r="E3066" s="31" t="str">
        <x:v>no</x:v>
      </x:c>
      <x:c r="F3066" s="31" t="str">
        <x:f>IF(C3066&lt;&gt;"","exclude_synthetic",IF(D3066=0,"exclude_no_activity",IFERROR(VLOOKUP(LOWER(B3066),'Active analysis'!$A$2:$V$58,22,FALSE),"review")))</x:f>
        <x:v>exclude_no_activity</x:v>
      </x:c>
      <x:c r="G3066" s="31" t="n">
        <x:f>IFERROR(VLOOKUP(LOWER(B3066),'Active analysis'!$A$2:$V$58,21,FALSE),0)</x:f>
        <x:v>0</x:v>
      </x:c>
      <x:c r="H3066" s="31" t="str">
        <x:v>not_scanned_rate_limit</x:v>
      </x:c>
      <x:c r="I3066" s="31"/>
      <x:c r="J3066" s="31" t="str">
        <x:f>IF(C3066&lt;&gt;"",C3066,IF(D3066=0,"no signed outgoing testnet activity",IF(F3066="recommend","diverse and persistent testnet activity",IF(F3066="likely_bot","multiple automation signals","insufficient longevity or one automation signal"))))</x:f>
        <x:v>no signed outgoing testnet activity</x:v>
      </x:c>
    </x:row>
    <x:row r="3067">
      <x:c r="A3067" s="31" t="n">
        <x:v>3066</x:v>
      </x:c>
      <x:c r="B3067" s="45" t="str">
        <x:v>addr:0x3E146d94AD271CECE711F72485F8c0132E65675d</x:v>
      </x:c>
      <x:c r="C3067" s="31" t="str"/>
      <x:c r="D3067" s="31" t="n">
        <x:v>0</x:v>
      </x:c>
      <x:c r="E3067" s="31" t="str">
        <x:v>no</x:v>
      </x:c>
      <x:c r="F3067" s="31" t="str">
        <x:f>IF(C3067&lt;&gt;"","exclude_synthetic",IF(D3067=0,"exclude_no_activity",IFERROR(VLOOKUP(LOWER(B3067),'Active analysis'!$A$2:$V$58,22,FALSE),"review")))</x:f>
        <x:v>exclude_no_activity</x:v>
      </x:c>
      <x:c r="G3067" s="31" t="n">
        <x:f>IFERROR(VLOOKUP(LOWER(B3067),'Active analysis'!$A$2:$V$58,21,FALSE),0)</x:f>
        <x:v>0</x:v>
      </x:c>
      <x:c r="H3067" s="31" t="str">
        <x:v>not_scanned_rate_limit</x:v>
      </x:c>
      <x:c r="I3067" s="31"/>
      <x:c r="J3067" s="31" t="str">
        <x:f>IF(C3067&lt;&gt;"",C3067,IF(D3067=0,"no signed outgoing testnet activity",IF(F3067="recommend","diverse and persistent testnet activity",IF(F3067="likely_bot","multiple automation signals","insufficient longevity or one automation signal"))))</x:f>
        <x:v>no signed outgoing testnet activity</x:v>
      </x:c>
    </x:row>
    <x:row r="3068">
      <x:c r="A3068" s="31" t="n">
        <x:v>3067</x:v>
      </x:c>
      <x:c r="B3068" s="45" t="str">
        <x:v>addr:0x3e15157E1e669222A3b01aA938fdeEB9f08CbEd2</x:v>
      </x:c>
      <x:c r="C3068" s="31" t="str"/>
      <x:c r="D3068" s="31" t="n">
        <x:v>0</x:v>
      </x:c>
      <x:c r="E3068" s="31" t="str">
        <x:v>no</x:v>
      </x:c>
      <x:c r="F3068" s="31" t="str">
        <x:f>IF(C3068&lt;&gt;"","exclude_synthetic",IF(D3068=0,"exclude_no_activity",IFERROR(VLOOKUP(LOWER(B3068),'Active analysis'!$A$2:$V$58,22,FALSE),"review")))</x:f>
        <x:v>exclude_no_activity</x:v>
      </x:c>
      <x:c r="G3068" s="31" t="n">
        <x:f>IFERROR(VLOOKUP(LOWER(B3068),'Active analysis'!$A$2:$V$58,21,FALSE),0)</x:f>
        <x:v>0</x:v>
      </x:c>
      <x:c r="H3068" s="31" t="str">
        <x:v>not_scanned_rate_limit</x:v>
      </x:c>
      <x:c r="I3068" s="31"/>
      <x:c r="J3068" s="31" t="str">
        <x:f>IF(C3068&lt;&gt;"",C3068,IF(D3068=0,"no signed outgoing testnet activity",IF(F3068="recommend","diverse and persistent testnet activity",IF(F3068="likely_bot","multiple automation signals","insufficient longevity or one automation signal"))))</x:f>
        <x:v>no signed outgoing testnet activity</x:v>
      </x:c>
    </x:row>
    <x:row r="3069">
      <x:c r="A3069" s="31" t="n">
        <x:v>3068</x:v>
      </x:c>
      <x:c r="B3069" s="45" t="str">
        <x:v>addr:0x3e1879f53e2177b2271ca26fa7010df44ad4718c</x:v>
      </x:c>
      <x:c r="C3069" s="31" t="str"/>
      <x:c r="D3069" s="31" t="n">
        <x:v>0</x:v>
      </x:c>
      <x:c r="E3069" s="31" t="str">
        <x:v>no</x:v>
      </x:c>
      <x:c r="F3069" s="31" t="str">
        <x:f>IF(C3069&lt;&gt;"","exclude_synthetic",IF(D3069=0,"exclude_no_activity",IFERROR(VLOOKUP(LOWER(B3069),'Active analysis'!$A$2:$V$58,22,FALSE),"review")))</x:f>
        <x:v>exclude_no_activity</x:v>
      </x:c>
      <x:c r="G3069" s="31" t="n">
        <x:f>IFERROR(VLOOKUP(LOWER(B3069),'Active analysis'!$A$2:$V$58,21,FALSE),0)</x:f>
        <x:v>0</x:v>
      </x:c>
      <x:c r="H3069" s="31" t="str">
        <x:v>not_scanned_rate_limit</x:v>
      </x:c>
      <x:c r="I3069" s="31"/>
      <x:c r="J3069" s="31" t="str">
        <x:f>IF(C3069&lt;&gt;"",C3069,IF(D3069=0,"no signed outgoing testnet activity",IF(F3069="recommend","diverse and persistent testnet activity",IF(F3069="likely_bot","multiple automation signals","insufficient longevity or one automation signal"))))</x:f>
        <x:v>no signed outgoing testnet activity</x:v>
      </x:c>
    </x:row>
    <x:row r="3070">
      <x:c r="A3070" s="31" t="n">
        <x:v>3069</x:v>
      </x:c>
      <x:c r="B3070" s="45" t="str">
        <x:v>addr:0x3e1b7d36672de41452c0494baaacba39f4d54301</x:v>
      </x:c>
      <x:c r="C3070" s="31" t="str"/>
      <x:c r="D3070" s="31" t="n">
        <x:v>0</x:v>
      </x:c>
      <x:c r="E3070" s="31" t="str">
        <x:v>no</x:v>
      </x:c>
      <x:c r="F3070" s="31" t="str">
        <x:f>IF(C3070&lt;&gt;"","exclude_synthetic",IF(D3070=0,"exclude_no_activity",IFERROR(VLOOKUP(LOWER(B3070),'Active analysis'!$A$2:$V$58,22,FALSE),"review")))</x:f>
        <x:v>exclude_no_activity</x:v>
      </x:c>
      <x:c r="G3070" s="31" t="n">
        <x:f>IFERROR(VLOOKUP(LOWER(B3070),'Active analysis'!$A$2:$V$58,21,FALSE),0)</x:f>
        <x:v>0</x:v>
      </x:c>
      <x:c r="H3070" s="31" t="str">
        <x:v>not_scanned_rate_limit</x:v>
      </x:c>
      <x:c r="I3070" s="31"/>
      <x:c r="J3070" s="31" t="str">
        <x:f>IF(C3070&lt;&gt;"",C3070,IF(D3070=0,"no signed outgoing testnet activity",IF(F3070="recommend","diverse and persistent testnet activity",IF(F3070="likely_bot","multiple automation signals","insufficient longevity or one automation signal"))))</x:f>
        <x:v>no signed outgoing testnet activity</x:v>
      </x:c>
    </x:row>
    <x:row r="3071">
      <x:c r="A3071" s="31" t="n">
        <x:v>3070</x:v>
      </x:c>
      <x:c r="B3071" s="45" t="str">
        <x:v>addr:0x3e21228d7db6EA1017FC455FE36282B85E66acBe</x:v>
      </x:c>
      <x:c r="C3071" s="31" t="str"/>
      <x:c r="D3071" s="31" t="n">
        <x:v>0</x:v>
      </x:c>
      <x:c r="E3071" s="31" t="str">
        <x:v>no</x:v>
      </x:c>
      <x:c r="F3071" s="31" t="str">
        <x:f>IF(C3071&lt;&gt;"","exclude_synthetic",IF(D3071=0,"exclude_no_activity",IFERROR(VLOOKUP(LOWER(B3071),'Active analysis'!$A$2:$V$58,22,FALSE),"review")))</x:f>
        <x:v>exclude_no_activity</x:v>
      </x:c>
      <x:c r="G3071" s="31" t="n">
        <x:f>IFERROR(VLOOKUP(LOWER(B3071),'Active analysis'!$A$2:$V$58,21,FALSE),0)</x:f>
        <x:v>0</x:v>
      </x:c>
      <x:c r="H3071" s="31" t="str">
        <x:v>not_scanned_rate_limit</x:v>
      </x:c>
      <x:c r="I3071" s="31"/>
      <x:c r="J3071" s="31" t="str">
        <x:f>IF(C3071&lt;&gt;"",C3071,IF(D3071=0,"no signed outgoing testnet activity",IF(F3071="recommend","diverse and persistent testnet activity",IF(F3071="likely_bot","multiple automation signals","insufficient longevity or one automation signal"))))</x:f>
        <x:v>no signed outgoing testnet activity</x:v>
      </x:c>
    </x:row>
    <x:row r="3072">
      <x:c r="A3072" s="31" t="n">
        <x:v>3071</x:v>
      </x:c>
      <x:c r="B3072" s="45" t="str">
        <x:v>addr:0x3E29066a8C7d832BF4b465510291Ae140eFdcF29</x:v>
      </x:c>
      <x:c r="C3072" s="31" t="str"/>
      <x:c r="D3072" s="31" t="n">
        <x:v>0</x:v>
      </x:c>
      <x:c r="E3072" s="31" t="str">
        <x:v>no</x:v>
      </x:c>
      <x:c r="F3072" s="31" t="str">
        <x:f>IF(C3072&lt;&gt;"","exclude_synthetic",IF(D3072=0,"exclude_no_activity",IFERROR(VLOOKUP(LOWER(B3072),'Active analysis'!$A$2:$V$58,22,FALSE),"review")))</x:f>
        <x:v>exclude_no_activity</x:v>
      </x:c>
      <x:c r="G3072" s="31" t="n">
        <x:f>IFERROR(VLOOKUP(LOWER(B3072),'Active analysis'!$A$2:$V$58,21,FALSE),0)</x:f>
        <x:v>0</x:v>
      </x:c>
      <x:c r="H3072" s="31" t="str">
        <x:v>not_scanned_rate_limit</x:v>
      </x:c>
      <x:c r="I3072" s="31"/>
      <x:c r="J3072" s="31" t="str">
        <x:f>IF(C3072&lt;&gt;"",C3072,IF(D3072=0,"no signed outgoing testnet activity",IF(F3072="recommend","diverse and persistent testnet activity",IF(F3072="likely_bot","multiple automation signals","insufficient longevity or one automation signal"))))</x:f>
        <x:v>no signed outgoing testnet activity</x:v>
      </x:c>
    </x:row>
    <x:row r="3073">
      <x:c r="A3073" s="31" t="n">
        <x:v>3072</x:v>
      </x:c>
      <x:c r="B3073" s="45" t="str">
        <x:v>addr:0x3E2B5Ab90752dafF0C7a9Fe15e4aadE4E42BAF43</x:v>
      </x:c>
      <x:c r="C3073" s="31" t="str"/>
      <x:c r="D3073" s="31" t="n">
        <x:v>0</x:v>
      </x:c>
      <x:c r="E3073" s="31" t="str">
        <x:v>no</x:v>
      </x:c>
      <x:c r="F3073" s="31" t="str">
        <x:f>IF(C3073&lt;&gt;"","exclude_synthetic",IF(D3073=0,"exclude_no_activity",IFERROR(VLOOKUP(LOWER(B3073),'Active analysis'!$A$2:$V$58,22,FALSE),"review")))</x:f>
        <x:v>exclude_no_activity</x:v>
      </x:c>
      <x:c r="G3073" s="31" t="n">
        <x:f>IFERROR(VLOOKUP(LOWER(B3073),'Active analysis'!$A$2:$V$58,21,FALSE),0)</x:f>
        <x:v>0</x:v>
      </x:c>
      <x:c r="H3073" s="31" t="str">
        <x:v>not_scanned_rate_limit</x:v>
      </x:c>
      <x:c r="I3073" s="31"/>
      <x:c r="J3073" s="31" t="str">
        <x:f>IF(C3073&lt;&gt;"",C3073,IF(D3073=0,"no signed outgoing testnet activity",IF(F3073="recommend","diverse and persistent testnet activity",IF(F3073="likely_bot","multiple automation signals","insufficient longevity or one automation signal"))))</x:f>
        <x:v>no signed outgoing testnet activity</x:v>
      </x:c>
    </x:row>
    <x:row r="3074">
      <x:c r="A3074" s="31" t="n">
        <x:v>3073</x:v>
      </x:c>
      <x:c r="B3074" s="45" t="str">
        <x:v>addr:0x3E30c2CF79AD3De1a611C7A9da51c26FD58516e8</x:v>
      </x:c>
      <x:c r="C3074" s="31" t="str"/>
      <x:c r="D3074" s="31" t="n">
        <x:v>0</x:v>
      </x:c>
      <x:c r="E3074" s="31" t="str">
        <x:v>no</x:v>
      </x:c>
      <x:c r="F3074" s="31" t="str">
        <x:f>IF(C3074&lt;&gt;"","exclude_synthetic",IF(D3074=0,"exclude_no_activity",IFERROR(VLOOKUP(LOWER(B3074),'Active analysis'!$A$2:$V$58,22,FALSE),"review")))</x:f>
        <x:v>exclude_no_activity</x:v>
      </x:c>
      <x:c r="G3074" s="31" t="n">
        <x:f>IFERROR(VLOOKUP(LOWER(B3074),'Active analysis'!$A$2:$V$58,21,FALSE),0)</x:f>
        <x:v>0</x:v>
      </x:c>
      <x:c r="H3074" s="31" t="str">
        <x:v>not_scanned_rate_limit</x:v>
      </x:c>
      <x:c r="I3074" s="31"/>
      <x:c r="J3074" s="31" t="str">
        <x:f>IF(C3074&lt;&gt;"",C3074,IF(D3074=0,"no signed outgoing testnet activity",IF(F3074="recommend","diverse and persistent testnet activity",IF(F3074="likely_bot","multiple automation signals","insufficient longevity or one automation signal"))))</x:f>
        <x:v>no signed outgoing testnet activity</x:v>
      </x:c>
    </x:row>
    <x:row r="3075">
      <x:c r="A3075" s="31" t="n">
        <x:v>3074</x:v>
      </x:c>
      <x:c r="B3075" s="45" t="str">
        <x:v>addr:0x3e3a8eB9C9Cc5de8F6bce6072C22e03b2AfA21C1</x:v>
      </x:c>
      <x:c r="C3075" s="31" t="str"/>
      <x:c r="D3075" s="31" t="n">
        <x:v>0</x:v>
      </x:c>
      <x:c r="E3075" s="31" t="str">
        <x:v>no</x:v>
      </x:c>
      <x:c r="F3075" s="31" t="str">
        <x:f>IF(C3075&lt;&gt;"","exclude_synthetic",IF(D3075=0,"exclude_no_activity",IFERROR(VLOOKUP(LOWER(B3075),'Active analysis'!$A$2:$V$58,22,FALSE),"review")))</x:f>
        <x:v>exclude_no_activity</x:v>
      </x:c>
      <x:c r="G3075" s="31" t="n">
        <x:f>IFERROR(VLOOKUP(LOWER(B3075),'Active analysis'!$A$2:$V$58,21,FALSE),0)</x:f>
        <x:v>0</x:v>
      </x:c>
      <x:c r="H3075" s="31" t="str">
        <x:v>not_scanned_rate_limit</x:v>
      </x:c>
      <x:c r="I3075" s="31"/>
      <x:c r="J3075" s="31" t="str">
        <x:f>IF(C3075&lt;&gt;"",C3075,IF(D3075=0,"no signed outgoing testnet activity",IF(F3075="recommend","diverse and persistent testnet activity",IF(F3075="likely_bot","multiple automation signals","insufficient longevity or one automation signal"))))</x:f>
        <x:v>no signed outgoing testnet activity</x:v>
      </x:c>
    </x:row>
    <x:row r="3076">
      <x:c r="A3076" s="31" t="n">
        <x:v>3075</x:v>
      </x:c>
      <x:c r="B3076" s="45" t="str">
        <x:v>addr:0x3e3deafe56779aff21b6092e69622a75d508d2f6</x:v>
      </x:c>
      <x:c r="C3076" s="31" t="str"/>
      <x:c r="D3076" s="31" t="n">
        <x:v>0</x:v>
      </x:c>
      <x:c r="E3076" s="31" t="str">
        <x:v>no</x:v>
      </x:c>
      <x:c r="F3076" s="31" t="str">
        <x:f>IF(C3076&lt;&gt;"","exclude_synthetic",IF(D3076=0,"exclude_no_activity",IFERROR(VLOOKUP(LOWER(B3076),'Active analysis'!$A$2:$V$58,22,FALSE),"review")))</x:f>
        <x:v>exclude_no_activity</x:v>
      </x:c>
      <x:c r="G3076" s="31" t="n">
        <x:f>IFERROR(VLOOKUP(LOWER(B3076),'Active analysis'!$A$2:$V$58,21,FALSE),0)</x:f>
        <x:v>0</x:v>
      </x:c>
      <x:c r="H3076" s="31" t="str">
        <x:v>not_scanned_rate_limit</x:v>
      </x:c>
      <x:c r="I3076" s="31"/>
      <x:c r="J3076" s="31" t="str">
        <x:f>IF(C3076&lt;&gt;"",C3076,IF(D3076=0,"no signed outgoing testnet activity",IF(F3076="recommend","diverse and persistent testnet activity",IF(F3076="likely_bot","multiple automation signals","insufficient longevity or one automation signal"))))</x:f>
        <x:v>no signed outgoing testnet activity</x:v>
      </x:c>
    </x:row>
    <x:row r="3077">
      <x:c r="A3077" s="31" t="n">
        <x:v>3076</x:v>
      </x:c>
      <x:c r="B3077" s="45" t="str">
        <x:v>addr:0x3E40416059c2132743ABd9e5f54E5db848cB39dC</x:v>
      </x:c>
      <x:c r="C3077" s="31" t="str"/>
      <x:c r="D3077" s="31" t="n">
        <x:v>0</x:v>
      </x:c>
      <x:c r="E3077" s="31" t="str">
        <x:v>no</x:v>
      </x:c>
      <x:c r="F3077" s="31" t="str">
        <x:f>IF(C3077&lt;&gt;"","exclude_synthetic",IF(D3077=0,"exclude_no_activity",IFERROR(VLOOKUP(LOWER(B3077),'Active analysis'!$A$2:$V$58,22,FALSE),"review")))</x:f>
        <x:v>exclude_no_activity</x:v>
      </x:c>
      <x:c r="G3077" s="31" t="n">
        <x:f>IFERROR(VLOOKUP(LOWER(B3077),'Active analysis'!$A$2:$V$58,21,FALSE),0)</x:f>
        <x:v>0</x:v>
      </x:c>
      <x:c r="H3077" s="31" t="str">
        <x:v>not_scanned_rate_limit</x:v>
      </x:c>
      <x:c r="I3077" s="31"/>
      <x:c r="J3077" s="31" t="str">
        <x:f>IF(C3077&lt;&gt;"",C3077,IF(D3077=0,"no signed outgoing testnet activity",IF(F3077="recommend","diverse and persistent testnet activity",IF(F3077="likely_bot","multiple automation signals","insufficient longevity or one automation signal"))))</x:f>
        <x:v>no signed outgoing testnet activity</x:v>
      </x:c>
    </x:row>
    <x:row r="3078">
      <x:c r="A3078" s="31" t="n">
        <x:v>3077</x:v>
      </x:c>
      <x:c r="B3078" s="45" t="str">
        <x:v>addr:0x3e4445c3078c0C64170BC9C3Fc83603B9116AAa9</x:v>
      </x:c>
      <x:c r="C3078" s="31" t="str"/>
      <x:c r="D3078" s="31" t="n">
        <x:v>0</x:v>
      </x:c>
      <x:c r="E3078" s="31" t="str">
        <x:v>no</x:v>
      </x:c>
      <x:c r="F3078" s="31" t="str">
        <x:f>IF(C3078&lt;&gt;"","exclude_synthetic",IF(D3078=0,"exclude_no_activity",IFERROR(VLOOKUP(LOWER(B3078),'Active analysis'!$A$2:$V$58,22,FALSE),"review")))</x:f>
        <x:v>exclude_no_activity</x:v>
      </x:c>
      <x:c r="G3078" s="31" t="n">
        <x:f>IFERROR(VLOOKUP(LOWER(B3078),'Active analysis'!$A$2:$V$58,21,FALSE),0)</x:f>
        <x:v>0</x:v>
      </x:c>
      <x:c r="H3078" s="31" t="str">
        <x:v>not_scanned_rate_limit</x:v>
      </x:c>
      <x:c r="I3078" s="31"/>
      <x:c r="J3078" s="31" t="str">
        <x:f>IF(C3078&lt;&gt;"",C3078,IF(D3078=0,"no signed outgoing testnet activity",IF(F3078="recommend","diverse and persistent testnet activity",IF(F3078="likely_bot","multiple automation signals","insufficient longevity or one automation signal"))))</x:f>
        <x:v>no signed outgoing testnet activity</x:v>
      </x:c>
    </x:row>
    <x:row r="3079">
      <x:c r="A3079" s="31" t="n">
        <x:v>3078</x:v>
      </x:c>
      <x:c r="B3079" s="45" t="str">
        <x:v>addr:0x3e468537d7229c52EA2f2B47456FcFE62c35040C</x:v>
      </x:c>
      <x:c r="C3079" s="31" t="str"/>
      <x:c r="D3079" s="31" t="n">
        <x:v>0</x:v>
      </x:c>
      <x:c r="E3079" s="31" t="str">
        <x:v>no</x:v>
      </x:c>
      <x:c r="F3079" s="31" t="str">
        <x:f>IF(C3079&lt;&gt;"","exclude_synthetic",IF(D3079=0,"exclude_no_activity",IFERROR(VLOOKUP(LOWER(B3079),'Active analysis'!$A$2:$V$58,22,FALSE),"review")))</x:f>
        <x:v>exclude_no_activity</x:v>
      </x:c>
      <x:c r="G3079" s="31" t="n">
        <x:f>IFERROR(VLOOKUP(LOWER(B3079),'Active analysis'!$A$2:$V$58,21,FALSE),0)</x:f>
        <x:v>0</x:v>
      </x:c>
      <x:c r="H3079" s="31" t="str">
        <x:v>not_scanned_rate_limit</x:v>
      </x:c>
      <x:c r="I3079" s="31"/>
      <x:c r="J3079" s="31" t="str">
        <x:f>IF(C3079&lt;&gt;"",C3079,IF(D3079=0,"no signed outgoing testnet activity",IF(F3079="recommend","diverse and persistent testnet activity",IF(F3079="likely_bot","multiple automation signals","insufficient longevity or one automation signal"))))</x:f>
        <x:v>no signed outgoing testnet activity</x:v>
      </x:c>
    </x:row>
    <x:row r="3080">
      <x:c r="A3080" s="31" t="n">
        <x:v>3079</x:v>
      </x:c>
      <x:c r="B3080" s="45" t="str">
        <x:v>addr:0x3E48837F4B1a17B719A6d45C9dB4aF0b9f63DB57</x:v>
      </x:c>
      <x:c r="C3080" s="31" t="str"/>
      <x:c r="D3080" s="31" t="n">
        <x:v>0</x:v>
      </x:c>
      <x:c r="E3080" s="31" t="str">
        <x:v>no</x:v>
      </x:c>
      <x:c r="F3080" s="31" t="str">
        <x:f>IF(C3080&lt;&gt;"","exclude_synthetic",IF(D3080=0,"exclude_no_activity",IFERROR(VLOOKUP(LOWER(B3080),'Active analysis'!$A$2:$V$58,22,FALSE),"review")))</x:f>
        <x:v>exclude_no_activity</x:v>
      </x:c>
      <x:c r="G3080" s="31" t="n">
        <x:f>IFERROR(VLOOKUP(LOWER(B3080),'Active analysis'!$A$2:$V$58,21,FALSE),0)</x:f>
        <x:v>0</x:v>
      </x:c>
      <x:c r="H3080" s="31" t="str">
        <x:v>not_scanned_rate_limit</x:v>
      </x:c>
      <x:c r="I3080" s="31"/>
      <x:c r="J3080" s="31" t="str">
        <x:f>IF(C3080&lt;&gt;"",C3080,IF(D3080=0,"no signed outgoing testnet activity",IF(F3080="recommend","diverse and persistent testnet activity",IF(F3080="likely_bot","multiple automation signals","insufficient longevity or one automation signal"))))</x:f>
        <x:v>no signed outgoing testnet activity</x:v>
      </x:c>
    </x:row>
    <x:row r="3081">
      <x:c r="A3081" s="31" t="n">
        <x:v>3080</x:v>
      </x:c>
      <x:c r="B3081" s="45" t="str">
        <x:v>addr:0x3E4EaA0011AC16ba06488545D42bf09ad807A88e</x:v>
      </x:c>
      <x:c r="C3081" s="31" t="str"/>
      <x:c r="D3081" s="31" t="n">
        <x:v>0</x:v>
      </x:c>
      <x:c r="E3081" s="31" t="str">
        <x:v>no</x:v>
      </x:c>
      <x:c r="F3081" s="31" t="str">
        <x:f>IF(C3081&lt;&gt;"","exclude_synthetic",IF(D3081=0,"exclude_no_activity",IFERROR(VLOOKUP(LOWER(B3081),'Active analysis'!$A$2:$V$58,22,FALSE),"review")))</x:f>
        <x:v>exclude_no_activity</x:v>
      </x:c>
      <x:c r="G3081" s="31" t="n">
        <x:f>IFERROR(VLOOKUP(LOWER(B3081),'Active analysis'!$A$2:$V$58,21,FALSE),0)</x:f>
        <x:v>0</x:v>
      </x:c>
      <x:c r="H3081" s="31" t="str">
        <x:v>not_scanned_rate_limit</x:v>
      </x:c>
      <x:c r="I3081" s="31"/>
      <x:c r="J3081" s="31" t="str">
        <x:f>IF(C3081&lt;&gt;"",C3081,IF(D3081=0,"no signed outgoing testnet activity",IF(F3081="recommend","diverse and persistent testnet activity",IF(F3081="likely_bot","multiple automation signals","insufficient longevity or one automation signal"))))</x:f>
        <x:v>no signed outgoing testnet activity</x:v>
      </x:c>
    </x:row>
    <x:row r="3082">
      <x:c r="A3082" s="31" t="n">
        <x:v>3081</x:v>
      </x:c>
      <x:c r="B3082" s="45" t="str">
        <x:v>addr:0x3e511452fb23a1a49348fc23e76ef86384f5759c</x:v>
      </x:c>
      <x:c r="C3082" s="31" t="str"/>
      <x:c r="D3082" s="31" t="n">
        <x:v>0</x:v>
      </x:c>
      <x:c r="E3082" s="31" t="str">
        <x:v>no</x:v>
      </x:c>
      <x:c r="F3082" s="31" t="str">
        <x:f>IF(C3082&lt;&gt;"","exclude_synthetic",IF(D3082=0,"exclude_no_activity",IFERROR(VLOOKUP(LOWER(B3082),'Active analysis'!$A$2:$V$58,22,FALSE),"review")))</x:f>
        <x:v>exclude_no_activity</x:v>
      </x:c>
      <x:c r="G3082" s="31" t="n">
        <x:f>IFERROR(VLOOKUP(LOWER(B3082),'Active analysis'!$A$2:$V$58,21,FALSE),0)</x:f>
        <x:v>0</x:v>
      </x:c>
      <x:c r="H3082" s="31" t="str">
        <x:v>not_scanned_rate_limit</x:v>
      </x:c>
      <x:c r="I3082" s="31"/>
      <x:c r="J3082" s="31" t="str">
        <x:f>IF(C3082&lt;&gt;"",C3082,IF(D3082=0,"no signed outgoing testnet activity",IF(F3082="recommend","diverse and persistent testnet activity",IF(F3082="likely_bot","multiple automation signals","insufficient longevity or one automation signal"))))</x:f>
        <x:v>no signed outgoing testnet activity</x:v>
      </x:c>
    </x:row>
    <x:row r="3083">
      <x:c r="A3083" s="31" t="n">
        <x:v>3082</x:v>
      </x:c>
      <x:c r="B3083" s="45" t="str">
        <x:v>addr:0x3e54dcfd299cacc567748303149926d7a14a243f</x:v>
      </x:c>
      <x:c r="C3083" s="31" t="str"/>
      <x:c r="D3083" s="31" t="n">
        <x:v>0</x:v>
      </x:c>
      <x:c r="E3083" s="31" t="str">
        <x:v>no</x:v>
      </x:c>
      <x:c r="F3083" s="31" t="str">
        <x:f>IF(C3083&lt;&gt;"","exclude_synthetic",IF(D3083=0,"exclude_no_activity",IFERROR(VLOOKUP(LOWER(B3083),'Active analysis'!$A$2:$V$58,22,FALSE),"review")))</x:f>
        <x:v>exclude_no_activity</x:v>
      </x:c>
      <x:c r="G3083" s="31" t="n">
        <x:f>IFERROR(VLOOKUP(LOWER(B3083),'Active analysis'!$A$2:$V$58,21,FALSE),0)</x:f>
        <x:v>0</x:v>
      </x:c>
      <x:c r="H3083" s="31" t="str">
        <x:v>not_scanned_rate_limit</x:v>
      </x:c>
      <x:c r="I3083" s="31"/>
      <x:c r="J3083" s="31" t="str">
        <x:f>IF(C3083&lt;&gt;"",C3083,IF(D3083=0,"no signed outgoing testnet activity",IF(F3083="recommend","diverse and persistent testnet activity",IF(F3083="likely_bot","multiple automation signals","insufficient longevity or one automation signal"))))</x:f>
        <x:v>no signed outgoing testnet activity</x:v>
      </x:c>
    </x:row>
    <x:row r="3084">
      <x:c r="A3084" s="31" t="n">
        <x:v>3083</x:v>
      </x:c>
      <x:c r="B3084" s="45" t="str">
        <x:v>addr:0x3E583d5Ad3c931B81A583e3BDF45E122F380c408</x:v>
      </x:c>
      <x:c r="C3084" s="31" t="str"/>
      <x:c r="D3084" s="31" t="n">
        <x:v>0</x:v>
      </x:c>
      <x:c r="E3084" s="31" t="str">
        <x:v>no</x:v>
      </x:c>
      <x:c r="F3084" s="31" t="str">
        <x:f>IF(C3084&lt;&gt;"","exclude_synthetic",IF(D3084=0,"exclude_no_activity",IFERROR(VLOOKUP(LOWER(B3084),'Active analysis'!$A$2:$V$58,22,FALSE),"review")))</x:f>
        <x:v>exclude_no_activity</x:v>
      </x:c>
      <x:c r="G3084" s="31" t="n">
        <x:f>IFERROR(VLOOKUP(LOWER(B3084),'Active analysis'!$A$2:$V$58,21,FALSE),0)</x:f>
        <x:v>0</x:v>
      </x:c>
      <x:c r="H3084" s="31" t="str">
        <x:v>not_scanned_rate_limit</x:v>
      </x:c>
      <x:c r="I3084" s="31"/>
      <x:c r="J3084" s="31" t="str">
        <x:f>IF(C3084&lt;&gt;"",C3084,IF(D3084=0,"no signed outgoing testnet activity",IF(F3084="recommend","diverse and persistent testnet activity",IF(F3084="likely_bot","multiple automation signals","insufficient longevity or one automation signal"))))</x:f>
        <x:v>no signed outgoing testnet activity</x:v>
      </x:c>
    </x:row>
    <x:row r="3085">
      <x:c r="A3085" s="31" t="n">
        <x:v>3084</x:v>
      </x:c>
      <x:c r="B3085" s="45" t="str">
        <x:v>addr:0x3e5bd76e5167fe68f91a099e115e92370d9c944c</x:v>
      </x:c>
      <x:c r="C3085" s="31" t="str"/>
      <x:c r="D3085" s="31" t="n">
        <x:v>0</x:v>
      </x:c>
      <x:c r="E3085" s="31" t="str">
        <x:v>no</x:v>
      </x:c>
      <x:c r="F3085" s="31" t="str">
        <x:f>IF(C3085&lt;&gt;"","exclude_synthetic",IF(D3085=0,"exclude_no_activity",IFERROR(VLOOKUP(LOWER(B3085),'Active analysis'!$A$2:$V$58,22,FALSE),"review")))</x:f>
        <x:v>exclude_no_activity</x:v>
      </x:c>
      <x:c r="G3085" s="31" t="n">
        <x:f>IFERROR(VLOOKUP(LOWER(B3085),'Active analysis'!$A$2:$V$58,21,FALSE),0)</x:f>
        <x:v>0</x:v>
      </x:c>
      <x:c r="H3085" s="31" t="str">
        <x:v>not_scanned_rate_limit</x:v>
      </x:c>
      <x:c r="I3085" s="31"/>
      <x:c r="J3085" s="31" t="str">
        <x:f>IF(C3085&lt;&gt;"",C3085,IF(D3085=0,"no signed outgoing testnet activity",IF(F3085="recommend","diverse and persistent testnet activity",IF(F3085="likely_bot","multiple automation signals","insufficient longevity or one automation signal"))))</x:f>
        <x:v>no signed outgoing testnet activity</x:v>
      </x:c>
    </x:row>
    <x:row r="3086">
      <x:c r="A3086" s="31" t="n">
        <x:v>3085</x:v>
      </x:c>
      <x:c r="B3086" s="45" t="str">
        <x:v>addr:0x3E623AD6c3A2641a409220CBBf562ff91BFB8582</x:v>
      </x:c>
      <x:c r="C3086" s="31" t="str"/>
      <x:c r="D3086" s="31" t="n">
        <x:v>0</x:v>
      </x:c>
      <x:c r="E3086" s="31" t="str">
        <x:v>no</x:v>
      </x:c>
      <x:c r="F3086" s="31" t="str">
        <x:f>IF(C3086&lt;&gt;"","exclude_synthetic",IF(D3086=0,"exclude_no_activity",IFERROR(VLOOKUP(LOWER(B3086),'Active analysis'!$A$2:$V$58,22,FALSE),"review")))</x:f>
        <x:v>exclude_no_activity</x:v>
      </x:c>
      <x:c r="G3086" s="31" t="n">
        <x:f>IFERROR(VLOOKUP(LOWER(B3086),'Active analysis'!$A$2:$V$58,21,FALSE),0)</x:f>
        <x:v>0</x:v>
      </x:c>
      <x:c r="H3086" s="31" t="str">
        <x:v>not_scanned_rate_limit</x:v>
      </x:c>
      <x:c r="I3086" s="31"/>
      <x:c r="J3086" s="31" t="str">
        <x:f>IF(C3086&lt;&gt;"",C3086,IF(D3086=0,"no signed outgoing testnet activity",IF(F3086="recommend","diverse and persistent testnet activity",IF(F3086="likely_bot","multiple automation signals","insufficient longevity or one automation signal"))))</x:f>
        <x:v>no signed outgoing testnet activity</x:v>
      </x:c>
    </x:row>
    <x:row r="3087">
      <x:c r="A3087" s="31" t="n">
        <x:v>3086</x:v>
      </x:c>
      <x:c r="B3087" s="45" t="str">
        <x:v>addr:0x3e6b92a9906d7b74316680da306c8ebee1fc92bf</x:v>
      </x:c>
      <x:c r="C3087" s="31" t="str"/>
      <x:c r="D3087" s="31" t="n">
        <x:v>0</x:v>
      </x:c>
      <x:c r="E3087" s="31" t="str">
        <x:v>no</x:v>
      </x:c>
      <x:c r="F3087" s="31" t="str">
        <x:f>IF(C3087&lt;&gt;"","exclude_synthetic",IF(D3087=0,"exclude_no_activity",IFERROR(VLOOKUP(LOWER(B3087),'Active analysis'!$A$2:$V$58,22,FALSE),"review")))</x:f>
        <x:v>exclude_no_activity</x:v>
      </x:c>
      <x:c r="G3087" s="31" t="n">
        <x:f>IFERROR(VLOOKUP(LOWER(B3087),'Active analysis'!$A$2:$V$58,21,FALSE),0)</x:f>
        <x:v>0</x:v>
      </x:c>
      <x:c r="H3087" s="31" t="str">
        <x:v>not_scanned_rate_limit</x:v>
      </x:c>
      <x:c r="I3087" s="31"/>
      <x:c r="J3087" s="31" t="str">
        <x:f>IF(C3087&lt;&gt;"",C3087,IF(D3087=0,"no signed outgoing testnet activity",IF(F3087="recommend","diverse and persistent testnet activity",IF(F3087="likely_bot","multiple automation signals","insufficient longevity or one automation signal"))))</x:f>
        <x:v>no signed outgoing testnet activity</x:v>
      </x:c>
    </x:row>
    <x:row r="3088">
      <x:c r="A3088" s="31" t="n">
        <x:v>3087</x:v>
      </x:c>
      <x:c r="B3088" s="45" t="str">
        <x:v>addr:0x3E81E24CF8e4C43303F6AF0298e07233E741010B</x:v>
      </x:c>
      <x:c r="C3088" s="31" t="str"/>
      <x:c r="D3088" s="31" t="n">
        <x:v>0</x:v>
      </x:c>
      <x:c r="E3088" s="31" t="str">
        <x:v>no</x:v>
      </x:c>
      <x:c r="F3088" s="31" t="str">
        <x:f>IF(C3088&lt;&gt;"","exclude_synthetic",IF(D3088=0,"exclude_no_activity",IFERROR(VLOOKUP(LOWER(B3088),'Active analysis'!$A$2:$V$58,22,FALSE),"review")))</x:f>
        <x:v>exclude_no_activity</x:v>
      </x:c>
      <x:c r="G3088" s="31" t="n">
        <x:f>IFERROR(VLOOKUP(LOWER(B3088),'Active analysis'!$A$2:$V$58,21,FALSE),0)</x:f>
        <x:v>0</x:v>
      </x:c>
      <x:c r="H3088" s="31" t="str">
        <x:v>not_scanned_rate_limit</x:v>
      </x:c>
      <x:c r="I3088" s="31"/>
      <x:c r="J3088" s="31" t="str">
        <x:f>IF(C3088&lt;&gt;"",C3088,IF(D3088=0,"no signed outgoing testnet activity",IF(F3088="recommend","diverse and persistent testnet activity",IF(F3088="likely_bot","multiple automation signals","insufficient longevity or one automation signal"))))</x:f>
        <x:v>no signed outgoing testnet activity</x:v>
      </x:c>
    </x:row>
    <x:row r="3089">
      <x:c r="A3089" s="31" t="n">
        <x:v>3088</x:v>
      </x:c>
      <x:c r="B3089" s="45" t="str">
        <x:v>addr:0x3E84F21E449Cb314Ff47F98c7c37bF3bbB816884</x:v>
      </x:c>
      <x:c r="C3089" s="31" t="str"/>
      <x:c r="D3089" s="31" t="n">
        <x:v>0</x:v>
      </x:c>
      <x:c r="E3089" s="31" t="str">
        <x:v>no</x:v>
      </x:c>
      <x:c r="F3089" s="31" t="str">
        <x:f>IF(C3089&lt;&gt;"","exclude_synthetic",IF(D3089=0,"exclude_no_activity",IFERROR(VLOOKUP(LOWER(B3089),'Active analysis'!$A$2:$V$58,22,FALSE),"review")))</x:f>
        <x:v>exclude_no_activity</x:v>
      </x:c>
      <x:c r="G3089" s="31" t="n">
        <x:f>IFERROR(VLOOKUP(LOWER(B3089),'Active analysis'!$A$2:$V$58,21,FALSE),0)</x:f>
        <x:v>0</x:v>
      </x:c>
      <x:c r="H3089" s="31" t="str">
        <x:v>not_scanned_rate_limit</x:v>
      </x:c>
      <x:c r="I3089" s="31"/>
      <x:c r="J3089" s="31" t="str">
        <x:f>IF(C3089&lt;&gt;"",C3089,IF(D3089=0,"no signed outgoing testnet activity",IF(F3089="recommend","diverse and persistent testnet activity",IF(F3089="likely_bot","multiple automation signals","insufficient longevity or one automation signal"))))</x:f>
        <x:v>no signed outgoing testnet activity</x:v>
      </x:c>
    </x:row>
    <x:row r="3090">
      <x:c r="A3090" s="31" t="n">
        <x:v>3089</x:v>
      </x:c>
      <x:c r="B3090" s="45" t="str">
        <x:v>addr:0x3e87c8ffc14b34885c3627fcb64eaa8a3bf15199</x:v>
      </x:c>
      <x:c r="C3090" s="31" t="str"/>
      <x:c r="D3090" s="31" t="n">
        <x:v>0</x:v>
      </x:c>
      <x:c r="E3090" s="31" t="str">
        <x:v>no</x:v>
      </x:c>
      <x:c r="F3090" s="31" t="str">
        <x:f>IF(C3090&lt;&gt;"","exclude_synthetic",IF(D3090=0,"exclude_no_activity",IFERROR(VLOOKUP(LOWER(B3090),'Active analysis'!$A$2:$V$58,22,FALSE),"review")))</x:f>
        <x:v>exclude_no_activity</x:v>
      </x:c>
      <x:c r="G3090" s="31" t="n">
        <x:f>IFERROR(VLOOKUP(LOWER(B3090),'Active analysis'!$A$2:$V$58,21,FALSE),0)</x:f>
        <x:v>0</x:v>
      </x:c>
      <x:c r="H3090" s="31" t="str">
        <x:v>not_scanned_rate_limit</x:v>
      </x:c>
      <x:c r="I3090" s="31"/>
      <x:c r="J3090" s="31" t="str">
        <x:f>IF(C3090&lt;&gt;"",C3090,IF(D3090=0,"no signed outgoing testnet activity",IF(F3090="recommend","diverse and persistent testnet activity",IF(F3090="likely_bot","multiple automation signals","insufficient longevity or one automation signal"))))</x:f>
        <x:v>no signed outgoing testnet activity</x:v>
      </x:c>
    </x:row>
    <x:row r="3091">
      <x:c r="A3091" s="31" t="n">
        <x:v>3090</x:v>
      </x:c>
      <x:c r="B3091" s="45" t="str">
        <x:v>addr:0x3e89fef577C46BaBCeb3C4761e368833699dFB06</x:v>
      </x:c>
      <x:c r="C3091" s="31" t="str"/>
      <x:c r="D3091" s="31" t="n">
        <x:v>0</x:v>
      </x:c>
      <x:c r="E3091" s="31" t="str">
        <x:v>no</x:v>
      </x:c>
      <x:c r="F3091" s="31" t="str">
        <x:f>IF(C3091&lt;&gt;"","exclude_synthetic",IF(D3091=0,"exclude_no_activity",IFERROR(VLOOKUP(LOWER(B3091),'Active analysis'!$A$2:$V$58,22,FALSE),"review")))</x:f>
        <x:v>exclude_no_activity</x:v>
      </x:c>
      <x:c r="G3091" s="31" t="n">
        <x:f>IFERROR(VLOOKUP(LOWER(B3091),'Active analysis'!$A$2:$V$58,21,FALSE),0)</x:f>
        <x:v>0</x:v>
      </x:c>
      <x:c r="H3091" s="31" t="str">
        <x:v>not_scanned_rate_limit</x:v>
      </x:c>
      <x:c r="I3091" s="31"/>
      <x:c r="J3091" s="31" t="str">
        <x:f>IF(C3091&lt;&gt;"",C3091,IF(D3091=0,"no signed outgoing testnet activity",IF(F3091="recommend","diverse and persistent testnet activity",IF(F3091="likely_bot","multiple automation signals","insufficient longevity or one automation signal"))))</x:f>
        <x:v>no signed outgoing testnet activity</x:v>
      </x:c>
    </x:row>
    <x:row r="3092">
      <x:c r="A3092" s="31" t="n">
        <x:v>3091</x:v>
      </x:c>
      <x:c r="B3092" s="45" t="str">
        <x:v>addr:0x3E8C82Af5a06C148E3448861aBC7F652B370A32c</x:v>
      </x:c>
      <x:c r="C3092" s="31" t="str"/>
      <x:c r="D3092" s="31" t="n">
        <x:v>0</x:v>
      </x:c>
      <x:c r="E3092" s="31" t="str">
        <x:v>no</x:v>
      </x:c>
      <x:c r="F3092" s="31" t="str">
        <x:f>IF(C3092&lt;&gt;"","exclude_synthetic",IF(D3092=0,"exclude_no_activity",IFERROR(VLOOKUP(LOWER(B3092),'Active analysis'!$A$2:$V$58,22,FALSE),"review")))</x:f>
        <x:v>exclude_no_activity</x:v>
      </x:c>
      <x:c r="G3092" s="31" t="n">
        <x:f>IFERROR(VLOOKUP(LOWER(B3092),'Active analysis'!$A$2:$V$58,21,FALSE),0)</x:f>
        <x:v>0</x:v>
      </x:c>
      <x:c r="H3092" s="31" t="str">
        <x:v>not_scanned_rate_limit</x:v>
      </x:c>
      <x:c r="I3092" s="31"/>
      <x:c r="J3092" s="31" t="str">
        <x:f>IF(C3092&lt;&gt;"",C3092,IF(D3092=0,"no signed outgoing testnet activity",IF(F3092="recommend","diverse and persistent testnet activity",IF(F3092="likely_bot","multiple automation signals","insufficient longevity or one automation signal"))))</x:f>
        <x:v>no signed outgoing testnet activity</x:v>
      </x:c>
    </x:row>
    <x:row r="3093">
      <x:c r="A3093" s="31" t="n">
        <x:v>3092</x:v>
      </x:c>
      <x:c r="B3093" s="45" t="str">
        <x:v>addr:0x3e9b236Cd4e3Cd8480Bd2c50d0FcF49ceda4e40D</x:v>
      </x:c>
      <x:c r="C3093" s="31" t="str"/>
      <x:c r="D3093" s="31" t="n">
        <x:v>0</x:v>
      </x:c>
      <x:c r="E3093" s="31" t="str">
        <x:v>no</x:v>
      </x:c>
      <x:c r="F3093" s="31" t="str">
        <x:f>IF(C3093&lt;&gt;"","exclude_synthetic",IF(D3093=0,"exclude_no_activity",IFERROR(VLOOKUP(LOWER(B3093),'Active analysis'!$A$2:$V$58,22,FALSE),"review")))</x:f>
        <x:v>exclude_no_activity</x:v>
      </x:c>
      <x:c r="G3093" s="31" t="n">
        <x:f>IFERROR(VLOOKUP(LOWER(B3093),'Active analysis'!$A$2:$V$58,21,FALSE),0)</x:f>
        <x:v>0</x:v>
      </x:c>
      <x:c r="H3093" s="31" t="str">
        <x:v>not_scanned_rate_limit</x:v>
      </x:c>
      <x:c r="I3093" s="31"/>
      <x:c r="J3093" s="31" t="str">
        <x:f>IF(C3093&lt;&gt;"",C3093,IF(D3093=0,"no signed outgoing testnet activity",IF(F3093="recommend","diverse and persistent testnet activity",IF(F3093="likely_bot","multiple automation signals","insufficient longevity or one automation signal"))))</x:f>
        <x:v>no signed outgoing testnet activity</x:v>
      </x:c>
    </x:row>
    <x:row r="3094">
      <x:c r="A3094" s="31" t="n">
        <x:v>3093</x:v>
      </x:c>
      <x:c r="B3094" s="45" t="str">
        <x:v>addr:0x3e9e90f0b28ac0c1047be507ff1ef1cb23e9e54a</x:v>
      </x:c>
      <x:c r="C3094" s="31" t="str"/>
      <x:c r="D3094" s="31" t="n">
        <x:v>0</x:v>
      </x:c>
      <x:c r="E3094" s="31" t="str">
        <x:v>no</x:v>
      </x:c>
      <x:c r="F3094" s="31" t="str">
        <x:f>IF(C3094&lt;&gt;"","exclude_synthetic",IF(D3094=0,"exclude_no_activity",IFERROR(VLOOKUP(LOWER(B3094),'Active analysis'!$A$2:$V$58,22,FALSE),"review")))</x:f>
        <x:v>exclude_no_activity</x:v>
      </x:c>
      <x:c r="G3094" s="31" t="n">
        <x:f>IFERROR(VLOOKUP(LOWER(B3094),'Active analysis'!$A$2:$V$58,21,FALSE),0)</x:f>
        <x:v>0</x:v>
      </x:c>
      <x:c r="H3094" s="31" t="str">
        <x:v>not_scanned_rate_limit</x:v>
      </x:c>
      <x:c r="I3094" s="31"/>
      <x:c r="J3094" s="31" t="str">
        <x:f>IF(C3094&lt;&gt;"",C3094,IF(D3094=0,"no signed outgoing testnet activity",IF(F3094="recommend","diverse and persistent testnet activity",IF(F3094="likely_bot","multiple automation signals","insufficient longevity or one automation signal"))))</x:f>
        <x:v>no signed outgoing testnet activity</x:v>
      </x:c>
    </x:row>
    <x:row r="3095">
      <x:c r="A3095" s="31" t="n">
        <x:v>3094</x:v>
      </x:c>
      <x:c r="B3095" s="45" t="str">
        <x:v>addr:0x3ea2bb89cbe3618a12a2a2a0b6ab57ec0670a97a</x:v>
      </x:c>
      <x:c r="C3095" s="31" t="str"/>
      <x:c r="D3095" s="31" t="n">
        <x:v>0</x:v>
      </x:c>
      <x:c r="E3095" s="31" t="str">
        <x:v>no</x:v>
      </x:c>
      <x:c r="F3095" s="31" t="str">
        <x:f>IF(C3095&lt;&gt;"","exclude_synthetic",IF(D3095=0,"exclude_no_activity",IFERROR(VLOOKUP(LOWER(B3095),'Active analysis'!$A$2:$V$58,22,FALSE),"review")))</x:f>
        <x:v>exclude_no_activity</x:v>
      </x:c>
      <x:c r="G3095" s="31" t="n">
        <x:f>IFERROR(VLOOKUP(LOWER(B3095),'Active analysis'!$A$2:$V$58,21,FALSE),0)</x:f>
        <x:v>0</x:v>
      </x:c>
      <x:c r="H3095" s="31" t="str">
        <x:v>not_scanned_rate_limit</x:v>
      </x:c>
      <x:c r="I3095" s="31"/>
      <x:c r="J3095" s="31" t="str">
        <x:f>IF(C3095&lt;&gt;"",C3095,IF(D3095=0,"no signed outgoing testnet activity",IF(F3095="recommend","diverse and persistent testnet activity",IF(F3095="likely_bot","multiple automation signals","insufficient longevity or one automation signal"))))</x:f>
        <x:v>no signed outgoing testnet activity</x:v>
      </x:c>
    </x:row>
    <x:row r="3096">
      <x:c r="A3096" s="31" t="n">
        <x:v>3095</x:v>
      </x:c>
      <x:c r="B3096" s="45" t="str">
        <x:v>addr:0x3eA958588E2765f68Db59b23A4103db968EdFaa4</x:v>
      </x:c>
      <x:c r="C3096" s="31" t="str"/>
      <x:c r="D3096" s="31" t="n">
        <x:v>0</x:v>
      </x:c>
      <x:c r="E3096" s="31" t="str">
        <x:v>no</x:v>
      </x:c>
      <x:c r="F3096" s="31" t="str">
        <x:f>IF(C3096&lt;&gt;"","exclude_synthetic",IF(D3096=0,"exclude_no_activity",IFERROR(VLOOKUP(LOWER(B3096),'Active analysis'!$A$2:$V$58,22,FALSE),"review")))</x:f>
        <x:v>exclude_no_activity</x:v>
      </x:c>
      <x:c r="G3096" s="31" t="n">
        <x:f>IFERROR(VLOOKUP(LOWER(B3096),'Active analysis'!$A$2:$V$58,21,FALSE),0)</x:f>
        <x:v>0</x:v>
      </x:c>
      <x:c r="H3096" s="31" t="str">
        <x:v>not_scanned_rate_limit</x:v>
      </x:c>
      <x:c r="I3096" s="31"/>
      <x:c r="J3096" s="31" t="str">
        <x:f>IF(C3096&lt;&gt;"",C3096,IF(D3096=0,"no signed outgoing testnet activity",IF(F3096="recommend","diverse and persistent testnet activity",IF(F3096="likely_bot","multiple automation signals","insufficient longevity or one automation signal"))))</x:f>
        <x:v>no signed outgoing testnet activity</x:v>
      </x:c>
    </x:row>
    <x:row r="3097">
      <x:c r="A3097" s="31" t="n">
        <x:v>3096</x:v>
      </x:c>
      <x:c r="B3097" s="45" t="str">
        <x:v>addr:0x3EAC3560B3E1DEc507f7ce0116A66Ac2d4d527B3</x:v>
      </x:c>
      <x:c r="C3097" s="31" t="str"/>
      <x:c r="D3097" s="31" t="n">
        <x:v>0</x:v>
      </x:c>
      <x:c r="E3097" s="31" t="str">
        <x:v>no</x:v>
      </x:c>
      <x:c r="F3097" s="31" t="str">
        <x:f>IF(C3097&lt;&gt;"","exclude_synthetic",IF(D3097=0,"exclude_no_activity",IFERROR(VLOOKUP(LOWER(B3097),'Active analysis'!$A$2:$V$58,22,FALSE),"review")))</x:f>
        <x:v>exclude_no_activity</x:v>
      </x:c>
      <x:c r="G3097" s="31" t="n">
        <x:f>IFERROR(VLOOKUP(LOWER(B3097),'Active analysis'!$A$2:$V$58,21,FALSE),0)</x:f>
        <x:v>0</x:v>
      </x:c>
      <x:c r="H3097" s="31" t="str">
        <x:v>not_scanned_rate_limit</x:v>
      </x:c>
      <x:c r="I3097" s="31"/>
      <x:c r="J3097" s="31" t="str">
        <x:f>IF(C3097&lt;&gt;"",C3097,IF(D3097=0,"no signed outgoing testnet activity",IF(F3097="recommend","diverse and persistent testnet activity",IF(F3097="likely_bot","multiple automation signals","insufficient longevity or one automation signal"))))</x:f>
        <x:v>no signed outgoing testnet activity</x:v>
      </x:c>
    </x:row>
    <x:row r="3098">
      <x:c r="A3098" s="31" t="n">
        <x:v>3097</x:v>
      </x:c>
      <x:c r="B3098" s="45" t="str">
        <x:v>addr:0x3ead21d161d705e23438c4d1c47ddfe7db546d05</x:v>
      </x:c>
      <x:c r="C3098" s="31" t="str"/>
      <x:c r="D3098" s="31" t="n">
        <x:v>0</x:v>
      </x:c>
      <x:c r="E3098" s="31" t="str">
        <x:v>no</x:v>
      </x:c>
      <x:c r="F3098" s="31" t="str">
        <x:f>IF(C3098&lt;&gt;"","exclude_synthetic",IF(D3098=0,"exclude_no_activity",IFERROR(VLOOKUP(LOWER(B3098),'Active analysis'!$A$2:$V$58,22,FALSE),"review")))</x:f>
        <x:v>exclude_no_activity</x:v>
      </x:c>
      <x:c r="G3098" s="31" t="n">
        <x:f>IFERROR(VLOOKUP(LOWER(B3098),'Active analysis'!$A$2:$V$58,21,FALSE),0)</x:f>
        <x:v>0</x:v>
      </x:c>
      <x:c r="H3098" s="31" t="str">
        <x:v>not_scanned_rate_limit</x:v>
      </x:c>
      <x:c r="I3098" s="31"/>
      <x:c r="J3098" s="31" t="str">
        <x:f>IF(C3098&lt;&gt;"",C3098,IF(D3098=0,"no signed outgoing testnet activity",IF(F3098="recommend","diverse and persistent testnet activity",IF(F3098="likely_bot","multiple automation signals","insufficient longevity or one automation signal"))))</x:f>
        <x:v>no signed outgoing testnet activity</x:v>
      </x:c>
    </x:row>
    <x:row r="3099">
      <x:c r="A3099" s="31" t="n">
        <x:v>3098</x:v>
      </x:c>
      <x:c r="B3099" s="45" t="str">
        <x:v>addr:0x3EaeC586CB6aED7E43Dba4288dBf780Dcd3EDF2B</x:v>
      </x:c>
      <x:c r="C3099" s="31" t="str"/>
      <x:c r="D3099" s="31" t="n">
        <x:v>0</x:v>
      </x:c>
      <x:c r="E3099" s="31" t="str">
        <x:v>no</x:v>
      </x:c>
      <x:c r="F3099" s="31" t="str">
        <x:f>IF(C3099&lt;&gt;"","exclude_synthetic",IF(D3099=0,"exclude_no_activity",IFERROR(VLOOKUP(LOWER(B3099),'Active analysis'!$A$2:$V$58,22,FALSE),"review")))</x:f>
        <x:v>exclude_no_activity</x:v>
      </x:c>
      <x:c r="G3099" s="31" t="n">
        <x:f>IFERROR(VLOOKUP(LOWER(B3099),'Active analysis'!$A$2:$V$58,21,FALSE),0)</x:f>
        <x:v>0</x:v>
      </x:c>
      <x:c r="H3099" s="31" t="str">
        <x:v>not_scanned_rate_limit</x:v>
      </x:c>
      <x:c r="I3099" s="31"/>
      <x:c r="J3099" s="31" t="str">
        <x:f>IF(C3099&lt;&gt;"",C3099,IF(D3099=0,"no signed outgoing testnet activity",IF(F3099="recommend","diverse and persistent testnet activity",IF(F3099="likely_bot","multiple automation signals","insufficient longevity or one automation signal"))))</x:f>
        <x:v>no signed outgoing testnet activity</x:v>
      </x:c>
    </x:row>
    <x:row r="3100">
      <x:c r="A3100" s="31" t="n">
        <x:v>3099</x:v>
      </x:c>
      <x:c r="B3100" s="45" t="str">
        <x:v>addr:0x3eB2fbf0BB8E261D663dc86B65917aFe2a2cD298</x:v>
      </x:c>
      <x:c r="C3100" s="31" t="str"/>
      <x:c r="D3100" s="31" t="n">
        <x:v>0</x:v>
      </x:c>
      <x:c r="E3100" s="31" t="str">
        <x:v>no</x:v>
      </x:c>
      <x:c r="F3100" s="31" t="str">
        <x:f>IF(C3100&lt;&gt;"","exclude_synthetic",IF(D3100=0,"exclude_no_activity",IFERROR(VLOOKUP(LOWER(B3100),'Active analysis'!$A$2:$V$58,22,FALSE),"review")))</x:f>
        <x:v>exclude_no_activity</x:v>
      </x:c>
      <x:c r="G3100" s="31" t="n">
        <x:f>IFERROR(VLOOKUP(LOWER(B3100),'Active analysis'!$A$2:$V$58,21,FALSE),0)</x:f>
        <x:v>0</x:v>
      </x:c>
      <x:c r="H3100" s="31" t="str">
        <x:v>not_scanned_rate_limit</x:v>
      </x:c>
      <x:c r="I3100" s="31"/>
      <x:c r="J3100" s="31" t="str">
        <x:f>IF(C3100&lt;&gt;"",C3100,IF(D3100=0,"no signed outgoing testnet activity",IF(F3100="recommend","diverse and persistent testnet activity",IF(F3100="likely_bot","multiple automation signals","insufficient longevity or one automation signal"))))</x:f>
        <x:v>no signed outgoing testnet activity</x:v>
      </x:c>
    </x:row>
    <x:row r="3101">
      <x:c r="A3101" s="31" t="n">
        <x:v>3100</x:v>
      </x:c>
      <x:c r="B3101" s="45" t="str">
        <x:v>addr:0x3eBcf333BDe47592AD941c59869fc02e83Bf334c</x:v>
      </x:c>
      <x:c r="C3101" s="31" t="str"/>
      <x:c r="D3101" s="31" t="n">
        <x:v>0</x:v>
      </x:c>
      <x:c r="E3101" s="31" t="str">
        <x:v>no</x:v>
      </x:c>
      <x:c r="F3101" s="31" t="str">
        <x:f>IF(C3101&lt;&gt;"","exclude_synthetic",IF(D3101=0,"exclude_no_activity",IFERROR(VLOOKUP(LOWER(B3101),'Active analysis'!$A$2:$V$58,22,FALSE),"review")))</x:f>
        <x:v>exclude_no_activity</x:v>
      </x:c>
      <x:c r="G3101" s="31" t="n">
        <x:f>IFERROR(VLOOKUP(LOWER(B3101),'Active analysis'!$A$2:$V$58,21,FALSE),0)</x:f>
        <x:v>0</x:v>
      </x:c>
      <x:c r="H3101" s="31" t="str">
        <x:v>not_scanned_rate_limit</x:v>
      </x:c>
      <x:c r="I3101" s="31"/>
      <x:c r="J3101" s="31" t="str">
        <x:f>IF(C3101&lt;&gt;"",C3101,IF(D3101=0,"no signed outgoing testnet activity",IF(F3101="recommend","diverse and persistent testnet activity",IF(F3101="likely_bot","multiple automation signals","insufficient longevity or one automation signal"))))</x:f>
        <x:v>no signed outgoing testnet activity</x:v>
      </x:c>
    </x:row>
    <x:row r="3102">
      <x:c r="A3102" s="31" t="n">
        <x:v>3101</x:v>
      </x:c>
      <x:c r="B3102" s="45" t="str">
        <x:v>addr:0x3eC6c465c2607c5c611d5dEC03B11a99A6Ea372E</x:v>
      </x:c>
      <x:c r="C3102" s="31" t="str"/>
      <x:c r="D3102" s="31" t="n">
        <x:v>0</x:v>
      </x:c>
      <x:c r="E3102" s="31" t="str">
        <x:v>no</x:v>
      </x:c>
      <x:c r="F3102" s="31" t="str">
        <x:f>IF(C3102&lt;&gt;"","exclude_synthetic",IF(D3102=0,"exclude_no_activity",IFERROR(VLOOKUP(LOWER(B3102),'Active analysis'!$A$2:$V$58,22,FALSE),"review")))</x:f>
        <x:v>exclude_no_activity</x:v>
      </x:c>
      <x:c r="G3102" s="31" t="n">
        <x:f>IFERROR(VLOOKUP(LOWER(B3102),'Active analysis'!$A$2:$V$58,21,FALSE),0)</x:f>
        <x:v>0</x:v>
      </x:c>
      <x:c r="H3102" s="31" t="str">
        <x:v>not_scanned_rate_limit</x:v>
      </x:c>
      <x:c r="I3102" s="31"/>
      <x:c r="J3102" s="31" t="str">
        <x:f>IF(C3102&lt;&gt;"",C3102,IF(D3102=0,"no signed outgoing testnet activity",IF(F3102="recommend","diverse and persistent testnet activity",IF(F3102="likely_bot","multiple automation signals","insufficient longevity or one automation signal"))))</x:f>
        <x:v>no signed outgoing testnet activity</x:v>
      </x:c>
    </x:row>
    <x:row r="3103">
      <x:c r="A3103" s="31" t="n">
        <x:v>3102</x:v>
      </x:c>
      <x:c r="B3103" s="45" t="str">
        <x:v>addr:0x3eca4c1ba742eccd4edbfdab0223036cc4516d38</x:v>
      </x:c>
      <x:c r="C3103" s="31" t="str"/>
      <x:c r="D3103" s="31" t="n">
        <x:v>0</x:v>
      </x:c>
      <x:c r="E3103" s="31" t="str">
        <x:v>no</x:v>
      </x:c>
      <x:c r="F3103" s="31" t="str">
        <x:f>IF(C3103&lt;&gt;"","exclude_synthetic",IF(D3103=0,"exclude_no_activity",IFERROR(VLOOKUP(LOWER(B3103),'Active analysis'!$A$2:$V$58,22,FALSE),"review")))</x:f>
        <x:v>exclude_no_activity</x:v>
      </x:c>
      <x:c r="G3103" s="31" t="n">
        <x:f>IFERROR(VLOOKUP(LOWER(B3103),'Active analysis'!$A$2:$V$58,21,FALSE),0)</x:f>
        <x:v>0</x:v>
      </x:c>
      <x:c r="H3103" s="31" t="str">
        <x:v>not_scanned_rate_limit</x:v>
      </x:c>
      <x:c r="I3103" s="31"/>
      <x:c r="J3103" s="31" t="str">
        <x:f>IF(C3103&lt;&gt;"",C3103,IF(D3103=0,"no signed outgoing testnet activity",IF(F3103="recommend","diverse and persistent testnet activity",IF(F3103="likely_bot","multiple automation signals","insufficient longevity or one automation signal"))))</x:f>
        <x:v>no signed outgoing testnet activity</x:v>
      </x:c>
    </x:row>
    <x:row r="3104">
      <x:c r="A3104" s="31" t="n">
        <x:v>3103</x:v>
      </x:c>
      <x:c r="B3104" s="45" t="str">
        <x:v>addr:0x3ecdb161770413b8a20074ea361c53775627a4c6</x:v>
      </x:c>
      <x:c r="C3104" s="31" t="str"/>
      <x:c r="D3104" s="31" t="n">
        <x:v>0</x:v>
      </x:c>
      <x:c r="E3104" s="31" t="str">
        <x:v>no</x:v>
      </x:c>
      <x:c r="F3104" s="31" t="str">
        <x:f>IF(C3104&lt;&gt;"","exclude_synthetic",IF(D3104=0,"exclude_no_activity",IFERROR(VLOOKUP(LOWER(B3104),'Active analysis'!$A$2:$V$58,22,FALSE),"review")))</x:f>
        <x:v>exclude_no_activity</x:v>
      </x:c>
      <x:c r="G3104" s="31" t="n">
        <x:f>IFERROR(VLOOKUP(LOWER(B3104),'Active analysis'!$A$2:$V$58,21,FALSE),0)</x:f>
        <x:v>0</x:v>
      </x:c>
      <x:c r="H3104" s="31" t="str">
        <x:v>not_scanned_rate_limit</x:v>
      </x:c>
      <x:c r="I3104" s="31"/>
      <x:c r="J3104" s="31" t="str">
        <x:f>IF(C3104&lt;&gt;"",C3104,IF(D3104=0,"no signed outgoing testnet activity",IF(F3104="recommend","diverse and persistent testnet activity",IF(F3104="likely_bot","multiple automation signals","insufficient longevity or one automation signal"))))</x:f>
        <x:v>no signed outgoing testnet activity</x:v>
      </x:c>
    </x:row>
    <x:row r="3105">
      <x:c r="A3105" s="31" t="n">
        <x:v>3104</x:v>
      </x:c>
      <x:c r="B3105" s="45" t="str">
        <x:v>addr:0x3ece898195d4a1cb0fa08bd804919d20f85b0449</x:v>
      </x:c>
      <x:c r="C3105" s="31" t="str"/>
      <x:c r="D3105" s="31" t="n">
        <x:v>0</x:v>
      </x:c>
      <x:c r="E3105" s="31" t="str">
        <x:v>no</x:v>
      </x:c>
      <x:c r="F3105" s="31" t="str">
        <x:f>IF(C3105&lt;&gt;"","exclude_synthetic",IF(D3105=0,"exclude_no_activity",IFERROR(VLOOKUP(LOWER(B3105),'Active analysis'!$A$2:$V$58,22,FALSE),"review")))</x:f>
        <x:v>exclude_no_activity</x:v>
      </x:c>
      <x:c r="G3105" s="31" t="n">
        <x:f>IFERROR(VLOOKUP(LOWER(B3105),'Active analysis'!$A$2:$V$58,21,FALSE),0)</x:f>
        <x:v>0</x:v>
      </x:c>
      <x:c r="H3105" s="31" t="str">
        <x:v>not_scanned_rate_limit</x:v>
      </x:c>
      <x:c r="I3105" s="31"/>
      <x:c r="J3105" s="31" t="str">
        <x:f>IF(C3105&lt;&gt;"",C3105,IF(D3105=0,"no signed outgoing testnet activity",IF(F3105="recommend","diverse and persistent testnet activity",IF(F3105="likely_bot","multiple automation signals","insufficient longevity or one automation signal"))))</x:f>
        <x:v>no signed outgoing testnet activity</x:v>
      </x:c>
    </x:row>
    <x:row r="3106">
      <x:c r="A3106" s="31" t="n">
        <x:v>3105</x:v>
      </x:c>
      <x:c r="B3106" s="45" t="str">
        <x:v>addr:0x3eD0cBdF9441074dEf0D86f00D965660Df17A267</x:v>
      </x:c>
      <x:c r="C3106" s="31" t="str"/>
      <x:c r="D3106" s="31" t="n">
        <x:v>0</x:v>
      </x:c>
      <x:c r="E3106" s="31" t="str">
        <x:v>no</x:v>
      </x:c>
      <x:c r="F3106" s="31" t="str">
        <x:f>IF(C3106&lt;&gt;"","exclude_synthetic",IF(D3106=0,"exclude_no_activity",IFERROR(VLOOKUP(LOWER(B3106),'Active analysis'!$A$2:$V$58,22,FALSE),"review")))</x:f>
        <x:v>exclude_no_activity</x:v>
      </x:c>
      <x:c r="G3106" s="31" t="n">
        <x:f>IFERROR(VLOOKUP(LOWER(B3106),'Active analysis'!$A$2:$V$58,21,FALSE),0)</x:f>
        <x:v>0</x:v>
      </x:c>
      <x:c r="H3106" s="31" t="str">
        <x:v>not_scanned_rate_limit</x:v>
      </x:c>
      <x:c r="I3106" s="31"/>
      <x:c r="J3106" s="31" t="str">
        <x:f>IF(C3106&lt;&gt;"",C3106,IF(D3106=0,"no signed outgoing testnet activity",IF(F3106="recommend","diverse and persistent testnet activity",IF(F3106="likely_bot","multiple automation signals","insufficient longevity or one automation signal"))))</x:f>
        <x:v>no signed outgoing testnet activity</x:v>
      </x:c>
    </x:row>
    <x:row r="3107">
      <x:c r="A3107" s="31" t="n">
        <x:v>3106</x:v>
      </x:c>
      <x:c r="B3107" s="45" t="str">
        <x:v>addr:0x3ED653157f7d0C2E8B255Aa8EFeBA7228f8d7100</x:v>
      </x:c>
      <x:c r="C3107" s="31" t="str"/>
      <x:c r="D3107" s="31" t="n">
        <x:v>0</x:v>
      </x:c>
      <x:c r="E3107" s="31" t="str">
        <x:v>no</x:v>
      </x:c>
      <x:c r="F3107" s="31" t="str">
        <x:f>IF(C3107&lt;&gt;"","exclude_synthetic",IF(D3107=0,"exclude_no_activity",IFERROR(VLOOKUP(LOWER(B3107),'Active analysis'!$A$2:$V$58,22,FALSE),"review")))</x:f>
        <x:v>exclude_no_activity</x:v>
      </x:c>
      <x:c r="G3107" s="31" t="n">
        <x:f>IFERROR(VLOOKUP(LOWER(B3107),'Active analysis'!$A$2:$V$58,21,FALSE),0)</x:f>
        <x:v>0</x:v>
      </x:c>
      <x:c r="H3107" s="31" t="str">
        <x:v>not_scanned_rate_limit</x:v>
      </x:c>
      <x:c r="I3107" s="31"/>
      <x:c r="J3107" s="31" t="str">
        <x:f>IF(C3107&lt;&gt;"",C3107,IF(D3107=0,"no signed outgoing testnet activity",IF(F3107="recommend","diverse and persistent testnet activity",IF(F3107="likely_bot","multiple automation signals","insufficient longevity or one automation signal"))))</x:f>
        <x:v>no signed outgoing testnet activity</x:v>
      </x:c>
    </x:row>
    <x:row r="3108">
      <x:c r="A3108" s="31" t="n">
        <x:v>3107</x:v>
      </x:c>
      <x:c r="B3108" s="45" t="str">
        <x:v>addr:0x3edcbb162cc8ed84c3456b1bb0ea24f0fdfb03cf</x:v>
      </x:c>
      <x:c r="C3108" s="31" t="str"/>
      <x:c r="D3108" s="31" t="n">
        <x:v>0</x:v>
      </x:c>
      <x:c r="E3108" s="31" t="str">
        <x:v>no</x:v>
      </x:c>
      <x:c r="F3108" s="31" t="str">
        <x:f>IF(C3108&lt;&gt;"","exclude_synthetic",IF(D3108=0,"exclude_no_activity",IFERROR(VLOOKUP(LOWER(B3108),'Active analysis'!$A$2:$V$58,22,FALSE),"review")))</x:f>
        <x:v>exclude_no_activity</x:v>
      </x:c>
      <x:c r="G3108" s="31" t="n">
        <x:f>IFERROR(VLOOKUP(LOWER(B3108),'Active analysis'!$A$2:$V$58,21,FALSE),0)</x:f>
        <x:v>0</x:v>
      </x:c>
      <x:c r="H3108" s="31" t="str">
        <x:v>not_scanned_rate_limit</x:v>
      </x:c>
      <x:c r="I3108" s="31"/>
      <x:c r="J3108" s="31" t="str">
        <x:f>IF(C3108&lt;&gt;"",C3108,IF(D3108=0,"no signed outgoing testnet activity",IF(F3108="recommend","diverse and persistent testnet activity",IF(F3108="likely_bot","multiple automation signals","insufficient longevity or one automation signal"))))</x:f>
        <x:v>no signed outgoing testnet activity</x:v>
      </x:c>
    </x:row>
    <x:row r="3109">
      <x:c r="A3109" s="31" t="n">
        <x:v>3108</x:v>
      </x:c>
      <x:c r="B3109" s="45" t="str">
        <x:v>addr:0x3EE07fc97C88FEcf03344B35ffFcb7227b69279C</x:v>
      </x:c>
      <x:c r="C3109" s="31" t="str"/>
      <x:c r="D3109" s="31" t="n">
        <x:v>0</x:v>
      </x:c>
      <x:c r="E3109" s="31" t="str">
        <x:v>no</x:v>
      </x:c>
      <x:c r="F3109" s="31" t="str">
        <x:f>IF(C3109&lt;&gt;"","exclude_synthetic",IF(D3109=0,"exclude_no_activity",IFERROR(VLOOKUP(LOWER(B3109),'Active analysis'!$A$2:$V$58,22,FALSE),"review")))</x:f>
        <x:v>exclude_no_activity</x:v>
      </x:c>
      <x:c r="G3109" s="31" t="n">
        <x:f>IFERROR(VLOOKUP(LOWER(B3109),'Active analysis'!$A$2:$V$58,21,FALSE),0)</x:f>
        <x:v>0</x:v>
      </x:c>
      <x:c r="H3109" s="31" t="str">
        <x:v>not_scanned_rate_limit</x:v>
      </x:c>
      <x:c r="I3109" s="31"/>
      <x:c r="J3109" s="31" t="str">
        <x:f>IF(C3109&lt;&gt;"",C3109,IF(D3109=0,"no signed outgoing testnet activity",IF(F3109="recommend","diverse and persistent testnet activity",IF(F3109="likely_bot","multiple automation signals","insufficient longevity or one automation signal"))))</x:f>
        <x:v>no signed outgoing testnet activity</x:v>
      </x:c>
    </x:row>
    <x:row r="3110">
      <x:c r="A3110" s="31" t="n">
        <x:v>3109</x:v>
      </x:c>
      <x:c r="B3110" s="45" t="str">
        <x:v>addr:0x3eE1098346de6e2B42428A4B1c678C28987245B5</x:v>
      </x:c>
      <x:c r="C3110" s="31" t="str"/>
      <x:c r="D3110" s="31" t="n">
        <x:v>0</x:v>
      </x:c>
      <x:c r="E3110" s="31" t="str">
        <x:v>no</x:v>
      </x:c>
      <x:c r="F3110" s="31" t="str">
        <x:f>IF(C3110&lt;&gt;"","exclude_synthetic",IF(D3110=0,"exclude_no_activity",IFERROR(VLOOKUP(LOWER(B3110),'Active analysis'!$A$2:$V$58,22,FALSE),"review")))</x:f>
        <x:v>exclude_no_activity</x:v>
      </x:c>
      <x:c r="G3110" s="31" t="n">
        <x:f>IFERROR(VLOOKUP(LOWER(B3110),'Active analysis'!$A$2:$V$58,21,FALSE),0)</x:f>
        <x:v>0</x:v>
      </x:c>
      <x:c r="H3110" s="31" t="str">
        <x:v>not_scanned_rate_limit</x:v>
      </x:c>
      <x:c r="I3110" s="31"/>
      <x:c r="J3110" s="31" t="str">
        <x:f>IF(C3110&lt;&gt;"",C3110,IF(D3110=0,"no signed outgoing testnet activity",IF(F3110="recommend","diverse and persistent testnet activity",IF(F3110="likely_bot","multiple automation signals","insufficient longevity or one automation signal"))))</x:f>
        <x:v>no signed outgoing testnet activity</x:v>
      </x:c>
    </x:row>
    <x:row r="3111">
      <x:c r="A3111" s="31" t="n">
        <x:v>3110</x:v>
      </x:c>
      <x:c r="B3111" s="45" t="str">
        <x:v>addr:0x3Ee8B9762Eccfa1ACC8094D1F0753d4F9328128E</x:v>
      </x:c>
      <x:c r="C3111" s="31" t="str"/>
      <x:c r="D3111" s="31" t="n">
        <x:v>0</x:v>
      </x:c>
      <x:c r="E3111" s="31" t="str">
        <x:v>no</x:v>
      </x:c>
      <x:c r="F3111" s="31" t="str">
        <x:f>IF(C3111&lt;&gt;"","exclude_synthetic",IF(D3111=0,"exclude_no_activity",IFERROR(VLOOKUP(LOWER(B3111),'Active analysis'!$A$2:$V$58,22,FALSE),"review")))</x:f>
        <x:v>exclude_no_activity</x:v>
      </x:c>
      <x:c r="G3111" s="31" t="n">
        <x:f>IFERROR(VLOOKUP(LOWER(B3111),'Active analysis'!$A$2:$V$58,21,FALSE),0)</x:f>
        <x:v>0</x:v>
      </x:c>
      <x:c r="H3111" s="31" t="str">
        <x:v>not_scanned_rate_limit</x:v>
      </x:c>
      <x:c r="I3111" s="31"/>
      <x:c r="J3111" s="31" t="str">
        <x:f>IF(C3111&lt;&gt;"",C3111,IF(D3111=0,"no signed outgoing testnet activity",IF(F3111="recommend","diverse and persistent testnet activity",IF(F3111="likely_bot","multiple automation signals","insufficient longevity or one automation signal"))))</x:f>
        <x:v>no signed outgoing testnet activity</x:v>
      </x:c>
    </x:row>
    <x:row r="3112">
      <x:c r="A3112" s="31" t="n">
        <x:v>3111</x:v>
      </x:c>
      <x:c r="B3112" s="45" t="str">
        <x:v>addr:0x3EED9eeAf7141eEFaEc2B6AE404fB8F3eE8849A0</x:v>
      </x:c>
      <x:c r="C3112" s="31" t="str"/>
      <x:c r="D3112" s="31" t="n">
        <x:v>0</x:v>
      </x:c>
      <x:c r="E3112" s="31" t="str">
        <x:v>no</x:v>
      </x:c>
      <x:c r="F3112" s="31" t="str">
        <x:f>IF(C3112&lt;&gt;"","exclude_synthetic",IF(D3112=0,"exclude_no_activity",IFERROR(VLOOKUP(LOWER(B3112),'Active analysis'!$A$2:$V$58,22,FALSE),"review")))</x:f>
        <x:v>exclude_no_activity</x:v>
      </x:c>
      <x:c r="G3112" s="31" t="n">
        <x:f>IFERROR(VLOOKUP(LOWER(B3112),'Active analysis'!$A$2:$V$58,21,FALSE),0)</x:f>
        <x:v>0</x:v>
      </x:c>
      <x:c r="H3112" s="31" t="str">
        <x:v>not_scanned_rate_limit</x:v>
      </x:c>
      <x:c r="I3112" s="31"/>
      <x:c r="J3112" s="31" t="str">
        <x:f>IF(C3112&lt;&gt;"",C3112,IF(D3112=0,"no signed outgoing testnet activity",IF(F3112="recommend","diverse and persistent testnet activity",IF(F3112="likely_bot","multiple automation signals","insufficient longevity or one automation signal"))))</x:f>
        <x:v>no signed outgoing testnet activity</x:v>
      </x:c>
    </x:row>
    <x:row r="3113">
      <x:c r="A3113" s="31" t="n">
        <x:v>3112</x:v>
      </x:c>
      <x:c r="B3113" s="45" t="str">
        <x:v>addr:0x3eef5099116b2c1a2e40b3e8a263a12238d97f1d</x:v>
      </x:c>
      <x:c r="C3113" s="31" t="str"/>
      <x:c r="D3113" s="31" t="n">
        <x:v>0</x:v>
      </x:c>
      <x:c r="E3113" s="31" t="str">
        <x:v>no</x:v>
      </x:c>
      <x:c r="F3113" s="31" t="str">
        <x:f>IF(C3113&lt;&gt;"","exclude_synthetic",IF(D3113=0,"exclude_no_activity",IFERROR(VLOOKUP(LOWER(B3113),'Active analysis'!$A$2:$V$58,22,FALSE),"review")))</x:f>
        <x:v>exclude_no_activity</x:v>
      </x:c>
      <x:c r="G3113" s="31" t="n">
        <x:f>IFERROR(VLOOKUP(LOWER(B3113),'Active analysis'!$A$2:$V$58,21,FALSE),0)</x:f>
        <x:v>0</x:v>
      </x:c>
      <x:c r="H3113" s="31" t="str">
        <x:v>not_scanned_rate_limit</x:v>
      </x:c>
      <x:c r="I3113" s="31"/>
      <x:c r="J3113" s="31" t="str">
        <x:f>IF(C3113&lt;&gt;"",C3113,IF(D3113=0,"no signed outgoing testnet activity",IF(F3113="recommend","diverse and persistent testnet activity",IF(F3113="likely_bot","multiple automation signals","insufficient longevity or one automation signal"))))</x:f>
        <x:v>no signed outgoing testnet activity</x:v>
      </x:c>
    </x:row>
    <x:row r="3114">
      <x:c r="A3114" s="31" t="n">
        <x:v>3113</x:v>
      </x:c>
      <x:c r="B3114" s="45" t="str">
        <x:v>addr:0x3EEFA6e328Ef3C03918e1ea9675D921C82e1A4ed</x:v>
      </x:c>
      <x:c r="C3114" s="31" t="str"/>
      <x:c r="D3114" s="31" t="n">
        <x:v>0</x:v>
      </x:c>
      <x:c r="E3114" s="31" t="str">
        <x:v>no</x:v>
      </x:c>
      <x:c r="F3114" s="31" t="str">
        <x:f>IF(C3114&lt;&gt;"","exclude_synthetic",IF(D3114=0,"exclude_no_activity",IFERROR(VLOOKUP(LOWER(B3114),'Active analysis'!$A$2:$V$58,22,FALSE),"review")))</x:f>
        <x:v>exclude_no_activity</x:v>
      </x:c>
      <x:c r="G3114" s="31" t="n">
        <x:f>IFERROR(VLOOKUP(LOWER(B3114),'Active analysis'!$A$2:$V$58,21,FALSE),0)</x:f>
        <x:v>0</x:v>
      </x:c>
      <x:c r="H3114" s="31" t="str">
        <x:v>not_scanned_rate_limit</x:v>
      </x:c>
      <x:c r="I3114" s="31"/>
      <x:c r="J3114" s="31" t="str">
        <x:f>IF(C3114&lt;&gt;"",C3114,IF(D3114=0,"no signed outgoing testnet activity",IF(F3114="recommend","diverse and persistent testnet activity",IF(F3114="likely_bot","multiple automation signals","insufficient longevity or one automation signal"))))</x:f>
        <x:v>no signed outgoing testnet activity</x:v>
      </x:c>
    </x:row>
    <x:row r="3115">
      <x:c r="A3115" s="31" t="n">
        <x:v>3114</x:v>
      </x:c>
      <x:c r="B3115" s="45" t="str">
        <x:v>addr:0x3Ef2B802Ed6afFc8cc56F70f47C56eba38Ab5295</x:v>
      </x:c>
      <x:c r="C3115" s="31" t="str"/>
      <x:c r="D3115" s="31" t="n">
        <x:v>0</x:v>
      </x:c>
      <x:c r="E3115" s="31" t="str">
        <x:v>no</x:v>
      </x:c>
      <x:c r="F3115" s="31" t="str">
        <x:f>IF(C3115&lt;&gt;"","exclude_synthetic",IF(D3115=0,"exclude_no_activity",IFERROR(VLOOKUP(LOWER(B3115),'Active analysis'!$A$2:$V$58,22,FALSE),"review")))</x:f>
        <x:v>exclude_no_activity</x:v>
      </x:c>
      <x:c r="G3115" s="31" t="n">
        <x:f>IFERROR(VLOOKUP(LOWER(B3115),'Active analysis'!$A$2:$V$58,21,FALSE),0)</x:f>
        <x:v>0</x:v>
      </x:c>
      <x:c r="H3115" s="31" t="str">
        <x:v>not_scanned_rate_limit</x:v>
      </x:c>
      <x:c r="I3115" s="31"/>
      <x:c r="J3115" s="31" t="str">
        <x:f>IF(C3115&lt;&gt;"",C3115,IF(D3115=0,"no signed outgoing testnet activity",IF(F3115="recommend","diverse and persistent testnet activity",IF(F3115="likely_bot","multiple automation signals","insufficient longevity or one automation signal"))))</x:f>
        <x:v>no signed outgoing testnet activity</x:v>
      </x:c>
    </x:row>
    <x:row r="3116">
      <x:c r="A3116" s="31" t="n">
        <x:v>3115</x:v>
      </x:c>
      <x:c r="B3116" s="45" t="str">
        <x:v>addr:0x3f0177ffe418175ab378dbbb5bb9f7d65517c329</x:v>
      </x:c>
      <x:c r="C3116" s="31" t="str"/>
      <x:c r="D3116" s="31" t="n">
        <x:v>0</x:v>
      </x:c>
      <x:c r="E3116" s="31" t="str">
        <x:v>no</x:v>
      </x:c>
      <x:c r="F3116" s="31" t="str">
        <x:f>IF(C3116&lt;&gt;"","exclude_synthetic",IF(D3116=0,"exclude_no_activity",IFERROR(VLOOKUP(LOWER(B3116),'Active analysis'!$A$2:$V$58,22,FALSE),"review")))</x:f>
        <x:v>exclude_no_activity</x:v>
      </x:c>
      <x:c r="G3116" s="31" t="n">
        <x:f>IFERROR(VLOOKUP(LOWER(B3116),'Active analysis'!$A$2:$V$58,21,FALSE),0)</x:f>
        <x:v>0</x:v>
      </x:c>
      <x:c r="H3116" s="31" t="str">
        <x:v>not_scanned_rate_limit</x:v>
      </x:c>
      <x:c r="I3116" s="31"/>
      <x:c r="J3116" s="31" t="str">
        <x:f>IF(C3116&lt;&gt;"",C3116,IF(D3116=0,"no signed outgoing testnet activity",IF(F3116="recommend","diverse and persistent testnet activity",IF(F3116="likely_bot","multiple automation signals","insufficient longevity or one automation signal"))))</x:f>
        <x:v>no signed outgoing testnet activity</x:v>
      </x:c>
    </x:row>
    <x:row r="3117">
      <x:c r="A3117" s="31" t="n">
        <x:v>3116</x:v>
      </x:c>
      <x:c r="B3117" s="45" t="str">
        <x:v>addr:0x3f02AC67dEcaEdcEe73a9d8d14e84CAEb1C043F1</x:v>
      </x:c>
      <x:c r="C3117" s="31" t="str"/>
      <x:c r="D3117" s="31" t="n">
        <x:v>0</x:v>
      </x:c>
      <x:c r="E3117" s="31" t="str">
        <x:v>no</x:v>
      </x:c>
      <x:c r="F3117" s="31" t="str">
        <x:f>IF(C3117&lt;&gt;"","exclude_synthetic",IF(D3117=0,"exclude_no_activity",IFERROR(VLOOKUP(LOWER(B3117),'Active analysis'!$A$2:$V$58,22,FALSE),"review")))</x:f>
        <x:v>exclude_no_activity</x:v>
      </x:c>
      <x:c r="G3117" s="31" t="n">
        <x:f>IFERROR(VLOOKUP(LOWER(B3117),'Active analysis'!$A$2:$V$58,21,FALSE),0)</x:f>
        <x:v>0</x:v>
      </x:c>
      <x:c r="H3117" s="31" t="str">
        <x:v>not_scanned_rate_limit</x:v>
      </x:c>
      <x:c r="I3117" s="31"/>
      <x:c r="J3117" s="31" t="str">
        <x:f>IF(C3117&lt;&gt;"",C3117,IF(D3117=0,"no signed outgoing testnet activity",IF(F3117="recommend","diverse and persistent testnet activity",IF(F3117="likely_bot","multiple automation signals","insufficient longevity or one automation signal"))))</x:f>
        <x:v>no signed outgoing testnet activity</x:v>
      </x:c>
    </x:row>
    <x:row r="3118">
      <x:c r="A3118" s="31" t="n">
        <x:v>3117</x:v>
      </x:c>
      <x:c r="B3118" s="45" t="str">
        <x:v>addr:0x3f12Ebe89EcC11807a8922e932AccA4bDC50E47A</x:v>
      </x:c>
      <x:c r="C3118" s="31" t="str"/>
      <x:c r="D3118" s="31" t="n">
        <x:v>0</x:v>
      </x:c>
      <x:c r="E3118" s="31" t="str">
        <x:v>no</x:v>
      </x:c>
      <x:c r="F3118" s="31" t="str">
        <x:f>IF(C3118&lt;&gt;"","exclude_synthetic",IF(D3118=0,"exclude_no_activity",IFERROR(VLOOKUP(LOWER(B3118),'Active analysis'!$A$2:$V$58,22,FALSE),"review")))</x:f>
        <x:v>exclude_no_activity</x:v>
      </x:c>
      <x:c r="G3118" s="31" t="n">
        <x:f>IFERROR(VLOOKUP(LOWER(B3118),'Active analysis'!$A$2:$V$58,21,FALSE),0)</x:f>
        <x:v>0</x:v>
      </x:c>
      <x:c r="H3118" s="31" t="str">
        <x:v>not_scanned_rate_limit</x:v>
      </x:c>
      <x:c r="I3118" s="31"/>
      <x:c r="J3118" s="31" t="str">
        <x:f>IF(C3118&lt;&gt;"",C3118,IF(D3118=0,"no signed outgoing testnet activity",IF(F3118="recommend","diverse and persistent testnet activity",IF(F3118="likely_bot","multiple automation signals","insufficient longevity or one automation signal"))))</x:f>
        <x:v>no signed outgoing testnet activity</x:v>
      </x:c>
    </x:row>
    <x:row r="3119">
      <x:c r="A3119" s="31" t="n">
        <x:v>3118</x:v>
      </x:c>
      <x:c r="B3119" s="45" t="str">
        <x:v>addr:0x3f142924C27208c51f14d6B4c2ede3291C235aa1</x:v>
      </x:c>
      <x:c r="C3119" s="31" t="str"/>
      <x:c r="D3119" s="31" t="n">
        <x:v>0</x:v>
      </x:c>
      <x:c r="E3119" s="31" t="str">
        <x:v>no</x:v>
      </x:c>
      <x:c r="F3119" s="31" t="str">
        <x:f>IF(C3119&lt;&gt;"","exclude_synthetic",IF(D3119=0,"exclude_no_activity",IFERROR(VLOOKUP(LOWER(B3119),'Active analysis'!$A$2:$V$58,22,FALSE),"review")))</x:f>
        <x:v>exclude_no_activity</x:v>
      </x:c>
      <x:c r="G3119" s="31" t="n">
        <x:f>IFERROR(VLOOKUP(LOWER(B3119),'Active analysis'!$A$2:$V$58,21,FALSE),0)</x:f>
        <x:v>0</x:v>
      </x:c>
      <x:c r="H3119" s="31" t="str">
        <x:v>not_scanned_rate_limit</x:v>
      </x:c>
      <x:c r="I3119" s="31"/>
      <x:c r="J3119" s="31" t="str">
        <x:f>IF(C3119&lt;&gt;"",C3119,IF(D3119=0,"no signed outgoing testnet activity",IF(F3119="recommend","diverse and persistent testnet activity",IF(F3119="likely_bot","multiple automation signals","insufficient longevity or one automation signal"))))</x:f>
        <x:v>no signed outgoing testnet activity</x:v>
      </x:c>
    </x:row>
    <x:row r="3120">
      <x:c r="A3120" s="31" t="n">
        <x:v>3119</x:v>
      </x:c>
      <x:c r="B3120" s="45" t="str">
        <x:v>addr:0x3f190f5f608540cc2ff2c88200fde7bea73b6c8e</x:v>
      </x:c>
      <x:c r="C3120" s="31" t="str"/>
      <x:c r="D3120" s="31" t="n">
        <x:v>0</x:v>
      </x:c>
      <x:c r="E3120" s="31" t="str">
        <x:v>no</x:v>
      </x:c>
      <x:c r="F3120" s="31" t="str">
        <x:f>IF(C3120&lt;&gt;"","exclude_synthetic",IF(D3120=0,"exclude_no_activity",IFERROR(VLOOKUP(LOWER(B3120),'Active analysis'!$A$2:$V$58,22,FALSE),"review")))</x:f>
        <x:v>exclude_no_activity</x:v>
      </x:c>
      <x:c r="G3120" s="31" t="n">
        <x:f>IFERROR(VLOOKUP(LOWER(B3120),'Active analysis'!$A$2:$V$58,21,FALSE),0)</x:f>
        <x:v>0</x:v>
      </x:c>
      <x:c r="H3120" s="31" t="str">
        <x:v>not_scanned_rate_limit</x:v>
      </x:c>
      <x:c r="I3120" s="31"/>
      <x:c r="J3120" s="31" t="str">
        <x:f>IF(C3120&lt;&gt;"",C3120,IF(D3120=0,"no signed outgoing testnet activity",IF(F3120="recommend","diverse and persistent testnet activity",IF(F3120="likely_bot","multiple automation signals","insufficient longevity or one automation signal"))))</x:f>
        <x:v>no signed outgoing testnet activity</x:v>
      </x:c>
    </x:row>
    <x:row r="3121">
      <x:c r="A3121" s="31" t="n">
        <x:v>3120</x:v>
      </x:c>
      <x:c r="B3121" s="45" t="str">
        <x:v>addr:0x3F1c76ACB5188FC05cd9BBf57A5ED651Ee947343</x:v>
      </x:c>
      <x:c r="C3121" s="31" t="str"/>
      <x:c r="D3121" s="31" t="n">
        <x:v>0</x:v>
      </x:c>
      <x:c r="E3121" s="31" t="str">
        <x:v>no</x:v>
      </x:c>
      <x:c r="F3121" s="31" t="str">
        <x:f>IF(C3121&lt;&gt;"","exclude_synthetic",IF(D3121=0,"exclude_no_activity",IFERROR(VLOOKUP(LOWER(B3121),'Active analysis'!$A$2:$V$58,22,FALSE),"review")))</x:f>
        <x:v>exclude_no_activity</x:v>
      </x:c>
      <x:c r="G3121" s="31" t="n">
        <x:f>IFERROR(VLOOKUP(LOWER(B3121),'Active analysis'!$A$2:$V$58,21,FALSE),0)</x:f>
        <x:v>0</x:v>
      </x:c>
      <x:c r="H3121" s="31" t="str">
        <x:v>not_scanned_rate_limit</x:v>
      </x:c>
      <x:c r="I3121" s="31"/>
      <x:c r="J3121" s="31" t="str">
        <x:f>IF(C3121&lt;&gt;"",C3121,IF(D3121=0,"no signed outgoing testnet activity",IF(F3121="recommend","diverse and persistent testnet activity",IF(F3121="likely_bot","multiple automation signals","insufficient longevity or one automation signal"))))</x:f>
        <x:v>no signed outgoing testnet activity</x:v>
      </x:c>
    </x:row>
    <x:row r="3122">
      <x:c r="A3122" s="31" t="n">
        <x:v>3121</x:v>
      </x:c>
      <x:c r="B3122" s="45" t="str">
        <x:v>addr:0x3f1e9f4f619aaa2668362d47818b44453db1b7c9</x:v>
      </x:c>
      <x:c r="C3122" s="31" t="str"/>
      <x:c r="D3122" s="31" t="n">
        <x:v>0</x:v>
      </x:c>
      <x:c r="E3122" s="31" t="str">
        <x:v>no</x:v>
      </x:c>
      <x:c r="F3122" s="31" t="str">
        <x:f>IF(C3122&lt;&gt;"","exclude_synthetic",IF(D3122=0,"exclude_no_activity",IFERROR(VLOOKUP(LOWER(B3122),'Active analysis'!$A$2:$V$58,22,FALSE),"review")))</x:f>
        <x:v>exclude_no_activity</x:v>
      </x:c>
      <x:c r="G3122" s="31" t="n">
        <x:f>IFERROR(VLOOKUP(LOWER(B3122),'Active analysis'!$A$2:$V$58,21,FALSE),0)</x:f>
        <x:v>0</x:v>
      </x:c>
      <x:c r="H3122" s="31" t="str">
        <x:v>not_scanned_rate_limit</x:v>
      </x:c>
      <x:c r="I3122" s="31"/>
      <x:c r="J3122" s="31" t="str">
        <x:f>IF(C3122&lt;&gt;"",C3122,IF(D3122=0,"no signed outgoing testnet activity",IF(F3122="recommend","diverse and persistent testnet activity",IF(F3122="likely_bot","multiple automation signals","insufficient longevity or one automation signal"))))</x:f>
        <x:v>no signed outgoing testnet activity</x:v>
      </x:c>
    </x:row>
    <x:row r="3123">
      <x:c r="A3123" s="31" t="n">
        <x:v>3122</x:v>
      </x:c>
      <x:c r="B3123" s="45" t="str">
        <x:v>addr:0x3F269E456a01262c3b230de783e95242A72291E3</x:v>
      </x:c>
      <x:c r="C3123" s="31" t="str"/>
      <x:c r="D3123" s="31" t="n">
        <x:v>0</x:v>
      </x:c>
      <x:c r="E3123" s="31" t="str">
        <x:v>no</x:v>
      </x:c>
      <x:c r="F3123" s="31" t="str">
        <x:f>IF(C3123&lt;&gt;"","exclude_synthetic",IF(D3123=0,"exclude_no_activity",IFERROR(VLOOKUP(LOWER(B3123),'Active analysis'!$A$2:$V$58,22,FALSE),"review")))</x:f>
        <x:v>exclude_no_activity</x:v>
      </x:c>
      <x:c r="G3123" s="31" t="n">
        <x:f>IFERROR(VLOOKUP(LOWER(B3123),'Active analysis'!$A$2:$V$58,21,FALSE),0)</x:f>
        <x:v>0</x:v>
      </x:c>
      <x:c r="H3123" s="31" t="str">
        <x:v>not_scanned_rate_limit</x:v>
      </x:c>
      <x:c r="I3123" s="31"/>
      <x:c r="J3123" s="31" t="str">
        <x:f>IF(C3123&lt;&gt;"",C3123,IF(D3123=0,"no signed outgoing testnet activity",IF(F3123="recommend","diverse and persistent testnet activity",IF(F3123="likely_bot","multiple automation signals","insufficient longevity or one automation signal"))))</x:f>
        <x:v>no signed outgoing testnet activity</x:v>
      </x:c>
    </x:row>
    <x:row r="3124">
      <x:c r="A3124" s="31" t="n">
        <x:v>3123</x:v>
      </x:c>
      <x:c r="B3124" s="45" t="str">
        <x:v>addr:0x3f2874bfa85b4b50d70aa08702dc27aa5e6991d6</x:v>
      </x:c>
      <x:c r="C3124" s="31" t="str"/>
      <x:c r="D3124" s="31" t="n">
        <x:v>0</x:v>
      </x:c>
      <x:c r="E3124" s="31" t="str">
        <x:v>no</x:v>
      </x:c>
      <x:c r="F3124" s="31" t="str">
        <x:f>IF(C3124&lt;&gt;"","exclude_synthetic",IF(D3124=0,"exclude_no_activity",IFERROR(VLOOKUP(LOWER(B3124),'Active analysis'!$A$2:$V$58,22,FALSE),"review")))</x:f>
        <x:v>exclude_no_activity</x:v>
      </x:c>
      <x:c r="G3124" s="31" t="n">
        <x:f>IFERROR(VLOOKUP(LOWER(B3124),'Active analysis'!$A$2:$V$58,21,FALSE),0)</x:f>
        <x:v>0</x:v>
      </x:c>
      <x:c r="H3124" s="31" t="str">
        <x:v>not_scanned_rate_limit</x:v>
      </x:c>
      <x:c r="I3124" s="31"/>
      <x:c r="J3124" s="31" t="str">
        <x:f>IF(C3124&lt;&gt;"",C3124,IF(D3124=0,"no signed outgoing testnet activity",IF(F3124="recommend","diverse and persistent testnet activity",IF(F3124="likely_bot","multiple automation signals","insufficient longevity or one automation signal"))))</x:f>
        <x:v>no signed outgoing testnet activity</x:v>
      </x:c>
    </x:row>
    <x:row r="3125">
      <x:c r="A3125" s="31" t="n">
        <x:v>3124</x:v>
      </x:c>
      <x:c r="B3125" s="45" t="str">
        <x:v>addr:0x3f2EC88C640f30634Cb1befd0003b333B3b21720</x:v>
      </x:c>
      <x:c r="C3125" s="31" t="str"/>
      <x:c r="D3125" s="31" t="n">
        <x:v>0</x:v>
      </x:c>
      <x:c r="E3125" s="31" t="str">
        <x:v>no</x:v>
      </x:c>
      <x:c r="F3125" s="31" t="str">
        <x:f>IF(C3125&lt;&gt;"","exclude_synthetic",IF(D3125=0,"exclude_no_activity",IFERROR(VLOOKUP(LOWER(B3125),'Active analysis'!$A$2:$V$58,22,FALSE),"review")))</x:f>
        <x:v>exclude_no_activity</x:v>
      </x:c>
      <x:c r="G3125" s="31" t="n">
        <x:f>IFERROR(VLOOKUP(LOWER(B3125),'Active analysis'!$A$2:$V$58,21,FALSE),0)</x:f>
        <x:v>0</x:v>
      </x:c>
      <x:c r="H3125" s="31" t="str">
        <x:v>not_scanned_rate_limit</x:v>
      </x:c>
      <x:c r="I3125" s="31"/>
      <x:c r="J3125" s="31" t="str">
        <x:f>IF(C3125&lt;&gt;"",C3125,IF(D3125=0,"no signed outgoing testnet activity",IF(F3125="recommend","diverse and persistent testnet activity",IF(F3125="likely_bot","multiple automation signals","insufficient longevity or one automation signal"))))</x:f>
        <x:v>no signed outgoing testnet activity</x:v>
      </x:c>
    </x:row>
    <x:row r="3126">
      <x:c r="A3126" s="31" t="n">
        <x:v>3125</x:v>
      </x:c>
      <x:c r="B3126" s="45" t="str">
        <x:v>addr:0x3F380753c8E393484cE1DC6379685B4269a4F3f4</x:v>
      </x:c>
      <x:c r="C3126" s="31" t="str"/>
      <x:c r="D3126" s="31" t="n">
        <x:v>0</x:v>
      </x:c>
      <x:c r="E3126" s="31" t="str">
        <x:v>no</x:v>
      </x:c>
      <x:c r="F3126" s="31" t="str">
        <x:f>IF(C3126&lt;&gt;"","exclude_synthetic",IF(D3126=0,"exclude_no_activity",IFERROR(VLOOKUP(LOWER(B3126),'Active analysis'!$A$2:$V$58,22,FALSE),"review")))</x:f>
        <x:v>exclude_no_activity</x:v>
      </x:c>
      <x:c r="G3126" s="31" t="n">
        <x:f>IFERROR(VLOOKUP(LOWER(B3126),'Active analysis'!$A$2:$V$58,21,FALSE),0)</x:f>
        <x:v>0</x:v>
      </x:c>
      <x:c r="H3126" s="31" t="str">
        <x:v>not_scanned_rate_limit</x:v>
      </x:c>
      <x:c r="I3126" s="31"/>
      <x:c r="J3126" s="31" t="str">
        <x:f>IF(C3126&lt;&gt;"",C3126,IF(D3126=0,"no signed outgoing testnet activity",IF(F3126="recommend","diverse and persistent testnet activity",IF(F3126="likely_bot","multiple automation signals","insufficient longevity or one automation signal"))))</x:f>
        <x:v>no signed outgoing testnet activity</x:v>
      </x:c>
    </x:row>
    <x:row r="3127">
      <x:c r="A3127" s="31" t="n">
        <x:v>3126</x:v>
      </x:c>
      <x:c r="B3127" s="45" t="str">
        <x:v>addr:0x3F3a687b60450b323148B38dEb9Dd6e1cEBdBbF6</x:v>
      </x:c>
      <x:c r="C3127" s="31" t="str"/>
      <x:c r="D3127" s="31" t="n">
        <x:v>0</x:v>
      </x:c>
      <x:c r="E3127" s="31" t="str">
        <x:v>no</x:v>
      </x:c>
      <x:c r="F3127" s="31" t="str">
        <x:f>IF(C3127&lt;&gt;"","exclude_synthetic",IF(D3127=0,"exclude_no_activity",IFERROR(VLOOKUP(LOWER(B3127),'Active analysis'!$A$2:$V$58,22,FALSE),"review")))</x:f>
        <x:v>exclude_no_activity</x:v>
      </x:c>
      <x:c r="G3127" s="31" t="n">
        <x:f>IFERROR(VLOOKUP(LOWER(B3127),'Active analysis'!$A$2:$V$58,21,FALSE),0)</x:f>
        <x:v>0</x:v>
      </x:c>
      <x:c r="H3127" s="31" t="str">
        <x:v>not_scanned_rate_limit</x:v>
      </x:c>
      <x:c r="I3127" s="31"/>
      <x:c r="J3127" s="31" t="str">
        <x:f>IF(C3127&lt;&gt;"",C3127,IF(D3127=0,"no signed outgoing testnet activity",IF(F3127="recommend","diverse and persistent testnet activity",IF(F3127="likely_bot","multiple automation signals","insufficient longevity or one automation signal"))))</x:f>
        <x:v>no signed outgoing testnet activity</x:v>
      </x:c>
    </x:row>
    <x:row r="3128">
      <x:c r="A3128" s="31" t="n">
        <x:v>3127</x:v>
      </x:c>
      <x:c r="B3128" s="45" t="str">
        <x:v>addr:0x3f40Ca17F57f4901f5A9829c4Cfa5B3f7AAf9Eef</x:v>
      </x:c>
      <x:c r="C3128" s="31" t="str"/>
      <x:c r="D3128" s="31" t="n">
        <x:v>0</x:v>
      </x:c>
      <x:c r="E3128" s="31" t="str">
        <x:v>no</x:v>
      </x:c>
      <x:c r="F3128" s="31" t="str">
        <x:f>IF(C3128&lt;&gt;"","exclude_synthetic",IF(D3128=0,"exclude_no_activity",IFERROR(VLOOKUP(LOWER(B3128),'Active analysis'!$A$2:$V$58,22,FALSE),"review")))</x:f>
        <x:v>exclude_no_activity</x:v>
      </x:c>
      <x:c r="G3128" s="31" t="n">
        <x:f>IFERROR(VLOOKUP(LOWER(B3128),'Active analysis'!$A$2:$V$58,21,FALSE),0)</x:f>
        <x:v>0</x:v>
      </x:c>
      <x:c r="H3128" s="31" t="str">
        <x:v>not_scanned_rate_limit</x:v>
      </x:c>
      <x:c r="I3128" s="31"/>
      <x:c r="J3128" s="31" t="str">
        <x:f>IF(C3128&lt;&gt;"",C3128,IF(D3128=0,"no signed outgoing testnet activity",IF(F3128="recommend","diverse and persistent testnet activity",IF(F3128="likely_bot","multiple automation signals","insufficient longevity or one automation signal"))))</x:f>
        <x:v>no signed outgoing testnet activity</x:v>
      </x:c>
    </x:row>
    <x:row r="3129">
      <x:c r="A3129" s="31" t="n">
        <x:v>3128</x:v>
      </x:c>
      <x:c r="B3129" s="45" t="str">
        <x:v>addr:0x3f470b2ed7fd301fd470c0d01dc5eca1889a8f61</x:v>
      </x:c>
      <x:c r="C3129" s="31" t="str"/>
      <x:c r="D3129" s="31" t="n">
        <x:v>0</x:v>
      </x:c>
      <x:c r="E3129" s="31" t="str">
        <x:v>no</x:v>
      </x:c>
      <x:c r="F3129" s="31" t="str">
        <x:f>IF(C3129&lt;&gt;"","exclude_synthetic",IF(D3129=0,"exclude_no_activity",IFERROR(VLOOKUP(LOWER(B3129),'Active analysis'!$A$2:$V$58,22,FALSE),"review")))</x:f>
        <x:v>exclude_no_activity</x:v>
      </x:c>
      <x:c r="G3129" s="31" t="n">
        <x:f>IFERROR(VLOOKUP(LOWER(B3129),'Active analysis'!$A$2:$V$58,21,FALSE),0)</x:f>
        <x:v>0</x:v>
      </x:c>
      <x:c r="H3129" s="31" t="str">
        <x:v>not_scanned_rate_limit</x:v>
      </x:c>
      <x:c r="I3129" s="31"/>
      <x:c r="J3129" s="31" t="str">
        <x:f>IF(C3129&lt;&gt;"",C3129,IF(D3129=0,"no signed outgoing testnet activity",IF(F3129="recommend","diverse and persistent testnet activity",IF(F3129="likely_bot","multiple automation signals","insufficient longevity or one automation signal"))))</x:f>
        <x:v>no signed outgoing testnet activity</x:v>
      </x:c>
    </x:row>
    <x:row r="3130">
      <x:c r="A3130" s="31" t="n">
        <x:v>3129</x:v>
      </x:c>
      <x:c r="B3130" s="45" t="str">
        <x:v>addr:0x3f4a8867Af39269a59D0f797Bd2af57ab1DF913C</x:v>
      </x:c>
      <x:c r="C3130" s="31" t="str"/>
      <x:c r="D3130" s="31" t="n">
        <x:v>0</x:v>
      </x:c>
      <x:c r="E3130" s="31" t="str">
        <x:v>no</x:v>
      </x:c>
      <x:c r="F3130" s="31" t="str">
        <x:f>IF(C3130&lt;&gt;"","exclude_synthetic",IF(D3130=0,"exclude_no_activity",IFERROR(VLOOKUP(LOWER(B3130),'Active analysis'!$A$2:$V$58,22,FALSE),"review")))</x:f>
        <x:v>exclude_no_activity</x:v>
      </x:c>
      <x:c r="G3130" s="31" t="n">
        <x:f>IFERROR(VLOOKUP(LOWER(B3130),'Active analysis'!$A$2:$V$58,21,FALSE),0)</x:f>
        <x:v>0</x:v>
      </x:c>
      <x:c r="H3130" s="31" t="str">
        <x:v>not_scanned_rate_limit</x:v>
      </x:c>
      <x:c r="I3130" s="31"/>
      <x:c r="J3130" s="31" t="str">
        <x:f>IF(C3130&lt;&gt;"",C3130,IF(D3130=0,"no signed outgoing testnet activity",IF(F3130="recommend","diverse and persistent testnet activity",IF(F3130="likely_bot","multiple automation signals","insufficient longevity or one automation signal"))))</x:f>
        <x:v>no signed outgoing testnet activity</x:v>
      </x:c>
    </x:row>
    <x:row r="3131">
      <x:c r="A3131" s="31" t="n">
        <x:v>3130</x:v>
      </x:c>
      <x:c r="B3131" s="45" t="str">
        <x:v>addr:0x3f4ef618d92dfe8f39662640937bb121eb339dec</x:v>
      </x:c>
      <x:c r="C3131" s="31" t="str"/>
      <x:c r="D3131" s="31" t="n">
        <x:v>0</x:v>
      </x:c>
      <x:c r="E3131" s="31" t="str">
        <x:v>no</x:v>
      </x:c>
      <x:c r="F3131" s="31" t="str">
        <x:f>IF(C3131&lt;&gt;"","exclude_synthetic",IF(D3131=0,"exclude_no_activity",IFERROR(VLOOKUP(LOWER(B3131),'Active analysis'!$A$2:$V$58,22,FALSE),"review")))</x:f>
        <x:v>exclude_no_activity</x:v>
      </x:c>
      <x:c r="G3131" s="31" t="n">
        <x:f>IFERROR(VLOOKUP(LOWER(B3131),'Active analysis'!$A$2:$V$58,21,FALSE),0)</x:f>
        <x:v>0</x:v>
      </x:c>
      <x:c r="H3131" s="31" t="str">
        <x:v>not_scanned_rate_limit</x:v>
      </x:c>
      <x:c r="I3131" s="31"/>
      <x:c r="J3131" s="31" t="str">
        <x:f>IF(C3131&lt;&gt;"",C3131,IF(D3131=0,"no signed outgoing testnet activity",IF(F3131="recommend","diverse and persistent testnet activity",IF(F3131="likely_bot","multiple automation signals","insufficient longevity or one automation signal"))))</x:f>
        <x:v>no signed outgoing testnet activity</x:v>
      </x:c>
    </x:row>
    <x:row r="3132">
      <x:c r="A3132" s="31" t="n">
        <x:v>3131</x:v>
      </x:c>
      <x:c r="B3132" s="45" t="str">
        <x:v>addr:0x3f511aa950730c1d13c5e2e2f3fe11a4d2712255</x:v>
      </x:c>
      <x:c r="C3132" s="31" t="str"/>
      <x:c r="D3132" s="31" t="n">
        <x:v>0</x:v>
      </x:c>
      <x:c r="E3132" s="31" t="str">
        <x:v>no</x:v>
      </x:c>
      <x:c r="F3132" s="31" t="str">
        <x:f>IF(C3132&lt;&gt;"","exclude_synthetic",IF(D3132=0,"exclude_no_activity",IFERROR(VLOOKUP(LOWER(B3132),'Active analysis'!$A$2:$V$58,22,FALSE),"review")))</x:f>
        <x:v>exclude_no_activity</x:v>
      </x:c>
      <x:c r="G3132" s="31" t="n">
        <x:f>IFERROR(VLOOKUP(LOWER(B3132),'Active analysis'!$A$2:$V$58,21,FALSE),0)</x:f>
        <x:v>0</x:v>
      </x:c>
      <x:c r="H3132" s="31" t="str">
        <x:v>not_scanned_rate_limit</x:v>
      </x:c>
      <x:c r="I3132" s="31"/>
      <x:c r="J3132" s="31" t="str">
        <x:f>IF(C3132&lt;&gt;"",C3132,IF(D3132=0,"no signed outgoing testnet activity",IF(F3132="recommend","diverse and persistent testnet activity",IF(F3132="likely_bot","multiple automation signals","insufficient longevity or one automation signal"))))</x:f>
        <x:v>no signed outgoing testnet activity</x:v>
      </x:c>
    </x:row>
    <x:row r="3133">
      <x:c r="A3133" s="31" t="n">
        <x:v>3132</x:v>
      </x:c>
      <x:c r="B3133" s="45" t="str">
        <x:v>addr:0x3f553183622bbc6d689463c89c2dd077c26c7dd8</x:v>
      </x:c>
      <x:c r="C3133" s="31" t="str"/>
      <x:c r="D3133" s="31" t="n">
        <x:v>0</x:v>
      </x:c>
      <x:c r="E3133" s="31" t="str">
        <x:v>no</x:v>
      </x:c>
      <x:c r="F3133" s="31" t="str">
        <x:f>IF(C3133&lt;&gt;"","exclude_synthetic",IF(D3133=0,"exclude_no_activity",IFERROR(VLOOKUP(LOWER(B3133),'Active analysis'!$A$2:$V$58,22,FALSE),"review")))</x:f>
        <x:v>exclude_no_activity</x:v>
      </x:c>
      <x:c r="G3133" s="31" t="n">
        <x:f>IFERROR(VLOOKUP(LOWER(B3133),'Active analysis'!$A$2:$V$58,21,FALSE),0)</x:f>
        <x:v>0</x:v>
      </x:c>
      <x:c r="H3133" s="31" t="str">
        <x:v>not_scanned_rate_limit</x:v>
      </x:c>
      <x:c r="I3133" s="31"/>
      <x:c r="J3133" s="31" t="str">
        <x:f>IF(C3133&lt;&gt;"",C3133,IF(D3133=0,"no signed outgoing testnet activity",IF(F3133="recommend","diverse and persistent testnet activity",IF(F3133="likely_bot","multiple automation signals","insufficient longevity or one automation signal"))))</x:f>
        <x:v>no signed outgoing testnet activity</x:v>
      </x:c>
    </x:row>
    <x:row r="3134">
      <x:c r="A3134" s="31" t="n">
        <x:v>3133</x:v>
      </x:c>
      <x:c r="B3134" s="45" t="str">
        <x:v>addr:0x3F565BaEFa2802276a4792AF8542f62691F0458b</x:v>
      </x:c>
      <x:c r="C3134" s="31" t="str"/>
      <x:c r="D3134" s="31" t="n">
        <x:v>0</x:v>
      </x:c>
      <x:c r="E3134" s="31" t="str">
        <x:v>no</x:v>
      </x:c>
      <x:c r="F3134" s="31" t="str">
        <x:f>IF(C3134&lt;&gt;"","exclude_synthetic",IF(D3134=0,"exclude_no_activity",IFERROR(VLOOKUP(LOWER(B3134),'Active analysis'!$A$2:$V$58,22,FALSE),"review")))</x:f>
        <x:v>exclude_no_activity</x:v>
      </x:c>
      <x:c r="G3134" s="31" t="n">
        <x:f>IFERROR(VLOOKUP(LOWER(B3134),'Active analysis'!$A$2:$V$58,21,FALSE),0)</x:f>
        <x:v>0</x:v>
      </x:c>
      <x:c r="H3134" s="31" t="str">
        <x:v>not_scanned_rate_limit</x:v>
      </x:c>
      <x:c r="I3134" s="31"/>
      <x:c r="J3134" s="31" t="str">
        <x:f>IF(C3134&lt;&gt;"",C3134,IF(D3134=0,"no signed outgoing testnet activity",IF(F3134="recommend","diverse and persistent testnet activity",IF(F3134="likely_bot","multiple automation signals","insufficient longevity or one automation signal"))))</x:f>
        <x:v>no signed outgoing testnet activity</x:v>
      </x:c>
    </x:row>
    <x:row r="3135">
      <x:c r="A3135" s="31" t="n">
        <x:v>3134</x:v>
      </x:c>
      <x:c r="B3135" s="45" t="str">
        <x:v>addr:0x3f56688b027c07e6caae34322cc480d9330e586e</x:v>
      </x:c>
      <x:c r="C3135" s="31" t="str"/>
      <x:c r="D3135" s="31" t="n">
        <x:v>0</x:v>
      </x:c>
      <x:c r="E3135" s="31" t="str">
        <x:v>no</x:v>
      </x:c>
      <x:c r="F3135" s="31" t="str">
        <x:f>IF(C3135&lt;&gt;"","exclude_synthetic",IF(D3135=0,"exclude_no_activity",IFERROR(VLOOKUP(LOWER(B3135),'Active analysis'!$A$2:$V$58,22,FALSE),"review")))</x:f>
        <x:v>exclude_no_activity</x:v>
      </x:c>
      <x:c r="G3135" s="31" t="n">
        <x:f>IFERROR(VLOOKUP(LOWER(B3135),'Active analysis'!$A$2:$V$58,21,FALSE),0)</x:f>
        <x:v>0</x:v>
      </x:c>
      <x:c r="H3135" s="31" t="str">
        <x:v>not_scanned_rate_limit</x:v>
      </x:c>
      <x:c r="I3135" s="31"/>
      <x:c r="J3135" s="31" t="str">
        <x:f>IF(C3135&lt;&gt;"",C3135,IF(D3135=0,"no signed outgoing testnet activity",IF(F3135="recommend","diverse and persistent testnet activity",IF(F3135="likely_bot","multiple automation signals","insufficient longevity or one automation signal"))))</x:f>
        <x:v>no signed outgoing testnet activity</x:v>
      </x:c>
    </x:row>
    <x:row r="3136">
      <x:c r="A3136" s="31" t="n">
        <x:v>3135</x:v>
      </x:c>
      <x:c r="B3136" s="45" t="str">
        <x:v>addr:0x3f5751e0005edd2ff0731420d69a90d2e2ccb020</x:v>
      </x:c>
      <x:c r="C3136" s="31" t="str"/>
      <x:c r="D3136" s="31" t="n">
        <x:v>0</x:v>
      </x:c>
      <x:c r="E3136" s="31" t="str">
        <x:v>no</x:v>
      </x:c>
      <x:c r="F3136" s="31" t="str">
        <x:f>IF(C3136&lt;&gt;"","exclude_synthetic",IF(D3136=0,"exclude_no_activity",IFERROR(VLOOKUP(LOWER(B3136),'Active analysis'!$A$2:$V$58,22,FALSE),"review")))</x:f>
        <x:v>exclude_no_activity</x:v>
      </x:c>
      <x:c r="G3136" s="31" t="n">
        <x:f>IFERROR(VLOOKUP(LOWER(B3136),'Active analysis'!$A$2:$V$58,21,FALSE),0)</x:f>
        <x:v>0</x:v>
      </x:c>
      <x:c r="H3136" s="31" t="str">
        <x:v>not_scanned_rate_limit</x:v>
      </x:c>
      <x:c r="I3136" s="31"/>
      <x:c r="J3136" s="31" t="str">
        <x:f>IF(C3136&lt;&gt;"",C3136,IF(D3136=0,"no signed outgoing testnet activity",IF(F3136="recommend","diverse and persistent testnet activity",IF(F3136="likely_bot","multiple automation signals","insufficient longevity or one automation signal"))))</x:f>
        <x:v>no signed outgoing testnet activity</x:v>
      </x:c>
    </x:row>
    <x:row r="3137">
      <x:c r="A3137" s="31" t="n">
        <x:v>3136</x:v>
      </x:c>
      <x:c r="B3137" s="45" t="str">
        <x:v>addr:0x3F6190a35Cf215619834983d7003Fd09Ccb949d6</x:v>
      </x:c>
      <x:c r="C3137" s="31" t="str"/>
      <x:c r="D3137" s="31" t="n">
        <x:v>0</x:v>
      </x:c>
      <x:c r="E3137" s="31" t="str">
        <x:v>no</x:v>
      </x:c>
      <x:c r="F3137" s="31" t="str">
        <x:f>IF(C3137&lt;&gt;"","exclude_synthetic",IF(D3137=0,"exclude_no_activity",IFERROR(VLOOKUP(LOWER(B3137),'Active analysis'!$A$2:$V$58,22,FALSE),"review")))</x:f>
        <x:v>exclude_no_activity</x:v>
      </x:c>
      <x:c r="G3137" s="31" t="n">
        <x:f>IFERROR(VLOOKUP(LOWER(B3137),'Active analysis'!$A$2:$V$58,21,FALSE),0)</x:f>
        <x:v>0</x:v>
      </x:c>
      <x:c r="H3137" s="31" t="str">
        <x:v>not_scanned_rate_limit</x:v>
      </x:c>
      <x:c r="I3137" s="31"/>
      <x:c r="J3137" s="31" t="str">
        <x:f>IF(C3137&lt;&gt;"",C3137,IF(D3137=0,"no signed outgoing testnet activity",IF(F3137="recommend","diverse and persistent testnet activity",IF(F3137="likely_bot","multiple automation signals","insufficient longevity or one automation signal"))))</x:f>
        <x:v>no signed outgoing testnet activity</x:v>
      </x:c>
    </x:row>
    <x:row r="3138">
      <x:c r="A3138" s="31" t="n">
        <x:v>3137</x:v>
      </x:c>
      <x:c r="B3138" s="45" t="str">
        <x:v>addr:0x3f643fb121de47ab516d12b030639d785d51acc1</x:v>
      </x:c>
      <x:c r="C3138" s="31" t="str"/>
      <x:c r="D3138" s="31" t="n">
        <x:v>0</x:v>
      </x:c>
      <x:c r="E3138" s="31" t="str">
        <x:v>no</x:v>
      </x:c>
      <x:c r="F3138" s="31" t="str">
        <x:f>IF(C3138&lt;&gt;"","exclude_synthetic",IF(D3138=0,"exclude_no_activity",IFERROR(VLOOKUP(LOWER(B3138),'Active analysis'!$A$2:$V$58,22,FALSE),"review")))</x:f>
        <x:v>exclude_no_activity</x:v>
      </x:c>
      <x:c r="G3138" s="31" t="n">
        <x:f>IFERROR(VLOOKUP(LOWER(B3138),'Active analysis'!$A$2:$V$58,21,FALSE),0)</x:f>
        <x:v>0</x:v>
      </x:c>
      <x:c r="H3138" s="31" t="str">
        <x:v>not_scanned_rate_limit</x:v>
      </x:c>
      <x:c r="I3138" s="31"/>
      <x:c r="J3138" s="31" t="str">
        <x:f>IF(C3138&lt;&gt;"",C3138,IF(D3138=0,"no signed outgoing testnet activity",IF(F3138="recommend","diverse and persistent testnet activity",IF(F3138="likely_bot","multiple automation signals","insufficient longevity or one automation signal"))))</x:f>
        <x:v>no signed outgoing testnet activity</x:v>
      </x:c>
    </x:row>
    <x:row r="3139">
      <x:c r="A3139" s="31" t="n">
        <x:v>3138</x:v>
      </x:c>
      <x:c r="B3139" s="45" t="str">
        <x:v>addr:0x3f67b29C1c070bba6FF630Df8fa0127B8643bC3c</x:v>
      </x:c>
      <x:c r="C3139" s="31" t="str"/>
      <x:c r="D3139" s="31" t="n">
        <x:v>0</x:v>
      </x:c>
      <x:c r="E3139" s="31" t="str">
        <x:v>no</x:v>
      </x:c>
      <x:c r="F3139" s="31" t="str">
        <x:f>IF(C3139&lt;&gt;"","exclude_synthetic",IF(D3139=0,"exclude_no_activity",IFERROR(VLOOKUP(LOWER(B3139),'Active analysis'!$A$2:$V$58,22,FALSE),"review")))</x:f>
        <x:v>exclude_no_activity</x:v>
      </x:c>
      <x:c r="G3139" s="31" t="n">
        <x:f>IFERROR(VLOOKUP(LOWER(B3139),'Active analysis'!$A$2:$V$58,21,FALSE),0)</x:f>
        <x:v>0</x:v>
      </x:c>
      <x:c r="H3139" s="31" t="str">
        <x:v>not_scanned_rate_limit</x:v>
      </x:c>
      <x:c r="I3139" s="31"/>
      <x:c r="J3139" s="31" t="str">
        <x:f>IF(C3139&lt;&gt;"",C3139,IF(D3139=0,"no signed outgoing testnet activity",IF(F3139="recommend","diverse and persistent testnet activity",IF(F3139="likely_bot","multiple automation signals","insufficient longevity or one automation signal"))))</x:f>
        <x:v>no signed outgoing testnet activity</x:v>
      </x:c>
    </x:row>
    <x:row r="3140">
      <x:c r="A3140" s="31" t="n">
        <x:v>3139</x:v>
      </x:c>
      <x:c r="B3140" s="45" t="str">
        <x:v>addr:0x3f69cc9c708d95cb22b3ce87ac7be5a443750a2e</x:v>
      </x:c>
      <x:c r="C3140" s="31" t="str"/>
      <x:c r="D3140" s="31" t="n">
        <x:v>0</x:v>
      </x:c>
      <x:c r="E3140" s="31" t="str">
        <x:v>no</x:v>
      </x:c>
      <x:c r="F3140" s="31" t="str">
        <x:f>IF(C3140&lt;&gt;"","exclude_synthetic",IF(D3140=0,"exclude_no_activity",IFERROR(VLOOKUP(LOWER(B3140),'Active analysis'!$A$2:$V$58,22,FALSE),"review")))</x:f>
        <x:v>exclude_no_activity</x:v>
      </x:c>
      <x:c r="G3140" s="31" t="n">
        <x:f>IFERROR(VLOOKUP(LOWER(B3140),'Active analysis'!$A$2:$V$58,21,FALSE),0)</x:f>
        <x:v>0</x:v>
      </x:c>
      <x:c r="H3140" s="31" t="str">
        <x:v>not_scanned_rate_limit</x:v>
      </x:c>
      <x:c r="I3140" s="31"/>
      <x:c r="J3140" s="31" t="str">
        <x:f>IF(C3140&lt;&gt;"",C3140,IF(D3140=0,"no signed outgoing testnet activity",IF(F3140="recommend","diverse and persistent testnet activity",IF(F3140="likely_bot","multiple automation signals","insufficient longevity or one automation signal"))))</x:f>
        <x:v>no signed outgoing testnet activity</x:v>
      </x:c>
    </x:row>
    <x:row r="3141">
      <x:c r="A3141" s="31" t="n">
        <x:v>3140</x:v>
      </x:c>
      <x:c r="B3141" s="45" t="str">
        <x:v>addr:0x3F70Fd8096eD34476975F4398aBC86145B14ab77</x:v>
      </x:c>
      <x:c r="C3141" s="31" t="str"/>
      <x:c r="D3141" s="31" t="n">
        <x:v>0</x:v>
      </x:c>
      <x:c r="E3141" s="31" t="str">
        <x:v>no</x:v>
      </x:c>
      <x:c r="F3141" s="31" t="str">
        <x:f>IF(C3141&lt;&gt;"","exclude_synthetic",IF(D3141=0,"exclude_no_activity",IFERROR(VLOOKUP(LOWER(B3141),'Active analysis'!$A$2:$V$58,22,FALSE),"review")))</x:f>
        <x:v>exclude_no_activity</x:v>
      </x:c>
      <x:c r="G3141" s="31" t="n">
        <x:f>IFERROR(VLOOKUP(LOWER(B3141),'Active analysis'!$A$2:$V$58,21,FALSE),0)</x:f>
        <x:v>0</x:v>
      </x:c>
      <x:c r="H3141" s="31" t="str">
        <x:v>not_scanned_rate_limit</x:v>
      </x:c>
      <x:c r="I3141" s="31"/>
      <x:c r="J3141" s="31" t="str">
        <x:f>IF(C3141&lt;&gt;"",C3141,IF(D3141=0,"no signed outgoing testnet activity",IF(F3141="recommend","diverse and persistent testnet activity",IF(F3141="likely_bot","multiple automation signals","insufficient longevity or one automation signal"))))</x:f>
        <x:v>no signed outgoing testnet activity</x:v>
      </x:c>
    </x:row>
    <x:row r="3142">
      <x:c r="A3142" s="31" t="n">
        <x:v>3141</x:v>
      </x:c>
      <x:c r="B3142" s="45" t="str">
        <x:v>addr:0x3f730dacc689270466dfd7126e961ecb75309a34</x:v>
      </x:c>
      <x:c r="C3142" s="31" t="str"/>
      <x:c r="D3142" s="31" t="n">
        <x:v>0</x:v>
      </x:c>
      <x:c r="E3142" s="31" t="str">
        <x:v>no</x:v>
      </x:c>
      <x:c r="F3142" s="31" t="str">
        <x:f>IF(C3142&lt;&gt;"","exclude_synthetic",IF(D3142=0,"exclude_no_activity",IFERROR(VLOOKUP(LOWER(B3142),'Active analysis'!$A$2:$V$58,22,FALSE),"review")))</x:f>
        <x:v>exclude_no_activity</x:v>
      </x:c>
      <x:c r="G3142" s="31" t="n">
        <x:f>IFERROR(VLOOKUP(LOWER(B3142),'Active analysis'!$A$2:$V$58,21,FALSE),0)</x:f>
        <x:v>0</x:v>
      </x:c>
      <x:c r="H3142" s="31" t="str">
        <x:v>not_scanned_rate_limit</x:v>
      </x:c>
      <x:c r="I3142" s="31"/>
      <x:c r="J3142" s="31" t="str">
        <x:f>IF(C3142&lt;&gt;"",C3142,IF(D3142=0,"no signed outgoing testnet activity",IF(F3142="recommend","diverse and persistent testnet activity",IF(F3142="likely_bot","multiple automation signals","insufficient longevity or one automation signal"))))</x:f>
        <x:v>no signed outgoing testnet activity</x:v>
      </x:c>
    </x:row>
    <x:row r="3143">
      <x:c r="A3143" s="31" t="n">
        <x:v>3142</x:v>
      </x:c>
      <x:c r="B3143" s="45" t="str">
        <x:v>addr:0x3f81b1f238448743d031e6f6392687eb760e4982</x:v>
      </x:c>
      <x:c r="C3143" s="31" t="str"/>
      <x:c r="D3143" s="31" t="n">
        <x:v>0</x:v>
      </x:c>
      <x:c r="E3143" s="31" t="str">
        <x:v>no</x:v>
      </x:c>
      <x:c r="F3143" s="31" t="str">
        <x:f>IF(C3143&lt;&gt;"","exclude_synthetic",IF(D3143=0,"exclude_no_activity",IFERROR(VLOOKUP(LOWER(B3143),'Active analysis'!$A$2:$V$58,22,FALSE),"review")))</x:f>
        <x:v>exclude_no_activity</x:v>
      </x:c>
      <x:c r="G3143" s="31" t="n">
        <x:f>IFERROR(VLOOKUP(LOWER(B3143),'Active analysis'!$A$2:$V$58,21,FALSE),0)</x:f>
        <x:v>0</x:v>
      </x:c>
      <x:c r="H3143" s="31" t="str">
        <x:v>not_scanned_rate_limit</x:v>
      </x:c>
      <x:c r="I3143" s="31"/>
      <x:c r="J3143" s="31" t="str">
        <x:f>IF(C3143&lt;&gt;"",C3143,IF(D3143=0,"no signed outgoing testnet activity",IF(F3143="recommend","diverse and persistent testnet activity",IF(F3143="likely_bot","multiple automation signals","insufficient longevity or one automation signal"))))</x:f>
        <x:v>no signed outgoing testnet activity</x:v>
      </x:c>
    </x:row>
    <x:row r="3144">
      <x:c r="A3144" s="31" t="n">
        <x:v>3143</x:v>
      </x:c>
      <x:c r="B3144" s="45" t="str">
        <x:v>addr:0x3f859194f2f8b5c6fb2dd7949b77ac9ea69dffbc</x:v>
      </x:c>
      <x:c r="C3144" s="31" t="str"/>
      <x:c r="D3144" s="31" t="n">
        <x:v>0</x:v>
      </x:c>
      <x:c r="E3144" s="31" t="str">
        <x:v>no</x:v>
      </x:c>
      <x:c r="F3144" s="31" t="str">
        <x:f>IF(C3144&lt;&gt;"","exclude_synthetic",IF(D3144=0,"exclude_no_activity",IFERROR(VLOOKUP(LOWER(B3144),'Active analysis'!$A$2:$V$58,22,FALSE),"review")))</x:f>
        <x:v>exclude_no_activity</x:v>
      </x:c>
      <x:c r="G3144" s="31" t="n">
        <x:f>IFERROR(VLOOKUP(LOWER(B3144),'Active analysis'!$A$2:$V$58,21,FALSE),0)</x:f>
        <x:v>0</x:v>
      </x:c>
      <x:c r="H3144" s="31" t="str">
        <x:v>not_scanned_rate_limit</x:v>
      </x:c>
      <x:c r="I3144" s="31"/>
      <x:c r="J3144" s="31" t="str">
        <x:f>IF(C3144&lt;&gt;"",C3144,IF(D3144=0,"no signed outgoing testnet activity",IF(F3144="recommend","diverse and persistent testnet activity",IF(F3144="likely_bot","multiple automation signals","insufficient longevity or one automation signal"))))</x:f>
        <x:v>no signed outgoing testnet activity</x:v>
      </x:c>
    </x:row>
    <x:row r="3145">
      <x:c r="A3145" s="31" t="n">
        <x:v>3144</x:v>
      </x:c>
      <x:c r="B3145" s="45" t="str">
        <x:v>addr:0x3f86ad16815b70f3b3f036f0120a29123c02a477</x:v>
      </x:c>
      <x:c r="C3145" s="31" t="str"/>
      <x:c r="D3145" s="31" t="n">
        <x:v>0</x:v>
      </x:c>
      <x:c r="E3145" s="31" t="str">
        <x:v>no</x:v>
      </x:c>
      <x:c r="F3145" s="31" t="str">
        <x:f>IF(C3145&lt;&gt;"","exclude_synthetic",IF(D3145=0,"exclude_no_activity",IFERROR(VLOOKUP(LOWER(B3145),'Active analysis'!$A$2:$V$58,22,FALSE),"review")))</x:f>
        <x:v>exclude_no_activity</x:v>
      </x:c>
      <x:c r="G3145" s="31" t="n">
        <x:f>IFERROR(VLOOKUP(LOWER(B3145),'Active analysis'!$A$2:$V$58,21,FALSE),0)</x:f>
        <x:v>0</x:v>
      </x:c>
      <x:c r="H3145" s="31" t="str">
        <x:v>not_scanned_rate_limit</x:v>
      </x:c>
      <x:c r="I3145" s="31"/>
      <x:c r="J3145" s="31" t="str">
        <x:f>IF(C3145&lt;&gt;"",C3145,IF(D3145=0,"no signed outgoing testnet activity",IF(F3145="recommend","diverse and persistent testnet activity",IF(F3145="likely_bot","multiple automation signals","insufficient longevity or one automation signal"))))</x:f>
        <x:v>no signed outgoing testnet activity</x:v>
      </x:c>
    </x:row>
    <x:row r="3146">
      <x:c r="A3146" s="31" t="n">
        <x:v>3145</x:v>
      </x:c>
      <x:c r="B3146" s="45" t="str">
        <x:v>addr:0x3f8cc721b1bc0259a7e6b64f50bb0c5c774dbe35</x:v>
      </x:c>
      <x:c r="C3146" s="31" t="str"/>
      <x:c r="D3146" s="31" t="n">
        <x:v>0</x:v>
      </x:c>
      <x:c r="E3146" s="31" t="str">
        <x:v>no</x:v>
      </x:c>
      <x:c r="F3146" s="31" t="str">
        <x:f>IF(C3146&lt;&gt;"","exclude_synthetic",IF(D3146=0,"exclude_no_activity",IFERROR(VLOOKUP(LOWER(B3146),'Active analysis'!$A$2:$V$58,22,FALSE),"review")))</x:f>
        <x:v>exclude_no_activity</x:v>
      </x:c>
      <x:c r="G3146" s="31" t="n">
        <x:f>IFERROR(VLOOKUP(LOWER(B3146),'Active analysis'!$A$2:$V$58,21,FALSE),0)</x:f>
        <x:v>0</x:v>
      </x:c>
      <x:c r="H3146" s="31" t="str">
        <x:v>not_scanned_rate_limit</x:v>
      </x:c>
      <x:c r="I3146" s="31"/>
      <x:c r="J3146" s="31" t="str">
        <x:f>IF(C3146&lt;&gt;"",C3146,IF(D3146=0,"no signed outgoing testnet activity",IF(F3146="recommend","diverse and persistent testnet activity",IF(F3146="likely_bot","multiple automation signals","insufficient longevity or one automation signal"))))</x:f>
        <x:v>no signed outgoing testnet activity</x:v>
      </x:c>
    </x:row>
    <x:row r="3147">
      <x:c r="A3147" s="31" t="n">
        <x:v>3146</x:v>
      </x:c>
      <x:c r="B3147" s="45" t="str">
        <x:v>addr:0x3F8D60F34f36180a9A5a587355b3D462f45333F4</x:v>
      </x:c>
      <x:c r="C3147" s="31" t="str"/>
      <x:c r="D3147" s="31" t="n">
        <x:v>0</x:v>
      </x:c>
      <x:c r="E3147" s="31" t="str">
        <x:v>no</x:v>
      </x:c>
      <x:c r="F3147" s="31" t="str">
        <x:f>IF(C3147&lt;&gt;"","exclude_synthetic",IF(D3147=0,"exclude_no_activity",IFERROR(VLOOKUP(LOWER(B3147),'Active analysis'!$A$2:$V$58,22,FALSE),"review")))</x:f>
        <x:v>exclude_no_activity</x:v>
      </x:c>
      <x:c r="G3147" s="31" t="n">
        <x:f>IFERROR(VLOOKUP(LOWER(B3147),'Active analysis'!$A$2:$V$58,21,FALSE),0)</x:f>
        <x:v>0</x:v>
      </x:c>
      <x:c r="H3147" s="31" t="str">
        <x:v>not_scanned_rate_limit</x:v>
      </x:c>
      <x:c r="I3147" s="31"/>
      <x:c r="J3147" s="31" t="str">
        <x:f>IF(C3147&lt;&gt;"",C3147,IF(D3147=0,"no signed outgoing testnet activity",IF(F3147="recommend","diverse and persistent testnet activity",IF(F3147="likely_bot","multiple automation signals","insufficient longevity or one automation signal"))))</x:f>
        <x:v>no signed outgoing testnet activity</x:v>
      </x:c>
    </x:row>
    <x:row r="3148">
      <x:c r="A3148" s="31" t="n">
        <x:v>3147</x:v>
      </x:c>
      <x:c r="B3148" s="45" t="str">
        <x:v>addr:0x3f8Fe491044A849Bb2F4EeAACf821f8420D30abf</x:v>
      </x:c>
      <x:c r="C3148" s="31" t="str"/>
      <x:c r="D3148" s="31" t="n">
        <x:v>0</x:v>
      </x:c>
      <x:c r="E3148" s="31" t="str">
        <x:v>no</x:v>
      </x:c>
      <x:c r="F3148" s="31" t="str">
        <x:f>IF(C3148&lt;&gt;"","exclude_synthetic",IF(D3148=0,"exclude_no_activity",IFERROR(VLOOKUP(LOWER(B3148),'Active analysis'!$A$2:$V$58,22,FALSE),"review")))</x:f>
        <x:v>exclude_no_activity</x:v>
      </x:c>
      <x:c r="G3148" s="31" t="n">
        <x:f>IFERROR(VLOOKUP(LOWER(B3148),'Active analysis'!$A$2:$V$58,21,FALSE),0)</x:f>
        <x:v>0</x:v>
      </x:c>
      <x:c r="H3148" s="31" t="str">
        <x:v>not_scanned_rate_limit</x:v>
      </x:c>
      <x:c r="I3148" s="31"/>
      <x:c r="J3148" s="31" t="str">
        <x:f>IF(C3148&lt;&gt;"",C3148,IF(D3148=0,"no signed outgoing testnet activity",IF(F3148="recommend","diverse and persistent testnet activity",IF(F3148="likely_bot","multiple automation signals","insufficient longevity or one automation signal"))))</x:f>
        <x:v>no signed outgoing testnet activity</x:v>
      </x:c>
    </x:row>
    <x:row r="3149">
      <x:c r="A3149" s="31" t="n">
        <x:v>3148</x:v>
      </x:c>
      <x:c r="B3149" s="45" t="str">
        <x:v>addr:0x3fA0Ae84F6c78A37afb0c1CA3F1d93D59b133b46</x:v>
      </x:c>
      <x:c r="C3149" s="31" t="str"/>
      <x:c r="D3149" s="31" t="n">
        <x:v>0</x:v>
      </x:c>
      <x:c r="E3149" s="31" t="str">
        <x:v>no</x:v>
      </x:c>
      <x:c r="F3149" s="31" t="str">
        <x:f>IF(C3149&lt;&gt;"","exclude_synthetic",IF(D3149=0,"exclude_no_activity",IFERROR(VLOOKUP(LOWER(B3149),'Active analysis'!$A$2:$V$58,22,FALSE),"review")))</x:f>
        <x:v>exclude_no_activity</x:v>
      </x:c>
      <x:c r="G3149" s="31" t="n">
        <x:f>IFERROR(VLOOKUP(LOWER(B3149),'Active analysis'!$A$2:$V$58,21,FALSE),0)</x:f>
        <x:v>0</x:v>
      </x:c>
      <x:c r="H3149" s="31" t="str">
        <x:v>not_scanned_rate_limit</x:v>
      </x:c>
      <x:c r="I3149" s="31"/>
      <x:c r="J3149" s="31" t="str">
        <x:f>IF(C3149&lt;&gt;"",C3149,IF(D3149=0,"no signed outgoing testnet activity",IF(F3149="recommend","diverse and persistent testnet activity",IF(F3149="likely_bot","multiple automation signals","insufficient longevity or one automation signal"))))</x:f>
        <x:v>no signed outgoing testnet activity</x:v>
      </x:c>
    </x:row>
    <x:row r="3150">
      <x:c r="A3150" s="31" t="n">
        <x:v>3149</x:v>
      </x:c>
      <x:c r="B3150" s="45" t="str">
        <x:v>addr:0x3Faa27Bce13b8d37aBbb85b8405EDd18955eF86A</x:v>
      </x:c>
      <x:c r="C3150" s="31" t="str"/>
      <x:c r="D3150" s="31" t="n">
        <x:v>0</x:v>
      </x:c>
      <x:c r="E3150" s="31" t="str">
        <x:v>no</x:v>
      </x:c>
      <x:c r="F3150" s="31" t="str">
        <x:f>IF(C3150&lt;&gt;"","exclude_synthetic",IF(D3150=0,"exclude_no_activity",IFERROR(VLOOKUP(LOWER(B3150),'Active analysis'!$A$2:$V$58,22,FALSE),"review")))</x:f>
        <x:v>exclude_no_activity</x:v>
      </x:c>
      <x:c r="G3150" s="31" t="n">
        <x:f>IFERROR(VLOOKUP(LOWER(B3150),'Active analysis'!$A$2:$V$58,21,FALSE),0)</x:f>
        <x:v>0</x:v>
      </x:c>
      <x:c r="H3150" s="31" t="str">
        <x:v>not_scanned_rate_limit</x:v>
      </x:c>
      <x:c r="I3150" s="31"/>
      <x:c r="J3150" s="31" t="str">
        <x:f>IF(C3150&lt;&gt;"",C3150,IF(D3150=0,"no signed outgoing testnet activity",IF(F3150="recommend","diverse and persistent testnet activity",IF(F3150="likely_bot","multiple automation signals","insufficient longevity or one automation signal"))))</x:f>
        <x:v>no signed outgoing testnet activity</x:v>
      </x:c>
    </x:row>
    <x:row r="3151">
      <x:c r="A3151" s="31" t="n">
        <x:v>3150</x:v>
      </x:c>
      <x:c r="B3151" s="45" t="str">
        <x:v>addr:0x3FAB1bF151D220D1622Daf7Db198188980BcC8Cc</x:v>
      </x:c>
      <x:c r="C3151" s="31" t="str"/>
      <x:c r="D3151" s="31" t="n">
        <x:v>0</x:v>
      </x:c>
      <x:c r="E3151" s="31" t="str">
        <x:v>no</x:v>
      </x:c>
      <x:c r="F3151" s="31" t="str">
        <x:f>IF(C3151&lt;&gt;"","exclude_synthetic",IF(D3151=0,"exclude_no_activity",IFERROR(VLOOKUP(LOWER(B3151),'Active analysis'!$A$2:$V$58,22,FALSE),"review")))</x:f>
        <x:v>exclude_no_activity</x:v>
      </x:c>
      <x:c r="G3151" s="31" t="n">
        <x:f>IFERROR(VLOOKUP(LOWER(B3151),'Active analysis'!$A$2:$V$58,21,FALSE),0)</x:f>
        <x:v>0</x:v>
      </x:c>
      <x:c r="H3151" s="31" t="str">
        <x:v>not_scanned_rate_limit</x:v>
      </x:c>
      <x:c r="I3151" s="31"/>
      <x:c r="J3151" s="31" t="str">
        <x:f>IF(C3151&lt;&gt;"",C3151,IF(D3151=0,"no signed outgoing testnet activity",IF(F3151="recommend","diverse and persistent testnet activity",IF(F3151="likely_bot","multiple automation signals","insufficient longevity or one automation signal"))))</x:f>
        <x:v>no signed outgoing testnet activity</x:v>
      </x:c>
    </x:row>
    <x:row r="3152">
      <x:c r="A3152" s="31" t="n">
        <x:v>3151</x:v>
      </x:c>
      <x:c r="B3152" s="45" t="str">
        <x:v>addr:0x3Facd7FC3B2FF7a7f0D32EEbc3E3b67A714694C2</x:v>
      </x:c>
      <x:c r="C3152" s="31" t="str"/>
      <x:c r="D3152" s="31" t="n">
        <x:v>0</x:v>
      </x:c>
      <x:c r="E3152" s="31" t="str">
        <x:v>no</x:v>
      </x:c>
      <x:c r="F3152" s="31" t="str">
        <x:f>IF(C3152&lt;&gt;"","exclude_synthetic",IF(D3152=0,"exclude_no_activity",IFERROR(VLOOKUP(LOWER(B3152),'Active analysis'!$A$2:$V$58,22,FALSE),"review")))</x:f>
        <x:v>exclude_no_activity</x:v>
      </x:c>
      <x:c r="G3152" s="31" t="n">
        <x:f>IFERROR(VLOOKUP(LOWER(B3152),'Active analysis'!$A$2:$V$58,21,FALSE),0)</x:f>
        <x:v>0</x:v>
      </x:c>
      <x:c r="H3152" s="31" t="str">
        <x:v>not_scanned_rate_limit</x:v>
      </x:c>
      <x:c r="I3152" s="31"/>
      <x:c r="J3152" s="31" t="str">
        <x:f>IF(C3152&lt;&gt;"",C3152,IF(D3152=0,"no signed outgoing testnet activity",IF(F3152="recommend","diverse and persistent testnet activity",IF(F3152="likely_bot","multiple automation signals","insufficient longevity or one automation signal"))))</x:f>
        <x:v>no signed outgoing testnet activity</x:v>
      </x:c>
    </x:row>
    <x:row r="3153">
      <x:c r="A3153" s="31" t="n">
        <x:v>3152</x:v>
      </x:c>
      <x:c r="B3153" s="45" t="str">
        <x:v>addr:0x3fc30Ed214A2b42ff27c4959B961E944551dDC92</x:v>
      </x:c>
      <x:c r="C3153" s="31" t="str"/>
      <x:c r="D3153" s="31" t="n">
        <x:v>0</x:v>
      </x:c>
      <x:c r="E3153" s="31" t="str">
        <x:v>no</x:v>
      </x:c>
      <x:c r="F3153" s="31" t="str">
        <x:f>IF(C3153&lt;&gt;"","exclude_synthetic",IF(D3153=0,"exclude_no_activity",IFERROR(VLOOKUP(LOWER(B3153),'Active analysis'!$A$2:$V$58,22,FALSE),"review")))</x:f>
        <x:v>exclude_no_activity</x:v>
      </x:c>
      <x:c r="G3153" s="31" t="n">
        <x:f>IFERROR(VLOOKUP(LOWER(B3153),'Active analysis'!$A$2:$V$58,21,FALSE),0)</x:f>
        <x:v>0</x:v>
      </x:c>
      <x:c r="H3153" s="31" t="str">
        <x:v>not_scanned_rate_limit</x:v>
      </x:c>
      <x:c r="I3153" s="31"/>
      <x:c r="J3153" s="31" t="str">
        <x:f>IF(C3153&lt;&gt;"",C3153,IF(D3153=0,"no signed outgoing testnet activity",IF(F3153="recommend","diverse and persistent testnet activity",IF(F3153="likely_bot","multiple automation signals","insufficient longevity or one automation signal"))))</x:f>
        <x:v>no signed outgoing testnet activity</x:v>
      </x:c>
    </x:row>
    <x:row r="3154">
      <x:c r="A3154" s="31" t="n">
        <x:v>3153</x:v>
      </x:c>
      <x:c r="B3154" s="45" t="str">
        <x:v>addr:0x3FCa0fdb97FD328917Fb91B2fAB7b0c06FDeA2c1</x:v>
      </x:c>
      <x:c r="C3154" s="31" t="str"/>
      <x:c r="D3154" s="31" t="n">
        <x:v>0</x:v>
      </x:c>
      <x:c r="E3154" s="31" t="str">
        <x:v>no</x:v>
      </x:c>
      <x:c r="F3154" s="31" t="str">
        <x:f>IF(C3154&lt;&gt;"","exclude_synthetic",IF(D3154=0,"exclude_no_activity",IFERROR(VLOOKUP(LOWER(B3154),'Active analysis'!$A$2:$V$58,22,FALSE),"review")))</x:f>
        <x:v>exclude_no_activity</x:v>
      </x:c>
      <x:c r="G3154" s="31" t="n">
        <x:f>IFERROR(VLOOKUP(LOWER(B3154),'Active analysis'!$A$2:$V$58,21,FALSE),0)</x:f>
        <x:v>0</x:v>
      </x:c>
      <x:c r="H3154" s="31" t="str">
        <x:v>not_scanned_rate_limit</x:v>
      </x:c>
      <x:c r="I3154" s="31"/>
      <x:c r="J3154" s="31" t="str">
        <x:f>IF(C3154&lt;&gt;"",C3154,IF(D3154=0,"no signed outgoing testnet activity",IF(F3154="recommend","diverse and persistent testnet activity",IF(F3154="likely_bot","multiple automation signals","insufficient longevity or one automation signal"))))</x:f>
        <x:v>no signed outgoing testnet activity</x:v>
      </x:c>
    </x:row>
    <x:row r="3155">
      <x:c r="A3155" s="31" t="n">
        <x:v>3154</x:v>
      </x:c>
      <x:c r="B3155" s="45" t="str">
        <x:v>addr:0x3fdb9b5c89a8a8e5ca68ed3379a0a0ea61520c6b</x:v>
      </x:c>
      <x:c r="C3155" s="31" t="str"/>
      <x:c r="D3155" s="31" t="n">
        <x:v>0</x:v>
      </x:c>
      <x:c r="E3155" s="31" t="str">
        <x:v>no</x:v>
      </x:c>
      <x:c r="F3155" s="31" t="str">
        <x:f>IF(C3155&lt;&gt;"","exclude_synthetic",IF(D3155=0,"exclude_no_activity",IFERROR(VLOOKUP(LOWER(B3155),'Active analysis'!$A$2:$V$58,22,FALSE),"review")))</x:f>
        <x:v>exclude_no_activity</x:v>
      </x:c>
      <x:c r="G3155" s="31" t="n">
        <x:f>IFERROR(VLOOKUP(LOWER(B3155),'Active analysis'!$A$2:$V$58,21,FALSE),0)</x:f>
        <x:v>0</x:v>
      </x:c>
      <x:c r="H3155" s="31" t="str">
        <x:v>not_scanned_rate_limit</x:v>
      </x:c>
      <x:c r="I3155" s="31"/>
      <x:c r="J3155" s="31" t="str">
        <x:f>IF(C3155&lt;&gt;"",C3155,IF(D3155=0,"no signed outgoing testnet activity",IF(F3155="recommend","diverse and persistent testnet activity",IF(F3155="likely_bot","multiple automation signals","insufficient longevity or one automation signal"))))</x:f>
        <x:v>no signed outgoing testnet activity</x:v>
      </x:c>
    </x:row>
    <x:row r="3156">
      <x:c r="A3156" s="31" t="n">
        <x:v>3155</x:v>
      </x:c>
      <x:c r="B3156" s="45" t="str">
        <x:v>addr:0x3FdBaD6adA51a5e311BC810B8fbd4F795041b0fA</x:v>
      </x:c>
      <x:c r="C3156" s="31" t="str"/>
      <x:c r="D3156" s="31" t="n">
        <x:v>0</x:v>
      </x:c>
      <x:c r="E3156" s="31" t="str">
        <x:v>no</x:v>
      </x:c>
      <x:c r="F3156" s="31" t="str">
        <x:f>IF(C3156&lt;&gt;"","exclude_synthetic",IF(D3156=0,"exclude_no_activity",IFERROR(VLOOKUP(LOWER(B3156),'Active analysis'!$A$2:$V$58,22,FALSE),"review")))</x:f>
        <x:v>exclude_no_activity</x:v>
      </x:c>
      <x:c r="G3156" s="31" t="n">
        <x:f>IFERROR(VLOOKUP(LOWER(B3156),'Active analysis'!$A$2:$V$58,21,FALSE),0)</x:f>
        <x:v>0</x:v>
      </x:c>
      <x:c r="H3156" s="31" t="str">
        <x:v>not_scanned_rate_limit</x:v>
      </x:c>
      <x:c r="I3156" s="31"/>
      <x:c r="J3156" s="31" t="str">
        <x:f>IF(C3156&lt;&gt;"",C3156,IF(D3156=0,"no signed outgoing testnet activity",IF(F3156="recommend","diverse and persistent testnet activity",IF(F3156="likely_bot","multiple automation signals","insufficient longevity or one automation signal"))))</x:f>
        <x:v>no signed outgoing testnet activity</x:v>
      </x:c>
    </x:row>
    <x:row r="3157">
      <x:c r="A3157" s="31" t="n">
        <x:v>3156</x:v>
      </x:c>
      <x:c r="B3157" s="45" t="str">
        <x:v>addr:0x3fdc81f57629e04566cf20f08e331d05260b6dda</x:v>
      </x:c>
      <x:c r="C3157" s="31" t="str"/>
      <x:c r="D3157" s="31" t="n">
        <x:v>0</x:v>
      </x:c>
      <x:c r="E3157" s="31" t="str">
        <x:v>no</x:v>
      </x:c>
      <x:c r="F3157" s="31" t="str">
        <x:f>IF(C3157&lt;&gt;"","exclude_synthetic",IF(D3157=0,"exclude_no_activity",IFERROR(VLOOKUP(LOWER(B3157),'Active analysis'!$A$2:$V$58,22,FALSE),"review")))</x:f>
        <x:v>exclude_no_activity</x:v>
      </x:c>
      <x:c r="G3157" s="31" t="n">
        <x:f>IFERROR(VLOOKUP(LOWER(B3157),'Active analysis'!$A$2:$V$58,21,FALSE),0)</x:f>
        <x:v>0</x:v>
      </x:c>
      <x:c r="H3157" s="31" t="str">
        <x:v>not_scanned_rate_limit</x:v>
      </x:c>
      <x:c r="I3157" s="31"/>
      <x:c r="J3157" s="31" t="str">
        <x:f>IF(C3157&lt;&gt;"",C3157,IF(D3157=0,"no signed outgoing testnet activity",IF(F3157="recommend","diverse and persistent testnet activity",IF(F3157="likely_bot","multiple automation signals","insufficient longevity or one automation signal"))))</x:f>
        <x:v>no signed outgoing testnet activity</x:v>
      </x:c>
    </x:row>
    <x:row r="3158">
      <x:c r="A3158" s="31" t="n">
        <x:v>3157</x:v>
      </x:c>
      <x:c r="B3158" s="45" t="str">
        <x:v>addr:0x3fdd87c1ec28741f21e4fafc788d5c978837f559</x:v>
      </x:c>
      <x:c r="C3158" s="31" t="str"/>
      <x:c r="D3158" s="31" t="n">
        <x:v>0</x:v>
      </x:c>
      <x:c r="E3158" s="31" t="str">
        <x:v>no</x:v>
      </x:c>
      <x:c r="F3158" s="31" t="str">
        <x:f>IF(C3158&lt;&gt;"","exclude_synthetic",IF(D3158=0,"exclude_no_activity",IFERROR(VLOOKUP(LOWER(B3158),'Active analysis'!$A$2:$V$58,22,FALSE),"review")))</x:f>
        <x:v>exclude_no_activity</x:v>
      </x:c>
      <x:c r="G3158" s="31" t="n">
        <x:f>IFERROR(VLOOKUP(LOWER(B3158),'Active analysis'!$A$2:$V$58,21,FALSE),0)</x:f>
        <x:v>0</x:v>
      </x:c>
      <x:c r="H3158" s="31" t="str">
        <x:v>not_scanned_rate_limit</x:v>
      </x:c>
      <x:c r="I3158" s="31"/>
      <x:c r="J3158" s="31" t="str">
        <x:f>IF(C3158&lt;&gt;"",C3158,IF(D3158=0,"no signed outgoing testnet activity",IF(F3158="recommend","diverse and persistent testnet activity",IF(F3158="likely_bot","multiple automation signals","insufficient longevity or one automation signal"))))</x:f>
        <x:v>no signed outgoing testnet activity</x:v>
      </x:c>
    </x:row>
    <x:row r="3159">
      <x:c r="A3159" s="31" t="n">
        <x:v>3158</x:v>
      </x:c>
      <x:c r="B3159" s="45" t="str">
        <x:v>addr:0x3fe9987D488bbE4a5FCA4a4881233DE8Cfff50Ba</x:v>
      </x:c>
      <x:c r="C3159" s="31" t="str"/>
      <x:c r="D3159" s="31" t="n">
        <x:v>0</x:v>
      </x:c>
      <x:c r="E3159" s="31" t="str">
        <x:v>no</x:v>
      </x:c>
      <x:c r="F3159" s="31" t="str">
        <x:f>IF(C3159&lt;&gt;"","exclude_synthetic",IF(D3159=0,"exclude_no_activity",IFERROR(VLOOKUP(LOWER(B3159),'Active analysis'!$A$2:$V$58,22,FALSE),"review")))</x:f>
        <x:v>exclude_no_activity</x:v>
      </x:c>
      <x:c r="G3159" s="31" t="n">
        <x:f>IFERROR(VLOOKUP(LOWER(B3159),'Active analysis'!$A$2:$V$58,21,FALSE),0)</x:f>
        <x:v>0</x:v>
      </x:c>
      <x:c r="H3159" s="31" t="str">
        <x:v>not_scanned_rate_limit</x:v>
      </x:c>
      <x:c r="I3159" s="31"/>
      <x:c r="J3159" s="31" t="str">
        <x:f>IF(C3159&lt;&gt;"",C3159,IF(D3159=0,"no signed outgoing testnet activity",IF(F3159="recommend","diverse and persistent testnet activity",IF(F3159="likely_bot","multiple automation signals","insufficient longevity or one automation signal"))))</x:f>
        <x:v>no signed outgoing testnet activity</x:v>
      </x:c>
    </x:row>
    <x:row r="3160">
      <x:c r="A3160" s="31" t="n">
        <x:v>3159</x:v>
      </x:c>
      <x:c r="B3160" s="45" t="str">
        <x:v>addr:0x3fea9a9d0d096b6202c7a6ac235f6ec2ecaf4c46</x:v>
      </x:c>
      <x:c r="C3160" s="31" t="str"/>
      <x:c r="D3160" s="31" t="n">
        <x:v>0</x:v>
      </x:c>
      <x:c r="E3160" s="31" t="str">
        <x:v>no</x:v>
      </x:c>
      <x:c r="F3160" s="31" t="str">
        <x:f>IF(C3160&lt;&gt;"","exclude_synthetic",IF(D3160=0,"exclude_no_activity",IFERROR(VLOOKUP(LOWER(B3160),'Active analysis'!$A$2:$V$58,22,FALSE),"review")))</x:f>
        <x:v>exclude_no_activity</x:v>
      </x:c>
      <x:c r="G3160" s="31" t="n">
        <x:f>IFERROR(VLOOKUP(LOWER(B3160),'Active analysis'!$A$2:$V$58,21,FALSE),0)</x:f>
        <x:v>0</x:v>
      </x:c>
      <x:c r="H3160" s="31" t="str">
        <x:v>not_scanned_rate_limit</x:v>
      </x:c>
      <x:c r="I3160" s="31"/>
      <x:c r="J3160" s="31" t="str">
        <x:f>IF(C3160&lt;&gt;"",C3160,IF(D3160=0,"no signed outgoing testnet activity",IF(F3160="recommend","diverse and persistent testnet activity",IF(F3160="likely_bot","multiple automation signals","insufficient longevity or one automation signal"))))</x:f>
        <x:v>no signed outgoing testnet activity</x:v>
      </x:c>
    </x:row>
    <x:row r="3161">
      <x:c r="A3161" s="31" t="n">
        <x:v>3160</x:v>
      </x:c>
      <x:c r="B3161" s="45" t="str">
        <x:v>addr:0x3ff1d1286ca07adb5b54813b3d5fd0ec3e0b483d</x:v>
      </x:c>
      <x:c r="C3161" s="31" t="str"/>
      <x:c r="D3161" s="31" t="n">
        <x:v>0</x:v>
      </x:c>
      <x:c r="E3161" s="31" t="str">
        <x:v>no</x:v>
      </x:c>
      <x:c r="F3161" s="31" t="str">
        <x:f>IF(C3161&lt;&gt;"","exclude_synthetic",IF(D3161=0,"exclude_no_activity",IFERROR(VLOOKUP(LOWER(B3161),'Active analysis'!$A$2:$V$58,22,FALSE),"review")))</x:f>
        <x:v>exclude_no_activity</x:v>
      </x:c>
      <x:c r="G3161" s="31" t="n">
        <x:f>IFERROR(VLOOKUP(LOWER(B3161),'Active analysis'!$A$2:$V$58,21,FALSE),0)</x:f>
        <x:v>0</x:v>
      </x:c>
      <x:c r="H3161" s="31" t="str">
        <x:v>not_scanned_rate_limit</x:v>
      </x:c>
      <x:c r="I3161" s="31"/>
      <x:c r="J3161" s="31" t="str">
        <x:f>IF(C3161&lt;&gt;"",C3161,IF(D3161=0,"no signed outgoing testnet activity",IF(F3161="recommend","diverse and persistent testnet activity",IF(F3161="likely_bot","multiple automation signals","insufficient longevity or one automation signal"))))</x:f>
        <x:v>no signed outgoing testnet activity</x:v>
      </x:c>
    </x:row>
    <x:row r="3162">
      <x:c r="A3162" s="31" t="n">
        <x:v>3161</x:v>
      </x:c>
      <x:c r="B3162" s="45" t="str">
        <x:v>addr:0x3FfDeC23c7b9eE235eD60c2706F589d549db0ed7</x:v>
      </x:c>
      <x:c r="C3162" s="31" t="str"/>
      <x:c r="D3162" s="31" t="n">
        <x:v>0</x:v>
      </x:c>
      <x:c r="E3162" s="31" t="str">
        <x:v>no</x:v>
      </x:c>
      <x:c r="F3162" s="31" t="str">
        <x:f>IF(C3162&lt;&gt;"","exclude_synthetic",IF(D3162=0,"exclude_no_activity",IFERROR(VLOOKUP(LOWER(B3162),'Active analysis'!$A$2:$V$58,22,FALSE),"review")))</x:f>
        <x:v>exclude_no_activity</x:v>
      </x:c>
      <x:c r="G3162" s="31" t="n">
        <x:f>IFERROR(VLOOKUP(LOWER(B3162),'Active analysis'!$A$2:$V$58,21,FALSE),0)</x:f>
        <x:v>0</x:v>
      </x:c>
      <x:c r="H3162" s="31" t="str">
        <x:v>not_scanned_rate_limit</x:v>
      </x:c>
      <x:c r="I3162" s="31"/>
      <x:c r="J3162" s="31" t="str">
        <x:f>IF(C3162&lt;&gt;"",C3162,IF(D3162=0,"no signed outgoing testnet activity",IF(F3162="recommend","diverse and persistent testnet activity",IF(F3162="likely_bot","multiple automation signals","insufficient longevity or one automation signal"))))</x:f>
        <x:v>no signed outgoing testnet activity</x:v>
      </x:c>
    </x:row>
    <x:row r="3163">
      <x:c r="A3163" s="31" t="n">
        <x:v>3162</x:v>
      </x:c>
      <x:c r="B3163" s="45" t="str">
        <x:v>addr:0x400668b550b5Ab47C8D1eDe3218930e5D1cF52ce</x:v>
      </x:c>
      <x:c r="C3163" s="31" t="str"/>
      <x:c r="D3163" s="31" t="n">
        <x:v>0</x:v>
      </x:c>
      <x:c r="E3163" s="31" t="str">
        <x:v>no</x:v>
      </x:c>
      <x:c r="F3163" s="31" t="str">
        <x:f>IF(C3163&lt;&gt;"","exclude_synthetic",IF(D3163=0,"exclude_no_activity",IFERROR(VLOOKUP(LOWER(B3163),'Active analysis'!$A$2:$V$58,22,FALSE),"review")))</x:f>
        <x:v>exclude_no_activity</x:v>
      </x:c>
      <x:c r="G3163" s="31" t="n">
        <x:f>IFERROR(VLOOKUP(LOWER(B3163),'Active analysis'!$A$2:$V$58,21,FALSE),0)</x:f>
        <x:v>0</x:v>
      </x:c>
      <x:c r="H3163" s="31" t="str">
        <x:v>not_scanned_rate_limit</x:v>
      </x:c>
      <x:c r="I3163" s="31"/>
      <x:c r="J3163" s="31" t="str">
        <x:f>IF(C3163&lt;&gt;"",C3163,IF(D3163=0,"no signed outgoing testnet activity",IF(F3163="recommend","diverse and persistent testnet activity",IF(F3163="likely_bot","multiple automation signals","insufficient longevity or one automation signal"))))</x:f>
        <x:v>no signed outgoing testnet activity</x:v>
      </x:c>
    </x:row>
    <x:row r="3164">
      <x:c r="A3164" s="31" t="n">
        <x:v>3163</x:v>
      </x:c>
      <x:c r="B3164" s="45" t="str">
        <x:v>addr:0x400A78Eb11F84a7827955F5a2900d63dD42F37D3</x:v>
      </x:c>
      <x:c r="C3164" s="31" t="str"/>
      <x:c r="D3164" s="31" t="n">
        <x:v>0</x:v>
      </x:c>
      <x:c r="E3164" s="31" t="str">
        <x:v>no</x:v>
      </x:c>
      <x:c r="F3164" s="31" t="str">
        <x:f>IF(C3164&lt;&gt;"","exclude_synthetic",IF(D3164=0,"exclude_no_activity",IFERROR(VLOOKUP(LOWER(B3164),'Active analysis'!$A$2:$V$58,22,FALSE),"review")))</x:f>
        <x:v>exclude_no_activity</x:v>
      </x:c>
      <x:c r="G3164" s="31" t="n">
        <x:f>IFERROR(VLOOKUP(LOWER(B3164),'Active analysis'!$A$2:$V$58,21,FALSE),0)</x:f>
        <x:v>0</x:v>
      </x:c>
      <x:c r="H3164" s="31" t="str">
        <x:v>not_scanned_rate_limit</x:v>
      </x:c>
      <x:c r="I3164" s="31"/>
      <x:c r="J3164" s="31" t="str">
        <x:f>IF(C3164&lt;&gt;"",C3164,IF(D3164=0,"no signed outgoing testnet activity",IF(F3164="recommend","diverse and persistent testnet activity",IF(F3164="likely_bot","multiple automation signals","insufficient longevity or one automation signal"))))</x:f>
        <x:v>no signed outgoing testnet activity</x:v>
      </x:c>
    </x:row>
    <x:row r="3165">
      <x:c r="A3165" s="31" t="n">
        <x:v>3164</x:v>
      </x:c>
      <x:c r="B3165" s="45" t="str">
        <x:v>addr:0x400C6B0d6D5A61A088D6faa1eA8d7a247AF65832</x:v>
      </x:c>
      <x:c r="C3165" s="31" t="str"/>
      <x:c r="D3165" s="31" t="n">
        <x:v>0</x:v>
      </x:c>
      <x:c r="E3165" s="31" t="str">
        <x:v>no</x:v>
      </x:c>
      <x:c r="F3165" s="31" t="str">
        <x:f>IF(C3165&lt;&gt;"","exclude_synthetic",IF(D3165=0,"exclude_no_activity",IFERROR(VLOOKUP(LOWER(B3165),'Active analysis'!$A$2:$V$58,22,FALSE),"review")))</x:f>
        <x:v>exclude_no_activity</x:v>
      </x:c>
      <x:c r="G3165" s="31" t="n">
        <x:f>IFERROR(VLOOKUP(LOWER(B3165),'Active analysis'!$A$2:$V$58,21,FALSE),0)</x:f>
        <x:v>0</x:v>
      </x:c>
      <x:c r="H3165" s="31" t="str">
        <x:v>not_scanned_rate_limit</x:v>
      </x:c>
      <x:c r="I3165" s="31"/>
      <x:c r="J3165" s="31" t="str">
        <x:f>IF(C3165&lt;&gt;"",C3165,IF(D3165=0,"no signed outgoing testnet activity",IF(F3165="recommend","diverse and persistent testnet activity",IF(F3165="likely_bot","multiple automation signals","insufficient longevity or one automation signal"))))</x:f>
        <x:v>no signed outgoing testnet activity</x:v>
      </x:c>
    </x:row>
    <x:row r="3166">
      <x:c r="A3166" s="31" t="n">
        <x:v>3165</x:v>
      </x:c>
      <x:c r="B3166" s="45" t="str">
        <x:v>addr:0x4010bB62B094C6A8226D2d3F9Eab25a50508a83C</x:v>
      </x:c>
      <x:c r="C3166" s="31" t="str"/>
      <x:c r="D3166" s="31" t="n">
        <x:v>0</x:v>
      </x:c>
      <x:c r="E3166" s="31" t="str">
        <x:v>no</x:v>
      </x:c>
      <x:c r="F3166" s="31" t="str">
        <x:f>IF(C3166&lt;&gt;"","exclude_synthetic",IF(D3166=0,"exclude_no_activity",IFERROR(VLOOKUP(LOWER(B3166),'Active analysis'!$A$2:$V$58,22,FALSE),"review")))</x:f>
        <x:v>exclude_no_activity</x:v>
      </x:c>
      <x:c r="G3166" s="31" t="n">
        <x:f>IFERROR(VLOOKUP(LOWER(B3166),'Active analysis'!$A$2:$V$58,21,FALSE),0)</x:f>
        <x:v>0</x:v>
      </x:c>
      <x:c r="H3166" s="31" t="str">
        <x:v>not_scanned_rate_limit</x:v>
      </x:c>
      <x:c r="I3166" s="31"/>
      <x:c r="J3166" s="31" t="str">
        <x:f>IF(C3166&lt;&gt;"",C3166,IF(D3166=0,"no signed outgoing testnet activity",IF(F3166="recommend","diverse and persistent testnet activity",IF(F3166="likely_bot","multiple automation signals","insufficient longevity or one automation signal"))))</x:f>
        <x:v>no signed outgoing testnet activity</x:v>
      </x:c>
    </x:row>
    <x:row r="3167">
      <x:c r="A3167" s="31" t="n">
        <x:v>3166</x:v>
      </x:c>
      <x:c r="B3167" s="45" t="str">
        <x:v>addr:0x401211FAbc6D0d8c48BAbC3AbBfB8b9A4a59cBf8</x:v>
      </x:c>
      <x:c r="C3167" s="31" t="str"/>
      <x:c r="D3167" s="31" t="n">
        <x:v>0</x:v>
      </x:c>
      <x:c r="E3167" s="31" t="str">
        <x:v>no</x:v>
      </x:c>
      <x:c r="F3167" s="31" t="str">
        <x:f>IF(C3167&lt;&gt;"","exclude_synthetic",IF(D3167=0,"exclude_no_activity",IFERROR(VLOOKUP(LOWER(B3167),'Active analysis'!$A$2:$V$58,22,FALSE),"review")))</x:f>
        <x:v>exclude_no_activity</x:v>
      </x:c>
      <x:c r="G3167" s="31" t="n">
        <x:f>IFERROR(VLOOKUP(LOWER(B3167),'Active analysis'!$A$2:$V$58,21,FALSE),0)</x:f>
        <x:v>0</x:v>
      </x:c>
      <x:c r="H3167" s="31" t="str">
        <x:v>not_scanned_rate_limit</x:v>
      </x:c>
      <x:c r="I3167" s="31"/>
      <x:c r="J3167" s="31" t="str">
        <x:f>IF(C3167&lt;&gt;"",C3167,IF(D3167=0,"no signed outgoing testnet activity",IF(F3167="recommend","diverse and persistent testnet activity",IF(F3167="likely_bot","multiple automation signals","insufficient longevity or one automation signal"))))</x:f>
        <x:v>no signed outgoing testnet activity</x:v>
      </x:c>
    </x:row>
    <x:row r="3168">
      <x:c r="A3168" s="31" t="n">
        <x:v>3167</x:v>
      </x:c>
      <x:c r="B3168" s="45" t="str">
        <x:v>addr:0x401627073c0597d61b55984b27755f3c94591b78</x:v>
      </x:c>
      <x:c r="C3168" s="31" t="str"/>
      <x:c r="D3168" s="31" t="n">
        <x:v>0</x:v>
      </x:c>
      <x:c r="E3168" s="31" t="str">
        <x:v>no</x:v>
      </x:c>
      <x:c r="F3168" s="31" t="str">
        <x:f>IF(C3168&lt;&gt;"","exclude_synthetic",IF(D3168=0,"exclude_no_activity",IFERROR(VLOOKUP(LOWER(B3168),'Active analysis'!$A$2:$V$58,22,FALSE),"review")))</x:f>
        <x:v>exclude_no_activity</x:v>
      </x:c>
      <x:c r="G3168" s="31" t="n">
        <x:f>IFERROR(VLOOKUP(LOWER(B3168),'Active analysis'!$A$2:$V$58,21,FALSE),0)</x:f>
        <x:v>0</x:v>
      </x:c>
      <x:c r="H3168" s="31" t="str">
        <x:v>not_scanned_rate_limit</x:v>
      </x:c>
      <x:c r="I3168" s="31"/>
      <x:c r="J3168" s="31" t="str">
        <x:f>IF(C3168&lt;&gt;"",C3168,IF(D3168=0,"no signed outgoing testnet activity",IF(F3168="recommend","diverse and persistent testnet activity",IF(F3168="likely_bot","multiple automation signals","insufficient longevity or one automation signal"))))</x:f>
        <x:v>no signed outgoing testnet activity</x:v>
      </x:c>
    </x:row>
    <x:row r="3169">
      <x:c r="A3169" s="31" t="n">
        <x:v>3168</x:v>
      </x:c>
      <x:c r="B3169" s="45" t="str">
        <x:v>addr:0x4028B7ccE328Bbc8B6FF651525835e2EAa7f1CcD</x:v>
      </x:c>
      <x:c r="C3169" s="31" t="str"/>
      <x:c r="D3169" s="31" t="n">
        <x:v>0</x:v>
      </x:c>
      <x:c r="E3169" s="31" t="str">
        <x:v>no</x:v>
      </x:c>
      <x:c r="F3169" s="31" t="str">
        <x:f>IF(C3169&lt;&gt;"","exclude_synthetic",IF(D3169=0,"exclude_no_activity",IFERROR(VLOOKUP(LOWER(B3169),'Active analysis'!$A$2:$V$58,22,FALSE),"review")))</x:f>
        <x:v>exclude_no_activity</x:v>
      </x:c>
      <x:c r="G3169" s="31" t="n">
        <x:f>IFERROR(VLOOKUP(LOWER(B3169),'Active analysis'!$A$2:$V$58,21,FALSE),0)</x:f>
        <x:v>0</x:v>
      </x:c>
      <x:c r="H3169" s="31" t="str">
        <x:v>not_scanned_rate_limit</x:v>
      </x:c>
      <x:c r="I3169" s="31"/>
      <x:c r="J3169" s="31" t="str">
        <x:f>IF(C3169&lt;&gt;"",C3169,IF(D3169=0,"no signed outgoing testnet activity",IF(F3169="recommend","diverse and persistent testnet activity",IF(F3169="likely_bot","multiple automation signals","insufficient longevity or one automation signal"))))</x:f>
        <x:v>no signed outgoing testnet activity</x:v>
      </x:c>
    </x:row>
    <x:row r="3170">
      <x:c r="A3170" s="31" t="n">
        <x:v>3169</x:v>
      </x:c>
      <x:c r="B3170" s="45" t="str">
        <x:v>addr:0x402eb31e4cB6A993dFDd5bfF3Ec8e844476c10da</x:v>
      </x:c>
      <x:c r="C3170" s="31" t="str"/>
      <x:c r="D3170" s="31" t="n">
        <x:v>0</x:v>
      </x:c>
      <x:c r="E3170" s="31" t="str">
        <x:v>no</x:v>
      </x:c>
      <x:c r="F3170" s="31" t="str">
        <x:f>IF(C3170&lt;&gt;"","exclude_synthetic",IF(D3170=0,"exclude_no_activity",IFERROR(VLOOKUP(LOWER(B3170),'Active analysis'!$A$2:$V$58,22,FALSE),"review")))</x:f>
        <x:v>exclude_no_activity</x:v>
      </x:c>
      <x:c r="G3170" s="31" t="n">
        <x:f>IFERROR(VLOOKUP(LOWER(B3170),'Active analysis'!$A$2:$V$58,21,FALSE),0)</x:f>
        <x:v>0</x:v>
      </x:c>
      <x:c r="H3170" s="31" t="str">
        <x:v>not_scanned_rate_limit</x:v>
      </x:c>
      <x:c r="I3170" s="31"/>
      <x:c r="J3170" s="31" t="str">
        <x:f>IF(C3170&lt;&gt;"",C3170,IF(D3170=0,"no signed outgoing testnet activity",IF(F3170="recommend","diverse and persistent testnet activity",IF(F3170="likely_bot","multiple automation signals","insufficient longevity or one automation signal"))))</x:f>
        <x:v>no signed outgoing testnet activity</x:v>
      </x:c>
    </x:row>
    <x:row r="3171">
      <x:c r="A3171" s="31" t="n">
        <x:v>3170</x:v>
      </x:c>
      <x:c r="B3171" s="45" t="str">
        <x:v>addr:0x403Bf9827b1b327983DC85984F0cA6Ff99259061</x:v>
      </x:c>
      <x:c r="C3171" s="31" t="str"/>
      <x:c r="D3171" s="31" t="n">
        <x:v>0</x:v>
      </x:c>
      <x:c r="E3171" s="31" t="str">
        <x:v>no</x:v>
      </x:c>
      <x:c r="F3171" s="31" t="str">
        <x:f>IF(C3171&lt;&gt;"","exclude_synthetic",IF(D3171=0,"exclude_no_activity",IFERROR(VLOOKUP(LOWER(B3171),'Active analysis'!$A$2:$V$58,22,FALSE),"review")))</x:f>
        <x:v>exclude_no_activity</x:v>
      </x:c>
      <x:c r="G3171" s="31" t="n">
        <x:f>IFERROR(VLOOKUP(LOWER(B3171),'Active analysis'!$A$2:$V$58,21,FALSE),0)</x:f>
        <x:v>0</x:v>
      </x:c>
      <x:c r="H3171" s="31" t="str">
        <x:v>not_scanned_rate_limit</x:v>
      </x:c>
      <x:c r="I3171" s="31"/>
      <x:c r="J3171" s="31" t="str">
        <x:f>IF(C3171&lt;&gt;"",C3171,IF(D3171=0,"no signed outgoing testnet activity",IF(F3171="recommend","diverse and persistent testnet activity",IF(F3171="likely_bot","multiple automation signals","insufficient longevity or one automation signal"))))</x:f>
        <x:v>no signed outgoing testnet activity</x:v>
      </x:c>
    </x:row>
    <x:row r="3172">
      <x:c r="A3172" s="31" t="n">
        <x:v>3171</x:v>
      </x:c>
      <x:c r="B3172" s="45" t="str">
        <x:v>addr:0x40473E5CAB0EDa4f35914CB721B59EEdbA710fC3</x:v>
      </x:c>
      <x:c r="C3172" s="31" t="str"/>
      <x:c r="D3172" s="31" t="n">
        <x:v>0</x:v>
      </x:c>
      <x:c r="E3172" s="31" t="str">
        <x:v>no</x:v>
      </x:c>
      <x:c r="F3172" s="31" t="str">
        <x:f>IF(C3172&lt;&gt;"","exclude_synthetic",IF(D3172=0,"exclude_no_activity",IFERROR(VLOOKUP(LOWER(B3172),'Active analysis'!$A$2:$V$58,22,FALSE),"review")))</x:f>
        <x:v>exclude_no_activity</x:v>
      </x:c>
      <x:c r="G3172" s="31" t="n">
        <x:f>IFERROR(VLOOKUP(LOWER(B3172),'Active analysis'!$A$2:$V$58,21,FALSE),0)</x:f>
        <x:v>0</x:v>
      </x:c>
      <x:c r="H3172" s="31" t="str">
        <x:v>not_scanned_rate_limit</x:v>
      </x:c>
      <x:c r="I3172" s="31"/>
      <x:c r="J3172" s="31" t="str">
        <x:f>IF(C3172&lt;&gt;"",C3172,IF(D3172=0,"no signed outgoing testnet activity",IF(F3172="recommend","diverse and persistent testnet activity",IF(F3172="likely_bot","multiple automation signals","insufficient longevity or one automation signal"))))</x:f>
        <x:v>no signed outgoing testnet activity</x:v>
      </x:c>
    </x:row>
    <x:row r="3173">
      <x:c r="A3173" s="31" t="n">
        <x:v>3172</x:v>
      </x:c>
      <x:c r="B3173" s="45" t="str">
        <x:v>addr:0x404e5e8b46078328b6a9f3adccdb40f149cba075</x:v>
      </x:c>
      <x:c r="C3173" s="31" t="str"/>
      <x:c r="D3173" s="31" t="n">
        <x:v>0</x:v>
      </x:c>
      <x:c r="E3173" s="31" t="str">
        <x:v>no</x:v>
      </x:c>
      <x:c r="F3173" s="31" t="str">
        <x:f>IF(C3173&lt;&gt;"","exclude_synthetic",IF(D3173=0,"exclude_no_activity",IFERROR(VLOOKUP(LOWER(B3173),'Active analysis'!$A$2:$V$58,22,FALSE),"review")))</x:f>
        <x:v>exclude_no_activity</x:v>
      </x:c>
      <x:c r="G3173" s="31" t="n">
        <x:f>IFERROR(VLOOKUP(LOWER(B3173),'Active analysis'!$A$2:$V$58,21,FALSE),0)</x:f>
        <x:v>0</x:v>
      </x:c>
      <x:c r="H3173" s="31" t="str">
        <x:v>not_scanned_rate_limit</x:v>
      </x:c>
      <x:c r="I3173" s="31"/>
      <x:c r="J3173" s="31" t="str">
        <x:f>IF(C3173&lt;&gt;"",C3173,IF(D3173=0,"no signed outgoing testnet activity",IF(F3173="recommend","diverse and persistent testnet activity",IF(F3173="likely_bot","multiple automation signals","insufficient longevity or one automation signal"))))</x:f>
        <x:v>no signed outgoing testnet activity</x:v>
      </x:c>
    </x:row>
    <x:row r="3174">
      <x:c r="A3174" s="31" t="n">
        <x:v>3173</x:v>
      </x:c>
      <x:c r="B3174" s="45" t="str">
        <x:v>addr:0x40576b7e43cc30f49c2641de55921d58cc7bacee</x:v>
      </x:c>
      <x:c r="C3174" s="31" t="str"/>
      <x:c r="D3174" s="31" t="n">
        <x:v>0</x:v>
      </x:c>
      <x:c r="E3174" s="31" t="str">
        <x:v>no</x:v>
      </x:c>
      <x:c r="F3174" s="31" t="str">
        <x:f>IF(C3174&lt;&gt;"","exclude_synthetic",IF(D3174=0,"exclude_no_activity",IFERROR(VLOOKUP(LOWER(B3174),'Active analysis'!$A$2:$V$58,22,FALSE),"review")))</x:f>
        <x:v>exclude_no_activity</x:v>
      </x:c>
      <x:c r="G3174" s="31" t="n">
        <x:f>IFERROR(VLOOKUP(LOWER(B3174),'Active analysis'!$A$2:$V$58,21,FALSE),0)</x:f>
        <x:v>0</x:v>
      </x:c>
      <x:c r="H3174" s="31" t="str">
        <x:v>not_scanned_rate_limit</x:v>
      </x:c>
      <x:c r="I3174" s="31"/>
      <x:c r="J3174" s="31" t="str">
        <x:f>IF(C3174&lt;&gt;"",C3174,IF(D3174=0,"no signed outgoing testnet activity",IF(F3174="recommend","diverse and persistent testnet activity",IF(F3174="likely_bot","multiple automation signals","insufficient longevity or one automation signal"))))</x:f>
        <x:v>no signed outgoing testnet activity</x:v>
      </x:c>
    </x:row>
    <x:row r="3175">
      <x:c r="A3175" s="31" t="n">
        <x:v>3174</x:v>
      </x:c>
      <x:c r="B3175" s="45" t="str">
        <x:v>addr:0x40588c81da53d3ebd3c177a5fc656e9f8e7db572</x:v>
      </x:c>
      <x:c r="C3175" s="31" t="str"/>
      <x:c r="D3175" s="31" t="n">
        <x:v>0</x:v>
      </x:c>
      <x:c r="E3175" s="31" t="str">
        <x:v>no</x:v>
      </x:c>
      <x:c r="F3175" s="31" t="str">
        <x:f>IF(C3175&lt;&gt;"","exclude_synthetic",IF(D3175=0,"exclude_no_activity",IFERROR(VLOOKUP(LOWER(B3175),'Active analysis'!$A$2:$V$58,22,FALSE),"review")))</x:f>
        <x:v>exclude_no_activity</x:v>
      </x:c>
      <x:c r="G3175" s="31" t="n">
        <x:f>IFERROR(VLOOKUP(LOWER(B3175),'Active analysis'!$A$2:$V$58,21,FALSE),0)</x:f>
        <x:v>0</x:v>
      </x:c>
      <x:c r="H3175" s="31" t="str">
        <x:v>not_scanned_rate_limit</x:v>
      </x:c>
      <x:c r="I3175" s="31"/>
      <x:c r="J3175" s="31" t="str">
        <x:f>IF(C3175&lt;&gt;"",C3175,IF(D3175=0,"no signed outgoing testnet activity",IF(F3175="recommend","diverse and persistent testnet activity",IF(F3175="likely_bot","multiple automation signals","insufficient longevity or one automation signal"))))</x:f>
        <x:v>no signed outgoing testnet activity</x:v>
      </x:c>
    </x:row>
    <x:row r="3176">
      <x:c r="A3176" s="31" t="n">
        <x:v>3175</x:v>
      </x:c>
      <x:c r="B3176" s="45" t="str">
        <x:v>addr:0x40635a3f8aa2113f8f787dedecac5b39f8b7dfa0</x:v>
      </x:c>
      <x:c r="C3176" s="31" t="str"/>
      <x:c r="D3176" s="31" t="n">
        <x:v>0</x:v>
      </x:c>
      <x:c r="E3176" s="31" t="str">
        <x:v>no</x:v>
      </x:c>
      <x:c r="F3176" s="31" t="str">
        <x:f>IF(C3176&lt;&gt;"","exclude_synthetic",IF(D3176=0,"exclude_no_activity",IFERROR(VLOOKUP(LOWER(B3176),'Active analysis'!$A$2:$V$58,22,FALSE),"review")))</x:f>
        <x:v>exclude_no_activity</x:v>
      </x:c>
      <x:c r="G3176" s="31" t="n">
        <x:f>IFERROR(VLOOKUP(LOWER(B3176),'Active analysis'!$A$2:$V$58,21,FALSE),0)</x:f>
        <x:v>0</x:v>
      </x:c>
      <x:c r="H3176" s="31" t="str">
        <x:v>not_scanned_rate_limit</x:v>
      </x:c>
      <x:c r="I3176" s="31"/>
      <x:c r="J3176" s="31" t="str">
        <x:f>IF(C3176&lt;&gt;"",C3176,IF(D3176=0,"no signed outgoing testnet activity",IF(F3176="recommend","diverse and persistent testnet activity",IF(F3176="likely_bot","multiple automation signals","insufficient longevity or one automation signal"))))</x:f>
        <x:v>no signed outgoing testnet activity</x:v>
      </x:c>
    </x:row>
    <x:row r="3177">
      <x:c r="A3177" s="31" t="n">
        <x:v>3176</x:v>
      </x:c>
      <x:c r="B3177" s="45" t="str">
        <x:v>addr:0x4068D88C147cabf6742B3fFB16e6889cFB7B2e47</x:v>
      </x:c>
      <x:c r="C3177" s="31" t="str"/>
      <x:c r="D3177" s="31" t="n">
        <x:v>0</x:v>
      </x:c>
      <x:c r="E3177" s="31" t="str">
        <x:v>no</x:v>
      </x:c>
      <x:c r="F3177" s="31" t="str">
        <x:f>IF(C3177&lt;&gt;"","exclude_synthetic",IF(D3177=0,"exclude_no_activity",IFERROR(VLOOKUP(LOWER(B3177),'Active analysis'!$A$2:$V$58,22,FALSE),"review")))</x:f>
        <x:v>exclude_no_activity</x:v>
      </x:c>
      <x:c r="G3177" s="31" t="n">
        <x:f>IFERROR(VLOOKUP(LOWER(B3177),'Active analysis'!$A$2:$V$58,21,FALSE),0)</x:f>
        <x:v>0</x:v>
      </x:c>
      <x:c r="H3177" s="31" t="str">
        <x:v>not_scanned_rate_limit</x:v>
      </x:c>
      <x:c r="I3177" s="31"/>
      <x:c r="J3177" s="31" t="str">
        <x:f>IF(C3177&lt;&gt;"",C3177,IF(D3177=0,"no signed outgoing testnet activity",IF(F3177="recommend","diverse and persistent testnet activity",IF(F3177="likely_bot","multiple automation signals","insufficient longevity or one automation signal"))))</x:f>
        <x:v>no signed outgoing testnet activity</x:v>
      </x:c>
    </x:row>
    <x:row r="3178">
      <x:c r="A3178" s="31" t="n">
        <x:v>3177</x:v>
      </x:c>
      <x:c r="B3178" s="45" t="str">
        <x:v>addr:0x406E9aBF26F6786A1F21Cc6AB33A30E9df0048F2</x:v>
      </x:c>
      <x:c r="C3178" s="31" t="str"/>
      <x:c r="D3178" s="31" t="n">
        <x:v>0</x:v>
      </x:c>
      <x:c r="E3178" s="31" t="str">
        <x:v>no</x:v>
      </x:c>
      <x:c r="F3178" s="31" t="str">
        <x:f>IF(C3178&lt;&gt;"","exclude_synthetic",IF(D3178=0,"exclude_no_activity",IFERROR(VLOOKUP(LOWER(B3178),'Active analysis'!$A$2:$V$58,22,FALSE),"review")))</x:f>
        <x:v>exclude_no_activity</x:v>
      </x:c>
      <x:c r="G3178" s="31" t="n">
        <x:f>IFERROR(VLOOKUP(LOWER(B3178),'Active analysis'!$A$2:$V$58,21,FALSE),0)</x:f>
        <x:v>0</x:v>
      </x:c>
      <x:c r="H3178" s="31" t="str">
        <x:v>not_scanned_rate_limit</x:v>
      </x:c>
      <x:c r="I3178" s="31"/>
      <x:c r="J3178" s="31" t="str">
        <x:f>IF(C3178&lt;&gt;"",C3178,IF(D3178=0,"no signed outgoing testnet activity",IF(F3178="recommend","diverse and persistent testnet activity",IF(F3178="likely_bot","multiple automation signals","insufficient longevity or one automation signal"))))</x:f>
        <x:v>no signed outgoing testnet activity</x:v>
      </x:c>
    </x:row>
    <x:row r="3179">
      <x:c r="A3179" s="31" t="n">
        <x:v>3178</x:v>
      </x:c>
      <x:c r="B3179" s="45" t="str">
        <x:v>addr:0x406fB1279b4aCd6a6BcFa65B4383a53d2dCBA45B</x:v>
      </x:c>
      <x:c r="C3179" s="31" t="str"/>
      <x:c r="D3179" s="31" t="n">
        <x:v>0</x:v>
      </x:c>
      <x:c r="E3179" s="31" t="str">
        <x:v>no</x:v>
      </x:c>
      <x:c r="F3179" s="31" t="str">
        <x:f>IF(C3179&lt;&gt;"","exclude_synthetic",IF(D3179=0,"exclude_no_activity",IFERROR(VLOOKUP(LOWER(B3179),'Active analysis'!$A$2:$V$58,22,FALSE),"review")))</x:f>
        <x:v>exclude_no_activity</x:v>
      </x:c>
      <x:c r="G3179" s="31" t="n">
        <x:f>IFERROR(VLOOKUP(LOWER(B3179),'Active analysis'!$A$2:$V$58,21,FALSE),0)</x:f>
        <x:v>0</x:v>
      </x:c>
      <x:c r="H3179" s="31" t="str">
        <x:v>not_scanned_rate_limit</x:v>
      </x:c>
      <x:c r="I3179" s="31"/>
      <x:c r="J3179" s="31" t="str">
        <x:f>IF(C3179&lt;&gt;"",C3179,IF(D3179=0,"no signed outgoing testnet activity",IF(F3179="recommend","diverse and persistent testnet activity",IF(F3179="likely_bot","multiple automation signals","insufficient longevity or one automation signal"))))</x:f>
        <x:v>no signed outgoing testnet activity</x:v>
      </x:c>
    </x:row>
    <x:row r="3180">
      <x:c r="A3180" s="31" t="n">
        <x:v>3179</x:v>
      </x:c>
      <x:c r="B3180" s="45" t="str">
        <x:v>addr:0x407060a47fB14bA0ABd40A657Ab9260588619489</x:v>
      </x:c>
      <x:c r="C3180" s="31" t="str"/>
      <x:c r="D3180" s="31" t="n">
        <x:v>0</x:v>
      </x:c>
      <x:c r="E3180" s="31" t="str">
        <x:v>no</x:v>
      </x:c>
      <x:c r="F3180" s="31" t="str">
        <x:f>IF(C3180&lt;&gt;"","exclude_synthetic",IF(D3180=0,"exclude_no_activity",IFERROR(VLOOKUP(LOWER(B3180),'Active analysis'!$A$2:$V$58,22,FALSE),"review")))</x:f>
        <x:v>exclude_no_activity</x:v>
      </x:c>
      <x:c r="G3180" s="31" t="n">
        <x:f>IFERROR(VLOOKUP(LOWER(B3180),'Active analysis'!$A$2:$V$58,21,FALSE),0)</x:f>
        <x:v>0</x:v>
      </x:c>
      <x:c r="H3180" s="31" t="str">
        <x:v>not_scanned_rate_limit</x:v>
      </x:c>
      <x:c r="I3180" s="31"/>
      <x:c r="J3180" s="31" t="str">
        <x:f>IF(C3180&lt;&gt;"",C3180,IF(D3180=0,"no signed outgoing testnet activity",IF(F3180="recommend","diverse and persistent testnet activity",IF(F3180="likely_bot","multiple automation signals","insufficient longevity or one automation signal"))))</x:f>
        <x:v>no signed outgoing testnet activity</x:v>
      </x:c>
    </x:row>
    <x:row r="3181">
      <x:c r="A3181" s="31" t="n">
        <x:v>3180</x:v>
      </x:c>
      <x:c r="B3181" s="45" t="str">
        <x:v>addr:0x407468032dEd2240a81c8647D04E786E0852B8e9</x:v>
      </x:c>
      <x:c r="C3181" s="31" t="str"/>
      <x:c r="D3181" s="31" t="n">
        <x:v>0</x:v>
      </x:c>
      <x:c r="E3181" s="31" t="str">
        <x:v>no</x:v>
      </x:c>
      <x:c r="F3181" s="31" t="str">
        <x:f>IF(C3181&lt;&gt;"","exclude_synthetic",IF(D3181=0,"exclude_no_activity",IFERROR(VLOOKUP(LOWER(B3181),'Active analysis'!$A$2:$V$58,22,FALSE),"review")))</x:f>
        <x:v>exclude_no_activity</x:v>
      </x:c>
      <x:c r="G3181" s="31" t="n">
        <x:f>IFERROR(VLOOKUP(LOWER(B3181),'Active analysis'!$A$2:$V$58,21,FALSE),0)</x:f>
        <x:v>0</x:v>
      </x:c>
      <x:c r="H3181" s="31" t="str">
        <x:v>not_scanned_rate_limit</x:v>
      </x:c>
      <x:c r="I3181" s="31"/>
      <x:c r="J3181" s="31" t="str">
        <x:f>IF(C3181&lt;&gt;"",C3181,IF(D3181=0,"no signed outgoing testnet activity",IF(F3181="recommend","diverse and persistent testnet activity",IF(F3181="likely_bot","multiple automation signals","insufficient longevity or one automation signal"))))</x:f>
        <x:v>no signed outgoing testnet activity</x:v>
      </x:c>
    </x:row>
    <x:row r="3182">
      <x:c r="A3182" s="31" t="n">
        <x:v>3181</x:v>
      </x:c>
      <x:c r="B3182" s="45" t="str">
        <x:v>addr:0x408386b318678a8DDE8885Cc1CEFB604CD4993EF</x:v>
      </x:c>
      <x:c r="C3182" s="31" t="str"/>
      <x:c r="D3182" s="31" t="n">
        <x:v>0</x:v>
      </x:c>
      <x:c r="E3182" s="31" t="str">
        <x:v>no</x:v>
      </x:c>
      <x:c r="F3182" s="31" t="str">
        <x:f>IF(C3182&lt;&gt;"","exclude_synthetic",IF(D3182=0,"exclude_no_activity",IFERROR(VLOOKUP(LOWER(B3182),'Active analysis'!$A$2:$V$58,22,FALSE),"review")))</x:f>
        <x:v>exclude_no_activity</x:v>
      </x:c>
      <x:c r="G3182" s="31" t="n">
        <x:f>IFERROR(VLOOKUP(LOWER(B3182),'Active analysis'!$A$2:$V$58,21,FALSE),0)</x:f>
        <x:v>0</x:v>
      </x:c>
      <x:c r="H3182" s="31" t="str">
        <x:v>not_scanned_rate_limit</x:v>
      </x:c>
      <x:c r="I3182" s="31"/>
      <x:c r="J3182" s="31" t="str">
        <x:f>IF(C3182&lt;&gt;"",C3182,IF(D3182=0,"no signed outgoing testnet activity",IF(F3182="recommend","diverse and persistent testnet activity",IF(F3182="likely_bot","multiple automation signals","insufficient longevity or one automation signal"))))</x:f>
        <x:v>no signed outgoing testnet activity</x:v>
      </x:c>
    </x:row>
    <x:row r="3183">
      <x:c r="A3183" s="31" t="n">
        <x:v>3182</x:v>
      </x:c>
      <x:c r="B3183" s="45" t="str">
        <x:v>addr:0x40964de3a08b527952abedba98177ee21136e465</x:v>
      </x:c>
      <x:c r="C3183" s="31" t="str"/>
      <x:c r="D3183" s="31" t="n">
        <x:v>0</x:v>
      </x:c>
      <x:c r="E3183" s="31" t="str">
        <x:v>no</x:v>
      </x:c>
      <x:c r="F3183" s="31" t="str">
        <x:f>IF(C3183&lt;&gt;"","exclude_synthetic",IF(D3183=0,"exclude_no_activity",IFERROR(VLOOKUP(LOWER(B3183),'Active analysis'!$A$2:$V$58,22,FALSE),"review")))</x:f>
        <x:v>exclude_no_activity</x:v>
      </x:c>
      <x:c r="G3183" s="31" t="n">
        <x:f>IFERROR(VLOOKUP(LOWER(B3183),'Active analysis'!$A$2:$V$58,21,FALSE),0)</x:f>
        <x:v>0</x:v>
      </x:c>
      <x:c r="H3183" s="31" t="str">
        <x:v>not_scanned_rate_limit</x:v>
      </x:c>
      <x:c r="I3183" s="31"/>
      <x:c r="J3183" s="31" t="str">
        <x:f>IF(C3183&lt;&gt;"",C3183,IF(D3183=0,"no signed outgoing testnet activity",IF(F3183="recommend","diverse and persistent testnet activity",IF(F3183="likely_bot","multiple automation signals","insufficient longevity or one automation signal"))))</x:f>
        <x:v>no signed outgoing testnet activity</x:v>
      </x:c>
    </x:row>
    <x:row r="3184">
      <x:c r="A3184" s="31" t="n">
        <x:v>3183</x:v>
      </x:c>
      <x:c r="B3184" s="45" t="str">
        <x:v>addr:0x4097aBdF7B2e3148Cf06e4dcBa02a34F83cbF350</x:v>
      </x:c>
      <x:c r="C3184" s="31" t="str"/>
      <x:c r="D3184" s="31" t="n">
        <x:v>0</x:v>
      </x:c>
      <x:c r="E3184" s="31" t="str">
        <x:v>no</x:v>
      </x:c>
      <x:c r="F3184" s="31" t="str">
        <x:f>IF(C3184&lt;&gt;"","exclude_synthetic",IF(D3184=0,"exclude_no_activity",IFERROR(VLOOKUP(LOWER(B3184),'Active analysis'!$A$2:$V$58,22,FALSE),"review")))</x:f>
        <x:v>exclude_no_activity</x:v>
      </x:c>
      <x:c r="G3184" s="31" t="n">
        <x:f>IFERROR(VLOOKUP(LOWER(B3184),'Active analysis'!$A$2:$V$58,21,FALSE),0)</x:f>
        <x:v>0</x:v>
      </x:c>
      <x:c r="H3184" s="31" t="str">
        <x:v>not_scanned_rate_limit</x:v>
      </x:c>
      <x:c r="I3184" s="31"/>
      <x:c r="J3184" s="31" t="str">
        <x:f>IF(C3184&lt;&gt;"",C3184,IF(D3184=0,"no signed outgoing testnet activity",IF(F3184="recommend","diverse and persistent testnet activity",IF(F3184="likely_bot","multiple automation signals","insufficient longevity or one automation signal"))))</x:f>
        <x:v>no signed outgoing testnet activity</x:v>
      </x:c>
    </x:row>
    <x:row r="3185">
      <x:c r="A3185" s="31" t="n">
        <x:v>3184</x:v>
      </x:c>
      <x:c r="B3185" s="45" t="str">
        <x:v>addr:0x40aE9B971D9d548AF491C1EB9A64b1b435D1dBF7</x:v>
      </x:c>
      <x:c r="C3185" s="31" t="str"/>
      <x:c r="D3185" s="31" t="n">
        <x:v>0</x:v>
      </x:c>
      <x:c r="E3185" s="31" t="str">
        <x:v>no</x:v>
      </x:c>
      <x:c r="F3185" s="31" t="str">
        <x:f>IF(C3185&lt;&gt;"","exclude_synthetic",IF(D3185=0,"exclude_no_activity",IFERROR(VLOOKUP(LOWER(B3185),'Active analysis'!$A$2:$V$58,22,FALSE),"review")))</x:f>
        <x:v>exclude_no_activity</x:v>
      </x:c>
      <x:c r="G3185" s="31" t="n">
        <x:f>IFERROR(VLOOKUP(LOWER(B3185),'Active analysis'!$A$2:$V$58,21,FALSE),0)</x:f>
        <x:v>0</x:v>
      </x:c>
      <x:c r="H3185" s="31" t="str">
        <x:v>not_scanned_rate_limit</x:v>
      </x:c>
      <x:c r="I3185" s="31"/>
      <x:c r="J3185" s="31" t="str">
        <x:f>IF(C3185&lt;&gt;"",C3185,IF(D3185=0,"no signed outgoing testnet activity",IF(F3185="recommend","diverse and persistent testnet activity",IF(F3185="likely_bot","multiple automation signals","insufficient longevity or one automation signal"))))</x:f>
        <x:v>no signed outgoing testnet activity</x:v>
      </x:c>
    </x:row>
    <x:row r="3186">
      <x:c r="A3186" s="31" t="n">
        <x:v>3185</x:v>
      </x:c>
      <x:c r="B3186" s="45" t="str">
        <x:v>addr:0x40aF14478E8e4534dF21412652Ec426bC6e0B0F7</x:v>
      </x:c>
      <x:c r="C3186" s="31" t="str"/>
      <x:c r="D3186" s="31" t="n">
        <x:v>0</x:v>
      </x:c>
      <x:c r="E3186" s="31" t="str">
        <x:v>no</x:v>
      </x:c>
      <x:c r="F3186" s="31" t="str">
        <x:f>IF(C3186&lt;&gt;"","exclude_synthetic",IF(D3186=0,"exclude_no_activity",IFERROR(VLOOKUP(LOWER(B3186),'Active analysis'!$A$2:$V$58,22,FALSE),"review")))</x:f>
        <x:v>exclude_no_activity</x:v>
      </x:c>
      <x:c r="G3186" s="31" t="n">
        <x:f>IFERROR(VLOOKUP(LOWER(B3186),'Active analysis'!$A$2:$V$58,21,FALSE),0)</x:f>
        <x:v>0</x:v>
      </x:c>
      <x:c r="H3186" s="31" t="str">
        <x:v>not_scanned_rate_limit</x:v>
      </x:c>
      <x:c r="I3186" s="31"/>
      <x:c r="J3186" s="31" t="str">
        <x:f>IF(C3186&lt;&gt;"",C3186,IF(D3186=0,"no signed outgoing testnet activity",IF(F3186="recommend","diverse and persistent testnet activity",IF(F3186="likely_bot","multiple automation signals","insufficient longevity or one automation signal"))))</x:f>
        <x:v>no signed outgoing testnet activity</x:v>
      </x:c>
    </x:row>
    <x:row r="3187">
      <x:c r="A3187" s="31" t="n">
        <x:v>3186</x:v>
      </x:c>
      <x:c r="B3187" s="45" t="str">
        <x:v>addr:0x40b09efb62ed568f69ee2889aa3a4cee7bf1a6b6</x:v>
      </x:c>
      <x:c r="C3187" s="31" t="str"/>
      <x:c r="D3187" s="31" t="n">
        <x:v>0</x:v>
      </x:c>
      <x:c r="E3187" s="31" t="str">
        <x:v>no</x:v>
      </x:c>
      <x:c r="F3187" s="31" t="str">
        <x:f>IF(C3187&lt;&gt;"","exclude_synthetic",IF(D3187=0,"exclude_no_activity",IFERROR(VLOOKUP(LOWER(B3187),'Active analysis'!$A$2:$V$58,22,FALSE),"review")))</x:f>
        <x:v>exclude_no_activity</x:v>
      </x:c>
      <x:c r="G3187" s="31" t="n">
        <x:f>IFERROR(VLOOKUP(LOWER(B3187),'Active analysis'!$A$2:$V$58,21,FALSE),0)</x:f>
        <x:v>0</x:v>
      </x:c>
      <x:c r="H3187" s="31" t="str">
        <x:v>not_scanned_rate_limit</x:v>
      </x:c>
      <x:c r="I3187" s="31"/>
      <x:c r="J3187" s="31" t="str">
        <x:f>IF(C3187&lt;&gt;"",C3187,IF(D3187=0,"no signed outgoing testnet activity",IF(F3187="recommend","diverse and persistent testnet activity",IF(F3187="likely_bot","multiple automation signals","insufficient longevity or one automation signal"))))</x:f>
        <x:v>no signed outgoing testnet activity</x:v>
      </x:c>
    </x:row>
    <x:row r="3188">
      <x:c r="A3188" s="31" t="n">
        <x:v>3187</x:v>
      </x:c>
      <x:c r="B3188" s="45" t="str">
        <x:v>addr:0x40b422B2C58000A8AeCCdD61917D5e22a233c82f</x:v>
      </x:c>
      <x:c r="C3188" s="31" t="str"/>
      <x:c r="D3188" s="31" t="n">
        <x:v>0</x:v>
      </x:c>
      <x:c r="E3188" s="31" t="str">
        <x:v>no</x:v>
      </x:c>
      <x:c r="F3188" s="31" t="str">
        <x:f>IF(C3188&lt;&gt;"","exclude_synthetic",IF(D3188=0,"exclude_no_activity",IFERROR(VLOOKUP(LOWER(B3188),'Active analysis'!$A$2:$V$58,22,FALSE),"review")))</x:f>
        <x:v>exclude_no_activity</x:v>
      </x:c>
      <x:c r="G3188" s="31" t="n">
        <x:f>IFERROR(VLOOKUP(LOWER(B3188),'Active analysis'!$A$2:$V$58,21,FALSE),0)</x:f>
        <x:v>0</x:v>
      </x:c>
      <x:c r="H3188" s="31" t="str">
        <x:v>not_scanned_rate_limit</x:v>
      </x:c>
      <x:c r="I3188" s="31"/>
      <x:c r="J3188" s="31" t="str">
        <x:f>IF(C3188&lt;&gt;"",C3188,IF(D3188=0,"no signed outgoing testnet activity",IF(F3188="recommend","diverse and persistent testnet activity",IF(F3188="likely_bot","multiple automation signals","insufficient longevity or one automation signal"))))</x:f>
        <x:v>no signed outgoing testnet activity</x:v>
      </x:c>
    </x:row>
    <x:row r="3189">
      <x:c r="A3189" s="31" t="n">
        <x:v>3188</x:v>
      </x:c>
      <x:c r="B3189" s="45" t="str">
        <x:v>addr:0x40b5C71Ab8E72d981a95777669F693BD30Bb792e</x:v>
      </x:c>
      <x:c r="C3189" s="31" t="str"/>
      <x:c r="D3189" s="31" t="n">
        <x:v>0</x:v>
      </x:c>
      <x:c r="E3189" s="31" t="str">
        <x:v>no</x:v>
      </x:c>
      <x:c r="F3189" s="31" t="str">
        <x:f>IF(C3189&lt;&gt;"","exclude_synthetic",IF(D3189=0,"exclude_no_activity",IFERROR(VLOOKUP(LOWER(B3189),'Active analysis'!$A$2:$V$58,22,FALSE),"review")))</x:f>
        <x:v>exclude_no_activity</x:v>
      </x:c>
      <x:c r="G3189" s="31" t="n">
        <x:f>IFERROR(VLOOKUP(LOWER(B3189),'Active analysis'!$A$2:$V$58,21,FALSE),0)</x:f>
        <x:v>0</x:v>
      </x:c>
      <x:c r="H3189" s="31" t="str">
        <x:v>not_scanned_rate_limit</x:v>
      </x:c>
      <x:c r="I3189" s="31"/>
      <x:c r="J3189" s="31" t="str">
        <x:f>IF(C3189&lt;&gt;"",C3189,IF(D3189=0,"no signed outgoing testnet activity",IF(F3189="recommend","diverse and persistent testnet activity",IF(F3189="likely_bot","multiple automation signals","insufficient longevity or one automation signal"))))</x:f>
        <x:v>no signed outgoing testnet activity</x:v>
      </x:c>
    </x:row>
    <x:row r="3190">
      <x:c r="A3190" s="31" t="n">
        <x:v>3189</x:v>
      </x:c>
      <x:c r="B3190" s="45" t="str">
        <x:v>addr:0x40b671AeC763723923288858b970D846dFEab2D5</x:v>
      </x:c>
      <x:c r="C3190" s="31" t="str"/>
      <x:c r="D3190" s="31" t="n">
        <x:v>0</x:v>
      </x:c>
      <x:c r="E3190" s="31" t="str">
        <x:v>no</x:v>
      </x:c>
      <x:c r="F3190" s="31" t="str">
        <x:f>IF(C3190&lt;&gt;"","exclude_synthetic",IF(D3190=0,"exclude_no_activity",IFERROR(VLOOKUP(LOWER(B3190),'Active analysis'!$A$2:$V$58,22,FALSE),"review")))</x:f>
        <x:v>exclude_no_activity</x:v>
      </x:c>
      <x:c r="G3190" s="31" t="n">
        <x:f>IFERROR(VLOOKUP(LOWER(B3190),'Active analysis'!$A$2:$V$58,21,FALSE),0)</x:f>
        <x:v>0</x:v>
      </x:c>
      <x:c r="H3190" s="31" t="str">
        <x:v>not_scanned_rate_limit</x:v>
      </x:c>
      <x:c r="I3190" s="31"/>
      <x:c r="J3190" s="31" t="str">
        <x:f>IF(C3190&lt;&gt;"",C3190,IF(D3190=0,"no signed outgoing testnet activity",IF(F3190="recommend","diverse and persistent testnet activity",IF(F3190="likely_bot","multiple automation signals","insufficient longevity or one automation signal"))))</x:f>
        <x:v>no signed outgoing testnet activity</x:v>
      </x:c>
    </x:row>
    <x:row r="3191">
      <x:c r="A3191" s="31" t="n">
        <x:v>3190</x:v>
      </x:c>
      <x:c r="B3191" s="45" t="str">
        <x:v>addr:0x40C861b1F3C41Bda1373885DbE9F0596F2343dD0</x:v>
      </x:c>
      <x:c r="C3191" s="31" t="str"/>
      <x:c r="D3191" s="31" t="n">
        <x:v>0</x:v>
      </x:c>
      <x:c r="E3191" s="31" t="str">
        <x:v>no</x:v>
      </x:c>
      <x:c r="F3191" s="31" t="str">
        <x:f>IF(C3191&lt;&gt;"","exclude_synthetic",IF(D3191=0,"exclude_no_activity",IFERROR(VLOOKUP(LOWER(B3191),'Active analysis'!$A$2:$V$58,22,FALSE),"review")))</x:f>
        <x:v>exclude_no_activity</x:v>
      </x:c>
      <x:c r="G3191" s="31" t="n">
        <x:f>IFERROR(VLOOKUP(LOWER(B3191),'Active analysis'!$A$2:$V$58,21,FALSE),0)</x:f>
        <x:v>0</x:v>
      </x:c>
      <x:c r="H3191" s="31" t="str">
        <x:v>not_scanned_rate_limit</x:v>
      </x:c>
      <x:c r="I3191" s="31"/>
      <x:c r="J3191" s="31" t="str">
        <x:f>IF(C3191&lt;&gt;"",C3191,IF(D3191=0,"no signed outgoing testnet activity",IF(F3191="recommend","diverse and persistent testnet activity",IF(F3191="likely_bot","multiple automation signals","insufficient longevity or one automation signal"))))</x:f>
        <x:v>no signed outgoing testnet activity</x:v>
      </x:c>
    </x:row>
    <x:row r="3192">
      <x:c r="A3192" s="31" t="n">
        <x:v>3191</x:v>
      </x:c>
      <x:c r="B3192" s="45" t="str">
        <x:v>addr:0x40c9c47c1a554a4fa24bdacdf48e902b7d204b2d</x:v>
      </x:c>
      <x:c r="C3192" s="31" t="str"/>
      <x:c r="D3192" s="31" t="n">
        <x:v>0</x:v>
      </x:c>
      <x:c r="E3192" s="31" t="str">
        <x:v>no</x:v>
      </x:c>
      <x:c r="F3192" s="31" t="str">
        <x:f>IF(C3192&lt;&gt;"","exclude_synthetic",IF(D3192=0,"exclude_no_activity",IFERROR(VLOOKUP(LOWER(B3192),'Active analysis'!$A$2:$V$58,22,FALSE),"review")))</x:f>
        <x:v>exclude_no_activity</x:v>
      </x:c>
      <x:c r="G3192" s="31" t="n">
        <x:f>IFERROR(VLOOKUP(LOWER(B3192),'Active analysis'!$A$2:$V$58,21,FALSE),0)</x:f>
        <x:v>0</x:v>
      </x:c>
      <x:c r="H3192" s="31" t="str">
        <x:v>not_scanned_rate_limit</x:v>
      </x:c>
      <x:c r="I3192" s="31"/>
      <x:c r="J3192" s="31" t="str">
        <x:f>IF(C3192&lt;&gt;"",C3192,IF(D3192=0,"no signed outgoing testnet activity",IF(F3192="recommend","diverse and persistent testnet activity",IF(F3192="likely_bot","multiple automation signals","insufficient longevity or one automation signal"))))</x:f>
        <x:v>no signed outgoing testnet activity</x:v>
      </x:c>
    </x:row>
    <x:row r="3193">
      <x:c r="A3193" s="31" t="n">
        <x:v>3192</x:v>
      </x:c>
      <x:c r="B3193" s="45" t="str">
        <x:v>addr:0x40e2B30a0EC5847CEADfa0da1bA8903E26d6D119</x:v>
      </x:c>
      <x:c r="C3193" s="31" t="str"/>
      <x:c r="D3193" s="31" t="n">
        <x:v>0</x:v>
      </x:c>
      <x:c r="E3193" s="31" t="str">
        <x:v>no</x:v>
      </x:c>
      <x:c r="F3193" s="31" t="str">
        <x:f>IF(C3193&lt;&gt;"","exclude_synthetic",IF(D3193=0,"exclude_no_activity",IFERROR(VLOOKUP(LOWER(B3193),'Active analysis'!$A$2:$V$58,22,FALSE),"review")))</x:f>
        <x:v>exclude_no_activity</x:v>
      </x:c>
      <x:c r="G3193" s="31" t="n">
        <x:f>IFERROR(VLOOKUP(LOWER(B3193),'Active analysis'!$A$2:$V$58,21,FALSE),0)</x:f>
        <x:v>0</x:v>
      </x:c>
      <x:c r="H3193" s="31" t="str">
        <x:v>not_scanned_rate_limit</x:v>
      </x:c>
      <x:c r="I3193" s="31"/>
      <x:c r="J3193" s="31" t="str">
        <x:f>IF(C3193&lt;&gt;"",C3193,IF(D3193=0,"no signed outgoing testnet activity",IF(F3193="recommend","diverse and persistent testnet activity",IF(F3193="likely_bot","multiple automation signals","insufficient longevity or one automation signal"))))</x:f>
        <x:v>no signed outgoing testnet activity</x:v>
      </x:c>
    </x:row>
    <x:row r="3194">
      <x:c r="A3194" s="31" t="n">
        <x:v>3193</x:v>
      </x:c>
      <x:c r="B3194" s="45" t="str">
        <x:v>addr:0x40e44d8a61e27f83d4d3243f1102c562ec8f2634</x:v>
      </x:c>
      <x:c r="C3194" s="31" t="str"/>
      <x:c r="D3194" s="31" t="n">
        <x:v>0</x:v>
      </x:c>
      <x:c r="E3194" s="31" t="str">
        <x:v>no</x:v>
      </x:c>
      <x:c r="F3194" s="31" t="str">
        <x:f>IF(C3194&lt;&gt;"","exclude_synthetic",IF(D3194=0,"exclude_no_activity",IFERROR(VLOOKUP(LOWER(B3194),'Active analysis'!$A$2:$V$58,22,FALSE),"review")))</x:f>
        <x:v>exclude_no_activity</x:v>
      </x:c>
      <x:c r="G3194" s="31" t="n">
        <x:f>IFERROR(VLOOKUP(LOWER(B3194),'Active analysis'!$A$2:$V$58,21,FALSE),0)</x:f>
        <x:v>0</x:v>
      </x:c>
      <x:c r="H3194" s="31" t="str">
        <x:v>not_scanned_rate_limit</x:v>
      </x:c>
      <x:c r="I3194" s="31"/>
      <x:c r="J3194" s="31" t="str">
        <x:f>IF(C3194&lt;&gt;"",C3194,IF(D3194=0,"no signed outgoing testnet activity",IF(F3194="recommend","diverse and persistent testnet activity",IF(F3194="likely_bot","multiple automation signals","insufficient longevity or one automation signal"))))</x:f>
        <x:v>no signed outgoing testnet activity</x:v>
      </x:c>
    </x:row>
    <x:row r="3195">
      <x:c r="A3195" s="31" t="n">
        <x:v>3194</x:v>
      </x:c>
      <x:c r="B3195" s="45" t="str">
        <x:v>addr:0x40e6781206801a8Ee5089e88bAD816c45270Df42</x:v>
      </x:c>
      <x:c r="C3195" s="31" t="str"/>
      <x:c r="D3195" s="31" t="n">
        <x:v>0</x:v>
      </x:c>
      <x:c r="E3195" s="31" t="str">
        <x:v>no</x:v>
      </x:c>
      <x:c r="F3195" s="31" t="str">
        <x:f>IF(C3195&lt;&gt;"","exclude_synthetic",IF(D3195=0,"exclude_no_activity",IFERROR(VLOOKUP(LOWER(B3195),'Active analysis'!$A$2:$V$58,22,FALSE),"review")))</x:f>
        <x:v>exclude_no_activity</x:v>
      </x:c>
      <x:c r="G3195" s="31" t="n">
        <x:f>IFERROR(VLOOKUP(LOWER(B3195),'Active analysis'!$A$2:$V$58,21,FALSE),0)</x:f>
        <x:v>0</x:v>
      </x:c>
      <x:c r="H3195" s="31" t="str">
        <x:v>not_scanned_rate_limit</x:v>
      </x:c>
      <x:c r="I3195" s="31"/>
      <x:c r="J3195" s="31" t="str">
        <x:f>IF(C3195&lt;&gt;"",C3195,IF(D3195=0,"no signed outgoing testnet activity",IF(F3195="recommend","diverse and persistent testnet activity",IF(F3195="likely_bot","multiple automation signals","insufficient longevity or one automation signal"))))</x:f>
        <x:v>no signed outgoing testnet activity</x:v>
      </x:c>
    </x:row>
    <x:row r="3196">
      <x:c r="A3196" s="31" t="n">
        <x:v>3195</x:v>
      </x:c>
      <x:c r="B3196" s="45" t="str">
        <x:v>addr:0x40f51dd0b476928ccab98a60f3cd670690c0d823</x:v>
      </x:c>
      <x:c r="C3196" s="31" t="str"/>
      <x:c r="D3196" s="31" t="n">
        <x:v>0</x:v>
      </x:c>
      <x:c r="E3196" s="31" t="str">
        <x:v>no</x:v>
      </x:c>
      <x:c r="F3196" s="31" t="str">
        <x:f>IF(C3196&lt;&gt;"","exclude_synthetic",IF(D3196=0,"exclude_no_activity",IFERROR(VLOOKUP(LOWER(B3196),'Active analysis'!$A$2:$V$58,22,FALSE),"review")))</x:f>
        <x:v>exclude_no_activity</x:v>
      </x:c>
      <x:c r="G3196" s="31" t="n">
        <x:f>IFERROR(VLOOKUP(LOWER(B3196),'Active analysis'!$A$2:$V$58,21,FALSE),0)</x:f>
        <x:v>0</x:v>
      </x:c>
      <x:c r="H3196" s="31" t="str">
        <x:v>not_scanned_rate_limit</x:v>
      </x:c>
      <x:c r="I3196" s="31"/>
      <x:c r="J3196" s="31" t="str">
        <x:f>IF(C3196&lt;&gt;"",C3196,IF(D3196=0,"no signed outgoing testnet activity",IF(F3196="recommend","diverse and persistent testnet activity",IF(F3196="likely_bot","multiple automation signals","insufficient longevity or one automation signal"))))</x:f>
        <x:v>no signed outgoing testnet activity</x:v>
      </x:c>
    </x:row>
    <x:row r="3197">
      <x:c r="A3197" s="31" t="n">
        <x:v>3196</x:v>
      </x:c>
      <x:c r="B3197" s="45" t="str">
        <x:v>addr:0x40f898fd40a7e6e973e191ad4cd730d0ace5464e</x:v>
      </x:c>
      <x:c r="C3197" s="31" t="str"/>
      <x:c r="D3197" s="31" t="n">
        <x:v>0</x:v>
      </x:c>
      <x:c r="E3197" s="31" t="str">
        <x:v>no</x:v>
      </x:c>
      <x:c r="F3197" s="31" t="str">
        <x:f>IF(C3197&lt;&gt;"","exclude_synthetic",IF(D3197=0,"exclude_no_activity",IFERROR(VLOOKUP(LOWER(B3197),'Active analysis'!$A$2:$V$58,22,FALSE),"review")))</x:f>
        <x:v>exclude_no_activity</x:v>
      </x:c>
      <x:c r="G3197" s="31" t="n">
        <x:f>IFERROR(VLOOKUP(LOWER(B3197),'Active analysis'!$A$2:$V$58,21,FALSE),0)</x:f>
        <x:v>0</x:v>
      </x:c>
      <x:c r="H3197" s="31" t="str">
        <x:v>not_scanned_rate_limit</x:v>
      </x:c>
      <x:c r="I3197" s="31"/>
      <x:c r="J3197" s="31" t="str">
        <x:f>IF(C3197&lt;&gt;"",C3197,IF(D3197=0,"no signed outgoing testnet activity",IF(F3197="recommend","diverse and persistent testnet activity",IF(F3197="likely_bot","multiple automation signals","insufficient longevity or one automation signal"))))</x:f>
        <x:v>no signed outgoing testnet activity</x:v>
      </x:c>
    </x:row>
    <x:row r="3198">
      <x:c r="A3198" s="31" t="n">
        <x:v>3197</x:v>
      </x:c>
      <x:c r="B3198" s="45" t="str">
        <x:v>addr:0x40fb323f98634a9233ad0b68b29acc4296d6f842</x:v>
      </x:c>
      <x:c r="C3198" s="31" t="str"/>
      <x:c r="D3198" s="31" t="n">
        <x:v>0</x:v>
      </x:c>
      <x:c r="E3198" s="31" t="str">
        <x:v>no</x:v>
      </x:c>
      <x:c r="F3198" s="31" t="str">
        <x:f>IF(C3198&lt;&gt;"","exclude_synthetic",IF(D3198=0,"exclude_no_activity",IFERROR(VLOOKUP(LOWER(B3198),'Active analysis'!$A$2:$V$58,22,FALSE),"review")))</x:f>
        <x:v>exclude_no_activity</x:v>
      </x:c>
      <x:c r="G3198" s="31" t="n">
        <x:f>IFERROR(VLOOKUP(LOWER(B3198),'Active analysis'!$A$2:$V$58,21,FALSE),0)</x:f>
        <x:v>0</x:v>
      </x:c>
      <x:c r="H3198" s="31" t="str">
        <x:v>not_scanned_rate_limit</x:v>
      </x:c>
      <x:c r="I3198" s="31"/>
      <x:c r="J3198" s="31" t="str">
        <x:f>IF(C3198&lt;&gt;"",C3198,IF(D3198=0,"no signed outgoing testnet activity",IF(F3198="recommend","diverse and persistent testnet activity",IF(F3198="likely_bot","multiple automation signals","insufficient longevity or one automation signal"))))</x:f>
        <x:v>no signed outgoing testnet activity</x:v>
      </x:c>
    </x:row>
    <x:row r="3199">
      <x:c r="A3199" s="31" t="n">
        <x:v>3198</x:v>
      </x:c>
      <x:c r="B3199" s="45" t="str">
        <x:v>addr:0x40fd765c66bd6f0978346fe38dfe6f56bf0d63a6</x:v>
      </x:c>
      <x:c r="C3199" s="31" t="str"/>
      <x:c r="D3199" s="31" t="n">
        <x:v>0</x:v>
      </x:c>
      <x:c r="E3199" s="31" t="str">
        <x:v>no</x:v>
      </x:c>
      <x:c r="F3199" s="31" t="str">
        <x:f>IF(C3199&lt;&gt;"","exclude_synthetic",IF(D3199=0,"exclude_no_activity",IFERROR(VLOOKUP(LOWER(B3199),'Active analysis'!$A$2:$V$58,22,FALSE),"review")))</x:f>
        <x:v>exclude_no_activity</x:v>
      </x:c>
      <x:c r="G3199" s="31" t="n">
        <x:f>IFERROR(VLOOKUP(LOWER(B3199),'Active analysis'!$A$2:$V$58,21,FALSE),0)</x:f>
        <x:v>0</x:v>
      </x:c>
      <x:c r="H3199" s="31" t="str">
        <x:v>not_scanned_rate_limit</x:v>
      </x:c>
      <x:c r="I3199" s="31"/>
      <x:c r="J3199" s="31" t="str">
        <x:f>IF(C3199&lt;&gt;"",C3199,IF(D3199=0,"no signed outgoing testnet activity",IF(F3199="recommend","diverse and persistent testnet activity",IF(F3199="likely_bot","multiple automation signals","insufficient longevity or one automation signal"))))</x:f>
        <x:v>no signed outgoing testnet activity</x:v>
      </x:c>
    </x:row>
    <x:row r="3200">
      <x:c r="A3200" s="31" t="n">
        <x:v>3199</x:v>
      </x:c>
      <x:c r="B3200" s="45" t="str">
        <x:v>addr:0x410dB626954762A87b130A4494f39aBe44A2701f</x:v>
      </x:c>
      <x:c r="C3200" s="31" t="str"/>
      <x:c r="D3200" s="31" t="n">
        <x:v>0</x:v>
      </x:c>
      <x:c r="E3200" s="31" t="str">
        <x:v>no</x:v>
      </x:c>
      <x:c r="F3200" s="31" t="str">
        <x:f>IF(C3200&lt;&gt;"","exclude_synthetic",IF(D3200=0,"exclude_no_activity",IFERROR(VLOOKUP(LOWER(B3200),'Active analysis'!$A$2:$V$58,22,FALSE),"review")))</x:f>
        <x:v>exclude_no_activity</x:v>
      </x:c>
      <x:c r="G3200" s="31" t="n">
        <x:f>IFERROR(VLOOKUP(LOWER(B3200),'Active analysis'!$A$2:$V$58,21,FALSE),0)</x:f>
        <x:v>0</x:v>
      </x:c>
      <x:c r="H3200" s="31" t="str">
        <x:v>not_scanned_rate_limit</x:v>
      </x:c>
      <x:c r="I3200" s="31"/>
      <x:c r="J3200" s="31" t="str">
        <x:f>IF(C3200&lt;&gt;"",C3200,IF(D3200=0,"no signed outgoing testnet activity",IF(F3200="recommend","diverse and persistent testnet activity",IF(F3200="likely_bot","multiple automation signals","insufficient longevity or one automation signal"))))</x:f>
        <x:v>no signed outgoing testnet activity</x:v>
      </x:c>
    </x:row>
    <x:row r="3201">
      <x:c r="A3201" s="31" t="n">
        <x:v>3200</x:v>
      </x:c>
      <x:c r="B3201" s="45" t="str">
        <x:v>addr:0x4130e537374301452Af3a90F2A65c86e36116a1a</x:v>
      </x:c>
      <x:c r="C3201" s="31" t="str"/>
      <x:c r="D3201" s="31" t="n">
        <x:v>0</x:v>
      </x:c>
      <x:c r="E3201" s="31" t="str">
        <x:v>no</x:v>
      </x:c>
      <x:c r="F3201" s="31" t="str">
        <x:f>IF(C3201&lt;&gt;"","exclude_synthetic",IF(D3201=0,"exclude_no_activity",IFERROR(VLOOKUP(LOWER(B3201),'Active analysis'!$A$2:$V$58,22,FALSE),"review")))</x:f>
        <x:v>exclude_no_activity</x:v>
      </x:c>
      <x:c r="G3201" s="31" t="n">
        <x:f>IFERROR(VLOOKUP(LOWER(B3201),'Active analysis'!$A$2:$V$58,21,FALSE),0)</x:f>
        <x:v>0</x:v>
      </x:c>
      <x:c r="H3201" s="31" t="str">
        <x:v>not_scanned_rate_limit</x:v>
      </x:c>
      <x:c r="I3201" s="31"/>
      <x:c r="J3201" s="31" t="str">
        <x:f>IF(C3201&lt;&gt;"",C3201,IF(D3201=0,"no signed outgoing testnet activity",IF(F3201="recommend","diverse and persistent testnet activity",IF(F3201="likely_bot","multiple automation signals","insufficient longevity or one automation signal"))))</x:f>
        <x:v>no signed outgoing testnet activity</x:v>
      </x:c>
    </x:row>
    <x:row r="3202">
      <x:c r="A3202" s="31" t="n">
        <x:v>3201</x:v>
      </x:c>
      <x:c r="B3202" s="45" t="str">
        <x:v>addr:0x4133d3B24Cf92E65a78007859A2a4F1c85C33e69</x:v>
      </x:c>
      <x:c r="C3202" s="31" t="str"/>
      <x:c r="D3202" s="31" t="n">
        <x:v>0</x:v>
      </x:c>
      <x:c r="E3202" s="31" t="str">
        <x:v>no</x:v>
      </x:c>
      <x:c r="F3202" s="31" t="str">
        <x:f>IF(C3202&lt;&gt;"","exclude_synthetic",IF(D3202=0,"exclude_no_activity",IFERROR(VLOOKUP(LOWER(B3202),'Active analysis'!$A$2:$V$58,22,FALSE),"review")))</x:f>
        <x:v>exclude_no_activity</x:v>
      </x:c>
      <x:c r="G3202" s="31" t="n">
        <x:f>IFERROR(VLOOKUP(LOWER(B3202),'Active analysis'!$A$2:$V$58,21,FALSE),0)</x:f>
        <x:v>0</x:v>
      </x:c>
      <x:c r="H3202" s="31" t="str">
        <x:v>not_scanned_rate_limit</x:v>
      </x:c>
      <x:c r="I3202" s="31"/>
      <x:c r="J3202" s="31" t="str">
        <x:f>IF(C3202&lt;&gt;"",C3202,IF(D3202=0,"no signed outgoing testnet activity",IF(F3202="recommend","diverse and persistent testnet activity",IF(F3202="likely_bot","multiple automation signals","insufficient longevity or one automation signal"))))</x:f>
        <x:v>no signed outgoing testnet activity</x:v>
      </x:c>
    </x:row>
    <x:row r="3203">
      <x:c r="A3203" s="31" t="n">
        <x:v>3202</x:v>
      </x:c>
      <x:c r="B3203" s="45" t="str">
        <x:v>addr:0x413b8a9500a697304862a33dcf712959ae1f0016</x:v>
      </x:c>
      <x:c r="C3203" s="31" t="str"/>
      <x:c r="D3203" s="31" t="n">
        <x:v>0</x:v>
      </x:c>
      <x:c r="E3203" s="31" t="str">
        <x:v>no</x:v>
      </x:c>
      <x:c r="F3203" s="31" t="str">
        <x:f>IF(C3203&lt;&gt;"","exclude_synthetic",IF(D3203=0,"exclude_no_activity",IFERROR(VLOOKUP(LOWER(B3203),'Active analysis'!$A$2:$V$58,22,FALSE),"review")))</x:f>
        <x:v>exclude_no_activity</x:v>
      </x:c>
      <x:c r="G3203" s="31" t="n">
        <x:f>IFERROR(VLOOKUP(LOWER(B3203),'Active analysis'!$A$2:$V$58,21,FALSE),0)</x:f>
        <x:v>0</x:v>
      </x:c>
      <x:c r="H3203" s="31" t="str">
        <x:v>not_scanned_rate_limit</x:v>
      </x:c>
      <x:c r="I3203" s="31"/>
      <x:c r="J3203" s="31" t="str">
        <x:f>IF(C3203&lt;&gt;"",C3203,IF(D3203=0,"no signed outgoing testnet activity",IF(F3203="recommend","diverse and persistent testnet activity",IF(F3203="likely_bot","multiple automation signals","insufficient longevity or one automation signal"))))</x:f>
        <x:v>no signed outgoing testnet activity</x:v>
      </x:c>
    </x:row>
    <x:row r="3204">
      <x:c r="A3204" s="31" t="n">
        <x:v>3203</x:v>
      </x:c>
      <x:c r="B3204" s="45" t="str">
        <x:v>addr:0x413DE1f32259173Af2347CfC8Da0fC2A90F08e73</x:v>
      </x:c>
      <x:c r="C3204" s="31" t="str"/>
      <x:c r="D3204" s="31" t="n">
        <x:v>0</x:v>
      </x:c>
      <x:c r="E3204" s="31" t="str">
        <x:v>no</x:v>
      </x:c>
      <x:c r="F3204" s="31" t="str">
        <x:f>IF(C3204&lt;&gt;"","exclude_synthetic",IF(D3204=0,"exclude_no_activity",IFERROR(VLOOKUP(LOWER(B3204),'Active analysis'!$A$2:$V$58,22,FALSE),"review")))</x:f>
        <x:v>exclude_no_activity</x:v>
      </x:c>
      <x:c r="G3204" s="31" t="n">
        <x:f>IFERROR(VLOOKUP(LOWER(B3204),'Active analysis'!$A$2:$V$58,21,FALSE),0)</x:f>
        <x:v>0</x:v>
      </x:c>
      <x:c r="H3204" s="31" t="str">
        <x:v>not_scanned_rate_limit</x:v>
      </x:c>
      <x:c r="I3204" s="31"/>
      <x:c r="J3204" s="31" t="str">
        <x:f>IF(C3204&lt;&gt;"",C3204,IF(D3204=0,"no signed outgoing testnet activity",IF(F3204="recommend","diverse and persistent testnet activity",IF(F3204="likely_bot","multiple automation signals","insufficient longevity or one automation signal"))))</x:f>
        <x:v>no signed outgoing testnet activity</x:v>
      </x:c>
    </x:row>
    <x:row r="3205">
      <x:c r="A3205" s="31" t="n">
        <x:v>3204</x:v>
      </x:c>
      <x:c r="B3205" s="45" t="str">
        <x:v>addr:0x413E38e6D70d294445D5E9Bf579668dFfe47B986</x:v>
      </x:c>
      <x:c r="C3205" s="31" t="str"/>
      <x:c r="D3205" s="31" t="n">
        <x:v>0</x:v>
      </x:c>
      <x:c r="E3205" s="31" t="str">
        <x:v>no</x:v>
      </x:c>
      <x:c r="F3205" s="31" t="str">
        <x:f>IF(C3205&lt;&gt;"","exclude_synthetic",IF(D3205=0,"exclude_no_activity",IFERROR(VLOOKUP(LOWER(B3205),'Active analysis'!$A$2:$V$58,22,FALSE),"review")))</x:f>
        <x:v>exclude_no_activity</x:v>
      </x:c>
      <x:c r="G3205" s="31" t="n">
        <x:f>IFERROR(VLOOKUP(LOWER(B3205),'Active analysis'!$A$2:$V$58,21,FALSE),0)</x:f>
        <x:v>0</x:v>
      </x:c>
      <x:c r="H3205" s="31" t="str">
        <x:v>not_scanned_rate_limit</x:v>
      </x:c>
      <x:c r="I3205" s="31"/>
      <x:c r="J3205" s="31" t="str">
        <x:f>IF(C3205&lt;&gt;"",C3205,IF(D3205=0,"no signed outgoing testnet activity",IF(F3205="recommend","diverse and persistent testnet activity",IF(F3205="likely_bot","multiple automation signals","insufficient longevity or one automation signal"))))</x:f>
        <x:v>no signed outgoing testnet activity</x:v>
      </x:c>
    </x:row>
    <x:row r="3206">
      <x:c r="A3206" s="31" t="n">
        <x:v>3205</x:v>
      </x:c>
      <x:c r="B3206" s="45" t="str">
        <x:v>addr:0x4145b4b57a825ee62582261fe1e3e6854d2c5476</x:v>
      </x:c>
      <x:c r="C3206" s="31" t="str"/>
      <x:c r="D3206" s="31" t="n">
        <x:v>0</x:v>
      </x:c>
      <x:c r="E3206" s="31" t="str">
        <x:v>no</x:v>
      </x:c>
      <x:c r="F3206" s="31" t="str">
        <x:f>IF(C3206&lt;&gt;"","exclude_synthetic",IF(D3206=0,"exclude_no_activity",IFERROR(VLOOKUP(LOWER(B3206),'Active analysis'!$A$2:$V$58,22,FALSE),"review")))</x:f>
        <x:v>exclude_no_activity</x:v>
      </x:c>
      <x:c r="G3206" s="31" t="n">
        <x:f>IFERROR(VLOOKUP(LOWER(B3206),'Active analysis'!$A$2:$V$58,21,FALSE),0)</x:f>
        <x:v>0</x:v>
      </x:c>
      <x:c r="H3206" s="31" t="str">
        <x:v>not_scanned_rate_limit</x:v>
      </x:c>
      <x:c r="I3206" s="31"/>
      <x:c r="J3206" s="31" t="str">
        <x:f>IF(C3206&lt;&gt;"",C3206,IF(D3206=0,"no signed outgoing testnet activity",IF(F3206="recommend","diverse and persistent testnet activity",IF(F3206="likely_bot","multiple automation signals","insufficient longevity or one automation signal"))))</x:f>
        <x:v>no signed outgoing testnet activity</x:v>
      </x:c>
    </x:row>
    <x:row r="3207">
      <x:c r="A3207" s="31" t="n">
        <x:v>3206</x:v>
      </x:c>
      <x:c r="B3207" s="45" t="str">
        <x:v>addr:0x414a8770ba572b81e48c57995f0314ed933fd8ae</x:v>
      </x:c>
      <x:c r="C3207" s="31" t="str"/>
      <x:c r="D3207" s="31" t="n">
        <x:v>0</x:v>
      </x:c>
      <x:c r="E3207" s="31" t="str">
        <x:v>no</x:v>
      </x:c>
      <x:c r="F3207" s="31" t="str">
        <x:f>IF(C3207&lt;&gt;"","exclude_synthetic",IF(D3207=0,"exclude_no_activity",IFERROR(VLOOKUP(LOWER(B3207),'Active analysis'!$A$2:$V$58,22,FALSE),"review")))</x:f>
        <x:v>exclude_no_activity</x:v>
      </x:c>
      <x:c r="G3207" s="31" t="n">
        <x:f>IFERROR(VLOOKUP(LOWER(B3207),'Active analysis'!$A$2:$V$58,21,FALSE),0)</x:f>
        <x:v>0</x:v>
      </x:c>
      <x:c r="H3207" s="31" t="str">
        <x:v>not_scanned_rate_limit</x:v>
      </x:c>
      <x:c r="I3207" s="31"/>
      <x:c r="J3207" s="31" t="str">
        <x:f>IF(C3207&lt;&gt;"",C3207,IF(D3207=0,"no signed outgoing testnet activity",IF(F3207="recommend","diverse and persistent testnet activity",IF(F3207="likely_bot","multiple automation signals","insufficient longevity or one automation signal"))))</x:f>
        <x:v>no signed outgoing testnet activity</x:v>
      </x:c>
    </x:row>
    <x:row r="3208">
      <x:c r="A3208" s="31" t="n">
        <x:v>3207</x:v>
      </x:c>
      <x:c r="B3208" s="45" t="str">
        <x:v>addr:0x414F85B36c6c4315D69844767f671bd461BBe555</x:v>
      </x:c>
      <x:c r="C3208" s="31" t="str"/>
      <x:c r="D3208" s="31" t="n">
        <x:v>0</x:v>
      </x:c>
      <x:c r="E3208" s="31" t="str">
        <x:v>no</x:v>
      </x:c>
      <x:c r="F3208" s="31" t="str">
        <x:f>IF(C3208&lt;&gt;"","exclude_synthetic",IF(D3208=0,"exclude_no_activity",IFERROR(VLOOKUP(LOWER(B3208),'Active analysis'!$A$2:$V$58,22,FALSE),"review")))</x:f>
        <x:v>exclude_no_activity</x:v>
      </x:c>
      <x:c r="G3208" s="31" t="n">
        <x:f>IFERROR(VLOOKUP(LOWER(B3208),'Active analysis'!$A$2:$V$58,21,FALSE),0)</x:f>
        <x:v>0</x:v>
      </x:c>
      <x:c r="H3208" s="31" t="str">
        <x:v>not_scanned_rate_limit</x:v>
      </x:c>
      <x:c r="I3208" s="31"/>
      <x:c r="J3208" s="31" t="str">
        <x:f>IF(C3208&lt;&gt;"",C3208,IF(D3208=0,"no signed outgoing testnet activity",IF(F3208="recommend","diverse and persistent testnet activity",IF(F3208="likely_bot","multiple automation signals","insufficient longevity or one automation signal"))))</x:f>
        <x:v>no signed outgoing testnet activity</x:v>
      </x:c>
    </x:row>
    <x:row r="3209">
      <x:c r="A3209" s="31" t="n">
        <x:v>3208</x:v>
      </x:c>
      <x:c r="B3209" s="45" t="str">
        <x:v>addr:0x4153a1A319760D1228AdD8cE13ED27878911d97F</x:v>
      </x:c>
      <x:c r="C3209" s="31" t="str"/>
      <x:c r="D3209" s="31" t="n">
        <x:v>0</x:v>
      </x:c>
      <x:c r="E3209" s="31" t="str">
        <x:v>no</x:v>
      </x:c>
      <x:c r="F3209" s="31" t="str">
        <x:f>IF(C3209&lt;&gt;"","exclude_synthetic",IF(D3209=0,"exclude_no_activity",IFERROR(VLOOKUP(LOWER(B3209),'Active analysis'!$A$2:$V$58,22,FALSE),"review")))</x:f>
        <x:v>exclude_no_activity</x:v>
      </x:c>
      <x:c r="G3209" s="31" t="n">
        <x:f>IFERROR(VLOOKUP(LOWER(B3209),'Active analysis'!$A$2:$V$58,21,FALSE),0)</x:f>
        <x:v>0</x:v>
      </x:c>
      <x:c r="H3209" s="31" t="str">
        <x:v>not_scanned_rate_limit</x:v>
      </x:c>
      <x:c r="I3209" s="31"/>
      <x:c r="J3209" s="31" t="str">
        <x:f>IF(C3209&lt;&gt;"",C3209,IF(D3209=0,"no signed outgoing testnet activity",IF(F3209="recommend","diverse and persistent testnet activity",IF(F3209="likely_bot","multiple automation signals","insufficient longevity or one automation signal"))))</x:f>
        <x:v>no signed outgoing testnet activity</x:v>
      </x:c>
    </x:row>
    <x:row r="3210">
      <x:c r="A3210" s="31" t="n">
        <x:v>3209</x:v>
      </x:c>
      <x:c r="B3210" s="45" t="str">
        <x:v>addr:0x4156Ac9ff5687aB8A31BF22C74e655fcaF80D2A5</x:v>
      </x:c>
      <x:c r="C3210" s="31" t="str"/>
      <x:c r="D3210" s="31" t="n">
        <x:v>0</x:v>
      </x:c>
      <x:c r="E3210" s="31" t="str">
        <x:v>no</x:v>
      </x:c>
      <x:c r="F3210" s="31" t="str">
        <x:f>IF(C3210&lt;&gt;"","exclude_synthetic",IF(D3210=0,"exclude_no_activity",IFERROR(VLOOKUP(LOWER(B3210),'Active analysis'!$A$2:$V$58,22,FALSE),"review")))</x:f>
        <x:v>exclude_no_activity</x:v>
      </x:c>
      <x:c r="G3210" s="31" t="n">
        <x:f>IFERROR(VLOOKUP(LOWER(B3210),'Active analysis'!$A$2:$V$58,21,FALSE),0)</x:f>
        <x:v>0</x:v>
      </x:c>
      <x:c r="H3210" s="31" t="str">
        <x:v>not_scanned_rate_limit</x:v>
      </x:c>
      <x:c r="I3210" s="31"/>
      <x:c r="J3210" s="31" t="str">
        <x:f>IF(C3210&lt;&gt;"",C3210,IF(D3210=0,"no signed outgoing testnet activity",IF(F3210="recommend","diverse and persistent testnet activity",IF(F3210="likely_bot","multiple automation signals","insufficient longevity or one automation signal"))))</x:f>
        <x:v>no signed outgoing testnet activity</x:v>
      </x:c>
    </x:row>
    <x:row r="3211">
      <x:c r="A3211" s="31" t="n">
        <x:v>3210</x:v>
      </x:c>
      <x:c r="B3211" s="45" t="str">
        <x:v>addr:0x41596A1c3D3827AB5f680E6391B42156f1e57008</x:v>
      </x:c>
      <x:c r="C3211" s="31" t="str"/>
      <x:c r="D3211" s="31" t="n">
        <x:v>0</x:v>
      </x:c>
      <x:c r="E3211" s="31" t="str">
        <x:v>no</x:v>
      </x:c>
      <x:c r="F3211" s="31" t="str">
        <x:f>IF(C3211&lt;&gt;"","exclude_synthetic",IF(D3211=0,"exclude_no_activity",IFERROR(VLOOKUP(LOWER(B3211),'Active analysis'!$A$2:$V$58,22,FALSE),"review")))</x:f>
        <x:v>exclude_no_activity</x:v>
      </x:c>
      <x:c r="G3211" s="31" t="n">
        <x:f>IFERROR(VLOOKUP(LOWER(B3211),'Active analysis'!$A$2:$V$58,21,FALSE),0)</x:f>
        <x:v>0</x:v>
      </x:c>
      <x:c r="H3211" s="31" t="str">
        <x:v>not_scanned_rate_limit</x:v>
      </x:c>
      <x:c r="I3211" s="31"/>
      <x:c r="J3211" s="31" t="str">
        <x:f>IF(C3211&lt;&gt;"",C3211,IF(D3211=0,"no signed outgoing testnet activity",IF(F3211="recommend","diverse and persistent testnet activity",IF(F3211="likely_bot","multiple automation signals","insufficient longevity or one automation signal"))))</x:f>
        <x:v>no signed outgoing testnet activity</x:v>
      </x:c>
    </x:row>
    <x:row r="3212">
      <x:c r="A3212" s="31" t="n">
        <x:v>3211</x:v>
      </x:c>
      <x:c r="B3212" s="45" t="str">
        <x:v>addr:0x4167113ae1B68Ddfb9aA4D39fad39db4f1c214a8</x:v>
      </x:c>
      <x:c r="C3212" s="31" t="str"/>
      <x:c r="D3212" s="31" t="n">
        <x:v>0</x:v>
      </x:c>
      <x:c r="E3212" s="31" t="str">
        <x:v>no</x:v>
      </x:c>
      <x:c r="F3212" s="31" t="str">
        <x:f>IF(C3212&lt;&gt;"","exclude_synthetic",IF(D3212=0,"exclude_no_activity",IFERROR(VLOOKUP(LOWER(B3212),'Active analysis'!$A$2:$V$58,22,FALSE),"review")))</x:f>
        <x:v>exclude_no_activity</x:v>
      </x:c>
      <x:c r="G3212" s="31" t="n">
        <x:f>IFERROR(VLOOKUP(LOWER(B3212),'Active analysis'!$A$2:$V$58,21,FALSE),0)</x:f>
        <x:v>0</x:v>
      </x:c>
      <x:c r="H3212" s="31" t="str">
        <x:v>not_scanned_rate_limit</x:v>
      </x:c>
      <x:c r="I3212" s="31"/>
      <x:c r="J3212" s="31" t="str">
        <x:f>IF(C3212&lt;&gt;"",C3212,IF(D3212=0,"no signed outgoing testnet activity",IF(F3212="recommend","diverse and persistent testnet activity",IF(F3212="likely_bot","multiple automation signals","insufficient longevity or one automation signal"))))</x:f>
        <x:v>no signed outgoing testnet activity</x:v>
      </x:c>
    </x:row>
    <x:row r="3213">
      <x:c r="A3213" s="31" t="n">
        <x:v>3212</x:v>
      </x:c>
      <x:c r="B3213" s="45" t="str">
        <x:v>addr:0x4169430245f14C1dFEEd9DfcBB5C4cfcbaF2A662</x:v>
      </x:c>
      <x:c r="C3213" s="31" t="str"/>
      <x:c r="D3213" s="31" t="n">
        <x:v>0</x:v>
      </x:c>
      <x:c r="E3213" s="31" t="str">
        <x:v>no</x:v>
      </x:c>
      <x:c r="F3213" s="31" t="str">
        <x:f>IF(C3213&lt;&gt;"","exclude_synthetic",IF(D3213=0,"exclude_no_activity",IFERROR(VLOOKUP(LOWER(B3213),'Active analysis'!$A$2:$V$58,22,FALSE),"review")))</x:f>
        <x:v>exclude_no_activity</x:v>
      </x:c>
      <x:c r="G3213" s="31" t="n">
        <x:f>IFERROR(VLOOKUP(LOWER(B3213),'Active analysis'!$A$2:$V$58,21,FALSE),0)</x:f>
        <x:v>0</x:v>
      </x:c>
      <x:c r="H3213" s="31" t="str">
        <x:v>not_scanned_rate_limit</x:v>
      </x:c>
      <x:c r="I3213" s="31"/>
      <x:c r="J3213" s="31" t="str">
        <x:f>IF(C3213&lt;&gt;"",C3213,IF(D3213=0,"no signed outgoing testnet activity",IF(F3213="recommend","diverse and persistent testnet activity",IF(F3213="likely_bot","multiple automation signals","insufficient longevity or one automation signal"))))</x:f>
        <x:v>no signed outgoing testnet activity</x:v>
      </x:c>
    </x:row>
    <x:row r="3214">
      <x:c r="A3214" s="31" t="n">
        <x:v>3213</x:v>
      </x:c>
      <x:c r="B3214" s="45" t="str">
        <x:v>addr:0x41768b775f5b3529700aaeb1643465bc81d80e4a</x:v>
      </x:c>
      <x:c r="C3214" s="31" t="str"/>
      <x:c r="D3214" s="31" t="n">
        <x:v>0</x:v>
      </x:c>
      <x:c r="E3214" s="31" t="str">
        <x:v>no</x:v>
      </x:c>
      <x:c r="F3214" s="31" t="str">
        <x:f>IF(C3214&lt;&gt;"","exclude_synthetic",IF(D3214=0,"exclude_no_activity",IFERROR(VLOOKUP(LOWER(B3214),'Active analysis'!$A$2:$V$58,22,FALSE),"review")))</x:f>
        <x:v>exclude_no_activity</x:v>
      </x:c>
      <x:c r="G3214" s="31" t="n">
        <x:f>IFERROR(VLOOKUP(LOWER(B3214),'Active analysis'!$A$2:$V$58,21,FALSE),0)</x:f>
        <x:v>0</x:v>
      </x:c>
      <x:c r="H3214" s="31" t="str">
        <x:v>not_scanned_rate_limit</x:v>
      </x:c>
      <x:c r="I3214" s="31"/>
      <x:c r="J3214" s="31" t="str">
        <x:f>IF(C3214&lt;&gt;"",C3214,IF(D3214=0,"no signed outgoing testnet activity",IF(F3214="recommend","diverse and persistent testnet activity",IF(F3214="likely_bot","multiple automation signals","insufficient longevity or one automation signal"))))</x:f>
        <x:v>no signed outgoing testnet activity</x:v>
      </x:c>
    </x:row>
    <x:row r="3215">
      <x:c r="A3215" s="31" t="n">
        <x:v>3214</x:v>
      </x:c>
      <x:c r="B3215" s="45" t="str">
        <x:v>addr:0x417b7B6A7CddB620CC8fEC309eA09e13f4D41591</x:v>
      </x:c>
      <x:c r="C3215" s="31" t="str"/>
      <x:c r="D3215" s="31" t="n">
        <x:v>0</x:v>
      </x:c>
      <x:c r="E3215" s="31" t="str">
        <x:v>no</x:v>
      </x:c>
      <x:c r="F3215" s="31" t="str">
        <x:f>IF(C3215&lt;&gt;"","exclude_synthetic",IF(D3215=0,"exclude_no_activity",IFERROR(VLOOKUP(LOWER(B3215),'Active analysis'!$A$2:$V$58,22,FALSE),"review")))</x:f>
        <x:v>exclude_no_activity</x:v>
      </x:c>
      <x:c r="G3215" s="31" t="n">
        <x:f>IFERROR(VLOOKUP(LOWER(B3215),'Active analysis'!$A$2:$V$58,21,FALSE),0)</x:f>
        <x:v>0</x:v>
      </x:c>
      <x:c r="H3215" s="31" t="str">
        <x:v>not_scanned_rate_limit</x:v>
      </x:c>
      <x:c r="I3215" s="31"/>
      <x:c r="J3215" s="31" t="str">
        <x:f>IF(C3215&lt;&gt;"",C3215,IF(D3215=0,"no signed outgoing testnet activity",IF(F3215="recommend","diverse and persistent testnet activity",IF(F3215="likely_bot","multiple automation signals","insufficient longevity or one automation signal"))))</x:f>
        <x:v>no signed outgoing testnet activity</x:v>
      </x:c>
    </x:row>
    <x:row r="3216">
      <x:c r="A3216" s="31" t="n">
        <x:v>3215</x:v>
      </x:c>
      <x:c r="B3216" s="45" t="str">
        <x:v>addr:0x41832a979BcD95BE439763F45300C871fC932F13</x:v>
      </x:c>
      <x:c r="C3216" s="31" t="str"/>
      <x:c r="D3216" s="31" t="n">
        <x:v>0</x:v>
      </x:c>
      <x:c r="E3216" s="31" t="str">
        <x:v>no</x:v>
      </x:c>
      <x:c r="F3216" s="31" t="str">
        <x:f>IF(C3216&lt;&gt;"","exclude_synthetic",IF(D3216=0,"exclude_no_activity",IFERROR(VLOOKUP(LOWER(B3216),'Active analysis'!$A$2:$V$58,22,FALSE),"review")))</x:f>
        <x:v>exclude_no_activity</x:v>
      </x:c>
      <x:c r="G3216" s="31" t="n">
        <x:f>IFERROR(VLOOKUP(LOWER(B3216),'Active analysis'!$A$2:$V$58,21,FALSE),0)</x:f>
        <x:v>0</x:v>
      </x:c>
      <x:c r="H3216" s="31" t="str">
        <x:v>not_scanned_rate_limit</x:v>
      </x:c>
      <x:c r="I3216" s="31"/>
      <x:c r="J3216" s="31" t="str">
        <x:f>IF(C3216&lt;&gt;"",C3216,IF(D3216=0,"no signed outgoing testnet activity",IF(F3216="recommend","diverse and persistent testnet activity",IF(F3216="likely_bot","multiple automation signals","insufficient longevity or one automation signal"))))</x:f>
        <x:v>no signed outgoing testnet activity</x:v>
      </x:c>
    </x:row>
    <x:row r="3217">
      <x:c r="A3217" s="31" t="n">
        <x:v>3216</x:v>
      </x:c>
      <x:c r="B3217" s="45" t="str">
        <x:v>addr:0x418fC381397da6b056cd586e70D8f38f5cE33171</x:v>
      </x:c>
      <x:c r="C3217" s="31" t="str"/>
      <x:c r="D3217" s="31" t="n">
        <x:v>0</x:v>
      </x:c>
      <x:c r="E3217" s="31" t="str">
        <x:v>no</x:v>
      </x:c>
      <x:c r="F3217" s="31" t="str">
        <x:f>IF(C3217&lt;&gt;"","exclude_synthetic",IF(D3217=0,"exclude_no_activity",IFERROR(VLOOKUP(LOWER(B3217),'Active analysis'!$A$2:$V$58,22,FALSE),"review")))</x:f>
        <x:v>exclude_no_activity</x:v>
      </x:c>
      <x:c r="G3217" s="31" t="n">
        <x:f>IFERROR(VLOOKUP(LOWER(B3217),'Active analysis'!$A$2:$V$58,21,FALSE),0)</x:f>
        <x:v>0</x:v>
      </x:c>
      <x:c r="H3217" s="31" t="str">
        <x:v>not_scanned_rate_limit</x:v>
      </x:c>
      <x:c r="I3217" s="31"/>
      <x:c r="J3217" s="31" t="str">
        <x:f>IF(C3217&lt;&gt;"",C3217,IF(D3217=0,"no signed outgoing testnet activity",IF(F3217="recommend","diverse and persistent testnet activity",IF(F3217="likely_bot","multiple automation signals","insufficient longevity or one automation signal"))))</x:f>
        <x:v>no signed outgoing testnet activity</x:v>
      </x:c>
    </x:row>
    <x:row r="3218">
      <x:c r="A3218" s="31" t="n">
        <x:v>3217</x:v>
      </x:c>
      <x:c r="B3218" s="45" t="str">
        <x:v>addr:0x419ea6F7F40AF405130Ec904F2D4f16643aCA770</x:v>
      </x:c>
      <x:c r="C3218" s="31" t="str"/>
      <x:c r="D3218" s="31" t="n">
        <x:v>0</x:v>
      </x:c>
      <x:c r="E3218" s="31" t="str">
        <x:v>no</x:v>
      </x:c>
      <x:c r="F3218" s="31" t="str">
        <x:f>IF(C3218&lt;&gt;"","exclude_synthetic",IF(D3218=0,"exclude_no_activity",IFERROR(VLOOKUP(LOWER(B3218),'Active analysis'!$A$2:$V$58,22,FALSE),"review")))</x:f>
        <x:v>exclude_no_activity</x:v>
      </x:c>
      <x:c r="G3218" s="31" t="n">
        <x:f>IFERROR(VLOOKUP(LOWER(B3218),'Active analysis'!$A$2:$V$58,21,FALSE),0)</x:f>
        <x:v>0</x:v>
      </x:c>
      <x:c r="H3218" s="31" t="str">
        <x:v>not_scanned_rate_limit</x:v>
      </x:c>
      <x:c r="I3218" s="31"/>
      <x:c r="J3218" s="31" t="str">
        <x:f>IF(C3218&lt;&gt;"",C3218,IF(D3218=0,"no signed outgoing testnet activity",IF(F3218="recommend","diverse and persistent testnet activity",IF(F3218="likely_bot","multiple automation signals","insufficient longevity or one automation signal"))))</x:f>
        <x:v>no signed outgoing testnet activity</x:v>
      </x:c>
    </x:row>
    <x:row r="3219">
      <x:c r="A3219" s="31" t="n">
        <x:v>3218</x:v>
      </x:c>
      <x:c r="B3219" s="45" t="str">
        <x:v>addr:0x41Af0f5ea5A0EC981e82306c18Ace385c56C2C09</x:v>
      </x:c>
      <x:c r="C3219" s="31" t="str"/>
      <x:c r="D3219" s="31" t="n">
        <x:v>0</x:v>
      </x:c>
      <x:c r="E3219" s="31" t="str">
        <x:v>no</x:v>
      </x:c>
      <x:c r="F3219" s="31" t="str">
        <x:f>IF(C3219&lt;&gt;"","exclude_synthetic",IF(D3219=0,"exclude_no_activity",IFERROR(VLOOKUP(LOWER(B3219),'Active analysis'!$A$2:$V$58,22,FALSE),"review")))</x:f>
        <x:v>exclude_no_activity</x:v>
      </x:c>
      <x:c r="G3219" s="31" t="n">
        <x:f>IFERROR(VLOOKUP(LOWER(B3219),'Active analysis'!$A$2:$V$58,21,FALSE),0)</x:f>
        <x:v>0</x:v>
      </x:c>
      <x:c r="H3219" s="31" t="str">
        <x:v>not_scanned_rate_limit</x:v>
      </x:c>
      <x:c r="I3219" s="31"/>
      <x:c r="J3219" s="31" t="str">
        <x:f>IF(C3219&lt;&gt;"",C3219,IF(D3219=0,"no signed outgoing testnet activity",IF(F3219="recommend","diverse and persistent testnet activity",IF(F3219="likely_bot","multiple automation signals","insufficient longevity or one automation signal"))))</x:f>
        <x:v>no signed outgoing testnet activity</x:v>
      </x:c>
    </x:row>
    <x:row r="3220">
      <x:c r="A3220" s="31" t="n">
        <x:v>3219</x:v>
      </x:c>
      <x:c r="B3220" s="45" t="str">
        <x:v>addr:0x41b4174379c0ec72f217a4172c5af7eb5cd867bb</x:v>
      </x:c>
      <x:c r="C3220" s="31" t="str"/>
      <x:c r="D3220" s="31" t="n">
        <x:v>0</x:v>
      </x:c>
      <x:c r="E3220" s="31" t="str">
        <x:v>no</x:v>
      </x:c>
      <x:c r="F3220" s="31" t="str">
        <x:f>IF(C3220&lt;&gt;"","exclude_synthetic",IF(D3220=0,"exclude_no_activity",IFERROR(VLOOKUP(LOWER(B3220),'Active analysis'!$A$2:$V$58,22,FALSE),"review")))</x:f>
        <x:v>exclude_no_activity</x:v>
      </x:c>
      <x:c r="G3220" s="31" t="n">
        <x:f>IFERROR(VLOOKUP(LOWER(B3220),'Active analysis'!$A$2:$V$58,21,FALSE),0)</x:f>
        <x:v>0</x:v>
      </x:c>
      <x:c r="H3220" s="31" t="str">
        <x:v>not_scanned_rate_limit</x:v>
      </x:c>
      <x:c r="I3220" s="31"/>
      <x:c r="J3220" s="31" t="str">
        <x:f>IF(C3220&lt;&gt;"",C3220,IF(D3220=0,"no signed outgoing testnet activity",IF(F3220="recommend","diverse and persistent testnet activity",IF(F3220="likely_bot","multiple automation signals","insufficient longevity or one automation signal"))))</x:f>
        <x:v>no signed outgoing testnet activity</x:v>
      </x:c>
    </x:row>
    <x:row r="3221">
      <x:c r="A3221" s="31" t="n">
        <x:v>3220</x:v>
      </x:c>
      <x:c r="B3221" s="45" t="str">
        <x:v>addr:0x41b574d732bac4ac19106a89cc0eb172c3bec194</x:v>
      </x:c>
      <x:c r="C3221" s="31" t="str"/>
      <x:c r="D3221" s="31" t="n">
        <x:v>0</x:v>
      </x:c>
      <x:c r="E3221" s="31" t="str">
        <x:v>no</x:v>
      </x:c>
      <x:c r="F3221" s="31" t="str">
        <x:f>IF(C3221&lt;&gt;"","exclude_synthetic",IF(D3221=0,"exclude_no_activity",IFERROR(VLOOKUP(LOWER(B3221),'Active analysis'!$A$2:$V$58,22,FALSE),"review")))</x:f>
        <x:v>exclude_no_activity</x:v>
      </x:c>
      <x:c r="G3221" s="31" t="n">
        <x:f>IFERROR(VLOOKUP(LOWER(B3221),'Active analysis'!$A$2:$V$58,21,FALSE),0)</x:f>
        <x:v>0</x:v>
      </x:c>
      <x:c r="H3221" s="31" t="str">
        <x:v>not_scanned_rate_limit</x:v>
      </x:c>
      <x:c r="I3221" s="31"/>
      <x:c r="J3221" s="31" t="str">
        <x:f>IF(C3221&lt;&gt;"",C3221,IF(D3221=0,"no signed outgoing testnet activity",IF(F3221="recommend","diverse and persistent testnet activity",IF(F3221="likely_bot","multiple automation signals","insufficient longevity or one automation signal"))))</x:f>
        <x:v>no signed outgoing testnet activity</x:v>
      </x:c>
    </x:row>
    <x:row r="3222">
      <x:c r="A3222" s="31" t="n">
        <x:v>3221</x:v>
      </x:c>
      <x:c r="B3222" s="45" t="str">
        <x:v>addr:0x41BB1481bB904BBFA82FeF6125520A76f90fBb84</x:v>
      </x:c>
      <x:c r="C3222" s="31" t="str"/>
      <x:c r="D3222" s="31" t="n">
        <x:v>0</x:v>
      </x:c>
      <x:c r="E3222" s="31" t="str">
        <x:v>no</x:v>
      </x:c>
      <x:c r="F3222" s="31" t="str">
        <x:f>IF(C3222&lt;&gt;"","exclude_synthetic",IF(D3222=0,"exclude_no_activity",IFERROR(VLOOKUP(LOWER(B3222),'Active analysis'!$A$2:$V$58,22,FALSE),"review")))</x:f>
        <x:v>exclude_no_activity</x:v>
      </x:c>
      <x:c r="G3222" s="31" t="n">
        <x:f>IFERROR(VLOOKUP(LOWER(B3222),'Active analysis'!$A$2:$V$58,21,FALSE),0)</x:f>
        <x:v>0</x:v>
      </x:c>
      <x:c r="H3222" s="31" t="str">
        <x:v>not_scanned_rate_limit</x:v>
      </x:c>
      <x:c r="I3222" s="31"/>
      <x:c r="J3222" s="31" t="str">
        <x:f>IF(C3222&lt;&gt;"",C3222,IF(D3222=0,"no signed outgoing testnet activity",IF(F3222="recommend","diverse and persistent testnet activity",IF(F3222="likely_bot","multiple automation signals","insufficient longevity or one automation signal"))))</x:f>
        <x:v>no signed outgoing testnet activity</x:v>
      </x:c>
    </x:row>
    <x:row r="3223">
      <x:c r="A3223" s="31" t="n">
        <x:v>3222</x:v>
      </x:c>
      <x:c r="B3223" s="45" t="str">
        <x:v>addr:0x41cEE5d35774517CcB03Cae94b3d02B9B9064708</x:v>
      </x:c>
      <x:c r="C3223" s="31" t="str"/>
      <x:c r="D3223" s="31" t="n">
        <x:v>0</x:v>
      </x:c>
      <x:c r="E3223" s="31" t="str">
        <x:v>no</x:v>
      </x:c>
      <x:c r="F3223" s="31" t="str">
        <x:f>IF(C3223&lt;&gt;"","exclude_synthetic",IF(D3223=0,"exclude_no_activity",IFERROR(VLOOKUP(LOWER(B3223),'Active analysis'!$A$2:$V$58,22,FALSE),"review")))</x:f>
        <x:v>exclude_no_activity</x:v>
      </x:c>
      <x:c r="G3223" s="31" t="n">
        <x:f>IFERROR(VLOOKUP(LOWER(B3223),'Active analysis'!$A$2:$V$58,21,FALSE),0)</x:f>
        <x:v>0</x:v>
      </x:c>
      <x:c r="H3223" s="31" t="str">
        <x:v>not_scanned_rate_limit</x:v>
      </x:c>
      <x:c r="I3223" s="31"/>
      <x:c r="J3223" s="31" t="str">
        <x:f>IF(C3223&lt;&gt;"",C3223,IF(D3223=0,"no signed outgoing testnet activity",IF(F3223="recommend","diverse and persistent testnet activity",IF(F3223="likely_bot","multiple automation signals","insufficient longevity or one automation signal"))))</x:f>
        <x:v>no signed outgoing testnet activity</x:v>
      </x:c>
    </x:row>
    <x:row r="3224">
      <x:c r="A3224" s="31" t="n">
        <x:v>3223</x:v>
      </x:c>
      <x:c r="B3224" s="45" t="str">
        <x:v>addr:0x41d3ea4fb84f7f5fb919847fe8eb64de2a226c18</x:v>
      </x:c>
      <x:c r="C3224" s="31" t="str"/>
      <x:c r="D3224" s="31" t="n">
        <x:v>0</x:v>
      </x:c>
      <x:c r="E3224" s="31" t="str">
        <x:v>no</x:v>
      </x:c>
      <x:c r="F3224" s="31" t="str">
        <x:f>IF(C3224&lt;&gt;"","exclude_synthetic",IF(D3224=0,"exclude_no_activity",IFERROR(VLOOKUP(LOWER(B3224),'Active analysis'!$A$2:$V$58,22,FALSE),"review")))</x:f>
        <x:v>exclude_no_activity</x:v>
      </x:c>
      <x:c r="G3224" s="31" t="n">
        <x:f>IFERROR(VLOOKUP(LOWER(B3224),'Active analysis'!$A$2:$V$58,21,FALSE),0)</x:f>
        <x:v>0</x:v>
      </x:c>
      <x:c r="H3224" s="31" t="str">
        <x:v>not_scanned_rate_limit</x:v>
      </x:c>
      <x:c r="I3224" s="31"/>
      <x:c r="J3224" s="31" t="str">
        <x:f>IF(C3224&lt;&gt;"",C3224,IF(D3224=0,"no signed outgoing testnet activity",IF(F3224="recommend","diverse and persistent testnet activity",IF(F3224="likely_bot","multiple automation signals","insufficient longevity or one automation signal"))))</x:f>
        <x:v>no signed outgoing testnet activity</x:v>
      </x:c>
    </x:row>
    <x:row r="3225">
      <x:c r="A3225" s="31" t="n">
        <x:v>3224</x:v>
      </x:c>
      <x:c r="B3225" s="45" t="str">
        <x:v>addr:0x41d866a8145c07ef5ec81a777d7304c99eb6de63</x:v>
      </x:c>
      <x:c r="C3225" s="31" t="str"/>
      <x:c r="D3225" s="31" t="n">
        <x:v>0</x:v>
      </x:c>
      <x:c r="E3225" s="31" t="str">
        <x:v>no</x:v>
      </x:c>
      <x:c r="F3225" s="31" t="str">
        <x:f>IF(C3225&lt;&gt;"","exclude_synthetic",IF(D3225=0,"exclude_no_activity",IFERROR(VLOOKUP(LOWER(B3225),'Active analysis'!$A$2:$V$58,22,FALSE),"review")))</x:f>
        <x:v>exclude_no_activity</x:v>
      </x:c>
      <x:c r="G3225" s="31" t="n">
        <x:f>IFERROR(VLOOKUP(LOWER(B3225),'Active analysis'!$A$2:$V$58,21,FALSE),0)</x:f>
        <x:v>0</x:v>
      </x:c>
      <x:c r="H3225" s="31" t="str">
        <x:v>not_scanned_rate_limit</x:v>
      </x:c>
      <x:c r="I3225" s="31"/>
      <x:c r="J3225" s="31" t="str">
        <x:f>IF(C3225&lt;&gt;"",C3225,IF(D3225=0,"no signed outgoing testnet activity",IF(F3225="recommend","diverse and persistent testnet activity",IF(F3225="likely_bot","multiple automation signals","insufficient longevity or one automation signal"))))</x:f>
        <x:v>no signed outgoing testnet activity</x:v>
      </x:c>
    </x:row>
    <x:row r="3226">
      <x:c r="A3226" s="31" t="n">
        <x:v>3225</x:v>
      </x:c>
      <x:c r="B3226" s="45" t="str">
        <x:v>addr:0x41dcC7423a7a9D0Cdc39a3Fb310A834b3AD54FE8</x:v>
      </x:c>
      <x:c r="C3226" s="31" t="str"/>
      <x:c r="D3226" s="31" t="n">
        <x:v>0</x:v>
      </x:c>
      <x:c r="E3226" s="31" t="str">
        <x:v>no</x:v>
      </x:c>
      <x:c r="F3226" s="31" t="str">
        <x:f>IF(C3226&lt;&gt;"","exclude_synthetic",IF(D3226=0,"exclude_no_activity",IFERROR(VLOOKUP(LOWER(B3226),'Active analysis'!$A$2:$V$58,22,FALSE),"review")))</x:f>
        <x:v>exclude_no_activity</x:v>
      </x:c>
      <x:c r="G3226" s="31" t="n">
        <x:f>IFERROR(VLOOKUP(LOWER(B3226),'Active analysis'!$A$2:$V$58,21,FALSE),0)</x:f>
        <x:v>0</x:v>
      </x:c>
      <x:c r="H3226" s="31" t="str">
        <x:v>not_scanned_rate_limit</x:v>
      </x:c>
      <x:c r="I3226" s="31"/>
      <x:c r="J3226" s="31" t="str">
        <x:f>IF(C3226&lt;&gt;"",C3226,IF(D3226=0,"no signed outgoing testnet activity",IF(F3226="recommend","diverse and persistent testnet activity",IF(F3226="likely_bot","multiple automation signals","insufficient longevity or one automation signal"))))</x:f>
        <x:v>no signed outgoing testnet activity</x:v>
      </x:c>
    </x:row>
    <x:row r="3227">
      <x:c r="A3227" s="31" t="n">
        <x:v>3226</x:v>
      </x:c>
      <x:c r="B3227" s="45" t="str">
        <x:v>addr:0x41E2393AF0743cad4b1E3bd12853A36B9F48B6ea</x:v>
      </x:c>
      <x:c r="C3227" s="31" t="str"/>
      <x:c r="D3227" s="31" t="n">
        <x:v>0</x:v>
      </x:c>
      <x:c r="E3227" s="31" t="str">
        <x:v>no</x:v>
      </x:c>
      <x:c r="F3227" s="31" t="str">
        <x:f>IF(C3227&lt;&gt;"","exclude_synthetic",IF(D3227=0,"exclude_no_activity",IFERROR(VLOOKUP(LOWER(B3227),'Active analysis'!$A$2:$V$58,22,FALSE),"review")))</x:f>
        <x:v>exclude_no_activity</x:v>
      </x:c>
      <x:c r="G3227" s="31" t="n">
        <x:f>IFERROR(VLOOKUP(LOWER(B3227),'Active analysis'!$A$2:$V$58,21,FALSE),0)</x:f>
        <x:v>0</x:v>
      </x:c>
      <x:c r="H3227" s="31" t="str">
        <x:v>not_scanned_rate_limit</x:v>
      </x:c>
      <x:c r="I3227" s="31"/>
      <x:c r="J3227" s="31" t="str">
        <x:f>IF(C3227&lt;&gt;"",C3227,IF(D3227=0,"no signed outgoing testnet activity",IF(F3227="recommend","diverse and persistent testnet activity",IF(F3227="likely_bot","multiple automation signals","insufficient longevity or one automation signal"))))</x:f>
        <x:v>no signed outgoing testnet activity</x:v>
      </x:c>
    </x:row>
    <x:row r="3228">
      <x:c r="A3228" s="31" t="n">
        <x:v>3227</x:v>
      </x:c>
      <x:c r="B3228" s="45" t="str">
        <x:v>addr:0x41f19f30e7066979b1068bc0a6fbfdaaddbdfd55</x:v>
      </x:c>
      <x:c r="C3228" s="31" t="str"/>
      <x:c r="D3228" s="31" t="n">
        <x:v>0</x:v>
      </x:c>
      <x:c r="E3228" s="31" t="str">
        <x:v>no</x:v>
      </x:c>
      <x:c r="F3228" s="31" t="str">
        <x:f>IF(C3228&lt;&gt;"","exclude_synthetic",IF(D3228=0,"exclude_no_activity",IFERROR(VLOOKUP(LOWER(B3228),'Active analysis'!$A$2:$V$58,22,FALSE),"review")))</x:f>
        <x:v>exclude_no_activity</x:v>
      </x:c>
      <x:c r="G3228" s="31" t="n">
        <x:f>IFERROR(VLOOKUP(LOWER(B3228),'Active analysis'!$A$2:$V$58,21,FALSE),0)</x:f>
        <x:v>0</x:v>
      </x:c>
      <x:c r="H3228" s="31" t="str">
        <x:v>not_scanned_rate_limit</x:v>
      </x:c>
      <x:c r="I3228" s="31"/>
      <x:c r="J3228" s="31" t="str">
        <x:f>IF(C3228&lt;&gt;"",C3228,IF(D3228=0,"no signed outgoing testnet activity",IF(F3228="recommend","diverse and persistent testnet activity",IF(F3228="likely_bot","multiple automation signals","insufficient longevity or one automation signal"))))</x:f>
        <x:v>no signed outgoing testnet activity</x:v>
      </x:c>
    </x:row>
    <x:row r="3229">
      <x:c r="A3229" s="31" t="n">
        <x:v>3228</x:v>
      </x:c>
      <x:c r="B3229" s="45" t="str">
        <x:v>addr:0x41F3b043c6af2744101ab47f6b5A4F90aca3F803</x:v>
      </x:c>
      <x:c r="C3229" s="31" t="str"/>
      <x:c r="D3229" s="31" t="n">
        <x:v>0</x:v>
      </x:c>
      <x:c r="E3229" s="31" t="str">
        <x:v>no</x:v>
      </x:c>
      <x:c r="F3229" s="31" t="str">
        <x:f>IF(C3229&lt;&gt;"","exclude_synthetic",IF(D3229=0,"exclude_no_activity",IFERROR(VLOOKUP(LOWER(B3229),'Active analysis'!$A$2:$V$58,22,FALSE),"review")))</x:f>
        <x:v>exclude_no_activity</x:v>
      </x:c>
      <x:c r="G3229" s="31" t="n">
        <x:f>IFERROR(VLOOKUP(LOWER(B3229),'Active analysis'!$A$2:$V$58,21,FALSE),0)</x:f>
        <x:v>0</x:v>
      </x:c>
      <x:c r="H3229" s="31" t="str">
        <x:v>not_scanned_rate_limit</x:v>
      </x:c>
      <x:c r="I3229" s="31"/>
      <x:c r="J3229" s="31" t="str">
        <x:f>IF(C3229&lt;&gt;"",C3229,IF(D3229=0,"no signed outgoing testnet activity",IF(F3229="recommend","diverse and persistent testnet activity",IF(F3229="likely_bot","multiple automation signals","insufficient longevity or one automation signal"))))</x:f>
        <x:v>no signed outgoing testnet activity</x:v>
      </x:c>
    </x:row>
    <x:row r="3230">
      <x:c r="A3230" s="31" t="n">
        <x:v>3229</x:v>
      </x:c>
      <x:c r="B3230" s="45" t="str">
        <x:v>addr:0x41f3b66aed40250f02febf7461998a21221432cb</x:v>
      </x:c>
      <x:c r="C3230" s="31" t="str"/>
      <x:c r="D3230" s="31" t="n">
        <x:v>0</x:v>
      </x:c>
      <x:c r="E3230" s="31" t="str">
        <x:v>no</x:v>
      </x:c>
      <x:c r="F3230" s="31" t="str">
        <x:f>IF(C3230&lt;&gt;"","exclude_synthetic",IF(D3230=0,"exclude_no_activity",IFERROR(VLOOKUP(LOWER(B3230),'Active analysis'!$A$2:$V$58,22,FALSE),"review")))</x:f>
        <x:v>exclude_no_activity</x:v>
      </x:c>
      <x:c r="G3230" s="31" t="n">
        <x:f>IFERROR(VLOOKUP(LOWER(B3230),'Active analysis'!$A$2:$V$58,21,FALSE),0)</x:f>
        <x:v>0</x:v>
      </x:c>
      <x:c r="H3230" s="31" t="str">
        <x:v>not_scanned_rate_limit</x:v>
      </x:c>
      <x:c r="I3230" s="31"/>
      <x:c r="J3230" s="31" t="str">
        <x:f>IF(C3230&lt;&gt;"",C3230,IF(D3230=0,"no signed outgoing testnet activity",IF(F3230="recommend","diverse and persistent testnet activity",IF(F3230="likely_bot","multiple automation signals","insufficient longevity or one automation signal"))))</x:f>
        <x:v>no signed outgoing testnet activity</x:v>
      </x:c>
    </x:row>
    <x:row r="3231">
      <x:c r="A3231" s="31" t="n">
        <x:v>3230</x:v>
      </x:c>
      <x:c r="B3231" s="45" t="str">
        <x:v>addr:0x41F496e28c34A290b800Af5410d5A44EB601e460</x:v>
      </x:c>
      <x:c r="C3231" s="31" t="str"/>
      <x:c r="D3231" s="31" t="n">
        <x:v>0</x:v>
      </x:c>
      <x:c r="E3231" s="31" t="str">
        <x:v>no</x:v>
      </x:c>
      <x:c r="F3231" s="31" t="str">
        <x:f>IF(C3231&lt;&gt;"","exclude_synthetic",IF(D3231=0,"exclude_no_activity",IFERROR(VLOOKUP(LOWER(B3231),'Active analysis'!$A$2:$V$58,22,FALSE),"review")))</x:f>
        <x:v>exclude_no_activity</x:v>
      </x:c>
      <x:c r="G3231" s="31" t="n">
        <x:f>IFERROR(VLOOKUP(LOWER(B3231),'Active analysis'!$A$2:$V$58,21,FALSE),0)</x:f>
        <x:v>0</x:v>
      </x:c>
      <x:c r="H3231" s="31" t="str">
        <x:v>not_scanned_rate_limit</x:v>
      </x:c>
      <x:c r="I3231" s="31"/>
      <x:c r="J3231" s="31" t="str">
        <x:f>IF(C3231&lt;&gt;"",C3231,IF(D3231=0,"no signed outgoing testnet activity",IF(F3231="recommend","diverse and persistent testnet activity",IF(F3231="likely_bot","multiple automation signals","insufficient longevity or one automation signal"))))</x:f>
        <x:v>no signed outgoing testnet activity</x:v>
      </x:c>
    </x:row>
    <x:row r="3232">
      <x:c r="A3232" s="31" t="n">
        <x:v>3231</x:v>
      </x:c>
      <x:c r="B3232" s="45" t="str">
        <x:v>addr:0x41F787643C0B0DB1Fd1c36B268A0F666F679E866</x:v>
      </x:c>
      <x:c r="C3232" s="31" t="str"/>
      <x:c r="D3232" s="31" t="n">
        <x:v>0</x:v>
      </x:c>
      <x:c r="E3232" s="31" t="str">
        <x:v>no</x:v>
      </x:c>
      <x:c r="F3232" s="31" t="str">
        <x:f>IF(C3232&lt;&gt;"","exclude_synthetic",IF(D3232=0,"exclude_no_activity",IFERROR(VLOOKUP(LOWER(B3232),'Active analysis'!$A$2:$V$58,22,FALSE),"review")))</x:f>
        <x:v>exclude_no_activity</x:v>
      </x:c>
      <x:c r="G3232" s="31" t="n">
        <x:f>IFERROR(VLOOKUP(LOWER(B3232),'Active analysis'!$A$2:$V$58,21,FALSE),0)</x:f>
        <x:v>0</x:v>
      </x:c>
      <x:c r="H3232" s="31" t="str">
        <x:v>not_scanned_rate_limit</x:v>
      </x:c>
      <x:c r="I3232" s="31"/>
      <x:c r="J3232" s="31" t="str">
        <x:f>IF(C3232&lt;&gt;"",C3232,IF(D3232=0,"no signed outgoing testnet activity",IF(F3232="recommend","diverse and persistent testnet activity",IF(F3232="likely_bot","multiple automation signals","insufficient longevity or one automation signal"))))</x:f>
        <x:v>no signed outgoing testnet activity</x:v>
      </x:c>
    </x:row>
    <x:row r="3233">
      <x:c r="A3233" s="31" t="n">
        <x:v>3232</x:v>
      </x:c>
      <x:c r="B3233" s="45" t="str">
        <x:v>addr:0x41f883E16D3297ca6fbE7026A92892Bc15De877C</x:v>
      </x:c>
      <x:c r="C3233" s="31" t="str"/>
      <x:c r="D3233" s="31" t="n">
        <x:v>0</x:v>
      </x:c>
      <x:c r="E3233" s="31" t="str">
        <x:v>no</x:v>
      </x:c>
      <x:c r="F3233" s="31" t="str">
        <x:f>IF(C3233&lt;&gt;"","exclude_synthetic",IF(D3233=0,"exclude_no_activity",IFERROR(VLOOKUP(LOWER(B3233),'Active analysis'!$A$2:$V$58,22,FALSE),"review")))</x:f>
        <x:v>exclude_no_activity</x:v>
      </x:c>
      <x:c r="G3233" s="31" t="n">
        <x:f>IFERROR(VLOOKUP(LOWER(B3233),'Active analysis'!$A$2:$V$58,21,FALSE),0)</x:f>
        <x:v>0</x:v>
      </x:c>
      <x:c r="H3233" s="31" t="str">
        <x:v>not_scanned_rate_limit</x:v>
      </x:c>
      <x:c r="I3233" s="31"/>
      <x:c r="J3233" s="31" t="str">
        <x:f>IF(C3233&lt;&gt;"",C3233,IF(D3233=0,"no signed outgoing testnet activity",IF(F3233="recommend","diverse and persistent testnet activity",IF(F3233="likely_bot","multiple automation signals","insufficient longevity or one automation signal"))))</x:f>
        <x:v>no signed outgoing testnet activity</x:v>
      </x:c>
    </x:row>
    <x:row r="3234">
      <x:c r="A3234" s="31" t="n">
        <x:v>3233</x:v>
      </x:c>
      <x:c r="B3234" s="45" t="str">
        <x:v>addr:0x41f9c9d4fca94720fb6ffc737c068196d3913fc8</x:v>
      </x:c>
      <x:c r="C3234" s="31" t="str"/>
      <x:c r="D3234" s="31" t="n">
        <x:v>0</x:v>
      </x:c>
      <x:c r="E3234" s="31" t="str">
        <x:v>no</x:v>
      </x:c>
      <x:c r="F3234" s="31" t="str">
        <x:f>IF(C3234&lt;&gt;"","exclude_synthetic",IF(D3234=0,"exclude_no_activity",IFERROR(VLOOKUP(LOWER(B3234),'Active analysis'!$A$2:$V$58,22,FALSE),"review")))</x:f>
        <x:v>exclude_no_activity</x:v>
      </x:c>
      <x:c r="G3234" s="31" t="n">
        <x:f>IFERROR(VLOOKUP(LOWER(B3234),'Active analysis'!$A$2:$V$58,21,FALSE),0)</x:f>
        <x:v>0</x:v>
      </x:c>
      <x:c r="H3234" s="31" t="str">
        <x:v>not_scanned_rate_limit</x:v>
      </x:c>
      <x:c r="I3234" s="31"/>
      <x:c r="J3234" s="31" t="str">
        <x:f>IF(C3234&lt;&gt;"",C3234,IF(D3234=0,"no signed outgoing testnet activity",IF(F3234="recommend","diverse and persistent testnet activity",IF(F3234="likely_bot","multiple automation signals","insufficient longevity or one automation signal"))))</x:f>
        <x:v>no signed outgoing testnet activity</x:v>
      </x:c>
    </x:row>
    <x:row r="3235">
      <x:c r="A3235" s="31" t="n">
        <x:v>3234</x:v>
      </x:c>
      <x:c r="B3235" s="45" t="str">
        <x:v>addr:0x41fd032136aa011c1d688413e93ff5376bef693e</x:v>
      </x:c>
      <x:c r="C3235" s="31" t="str"/>
      <x:c r="D3235" s="31" t="n">
        <x:v>0</x:v>
      </x:c>
      <x:c r="E3235" s="31" t="str">
        <x:v>no</x:v>
      </x:c>
      <x:c r="F3235" s="31" t="str">
        <x:f>IF(C3235&lt;&gt;"","exclude_synthetic",IF(D3235=0,"exclude_no_activity",IFERROR(VLOOKUP(LOWER(B3235),'Active analysis'!$A$2:$V$58,22,FALSE),"review")))</x:f>
        <x:v>exclude_no_activity</x:v>
      </x:c>
      <x:c r="G3235" s="31" t="n">
        <x:f>IFERROR(VLOOKUP(LOWER(B3235),'Active analysis'!$A$2:$V$58,21,FALSE),0)</x:f>
        <x:v>0</x:v>
      </x:c>
      <x:c r="H3235" s="31" t="str">
        <x:v>not_scanned_rate_limit</x:v>
      </x:c>
      <x:c r="I3235" s="31"/>
      <x:c r="J3235" s="31" t="str">
        <x:f>IF(C3235&lt;&gt;"",C3235,IF(D3235=0,"no signed outgoing testnet activity",IF(F3235="recommend","diverse and persistent testnet activity",IF(F3235="likely_bot","multiple automation signals","insufficient longevity or one automation signal"))))</x:f>
        <x:v>no signed outgoing testnet activity</x:v>
      </x:c>
    </x:row>
    <x:row r="3236">
      <x:c r="A3236" s="31" t="n">
        <x:v>3235</x:v>
      </x:c>
      <x:c r="B3236" s="45" t="str">
        <x:v>addr:0x41fdE51E3e4970336225a9556D8Dce0121805020</x:v>
      </x:c>
      <x:c r="C3236" s="31" t="str"/>
      <x:c r="D3236" s="31" t="n">
        <x:v>0</x:v>
      </x:c>
      <x:c r="E3236" s="31" t="str">
        <x:v>no</x:v>
      </x:c>
      <x:c r="F3236" s="31" t="str">
        <x:f>IF(C3236&lt;&gt;"","exclude_synthetic",IF(D3236=0,"exclude_no_activity",IFERROR(VLOOKUP(LOWER(B3236),'Active analysis'!$A$2:$V$58,22,FALSE),"review")))</x:f>
        <x:v>exclude_no_activity</x:v>
      </x:c>
      <x:c r="G3236" s="31" t="n">
        <x:f>IFERROR(VLOOKUP(LOWER(B3236),'Active analysis'!$A$2:$V$58,21,FALSE),0)</x:f>
        <x:v>0</x:v>
      </x:c>
      <x:c r="H3236" s="31" t="str">
        <x:v>not_scanned_rate_limit</x:v>
      </x:c>
      <x:c r="I3236" s="31"/>
      <x:c r="J3236" s="31" t="str">
        <x:f>IF(C3236&lt;&gt;"",C3236,IF(D3236=0,"no signed outgoing testnet activity",IF(F3236="recommend","diverse and persistent testnet activity",IF(F3236="likely_bot","multiple automation signals","insufficient longevity or one automation signal"))))</x:f>
        <x:v>no signed outgoing testnet activity</x:v>
      </x:c>
    </x:row>
    <x:row r="3237">
      <x:c r="A3237" s="31" t="n">
        <x:v>3236</x:v>
      </x:c>
      <x:c r="B3237" s="45" t="str">
        <x:v>addr:0x420a307c44d3db702748c67b0029c1ec8c7793d1</x:v>
      </x:c>
      <x:c r="C3237" s="31" t="str"/>
      <x:c r="D3237" s="31" t="n">
        <x:v>0</x:v>
      </x:c>
      <x:c r="E3237" s="31" t="str">
        <x:v>no</x:v>
      </x:c>
      <x:c r="F3237" s="31" t="str">
        <x:f>IF(C3237&lt;&gt;"","exclude_synthetic",IF(D3237=0,"exclude_no_activity",IFERROR(VLOOKUP(LOWER(B3237),'Active analysis'!$A$2:$V$58,22,FALSE),"review")))</x:f>
        <x:v>exclude_no_activity</x:v>
      </x:c>
      <x:c r="G3237" s="31" t="n">
        <x:f>IFERROR(VLOOKUP(LOWER(B3237),'Active analysis'!$A$2:$V$58,21,FALSE),0)</x:f>
        <x:v>0</x:v>
      </x:c>
      <x:c r="H3237" s="31" t="str">
        <x:v>not_scanned_rate_limit</x:v>
      </x:c>
      <x:c r="I3237" s="31"/>
      <x:c r="J3237" s="31" t="str">
        <x:f>IF(C3237&lt;&gt;"",C3237,IF(D3237=0,"no signed outgoing testnet activity",IF(F3237="recommend","diverse and persistent testnet activity",IF(F3237="likely_bot","multiple automation signals","insufficient longevity or one automation signal"))))</x:f>
        <x:v>no signed outgoing testnet activity</x:v>
      </x:c>
    </x:row>
    <x:row r="3238">
      <x:c r="A3238" s="31" t="n">
        <x:v>3237</x:v>
      </x:c>
      <x:c r="B3238" s="45" t="str">
        <x:v>addr:0x42105268e165ed45fbcbd23ef8970ce7bc3b2bcc</x:v>
      </x:c>
      <x:c r="C3238" s="31" t="str"/>
      <x:c r="D3238" s="31" t="n">
        <x:v>0</x:v>
      </x:c>
      <x:c r="E3238" s="31" t="str">
        <x:v>no</x:v>
      </x:c>
      <x:c r="F3238" s="31" t="str">
        <x:f>IF(C3238&lt;&gt;"","exclude_synthetic",IF(D3238=0,"exclude_no_activity",IFERROR(VLOOKUP(LOWER(B3238),'Active analysis'!$A$2:$V$58,22,FALSE),"review")))</x:f>
        <x:v>exclude_no_activity</x:v>
      </x:c>
      <x:c r="G3238" s="31" t="n">
        <x:f>IFERROR(VLOOKUP(LOWER(B3238),'Active analysis'!$A$2:$V$58,21,FALSE),0)</x:f>
        <x:v>0</x:v>
      </x:c>
      <x:c r="H3238" s="31" t="str">
        <x:v>not_scanned_rate_limit</x:v>
      </x:c>
      <x:c r="I3238" s="31"/>
      <x:c r="J3238" s="31" t="str">
        <x:f>IF(C3238&lt;&gt;"",C3238,IF(D3238=0,"no signed outgoing testnet activity",IF(F3238="recommend","diverse and persistent testnet activity",IF(F3238="likely_bot","multiple automation signals","insufficient longevity or one automation signal"))))</x:f>
        <x:v>no signed outgoing testnet activity</x:v>
      </x:c>
    </x:row>
    <x:row r="3239">
      <x:c r="A3239" s="31" t="n">
        <x:v>3238</x:v>
      </x:c>
      <x:c r="B3239" s="45" t="str">
        <x:v>addr:0x421153A25EA1d3a4eFA3Ed48cEAF957A9da80076</x:v>
      </x:c>
      <x:c r="C3239" s="31" t="str"/>
      <x:c r="D3239" s="31" t="n">
        <x:v>0</x:v>
      </x:c>
      <x:c r="E3239" s="31" t="str">
        <x:v>no</x:v>
      </x:c>
      <x:c r="F3239" s="31" t="str">
        <x:f>IF(C3239&lt;&gt;"","exclude_synthetic",IF(D3239=0,"exclude_no_activity",IFERROR(VLOOKUP(LOWER(B3239),'Active analysis'!$A$2:$V$58,22,FALSE),"review")))</x:f>
        <x:v>exclude_no_activity</x:v>
      </x:c>
      <x:c r="G3239" s="31" t="n">
        <x:f>IFERROR(VLOOKUP(LOWER(B3239),'Active analysis'!$A$2:$V$58,21,FALSE),0)</x:f>
        <x:v>0</x:v>
      </x:c>
      <x:c r="H3239" s="31" t="str">
        <x:v>not_scanned_rate_limit</x:v>
      </x:c>
      <x:c r="I3239" s="31"/>
      <x:c r="J3239" s="31" t="str">
        <x:f>IF(C3239&lt;&gt;"",C3239,IF(D3239=0,"no signed outgoing testnet activity",IF(F3239="recommend","diverse and persistent testnet activity",IF(F3239="likely_bot","multiple automation signals","insufficient longevity or one automation signal"))))</x:f>
        <x:v>no signed outgoing testnet activity</x:v>
      </x:c>
    </x:row>
    <x:row r="3240">
      <x:c r="A3240" s="31" t="n">
        <x:v>3239</x:v>
      </x:c>
      <x:c r="B3240" s="45" t="str">
        <x:v>addr:0x42132B7B41D7B030817B501D10141218Ae91E526</x:v>
      </x:c>
      <x:c r="C3240" s="31" t="str"/>
      <x:c r="D3240" s="31" t="n">
        <x:v>0</x:v>
      </x:c>
      <x:c r="E3240" s="31" t="str">
        <x:v>no</x:v>
      </x:c>
      <x:c r="F3240" s="31" t="str">
        <x:f>IF(C3240&lt;&gt;"","exclude_synthetic",IF(D3240=0,"exclude_no_activity",IFERROR(VLOOKUP(LOWER(B3240),'Active analysis'!$A$2:$V$58,22,FALSE),"review")))</x:f>
        <x:v>exclude_no_activity</x:v>
      </x:c>
      <x:c r="G3240" s="31" t="n">
        <x:f>IFERROR(VLOOKUP(LOWER(B3240),'Active analysis'!$A$2:$V$58,21,FALSE),0)</x:f>
        <x:v>0</x:v>
      </x:c>
      <x:c r="H3240" s="31" t="str">
        <x:v>not_scanned_rate_limit</x:v>
      </x:c>
      <x:c r="I3240" s="31"/>
      <x:c r="J3240" s="31" t="str">
        <x:f>IF(C3240&lt;&gt;"",C3240,IF(D3240=0,"no signed outgoing testnet activity",IF(F3240="recommend","diverse and persistent testnet activity",IF(F3240="likely_bot","multiple automation signals","insufficient longevity or one automation signal"))))</x:f>
        <x:v>no signed outgoing testnet activity</x:v>
      </x:c>
    </x:row>
    <x:row r="3241">
      <x:c r="A3241" s="31" t="n">
        <x:v>3240</x:v>
      </x:c>
      <x:c r="B3241" s="45" t="str">
        <x:v>addr:0x42159f41d2cea423723cde60cad52a66eb72e603</x:v>
      </x:c>
      <x:c r="C3241" s="31" t="str"/>
      <x:c r="D3241" s="31" t="n">
        <x:v>0</x:v>
      </x:c>
      <x:c r="E3241" s="31" t="str">
        <x:v>no</x:v>
      </x:c>
      <x:c r="F3241" s="31" t="str">
        <x:f>IF(C3241&lt;&gt;"","exclude_synthetic",IF(D3241=0,"exclude_no_activity",IFERROR(VLOOKUP(LOWER(B3241),'Active analysis'!$A$2:$V$58,22,FALSE),"review")))</x:f>
        <x:v>exclude_no_activity</x:v>
      </x:c>
      <x:c r="G3241" s="31" t="n">
        <x:f>IFERROR(VLOOKUP(LOWER(B3241),'Active analysis'!$A$2:$V$58,21,FALSE),0)</x:f>
        <x:v>0</x:v>
      </x:c>
      <x:c r="H3241" s="31" t="str">
        <x:v>not_scanned_rate_limit</x:v>
      </x:c>
      <x:c r="I3241" s="31"/>
      <x:c r="J3241" s="31" t="str">
        <x:f>IF(C3241&lt;&gt;"",C3241,IF(D3241=0,"no signed outgoing testnet activity",IF(F3241="recommend","diverse and persistent testnet activity",IF(F3241="likely_bot","multiple automation signals","insufficient longevity or one automation signal"))))</x:f>
        <x:v>no signed outgoing testnet activity</x:v>
      </x:c>
    </x:row>
    <x:row r="3242">
      <x:c r="A3242" s="31" t="n">
        <x:v>3241</x:v>
      </x:c>
      <x:c r="B3242" s="45" t="str">
        <x:v>addr:0x421a629b5edddca196cfda532359b9ea022a3972</x:v>
      </x:c>
      <x:c r="C3242" s="31" t="str"/>
      <x:c r="D3242" s="31" t="n">
        <x:v>0</x:v>
      </x:c>
      <x:c r="E3242" s="31" t="str">
        <x:v>no</x:v>
      </x:c>
      <x:c r="F3242" s="31" t="str">
        <x:f>IF(C3242&lt;&gt;"","exclude_synthetic",IF(D3242=0,"exclude_no_activity",IFERROR(VLOOKUP(LOWER(B3242),'Active analysis'!$A$2:$V$58,22,FALSE),"review")))</x:f>
        <x:v>exclude_no_activity</x:v>
      </x:c>
      <x:c r="G3242" s="31" t="n">
        <x:f>IFERROR(VLOOKUP(LOWER(B3242),'Active analysis'!$A$2:$V$58,21,FALSE),0)</x:f>
        <x:v>0</x:v>
      </x:c>
      <x:c r="H3242" s="31" t="str">
        <x:v>not_scanned_rate_limit</x:v>
      </x:c>
      <x:c r="I3242" s="31"/>
      <x:c r="J3242" s="31" t="str">
        <x:f>IF(C3242&lt;&gt;"",C3242,IF(D3242=0,"no signed outgoing testnet activity",IF(F3242="recommend","diverse and persistent testnet activity",IF(F3242="likely_bot","multiple automation signals","insufficient longevity or one automation signal"))))</x:f>
        <x:v>no signed outgoing testnet activity</x:v>
      </x:c>
    </x:row>
    <x:row r="3243">
      <x:c r="A3243" s="31" t="n">
        <x:v>3242</x:v>
      </x:c>
      <x:c r="B3243" s="45" t="str">
        <x:v>addr:0x421BD1f293089C6b0d077F794E54127B00260d86</x:v>
      </x:c>
      <x:c r="C3243" s="31" t="str"/>
      <x:c r="D3243" s="31" t="n">
        <x:v>0</x:v>
      </x:c>
      <x:c r="E3243" s="31" t="str">
        <x:v>no</x:v>
      </x:c>
      <x:c r="F3243" s="31" t="str">
        <x:f>IF(C3243&lt;&gt;"","exclude_synthetic",IF(D3243=0,"exclude_no_activity",IFERROR(VLOOKUP(LOWER(B3243),'Active analysis'!$A$2:$V$58,22,FALSE),"review")))</x:f>
        <x:v>exclude_no_activity</x:v>
      </x:c>
      <x:c r="G3243" s="31" t="n">
        <x:f>IFERROR(VLOOKUP(LOWER(B3243),'Active analysis'!$A$2:$V$58,21,FALSE),0)</x:f>
        <x:v>0</x:v>
      </x:c>
      <x:c r="H3243" s="31" t="str">
        <x:v>not_scanned_rate_limit</x:v>
      </x:c>
      <x:c r="I3243" s="31"/>
      <x:c r="J3243" s="31" t="str">
        <x:f>IF(C3243&lt;&gt;"",C3243,IF(D3243=0,"no signed outgoing testnet activity",IF(F3243="recommend","diverse and persistent testnet activity",IF(F3243="likely_bot","multiple automation signals","insufficient longevity or one automation signal"))))</x:f>
        <x:v>no signed outgoing testnet activity</x:v>
      </x:c>
    </x:row>
    <x:row r="3244">
      <x:c r="A3244" s="31" t="n">
        <x:v>3243</x:v>
      </x:c>
      <x:c r="B3244" s="45" t="str">
        <x:v>addr:0x421BFf675901aB029636F7f1CA3bECbb1FfaE0A1</x:v>
      </x:c>
      <x:c r="C3244" s="31" t="str"/>
      <x:c r="D3244" s="31" t="n">
        <x:v>0</x:v>
      </x:c>
      <x:c r="E3244" s="31" t="str">
        <x:v>no</x:v>
      </x:c>
      <x:c r="F3244" s="31" t="str">
        <x:f>IF(C3244&lt;&gt;"","exclude_synthetic",IF(D3244=0,"exclude_no_activity",IFERROR(VLOOKUP(LOWER(B3244),'Active analysis'!$A$2:$V$58,22,FALSE),"review")))</x:f>
        <x:v>exclude_no_activity</x:v>
      </x:c>
      <x:c r="G3244" s="31" t="n">
        <x:f>IFERROR(VLOOKUP(LOWER(B3244),'Active analysis'!$A$2:$V$58,21,FALSE),0)</x:f>
        <x:v>0</x:v>
      </x:c>
      <x:c r="H3244" s="31" t="str">
        <x:v>not_scanned_rate_limit</x:v>
      </x:c>
      <x:c r="I3244" s="31"/>
      <x:c r="J3244" s="31" t="str">
        <x:f>IF(C3244&lt;&gt;"",C3244,IF(D3244=0,"no signed outgoing testnet activity",IF(F3244="recommend","diverse and persistent testnet activity",IF(F3244="likely_bot","multiple automation signals","insufficient longevity or one automation signal"))))</x:f>
        <x:v>no signed outgoing testnet activity</x:v>
      </x:c>
    </x:row>
    <x:row r="3245">
      <x:c r="A3245" s="31" t="n">
        <x:v>3244</x:v>
      </x:c>
      <x:c r="B3245" s="45" t="str">
        <x:v>addr:0x422a26BB8071EF95013c533922cD51482d0e9b7a</x:v>
      </x:c>
      <x:c r="C3245" s="31" t="str"/>
      <x:c r="D3245" s="31" t="n">
        <x:v>0</x:v>
      </x:c>
      <x:c r="E3245" s="31" t="str">
        <x:v>no</x:v>
      </x:c>
      <x:c r="F3245" s="31" t="str">
        <x:f>IF(C3245&lt;&gt;"","exclude_synthetic",IF(D3245=0,"exclude_no_activity",IFERROR(VLOOKUP(LOWER(B3245),'Active analysis'!$A$2:$V$58,22,FALSE),"review")))</x:f>
        <x:v>exclude_no_activity</x:v>
      </x:c>
      <x:c r="G3245" s="31" t="n">
        <x:f>IFERROR(VLOOKUP(LOWER(B3245),'Active analysis'!$A$2:$V$58,21,FALSE),0)</x:f>
        <x:v>0</x:v>
      </x:c>
      <x:c r="H3245" s="31" t="str">
        <x:v>not_scanned_rate_limit</x:v>
      </x:c>
      <x:c r="I3245" s="31"/>
      <x:c r="J3245" s="31" t="str">
        <x:f>IF(C3245&lt;&gt;"",C3245,IF(D3245=0,"no signed outgoing testnet activity",IF(F3245="recommend","diverse and persistent testnet activity",IF(F3245="likely_bot","multiple automation signals","insufficient longevity or one automation signal"))))</x:f>
        <x:v>no signed outgoing testnet activity</x:v>
      </x:c>
    </x:row>
    <x:row r="3246">
      <x:c r="A3246" s="31" t="n">
        <x:v>3245</x:v>
      </x:c>
      <x:c r="B3246" s="45" t="str">
        <x:v>addr:0x4241eaf0e9a16f9C5834EE36b9bA82D5421aE4E7</x:v>
      </x:c>
      <x:c r="C3246" s="31" t="str"/>
      <x:c r="D3246" s="31" t="n">
        <x:v>0</x:v>
      </x:c>
      <x:c r="E3246" s="31" t="str">
        <x:v>no</x:v>
      </x:c>
      <x:c r="F3246" s="31" t="str">
        <x:f>IF(C3246&lt;&gt;"","exclude_synthetic",IF(D3246=0,"exclude_no_activity",IFERROR(VLOOKUP(LOWER(B3246),'Active analysis'!$A$2:$V$58,22,FALSE),"review")))</x:f>
        <x:v>exclude_no_activity</x:v>
      </x:c>
      <x:c r="G3246" s="31" t="n">
        <x:f>IFERROR(VLOOKUP(LOWER(B3246),'Active analysis'!$A$2:$V$58,21,FALSE),0)</x:f>
        <x:v>0</x:v>
      </x:c>
      <x:c r="H3246" s="31" t="str">
        <x:v>not_scanned_rate_limit</x:v>
      </x:c>
      <x:c r="I3246" s="31"/>
      <x:c r="J3246" s="31" t="str">
        <x:f>IF(C3246&lt;&gt;"",C3246,IF(D3246=0,"no signed outgoing testnet activity",IF(F3246="recommend","diverse and persistent testnet activity",IF(F3246="likely_bot","multiple automation signals","insufficient longevity or one automation signal"))))</x:f>
        <x:v>no signed outgoing testnet activity</x:v>
      </x:c>
    </x:row>
    <x:row r="3247">
      <x:c r="A3247" s="31" t="n">
        <x:v>3246</x:v>
      </x:c>
      <x:c r="B3247" s="45" t="str">
        <x:v>addr:0x424811098ad04037f9124f12621368e08ad75906</x:v>
      </x:c>
      <x:c r="C3247" s="31" t="str"/>
      <x:c r="D3247" s="31" t="n">
        <x:v>0</x:v>
      </x:c>
      <x:c r="E3247" s="31" t="str">
        <x:v>no</x:v>
      </x:c>
      <x:c r="F3247" s="31" t="str">
        <x:f>IF(C3247&lt;&gt;"","exclude_synthetic",IF(D3247=0,"exclude_no_activity",IFERROR(VLOOKUP(LOWER(B3247),'Active analysis'!$A$2:$V$58,22,FALSE),"review")))</x:f>
        <x:v>exclude_no_activity</x:v>
      </x:c>
      <x:c r="G3247" s="31" t="n">
        <x:f>IFERROR(VLOOKUP(LOWER(B3247),'Active analysis'!$A$2:$V$58,21,FALSE),0)</x:f>
        <x:v>0</x:v>
      </x:c>
      <x:c r="H3247" s="31" t="str">
        <x:v>not_scanned_rate_limit</x:v>
      </x:c>
      <x:c r="I3247" s="31"/>
      <x:c r="J3247" s="31" t="str">
        <x:f>IF(C3247&lt;&gt;"",C3247,IF(D3247=0,"no signed outgoing testnet activity",IF(F3247="recommend","diverse and persistent testnet activity",IF(F3247="likely_bot","multiple automation signals","insufficient longevity or one automation signal"))))</x:f>
        <x:v>no signed outgoing testnet activity</x:v>
      </x:c>
    </x:row>
    <x:row r="3248">
      <x:c r="A3248" s="31" t="n">
        <x:v>3247</x:v>
      </x:c>
      <x:c r="B3248" s="45" t="str">
        <x:v>addr:0x424ab1deed854722526ed23a56ae67aebe62d539</x:v>
      </x:c>
      <x:c r="C3248" s="31" t="str"/>
      <x:c r="D3248" s="31" t="n">
        <x:v>0</x:v>
      </x:c>
      <x:c r="E3248" s="31" t="str">
        <x:v>no</x:v>
      </x:c>
      <x:c r="F3248" s="31" t="str">
        <x:f>IF(C3248&lt;&gt;"","exclude_synthetic",IF(D3248=0,"exclude_no_activity",IFERROR(VLOOKUP(LOWER(B3248),'Active analysis'!$A$2:$V$58,22,FALSE),"review")))</x:f>
        <x:v>exclude_no_activity</x:v>
      </x:c>
      <x:c r="G3248" s="31" t="n">
        <x:f>IFERROR(VLOOKUP(LOWER(B3248),'Active analysis'!$A$2:$V$58,21,FALSE),0)</x:f>
        <x:v>0</x:v>
      </x:c>
      <x:c r="H3248" s="31" t="str">
        <x:v>not_scanned_rate_limit</x:v>
      </x:c>
      <x:c r="I3248" s="31"/>
      <x:c r="J3248" s="31" t="str">
        <x:f>IF(C3248&lt;&gt;"",C3248,IF(D3248=0,"no signed outgoing testnet activity",IF(F3248="recommend","diverse and persistent testnet activity",IF(F3248="likely_bot","multiple automation signals","insufficient longevity or one automation signal"))))</x:f>
        <x:v>no signed outgoing testnet activity</x:v>
      </x:c>
    </x:row>
    <x:row r="3249">
      <x:c r="A3249" s="31" t="n">
        <x:v>3248</x:v>
      </x:c>
      <x:c r="B3249" s="45" t="str">
        <x:v>addr:0x424aE470D1E6bC5A8Ea06f9Aae6413955DD96eb5</x:v>
      </x:c>
      <x:c r="C3249" s="31" t="str"/>
      <x:c r="D3249" s="31" t="n">
        <x:v>0</x:v>
      </x:c>
      <x:c r="E3249" s="31" t="str">
        <x:v>no</x:v>
      </x:c>
      <x:c r="F3249" s="31" t="str">
        <x:f>IF(C3249&lt;&gt;"","exclude_synthetic",IF(D3249=0,"exclude_no_activity",IFERROR(VLOOKUP(LOWER(B3249),'Active analysis'!$A$2:$V$58,22,FALSE),"review")))</x:f>
        <x:v>exclude_no_activity</x:v>
      </x:c>
      <x:c r="G3249" s="31" t="n">
        <x:f>IFERROR(VLOOKUP(LOWER(B3249),'Active analysis'!$A$2:$V$58,21,FALSE),0)</x:f>
        <x:v>0</x:v>
      </x:c>
      <x:c r="H3249" s="31" t="str">
        <x:v>not_scanned_rate_limit</x:v>
      </x:c>
      <x:c r="I3249" s="31"/>
      <x:c r="J3249" s="31" t="str">
        <x:f>IF(C3249&lt;&gt;"",C3249,IF(D3249=0,"no signed outgoing testnet activity",IF(F3249="recommend","diverse and persistent testnet activity",IF(F3249="likely_bot","multiple automation signals","insufficient longevity or one automation signal"))))</x:f>
        <x:v>no signed outgoing testnet activity</x:v>
      </x:c>
    </x:row>
    <x:row r="3250">
      <x:c r="A3250" s="31" t="n">
        <x:v>3249</x:v>
      </x:c>
      <x:c r="B3250" s="45" t="str">
        <x:v>addr:0x424c21919AeA7a75c6baa7d4DDCE2C171d44DE93</x:v>
      </x:c>
      <x:c r="C3250" s="31" t="str"/>
      <x:c r="D3250" s="31" t="n">
        <x:v>0</x:v>
      </x:c>
      <x:c r="E3250" s="31" t="str">
        <x:v>no</x:v>
      </x:c>
      <x:c r="F3250" s="31" t="str">
        <x:f>IF(C3250&lt;&gt;"","exclude_synthetic",IF(D3250=0,"exclude_no_activity",IFERROR(VLOOKUP(LOWER(B3250),'Active analysis'!$A$2:$V$58,22,FALSE),"review")))</x:f>
        <x:v>exclude_no_activity</x:v>
      </x:c>
      <x:c r="G3250" s="31" t="n">
        <x:f>IFERROR(VLOOKUP(LOWER(B3250),'Active analysis'!$A$2:$V$58,21,FALSE),0)</x:f>
        <x:v>0</x:v>
      </x:c>
      <x:c r="H3250" s="31" t="str">
        <x:v>not_scanned_rate_limit</x:v>
      </x:c>
      <x:c r="I3250" s="31"/>
      <x:c r="J3250" s="31" t="str">
        <x:f>IF(C3250&lt;&gt;"",C3250,IF(D3250=0,"no signed outgoing testnet activity",IF(F3250="recommend","diverse and persistent testnet activity",IF(F3250="likely_bot","multiple automation signals","insufficient longevity or one automation signal"))))</x:f>
        <x:v>no signed outgoing testnet activity</x:v>
      </x:c>
    </x:row>
    <x:row r="3251">
      <x:c r="A3251" s="31" t="n">
        <x:v>3250</x:v>
      </x:c>
      <x:c r="B3251" s="45" t="str">
        <x:v>addr:0x42540A78E3dccC9FA60136Ee893AA9e9E4a24e07</x:v>
      </x:c>
      <x:c r="C3251" s="31" t="str"/>
      <x:c r="D3251" s="31" t="n">
        <x:v>0</x:v>
      </x:c>
      <x:c r="E3251" s="31" t="str">
        <x:v>no</x:v>
      </x:c>
      <x:c r="F3251" s="31" t="str">
        <x:f>IF(C3251&lt;&gt;"","exclude_synthetic",IF(D3251=0,"exclude_no_activity",IFERROR(VLOOKUP(LOWER(B3251),'Active analysis'!$A$2:$V$58,22,FALSE),"review")))</x:f>
        <x:v>exclude_no_activity</x:v>
      </x:c>
      <x:c r="G3251" s="31" t="n">
        <x:f>IFERROR(VLOOKUP(LOWER(B3251),'Active analysis'!$A$2:$V$58,21,FALSE),0)</x:f>
        <x:v>0</x:v>
      </x:c>
      <x:c r="H3251" s="31" t="str">
        <x:v>not_scanned_rate_limit</x:v>
      </x:c>
      <x:c r="I3251" s="31"/>
      <x:c r="J3251" s="31" t="str">
        <x:f>IF(C3251&lt;&gt;"",C3251,IF(D3251=0,"no signed outgoing testnet activity",IF(F3251="recommend","diverse and persistent testnet activity",IF(F3251="likely_bot","multiple automation signals","insufficient longevity or one automation signal"))))</x:f>
        <x:v>no signed outgoing testnet activity</x:v>
      </x:c>
    </x:row>
    <x:row r="3252">
      <x:c r="A3252" s="31" t="n">
        <x:v>3251</x:v>
      </x:c>
      <x:c r="B3252" s="45" t="str">
        <x:v>addr:0x42554996fd3e456268068135392caaf843480004</x:v>
      </x:c>
      <x:c r="C3252" s="31" t="str"/>
      <x:c r="D3252" s="31" t="n">
        <x:v>0</x:v>
      </x:c>
      <x:c r="E3252" s="31" t="str">
        <x:v>no</x:v>
      </x:c>
      <x:c r="F3252" s="31" t="str">
        <x:f>IF(C3252&lt;&gt;"","exclude_synthetic",IF(D3252=0,"exclude_no_activity",IFERROR(VLOOKUP(LOWER(B3252),'Active analysis'!$A$2:$V$58,22,FALSE),"review")))</x:f>
        <x:v>exclude_no_activity</x:v>
      </x:c>
      <x:c r="G3252" s="31" t="n">
        <x:f>IFERROR(VLOOKUP(LOWER(B3252),'Active analysis'!$A$2:$V$58,21,FALSE),0)</x:f>
        <x:v>0</x:v>
      </x:c>
      <x:c r="H3252" s="31" t="str">
        <x:v>not_scanned_rate_limit</x:v>
      </x:c>
      <x:c r="I3252" s="31"/>
      <x:c r="J3252" s="31" t="str">
        <x:f>IF(C3252&lt;&gt;"",C3252,IF(D3252=0,"no signed outgoing testnet activity",IF(F3252="recommend","diverse and persistent testnet activity",IF(F3252="likely_bot","multiple automation signals","insufficient longevity or one automation signal"))))</x:f>
        <x:v>no signed outgoing testnet activity</x:v>
      </x:c>
    </x:row>
    <x:row r="3253">
      <x:c r="A3253" s="31" t="n">
        <x:v>3252</x:v>
      </x:c>
      <x:c r="B3253" s="45" t="str">
        <x:v>addr:0x425B252f5dCA1D051c786FCEdFEaD8aa77ceEf7d</x:v>
      </x:c>
      <x:c r="C3253" s="31" t="str"/>
      <x:c r="D3253" s="31" t="n">
        <x:v>0</x:v>
      </x:c>
      <x:c r="E3253" s="31" t="str">
        <x:v>no</x:v>
      </x:c>
      <x:c r="F3253" s="31" t="str">
        <x:f>IF(C3253&lt;&gt;"","exclude_synthetic",IF(D3253=0,"exclude_no_activity",IFERROR(VLOOKUP(LOWER(B3253),'Active analysis'!$A$2:$V$58,22,FALSE),"review")))</x:f>
        <x:v>exclude_no_activity</x:v>
      </x:c>
      <x:c r="G3253" s="31" t="n">
        <x:f>IFERROR(VLOOKUP(LOWER(B3253),'Active analysis'!$A$2:$V$58,21,FALSE),0)</x:f>
        <x:v>0</x:v>
      </x:c>
      <x:c r="H3253" s="31" t="str">
        <x:v>not_scanned_rate_limit</x:v>
      </x:c>
      <x:c r="I3253" s="31"/>
      <x:c r="J3253" s="31" t="str">
        <x:f>IF(C3253&lt;&gt;"",C3253,IF(D3253=0,"no signed outgoing testnet activity",IF(F3253="recommend","diverse and persistent testnet activity",IF(F3253="likely_bot","multiple automation signals","insufficient longevity or one automation signal"))))</x:f>
        <x:v>no signed outgoing testnet activity</x:v>
      </x:c>
    </x:row>
    <x:row r="3254">
      <x:c r="A3254" s="31" t="n">
        <x:v>3253</x:v>
      </x:c>
      <x:c r="B3254" s="45" t="str">
        <x:v>addr:0x425f8e399d7ffd07bd844144b14801ea12485ea9</x:v>
      </x:c>
      <x:c r="C3254" s="31" t="str"/>
      <x:c r="D3254" s="31" t="n">
        <x:v>0</x:v>
      </x:c>
      <x:c r="E3254" s="31" t="str">
        <x:v>no</x:v>
      </x:c>
      <x:c r="F3254" s="31" t="str">
        <x:f>IF(C3254&lt;&gt;"","exclude_synthetic",IF(D3254=0,"exclude_no_activity",IFERROR(VLOOKUP(LOWER(B3254),'Active analysis'!$A$2:$V$58,22,FALSE),"review")))</x:f>
        <x:v>exclude_no_activity</x:v>
      </x:c>
      <x:c r="G3254" s="31" t="n">
        <x:f>IFERROR(VLOOKUP(LOWER(B3254),'Active analysis'!$A$2:$V$58,21,FALSE),0)</x:f>
        <x:v>0</x:v>
      </x:c>
      <x:c r="H3254" s="31" t="str">
        <x:v>not_scanned_rate_limit</x:v>
      </x:c>
      <x:c r="I3254" s="31"/>
      <x:c r="J3254" s="31" t="str">
        <x:f>IF(C3254&lt;&gt;"",C3254,IF(D3254=0,"no signed outgoing testnet activity",IF(F3254="recommend","diverse and persistent testnet activity",IF(F3254="likely_bot","multiple automation signals","insufficient longevity or one automation signal"))))</x:f>
        <x:v>no signed outgoing testnet activity</x:v>
      </x:c>
    </x:row>
    <x:row r="3255">
      <x:c r="A3255" s="31" t="n">
        <x:v>3254</x:v>
      </x:c>
      <x:c r="B3255" s="45" t="str">
        <x:v>addr:0x4262e9e0e1d636c5282afef05eb86e7889cbb31d</x:v>
      </x:c>
      <x:c r="C3255" s="31" t="str"/>
      <x:c r="D3255" s="31" t="n">
        <x:v>0</x:v>
      </x:c>
      <x:c r="E3255" s="31" t="str">
        <x:v>no</x:v>
      </x:c>
      <x:c r="F3255" s="31" t="str">
        <x:f>IF(C3255&lt;&gt;"","exclude_synthetic",IF(D3255=0,"exclude_no_activity",IFERROR(VLOOKUP(LOWER(B3255),'Active analysis'!$A$2:$V$58,22,FALSE),"review")))</x:f>
        <x:v>exclude_no_activity</x:v>
      </x:c>
      <x:c r="G3255" s="31" t="n">
        <x:f>IFERROR(VLOOKUP(LOWER(B3255),'Active analysis'!$A$2:$V$58,21,FALSE),0)</x:f>
        <x:v>0</x:v>
      </x:c>
      <x:c r="H3255" s="31" t="str">
        <x:v>not_scanned_rate_limit</x:v>
      </x:c>
      <x:c r="I3255" s="31"/>
      <x:c r="J3255" s="31" t="str">
        <x:f>IF(C3255&lt;&gt;"",C3255,IF(D3255=0,"no signed outgoing testnet activity",IF(F3255="recommend","diverse and persistent testnet activity",IF(F3255="likely_bot","multiple automation signals","insufficient longevity or one automation signal"))))</x:f>
        <x:v>no signed outgoing testnet activity</x:v>
      </x:c>
    </x:row>
    <x:row r="3256">
      <x:c r="A3256" s="31" t="n">
        <x:v>3255</x:v>
      </x:c>
      <x:c r="B3256" s="45" t="str">
        <x:v>addr:0x426d5173942da8554d974e25a43e6d4c5a5be9e9</x:v>
      </x:c>
      <x:c r="C3256" s="31" t="str"/>
      <x:c r="D3256" s="31" t="n">
        <x:v>0</x:v>
      </x:c>
      <x:c r="E3256" s="31" t="str">
        <x:v>no</x:v>
      </x:c>
      <x:c r="F3256" s="31" t="str">
        <x:f>IF(C3256&lt;&gt;"","exclude_synthetic",IF(D3256=0,"exclude_no_activity",IFERROR(VLOOKUP(LOWER(B3256),'Active analysis'!$A$2:$V$58,22,FALSE),"review")))</x:f>
        <x:v>exclude_no_activity</x:v>
      </x:c>
      <x:c r="G3256" s="31" t="n">
        <x:f>IFERROR(VLOOKUP(LOWER(B3256),'Active analysis'!$A$2:$V$58,21,FALSE),0)</x:f>
        <x:v>0</x:v>
      </x:c>
      <x:c r="H3256" s="31" t="str">
        <x:v>not_scanned_rate_limit</x:v>
      </x:c>
      <x:c r="I3256" s="31"/>
      <x:c r="J3256" s="31" t="str">
        <x:f>IF(C3256&lt;&gt;"",C3256,IF(D3256=0,"no signed outgoing testnet activity",IF(F3256="recommend","diverse and persistent testnet activity",IF(F3256="likely_bot","multiple automation signals","insufficient longevity or one automation signal"))))</x:f>
        <x:v>no signed outgoing testnet activity</x:v>
      </x:c>
    </x:row>
    <x:row r="3257">
      <x:c r="A3257" s="31" t="n">
        <x:v>3256</x:v>
      </x:c>
      <x:c r="B3257" s="45" t="str">
        <x:v>addr:0x427152f9de9b58abf6dca08b9094666f92abbc7c</x:v>
      </x:c>
      <x:c r="C3257" s="31" t="str"/>
      <x:c r="D3257" s="31" t="n">
        <x:v>0</x:v>
      </x:c>
      <x:c r="E3257" s="31" t="str">
        <x:v>no</x:v>
      </x:c>
      <x:c r="F3257" s="31" t="str">
        <x:f>IF(C3257&lt;&gt;"","exclude_synthetic",IF(D3257=0,"exclude_no_activity",IFERROR(VLOOKUP(LOWER(B3257),'Active analysis'!$A$2:$V$58,22,FALSE),"review")))</x:f>
        <x:v>exclude_no_activity</x:v>
      </x:c>
      <x:c r="G3257" s="31" t="n">
        <x:f>IFERROR(VLOOKUP(LOWER(B3257),'Active analysis'!$A$2:$V$58,21,FALSE),0)</x:f>
        <x:v>0</x:v>
      </x:c>
      <x:c r="H3257" s="31" t="str">
        <x:v>not_scanned_rate_limit</x:v>
      </x:c>
      <x:c r="I3257" s="31"/>
      <x:c r="J3257" s="31" t="str">
        <x:f>IF(C3257&lt;&gt;"",C3257,IF(D3257=0,"no signed outgoing testnet activity",IF(F3257="recommend","diverse and persistent testnet activity",IF(F3257="likely_bot","multiple automation signals","insufficient longevity or one automation signal"))))</x:f>
        <x:v>no signed outgoing testnet activity</x:v>
      </x:c>
    </x:row>
    <x:row r="3258">
      <x:c r="A3258" s="31" t="n">
        <x:v>3257</x:v>
      </x:c>
      <x:c r="B3258" s="45" t="str">
        <x:v>addr:0x42841423C1B0d67E1D3BbA793D8878E49e21A2D6</x:v>
      </x:c>
      <x:c r="C3258" s="31" t="str"/>
      <x:c r="D3258" s="31" t="n">
        <x:v>0</x:v>
      </x:c>
      <x:c r="E3258" s="31" t="str">
        <x:v>no</x:v>
      </x:c>
      <x:c r="F3258" s="31" t="str">
        <x:f>IF(C3258&lt;&gt;"","exclude_synthetic",IF(D3258=0,"exclude_no_activity",IFERROR(VLOOKUP(LOWER(B3258),'Active analysis'!$A$2:$V$58,22,FALSE),"review")))</x:f>
        <x:v>exclude_no_activity</x:v>
      </x:c>
      <x:c r="G3258" s="31" t="n">
        <x:f>IFERROR(VLOOKUP(LOWER(B3258),'Active analysis'!$A$2:$V$58,21,FALSE),0)</x:f>
        <x:v>0</x:v>
      </x:c>
      <x:c r="H3258" s="31" t="str">
        <x:v>not_scanned_rate_limit</x:v>
      </x:c>
      <x:c r="I3258" s="31"/>
      <x:c r="J3258" s="31" t="str">
        <x:f>IF(C3258&lt;&gt;"",C3258,IF(D3258=0,"no signed outgoing testnet activity",IF(F3258="recommend","diverse and persistent testnet activity",IF(F3258="likely_bot","multiple automation signals","insufficient longevity or one automation signal"))))</x:f>
        <x:v>no signed outgoing testnet activity</x:v>
      </x:c>
    </x:row>
    <x:row r="3259">
      <x:c r="A3259" s="31" t="n">
        <x:v>3258</x:v>
      </x:c>
      <x:c r="B3259" s="45" t="str">
        <x:v>addr:0x428a68a7d839293aae7e172ab536a4ba61d077a3</x:v>
      </x:c>
      <x:c r="C3259" s="31" t="str"/>
      <x:c r="D3259" s="31" t="n">
        <x:v>0</x:v>
      </x:c>
      <x:c r="E3259" s="31" t="str">
        <x:v>no</x:v>
      </x:c>
      <x:c r="F3259" s="31" t="str">
        <x:f>IF(C3259&lt;&gt;"","exclude_synthetic",IF(D3259=0,"exclude_no_activity",IFERROR(VLOOKUP(LOWER(B3259),'Active analysis'!$A$2:$V$58,22,FALSE),"review")))</x:f>
        <x:v>exclude_no_activity</x:v>
      </x:c>
      <x:c r="G3259" s="31" t="n">
        <x:f>IFERROR(VLOOKUP(LOWER(B3259),'Active analysis'!$A$2:$V$58,21,FALSE),0)</x:f>
        <x:v>0</x:v>
      </x:c>
      <x:c r="H3259" s="31" t="str">
        <x:v>not_scanned_rate_limit</x:v>
      </x:c>
      <x:c r="I3259" s="31"/>
      <x:c r="J3259" s="31" t="str">
        <x:f>IF(C3259&lt;&gt;"",C3259,IF(D3259=0,"no signed outgoing testnet activity",IF(F3259="recommend","diverse and persistent testnet activity",IF(F3259="likely_bot","multiple automation signals","insufficient longevity or one automation signal"))))</x:f>
        <x:v>no signed outgoing testnet activity</x:v>
      </x:c>
    </x:row>
    <x:row r="3260">
      <x:c r="A3260" s="31" t="n">
        <x:v>3259</x:v>
      </x:c>
      <x:c r="B3260" s="45" t="str">
        <x:v>addr:0x428fd9A7d0f3aD42ca551D671c4CD37F1055578D</x:v>
      </x:c>
      <x:c r="C3260" s="31" t="str"/>
      <x:c r="D3260" s="31" t="n">
        <x:v>0</x:v>
      </x:c>
      <x:c r="E3260" s="31" t="str">
        <x:v>no</x:v>
      </x:c>
      <x:c r="F3260" s="31" t="str">
        <x:f>IF(C3260&lt;&gt;"","exclude_synthetic",IF(D3260=0,"exclude_no_activity",IFERROR(VLOOKUP(LOWER(B3260),'Active analysis'!$A$2:$V$58,22,FALSE),"review")))</x:f>
        <x:v>exclude_no_activity</x:v>
      </x:c>
      <x:c r="G3260" s="31" t="n">
        <x:f>IFERROR(VLOOKUP(LOWER(B3260),'Active analysis'!$A$2:$V$58,21,FALSE),0)</x:f>
        <x:v>0</x:v>
      </x:c>
      <x:c r="H3260" s="31" t="str">
        <x:v>not_scanned_rate_limit</x:v>
      </x:c>
      <x:c r="I3260" s="31"/>
      <x:c r="J3260" s="31" t="str">
        <x:f>IF(C3260&lt;&gt;"",C3260,IF(D3260=0,"no signed outgoing testnet activity",IF(F3260="recommend","diverse and persistent testnet activity",IF(F3260="likely_bot","multiple automation signals","insufficient longevity or one automation signal"))))</x:f>
        <x:v>no signed outgoing testnet activity</x:v>
      </x:c>
    </x:row>
    <x:row r="3261">
      <x:c r="A3261" s="31" t="n">
        <x:v>3260</x:v>
      </x:c>
      <x:c r="B3261" s="45" t="str">
        <x:v>addr:0x4291ECE2A4454AA4d46A5c3aafe9FE5f39030b50</x:v>
      </x:c>
      <x:c r="C3261" s="31" t="str"/>
      <x:c r="D3261" s="31" t="n">
        <x:v>0</x:v>
      </x:c>
      <x:c r="E3261" s="31" t="str">
        <x:v>no</x:v>
      </x:c>
      <x:c r="F3261" s="31" t="str">
        <x:f>IF(C3261&lt;&gt;"","exclude_synthetic",IF(D3261=0,"exclude_no_activity",IFERROR(VLOOKUP(LOWER(B3261),'Active analysis'!$A$2:$V$58,22,FALSE),"review")))</x:f>
        <x:v>exclude_no_activity</x:v>
      </x:c>
      <x:c r="G3261" s="31" t="n">
        <x:f>IFERROR(VLOOKUP(LOWER(B3261),'Active analysis'!$A$2:$V$58,21,FALSE),0)</x:f>
        <x:v>0</x:v>
      </x:c>
      <x:c r="H3261" s="31" t="str">
        <x:v>not_scanned_rate_limit</x:v>
      </x:c>
      <x:c r="I3261" s="31"/>
      <x:c r="J3261" s="31" t="str">
        <x:f>IF(C3261&lt;&gt;"",C3261,IF(D3261=0,"no signed outgoing testnet activity",IF(F3261="recommend","diverse and persistent testnet activity",IF(F3261="likely_bot","multiple automation signals","insufficient longevity or one automation signal"))))</x:f>
        <x:v>no signed outgoing testnet activity</x:v>
      </x:c>
    </x:row>
    <x:row r="3262">
      <x:c r="A3262" s="31" t="n">
        <x:v>3261</x:v>
      </x:c>
      <x:c r="B3262" s="45" t="str">
        <x:v>addr:0x42970489128c694C9739F52c090d14d755F9142b</x:v>
      </x:c>
      <x:c r="C3262" s="31" t="str"/>
      <x:c r="D3262" s="31" t="n">
        <x:v>0</x:v>
      </x:c>
      <x:c r="E3262" s="31" t="str">
        <x:v>no</x:v>
      </x:c>
      <x:c r="F3262" s="31" t="str">
        <x:f>IF(C3262&lt;&gt;"","exclude_synthetic",IF(D3262=0,"exclude_no_activity",IFERROR(VLOOKUP(LOWER(B3262),'Active analysis'!$A$2:$V$58,22,FALSE),"review")))</x:f>
        <x:v>exclude_no_activity</x:v>
      </x:c>
      <x:c r="G3262" s="31" t="n">
        <x:f>IFERROR(VLOOKUP(LOWER(B3262),'Active analysis'!$A$2:$V$58,21,FALSE),0)</x:f>
        <x:v>0</x:v>
      </x:c>
      <x:c r="H3262" s="31" t="str">
        <x:v>not_scanned_rate_limit</x:v>
      </x:c>
      <x:c r="I3262" s="31"/>
      <x:c r="J3262" s="31" t="str">
        <x:f>IF(C3262&lt;&gt;"",C3262,IF(D3262=0,"no signed outgoing testnet activity",IF(F3262="recommend","diverse and persistent testnet activity",IF(F3262="likely_bot","multiple automation signals","insufficient longevity or one automation signal"))))</x:f>
        <x:v>no signed outgoing testnet activity</x:v>
      </x:c>
    </x:row>
    <x:row r="3263">
      <x:c r="A3263" s="31" t="n">
        <x:v>3262</x:v>
      </x:c>
      <x:c r="B3263" s="45" t="str">
        <x:v>addr:0x4298BCa02A87AB13aC246a8D2798626978b00DE6</x:v>
      </x:c>
      <x:c r="C3263" s="31" t="str"/>
      <x:c r="D3263" s="31" t="n">
        <x:v>0</x:v>
      </x:c>
      <x:c r="E3263" s="31" t="str">
        <x:v>no</x:v>
      </x:c>
      <x:c r="F3263" s="31" t="str">
        <x:f>IF(C3263&lt;&gt;"","exclude_synthetic",IF(D3263=0,"exclude_no_activity",IFERROR(VLOOKUP(LOWER(B3263),'Active analysis'!$A$2:$V$58,22,FALSE),"review")))</x:f>
        <x:v>exclude_no_activity</x:v>
      </x:c>
      <x:c r="G3263" s="31" t="n">
        <x:f>IFERROR(VLOOKUP(LOWER(B3263),'Active analysis'!$A$2:$V$58,21,FALSE),0)</x:f>
        <x:v>0</x:v>
      </x:c>
      <x:c r="H3263" s="31" t="str">
        <x:v>not_scanned_rate_limit</x:v>
      </x:c>
      <x:c r="I3263" s="31"/>
      <x:c r="J3263" s="31" t="str">
        <x:f>IF(C3263&lt;&gt;"",C3263,IF(D3263=0,"no signed outgoing testnet activity",IF(F3263="recommend","diverse and persistent testnet activity",IF(F3263="likely_bot","multiple automation signals","insufficient longevity or one automation signal"))))</x:f>
        <x:v>no signed outgoing testnet activity</x:v>
      </x:c>
    </x:row>
    <x:row r="3264">
      <x:c r="A3264" s="31" t="n">
        <x:v>3263</x:v>
      </x:c>
      <x:c r="B3264" s="45" t="str">
        <x:v>addr:0x429906c9300c553779167953287a520a04913a86</x:v>
      </x:c>
      <x:c r="C3264" s="31" t="str"/>
      <x:c r="D3264" s="31" t="n">
        <x:v>0</x:v>
      </x:c>
      <x:c r="E3264" s="31" t="str">
        <x:v>no</x:v>
      </x:c>
      <x:c r="F3264" s="31" t="str">
        <x:f>IF(C3264&lt;&gt;"","exclude_synthetic",IF(D3264=0,"exclude_no_activity",IFERROR(VLOOKUP(LOWER(B3264),'Active analysis'!$A$2:$V$58,22,FALSE),"review")))</x:f>
        <x:v>exclude_no_activity</x:v>
      </x:c>
      <x:c r="G3264" s="31" t="n">
        <x:f>IFERROR(VLOOKUP(LOWER(B3264),'Active analysis'!$A$2:$V$58,21,FALSE),0)</x:f>
        <x:v>0</x:v>
      </x:c>
      <x:c r="H3264" s="31" t="str">
        <x:v>not_scanned_rate_limit</x:v>
      </x:c>
      <x:c r="I3264" s="31"/>
      <x:c r="J3264" s="31" t="str">
        <x:f>IF(C3264&lt;&gt;"",C3264,IF(D3264=0,"no signed outgoing testnet activity",IF(F3264="recommend","diverse and persistent testnet activity",IF(F3264="likely_bot","multiple automation signals","insufficient longevity or one automation signal"))))</x:f>
        <x:v>no signed outgoing testnet activity</x:v>
      </x:c>
    </x:row>
    <x:row r="3265">
      <x:c r="A3265" s="31" t="n">
        <x:v>3264</x:v>
      </x:c>
      <x:c r="B3265" s="45" t="str">
        <x:v>addr:0x429c8c7d5E6F9F5b7e8B923cB8Ff9256B95ef7C2</x:v>
      </x:c>
      <x:c r="C3265" s="31" t="str"/>
      <x:c r="D3265" s="31" t="n">
        <x:v>0</x:v>
      </x:c>
      <x:c r="E3265" s="31" t="str">
        <x:v>no</x:v>
      </x:c>
      <x:c r="F3265" s="31" t="str">
        <x:f>IF(C3265&lt;&gt;"","exclude_synthetic",IF(D3265=0,"exclude_no_activity",IFERROR(VLOOKUP(LOWER(B3265),'Active analysis'!$A$2:$V$58,22,FALSE),"review")))</x:f>
        <x:v>exclude_no_activity</x:v>
      </x:c>
      <x:c r="G3265" s="31" t="n">
        <x:f>IFERROR(VLOOKUP(LOWER(B3265),'Active analysis'!$A$2:$V$58,21,FALSE),0)</x:f>
        <x:v>0</x:v>
      </x:c>
      <x:c r="H3265" s="31" t="str">
        <x:v>not_scanned_rate_limit</x:v>
      </x:c>
      <x:c r="I3265" s="31"/>
      <x:c r="J3265" s="31" t="str">
        <x:f>IF(C3265&lt;&gt;"",C3265,IF(D3265=0,"no signed outgoing testnet activity",IF(F3265="recommend","diverse and persistent testnet activity",IF(F3265="likely_bot","multiple automation signals","insufficient longevity or one automation signal"))))</x:f>
        <x:v>no signed outgoing testnet activity</x:v>
      </x:c>
    </x:row>
    <x:row r="3266">
      <x:c r="A3266" s="31" t="n">
        <x:v>3265</x:v>
      </x:c>
      <x:c r="B3266" s="45" t="str">
        <x:v>addr:0x429eD881153f0e0726009817Dc43f46E859704F3</x:v>
      </x:c>
      <x:c r="C3266" s="31" t="str"/>
      <x:c r="D3266" s="31" t="n">
        <x:v>0</x:v>
      </x:c>
      <x:c r="E3266" s="31" t="str">
        <x:v>no</x:v>
      </x:c>
      <x:c r="F3266" s="31" t="str">
        <x:f>IF(C3266&lt;&gt;"","exclude_synthetic",IF(D3266=0,"exclude_no_activity",IFERROR(VLOOKUP(LOWER(B3266),'Active analysis'!$A$2:$V$58,22,FALSE),"review")))</x:f>
        <x:v>exclude_no_activity</x:v>
      </x:c>
      <x:c r="G3266" s="31" t="n">
        <x:f>IFERROR(VLOOKUP(LOWER(B3266),'Active analysis'!$A$2:$V$58,21,FALSE),0)</x:f>
        <x:v>0</x:v>
      </x:c>
      <x:c r="H3266" s="31" t="str">
        <x:v>not_scanned_rate_limit</x:v>
      </x:c>
      <x:c r="I3266" s="31"/>
      <x:c r="J3266" s="31" t="str">
        <x:f>IF(C3266&lt;&gt;"",C3266,IF(D3266=0,"no signed outgoing testnet activity",IF(F3266="recommend","diverse and persistent testnet activity",IF(F3266="likely_bot","multiple automation signals","insufficient longevity or one automation signal"))))</x:f>
        <x:v>no signed outgoing testnet activity</x:v>
      </x:c>
    </x:row>
    <x:row r="3267">
      <x:c r="A3267" s="31" t="n">
        <x:v>3266</x:v>
      </x:c>
      <x:c r="B3267" s="45" t="str">
        <x:v>addr:0x42A4bb193653EEDfB220FC8Ba3870d25aE0dBBE8</x:v>
      </x:c>
      <x:c r="C3267" s="31" t="str"/>
      <x:c r="D3267" s="31" t="n">
        <x:v>0</x:v>
      </x:c>
      <x:c r="E3267" s="31" t="str">
        <x:v>no</x:v>
      </x:c>
      <x:c r="F3267" s="31" t="str">
        <x:f>IF(C3267&lt;&gt;"","exclude_synthetic",IF(D3267=0,"exclude_no_activity",IFERROR(VLOOKUP(LOWER(B3267),'Active analysis'!$A$2:$V$58,22,FALSE),"review")))</x:f>
        <x:v>exclude_no_activity</x:v>
      </x:c>
      <x:c r="G3267" s="31" t="n">
        <x:f>IFERROR(VLOOKUP(LOWER(B3267),'Active analysis'!$A$2:$V$58,21,FALSE),0)</x:f>
        <x:v>0</x:v>
      </x:c>
      <x:c r="H3267" s="31" t="str">
        <x:v>not_scanned_rate_limit</x:v>
      </x:c>
      <x:c r="I3267" s="31"/>
      <x:c r="J3267" s="31" t="str">
        <x:f>IF(C3267&lt;&gt;"",C3267,IF(D3267=0,"no signed outgoing testnet activity",IF(F3267="recommend","diverse and persistent testnet activity",IF(F3267="likely_bot","multiple automation signals","insufficient longevity or one automation signal"))))</x:f>
        <x:v>no signed outgoing testnet activity</x:v>
      </x:c>
    </x:row>
    <x:row r="3268">
      <x:c r="A3268" s="31" t="n">
        <x:v>3267</x:v>
      </x:c>
      <x:c r="B3268" s="45" t="str">
        <x:v>addr:0x42ac05C85606461C3dc378B87Aa1b3D10FBE63A6</x:v>
      </x:c>
      <x:c r="C3268" s="31" t="str"/>
      <x:c r="D3268" s="31" t="n">
        <x:v>0</x:v>
      </x:c>
      <x:c r="E3268" s="31" t="str">
        <x:v>no</x:v>
      </x:c>
      <x:c r="F3268" s="31" t="str">
        <x:f>IF(C3268&lt;&gt;"","exclude_synthetic",IF(D3268=0,"exclude_no_activity",IFERROR(VLOOKUP(LOWER(B3268),'Active analysis'!$A$2:$V$58,22,FALSE),"review")))</x:f>
        <x:v>exclude_no_activity</x:v>
      </x:c>
      <x:c r="G3268" s="31" t="n">
        <x:f>IFERROR(VLOOKUP(LOWER(B3268),'Active analysis'!$A$2:$V$58,21,FALSE),0)</x:f>
        <x:v>0</x:v>
      </x:c>
      <x:c r="H3268" s="31" t="str">
        <x:v>not_scanned_rate_limit</x:v>
      </x:c>
      <x:c r="I3268" s="31"/>
      <x:c r="J3268" s="31" t="str">
        <x:f>IF(C3268&lt;&gt;"",C3268,IF(D3268=0,"no signed outgoing testnet activity",IF(F3268="recommend","diverse and persistent testnet activity",IF(F3268="likely_bot","multiple automation signals","insufficient longevity or one automation signal"))))</x:f>
        <x:v>no signed outgoing testnet activity</x:v>
      </x:c>
    </x:row>
    <x:row r="3269">
      <x:c r="A3269" s="31" t="n">
        <x:v>3268</x:v>
      </x:c>
      <x:c r="B3269" s="45" t="str">
        <x:v>addr:0x42Af568309F0b1c5fe41f4f4cCc81E159d99E5f1</x:v>
      </x:c>
      <x:c r="C3269" s="31" t="str"/>
      <x:c r="D3269" s="31" t="n">
        <x:v>0</x:v>
      </x:c>
      <x:c r="E3269" s="31" t="str">
        <x:v>no</x:v>
      </x:c>
      <x:c r="F3269" s="31" t="str">
        <x:f>IF(C3269&lt;&gt;"","exclude_synthetic",IF(D3269=0,"exclude_no_activity",IFERROR(VLOOKUP(LOWER(B3269),'Active analysis'!$A$2:$V$58,22,FALSE),"review")))</x:f>
        <x:v>exclude_no_activity</x:v>
      </x:c>
      <x:c r="G3269" s="31" t="n">
        <x:f>IFERROR(VLOOKUP(LOWER(B3269),'Active analysis'!$A$2:$V$58,21,FALSE),0)</x:f>
        <x:v>0</x:v>
      </x:c>
      <x:c r="H3269" s="31" t="str">
        <x:v>not_scanned_rate_limit</x:v>
      </x:c>
      <x:c r="I3269" s="31"/>
      <x:c r="J3269" s="31" t="str">
        <x:f>IF(C3269&lt;&gt;"",C3269,IF(D3269=0,"no signed outgoing testnet activity",IF(F3269="recommend","diverse and persistent testnet activity",IF(F3269="likely_bot","multiple automation signals","insufficient longevity or one automation signal"))))</x:f>
        <x:v>no signed outgoing testnet activity</x:v>
      </x:c>
    </x:row>
    <x:row r="3270">
      <x:c r="A3270" s="31" t="n">
        <x:v>3269</x:v>
      </x:c>
      <x:c r="B3270" s="45" t="str">
        <x:v>addr:0x42afab45504d876b73870efc1e3da971e4a83077</x:v>
      </x:c>
      <x:c r="C3270" s="31" t="str"/>
      <x:c r="D3270" s="31" t="n">
        <x:v>0</x:v>
      </x:c>
      <x:c r="E3270" s="31" t="str">
        <x:v>no</x:v>
      </x:c>
      <x:c r="F3270" s="31" t="str">
        <x:f>IF(C3270&lt;&gt;"","exclude_synthetic",IF(D3270=0,"exclude_no_activity",IFERROR(VLOOKUP(LOWER(B3270),'Active analysis'!$A$2:$V$58,22,FALSE),"review")))</x:f>
        <x:v>exclude_no_activity</x:v>
      </x:c>
      <x:c r="G3270" s="31" t="n">
        <x:f>IFERROR(VLOOKUP(LOWER(B3270),'Active analysis'!$A$2:$V$58,21,FALSE),0)</x:f>
        <x:v>0</x:v>
      </x:c>
      <x:c r="H3270" s="31" t="str">
        <x:v>not_scanned_rate_limit</x:v>
      </x:c>
      <x:c r="I3270" s="31"/>
      <x:c r="J3270" s="31" t="str">
        <x:f>IF(C3270&lt;&gt;"",C3270,IF(D3270=0,"no signed outgoing testnet activity",IF(F3270="recommend","diverse and persistent testnet activity",IF(F3270="likely_bot","multiple automation signals","insufficient longevity or one automation signal"))))</x:f>
        <x:v>no signed outgoing testnet activity</x:v>
      </x:c>
    </x:row>
    <x:row r="3271">
      <x:c r="A3271" s="31" t="n">
        <x:v>3270</x:v>
      </x:c>
      <x:c r="B3271" s="45" t="str">
        <x:v>addr:0x42b43bef313ef0728d5cfca5bb0a026be11429bf</x:v>
      </x:c>
      <x:c r="C3271" s="31" t="str"/>
      <x:c r="D3271" s="31" t="n">
        <x:v>0</x:v>
      </x:c>
      <x:c r="E3271" s="31" t="str">
        <x:v>no</x:v>
      </x:c>
      <x:c r="F3271" s="31" t="str">
        <x:f>IF(C3271&lt;&gt;"","exclude_synthetic",IF(D3271=0,"exclude_no_activity",IFERROR(VLOOKUP(LOWER(B3271),'Active analysis'!$A$2:$V$58,22,FALSE),"review")))</x:f>
        <x:v>exclude_no_activity</x:v>
      </x:c>
      <x:c r="G3271" s="31" t="n">
        <x:f>IFERROR(VLOOKUP(LOWER(B3271),'Active analysis'!$A$2:$V$58,21,FALSE),0)</x:f>
        <x:v>0</x:v>
      </x:c>
      <x:c r="H3271" s="31" t="str">
        <x:v>not_scanned_rate_limit</x:v>
      </x:c>
      <x:c r="I3271" s="31"/>
      <x:c r="J3271" s="31" t="str">
        <x:f>IF(C3271&lt;&gt;"",C3271,IF(D3271=0,"no signed outgoing testnet activity",IF(F3271="recommend","diverse and persistent testnet activity",IF(F3271="likely_bot","multiple automation signals","insufficient longevity or one automation signal"))))</x:f>
        <x:v>no signed outgoing testnet activity</x:v>
      </x:c>
    </x:row>
    <x:row r="3272">
      <x:c r="A3272" s="31" t="n">
        <x:v>3271</x:v>
      </x:c>
      <x:c r="B3272" s="45" t="str">
        <x:v>addr:0x42b6c2Fe9Ae5daF8d554563B96D8f004a576A3Ff</x:v>
      </x:c>
      <x:c r="C3272" s="31" t="str"/>
      <x:c r="D3272" s="31" t="n">
        <x:v>0</x:v>
      </x:c>
      <x:c r="E3272" s="31" t="str">
        <x:v>no</x:v>
      </x:c>
      <x:c r="F3272" s="31" t="str">
        <x:f>IF(C3272&lt;&gt;"","exclude_synthetic",IF(D3272=0,"exclude_no_activity",IFERROR(VLOOKUP(LOWER(B3272),'Active analysis'!$A$2:$V$58,22,FALSE),"review")))</x:f>
        <x:v>exclude_no_activity</x:v>
      </x:c>
      <x:c r="G3272" s="31" t="n">
        <x:f>IFERROR(VLOOKUP(LOWER(B3272),'Active analysis'!$A$2:$V$58,21,FALSE),0)</x:f>
        <x:v>0</x:v>
      </x:c>
      <x:c r="H3272" s="31" t="str">
        <x:v>not_scanned_rate_limit</x:v>
      </x:c>
      <x:c r="I3272" s="31"/>
      <x:c r="J3272" s="31" t="str">
        <x:f>IF(C3272&lt;&gt;"",C3272,IF(D3272=0,"no signed outgoing testnet activity",IF(F3272="recommend","diverse and persistent testnet activity",IF(F3272="likely_bot","multiple automation signals","insufficient longevity or one automation signal"))))</x:f>
        <x:v>no signed outgoing testnet activity</x:v>
      </x:c>
    </x:row>
    <x:row r="3273">
      <x:c r="A3273" s="31" t="n">
        <x:v>3272</x:v>
      </x:c>
      <x:c r="B3273" s="45" t="str">
        <x:v>addr:0x42B942D83701973e5287d45b145b5a4e4d4e4A8C</x:v>
      </x:c>
      <x:c r="C3273" s="31" t="str"/>
      <x:c r="D3273" s="31" t="n">
        <x:v>0</x:v>
      </x:c>
      <x:c r="E3273" s="31" t="str">
        <x:v>no</x:v>
      </x:c>
      <x:c r="F3273" s="31" t="str">
        <x:f>IF(C3273&lt;&gt;"","exclude_synthetic",IF(D3273=0,"exclude_no_activity",IFERROR(VLOOKUP(LOWER(B3273),'Active analysis'!$A$2:$V$58,22,FALSE),"review")))</x:f>
        <x:v>exclude_no_activity</x:v>
      </x:c>
      <x:c r="G3273" s="31" t="n">
        <x:f>IFERROR(VLOOKUP(LOWER(B3273),'Active analysis'!$A$2:$V$58,21,FALSE),0)</x:f>
        <x:v>0</x:v>
      </x:c>
      <x:c r="H3273" s="31" t="str">
        <x:v>not_scanned_rate_limit</x:v>
      </x:c>
      <x:c r="I3273" s="31"/>
      <x:c r="J3273" s="31" t="str">
        <x:f>IF(C3273&lt;&gt;"",C3273,IF(D3273=0,"no signed outgoing testnet activity",IF(F3273="recommend","diverse and persistent testnet activity",IF(F3273="likely_bot","multiple automation signals","insufficient longevity or one automation signal"))))</x:f>
        <x:v>no signed outgoing testnet activity</x:v>
      </x:c>
    </x:row>
    <x:row r="3274">
      <x:c r="A3274" s="31" t="n">
        <x:v>3273</x:v>
      </x:c>
      <x:c r="B3274" s="45" t="str">
        <x:v>addr:0x42BC5d30efD6890eCcCbaa117D3cb5595B5B8C9C</x:v>
      </x:c>
      <x:c r="C3274" s="31" t="str"/>
      <x:c r="D3274" s="31" t="n">
        <x:v>0</x:v>
      </x:c>
      <x:c r="E3274" s="31" t="str">
        <x:v>no</x:v>
      </x:c>
      <x:c r="F3274" s="31" t="str">
        <x:f>IF(C3274&lt;&gt;"","exclude_synthetic",IF(D3274=0,"exclude_no_activity",IFERROR(VLOOKUP(LOWER(B3274),'Active analysis'!$A$2:$V$58,22,FALSE),"review")))</x:f>
        <x:v>exclude_no_activity</x:v>
      </x:c>
      <x:c r="G3274" s="31" t="n">
        <x:f>IFERROR(VLOOKUP(LOWER(B3274),'Active analysis'!$A$2:$V$58,21,FALSE),0)</x:f>
        <x:v>0</x:v>
      </x:c>
      <x:c r="H3274" s="31" t="str">
        <x:v>not_scanned_rate_limit</x:v>
      </x:c>
      <x:c r="I3274" s="31"/>
      <x:c r="J3274" s="31" t="str">
        <x:f>IF(C3274&lt;&gt;"",C3274,IF(D3274=0,"no signed outgoing testnet activity",IF(F3274="recommend","diverse and persistent testnet activity",IF(F3274="likely_bot","multiple automation signals","insufficient longevity or one automation signal"))))</x:f>
        <x:v>no signed outgoing testnet activity</x:v>
      </x:c>
    </x:row>
    <x:row r="3275">
      <x:c r="A3275" s="31" t="n">
        <x:v>3274</x:v>
      </x:c>
      <x:c r="B3275" s="45" t="str">
        <x:v>addr:0x42bd7a8deb944c129a1e7b395aec7e301d85182c</x:v>
      </x:c>
      <x:c r="C3275" s="31" t="str"/>
      <x:c r="D3275" s="31" t="n">
        <x:v>0</x:v>
      </x:c>
      <x:c r="E3275" s="31" t="str">
        <x:v>no</x:v>
      </x:c>
      <x:c r="F3275" s="31" t="str">
        <x:f>IF(C3275&lt;&gt;"","exclude_synthetic",IF(D3275=0,"exclude_no_activity",IFERROR(VLOOKUP(LOWER(B3275),'Active analysis'!$A$2:$V$58,22,FALSE),"review")))</x:f>
        <x:v>exclude_no_activity</x:v>
      </x:c>
      <x:c r="G3275" s="31" t="n">
        <x:f>IFERROR(VLOOKUP(LOWER(B3275),'Active analysis'!$A$2:$V$58,21,FALSE),0)</x:f>
        <x:v>0</x:v>
      </x:c>
      <x:c r="H3275" s="31" t="str">
        <x:v>not_scanned_rate_limit</x:v>
      </x:c>
      <x:c r="I3275" s="31"/>
      <x:c r="J3275" s="31" t="str">
        <x:f>IF(C3275&lt;&gt;"",C3275,IF(D3275=0,"no signed outgoing testnet activity",IF(F3275="recommend","diverse and persistent testnet activity",IF(F3275="likely_bot","multiple automation signals","insufficient longevity or one automation signal"))))</x:f>
        <x:v>no signed outgoing testnet activity</x:v>
      </x:c>
    </x:row>
    <x:row r="3276">
      <x:c r="A3276" s="31" t="n">
        <x:v>3275</x:v>
      </x:c>
      <x:c r="B3276" s="45" t="str">
        <x:v>addr:0x42c6da148eb89a4532da2f73e5664809390487a2</x:v>
      </x:c>
      <x:c r="C3276" s="31" t="str"/>
      <x:c r="D3276" s="31" t="n">
        <x:v>0</x:v>
      </x:c>
      <x:c r="E3276" s="31" t="str">
        <x:v>no</x:v>
      </x:c>
      <x:c r="F3276" s="31" t="str">
        <x:f>IF(C3276&lt;&gt;"","exclude_synthetic",IF(D3276=0,"exclude_no_activity",IFERROR(VLOOKUP(LOWER(B3276),'Active analysis'!$A$2:$V$58,22,FALSE),"review")))</x:f>
        <x:v>exclude_no_activity</x:v>
      </x:c>
      <x:c r="G3276" s="31" t="n">
        <x:f>IFERROR(VLOOKUP(LOWER(B3276),'Active analysis'!$A$2:$V$58,21,FALSE),0)</x:f>
        <x:v>0</x:v>
      </x:c>
      <x:c r="H3276" s="31" t="str">
        <x:v>not_scanned_rate_limit</x:v>
      </x:c>
      <x:c r="I3276" s="31"/>
      <x:c r="J3276" s="31" t="str">
        <x:f>IF(C3276&lt;&gt;"",C3276,IF(D3276=0,"no signed outgoing testnet activity",IF(F3276="recommend","diverse and persistent testnet activity",IF(F3276="likely_bot","multiple automation signals","insufficient longevity or one automation signal"))))</x:f>
        <x:v>no signed outgoing testnet activity</x:v>
      </x:c>
    </x:row>
    <x:row r="3277">
      <x:c r="A3277" s="31" t="n">
        <x:v>3276</x:v>
      </x:c>
      <x:c r="B3277" s="45" t="str">
        <x:v>addr:0x42c6E4DA371B4855d26CEAF92504d9fEA5d39Edb</x:v>
      </x:c>
      <x:c r="C3277" s="31" t="str"/>
      <x:c r="D3277" s="31" t="n">
        <x:v>0</x:v>
      </x:c>
      <x:c r="E3277" s="31" t="str">
        <x:v>no</x:v>
      </x:c>
      <x:c r="F3277" s="31" t="str">
        <x:f>IF(C3277&lt;&gt;"","exclude_synthetic",IF(D3277=0,"exclude_no_activity",IFERROR(VLOOKUP(LOWER(B3277),'Active analysis'!$A$2:$V$58,22,FALSE),"review")))</x:f>
        <x:v>exclude_no_activity</x:v>
      </x:c>
      <x:c r="G3277" s="31" t="n">
        <x:f>IFERROR(VLOOKUP(LOWER(B3277),'Active analysis'!$A$2:$V$58,21,FALSE),0)</x:f>
        <x:v>0</x:v>
      </x:c>
      <x:c r="H3277" s="31" t="str">
        <x:v>not_scanned_rate_limit</x:v>
      </x:c>
      <x:c r="I3277" s="31"/>
      <x:c r="J3277" s="31" t="str">
        <x:f>IF(C3277&lt;&gt;"",C3277,IF(D3277=0,"no signed outgoing testnet activity",IF(F3277="recommend","diverse and persistent testnet activity",IF(F3277="likely_bot","multiple automation signals","insufficient longevity or one automation signal"))))</x:f>
        <x:v>no signed outgoing testnet activity</x:v>
      </x:c>
    </x:row>
    <x:row r="3278">
      <x:c r="A3278" s="31" t="n">
        <x:v>3277</x:v>
      </x:c>
      <x:c r="B3278" s="45" t="str">
        <x:v>addr:0x42cba882e7a5838012f2ed81c8a7462c74d769d7</x:v>
      </x:c>
      <x:c r="C3278" s="31" t="str"/>
      <x:c r="D3278" s="31" t="n">
        <x:v>0</x:v>
      </x:c>
      <x:c r="E3278" s="31" t="str">
        <x:v>no</x:v>
      </x:c>
      <x:c r="F3278" s="31" t="str">
        <x:f>IF(C3278&lt;&gt;"","exclude_synthetic",IF(D3278=0,"exclude_no_activity",IFERROR(VLOOKUP(LOWER(B3278),'Active analysis'!$A$2:$V$58,22,FALSE),"review")))</x:f>
        <x:v>exclude_no_activity</x:v>
      </x:c>
      <x:c r="G3278" s="31" t="n">
        <x:f>IFERROR(VLOOKUP(LOWER(B3278),'Active analysis'!$A$2:$V$58,21,FALSE),0)</x:f>
        <x:v>0</x:v>
      </x:c>
      <x:c r="H3278" s="31" t="str">
        <x:v>not_scanned_rate_limit</x:v>
      </x:c>
      <x:c r="I3278" s="31"/>
      <x:c r="J3278" s="31" t="str">
        <x:f>IF(C3278&lt;&gt;"",C3278,IF(D3278=0,"no signed outgoing testnet activity",IF(F3278="recommend","diverse and persistent testnet activity",IF(F3278="likely_bot","multiple automation signals","insufficient longevity or one automation signal"))))</x:f>
        <x:v>no signed outgoing testnet activity</x:v>
      </x:c>
    </x:row>
    <x:row r="3279">
      <x:c r="A3279" s="31" t="n">
        <x:v>3278</x:v>
      </x:c>
      <x:c r="B3279" s="45" t="str">
        <x:v>addr:0x42ce2922a6415eF95C781EBd0793295fcFdB8B70</x:v>
      </x:c>
      <x:c r="C3279" s="31" t="str"/>
      <x:c r="D3279" s="31" t="n">
        <x:v>0</x:v>
      </x:c>
      <x:c r="E3279" s="31" t="str">
        <x:v>no</x:v>
      </x:c>
      <x:c r="F3279" s="31" t="str">
        <x:f>IF(C3279&lt;&gt;"","exclude_synthetic",IF(D3279=0,"exclude_no_activity",IFERROR(VLOOKUP(LOWER(B3279),'Active analysis'!$A$2:$V$58,22,FALSE),"review")))</x:f>
        <x:v>exclude_no_activity</x:v>
      </x:c>
      <x:c r="G3279" s="31" t="n">
        <x:f>IFERROR(VLOOKUP(LOWER(B3279),'Active analysis'!$A$2:$V$58,21,FALSE),0)</x:f>
        <x:v>0</x:v>
      </x:c>
      <x:c r="H3279" s="31" t="str">
        <x:v>not_scanned_rate_limit</x:v>
      </x:c>
      <x:c r="I3279" s="31"/>
      <x:c r="J3279" s="31" t="str">
        <x:f>IF(C3279&lt;&gt;"",C3279,IF(D3279=0,"no signed outgoing testnet activity",IF(F3279="recommend","diverse and persistent testnet activity",IF(F3279="likely_bot","multiple automation signals","insufficient longevity or one automation signal"))))</x:f>
        <x:v>no signed outgoing testnet activity</x:v>
      </x:c>
    </x:row>
    <x:row r="3280">
      <x:c r="A3280" s="31" t="n">
        <x:v>3279</x:v>
      </x:c>
      <x:c r="B3280" s="45" t="str">
        <x:v>addr:0x42d3c33fdebd55ee7850886bb7f3b06646056355</x:v>
      </x:c>
      <x:c r="C3280" s="31" t="str"/>
      <x:c r="D3280" s="31" t="n">
        <x:v>0</x:v>
      </x:c>
      <x:c r="E3280" s="31" t="str">
        <x:v>no</x:v>
      </x:c>
      <x:c r="F3280" s="31" t="str">
        <x:f>IF(C3280&lt;&gt;"","exclude_synthetic",IF(D3280=0,"exclude_no_activity",IFERROR(VLOOKUP(LOWER(B3280),'Active analysis'!$A$2:$V$58,22,FALSE),"review")))</x:f>
        <x:v>exclude_no_activity</x:v>
      </x:c>
      <x:c r="G3280" s="31" t="n">
        <x:f>IFERROR(VLOOKUP(LOWER(B3280),'Active analysis'!$A$2:$V$58,21,FALSE),0)</x:f>
        <x:v>0</x:v>
      </x:c>
      <x:c r="H3280" s="31" t="str">
        <x:v>not_scanned_rate_limit</x:v>
      </x:c>
      <x:c r="I3280" s="31"/>
      <x:c r="J3280" s="31" t="str">
        <x:f>IF(C3280&lt;&gt;"",C3280,IF(D3280=0,"no signed outgoing testnet activity",IF(F3280="recommend","diverse and persistent testnet activity",IF(F3280="likely_bot","multiple automation signals","insufficient longevity or one automation signal"))))</x:f>
        <x:v>no signed outgoing testnet activity</x:v>
      </x:c>
    </x:row>
    <x:row r="3281">
      <x:c r="A3281" s="31" t="n">
        <x:v>3280</x:v>
      </x:c>
      <x:c r="B3281" s="45" t="str">
        <x:v>addr:0x42D68021fe105a73B119d7BadcEC16c78Ee868e4</x:v>
      </x:c>
      <x:c r="C3281" s="31" t="str"/>
      <x:c r="D3281" s="31" t="n">
        <x:v>0</x:v>
      </x:c>
      <x:c r="E3281" s="31" t="str">
        <x:v>no</x:v>
      </x:c>
      <x:c r="F3281" s="31" t="str">
        <x:f>IF(C3281&lt;&gt;"","exclude_synthetic",IF(D3281=0,"exclude_no_activity",IFERROR(VLOOKUP(LOWER(B3281),'Active analysis'!$A$2:$V$58,22,FALSE),"review")))</x:f>
        <x:v>exclude_no_activity</x:v>
      </x:c>
      <x:c r="G3281" s="31" t="n">
        <x:f>IFERROR(VLOOKUP(LOWER(B3281),'Active analysis'!$A$2:$V$58,21,FALSE),0)</x:f>
        <x:v>0</x:v>
      </x:c>
      <x:c r="H3281" s="31" t="str">
        <x:v>not_scanned_rate_limit</x:v>
      </x:c>
      <x:c r="I3281" s="31"/>
      <x:c r="J3281" s="31" t="str">
        <x:f>IF(C3281&lt;&gt;"",C3281,IF(D3281=0,"no signed outgoing testnet activity",IF(F3281="recommend","diverse and persistent testnet activity",IF(F3281="likely_bot","multiple automation signals","insufficient longevity or one automation signal"))))</x:f>
        <x:v>no signed outgoing testnet activity</x:v>
      </x:c>
    </x:row>
    <x:row r="3282">
      <x:c r="A3282" s="31" t="n">
        <x:v>3281</x:v>
      </x:c>
      <x:c r="B3282" s="45" t="str">
        <x:v>addr:0x42d7A05bAA6Da89B3473B72D672b48c8E929ab1B</x:v>
      </x:c>
      <x:c r="C3282" s="31" t="str"/>
      <x:c r="D3282" s="31" t="n">
        <x:v>0</x:v>
      </x:c>
      <x:c r="E3282" s="31" t="str">
        <x:v>no</x:v>
      </x:c>
      <x:c r="F3282" s="31" t="str">
        <x:f>IF(C3282&lt;&gt;"","exclude_synthetic",IF(D3282=0,"exclude_no_activity",IFERROR(VLOOKUP(LOWER(B3282),'Active analysis'!$A$2:$V$58,22,FALSE),"review")))</x:f>
        <x:v>exclude_no_activity</x:v>
      </x:c>
      <x:c r="G3282" s="31" t="n">
        <x:f>IFERROR(VLOOKUP(LOWER(B3282),'Active analysis'!$A$2:$V$58,21,FALSE),0)</x:f>
        <x:v>0</x:v>
      </x:c>
      <x:c r="H3282" s="31" t="str">
        <x:v>not_scanned_rate_limit</x:v>
      </x:c>
      <x:c r="I3282" s="31"/>
      <x:c r="J3282" s="31" t="str">
        <x:f>IF(C3282&lt;&gt;"",C3282,IF(D3282=0,"no signed outgoing testnet activity",IF(F3282="recommend","diverse and persistent testnet activity",IF(F3282="likely_bot","multiple automation signals","insufficient longevity or one automation signal"))))</x:f>
        <x:v>no signed outgoing testnet activity</x:v>
      </x:c>
    </x:row>
    <x:row r="3283">
      <x:c r="A3283" s="31" t="n">
        <x:v>3282</x:v>
      </x:c>
      <x:c r="B3283" s="45" t="str">
        <x:v>addr:0x42da45355C38339e138CBCfCA3be4117A8e5dCF8</x:v>
      </x:c>
      <x:c r="C3283" s="31" t="str"/>
      <x:c r="D3283" s="31" t="n">
        <x:v>0</x:v>
      </x:c>
      <x:c r="E3283" s="31" t="str">
        <x:v>no</x:v>
      </x:c>
      <x:c r="F3283" s="31" t="str">
        <x:f>IF(C3283&lt;&gt;"","exclude_synthetic",IF(D3283=0,"exclude_no_activity",IFERROR(VLOOKUP(LOWER(B3283),'Active analysis'!$A$2:$V$58,22,FALSE),"review")))</x:f>
        <x:v>exclude_no_activity</x:v>
      </x:c>
      <x:c r="G3283" s="31" t="n">
        <x:f>IFERROR(VLOOKUP(LOWER(B3283),'Active analysis'!$A$2:$V$58,21,FALSE),0)</x:f>
        <x:v>0</x:v>
      </x:c>
      <x:c r="H3283" s="31" t="str">
        <x:v>not_scanned_rate_limit</x:v>
      </x:c>
      <x:c r="I3283" s="31"/>
      <x:c r="J3283" s="31" t="str">
        <x:f>IF(C3283&lt;&gt;"",C3283,IF(D3283=0,"no signed outgoing testnet activity",IF(F3283="recommend","diverse and persistent testnet activity",IF(F3283="likely_bot","multiple automation signals","insufficient longevity or one automation signal"))))</x:f>
        <x:v>no signed outgoing testnet activity</x:v>
      </x:c>
    </x:row>
    <x:row r="3284">
      <x:c r="A3284" s="31" t="n">
        <x:v>3283</x:v>
      </x:c>
      <x:c r="B3284" s="45" t="str">
        <x:v>addr:0x42dc6F1D75aFeB5930fB1BC14F0644835Be0bba7</x:v>
      </x:c>
      <x:c r="C3284" s="31" t="str"/>
      <x:c r="D3284" s="31" t="n">
        <x:v>0</x:v>
      </x:c>
      <x:c r="E3284" s="31" t="str">
        <x:v>no</x:v>
      </x:c>
      <x:c r="F3284" s="31" t="str">
        <x:f>IF(C3284&lt;&gt;"","exclude_synthetic",IF(D3284=0,"exclude_no_activity",IFERROR(VLOOKUP(LOWER(B3284),'Active analysis'!$A$2:$V$58,22,FALSE),"review")))</x:f>
        <x:v>exclude_no_activity</x:v>
      </x:c>
      <x:c r="G3284" s="31" t="n">
        <x:f>IFERROR(VLOOKUP(LOWER(B3284),'Active analysis'!$A$2:$V$58,21,FALSE),0)</x:f>
        <x:v>0</x:v>
      </x:c>
      <x:c r="H3284" s="31" t="str">
        <x:v>not_scanned_rate_limit</x:v>
      </x:c>
      <x:c r="I3284" s="31"/>
      <x:c r="J3284" s="31" t="str">
        <x:f>IF(C3284&lt;&gt;"",C3284,IF(D3284=0,"no signed outgoing testnet activity",IF(F3284="recommend","diverse and persistent testnet activity",IF(F3284="likely_bot","multiple automation signals","insufficient longevity or one automation signal"))))</x:f>
        <x:v>no signed outgoing testnet activity</x:v>
      </x:c>
    </x:row>
    <x:row r="3285">
      <x:c r="A3285" s="31" t="n">
        <x:v>3284</x:v>
      </x:c>
      <x:c r="B3285" s="45" t="str">
        <x:v>addr:0x42dDe1cb47c19FC17e8B195f8d64e5D3F40463e3</x:v>
      </x:c>
      <x:c r="C3285" s="31" t="str"/>
      <x:c r="D3285" s="31" t="n">
        <x:v>0</x:v>
      </x:c>
      <x:c r="E3285" s="31" t="str">
        <x:v>no</x:v>
      </x:c>
      <x:c r="F3285" s="31" t="str">
        <x:f>IF(C3285&lt;&gt;"","exclude_synthetic",IF(D3285=0,"exclude_no_activity",IFERROR(VLOOKUP(LOWER(B3285),'Active analysis'!$A$2:$V$58,22,FALSE),"review")))</x:f>
        <x:v>exclude_no_activity</x:v>
      </x:c>
      <x:c r="G3285" s="31" t="n">
        <x:f>IFERROR(VLOOKUP(LOWER(B3285),'Active analysis'!$A$2:$V$58,21,FALSE),0)</x:f>
        <x:v>0</x:v>
      </x:c>
      <x:c r="H3285" s="31" t="str">
        <x:v>not_scanned_rate_limit</x:v>
      </x:c>
      <x:c r="I3285" s="31"/>
      <x:c r="J3285" s="31" t="str">
        <x:f>IF(C3285&lt;&gt;"",C3285,IF(D3285=0,"no signed outgoing testnet activity",IF(F3285="recommend","diverse and persistent testnet activity",IF(F3285="likely_bot","multiple automation signals","insufficient longevity or one automation signal"))))</x:f>
        <x:v>no signed outgoing testnet activity</x:v>
      </x:c>
    </x:row>
    <x:row r="3286">
      <x:c r="A3286" s="31" t="n">
        <x:v>3285</x:v>
      </x:c>
      <x:c r="B3286" s="45" t="str">
        <x:v>addr:0x42ddfa7855199bdb666d16f346683bd4355c1c4b</x:v>
      </x:c>
      <x:c r="C3286" s="31" t="str"/>
      <x:c r="D3286" s="31" t="n">
        <x:v>0</x:v>
      </x:c>
      <x:c r="E3286" s="31" t="str">
        <x:v>no</x:v>
      </x:c>
      <x:c r="F3286" s="31" t="str">
        <x:f>IF(C3286&lt;&gt;"","exclude_synthetic",IF(D3286=0,"exclude_no_activity",IFERROR(VLOOKUP(LOWER(B3286),'Active analysis'!$A$2:$V$58,22,FALSE),"review")))</x:f>
        <x:v>exclude_no_activity</x:v>
      </x:c>
      <x:c r="G3286" s="31" t="n">
        <x:f>IFERROR(VLOOKUP(LOWER(B3286),'Active analysis'!$A$2:$V$58,21,FALSE),0)</x:f>
        <x:v>0</x:v>
      </x:c>
      <x:c r="H3286" s="31" t="str">
        <x:v>not_scanned_rate_limit</x:v>
      </x:c>
      <x:c r="I3286" s="31"/>
      <x:c r="J3286" s="31" t="str">
        <x:f>IF(C3286&lt;&gt;"",C3286,IF(D3286=0,"no signed outgoing testnet activity",IF(F3286="recommend","diverse and persistent testnet activity",IF(F3286="likely_bot","multiple automation signals","insufficient longevity or one automation signal"))))</x:f>
        <x:v>no signed outgoing testnet activity</x:v>
      </x:c>
    </x:row>
    <x:row r="3287">
      <x:c r="A3287" s="31" t="n">
        <x:v>3286</x:v>
      </x:c>
      <x:c r="B3287" s="45" t="str">
        <x:v>addr:0x42E3b8CbbeE87Bfe29c819BeD8e0Ff9587C4c95F</x:v>
      </x:c>
      <x:c r="C3287" s="31" t="str"/>
      <x:c r="D3287" s="31" t="n">
        <x:v>0</x:v>
      </x:c>
      <x:c r="E3287" s="31" t="str">
        <x:v>no</x:v>
      </x:c>
      <x:c r="F3287" s="31" t="str">
        <x:f>IF(C3287&lt;&gt;"","exclude_synthetic",IF(D3287=0,"exclude_no_activity",IFERROR(VLOOKUP(LOWER(B3287),'Active analysis'!$A$2:$V$58,22,FALSE),"review")))</x:f>
        <x:v>exclude_no_activity</x:v>
      </x:c>
      <x:c r="G3287" s="31" t="n">
        <x:f>IFERROR(VLOOKUP(LOWER(B3287),'Active analysis'!$A$2:$V$58,21,FALSE),0)</x:f>
        <x:v>0</x:v>
      </x:c>
      <x:c r="H3287" s="31" t="str">
        <x:v>not_scanned_rate_limit</x:v>
      </x:c>
      <x:c r="I3287" s="31"/>
      <x:c r="J3287" s="31" t="str">
        <x:f>IF(C3287&lt;&gt;"",C3287,IF(D3287=0,"no signed outgoing testnet activity",IF(F3287="recommend","diverse and persistent testnet activity",IF(F3287="likely_bot","multiple automation signals","insufficient longevity or one automation signal"))))</x:f>
        <x:v>no signed outgoing testnet activity</x:v>
      </x:c>
    </x:row>
    <x:row r="3288">
      <x:c r="A3288" s="31" t="n">
        <x:v>3287</x:v>
      </x:c>
      <x:c r="B3288" s="45" t="str">
        <x:v>addr:0x42e6c61106852ba6412ec560708e2fcc1bffed49</x:v>
      </x:c>
      <x:c r="C3288" s="31" t="str"/>
      <x:c r="D3288" s="31" t="n">
        <x:v>0</x:v>
      </x:c>
      <x:c r="E3288" s="31" t="str">
        <x:v>no</x:v>
      </x:c>
      <x:c r="F3288" s="31" t="str">
        <x:f>IF(C3288&lt;&gt;"","exclude_synthetic",IF(D3288=0,"exclude_no_activity",IFERROR(VLOOKUP(LOWER(B3288),'Active analysis'!$A$2:$V$58,22,FALSE),"review")))</x:f>
        <x:v>exclude_no_activity</x:v>
      </x:c>
      <x:c r="G3288" s="31" t="n">
        <x:f>IFERROR(VLOOKUP(LOWER(B3288),'Active analysis'!$A$2:$V$58,21,FALSE),0)</x:f>
        <x:v>0</x:v>
      </x:c>
      <x:c r="H3288" s="31" t="str">
        <x:v>not_scanned_rate_limit</x:v>
      </x:c>
      <x:c r="I3288" s="31"/>
      <x:c r="J3288" s="31" t="str">
        <x:f>IF(C3288&lt;&gt;"",C3288,IF(D3288=0,"no signed outgoing testnet activity",IF(F3288="recommend","diverse and persistent testnet activity",IF(F3288="likely_bot","multiple automation signals","insufficient longevity or one automation signal"))))</x:f>
        <x:v>no signed outgoing testnet activity</x:v>
      </x:c>
    </x:row>
    <x:row r="3289">
      <x:c r="A3289" s="31" t="n">
        <x:v>3288</x:v>
      </x:c>
      <x:c r="B3289" s="45" t="str">
        <x:v>addr:0x42eaadc0247c6a73aad62cb8c2654ca98f3f78a3</x:v>
      </x:c>
      <x:c r="C3289" s="31" t="str"/>
      <x:c r="D3289" s="31" t="n">
        <x:v>0</x:v>
      </x:c>
      <x:c r="E3289" s="31" t="str">
        <x:v>no</x:v>
      </x:c>
      <x:c r="F3289" s="31" t="str">
        <x:f>IF(C3289&lt;&gt;"","exclude_synthetic",IF(D3289=0,"exclude_no_activity",IFERROR(VLOOKUP(LOWER(B3289),'Active analysis'!$A$2:$V$58,22,FALSE),"review")))</x:f>
        <x:v>exclude_no_activity</x:v>
      </x:c>
      <x:c r="G3289" s="31" t="n">
        <x:f>IFERROR(VLOOKUP(LOWER(B3289),'Active analysis'!$A$2:$V$58,21,FALSE),0)</x:f>
        <x:v>0</x:v>
      </x:c>
      <x:c r="H3289" s="31" t="str">
        <x:v>not_scanned_rate_limit</x:v>
      </x:c>
      <x:c r="I3289" s="31"/>
      <x:c r="J3289" s="31" t="str">
        <x:f>IF(C3289&lt;&gt;"",C3289,IF(D3289=0,"no signed outgoing testnet activity",IF(F3289="recommend","diverse and persistent testnet activity",IF(F3289="likely_bot","multiple automation signals","insufficient longevity or one automation signal"))))</x:f>
        <x:v>no signed outgoing testnet activity</x:v>
      </x:c>
    </x:row>
    <x:row r="3290">
      <x:c r="A3290" s="31" t="n">
        <x:v>3289</x:v>
      </x:c>
      <x:c r="B3290" s="45" t="str">
        <x:v>addr:0x42f6590866a79becc052eb4f9e7a4db03fd98bfb</x:v>
      </x:c>
      <x:c r="C3290" s="31" t="str"/>
      <x:c r="D3290" s="31" t="n">
        <x:v>0</x:v>
      </x:c>
      <x:c r="E3290" s="31" t="str">
        <x:v>no</x:v>
      </x:c>
      <x:c r="F3290" s="31" t="str">
        <x:f>IF(C3290&lt;&gt;"","exclude_synthetic",IF(D3290=0,"exclude_no_activity",IFERROR(VLOOKUP(LOWER(B3290),'Active analysis'!$A$2:$V$58,22,FALSE),"review")))</x:f>
        <x:v>exclude_no_activity</x:v>
      </x:c>
      <x:c r="G3290" s="31" t="n">
        <x:f>IFERROR(VLOOKUP(LOWER(B3290),'Active analysis'!$A$2:$V$58,21,FALSE),0)</x:f>
        <x:v>0</x:v>
      </x:c>
      <x:c r="H3290" s="31" t="str">
        <x:v>not_scanned_rate_limit</x:v>
      </x:c>
      <x:c r="I3290" s="31"/>
      <x:c r="J3290" s="31" t="str">
        <x:f>IF(C3290&lt;&gt;"",C3290,IF(D3290=0,"no signed outgoing testnet activity",IF(F3290="recommend","diverse and persistent testnet activity",IF(F3290="likely_bot","multiple automation signals","insufficient longevity or one automation signal"))))</x:f>
        <x:v>no signed outgoing testnet activity</x:v>
      </x:c>
    </x:row>
    <x:row r="3291">
      <x:c r="A3291" s="31" t="n">
        <x:v>3290</x:v>
      </x:c>
      <x:c r="B3291" s="45" t="str">
        <x:v>addr:0x42f7708eada7bb774281461c27aa9a378007f28c</x:v>
      </x:c>
      <x:c r="C3291" s="31" t="str"/>
      <x:c r="D3291" s="31" t="n">
        <x:v>0</x:v>
      </x:c>
      <x:c r="E3291" s="31" t="str">
        <x:v>no</x:v>
      </x:c>
      <x:c r="F3291" s="31" t="str">
        <x:f>IF(C3291&lt;&gt;"","exclude_synthetic",IF(D3291=0,"exclude_no_activity",IFERROR(VLOOKUP(LOWER(B3291),'Active analysis'!$A$2:$V$58,22,FALSE),"review")))</x:f>
        <x:v>exclude_no_activity</x:v>
      </x:c>
      <x:c r="G3291" s="31" t="n">
        <x:f>IFERROR(VLOOKUP(LOWER(B3291),'Active analysis'!$A$2:$V$58,21,FALSE),0)</x:f>
        <x:v>0</x:v>
      </x:c>
      <x:c r="H3291" s="31" t="str">
        <x:v>not_scanned_rate_limit</x:v>
      </x:c>
      <x:c r="I3291" s="31"/>
      <x:c r="J3291" s="31" t="str">
        <x:f>IF(C3291&lt;&gt;"",C3291,IF(D3291=0,"no signed outgoing testnet activity",IF(F3291="recommend","diverse and persistent testnet activity",IF(F3291="likely_bot","multiple automation signals","insufficient longevity or one automation signal"))))</x:f>
        <x:v>no signed outgoing testnet activity</x:v>
      </x:c>
    </x:row>
    <x:row r="3292">
      <x:c r="A3292" s="31" t="n">
        <x:v>3291</x:v>
      </x:c>
      <x:c r="B3292" s="45" t="str">
        <x:v>addr:0x42fcf56538e8b437dfeeef5fd375ddd7260fab9e</x:v>
      </x:c>
      <x:c r="C3292" s="31" t="str"/>
      <x:c r="D3292" s="31" t="n">
        <x:v>0</x:v>
      </x:c>
      <x:c r="E3292" s="31" t="str">
        <x:v>no</x:v>
      </x:c>
      <x:c r="F3292" s="31" t="str">
        <x:f>IF(C3292&lt;&gt;"","exclude_synthetic",IF(D3292=0,"exclude_no_activity",IFERROR(VLOOKUP(LOWER(B3292),'Active analysis'!$A$2:$V$58,22,FALSE),"review")))</x:f>
        <x:v>exclude_no_activity</x:v>
      </x:c>
      <x:c r="G3292" s="31" t="n">
        <x:f>IFERROR(VLOOKUP(LOWER(B3292),'Active analysis'!$A$2:$V$58,21,FALSE),0)</x:f>
        <x:v>0</x:v>
      </x:c>
      <x:c r="H3292" s="31" t="str">
        <x:v>not_scanned_rate_limit</x:v>
      </x:c>
      <x:c r="I3292" s="31"/>
      <x:c r="J3292" s="31" t="str">
        <x:f>IF(C3292&lt;&gt;"",C3292,IF(D3292=0,"no signed outgoing testnet activity",IF(F3292="recommend","diverse and persistent testnet activity",IF(F3292="likely_bot","multiple automation signals","insufficient longevity or one automation signal"))))</x:f>
        <x:v>no signed outgoing testnet activity</x:v>
      </x:c>
    </x:row>
    <x:row r="3293">
      <x:c r="A3293" s="31" t="n">
        <x:v>3292</x:v>
      </x:c>
      <x:c r="B3293" s="45" t="str">
        <x:v>addr:0x430021e322661C135b76254970539c0915555dED</x:v>
      </x:c>
      <x:c r="C3293" s="31" t="str"/>
      <x:c r="D3293" s="31" t="n">
        <x:v>0</x:v>
      </x:c>
      <x:c r="E3293" s="31" t="str">
        <x:v>no</x:v>
      </x:c>
      <x:c r="F3293" s="31" t="str">
        <x:f>IF(C3293&lt;&gt;"","exclude_synthetic",IF(D3293=0,"exclude_no_activity",IFERROR(VLOOKUP(LOWER(B3293),'Active analysis'!$A$2:$V$58,22,FALSE),"review")))</x:f>
        <x:v>exclude_no_activity</x:v>
      </x:c>
      <x:c r="G3293" s="31" t="n">
        <x:f>IFERROR(VLOOKUP(LOWER(B3293),'Active analysis'!$A$2:$V$58,21,FALSE),0)</x:f>
        <x:v>0</x:v>
      </x:c>
      <x:c r="H3293" s="31" t="str">
        <x:v>not_scanned_rate_limit</x:v>
      </x:c>
      <x:c r="I3293" s="31"/>
      <x:c r="J3293" s="31" t="str">
        <x:f>IF(C3293&lt;&gt;"",C3293,IF(D3293=0,"no signed outgoing testnet activity",IF(F3293="recommend","diverse and persistent testnet activity",IF(F3293="likely_bot","multiple automation signals","insufficient longevity or one automation signal"))))</x:f>
        <x:v>no signed outgoing testnet activity</x:v>
      </x:c>
    </x:row>
    <x:row r="3294">
      <x:c r="A3294" s="31" t="n">
        <x:v>3293</x:v>
      </x:c>
      <x:c r="B3294" s="45" t="str">
        <x:v>addr:0x4304ffef584098016ec72ad4a9e9b921dbd0e019</x:v>
      </x:c>
      <x:c r="C3294" s="31" t="str"/>
      <x:c r="D3294" s="31" t="n">
        <x:v>0</x:v>
      </x:c>
      <x:c r="E3294" s="31" t="str">
        <x:v>no</x:v>
      </x:c>
      <x:c r="F3294" s="31" t="str">
        <x:f>IF(C3294&lt;&gt;"","exclude_synthetic",IF(D3294=0,"exclude_no_activity",IFERROR(VLOOKUP(LOWER(B3294),'Active analysis'!$A$2:$V$58,22,FALSE),"review")))</x:f>
        <x:v>exclude_no_activity</x:v>
      </x:c>
      <x:c r="G3294" s="31" t="n">
        <x:f>IFERROR(VLOOKUP(LOWER(B3294),'Active analysis'!$A$2:$V$58,21,FALSE),0)</x:f>
        <x:v>0</x:v>
      </x:c>
      <x:c r="H3294" s="31" t="str">
        <x:v>not_scanned_rate_limit</x:v>
      </x:c>
      <x:c r="I3294" s="31"/>
      <x:c r="J3294" s="31" t="str">
        <x:f>IF(C3294&lt;&gt;"",C3294,IF(D3294=0,"no signed outgoing testnet activity",IF(F3294="recommend","diverse and persistent testnet activity",IF(F3294="likely_bot","multiple automation signals","insufficient longevity or one automation signal"))))</x:f>
        <x:v>no signed outgoing testnet activity</x:v>
      </x:c>
    </x:row>
    <x:row r="3295">
      <x:c r="A3295" s="31" t="n">
        <x:v>3294</x:v>
      </x:c>
      <x:c r="B3295" s="45" t="str">
        <x:v>addr:0x430Fa89e2e3398ABE9943405FbDE06E50aFfA810</x:v>
      </x:c>
      <x:c r="C3295" s="31" t="str"/>
      <x:c r="D3295" s="31" t="n">
        <x:v>0</x:v>
      </x:c>
      <x:c r="E3295" s="31" t="str">
        <x:v>no</x:v>
      </x:c>
      <x:c r="F3295" s="31" t="str">
        <x:f>IF(C3295&lt;&gt;"","exclude_synthetic",IF(D3295=0,"exclude_no_activity",IFERROR(VLOOKUP(LOWER(B3295),'Active analysis'!$A$2:$V$58,22,FALSE),"review")))</x:f>
        <x:v>exclude_no_activity</x:v>
      </x:c>
      <x:c r="G3295" s="31" t="n">
        <x:f>IFERROR(VLOOKUP(LOWER(B3295),'Active analysis'!$A$2:$V$58,21,FALSE),0)</x:f>
        <x:v>0</x:v>
      </x:c>
      <x:c r="H3295" s="31" t="str">
        <x:v>not_scanned_rate_limit</x:v>
      </x:c>
      <x:c r="I3295" s="31"/>
      <x:c r="J3295" s="31" t="str">
        <x:f>IF(C3295&lt;&gt;"",C3295,IF(D3295=0,"no signed outgoing testnet activity",IF(F3295="recommend","diverse and persistent testnet activity",IF(F3295="likely_bot","multiple automation signals","insufficient longevity or one automation signal"))))</x:f>
        <x:v>no signed outgoing testnet activity</x:v>
      </x:c>
    </x:row>
    <x:row r="3296">
      <x:c r="A3296" s="31" t="n">
        <x:v>3295</x:v>
      </x:c>
      <x:c r="B3296" s="45" t="str">
        <x:v>addr:0x4315177f49aa85324617f76e9190fe8dae65c05a</x:v>
      </x:c>
      <x:c r="C3296" s="31" t="str"/>
      <x:c r="D3296" s="31" t="n">
        <x:v>0</x:v>
      </x:c>
      <x:c r="E3296" s="31" t="str">
        <x:v>no</x:v>
      </x:c>
      <x:c r="F3296" s="31" t="str">
        <x:f>IF(C3296&lt;&gt;"","exclude_synthetic",IF(D3296=0,"exclude_no_activity",IFERROR(VLOOKUP(LOWER(B3296),'Active analysis'!$A$2:$V$58,22,FALSE),"review")))</x:f>
        <x:v>exclude_no_activity</x:v>
      </x:c>
      <x:c r="G3296" s="31" t="n">
        <x:f>IFERROR(VLOOKUP(LOWER(B3296),'Active analysis'!$A$2:$V$58,21,FALSE),0)</x:f>
        <x:v>0</x:v>
      </x:c>
      <x:c r="H3296" s="31" t="str">
        <x:v>not_scanned_rate_limit</x:v>
      </x:c>
      <x:c r="I3296" s="31"/>
      <x:c r="J3296" s="31" t="str">
        <x:f>IF(C3296&lt;&gt;"",C3296,IF(D3296=0,"no signed outgoing testnet activity",IF(F3296="recommend","diverse and persistent testnet activity",IF(F3296="likely_bot","multiple automation signals","insufficient longevity or one automation signal"))))</x:f>
        <x:v>no signed outgoing testnet activity</x:v>
      </x:c>
    </x:row>
    <x:row r="3297">
      <x:c r="A3297" s="31" t="n">
        <x:v>3296</x:v>
      </x:c>
      <x:c r="B3297" s="45" t="str">
        <x:v>addr:0x431742a2f76318543ef648c1e2d9772be395c11d</x:v>
      </x:c>
      <x:c r="C3297" s="31" t="str"/>
      <x:c r="D3297" s="31" t="n">
        <x:v>0</x:v>
      </x:c>
      <x:c r="E3297" s="31" t="str">
        <x:v>no</x:v>
      </x:c>
      <x:c r="F3297" s="31" t="str">
        <x:f>IF(C3297&lt;&gt;"","exclude_synthetic",IF(D3297=0,"exclude_no_activity",IFERROR(VLOOKUP(LOWER(B3297),'Active analysis'!$A$2:$V$58,22,FALSE),"review")))</x:f>
        <x:v>exclude_no_activity</x:v>
      </x:c>
      <x:c r="G3297" s="31" t="n">
        <x:f>IFERROR(VLOOKUP(LOWER(B3297),'Active analysis'!$A$2:$V$58,21,FALSE),0)</x:f>
        <x:v>0</x:v>
      </x:c>
      <x:c r="H3297" s="31" t="str">
        <x:v>not_scanned_rate_limit</x:v>
      </x:c>
      <x:c r="I3297" s="31"/>
      <x:c r="J3297" s="31" t="str">
        <x:f>IF(C3297&lt;&gt;"",C3297,IF(D3297=0,"no signed outgoing testnet activity",IF(F3297="recommend","diverse and persistent testnet activity",IF(F3297="likely_bot","multiple automation signals","insufficient longevity or one automation signal"))))</x:f>
        <x:v>no signed outgoing testnet activity</x:v>
      </x:c>
    </x:row>
    <x:row r="3298">
      <x:c r="A3298" s="31" t="n">
        <x:v>3297</x:v>
      </x:c>
      <x:c r="B3298" s="45" t="str">
        <x:v>addr:0x4318E03Db7de4f979Dc49EeBC2F250fe9Ab0Db8d</x:v>
      </x:c>
      <x:c r="C3298" s="31" t="str"/>
      <x:c r="D3298" s="31" t="n">
        <x:v>0</x:v>
      </x:c>
      <x:c r="E3298" s="31" t="str">
        <x:v>no</x:v>
      </x:c>
      <x:c r="F3298" s="31" t="str">
        <x:f>IF(C3298&lt;&gt;"","exclude_synthetic",IF(D3298=0,"exclude_no_activity",IFERROR(VLOOKUP(LOWER(B3298),'Active analysis'!$A$2:$V$58,22,FALSE),"review")))</x:f>
        <x:v>exclude_no_activity</x:v>
      </x:c>
      <x:c r="G3298" s="31" t="n">
        <x:f>IFERROR(VLOOKUP(LOWER(B3298),'Active analysis'!$A$2:$V$58,21,FALSE),0)</x:f>
        <x:v>0</x:v>
      </x:c>
      <x:c r="H3298" s="31" t="str">
        <x:v>not_scanned_rate_limit</x:v>
      </x:c>
      <x:c r="I3298" s="31"/>
      <x:c r="J3298" s="31" t="str">
        <x:f>IF(C3298&lt;&gt;"",C3298,IF(D3298=0,"no signed outgoing testnet activity",IF(F3298="recommend","diverse and persistent testnet activity",IF(F3298="likely_bot","multiple automation signals","insufficient longevity or one automation signal"))))</x:f>
        <x:v>no signed outgoing testnet activity</x:v>
      </x:c>
    </x:row>
    <x:row r="3299">
      <x:c r="A3299" s="31" t="n">
        <x:v>3298</x:v>
      </x:c>
      <x:c r="B3299" s="45" t="str">
        <x:v>addr:0x431dE1Bf62D9513747E05d05E1374Df5AfAb3668</x:v>
      </x:c>
      <x:c r="C3299" s="31" t="str"/>
      <x:c r="D3299" s="31" t="n">
        <x:v>0</x:v>
      </x:c>
      <x:c r="E3299" s="31" t="str">
        <x:v>no</x:v>
      </x:c>
      <x:c r="F3299" s="31" t="str">
        <x:f>IF(C3299&lt;&gt;"","exclude_synthetic",IF(D3299=0,"exclude_no_activity",IFERROR(VLOOKUP(LOWER(B3299),'Active analysis'!$A$2:$V$58,22,FALSE),"review")))</x:f>
        <x:v>exclude_no_activity</x:v>
      </x:c>
      <x:c r="G3299" s="31" t="n">
        <x:f>IFERROR(VLOOKUP(LOWER(B3299),'Active analysis'!$A$2:$V$58,21,FALSE),0)</x:f>
        <x:v>0</x:v>
      </x:c>
      <x:c r="H3299" s="31" t="str">
        <x:v>not_scanned_rate_limit</x:v>
      </x:c>
      <x:c r="I3299" s="31"/>
      <x:c r="J3299" s="31" t="str">
        <x:f>IF(C3299&lt;&gt;"",C3299,IF(D3299=0,"no signed outgoing testnet activity",IF(F3299="recommend","diverse and persistent testnet activity",IF(F3299="likely_bot","multiple automation signals","insufficient longevity or one automation signal"))))</x:f>
        <x:v>no signed outgoing testnet activity</x:v>
      </x:c>
    </x:row>
    <x:row r="3300">
      <x:c r="A3300" s="31" t="n">
        <x:v>3299</x:v>
      </x:c>
      <x:c r="B3300" s="45" t="str">
        <x:v>addr:0x431f31073D3e979Ba48110Ee39800397cbE566A8</x:v>
      </x:c>
      <x:c r="C3300" s="31" t="str"/>
      <x:c r="D3300" s="31" t="n">
        <x:v>0</x:v>
      </x:c>
      <x:c r="E3300" s="31" t="str">
        <x:v>no</x:v>
      </x:c>
      <x:c r="F3300" s="31" t="str">
        <x:f>IF(C3300&lt;&gt;"","exclude_synthetic",IF(D3300=0,"exclude_no_activity",IFERROR(VLOOKUP(LOWER(B3300),'Active analysis'!$A$2:$V$58,22,FALSE),"review")))</x:f>
        <x:v>exclude_no_activity</x:v>
      </x:c>
      <x:c r="G3300" s="31" t="n">
        <x:f>IFERROR(VLOOKUP(LOWER(B3300),'Active analysis'!$A$2:$V$58,21,FALSE),0)</x:f>
        <x:v>0</x:v>
      </x:c>
      <x:c r="H3300" s="31" t="str">
        <x:v>not_scanned_rate_limit</x:v>
      </x:c>
      <x:c r="I3300" s="31"/>
      <x:c r="J3300" s="31" t="str">
        <x:f>IF(C3300&lt;&gt;"",C3300,IF(D3300=0,"no signed outgoing testnet activity",IF(F3300="recommend","diverse and persistent testnet activity",IF(F3300="likely_bot","multiple automation signals","insufficient longevity or one automation signal"))))</x:f>
        <x:v>no signed outgoing testnet activity</x:v>
      </x:c>
    </x:row>
    <x:row r="3301">
      <x:c r="A3301" s="31" t="n">
        <x:v>3300</x:v>
      </x:c>
      <x:c r="B3301" s="45" t="str">
        <x:v>addr:0x43229d14cb44aa5b5c4db2911417dd111aa752b3</x:v>
      </x:c>
      <x:c r="C3301" s="31" t="str"/>
      <x:c r="D3301" s="31" t="n">
        <x:v>0</x:v>
      </x:c>
      <x:c r="E3301" s="31" t="str">
        <x:v>no</x:v>
      </x:c>
      <x:c r="F3301" s="31" t="str">
        <x:f>IF(C3301&lt;&gt;"","exclude_synthetic",IF(D3301=0,"exclude_no_activity",IFERROR(VLOOKUP(LOWER(B3301),'Active analysis'!$A$2:$V$58,22,FALSE),"review")))</x:f>
        <x:v>exclude_no_activity</x:v>
      </x:c>
      <x:c r="G3301" s="31" t="n">
        <x:f>IFERROR(VLOOKUP(LOWER(B3301),'Active analysis'!$A$2:$V$58,21,FALSE),0)</x:f>
        <x:v>0</x:v>
      </x:c>
      <x:c r="H3301" s="31" t="str">
        <x:v>not_scanned_rate_limit</x:v>
      </x:c>
      <x:c r="I3301" s="31"/>
      <x:c r="J3301" s="31" t="str">
        <x:f>IF(C3301&lt;&gt;"",C3301,IF(D3301=0,"no signed outgoing testnet activity",IF(F3301="recommend","diverse and persistent testnet activity",IF(F3301="likely_bot","multiple automation signals","insufficient longevity or one automation signal"))))</x:f>
        <x:v>no signed outgoing testnet activity</x:v>
      </x:c>
    </x:row>
    <x:row r="3302">
      <x:c r="A3302" s="31" t="n">
        <x:v>3301</x:v>
      </x:c>
      <x:c r="B3302" s="45" t="str">
        <x:v>addr:0x43254863D94AD14b3a96ebe5a9efaD70209299dB</x:v>
      </x:c>
      <x:c r="C3302" s="31" t="str"/>
      <x:c r="D3302" s="31" t="n">
        <x:v>0</x:v>
      </x:c>
      <x:c r="E3302" s="31" t="str">
        <x:v>no</x:v>
      </x:c>
      <x:c r="F3302" s="31" t="str">
        <x:f>IF(C3302&lt;&gt;"","exclude_synthetic",IF(D3302=0,"exclude_no_activity",IFERROR(VLOOKUP(LOWER(B3302),'Active analysis'!$A$2:$V$58,22,FALSE),"review")))</x:f>
        <x:v>exclude_no_activity</x:v>
      </x:c>
      <x:c r="G3302" s="31" t="n">
        <x:f>IFERROR(VLOOKUP(LOWER(B3302),'Active analysis'!$A$2:$V$58,21,FALSE),0)</x:f>
        <x:v>0</x:v>
      </x:c>
      <x:c r="H3302" s="31" t="str">
        <x:v>not_scanned_rate_limit</x:v>
      </x:c>
      <x:c r="I3302" s="31"/>
      <x:c r="J3302" s="31" t="str">
        <x:f>IF(C3302&lt;&gt;"",C3302,IF(D3302=0,"no signed outgoing testnet activity",IF(F3302="recommend","diverse and persistent testnet activity",IF(F3302="likely_bot","multiple automation signals","insufficient longevity or one automation signal"))))</x:f>
        <x:v>no signed outgoing testnet activity</x:v>
      </x:c>
    </x:row>
    <x:row r="3303">
      <x:c r="A3303" s="31" t="n">
        <x:v>3302</x:v>
      </x:c>
      <x:c r="B3303" s="45" t="str">
        <x:v>addr:0x4327cC566152ed1253C32257eB81C3E0C204bFfa</x:v>
      </x:c>
      <x:c r="C3303" s="31" t="str"/>
      <x:c r="D3303" s="31" t="n">
        <x:v>0</x:v>
      </x:c>
      <x:c r="E3303" s="31" t="str">
        <x:v>no</x:v>
      </x:c>
      <x:c r="F3303" s="31" t="str">
        <x:f>IF(C3303&lt;&gt;"","exclude_synthetic",IF(D3303=0,"exclude_no_activity",IFERROR(VLOOKUP(LOWER(B3303),'Active analysis'!$A$2:$V$58,22,FALSE),"review")))</x:f>
        <x:v>exclude_no_activity</x:v>
      </x:c>
      <x:c r="G3303" s="31" t="n">
        <x:f>IFERROR(VLOOKUP(LOWER(B3303),'Active analysis'!$A$2:$V$58,21,FALSE),0)</x:f>
        <x:v>0</x:v>
      </x:c>
      <x:c r="H3303" s="31" t="str">
        <x:v>not_scanned_rate_limit</x:v>
      </x:c>
      <x:c r="I3303" s="31"/>
      <x:c r="J3303" s="31" t="str">
        <x:f>IF(C3303&lt;&gt;"",C3303,IF(D3303=0,"no signed outgoing testnet activity",IF(F3303="recommend","diverse and persistent testnet activity",IF(F3303="likely_bot","multiple automation signals","insufficient longevity or one automation signal"))))</x:f>
        <x:v>no signed outgoing testnet activity</x:v>
      </x:c>
    </x:row>
    <x:row r="3304">
      <x:c r="A3304" s="31" t="n">
        <x:v>3303</x:v>
      </x:c>
      <x:c r="B3304" s="45" t="str">
        <x:v>addr:0x4330205966c36573fa19de01993af7e572aa33f4</x:v>
      </x:c>
      <x:c r="C3304" s="31" t="str"/>
      <x:c r="D3304" s="31" t="n">
        <x:v>0</x:v>
      </x:c>
      <x:c r="E3304" s="31" t="str">
        <x:v>no</x:v>
      </x:c>
      <x:c r="F3304" s="31" t="str">
        <x:f>IF(C3304&lt;&gt;"","exclude_synthetic",IF(D3304=0,"exclude_no_activity",IFERROR(VLOOKUP(LOWER(B3304),'Active analysis'!$A$2:$V$58,22,FALSE),"review")))</x:f>
        <x:v>exclude_no_activity</x:v>
      </x:c>
      <x:c r="G3304" s="31" t="n">
        <x:f>IFERROR(VLOOKUP(LOWER(B3304),'Active analysis'!$A$2:$V$58,21,FALSE),0)</x:f>
        <x:v>0</x:v>
      </x:c>
      <x:c r="H3304" s="31" t="str">
        <x:v>not_scanned_rate_limit</x:v>
      </x:c>
      <x:c r="I3304" s="31"/>
      <x:c r="J3304" s="31" t="str">
        <x:f>IF(C3304&lt;&gt;"",C3304,IF(D3304=0,"no signed outgoing testnet activity",IF(F3304="recommend","diverse and persistent testnet activity",IF(F3304="likely_bot","multiple automation signals","insufficient longevity or one automation signal"))))</x:f>
        <x:v>no signed outgoing testnet activity</x:v>
      </x:c>
    </x:row>
    <x:row r="3305">
      <x:c r="A3305" s="31" t="n">
        <x:v>3304</x:v>
      </x:c>
      <x:c r="B3305" s="45" t="str">
        <x:v>addr:0x4331a2847Dd95648b22615aD05b86F7cb71548F7</x:v>
      </x:c>
      <x:c r="C3305" s="31" t="str"/>
      <x:c r="D3305" s="31" t="n">
        <x:v>0</x:v>
      </x:c>
      <x:c r="E3305" s="31" t="str">
        <x:v>no</x:v>
      </x:c>
      <x:c r="F3305" s="31" t="str">
        <x:f>IF(C3305&lt;&gt;"","exclude_synthetic",IF(D3305=0,"exclude_no_activity",IFERROR(VLOOKUP(LOWER(B3305),'Active analysis'!$A$2:$V$58,22,FALSE),"review")))</x:f>
        <x:v>exclude_no_activity</x:v>
      </x:c>
      <x:c r="G3305" s="31" t="n">
        <x:f>IFERROR(VLOOKUP(LOWER(B3305),'Active analysis'!$A$2:$V$58,21,FALSE),0)</x:f>
        <x:v>0</x:v>
      </x:c>
      <x:c r="H3305" s="31" t="str">
        <x:v>not_scanned_rate_limit</x:v>
      </x:c>
      <x:c r="I3305" s="31"/>
      <x:c r="J3305" s="31" t="str">
        <x:f>IF(C3305&lt;&gt;"",C3305,IF(D3305=0,"no signed outgoing testnet activity",IF(F3305="recommend","diverse and persistent testnet activity",IF(F3305="likely_bot","multiple automation signals","insufficient longevity or one automation signal"))))</x:f>
        <x:v>no signed outgoing testnet activity</x:v>
      </x:c>
    </x:row>
    <x:row r="3306">
      <x:c r="A3306" s="31" t="n">
        <x:v>3305</x:v>
      </x:c>
      <x:c r="B3306" s="45" t="str">
        <x:v>addr:0x433452fb2842424D581aD5aB9AA6f604fE512dD2</x:v>
      </x:c>
      <x:c r="C3306" s="31" t="str"/>
      <x:c r="D3306" s="31" t="n">
        <x:v>0</x:v>
      </x:c>
      <x:c r="E3306" s="31" t="str">
        <x:v>no</x:v>
      </x:c>
      <x:c r="F3306" s="31" t="str">
        <x:f>IF(C3306&lt;&gt;"","exclude_synthetic",IF(D3306=0,"exclude_no_activity",IFERROR(VLOOKUP(LOWER(B3306),'Active analysis'!$A$2:$V$58,22,FALSE),"review")))</x:f>
        <x:v>exclude_no_activity</x:v>
      </x:c>
      <x:c r="G3306" s="31" t="n">
        <x:f>IFERROR(VLOOKUP(LOWER(B3306),'Active analysis'!$A$2:$V$58,21,FALSE),0)</x:f>
        <x:v>0</x:v>
      </x:c>
      <x:c r="H3306" s="31" t="str">
        <x:v>not_scanned_rate_limit</x:v>
      </x:c>
      <x:c r="I3306" s="31"/>
      <x:c r="J3306" s="31" t="str">
        <x:f>IF(C3306&lt;&gt;"",C3306,IF(D3306=0,"no signed outgoing testnet activity",IF(F3306="recommend","diverse and persistent testnet activity",IF(F3306="likely_bot","multiple automation signals","insufficient longevity or one automation signal"))))</x:f>
        <x:v>no signed outgoing testnet activity</x:v>
      </x:c>
    </x:row>
    <x:row r="3307">
      <x:c r="A3307" s="31" t="n">
        <x:v>3306</x:v>
      </x:c>
      <x:c r="B3307" s="45" t="str">
        <x:v>addr:0x435251e95B6d585287b9cB19F5cCF1E1F78B24C0</x:v>
      </x:c>
      <x:c r="C3307" s="31" t="str"/>
      <x:c r="D3307" s="31" t="n">
        <x:v>0</x:v>
      </x:c>
      <x:c r="E3307" s="31" t="str">
        <x:v>no</x:v>
      </x:c>
      <x:c r="F3307" s="31" t="str">
        <x:f>IF(C3307&lt;&gt;"","exclude_synthetic",IF(D3307=0,"exclude_no_activity",IFERROR(VLOOKUP(LOWER(B3307),'Active analysis'!$A$2:$V$58,22,FALSE),"review")))</x:f>
        <x:v>exclude_no_activity</x:v>
      </x:c>
      <x:c r="G3307" s="31" t="n">
        <x:f>IFERROR(VLOOKUP(LOWER(B3307),'Active analysis'!$A$2:$V$58,21,FALSE),0)</x:f>
        <x:v>0</x:v>
      </x:c>
      <x:c r="H3307" s="31" t="str">
        <x:v>not_scanned_rate_limit</x:v>
      </x:c>
      <x:c r="I3307" s="31"/>
      <x:c r="J3307" s="31" t="str">
        <x:f>IF(C3307&lt;&gt;"",C3307,IF(D3307=0,"no signed outgoing testnet activity",IF(F3307="recommend","diverse and persistent testnet activity",IF(F3307="likely_bot","multiple automation signals","insufficient longevity or one automation signal"))))</x:f>
        <x:v>no signed outgoing testnet activity</x:v>
      </x:c>
    </x:row>
    <x:row r="3308">
      <x:c r="A3308" s="31" t="n">
        <x:v>3307</x:v>
      </x:c>
      <x:c r="B3308" s="45" t="str">
        <x:v>addr:0x4356eAF13b0958A4ECdf797705169f3c0AbEc493</x:v>
      </x:c>
      <x:c r="C3308" s="31" t="str"/>
      <x:c r="D3308" s="31" t="n">
        <x:v>0</x:v>
      </x:c>
      <x:c r="E3308" s="31" t="str">
        <x:v>no</x:v>
      </x:c>
      <x:c r="F3308" s="31" t="str">
        <x:f>IF(C3308&lt;&gt;"","exclude_synthetic",IF(D3308=0,"exclude_no_activity",IFERROR(VLOOKUP(LOWER(B3308),'Active analysis'!$A$2:$V$58,22,FALSE),"review")))</x:f>
        <x:v>exclude_no_activity</x:v>
      </x:c>
      <x:c r="G3308" s="31" t="n">
        <x:f>IFERROR(VLOOKUP(LOWER(B3308),'Active analysis'!$A$2:$V$58,21,FALSE),0)</x:f>
        <x:v>0</x:v>
      </x:c>
      <x:c r="H3308" s="31" t="str">
        <x:v>not_scanned_rate_limit</x:v>
      </x:c>
      <x:c r="I3308" s="31"/>
      <x:c r="J3308" s="31" t="str">
        <x:f>IF(C3308&lt;&gt;"",C3308,IF(D3308=0,"no signed outgoing testnet activity",IF(F3308="recommend","diverse and persistent testnet activity",IF(F3308="likely_bot","multiple automation signals","insufficient longevity or one automation signal"))))</x:f>
        <x:v>no signed outgoing testnet activity</x:v>
      </x:c>
    </x:row>
    <x:row r="3309">
      <x:c r="A3309" s="31" t="n">
        <x:v>3308</x:v>
      </x:c>
      <x:c r="B3309" s="45" t="str">
        <x:v>addr:0x4358a617ac87da537793be07950BE848B327aAb9</x:v>
      </x:c>
      <x:c r="C3309" s="31" t="str"/>
      <x:c r="D3309" s="31" t="n">
        <x:v>0</x:v>
      </x:c>
      <x:c r="E3309" s="31" t="str">
        <x:v>no</x:v>
      </x:c>
      <x:c r="F3309" s="31" t="str">
        <x:f>IF(C3309&lt;&gt;"","exclude_synthetic",IF(D3309=0,"exclude_no_activity",IFERROR(VLOOKUP(LOWER(B3309),'Active analysis'!$A$2:$V$58,22,FALSE),"review")))</x:f>
        <x:v>exclude_no_activity</x:v>
      </x:c>
      <x:c r="G3309" s="31" t="n">
        <x:f>IFERROR(VLOOKUP(LOWER(B3309),'Active analysis'!$A$2:$V$58,21,FALSE),0)</x:f>
        <x:v>0</x:v>
      </x:c>
      <x:c r="H3309" s="31" t="str">
        <x:v>not_scanned_rate_limit</x:v>
      </x:c>
      <x:c r="I3309" s="31"/>
      <x:c r="J3309" s="31" t="str">
        <x:f>IF(C3309&lt;&gt;"",C3309,IF(D3309=0,"no signed outgoing testnet activity",IF(F3309="recommend","diverse and persistent testnet activity",IF(F3309="likely_bot","multiple automation signals","insufficient longevity or one automation signal"))))</x:f>
        <x:v>no signed outgoing testnet activity</x:v>
      </x:c>
    </x:row>
    <x:row r="3310">
      <x:c r="A3310" s="31" t="n">
        <x:v>3309</x:v>
      </x:c>
      <x:c r="B3310" s="45" t="str">
        <x:v>addr:0x435f53e6d9a84644befc8f11547a219d4e3b353e</x:v>
      </x:c>
      <x:c r="C3310" s="31" t="str"/>
      <x:c r="D3310" s="31" t="n">
        <x:v>0</x:v>
      </x:c>
      <x:c r="E3310" s="31" t="str">
        <x:v>no</x:v>
      </x:c>
      <x:c r="F3310" s="31" t="str">
        <x:f>IF(C3310&lt;&gt;"","exclude_synthetic",IF(D3310=0,"exclude_no_activity",IFERROR(VLOOKUP(LOWER(B3310),'Active analysis'!$A$2:$V$58,22,FALSE),"review")))</x:f>
        <x:v>exclude_no_activity</x:v>
      </x:c>
      <x:c r="G3310" s="31" t="n">
        <x:f>IFERROR(VLOOKUP(LOWER(B3310),'Active analysis'!$A$2:$V$58,21,FALSE),0)</x:f>
        <x:v>0</x:v>
      </x:c>
      <x:c r="H3310" s="31" t="str">
        <x:v>not_scanned_rate_limit</x:v>
      </x:c>
      <x:c r="I3310" s="31"/>
      <x:c r="J3310" s="31" t="str">
        <x:f>IF(C3310&lt;&gt;"",C3310,IF(D3310=0,"no signed outgoing testnet activity",IF(F3310="recommend","diverse and persistent testnet activity",IF(F3310="likely_bot","multiple automation signals","insufficient longevity or one automation signal"))))</x:f>
        <x:v>no signed outgoing testnet activity</x:v>
      </x:c>
    </x:row>
    <x:row r="3311">
      <x:c r="A3311" s="31" t="n">
        <x:v>3310</x:v>
      </x:c>
      <x:c r="B3311" s="45" t="str">
        <x:v>addr:0x436bd49312956BDcE557595B692eC9BdA6fC9B34</x:v>
      </x:c>
      <x:c r="C3311" s="31" t="str"/>
      <x:c r="D3311" s="31" t="n">
        <x:v>0</x:v>
      </x:c>
      <x:c r="E3311" s="31" t="str">
        <x:v>no</x:v>
      </x:c>
      <x:c r="F3311" s="31" t="str">
        <x:f>IF(C3311&lt;&gt;"","exclude_synthetic",IF(D3311=0,"exclude_no_activity",IFERROR(VLOOKUP(LOWER(B3311),'Active analysis'!$A$2:$V$58,22,FALSE),"review")))</x:f>
        <x:v>exclude_no_activity</x:v>
      </x:c>
      <x:c r="G3311" s="31" t="n">
        <x:f>IFERROR(VLOOKUP(LOWER(B3311),'Active analysis'!$A$2:$V$58,21,FALSE),0)</x:f>
        <x:v>0</x:v>
      </x:c>
      <x:c r="H3311" s="31" t="str">
        <x:v>not_scanned_rate_limit</x:v>
      </x:c>
      <x:c r="I3311" s="31"/>
      <x:c r="J3311" s="31" t="str">
        <x:f>IF(C3311&lt;&gt;"",C3311,IF(D3311=0,"no signed outgoing testnet activity",IF(F3311="recommend","diverse and persistent testnet activity",IF(F3311="likely_bot","multiple automation signals","insufficient longevity or one automation signal"))))</x:f>
        <x:v>no signed outgoing testnet activity</x:v>
      </x:c>
    </x:row>
    <x:row r="3312">
      <x:c r="A3312" s="31" t="n">
        <x:v>3311</x:v>
      </x:c>
      <x:c r="B3312" s="45" t="str">
        <x:v>addr:0x436beC9865f716555a7f2c59F9621E5Ede70AF75</x:v>
      </x:c>
      <x:c r="C3312" s="31" t="str"/>
      <x:c r="D3312" s="31" t="n">
        <x:v>0</x:v>
      </x:c>
      <x:c r="E3312" s="31" t="str">
        <x:v>no</x:v>
      </x:c>
      <x:c r="F3312" s="31" t="str">
        <x:f>IF(C3312&lt;&gt;"","exclude_synthetic",IF(D3312=0,"exclude_no_activity",IFERROR(VLOOKUP(LOWER(B3312),'Active analysis'!$A$2:$V$58,22,FALSE),"review")))</x:f>
        <x:v>exclude_no_activity</x:v>
      </x:c>
      <x:c r="G3312" s="31" t="n">
        <x:f>IFERROR(VLOOKUP(LOWER(B3312),'Active analysis'!$A$2:$V$58,21,FALSE),0)</x:f>
        <x:v>0</x:v>
      </x:c>
      <x:c r="H3312" s="31" t="str">
        <x:v>not_scanned_rate_limit</x:v>
      </x:c>
      <x:c r="I3312" s="31"/>
      <x:c r="J3312" s="31" t="str">
        <x:f>IF(C3312&lt;&gt;"",C3312,IF(D3312=0,"no signed outgoing testnet activity",IF(F3312="recommend","diverse and persistent testnet activity",IF(F3312="likely_bot","multiple automation signals","insufficient longevity or one automation signal"))))</x:f>
        <x:v>no signed outgoing testnet activity</x:v>
      </x:c>
    </x:row>
    <x:row r="3313">
      <x:c r="A3313" s="31" t="n">
        <x:v>3312</x:v>
      </x:c>
      <x:c r="B3313" s="45" t="str">
        <x:v>addr:0x438DF7e9fD804D19A2eEC39e48a2e74393B80b48</x:v>
      </x:c>
      <x:c r="C3313" s="31" t="str"/>
      <x:c r="D3313" s="31" t="n">
        <x:v>0</x:v>
      </x:c>
      <x:c r="E3313" s="31" t="str">
        <x:v>no</x:v>
      </x:c>
      <x:c r="F3313" s="31" t="str">
        <x:f>IF(C3313&lt;&gt;"","exclude_synthetic",IF(D3313=0,"exclude_no_activity",IFERROR(VLOOKUP(LOWER(B3313),'Active analysis'!$A$2:$V$58,22,FALSE),"review")))</x:f>
        <x:v>exclude_no_activity</x:v>
      </x:c>
      <x:c r="G3313" s="31" t="n">
        <x:f>IFERROR(VLOOKUP(LOWER(B3313),'Active analysis'!$A$2:$V$58,21,FALSE),0)</x:f>
        <x:v>0</x:v>
      </x:c>
      <x:c r="H3313" s="31" t="str">
        <x:v>not_scanned_rate_limit</x:v>
      </x:c>
      <x:c r="I3313" s="31"/>
      <x:c r="J3313" s="31" t="str">
        <x:f>IF(C3313&lt;&gt;"",C3313,IF(D3313=0,"no signed outgoing testnet activity",IF(F3313="recommend","diverse and persistent testnet activity",IF(F3313="likely_bot","multiple automation signals","insufficient longevity or one automation signal"))))</x:f>
        <x:v>no signed outgoing testnet activity</x:v>
      </x:c>
    </x:row>
    <x:row r="3314">
      <x:c r="A3314" s="31" t="n">
        <x:v>3313</x:v>
      </x:c>
      <x:c r="B3314" s="45" t="str">
        <x:v>addr:0x439980aa993105a460469584c50e88de420eb68c</x:v>
      </x:c>
      <x:c r="C3314" s="31" t="str"/>
      <x:c r="D3314" s="31" t="n">
        <x:v>0</x:v>
      </x:c>
      <x:c r="E3314" s="31" t="str">
        <x:v>no</x:v>
      </x:c>
      <x:c r="F3314" s="31" t="str">
        <x:f>IF(C3314&lt;&gt;"","exclude_synthetic",IF(D3314=0,"exclude_no_activity",IFERROR(VLOOKUP(LOWER(B3314),'Active analysis'!$A$2:$V$58,22,FALSE),"review")))</x:f>
        <x:v>exclude_no_activity</x:v>
      </x:c>
      <x:c r="G3314" s="31" t="n">
        <x:f>IFERROR(VLOOKUP(LOWER(B3314),'Active analysis'!$A$2:$V$58,21,FALSE),0)</x:f>
        <x:v>0</x:v>
      </x:c>
      <x:c r="H3314" s="31" t="str">
        <x:v>not_scanned_rate_limit</x:v>
      </x:c>
      <x:c r="I3314" s="31"/>
      <x:c r="J3314" s="31" t="str">
        <x:f>IF(C3314&lt;&gt;"",C3314,IF(D3314=0,"no signed outgoing testnet activity",IF(F3314="recommend","diverse and persistent testnet activity",IF(F3314="likely_bot","multiple automation signals","insufficient longevity or one automation signal"))))</x:f>
        <x:v>no signed outgoing testnet activity</x:v>
      </x:c>
    </x:row>
    <x:row r="3315">
      <x:c r="A3315" s="31" t="n">
        <x:v>3314</x:v>
      </x:c>
      <x:c r="B3315" s="45" t="str">
        <x:v>addr:0x439EB0e07a4FD3Ff63f4e35b87d0e0Ff5c2da49D</x:v>
      </x:c>
      <x:c r="C3315" s="31" t="str"/>
      <x:c r="D3315" s="31" t="n">
        <x:v>0</x:v>
      </x:c>
      <x:c r="E3315" s="31" t="str">
        <x:v>no</x:v>
      </x:c>
      <x:c r="F3315" s="31" t="str">
        <x:f>IF(C3315&lt;&gt;"","exclude_synthetic",IF(D3315=0,"exclude_no_activity",IFERROR(VLOOKUP(LOWER(B3315),'Active analysis'!$A$2:$V$58,22,FALSE),"review")))</x:f>
        <x:v>exclude_no_activity</x:v>
      </x:c>
      <x:c r="G3315" s="31" t="n">
        <x:f>IFERROR(VLOOKUP(LOWER(B3315),'Active analysis'!$A$2:$V$58,21,FALSE),0)</x:f>
        <x:v>0</x:v>
      </x:c>
      <x:c r="H3315" s="31" t="str">
        <x:v>not_scanned_rate_limit</x:v>
      </x:c>
      <x:c r="I3315" s="31"/>
      <x:c r="J3315" s="31" t="str">
        <x:f>IF(C3315&lt;&gt;"",C3315,IF(D3315=0,"no signed outgoing testnet activity",IF(F3315="recommend","diverse and persistent testnet activity",IF(F3315="likely_bot","multiple automation signals","insufficient longevity or one automation signal"))))</x:f>
        <x:v>no signed outgoing testnet activity</x:v>
      </x:c>
    </x:row>
    <x:row r="3316">
      <x:c r="A3316" s="31" t="n">
        <x:v>3315</x:v>
      </x:c>
      <x:c r="B3316" s="45" t="str">
        <x:v>addr:0x43a10F47645dFb6fC5f22167E9980360aCeB6457</x:v>
      </x:c>
      <x:c r="C3316" s="31" t="str"/>
      <x:c r="D3316" s="31" t="n">
        <x:v>0</x:v>
      </x:c>
      <x:c r="E3316" s="31" t="str">
        <x:v>no</x:v>
      </x:c>
      <x:c r="F3316" s="31" t="str">
        <x:f>IF(C3316&lt;&gt;"","exclude_synthetic",IF(D3316=0,"exclude_no_activity",IFERROR(VLOOKUP(LOWER(B3316),'Active analysis'!$A$2:$V$58,22,FALSE),"review")))</x:f>
        <x:v>exclude_no_activity</x:v>
      </x:c>
      <x:c r="G3316" s="31" t="n">
        <x:f>IFERROR(VLOOKUP(LOWER(B3316),'Active analysis'!$A$2:$V$58,21,FALSE),0)</x:f>
        <x:v>0</x:v>
      </x:c>
      <x:c r="H3316" s="31" t="str">
        <x:v>not_scanned_rate_limit</x:v>
      </x:c>
      <x:c r="I3316" s="31"/>
      <x:c r="J3316" s="31" t="str">
        <x:f>IF(C3316&lt;&gt;"",C3316,IF(D3316=0,"no signed outgoing testnet activity",IF(F3316="recommend","diverse and persistent testnet activity",IF(F3316="likely_bot","multiple automation signals","insufficient longevity or one automation signal"))))</x:f>
        <x:v>no signed outgoing testnet activity</x:v>
      </x:c>
    </x:row>
    <x:row r="3317">
      <x:c r="A3317" s="31" t="n">
        <x:v>3316</x:v>
      </x:c>
      <x:c r="B3317" s="45" t="str">
        <x:v>addr:0x43A1f24Ae11386abF618461496bc7DB3c100CB53</x:v>
      </x:c>
      <x:c r="C3317" s="31" t="str"/>
      <x:c r="D3317" s="31" t="n">
        <x:v>0</x:v>
      </x:c>
      <x:c r="E3317" s="31" t="str">
        <x:v>no</x:v>
      </x:c>
      <x:c r="F3317" s="31" t="str">
        <x:f>IF(C3317&lt;&gt;"","exclude_synthetic",IF(D3317=0,"exclude_no_activity",IFERROR(VLOOKUP(LOWER(B3317),'Active analysis'!$A$2:$V$58,22,FALSE),"review")))</x:f>
        <x:v>exclude_no_activity</x:v>
      </x:c>
      <x:c r="G3317" s="31" t="n">
        <x:f>IFERROR(VLOOKUP(LOWER(B3317),'Active analysis'!$A$2:$V$58,21,FALSE),0)</x:f>
        <x:v>0</x:v>
      </x:c>
      <x:c r="H3317" s="31" t="str">
        <x:v>not_scanned_rate_limit</x:v>
      </x:c>
      <x:c r="I3317" s="31"/>
      <x:c r="J3317" s="31" t="str">
        <x:f>IF(C3317&lt;&gt;"",C3317,IF(D3317=0,"no signed outgoing testnet activity",IF(F3317="recommend","diverse and persistent testnet activity",IF(F3317="likely_bot","multiple automation signals","insufficient longevity or one automation signal"))))</x:f>
        <x:v>no signed outgoing testnet activity</x:v>
      </x:c>
    </x:row>
    <x:row r="3318">
      <x:c r="A3318" s="31" t="n">
        <x:v>3317</x:v>
      </x:c>
      <x:c r="B3318" s="45" t="str">
        <x:v>addr:0x43a31bd176ffd9bb7c6fb634138c3f533dd23d1e</x:v>
      </x:c>
      <x:c r="C3318" s="31" t="str"/>
      <x:c r="D3318" s="31" t="n">
        <x:v>0</x:v>
      </x:c>
      <x:c r="E3318" s="31" t="str">
        <x:v>no</x:v>
      </x:c>
      <x:c r="F3318" s="31" t="str">
        <x:f>IF(C3318&lt;&gt;"","exclude_synthetic",IF(D3318=0,"exclude_no_activity",IFERROR(VLOOKUP(LOWER(B3318),'Active analysis'!$A$2:$V$58,22,FALSE),"review")))</x:f>
        <x:v>exclude_no_activity</x:v>
      </x:c>
      <x:c r="G3318" s="31" t="n">
        <x:f>IFERROR(VLOOKUP(LOWER(B3318),'Active analysis'!$A$2:$V$58,21,FALSE),0)</x:f>
        <x:v>0</x:v>
      </x:c>
      <x:c r="H3318" s="31" t="str">
        <x:v>not_scanned_rate_limit</x:v>
      </x:c>
      <x:c r="I3318" s="31"/>
      <x:c r="J3318" s="31" t="str">
        <x:f>IF(C3318&lt;&gt;"",C3318,IF(D3318=0,"no signed outgoing testnet activity",IF(F3318="recommend","diverse and persistent testnet activity",IF(F3318="likely_bot","multiple automation signals","insufficient longevity or one automation signal"))))</x:f>
        <x:v>no signed outgoing testnet activity</x:v>
      </x:c>
    </x:row>
    <x:row r="3319">
      <x:c r="A3319" s="31" t="n">
        <x:v>3318</x:v>
      </x:c>
      <x:c r="B3319" s="45" t="str">
        <x:v>addr:0x43A574cf88495f7531dF583C18396EDB9d455140</x:v>
      </x:c>
      <x:c r="C3319" s="31" t="str"/>
      <x:c r="D3319" s="31" t="n">
        <x:v>0</x:v>
      </x:c>
      <x:c r="E3319" s="31" t="str">
        <x:v>no</x:v>
      </x:c>
      <x:c r="F3319" s="31" t="str">
        <x:f>IF(C3319&lt;&gt;"","exclude_synthetic",IF(D3319=0,"exclude_no_activity",IFERROR(VLOOKUP(LOWER(B3319),'Active analysis'!$A$2:$V$58,22,FALSE),"review")))</x:f>
        <x:v>exclude_no_activity</x:v>
      </x:c>
      <x:c r="G3319" s="31" t="n">
        <x:f>IFERROR(VLOOKUP(LOWER(B3319),'Active analysis'!$A$2:$V$58,21,FALSE),0)</x:f>
        <x:v>0</x:v>
      </x:c>
      <x:c r="H3319" s="31" t="str">
        <x:v>not_scanned_rate_limit</x:v>
      </x:c>
      <x:c r="I3319" s="31"/>
      <x:c r="J3319" s="31" t="str">
        <x:f>IF(C3319&lt;&gt;"",C3319,IF(D3319=0,"no signed outgoing testnet activity",IF(F3319="recommend","diverse and persistent testnet activity",IF(F3319="likely_bot","multiple automation signals","insufficient longevity or one automation signal"))))</x:f>
        <x:v>no signed outgoing testnet activity</x:v>
      </x:c>
    </x:row>
    <x:row r="3320">
      <x:c r="A3320" s="31" t="n">
        <x:v>3319</x:v>
      </x:c>
      <x:c r="B3320" s="45" t="str">
        <x:v>addr:0x43b61f66a1da4b3cd49986e344ee8033da37bf6f</x:v>
      </x:c>
      <x:c r="C3320" s="31" t="str"/>
      <x:c r="D3320" s="31" t="n">
        <x:v>0</x:v>
      </x:c>
      <x:c r="E3320" s="31" t="str">
        <x:v>no</x:v>
      </x:c>
      <x:c r="F3320" s="31" t="str">
        <x:f>IF(C3320&lt;&gt;"","exclude_synthetic",IF(D3320=0,"exclude_no_activity",IFERROR(VLOOKUP(LOWER(B3320),'Active analysis'!$A$2:$V$58,22,FALSE),"review")))</x:f>
        <x:v>exclude_no_activity</x:v>
      </x:c>
      <x:c r="G3320" s="31" t="n">
        <x:f>IFERROR(VLOOKUP(LOWER(B3320),'Active analysis'!$A$2:$V$58,21,FALSE),0)</x:f>
        <x:v>0</x:v>
      </x:c>
      <x:c r="H3320" s="31" t="str">
        <x:v>not_scanned_rate_limit</x:v>
      </x:c>
      <x:c r="I3320" s="31"/>
      <x:c r="J3320" s="31" t="str">
        <x:f>IF(C3320&lt;&gt;"",C3320,IF(D3320=0,"no signed outgoing testnet activity",IF(F3320="recommend","diverse and persistent testnet activity",IF(F3320="likely_bot","multiple automation signals","insufficient longevity or one automation signal"))))</x:f>
        <x:v>no signed outgoing testnet activity</x:v>
      </x:c>
    </x:row>
    <x:row r="3321">
      <x:c r="A3321" s="31" t="n">
        <x:v>3320</x:v>
      </x:c>
      <x:c r="B3321" s="45" t="str">
        <x:v>addr:0x43b90A00d9ceAa5b67B6056835b6B5D0940C8D13</x:v>
      </x:c>
      <x:c r="C3321" s="31" t="str"/>
      <x:c r="D3321" s="31" t="n">
        <x:v>0</x:v>
      </x:c>
      <x:c r="E3321" s="31" t="str">
        <x:v>no</x:v>
      </x:c>
      <x:c r="F3321" s="31" t="str">
        <x:f>IF(C3321&lt;&gt;"","exclude_synthetic",IF(D3321=0,"exclude_no_activity",IFERROR(VLOOKUP(LOWER(B3321),'Active analysis'!$A$2:$V$58,22,FALSE),"review")))</x:f>
        <x:v>exclude_no_activity</x:v>
      </x:c>
      <x:c r="G3321" s="31" t="n">
        <x:f>IFERROR(VLOOKUP(LOWER(B3321),'Active analysis'!$A$2:$V$58,21,FALSE),0)</x:f>
        <x:v>0</x:v>
      </x:c>
      <x:c r="H3321" s="31" t="str">
        <x:v>not_scanned_rate_limit</x:v>
      </x:c>
      <x:c r="I3321" s="31"/>
      <x:c r="J3321" s="31" t="str">
        <x:f>IF(C3321&lt;&gt;"",C3321,IF(D3321=0,"no signed outgoing testnet activity",IF(F3321="recommend","diverse and persistent testnet activity",IF(F3321="likely_bot","multiple automation signals","insufficient longevity or one automation signal"))))</x:f>
        <x:v>no signed outgoing testnet activity</x:v>
      </x:c>
    </x:row>
    <x:row r="3322">
      <x:c r="A3322" s="31" t="n">
        <x:v>3321</x:v>
      </x:c>
      <x:c r="B3322" s="45" t="str">
        <x:v>addr:0x43c635C46dD2873520Ee57252D6DEaeD47D12Ce7</x:v>
      </x:c>
      <x:c r="C3322" s="31" t="str"/>
      <x:c r="D3322" s="31" t="n">
        <x:v>0</x:v>
      </x:c>
      <x:c r="E3322" s="31" t="str">
        <x:v>no</x:v>
      </x:c>
      <x:c r="F3322" s="31" t="str">
        <x:f>IF(C3322&lt;&gt;"","exclude_synthetic",IF(D3322=0,"exclude_no_activity",IFERROR(VLOOKUP(LOWER(B3322),'Active analysis'!$A$2:$V$58,22,FALSE),"review")))</x:f>
        <x:v>exclude_no_activity</x:v>
      </x:c>
      <x:c r="G3322" s="31" t="n">
        <x:f>IFERROR(VLOOKUP(LOWER(B3322),'Active analysis'!$A$2:$V$58,21,FALSE),0)</x:f>
        <x:v>0</x:v>
      </x:c>
      <x:c r="H3322" s="31" t="str">
        <x:v>not_scanned_rate_limit</x:v>
      </x:c>
      <x:c r="I3322" s="31"/>
      <x:c r="J3322" s="31" t="str">
        <x:f>IF(C3322&lt;&gt;"",C3322,IF(D3322=0,"no signed outgoing testnet activity",IF(F3322="recommend","diverse and persistent testnet activity",IF(F3322="likely_bot","multiple automation signals","insufficient longevity or one automation signal"))))</x:f>
        <x:v>no signed outgoing testnet activity</x:v>
      </x:c>
    </x:row>
    <x:row r="3323">
      <x:c r="A3323" s="31" t="n">
        <x:v>3322</x:v>
      </x:c>
      <x:c r="B3323" s="45" t="str">
        <x:v>addr:0x43c6D68210F1c4E242f966c3169C7e088EA39714</x:v>
      </x:c>
      <x:c r="C3323" s="31" t="str"/>
      <x:c r="D3323" s="31" t="n">
        <x:v>0</x:v>
      </x:c>
      <x:c r="E3323" s="31" t="str">
        <x:v>no</x:v>
      </x:c>
      <x:c r="F3323" s="31" t="str">
        <x:f>IF(C3323&lt;&gt;"","exclude_synthetic",IF(D3323=0,"exclude_no_activity",IFERROR(VLOOKUP(LOWER(B3323),'Active analysis'!$A$2:$V$58,22,FALSE),"review")))</x:f>
        <x:v>exclude_no_activity</x:v>
      </x:c>
      <x:c r="G3323" s="31" t="n">
        <x:f>IFERROR(VLOOKUP(LOWER(B3323),'Active analysis'!$A$2:$V$58,21,FALSE),0)</x:f>
        <x:v>0</x:v>
      </x:c>
      <x:c r="H3323" s="31" t="str">
        <x:v>not_scanned_rate_limit</x:v>
      </x:c>
      <x:c r="I3323" s="31"/>
      <x:c r="J3323" s="31" t="str">
        <x:f>IF(C3323&lt;&gt;"",C3323,IF(D3323=0,"no signed outgoing testnet activity",IF(F3323="recommend","diverse and persistent testnet activity",IF(F3323="likely_bot","multiple automation signals","insufficient longevity or one automation signal"))))</x:f>
        <x:v>no signed outgoing testnet activity</x:v>
      </x:c>
    </x:row>
    <x:row r="3324">
      <x:c r="A3324" s="31" t="n">
        <x:v>3323</x:v>
      </x:c>
      <x:c r="B3324" s="45" t="str">
        <x:v>addr:0x43cC2D7b69cA84514500F56f23C71605E87Dc1cF</x:v>
      </x:c>
      <x:c r="C3324" s="31" t="str"/>
      <x:c r="D3324" s="31" t="n">
        <x:v>0</x:v>
      </x:c>
      <x:c r="E3324" s="31" t="str">
        <x:v>no</x:v>
      </x:c>
      <x:c r="F3324" s="31" t="str">
        <x:f>IF(C3324&lt;&gt;"","exclude_synthetic",IF(D3324=0,"exclude_no_activity",IFERROR(VLOOKUP(LOWER(B3324),'Active analysis'!$A$2:$V$58,22,FALSE),"review")))</x:f>
        <x:v>exclude_no_activity</x:v>
      </x:c>
      <x:c r="G3324" s="31" t="n">
        <x:f>IFERROR(VLOOKUP(LOWER(B3324),'Active analysis'!$A$2:$V$58,21,FALSE),0)</x:f>
        <x:v>0</x:v>
      </x:c>
      <x:c r="H3324" s="31" t="str">
        <x:v>not_scanned_rate_limit</x:v>
      </x:c>
      <x:c r="I3324" s="31"/>
      <x:c r="J3324" s="31" t="str">
        <x:f>IF(C3324&lt;&gt;"",C3324,IF(D3324=0,"no signed outgoing testnet activity",IF(F3324="recommend","diverse and persistent testnet activity",IF(F3324="likely_bot","multiple automation signals","insufficient longevity or one automation signal"))))</x:f>
        <x:v>no signed outgoing testnet activity</x:v>
      </x:c>
    </x:row>
    <x:row r="3325">
      <x:c r="A3325" s="31" t="n">
        <x:v>3324</x:v>
      </x:c>
      <x:c r="B3325" s="45" t="str">
        <x:v>addr:0x43cc5f466eb89a31aae66b3da872a6d9223661fb</x:v>
      </x:c>
      <x:c r="C3325" s="31" t="str"/>
      <x:c r="D3325" s="31" t="n">
        <x:v>0</x:v>
      </x:c>
      <x:c r="E3325" s="31" t="str">
        <x:v>no</x:v>
      </x:c>
      <x:c r="F3325" s="31" t="str">
        <x:f>IF(C3325&lt;&gt;"","exclude_synthetic",IF(D3325=0,"exclude_no_activity",IFERROR(VLOOKUP(LOWER(B3325),'Active analysis'!$A$2:$V$58,22,FALSE),"review")))</x:f>
        <x:v>exclude_no_activity</x:v>
      </x:c>
      <x:c r="G3325" s="31" t="n">
        <x:f>IFERROR(VLOOKUP(LOWER(B3325),'Active analysis'!$A$2:$V$58,21,FALSE),0)</x:f>
        <x:v>0</x:v>
      </x:c>
      <x:c r="H3325" s="31" t="str">
        <x:v>not_scanned_rate_limit</x:v>
      </x:c>
      <x:c r="I3325" s="31"/>
      <x:c r="J3325" s="31" t="str">
        <x:f>IF(C3325&lt;&gt;"",C3325,IF(D3325=0,"no signed outgoing testnet activity",IF(F3325="recommend","diverse and persistent testnet activity",IF(F3325="likely_bot","multiple automation signals","insufficient longevity or one automation signal"))))</x:f>
        <x:v>no signed outgoing testnet activity</x:v>
      </x:c>
    </x:row>
    <x:row r="3326">
      <x:c r="A3326" s="31" t="n">
        <x:v>3325</x:v>
      </x:c>
      <x:c r="B3326" s="45" t="str">
        <x:v>addr:0x43d66be769E4f346d56CBb6d7D66961f4fB299A2</x:v>
      </x:c>
      <x:c r="C3326" s="31" t="str"/>
      <x:c r="D3326" s="31" t="n">
        <x:v>0</x:v>
      </x:c>
      <x:c r="E3326" s="31" t="str">
        <x:v>no</x:v>
      </x:c>
      <x:c r="F3326" s="31" t="str">
        <x:f>IF(C3326&lt;&gt;"","exclude_synthetic",IF(D3326=0,"exclude_no_activity",IFERROR(VLOOKUP(LOWER(B3326),'Active analysis'!$A$2:$V$58,22,FALSE),"review")))</x:f>
        <x:v>exclude_no_activity</x:v>
      </x:c>
      <x:c r="G3326" s="31" t="n">
        <x:f>IFERROR(VLOOKUP(LOWER(B3326),'Active analysis'!$A$2:$V$58,21,FALSE),0)</x:f>
        <x:v>0</x:v>
      </x:c>
      <x:c r="H3326" s="31" t="str">
        <x:v>not_scanned_rate_limit</x:v>
      </x:c>
      <x:c r="I3326" s="31"/>
      <x:c r="J3326" s="31" t="str">
        <x:f>IF(C3326&lt;&gt;"",C3326,IF(D3326=0,"no signed outgoing testnet activity",IF(F3326="recommend","diverse and persistent testnet activity",IF(F3326="likely_bot","multiple automation signals","insufficient longevity or one automation signal"))))</x:f>
        <x:v>no signed outgoing testnet activity</x:v>
      </x:c>
    </x:row>
    <x:row r="3327">
      <x:c r="A3327" s="31" t="n">
        <x:v>3326</x:v>
      </x:c>
      <x:c r="B3327" s="45" t="str">
        <x:v>addr:0x43f3e1116cBE6a7d7b122Ab73ee98c67A83Dd286</x:v>
      </x:c>
      <x:c r="C3327" s="31" t="str"/>
      <x:c r="D3327" s="31" t="n">
        <x:v>0</x:v>
      </x:c>
      <x:c r="E3327" s="31" t="str">
        <x:v>no</x:v>
      </x:c>
      <x:c r="F3327" s="31" t="str">
        <x:f>IF(C3327&lt;&gt;"","exclude_synthetic",IF(D3327=0,"exclude_no_activity",IFERROR(VLOOKUP(LOWER(B3327),'Active analysis'!$A$2:$V$58,22,FALSE),"review")))</x:f>
        <x:v>exclude_no_activity</x:v>
      </x:c>
      <x:c r="G3327" s="31" t="n">
        <x:f>IFERROR(VLOOKUP(LOWER(B3327),'Active analysis'!$A$2:$V$58,21,FALSE),0)</x:f>
        <x:v>0</x:v>
      </x:c>
      <x:c r="H3327" s="31" t="str">
        <x:v>not_scanned_rate_limit</x:v>
      </x:c>
      <x:c r="I3327" s="31"/>
      <x:c r="J3327" s="31" t="str">
        <x:f>IF(C3327&lt;&gt;"",C3327,IF(D3327=0,"no signed outgoing testnet activity",IF(F3327="recommend","diverse and persistent testnet activity",IF(F3327="likely_bot","multiple automation signals","insufficient longevity or one automation signal"))))</x:f>
        <x:v>no signed outgoing testnet activity</x:v>
      </x:c>
    </x:row>
    <x:row r="3328">
      <x:c r="A3328" s="31" t="n">
        <x:v>3327</x:v>
      </x:c>
      <x:c r="B3328" s="45" t="str">
        <x:v>addr:0x43f61a168F1D1682B2A44206a3C5D47e7bD2bFF0</x:v>
      </x:c>
      <x:c r="C3328" s="31" t="str"/>
      <x:c r="D3328" s="31" t="n">
        <x:v>0</x:v>
      </x:c>
      <x:c r="E3328" s="31" t="str">
        <x:v>no</x:v>
      </x:c>
      <x:c r="F3328" s="31" t="str">
        <x:f>IF(C3328&lt;&gt;"","exclude_synthetic",IF(D3328=0,"exclude_no_activity",IFERROR(VLOOKUP(LOWER(B3328),'Active analysis'!$A$2:$V$58,22,FALSE),"review")))</x:f>
        <x:v>exclude_no_activity</x:v>
      </x:c>
      <x:c r="G3328" s="31" t="n">
        <x:f>IFERROR(VLOOKUP(LOWER(B3328),'Active analysis'!$A$2:$V$58,21,FALSE),0)</x:f>
        <x:v>0</x:v>
      </x:c>
      <x:c r="H3328" s="31" t="str">
        <x:v>not_scanned_rate_limit</x:v>
      </x:c>
      <x:c r="I3328" s="31"/>
      <x:c r="J3328" s="31" t="str">
        <x:f>IF(C3328&lt;&gt;"",C3328,IF(D3328=0,"no signed outgoing testnet activity",IF(F3328="recommend","diverse and persistent testnet activity",IF(F3328="likely_bot","multiple automation signals","insufficient longevity or one automation signal"))))</x:f>
        <x:v>no signed outgoing testnet activity</x:v>
      </x:c>
    </x:row>
    <x:row r="3329">
      <x:c r="A3329" s="31" t="n">
        <x:v>3328</x:v>
      </x:c>
      <x:c r="B3329" s="45" t="str">
        <x:v>addr:0x43f791f1255F85f45B7537bFDB969e67047fc830</x:v>
      </x:c>
      <x:c r="C3329" s="31" t="str"/>
      <x:c r="D3329" s="31" t="n">
        <x:v>0</x:v>
      </x:c>
      <x:c r="E3329" s="31" t="str">
        <x:v>no</x:v>
      </x:c>
      <x:c r="F3329" s="31" t="str">
        <x:f>IF(C3329&lt;&gt;"","exclude_synthetic",IF(D3329=0,"exclude_no_activity",IFERROR(VLOOKUP(LOWER(B3329),'Active analysis'!$A$2:$V$58,22,FALSE),"review")))</x:f>
        <x:v>exclude_no_activity</x:v>
      </x:c>
      <x:c r="G3329" s="31" t="n">
        <x:f>IFERROR(VLOOKUP(LOWER(B3329),'Active analysis'!$A$2:$V$58,21,FALSE),0)</x:f>
        <x:v>0</x:v>
      </x:c>
      <x:c r="H3329" s="31" t="str">
        <x:v>not_scanned_rate_limit</x:v>
      </x:c>
      <x:c r="I3329" s="31"/>
      <x:c r="J3329" s="31" t="str">
        <x:f>IF(C3329&lt;&gt;"",C3329,IF(D3329=0,"no signed outgoing testnet activity",IF(F3329="recommend","diverse and persistent testnet activity",IF(F3329="likely_bot","multiple automation signals","insufficient longevity or one automation signal"))))</x:f>
        <x:v>no signed outgoing testnet activity</x:v>
      </x:c>
    </x:row>
    <x:row r="3330">
      <x:c r="A3330" s="31" t="n">
        <x:v>3329</x:v>
      </x:c>
      <x:c r="B3330" s="45" t="str">
        <x:v>addr:0x43fC306e7D0Cd2b279B0833c5AE6887270F9bff6</x:v>
      </x:c>
      <x:c r="C3330" s="31" t="str"/>
      <x:c r="D3330" s="31" t="n">
        <x:v>0</x:v>
      </x:c>
      <x:c r="E3330" s="31" t="str">
        <x:v>no</x:v>
      </x:c>
      <x:c r="F3330" s="31" t="str">
        <x:f>IF(C3330&lt;&gt;"","exclude_synthetic",IF(D3330=0,"exclude_no_activity",IFERROR(VLOOKUP(LOWER(B3330),'Active analysis'!$A$2:$V$58,22,FALSE),"review")))</x:f>
        <x:v>exclude_no_activity</x:v>
      </x:c>
      <x:c r="G3330" s="31" t="n">
        <x:f>IFERROR(VLOOKUP(LOWER(B3330),'Active analysis'!$A$2:$V$58,21,FALSE),0)</x:f>
        <x:v>0</x:v>
      </x:c>
      <x:c r="H3330" s="31" t="str">
        <x:v>not_scanned_rate_limit</x:v>
      </x:c>
      <x:c r="I3330" s="31"/>
      <x:c r="J3330" s="31" t="str">
        <x:f>IF(C3330&lt;&gt;"",C3330,IF(D3330=0,"no signed outgoing testnet activity",IF(F3330="recommend","diverse and persistent testnet activity",IF(F3330="likely_bot","multiple automation signals","insufficient longevity or one automation signal"))))</x:f>
        <x:v>no signed outgoing testnet activity</x:v>
      </x:c>
    </x:row>
    <x:row r="3331">
      <x:c r="A3331" s="31" t="n">
        <x:v>3330</x:v>
      </x:c>
      <x:c r="B3331" s="45" t="str">
        <x:v>addr:0x44046654433f24c45c388B2f2d4d3b7D6eEEB26B</x:v>
      </x:c>
      <x:c r="C3331" s="31" t="str"/>
      <x:c r="D3331" s="31" t="n">
        <x:v>0</x:v>
      </x:c>
      <x:c r="E3331" s="31" t="str">
        <x:v>no</x:v>
      </x:c>
      <x:c r="F3331" s="31" t="str">
        <x:f>IF(C3331&lt;&gt;"","exclude_synthetic",IF(D3331=0,"exclude_no_activity",IFERROR(VLOOKUP(LOWER(B3331),'Active analysis'!$A$2:$V$58,22,FALSE),"review")))</x:f>
        <x:v>exclude_no_activity</x:v>
      </x:c>
      <x:c r="G3331" s="31" t="n">
        <x:f>IFERROR(VLOOKUP(LOWER(B3331),'Active analysis'!$A$2:$V$58,21,FALSE),0)</x:f>
        <x:v>0</x:v>
      </x:c>
      <x:c r="H3331" s="31" t="str">
        <x:v>not_scanned_rate_limit</x:v>
      </x:c>
      <x:c r="I3331" s="31"/>
      <x:c r="J3331" s="31" t="str">
        <x:f>IF(C3331&lt;&gt;"",C3331,IF(D3331=0,"no signed outgoing testnet activity",IF(F3331="recommend","diverse and persistent testnet activity",IF(F3331="likely_bot","multiple automation signals","insufficient longevity or one automation signal"))))</x:f>
        <x:v>no signed outgoing testnet activity</x:v>
      </x:c>
    </x:row>
    <x:row r="3332">
      <x:c r="A3332" s="31" t="n">
        <x:v>3331</x:v>
      </x:c>
      <x:c r="B3332" s="45" t="str">
        <x:v>addr:0x4410d1Be644C98949A7d976e84A49d86e1159E8d</x:v>
      </x:c>
      <x:c r="C3332" s="31" t="str"/>
      <x:c r="D3332" s="31" t="n">
        <x:v>0</x:v>
      </x:c>
      <x:c r="E3332" s="31" t="str">
        <x:v>no</x:v>
      </x:c>
      <x:c r="F3332" s="31" t="str">
        <x:f>IF(C3332&lt;&gt;"","exclude_synthetic",IF(D3332=0,"exclude_no_activity",IFERROR(VLOOKUP(LOWER(B3332),'Active analysis'!$A$2:$V$58,22,FALSE),"review")))</x:f>
        <x:v>exclude_no_activity</x:v>
      </x:c>
      <x:c r="G3332" s="31" t="n">
        <x:f>IFERROR(VLOOKUP(LOWER(B3332),'Active analysis'!$A$2:$V$58,21,FALSE),0)</x:f>
        <x:v>0</x:v>
      </x:c>
      <x:c r="H3332" s="31" t="str">
        <x:v>not_scanned_rate_limit</x:v>
      </x:c>
      <x:c r="I3332" s="31"/>
      <x:c r="J3332" s="31" t="str">
        <x:f>IF(C3332&lt;&gt;"",C3332,IF(D3332=0,"no signed outgoing testnet activity",IF(F3332="recommend","diverse and persistent testnet activity",IF(F3332="likely_bot","multiple automation signals","insufficient longevity or one automation signal"))))</x:f>
        <x:v>no signed outgoing testnet activity</x:v>
      </x:c>
    </x:row>
    <x:row r="3333">
      <x:c r="A3333" s="31" t="n">
        <x:v>3332</x:v>
      </x:c>
      <x:c r="B3333" s="45" t="str">
        <x:v>addr:0x44126bc0a8aa0effd1b11a04d7407865220303e2</x:v>
      </x:c>
      <x:c r="C3333" s="31" t="str"/>
      <x:c r="D3333" s="31" t="n">
        <x:v>0</x:v>
      </x:c>
      <x:c r="E3333" s="31" t="str">
        <x:v>no</x:v>
      </x:c>
      <x:c r="F3333" s="31" t="str">
        <x:f>IF(C3333&lt;&gt;"","exclude_synthetic",IF(D3333=0,"exclude_no_activity",IFERROR(VLOOKUP(LOWER(B3333),'Active analysis'!$A$2:$V$58,22,FALSE),"review")))</x:f>
        <x:v>exclude_no_activity</x:v>
      </x:c>
      <x:c r="G3333" s="31" t="n">
        <x:f>IFERROR(VLOOKUP(LOWER(B3333),'Active analysis'!$A$2:$V$58,21,FALSE),0)</x:f>
        <x:v>0</x:v>
      </x:c>
      <x:c r="H3333" s="31" t="str">
        <x:v>not_scanned_rate_limit</x:v>
      </x:c>
      <x:c r="I3333" s="31"/>
      <x:c r="J3333" s="31" t="str">
        <x:f>IF(C3333&lt;&gt;"",C3333,IF(D3333=0,"no signed outgoing testnet activity",IF(F3333="recommend","diverse and persistent testnet activity",IF(F3333="likely_bot","multiple automation signals","insufficient longevity or one automation signal"))))</x:f>
        <x:v>no signed outgoing testnet activity</x:v>
      </x:c>
    </x:row>
    <x:row r="3334">
      <x:c r="A3334" s="31" t="n">
        <x:v>3333</x:v>
      </x:c>
      <x:c r="B3334" s="45" t="str">
        <x:v>addr:0x44211A65A286afBFc18Da184bfBEB4Ff623590B1</x:v>
      </x:c>
      <x:c r="C3334" s="31" t="str"/>
      <x:c r="D3334" s="31" t="n">
        <x:v>0</x:v>
      </x:c>
      <x:c r="E3334" s="31" t="str">
        <x:v>no</x:v>
      </x:c>
      <x:c r="F3334" s="31" t="str">
        <x:f>IF(C3334&lt;&gt;"","exclude_synthetic",IF(D3334=0,"exclude_no_activity",IFERROR(VLOOKUP(LOWER(B3334),'Active analysis'!$A$2:$V$58,22,FALSE),"review")))</x:f>
        <x:v>exclude_no_activity</x:v>
      </x:c>
      <x:c r="G3334" s="31" t="n">
        <x:f>IFERROR(VLOOKUP(LOWER(B3334),'Active analysis'!$A$2:$V$58,21,FALSE),0)</x:f>
        <x:v>0</x:v>
      </x:c>
      <x:c r="H3334" s="31" t="str">
        <x:v>not_scanned_rate_limit</x:v>
      </x:c>
      <x:c r="I3334" s="31"/>
      <x:c r="J3334" s="31" t="str">
        <x:f>IF(C3334&lt;&gt;"",C3334,IF(D3334=0,"no signed outgoing testnet activity",IF(F3334="recommend","diverse and persistent testnet activity",IF(F3334="likely_bot","multiple automation signals","insufficient longevity or one automation signal"))))</x:f>
        <x:v>no signed outgoing testnet activity</x:v>
      </x:c>
    </x:row>
    <x:row r="3335">
      <x:c r="A3335" s="31" t="n">
        <x:v>3334</x:v>
      </x:c>
      <x:c r="B3335" s="45" t="str">
        <x:v>addr:0x4423b9D2e662968d6B146eBbc8330329E2E6bA32</x:v>
      </x:c>
      <x:c r="C3335" s="31" t="str"/>
      <x:c r="D3335" s="31" t="n">
        <x:v>0</x:v>
      </x:c>
      <x:c r="E3335" s="31" t="str">
        <x:v>no</x:v>
      </x:c>
      <x:c r="F3335" s="31" t="str">
        <x:f>IF(C3335&lt;&gt;"","exclude_synthetic",IF(D3335=0,"exclude_no_activity",IFERROR(VLOOKUP(LOWER(B3335),'Active analysis'!$A$2:$V$58,22,FALSE),"review")))</x:f>
        <x:v>exclude_no_activity</x:v>
      </x:c>
      <x:c r="G3335" s="31" t="n">
        <x:f>IFERROR(VLOOKUP(LOWER(B3335),'Active analysis'!$A$2:$V$58,21,FALSE),0)</x:f>
        <x:v>0</x:v>
      </x:c>
      <x:c r="H3335" s="31" t="str">
        <x:v>not_scanned_rate_limit</x:v>
      </x:c>
      <x:c r="I3335" s="31"/>
      <x:c r="J3335" s="31" t="str">
        <x:f>IF(C3335&lt;&gt;"",C3335,IF(D3335=0,"no signed outgoing testnet activity",IF(F3335="recommend","diverse and persistent testnet activity",IF(F3335="likely_bot","multiple automation signals","insufficient longevity or one automation signal"))))</x:f>
        <x:v>no signed outgoing testnet activity</x:v>
      </x:c>
    </x:row>
    <x:row r="3336">
      <x:c r="A3336" s="31" t="n">
        <x:v>3335</x:v>
      </x:c>
      <x:c r="B3336" s="45" t="str">
        <x:v>addr:0x442702DCe89037D4D257C049A8F2f538a7a6dF56</x:v>
      </x:c>
      <x:c r="C3336" s="31" t="str"/>
      <x:c r="D3336" s="31" t="n">
        <x:v>0</x:v>
      </x:c>
      <x:c r="E3336" s="31" t="str">
        <x:v>no</x:v>
      </x:c>
      <x:c r="F3336" s="31" t="str">
        <x:f>IF(C3336&lt;&gt;"","exclude_synthetic",IF(D3336=0,"exclude_no_activity",IFERROR(VLOOKUP(LOWER(B3336),'Active analysis'!$A$2:$V$58,22,FALSE),"review")))</x:f>
        <x:v>exclude_no_activity</x:v>
      </x:c>
      <x:c r="G3336" s="31" t="n">
        <x:f>IFERROR(VLOOKUP(LOWER(B3336),'Active analysis'!$A$2:$V$58,21,FALSE),0)</x:f>
        <x:v>0</x:v>
      </x:c>
      <x:c r="H3336" s="31" t="str">
        <x:v>not_scanned_rate_limit</x:v>
      </x:c>
      <x:c r="I3336" s="31"/>
      <x:c r="J3336" s="31" t="str">
        <x:f>IF(C3336&lt;&gt;"",C3336,IF(D3336=0,"no signed outgoing testnet activity",IF(F3336="recommend","diverse and persistent testnet activity",IF(F3336="likely_bot","multiple automation signals","insufficient longevity or one automation signal"))))</x:f>
        <x:v>no signed outgoing testnet activity</x:v>
      </x:c>
    </x:row>
    <x:row r="3337">
      <x:c r="A3337" s="31" t="n">
        <x:v>3336</x:v>
      </x:c>
      <x:c r="B3337" s="45" t="str">
        <x:v>addr:0x442848f57d08C8640E3de526B8F6449Da5BF561c</x:v>
      </x:c>
      <x:c r="C3337" s="31" t="str"/>
      <x:c r="D3337" s="31" t="n">
        <x:v>0</x:v>
      </x:c>
      <x:c r="E3337" s="31" t="str">
        <x:v>no</x:v>
      </x:c>
      <x:c r="F3337" s="31" t="str">
        <x:f>IF(C3337&lt;&gt;"","exclude_synthetic",IF(D3337=0,"exclude_no_activity",IFERROR(VLOOKUP(LOWER(B3337),'Active analysis'!$A$2:$V$58,22,FALSE),"review")))</x:f>
        <x:v>exclude_no_activity</x:v>
      </x:c>
      <x:c r="G3337" s="31" t="n">
        <x:f>IFERROR(VLOOKUP(LOWER(B3337),'Active analysis'!$A$2:$V$58,21,FALSE),0)</x:f>
        <x:v>0</x:v>
      </x:c>
      <x:c r="H3337" s="31" t="str">
        <x:v>not_scanned_rate_limit</x:v>
      </x:c>
      <x:c r="I3337" s="31"/>
      <x:c r="J3337" s="31" t="str">
        <x:f>IF(C3337&lt;&gt;"",C3337,IF(D3337=0,"no signed outgoing testnet activity",IF(F3337="recommend","diverse and persistent testnet activity",IF(F3337="likely_bot","multiple automation signals","insufficient longevity or one automation signal"))))</x:f>
        <x:v>no signed outgoing testnet activity</x:v>
      </x:c>
    </x:row>
    <x:row r="3338">
      <x:c r="A3338" s="31" t="n">
        <x:v>3337</x:v>
      </x:c>
      <x:c r="B3338" s="45" t="str">
        <x:v>addr:0x44379d26bc6558ba3988D23460b4Be8fB0975F09</x:v>
      </x:c>
      <x:c r="C3338" s="31" t="str"/>
      <x:c r="D3338" s="31" t="n">
        <x:v>0</x:v>
      </x:c>
      <x:c r="E3338" s="31" t="str">
        <x:v>no</x:v>
      </x:c>
      <x:c r="F3338" s="31" t="str">
        <x:f>IF(C3338&lt;&gt;"","exclude_synthetic",IF(D3338=0,"exclude_no_activity",IFERROR(VLOOKUP(LOWER(B3338),'Active analysis'!$A$2:$V$58,22,FALSE),"review")))</x:f>
        <x:v>exclude_no_activity</x:v>
      </x:c>
      <x:c r="G3338" s="31" t="n">
        <x:f>IFERROR(VLOOKUP(LOWER(B3338),'Active analysis'!$A$2:$V$58,21,FALSE),0)</x:f>
        <x:v>0</x:v>
      </x:c>
      <x:c r="H3338" s="31" t="str">
        <x:v>not_scanned_rate_limit</x:v>
      </x:c>
      <x:c r="I3338" s="31"/>
      <x:c r="J3338" s="31" t="str">
        <x:f>IF(C3338&lt;&gt;"",C3338,IF(D3338=0,"no signed outgoing testnet activity",IF(F3338="recommend","diverse and persistent testnet activity",IF(F3338="likely_bot","multiple automation signals","insufficient longevity or one automation signal"))))</x:f>
        <x:v>no signed outgoing testnet activity</x:v>
      </x:c>
    </x:row>
    <x:row r="3339">
      <x:c r="A3339" s="31" t="n">
        <x:v>3338</x:v>
      </x:c>
      <x:c r="B3339" s="45" t="str">
        <x:v>addr:0x443C5590FE04159464cC93E168d707F963AE6Cfd</x:v>
      </x:c>
      <x:c r="C3339" s="31" t="str"/>
      <x:c r="D3339" s="31" t="n">
        <x:v>0</x:v>
      </x:c>
      <x:c r="E3339" s="31" t="str">
        <x:v>no</x:v>
      </x:c>
      <x:c r="F3339" s="31" t="str">
        <x:f>IF(C3339&lt;&gt;"","exclude_synthetic",IF(D3339=0,"exclude_no_activity",IFERROR(VLOOKUP(LOWER(B3339),'Active analysis'!$A$2:$V$58,22,FALSE),"review")))</x:f>
        <x:v>exclude_no_activity</x:v>
      </x:c>
      <x:c r="G3339" s="31" t="n">
        <x:f>IFERROR(VLOOKUP(LOWER(B3339),'Active analysis'!$A$2:$V$58,21,FALSE),0)</x:f>
        <x:v>0</x:v>
      </x:c>
      <x:c r="H3339" s="31" t="str">
        <x:v>not_scanned_rate_limit</x:v>
      </x:c>
      <x:c r="I3339" s="31"/>
      <x:c r="J3339" s="31" t="str">
        <x:f>IF(C3339&lt;&gt;"",C3339,IF(D3339=0,"no signed outgoing testnet activity",IF(F3339="recommend","diverse and persistent testnet activity",IF(F3339="likely_bot","multiple automation signals","insufficient longevity or one automation signal"))))</x:f>
        <x:v>no signed outgoing testnet activity</x:v>
      </x:c>
    </x:row>
    <x:row r="3340">
      <x:c r="A3340" s="31" t="n">
        <x:v>3339</x:v>
      </x:c>
      <x:c r="B3340" s="45" t="str">
        <x:v>addr:0x444685C35Eee0d3e6Eb2614A0D1C847113963b48</x:v>
      </x:c>
      <x:c r="C3340" s="31" t="str"/>
      <x:c r="D3340" s="31" t="n">
        <x:v>0</x:v>
      </x:c>
      <x:c r="E3340" s="31" t="str">
        <x:v>no</x:v>
      </x:c>
      <x:c r="F3340" s="31" t="str">
        <x:f>IF(C3340&lt;&gt;"","exclude_synthetic",IF(D3340=0,"exclude_no_activity",IFERROR(VLOOKUP(LOWER(B3340),'Active analysis'!$A$2:$V$58,22,FALSE),"review")))</x:f>
        <x:v>exclude_no_activity</x:v>
      </x:c>
      <x:c r="G3340" s="31" t="n">
        <x:f>IFERROR(VLOOKUP(LOWER(B3340),'Active analysis'!$A$2:$V$58,21,FALSE),0)</x:f>
        <x:v>0</x:v>
      </x:c>
      <x:c r="H3340" s="31" t="str">
        <x:v>not_scanned_rate_limit</x:v>
      </x:c>
      <x:c r="I3340" s="31"/>
      <x:c r="J3340" s="31" t="str">
        <x:f>IF(C3340&lt;&gt;"",C3340,IF(D3340=0,"no signed outgoing testnet activity",IF(F3340="recommend","diverse and persistent testnet activity",IF(F3340="likely_bot","multiple automation signals","insufficient longevity or one automation signal"))))</x:f>
        <x:v>no signed outgoing testnet activity</x:v>
      </x:c>
    </x:row>
    <x:row r="3341">
      <x:c r="A3341" s="31" t="n">
        <x:v>3340</x:v>
      </x:c>
      <x:c r="B3341" s="45" t="str">
        <x:v>addr:0x4451c0aB4ae3ab0602D0c3bAf953d12193508605</x:v>
      </x:c>
      <x:c r="C3341" s="31" t="str"/>
      <x:c r="D3341" s="31" t="n">
        <x:v>0</x:v>
      </x:c>
      <x:c r="E3341" s="31" t="str">
        <x:v>no</x:v>
      </x:c>
      <x:c r="F3341" s="31" t="str">
        <x:f>IF(C3341&lt;&gt;"","exclude_synthetic",IF(D3341=0,"exclude_no_activity",IFERROR(VLOOKUP(LOWER(B3341),'Active analysis'!$A$2:$V$58,22,FALSE),"review")))</x:f>
        <x:v>exclude_no_activity</x:v>
      </x:c>
      <x:c r="G3341" s="31" t="n">
        <x:f>IFERROR(VLOOKUP(LOWER(B3341),'Active analysis'!$A$2:$V$58,21,FALSE),0)</x:f>
        <x:v>0</x:v>
      </x:c>
      <x:c r="H3341" s="31" t="str">
        <x:v>not_scanned_rate_limit</x:v>
      </x:c>
      <x:c r="I3341" s="31"/>
      <x:c r="J3341" s="31" t="str">
        <x:f>IF(C3341&lt;&gt;"",C3341,IF(D3341=0,"no signed outgoing testnet activity",IF(F3341="recommend","diverse and persistent testnet activity",IF(F3341="likely_bot","multiple automation signals","insufficient longevity or one automation signal"))))</x:f>
        <x:v>no signed outgoing testnet activity</x:v>
      </x:c>
    </x:row>
    <x:row r="3342">
      <x:c r="A3342" s="31" t="n">
        <x:v>3341</x:v>
      </x:c>
      <x:c r="B3342" s="45" t="str">
        <x:v>addr:0x44521F35c8870A583502A053900eedE4F0B13DA1</x:v>
      </x:c>
      <x:c r="C3342" s="31" t="str"/>
      <x:c r="D3342" s="31" t="n">
        <x:v>0</x:v>
      </x:c>
      <x:c r="E3342" s="31" t="str">
        <x:v>no</x:v>
      </x:c>
      <x:c r="F3342" s="31" t="str">
        <x:f>IF(C3342&lt;&gt;"","exclude_synthetic",IF(D3342=0,"exclude_no_activity",IFERROR(VLOOKUP(LOWER(B3342),'Active analysis'!$A$2:$V$58,22,FALSE),"review")))</x:f>
        <x:v>exclude_no_activity</x:v>
      </x:c>
      <x:c r="G3342" s="31" t="n">
        <x:f>IFERROR(VLOOKUP(LOWER(B3342),'Active analysis'!$A$2:$V$58,21,FALSE),0)</x:f>
        <x:v>0</x:v>
      </x:c>
      <x:c r="H3342" s="31" t="str">
        <x:v>not_scanned_rate_limit</x:v>
      </x:c>
      <x:c r="I3342" s="31"/>
      <x:c r="J3342" s="31" t="str">
        <x:f>IF(C3342&lt;&gt;"",C3342,IF(D3342=0,"no signed outgoing testnet activity",IF(F3342="recommend","diverse and persistent testnet activity",IF(F3342="likely_bot","multiple automation signals","insufficient longevity or one automation signal"))))</x:f>
        <x:v>no signed outgoing testnet activity</x:v>
      </x:c>
    </x:row>
    <x:row r="3343">
      <x:c r="A3343" s="31" t="n">
        <x:v>3342</x:v>
      </x:c>
      <x:c r="B3343" s="45" t="str">
        <x:v>addr:0x4452E4a4455b2226F08DaFafC9704F83F7E83A5d</x:v>
      </x:c>
      <x:c r="C3343" s="31" t="str"/>
      <x:c r="D3343" s="31" t="n">
        <x:v>0</x:v>
      </x:c>
      <x:c r="E3343" s="31" t="str">
        <x:v>no</x:v>
      </x:c>
      <x:c r="F3343" s="31" t="str">
        <x:f>IF(C3343&lt;&gt;"","exclude_synthetic",IF(D3343=0,"exclude_no_activity",IFERROR(VLOOKUP(LOWER(B3343),'Active analysis'!$A$2:$V$58,22,FALSE),"review")))</x:f>
        <x:v>exclude_no_activity</x:v>
      </x:c>
      <x:c r="G3343" s="31" t="n">
        <x:f>IFERROR(VLOOKUP(LOWER(B3343),'Active analysis'!$A$2:$V$58,21,FALSE),0)</x:f>
        <x:v>0</x:v>
      </x:c>
      <x:c r="H3343" s="31" t="str">
        <x:v>not_scanned_rate_limit</x:v>
      </x:c>
      <x:c r="I3343" s="31"/>
      <x:c r="J3343" s="31" t="str">
        <x:f>IF(C3343&lt;&gt;"",C3343,IF(D3343=0,"no signed outgoing testnet activity",IF(F3343="recommend","diverse and persistent testnet activity",IF(F3343="likely_bot","multiple automation signals","insufficient longevity or one automation signal"))))</x:f>
        <x:v>no signed outgoing testnet activity</x:v>
      </x:c>
    </x:row>
    <x:row r="3344">
      <x:c r="A3344" s="31" t="n">
        <x:v>3343</x:v>
      </x:c>
      <x:c r="B3344" s="45" t="str">
        <x:v>addr:0x445395dc4f4161a2A9aa9bfB472F29305eF7Fb8C</x:v>
      </x:c>
      <x:c r="C3344" s="31" t="str"/>
      <x:c r="D3344" s="31" t="n">
        <x:v>0</x:v>
      </x:c>
      <x:c r="E3344" s="31" t="str">
        <x:v>no</x:v>
      </x:c>
      <x:c r="F3344" s="31" t="str">
        <x:f>IF(C3344&lt;&gt;"","exclude_synthetic",IF(D3344=0,"exclude_no_activity",IFERROR(VLOOKUP(LOWER(B3344),'Active analysis'!$A$2:$V$58,22,FALSE),"review")))</x:f>
        <x:v>exclude_no_activity</x:v>
      </x:c>
      <x:c r="G3344" s="31" t="n">
        <x:f>IFERROR(VLOOKUP(LOWER(B3344),'Active analysis'!$A$2:$V$58,21,FALSE),0)</x:f>
        <x:v>0</x:v>
      </x:c>
      <x:c r="H3344" s="31" t="str">
        <x:v>not_scanned_rate_limit</x:v>
      </x:c>
      <x:c r="I3344" s="31"/>
      <x:c r="J3344" s="31" t="str">
        <x:f>IF(C3344&lt;&gt;"",C3344,IF(D3344=0,"no signed outgoing testnet activity",IF(F3344="recommend","diverse and persistent testnet activity",IF(F3344="likely_bot","multiple automation signals","insufficient longevity or one automation signal"))))</x:f>
        <x:v>no signed outgoing testnet activity</x:v>
      </x:c>
    </x:row>
    <x:row r="3345">
      <x:c r="A3345" s="31" t="n">
        <x:v>3344</x:v>
      </x:c>
      <x:c r="B3345" s="45" t="str">
        <x:v>addr:0x446d01a4efcef9f641d0de2a3f43467ec68f9fbd</x:v>
      </x:c>
      <x:c r="C3345" s="31" t="str"/>
      <x:c r="D3345" s="31" t="n">
        <x:v>0</x:v>
      </x:c>
      <x:c r="E3345" s="31" t="str">
        <x:v>no</x:v>
      </x:c>
      <x:c r="F3345" s="31" t="str">
        <x:f>IF(C3345&lt;&gt;"","exclude_synthetic",IF(D3345=0,"exclude_no_activity",IFERROR(VLOOKUP(LOWER(B3345),'Active analysis'!$A$2:$V$58,22,FALSE),"review")))</x:f>
        <x:v>exclude_no_activity</x:v>
      </x:c>
      <x:c r="G3345" s="31" t="n">
        <x:f>IFERROR(VLOOKUP(LOWER(B3345),'Active analysis'!$A$2:$V$58,21,FALSE),0)</x:f>
        <x:v>0</x:v>
      </x:c>
      <x:c r="H3345" s="31" t="str">
        <x:v>not_scanned_rate_limit</x:v>
      </x:c>
      <x:c r="I3345" s="31"/>
      <x:c r="J3345" s="31" t="str">
        <x:f>IF(C3345&lt;&gt;"",C3345,IF(D3345=0,"no signed outgoing testnet activity",IF(F3345="recommend","diverse and persistent testnet activity",IF(F3345="likely_bot","multiple automation signals","insufficient longevity or one automation signal"))))</x:f>
        <x:v>no signed outgoing testnet activity</x:v>
      </x:c>
    </x:row>
    <x:row r="3346">
      <x:c r="A3346" s="31" t="n">
        <x:v>3345</x:v>
      </x:c>
      <x:c r="B3346" s="45" t="str">
        <x:v>addr:0x446eFb1ecE9c35fFFc4bd65Ef90ebE9b4f01C41c</x:v>
      </x:c>
      <x:c r="C3346" s="31" t="str"/>
      <x:c r="D3346" s="31" t="n">
        <x:v>0</x:v>
      </x:c>
      <x:c r="E3346" s="31" t="str">
        <x:v>no</x:v>
      </x:c>
      <x:c r="F3346" s="31" t="str">
        <x:f>IF(C3346&lt;&gt;"","exclude_synthetic",IF(D3346=0,"exclude_no_activity",IFERROR(VLOOKUP(LOWER(B3346),'Active analysis'!$A$2:$V$58,22,FALSE),"review")))</x:f>
        <x:v>exclude_no_activity</x:v>
      </x:c>
      <x:c r="G3346" s="31" t="n">
        <x:f>IFERROR(VLOOKUP(LOWER(B3346),'Active analysis'!$A$2:$V$58,21,FALSE),0)</x:f>
        <x:v>0</x:v>
      </x:c>
      <x:c r="H3346" s="31" t="str">
        <x:v>not_scanned_rate_limit</x:v>
      </x:c>
      <x:c r="I3346" s="31"/>
      <x:c r="J3346" s="31" t="str">
        <x:f>IF(C3346&lt;&gt;"",C3346,IF(D3346=0,"no signed outgoing testnet activity",IF(F3346="recommend","diverse and persistent testnet activity",IF(F3346="likely_bot","multiple automation signals","insufficient longevity or one automation signal"))))</x:f>
        <x:v>no signed outgoing testnet activity</x:v>
      </x:c>
    </x:row>
    <x:row r="3347">
      <x:c r="A3347" s="31" t="n">
        <x:v>3346</x:v>
      </x:c>
      <x:c r="B3347" s="45" t="str">
        <x:v>addr:0x447ba7b7b034f36b2652eb90599c8e77769d3785</x:v>
      </x:c>
      <x:c r="C3347" s="31" t="str"/>
      <x:c r="D3347" s="31" t="n">
        <x:v>0</x:v>
      </x:c>
      <x:c r="E3347" s="31" t="str">
        <x:v>no</x:v>
      </x:c>
      <x:c r="F3347" s="31" t="str">
        <x:f>IF(C3347&lt;&gt;"","exclude_synthetic",IF(D3347=0,"exclude_no_activity",IFERROR(VLOOKUP(LOWER(B3347),'Active analysis'!$A$2:$V$58,22,FALSE),"review")))</x:f>
        <x:v>exclude_no_activity</x:v>
      </x:c>
      <x:c r="G3347" s="31" t="n">
        <x:f>IFERROR(VLOOKUP(LOWER(B3347),'Active analysis'!$A$2:$V$58,21,FALSE),0)</x:f>
        <x:v>0</x:v>
      </x:c>
      <x:c r="H3347" s="31" t="str">
        <x:v>not_scanned_rate_limit</x:v>
      </x:c>
      <x:c r="I3347" s="31"/>
      <x:c r="J3347" s="31" t="str">
        <x:f>IF(C3347&lt;&gt;"",C3347,IF(D3347=0,"no signed outgoing testnet activity",IF(F3347="recommend","diverse and persistent testnet activity",IF(F3347="likely_bot","multiple automation signals","insufficient longevity or one automation signal"))))</x:f>
        <x:v>no signed outgoing testnet activity</x:v>
      </x:c>
    </x:row>
    <x:row r="3348">
      <x:c r="A3348" s="31" t="n">
        <x:v>3347</x:v>
      </x:c>
      <x:c r="B3348" s="45" t="str">
        <x:v>addr:0x447C86d4979D26A49aE1D91c8A88c4A514e18C74</x:v>
      </x:c>
      <x:c r="C3348" s="31" t="str"/>
      <x:c r="D3348" s="31" t="n">
        <x:v>0</x:v>
      </x:c>
      <x:c r="E3348" s="31" t="str">
        <x:v>no</x:v>
      </x:c>
      <x:c r="F3348" s="31" t="str">
        <x:f>IF(C3348&lt;&gt;"","exclude_synthetic",IF(D3348=0,"exclude_no_activity",IFERROR(VLOOKUP(LOWER(B3348),'Active analysis'!$A$2:$V$58,22,FALSE),"review")))</x:f>
        <x:v>exclude_no_activity</x:v>
      </x:c>
      <x:c r="G3348" s="31" t="n">
        <x:f>IFERROR(VLOOKUP(LOWER(B3348),'Active analysis'!$A$2:$V$58,21,FALSE),0)</x:f>
        <x:v>0</x:v>
      </x:c>
      <x:c r="H3348" s="31" t="str">
        <x:v>not_scanned_rate_limit</x:v>
      </x:c>
      <x:c r="I3348" s="31"/>
      <x:c r="J3348" s="31" t="str">
        <x:f>IF(C3348&lt;&gt;"",C3348,IF(D3348=0,"no signed outgoing testnet activity",IF(F3348="recommend","diverse and persistent testnet activity",IF(F3348="likely_bot","multiple automation signals","insufficient longevity or one automation signal"))))</x:f>
        <x:v>no signed outgoing testnet activity</x:v>
      </x:c>
    </x:row>
    <x:row r="3349">
      <x:c r="A3349" s="31" t="n">
        <x:v>3348</x:v>
      </x:c>
      <x:c r="B3349" s="45" t="str">
        <x:v>addr:0x44844F3Ad5D5c57d56CfBbe7929dfD52d0Ca8e06</x:v>
      </x:c>
      <x:c r="C3349" s="31" t="str"/>
      <x:c r="D3349" s="31" t="n">
        <x:v>0</x:v>
      </x:c>
      <x:c r="E3349" s="31" t="str">
        <x:v>no</x:v>
      </x:c>
      <x:c r="F3349" s="31" t="str">
        <x:f>IF(C3349&lt;&gt;"","exclude_synthetic",IF(D3349=0,"exclude_no_activity",IFERROR(VLOOKUP(LOWER(B3349),'Active analysis'!$A$2:$V$58,22,FALSE),"review")))</x:f>
        <x:v>exclude_no_activity</x:v>
      </x:c>
      <x:c r="G3349" s="31" t="n">
        <x:f>IFERROR(VLOOKUP(LOWER(B3349),'Active analysis'!$A$2:$V$58,21,FALSE),0)</x:f>
        <x:v>0</x:v>
      </x:c>
      <x:c r="H3349" s="31" t="str">
        <x:v>not_scanned_rate_limit</x:v>
      </x:c>
      <x:c r="I3349" s="31"/>
      <x:c r="J3349" s="31" t="str">
        <x:f>IF(C3349&lt;&gt;"",C3349,IF(D3349=0,"no signed outgoing testnet activity",IF(F3349="recommend","diverse and persistent testnet activity",IF(F3349="likely_bot","multiple automation signals","insufficient longevity or one automation signal"))))</x:f>
        <x:v>no signed outgoing testnet activity</x:v>
      </x:c>
    </x:row>
    <x:row r="3350">
      <x:c r="A3350" s="31" t="n">
        <x:v>3349</x:v>
      </x:c>
      <x:c r="B3350" s="45" t="str">
        <x:v>addr:0x44863534973d38F8819618AdF15Bae879E6fEce5</x:v>
      </x:c>
      <x:c r="C3350" s="31" t="str"/>
      <x:c r="D3350" s="31" t="n">
        <x:v>0</x:v>
      </x:c>
      <x:c r="E3350" s="31" t="str">
        <x:v>no</x:v>
      </x:c>
      <x:c r="F3350" s="31" t="str">
        <x:f>IF(C3350&lt;&gt;"","exclude_synthetic",IF(D3350=0,"exclude_no_activity",IFERROR(VLOOKUP(LOWER(B3350),'Active analysis'!$A$2:$V$58,22,FALSE),"review")))</x:f>
        <x:v>exclude_no_activity</x:v>
      </x:c>
      <x:c r="G3350" s="31" t="n">
        <x:f>IFERROR(VLOOKUP(LOWER(B3350),'Active analysis'!$A$2:$V$58,21,FALSE),0)</x:f>
        <x:v>0</x:v>
      </x:c>
      <x:c r="H3350" s="31" t="str">
        <x:v>not_scanned_rate_limit</x:v>
      </x:c>
      <x:c r="I3350" s="31"/>
      <x:c r="J3350" s="31" t="str">
        <x:f>IF(C3350&lt;&gt;"",C3350,IF(D3350=0,"no signed outgoing testnet activity",IF(F3350="recommend","diverse and persistent testnet activity",IF(F3350="likely_bot","multiple automation signals","insufficient longevity or one automation signal"))))</x:f>
        <x:v>no signed outgoing testnet activity</x:v>
      </x:c>
    </x:row>
    <x:row r="3351">
      <x:c r="A3351" s="31" t="n">
        <x:v>3350</x:v>
      </x:c>
      <x:c r="B3351" s="45" t="str">
        <x:v>addr:0x4489b9b5fcb782b2f3d130d4bef60b93466f8b95</x:v>
      </x:c>
      <x:c r="C3351" s="31" t="str"/>
      <x:c r="D3351" s="31" t="n">
        <x:v>0</x:v>
      </x:c>
      <x:c r="E3351" s="31" t="str">
        <x:v>no</x:v>
      </x:c>
      <x:c r="F3351" s="31" t="str">
        <x:f>IF(C3351&lt;&gt;"","exclude_synthetic",IF(D3351=0,"exclude_no_activity",IFERROR(VLOOKUP(LOWER(B3351),'Active analysis'!$A$2:$V$58,22,FALSE),"review")))</x:f>
        <x:v>exclude_no_activity</x:v>
      </x:c>
      <x:c r="G3351" s="31" t="n">
        <x:f>IFERROR(VLOOKUP(LOWER(B3351),'Active analysis'!$A$2:$V$58,21,FALSE),0)</x:f>
        <x:v>0</x:v>
      </x:c>
      <x:c r="H3351" s="31" t="str">
        <x:v>not_scanned_rate_limit</x:v>
      </x:c>
      <x:c r="I3351" s="31"/>
      <x:c r="J3351" s="31" t="str">
        <x:f>IF(C3351&lt;&gt;"",C3351,IF(D3351=0,"no signed outgoing testnet activity",IF(F3351="recommend","diverse and persistent testnet activity",IF(F3351="likely_bot","multiple automation signals","insufficient longevity or one automation signal"))))</x:f>
        <x:v>no signed outgoing testnet activity</x:v>
      </x:c>
    </x:row>
    <x:row r="3352">
      <x:c r="A3352" s="31" t="n">
        <x:v>3351</x:v>
      </x:c>
      <x:c r="B3352" s="45" t="str">
        <x:v>addr:0x449e56a7f119df264b54dd21c804de420997e9d5</x:v>
      </x:c>
      <x:c r="C3352" s="31" t="str"/>
      <x:c r="D3352" s="31" t="n">
        <x:v>0</x:v>
      </x:c>
      <x:c r="E3352" s="31" t="str">
        <x:v>no</x:v>
      </x:c>
      <x:c r="F3352" s="31" t="str">
        <x:f>IF(C3352&lt;&gt;"","exclude_synthetic",IF(D3352=0,"exclude_no_activity",IFERROR(VLOOKUP(LOWER(B3352),'Active analysis'!$A$2:$V$58,22,FALSE),"review")))</x:f>
        <x:v>exclude_no_activity</x:v>
      </x:c>
      <x:c r="G3352" s="31" t="n">
        <x:f>IFERROR(VLOOKUP(LOWER(B3352),'Active analysis'!$A$2:$V$58,21,FALSE),0)</x:f>
        <x:v>0</x:v>
      </x:c>
      <x:c r="H3352" s="31" t="str">
        <x:v>not_scanned_rate_limit</x:v>
      </x:c>
      <x:c r="I3352" s="31"/>
      <x:c r="J3352" s="31" t="str">
        <x:f>IF(C3352&lt;&gt;"",C3352,IF(D3352=0,"no signed outgoing testnet activity",IF(F3352="recommend","diverse and persistent testnet activity",IF(F3352="likely_bot","multiple automation signals","insufficient longevity or one automation signal"))))</x:f>
        <x:v>no signed outgoing testnet activity</x:v>
      </x:c>
    </x:row>
    <x:row r="3353">
      <x:c r="A3353" s="31" t="n">
        <x:v>3352</x:v>
      </x:c>
      <x:c r="B3353" s="45" t="str">
        <x:v>addr:0x449e8e9aaedb55e5a6164a71803d556b94a53b94</x:v>
      </x:c>
      <x:c r="C3353" s="31" t="str"/>
      <x:c r="D3353" s="31" t="n">
        <x:v>0</x:v>
      </x:c>
      <x:c r="E3353" s="31" t="str">
        <x:v>no</x:v>
      </x:c>
      <x:c r="F3353" s="31" t="str">
        <x:f>IF(C3353&lt;&gt;"","exclude_synthetic",IF(D3353=0,"exclude_no_activity",IFERROR(VLOOKUP(LOWER(B3353),'Active analysis'!$A$2:$V$58,22,FALSE),"review")))</x:f>
        <x:v>exclude_no_activity</x:v>
      </x:c>
      <x:c r="G3353" s="31" t="n">
        <x:f>IFERROR(VLOOKUP(LOWER(B3353),'Active analysis'!$A$2:$V$58,21,FALSE),0)</x:f>
        <x:v>0</x:v>
      </x:c>
      <x:c r="H3353" s="31" t="str">
        <x:v>not_scanned_rate_limit</x:v>
      </x:c>
      <x:c r="I3353" s="31"/>
      <x:c r="J3353" s="31" t="str">
        <x:f>IF(C3353&lt;&gt;"",C3353,IF(D3353=0,"no signed outgoing testnet activity",IF(F3353="recommend","diverse and persistent testnet activity",IF(F3353="likely_bot","multiple automation signals","insufficient longevity or one automation signal"))))</x:f>
        <x:v>no signed outgoing testnet activity</x:v>
      </x:c>
    </x:row>
    <x:row r="3354">
      <x:c r="A3354" s="31" t="n">
        <x:v>3353</x:v>
      </x:c>
      <x:c r="B3354" s="45" t="str">
        <x:v>addr:0x44a33aBa69A38E2f02C54efC7E2e6d6adBd8A740</x:v>
      </x:c>
      <x:c r="C3354" s="31" t="str"/>
      <x:c r="D3354" s="31" t="n">
        <x:v>0</x:v>
      </x:c>
      <x:c r="E3354" s="31" t="str">
        <x:v>no</x:v>
      </x:c>
      <x:c r="F3354" s="31" t="str">
        <x:f>IF(C3354&lt;&gt;"","exclude_synthetic",IF(D3354=0,"exclude_no_activity",IFERROR(VLOOKUP(LOWER(B3354),'Active analysis'!$A$2:$V$58,22,FALSE),"review")))</x:f>
        <x:v>exclude_no_activity</x:v>
      </x:c>
      <x:c r="G3354" s="31" t="n">
        <x:f>IFERROR(VLOOKUP(LOWER(B3354),'Active analysis'!$A$2:$V$58,21,FALSE),0)</x:f>
        <x:v>0</x:v>
      </x:c>
      <x:c r="H3354" s="31" t="str">
        <x:v>not_scanned_rate_limit</x:v>
      </x:c>
      <x:c r="I3354" s="31"/>
      <x:c r="J3354" s="31" t="str">
        <x:f>IF(C3354&lt;&gt;"",C3354,IF(D3354=0,"no signed outgoing testnet activity",IF(F3354="recommend","diverse and persistent testnet activity",IF(F3354="likely_bot","multiple automation signals","insufficient longevity or one automation signal"))))</x:f>
        <x:v>no signed outgoing testnet activity</x:v>
      </x:c>
    </x:row>
    <x:row r="3355">
      <x:c r="A3355" s="31" t="n">
        <x:v>3354</x:v>
      </x:c>
      <x:c r="B3355" s="45" t="str">
        <x:v>addr:0x44A4C4d5fd99ae8F142A10Eb874C866444FFA320</x:v>
      </x:c>
      <x:c r="C3355" s="31" t="str"/>
      <x:c r="D3355" s="31" t="n">
        <x:v>0</x:v>
      </x:c>
      <x:c r="E3355" s="31" t="str">
        <x:v>no</x:v>
      </x:c>
      <x:c r="F3355" s="31" t="str">
        <x:f>IF(C3355&lt;&gt;"","exclude_synthetic",IF(D3355=0,"exclude_no_activity",IFERROR(VLOOKUP(LOWER(B3355),'Active analysis'!$A$2:$V$58,22,FALSE),"review")))</x:f>
        <x:v>exclude_no_activity</x:v>
      </x:c>
      <x:c r="G3355" s="31" t="n">
        <x:f>IFERROR(VLOOKUP(LOWER(B3355),'Active analysis'!$A$2:$V$58,21,FALSE),0)</x:f>
        <x:v>0</x:v>
      </x:c>
      <x:c r="H3355" s="31" t="str">
        <x:v>not_scanned_rate_limit</x:v>
      </x:c>
      <x:c r="I3355" s="31"/>
      <x:c r="J3355" s="31" t="str">
        <x:f>IF(C3355&lt;&gt;"",C3355,IF(D3355=0,"no signed outgoing testnet activity",IF(F3355="recommend","diverse and persistent testnet activity",IF(F3355="likely_bot","multiple automation signals","insufficient longevity or one automation signal"))))</x:f>
        <x:v>no signed outgoing testnet activity</x:v>
      </x:c>
    </x:row>
    <x:row r="3356">
      <x:c r="A3356" s="31" t="n">
        <x:v>3355</x:v>
      </x:c>
      <x:c r="B3356" s="45" t="str">
        <x:v>addr:0x44a81def4cbf65d3d505905e1ab24ca1b5cb1e5e</x:v>
      </x:c>
      <x:c r="C3356" s="31" t="str"/>
      <x:c r="D3356" s="31" t="n">
        <x:v>0</x:v>
      </x:c>
      <x:c r="E3356" s="31" t="str">
        <x:v>no</x:v>
      </x:c>
      <x:c r="F3356" s="31" t="str">
        <x:f>IF(C3356&lt;&gt;"","exclude_synthetic",IF(D3356=0,"exclude_no_activity",IFERROR(VLOOKUP(LOWER(B3356),'Active analysis'!$A$2:$V$58,22,FALSE),"review")))</x:f>
        <x:v>exclude_no_activity</x:v>
      </x:c>
      <x:c r="G3356" s="31" t="n">
        <x:f>IFERROR(VLOOKUP(LOWER(B3356),'Active analysis'!$A$2:$V$58,21,FALSE),0)</x:f>
        <x:v>0</x:v>
      </x:c>
      <x:c r="H3356" s="31" t="str">
        <x:v>not_scanned_rate_limit</x:v>
      </x:c>
      <x:c r="I3356" s="31"/>
      <x:c r="J3356" s="31" t="str">
        <x:f>IF(C3356&lt;&gt;"",C3356,IF(D3356=0,"no signed outgoing testnet activity",IF(F3356="recommend","diverse and persistent testnet activity",IF(F3356="likely_bot","multiple automation signals","insufficient longevity or one automation signal"))))</x:f>
        <x:v>no signed outgoing testnet activity</x:v>
      </x:c>
    </x:row>
    <x:row r="3357">
      <x:c r="A3357" s="31" t="n">
        <x:v>3356</x:v>
      </x:c>
      <x:c r="B3357" s="45" t="str">
        <x:v>addr:0x44aeb353D038D26571C0ea3c6Bfd7061Fc0cE14a</x:v>
      </x:c>
      <x:c r="C3357" s="31" t="str"/>
      <x:c r="D3357" s="31" t="n">
        <x:v>0</x:v>
      </x:c>
      <x:c r="E3357" s="31" t="str">
        <x:v>no</x:v>
      </x:c>
      <x:c r="F3357" s="31" t="str">
        <x:f>IF(C3357&lt;&gt;"","exclude_synthetic",IF(D3357=0,"exclude_no_activity",IFERROR(VLOOKUP(LOWER(B3357),'Active analysis'!$A$2:$V$58,22,FALSE),"review")))</x:f>
        <x:v>exclude_no_activity</x:v>
      </x:c>
      <x:c r="G3357" s="31" t="n">
        <x:f>IFERROR(VLOOKUP(LOWER(B3357),'Active analysis'!$A$2:$V$58,21,FALSE),0)</x:f>
        <x:v>0</x:v>
      </x:c>
      <x:c r="H3357" s="31" t="str">
        <x:v>not_scanned_rate_limit</x:v>
      </x:c>
      <x:c r="I3357" s="31"/>
      <x:c r="J3357" s="31" t="str">
        <x:f>IF(C3357&lt;&gt;"",C3357,IF(D3357=0,"no signed outgoing testnet activity",IF(F3357="recommend","diverse and persistent testnet activity",IF(F3357="likely_bot","multiple automation signals","insufficient longevity or one automation signal"))))</x:f>
        <x:v>no signed outgoing testnet activity</x:v>
      </x:c>
    </x:row>
    <x:row r="3358">
      <x:c r="A3358" s="31" t="n">
        <x:v>3357</x:v>
      </x:c>
      <x:c r="B3358" s="45" t="str">
        <x:v>addr:0x44BDa2F27385cfe1F722AD094c44734afEa454d9</x:v>
      </x:c>
      <x:c r="C3358" s="31" t="str"/>
      <x:c r="D3358" s="31" t="n">
        <x:v>0</x:v>
      </x:c>
      <x:c r="E3358" s="31" t="str">
        <x:v>no</x:v>
      </x:c>
      <x:c r="F3358" s="31" t="str">
        <x:f>IF(C3358&lt;&gt;"","exclude_synthetic",IF(D3358=0,"exclude_no_activity",IFERROR(VLOOKUP(LOWER(B3358),'Active analysis'!$A$2:$V$58,22,FALSE),"review")))</x:f>
        <x:v>exclude_no_activity</x:v>
      </x:c>
      <x:c r="G3358" s="31" t="n">
        <x:f>IFERROR(VLOOKUP(LOWER(B3358),'Active analysis'!$A$2:$V$58,21,FALSE),0)</x:f>
        <x:v>0</x:v>
      </x:c>
      <x:c r="H3358" s="31" t="str">
        <x:v>not_scanned_rate_limit</x:v>
      </x:c>
      <x:c r="I3358" s="31"/>
      <x:c r="J3358" s="31" t="str">
        <x:f>IF(C3358&lt;&gt;"",C3358,IF(D3358=0,"no signed outgoing testnet activity",IF(F3358="recommend","diverse and persistent testnet activity",IF(F3358="likely_bot","multiple automation signals","insufficient longevity or one automation signal"))))</x:f>
        <x:v>no signed outgoing testnet activity</x:v>
      </x:c>
    </x:row>
    <x:row r="3359">
      <x:c r="A3359" s="31" t="n">
        <x:v>3358</x:v>
      </x:c>
      <x:c r="B3359" s="45" t="str">
        <x:v>addr:0x44BFa6EF27C3780Ccb90517e77Fa8E2C11B2d84a</x:v>
      </x:c>
      <x:c r="C3359" s="31" t="str"/>
      <x:c r="D3359" s="31" t="n">
        <x:v>0</x:v>
      </x:c>
      <x:c r="E3359" s="31" t="str">
        <x:v>no</x:v>
      </x:c>
      <x:c r="F3359" s="31" t="str">
        <x:f>IF(C3359&lt;&gt;"","exclude_synthetic",IF(D3359=0,"exclude_no_activity",IFERROR(VLOOKUP(LOWER(B3359),'Active analysis'!$A$2:$V$58,22,FALSE),"review")))</x:f>
        <x:v>exclude_no_activity</x:v>
      </x:c>
      <x:c r="G3359" s="31" t="n">
        <x:f>IFERROR(VLOOKUP(LOWER(B3359),'Active analysis'!$A$2:$V$58,21,FALSE),0)</x:f>
        <x:v>0</x:v>
      </x:c>
      <x:c r="H3359" s="31" t="str">
        <x:v>not_scanned_rate_limit</x:v>
      </x:c>
      <x:c r="I3359" s="31"/>
      <x:c r="J3359" s="31" t="str">
        <x:f>IF(C3359&lt;&gt;"",C3359,IF(D3359=0,"no signed outgoing testnet activity",IF(F3359="recommend","diverse and persistent testnet activity",IF(F3359="likely_bot","multiple automation signals","insufficient longevity or one automation signal"))))</x:f>
        <x:v>no signed outgoing testnet activity</x:v>
      </x:c>
    </x:row>
    <x:row r="3360">
      <x:c r="A3360" s="31" t="n">
        <x:v>3359</x:v>
      </x:c>
      <x:c r="B3360" s="45" t="str">
        <x:v>addr:0x44d35cAbDEEF1C626B61Ae0a8449F5a544420A4c</x:v>
      </x:c>
      <x:c r="C3360" s="31" t="str"/>
      <x:c r="D3360" s="31" t="n">
        <x:v>0</x:v>
      </x:c>
      <x:c r="E3360" s="31" t="str">
        <x:v>no</x:v>
      </x:c>
      <x:c r="F3360" s="31" t="str">
        <x:f>IF(C3360&lt;&gt;"","exclude_synthetic",IF(D3360=0,"exclude_no_activity",IFERROR(VLOOKUP(LOWER(B3360),'Active analysis'!$A$2:$V$58,22,FALSE),"review")))</x:f>
        <x:v>exclude_no_activity</x:v>
      </x:c>
      <x:c r="G3360" s="31" t="n">
        <x:f>IFERROR(VLOOKUP(LOWER(B3360),'Active analysis'!$A$2:$V$58,21,FALSE),0)</x:f>
        <x:v>0</x:v>
      </x:c>
      <x:c r="H3360" s="31" t="str">
        <x:v>not_scanned_rate_limit</x:v>
      </x:c>
      <x:c r="I3360" s="31"/>
      <x:c r="J3360" s="31" t="str">
        <x:f>IF(C3360&lt;&gt;"",C3360,IF(D3360=0,"no signed outgoing testnet activity",IF(F3360="recommend","diverse and persistent testnet activity",IF(F3360="likely_bot","multiple automation signals","insufficient longevity or one automation signal"))))</x:f>
        <x:v>no signed outgoing testnet activity</x:v>
      </x:c>
    </x:row>
    <x:row r="3361">
      <x:c r="A3361" s="31" t="n">
        <x:v>3360</x:v>
      </x:c>
      <x:c r="B3361" s="45" t="str">
        <x:v>addr:0x44d3a436d9cf6ec9e99dfca3fd9c57f122ffcd12</x:v>
      </x:c>
      <x:c r="C3361" s="31" t="str"/>
      <x:c r="D3361" s="31" t="n">
        <x:v>0</x:v>
      </x:c>
      <x:c r="E3361" s="31" t="str">
        <x:v>no</x:v>
      </x:c>
      <x:c r="F3361" s="31" t="str">
        <x:f>IF(C3361&lt;&gt;"","exclude_synthetic",IF(D3361=0,"exclude_no_activity",IFERROR(VLOOKUP(LOWER(B3361),'Active analysis'!$A$2:$V$58,22,FALSE),"review")))</x:f>
        <x:v>exclude_no_activity</x:v>
      </x:c>
      <x:c r="G3361" s="31" t="n">
        <x:f>IFERROR(VLOOKUP(LOWER(B3361),'Active analysis'!$A$2:$V$58,21,FALSE),0)</x:f>
        <x:v>0</x:v>
      </x:c>
      <x:c r="H3361" s="31" t="str">
        <x:v>not_scanned_rate_limit</x:v>
      </x:c>
      <x:c r="I3361" s="31"/>
      <x:c r="J3361" s="31" t="str">
        <x:f>IF(C3361&lt;&gt;"",C3361,IF(D3361=0,"no signed outgoing testnet activity",IF(F3361="recommend","diverse and persistent testnet activity",IF(F3361="likely_bot","multiple automation signals","insufficient longevity or one automation signal"))))</x:f>
        <x:v>no signed outgoing testnet activity</x:v>
      </x:c>
    </x:row>
    <x:row r="3362">
      <x:c r="A3362" s="31" t="n">
        <x:v>3361</x:v>
      </x:c>
      <x:c r="B3362" s="45" t="str">
        <x:v>addr:0x44D6D70452438D6E58Ad4Dce490C63A5CF61d14B</x:v>
      </x:c>
      <x:c r="C3362" s="31" t="str"/>
      <x:c r="D3362" s="31" t="n">
        <x:v>0</x:v>
      </x:c>
      <x:c r="E3362" s="31" t="str">
        <x:v>no</x:v>
      </x:c>
      <x:c r="F3362" s="31" t="str">
        <x:f>IF(C3362&lt;&gt;"","exclude_synthetic",IF(D3362=0,"exclude_no_activity",IFERROR(VLOOKUP(LOWER(B3362),'Active analysis'!$A$2:$V$58,22,FALSE),"review")))</x:f>
        <x:v>exclude_no_activity</x:v>
      </x:c>
      <x:c r="G3362" s="31" t="n">
        <x:f>IFERROR(VLOOKUP(LOWER(B3362),'Active analysis'!$A$2:$V$58,21,FALSE),0)</x:f>
        <x:v>0</x:v>
      </x:c>
      <x:c r="H3362" s="31" t="str">
        <x:v>not_scanned_rate_limit</x:v>
      </x:c>
      <x:c r="I3362" s="31"/>
      <x:c r="J3362" s="31" t="str">
        <x:f>IF(C3362&lt;&gt;"",C3362,IF(D3362=0,"no signed outgoing testnet activity",IF(F3362="recommend","diverse and persistent testnet activity",IF(F3362="likely_bot","multiple automation signals","insufficient longevity or one automation signal"))))</x:f>
        <x:v>no signed outgoing testnet activity</x:v>
      </x:c>
    </x:row>
    <x:row r="3363">
      <x:c r="A3363" s="31" t="n">
        <x:v>3362</x:v>
      </x:c>
      <x:c r="B3363" s="45" t="str">
        <x:v>addr:0x44dbbbf9173174ed3e720f785f22c7851753512d</x:v>
      </x:c>
      <x:c r="C3363" s="31" t="str"/>
      <x:c r="D3363" s="31" t="n">
        <x:v>0</x:v>
      </x:c>
      <x:c r="E3363" s="31" t="str">
        <x:v>no</x:v>
      </x:c>
      <x:c r="F3363" s="31" t="str">
        <x:f>IF(C3363&lt;&gt;"","exclude_synthetic",IF(D3363=0,"exclude_no_activity",IFERROR(VLOOKUP(LOWER(B3363),'Active analysis'!$A$2:$V$58,22,FALSE),"review")))</x:f>
        <x:v>exclude_no_activity</x:v>
      </x:c>
      <x:c r="G3363" s="31" t="n">
        <x:f>IFERROR(VLOOKUP(LOWER(B3363),'Active analysis'!$A$2:$V$58,21,FALSE),0)</x:f>
        <x:v>0</x:v>
      </x:c>
      <x:c r="H3363" s="31" t="str">
        <x:v>not_scanned_rate_limit</x:v>
      </x:c>
      <x:c r="I3363" s="31"/>
      <x:c r="J3363" s="31" t="str">
        <x:f>IF(C3363&lt;&gt;"",C3363,IF(D3363=0,"no signed outgoing testnet activity",IF(F3363="recommend","diverse and persistent testnet activity",IF(F3363="likely_bot","multiple automation signals","insufficient longevity or one automation signal"))))</x:f>
        <x:v>no signed outgoing testnet activity</x:v>
      </x:c>
    </x:row>
    <x:row r="3364">
      <x:c r="A3364" s="31" t="n">
        <x:v>3363</x:v>
      </x:c>
      <x:c r="B3364" s="45" t="str">
        <x:v>addr:0x44e3E36Bf9138Fb9284e613342a08D15796b4a49</x:v>
      </x:c>
      <x:c r="C3364" s="31" t="str"/>
      <x:c r="D3364" s="31" t="n">
        <x:v>0</x:v>
      </x:c>
      <x:c r="E3364" s="31" t="str">
        <x:v>no</x:v>
      </x:c>
      <x:c r="F3364" s="31" t="str">
        <x:f>IF(C3364&lt;&gt;"","exclude_synthetic",IF(D3364=0,"exclude_no_activity",IFERROR(VLOOKUP(LOWER(B3364),'Active analysis'!$A$2:$V$58,22,FALSE),"review")))</x:f>
        <x:v>exclude_no_activity</x:v>
      </x:c>
      <x:c r="G3364" s="31" t="n">
        <x:f>IFERROR(VLOOKUP(LOWER(B3364),'Active analysis'!$A$2:$V$58,21,FALSE),0)</x:f>
        <x:v>0</x:v>
      </x:c>
      <x:c r="H3364" s="31" t="str">
        <x:v>not_scanned_rate_limit</x:v>
      </x:c>
      <x:c r="I3364" s="31"/>
      <x:c r="J3364" s="31" t="str">
        <x:f>IF(C3364&lt;&gt;"",C3364,IF(D3364=0,"no signed outgoing testnet activity",IF(F3364="recommend","diverse and persistent testnet activity",IF(F3364="likely_bot","multiple automation signals","insufficient longevity or one automation signal"))))</x:f>
        <x:v>no signed outgoing testnet activity</x:v>
      </x:c>
    </x:row>
    <x:row r="3365">
      <x:c r="A3365" s="31" t="n">
        <x:v>3364</x:v>
      </x:c>
      <x:c r="B3365" s="45" t="str">
        <x:v>addr:0x44e40ae8de394bfa53387c584227b9d6ebb73337</x:v>
      </x:c>
      <x:c r="C3365" s="31" t="str"/>
      <x:c r="D3365" s="31" t="n">
        <x:v>0</x:v>
      </x:c>
      <x:c r="E3365" s="31" t="str">
        <x:v>no</x:v>
      </x:c>
      <x:c r="F3365" s="31" t="str">
        <x:f>IF(C3365&lt;&gt;"","exclude_synthetic",IF(D3365=0,"exclude_no_activity",IFERROR(VLOOKUP(LOWER(B3365),'Active analysis'!$A$2:$V$58,22,FALSE),"review")))</x:f>
        <x:v>exclude_no_activity</x:v>
      </x:c>
      <x:c r="G3365" s="31" t="n">
        <x:f>IFERROR(VLOOKUP(LOWER(B3365),'Active analysis'!$A$2:$V$58,21,FALSE),0)</x:f>
        <x:v>0</x:v>
      </x:c>
      <x:c r="H3365" s="31" t="str">
        <x:v>not_scanned_rate_limit</x:v>
      </x:c>
      <x:c r="I3365" s="31"/>
      <x:c r="J3365" s="31" t="str">
        <x:f>IF(C3365&lt;&gt;"",C3365,IF(D3365=0,"no signed outgoing testnet activity",IF(F3365="recommend","diverse and persistent testnet activity",IF(F3365="likely_bot","multiple automation signals","insufficient longevity or one automation signal"))))</x:f>
        <x:v>no signed outgoing testnet activity</x:v>
      </x:c>
    </x:row>
    <x:row r="3366">
      <x:c r="A3366" s="31" t="n">
        <x:v>3365</x:v>
      </x:c>
      <x:c r="B3366" s="45" t="str">
        <x:v>addr:0x44e6c087FBcC15C0490B5610542D08A2BC750586</x:v>
      </x:c>
      <x:c r="C3366" s="31" t="str"/>
      <x:c r="D3366" s="31" t="n">
        <x:v>0</x:v>
      </x:c>
      <x:c r="E3366" s="31" t="str">
        <x:v>no</x:v>
      </x:c>
      <x:c r="F3366" s="31" t="str">
        <x:f>IF(C3366&lt;&gt;"","exclude_synthetic",IF(D3366=0,"exclude_no_activity",IFERROR(VLOOKUP(LOWER(B3366),'Active analysis'!$A$2:$V$58,22,FALSE),"review")))</x:f>
        <x:v>exclude_no_activity</x:v>
      </x:c>
      <x:c r="G3366" s="31" t="n">
        <x:f>IFERROR(VLOOKUP(LOWER(B3366),'Active analysis'!$A$2:$V$58,21,FALSE),0)</x:f>
        <x:v>0</x:v>
      </x:c>
      <x:c r="H3366" s="31" t="str">
        <x:v>not_scanned_rate_limit</x:v>
      </x:c>
      <x:c r="I3366" s="31"/>
      <x:c r="J3366" s="31" t="str">
        <x:f>IF(C3366&lt;&gt;"",C3366,IF(D3366=0,"no signed outgoing testnet activity",IF(F3366="recommend","diverse and persistent testnet activity",IF(F3366="likely_bot","multiple automation signals","insufficient longevity or one automation signal"))))</x:f>
        <x:v>no signed outgoing testnet activity</x:v>
      </x:c>
    </x:row>
    <x:row r="3367">
      <x:c r="A3367" s="31" t="n">
        <x:v>3366</x:v>
      </x:c>
      <x:c r="B3367" s="45" t="str">
        <x:v>addr:0x44f6b4894a27565971E112cd1AfB67a4e39C5Cc8</x:v>
      </x:c>
      <x:c r="C3367" s="31" t="str"/>
      <x:c r="D3367" s="31" t="n">
        <x:v>0</x:v>
      </x:c>
      <x:c r="E3367" s="31" t="str">
        <x:v>no</x:v>
      </x:c>
      <x:c r="F3367" s="31" t="str">
        <x:f>IF(C3367&lt;&gt;"","exclude_synthetic",IF(D3367=0,"exclude_no_activity",IFERROR(VLOOKUP(LOWER(B3367),'Active analysis'!$A$2:$V$58,22,FALSE),"review")))</x:f>
        <x:v>exclude_no_activity</x:v>
      </x:c>
      <x:c r="G3367" s="31" t="n">
        <x:f>IFERROR(VLOOKUP(LOWER(B3367),'Active analysis'!$A$2:$V$58,21,FALSE),0)</x:f>
        <x:v>0</x:v>
      </x:c>
      <x:c r="H3367" s="31" t="str">
        <x:v>not_scanned_rate_limit</x:v>
      </x:c>
      <x:c r="I3367" s="31"/>
      <x:c r="J3367" s="31" t="str">
        <x:f>IF(C3367&lt;&gt;"",C3367,IF(D3367=0,"no signed outgoing testnet activity",IF(F3367="recommend","diverse and persistent testnet activity",IF(F3367="likely_bot","multiple automation signals","insufficient longevity or one automation signal"))))</x:f>
        <x:v>no signed outgoing testnet activity</x:v>
      </x:c>
    </x:row>
    <x:row r="3368">
      <x:c r="A3368" s="31" t="n">
        <x:v>3367</x:v>
      </x:c>
      <x:c r="B3368" s="45" t="str">
        <x:v>addr:0x45011C450Ef9F92dB3443e3E60d5E36c3417C60f</x:v>
      </x:c>
      <x:c r="C3368" s="31" t="str"/>
      <x:c r="D3368" s="31" t="n">
        <x:v>0</x:v>
      </x:c>
      <x:c r="E3368" s="31" t="str">
        <x:v>no</x:v>
      </x:c>
      <x:c r="F3368" s="31" t="str">
        <x:f>IF(C3368&lt;&gt;"","exclude_synthetic",IF(D3368=0,"exclude_no_activity",IFERROR(VLOOKUP(LOWER(B3368),'Active analysis'!$A$2:$V$58,22,FALSE),"review")))</x:f>
        <x:v>exclude_no_activity</x:v>
      </x:c>
      <x:c r="G3368" s="31" t="n">
        <x:f>IFERROR(VLOOKUP(LOWER(B3368),'Active analysis'!$A$2:$V$58,21,FALSE),0)</x:f>
        <x:v>0</x:v>
      </x:c>
      <x:c r="H3368" s="31" t="str">
        <x:v>not_scanned_rate_limit</x:v>
      </x:c>
      <x:c r="I3368" s="31"/>
      <x:c r="J3368" s="31" t="str">
        <x:f>IF(C3368&lt;&gt;"",C3368,IF(D3368=0,"no signed outgoing testnet activity",IF(F3368="recommend","diverse and persistent testnet activity",IF(F3368="likely_bot","multiple automation signals","insufficient longevity or one automation signal"))))</x:f>
        <x:v>no signed outgoing testnet activity</x:v>
      </x:c>
    </x:row>
    <x:row r="3369">
      <x:c r="A3369" s="31" t="n">
        <x:v>3368</x:v>
      </x:c>
      <x:c r="B3369" s="45" t="str">
        <x:v>addr:0x45038a22634773706bb84f8a5b3a757448e05471</x:v>
      </x:c>
      <x:c r="C3369" s="31" t="str"/>
      <x:c r="D3369" s="31" t="n">
        <x:v>0</x:v>
      </x:c>
      <x:c r="E3369" s="31" t="str">
        <x:v>no</x:v>
      </x:c>
      <x:c r="F3369" s="31" t="str">
        <x:f>IF(C3369&lt;&gt;"","exclude_synthetic",IF(D3369=0,"exclude_no_activity",IFERROR(VLOOKUP(LOWER(B3369),'Active analysis'!$A$2:$V$58,22,FALSE),"review")))</x:f>
        <x:v>exclude_no_activity</x:v>
      </x:c>
      <x:c r="G3369" s="31" t="n">
        <x:f>IFERROR(VLOOKUP(LOWER(B3369),'Active analysis'!$A$2:$V$58,21,FALSE),0)</x:f>
        <x:v>0</x:v>
      </x:c>
      <x:c r="H3369" s="31" t="str">
        <x:v>not_scanned_rate_limit</x:v>
      </x:c>
      <x:c r="I3369" s="31"/>
      <x:c r="J3369" s="31" t="str">
        <x:f>IF(C3369&lt;&gt;"",C3369,IF(D3369=0,"no signed outgoing testnet activity",IF(F3369="recommend","diverse and persistent testnet activity",IF(F3369="likely_bot","multiple automation signals","insufficient longevity or one automation signal"))))</x:f>
        <x:v>no signed outgoing testnet activity</x:v>
      </x:c>
    </x:row>
    <x:row r="3370">
      <x:c r="A3370" s="31" t="n">
        <x:v>3369</x:v>
      </x:c>
      <x:c r="B3370" s="45" t="str">
        <x:v>addr:0x45078F60Dfb162F35626D5A45E9645db8a8f523A</x:v>
      </x:c>
      <x:c r="C3370" s="31" t="str"/>
      <x:c r="D3370" s="31" t="n">
        <x:v>0</x:v>
      </x:c>
      <x:c r="E3370" s="31" t="str">
        <x:v>no</x:v>
      </x:c>
      <x:c r="F3370" s="31" t="str">
        <x:f>IF(C3370&lt;&gt;"","exclude_synthetic",IF(D3370=0,"exclude_no_activity",IFERROR(VLOOKUP(LOWER(B3370),'Active analysis'!$A$2:$V$58,22,FALSE),"review")))</x:f>
        <x:v>exclude_no_activity</x:v>
      </x:c>
      <x:c r="G3370" s="31" t="n">
        <x:f>IFERROR(VLOOKUP(LOWER(B3370),'Active analysis'!$A$2:$V$58,21,FALSE),0)</x:f>
        <x:v>0</x:v>
      </x:c>
      <x:c r="H3370" s="31" t="str">
        <x:v>not_scanned_rate_limit</x:v>
      </x:c>
      <x:c r="I3370" s="31"/>
      <x:c r="J3370" s="31" t="str">
        <x:f>IF(C3370&lt;&gt;"",C3370,IF(D3370=0,"no signed outgoing testnet activity",IF(F3370="recommend","diverse and persistent testnet activity",IF(F3370="likely_bot","multiple automation signals","insufficient longevity or one automation signal"))))</x:f>
        <x:v>no signed outgoing testnet activity</x:v>
      </x:c>
    </x:row>
    <x:row r="3371">
      <x:c r="A3371" s="31" t="n">
        <x:v>3370</x:v>
      </x:c>
      <x:c r="B3371" s="45" t="str">
        <x:v>addr:0x4515E25ae8Faaff1DE3f36b7DE8B065ba954B797</x:v>
      </x:c>
      <x:c r="C3371" s="31" t="str"/>
      <x:c r="D3371" s="31" t="n">
        <x:v>0</x:v>
      </x:c>
      <x:c r="E3371" s="31" t="str">
        <x:v>no</x:v>
      </x:c>
      <x:c r="F3371" s="31" t="str">
        <x:f>IF(C3371&lt;&gt;"","exclude_synthetic",IF(D3371=0,"exclude_no_activity",IFERROR(VLOOKUP(LOWER(B3371),'Active analysis'!$A$2:$V$58,22,FALSE),"review")))</x:f>
        <x:v>exclude_no_activity</x:v>
      </x:c>
      <x:c r="G3371" s="31" t="n">
        <x:f>IFERROR(VLOOKUP(LOWER(B3371),'Active analysis'!$A$2:$V$58,21,FALSE),0)</x:f>
        <x:v>0</x:v>
      </x:c>
      <x:c r="H3371" s="31" t="str">
        <x:v>not_scanned_rate_limit</x:v>
      </x:c>
      <x:c r="I3371" s="31"/>
      <x:c r="J3371" s="31" t="str">
        <x:f>IF(C3371&lt;&gt;"",C3371,IF(D3371=0,"no signed outgoing testnet activity",IF(F3371="recommend","diverse and persistent testnet activity",IF(F3371="likely_bot","multiple automation signals","insufficient longevity or one automation signal"))))</x:f>
        <x:v>no signed outgoing testnet activity</x:v>
      </x:c>
    </x:row>
    <x:row r="3372">
      <x:c r="A3372" s="31" t="n">
        <x:v>3371</x:v>
      </x:c>
      <x:c r="B3372" s="45" t="str">
        <x:v>addr:0x451930b91AaE2Cd4630586A19a692E2eCF49d28a</x:v>
      </x:c>
      <x:c r="C3372" s="31" t="str"/>
      <x:c r="D3372" s="31" t="n">
        <x:v>0</x:v>
      </x:c>
      <x:c r="E3372" s="31" t="str">
        <x:v>no</x:v>
      </x:c>
      <x:c r="F3372" s="31" t="str">
        <x:f>IF(C3372&lt;&gt;"","exclude_synthetic",IF(D3372=0,"exclude_no_activity",IFERROR(VLOOKUP(LOWER(B3372),'Active analysis'!$A$2:$V$58,22,FALSE),"review")))</x:f>
        <x:v>exclude_no_activity</x:v>
      </x:c>
      <x:c r="G3372" s="31" t="n">
        <x:f>IFERROR(VLOOKUP(LOWER(B3372),'Active analysis'!$A$2:$V$58,21,FALSE),0)</x:f>
        <x:v>0</x:v>
      </x:c>
      <x:c r="H3372" s="31" t="str">
        <x:v>not_scanned_rate_limit</x:v>
      </x:c>
      <x:c r="I3372" s="31"/>
      <x:c r="J3372" s="31" t="str">
        <x:f>IF(C3372&lt;&gt;"",C3372,IF(D3372=0,"no signed outgoing testnet activity",IF(F3372="recommend","diverse and persistent testnet activity",IF(F3372="likely_bot","multiple automation signals","insufficient longevity or one automation signal"))))</x:f>
        <x:v>no signed outgoing testnet activity</x:v>
      </x:c>
    </x:row>
    <x:row r="3373">
      <x:c r="A3373" s="31" t="n">
        <x:v>3372</x:v>
      </x:c>
      <x:c r="B3373" s="45" t="str">
        <x:v>addr:0x451b81c72a16b07e72537d781ba6437155096c1e</x:v>
      </x:c>
      <x:c r="C3373" s="31" t="str"/>
      <x:c r="D3373" s="31" t="n">
        <x:v>0</x:v>
      </x:c>
      <x:c r="E3373" s="31" t="str">
        <x:v>no</x:v>
      </x:c>
      <x:c r="F3373" s="31" t="str">
        <x:f>IF(C3373&lt;&gt;"","exclude_synthetic",IF(D3373=0,"exclude_no_activity",IFERROR(VLOOKUP(LOWER(B3373),'Active analysis'!$A$2:$V$58,22,FALSE),"review")))</x:f>
        <x:v>exclude_no_activity</x:v>
      </x:c>
      <x:c r="G3373" s="31" t="n">
        <x:f>IFERROR(VLOOKUP(LOWER(B3373),'Active analysis'!$A$2:$V$58,21,FALSE),0)</x:f>
        <x:v>0</x:v>
      </x:c>
      <x:c r="H3373" s="31" t="str">
        <x:v>not_scanned_rate_limit</x:v>
      </x:c>
      <x:c r="I3373" s="31"/>
      <x:c r="J3373" s="31" t="str">
        <x:f>IF(C3373&lt;&gt;"",C3373,IF(D3373=0,"no signed outgoing testnet activity",IF(F3373="recommend","diverse and persistent testnet activity",IF(F3373="likely_bot","multiple automation signals","insufficient longevity or one automation signal"))))</x:f>
        <x:v>no signed outgoing testnet activity</x:v>
      </x:c>
    </x:row>
    <x:row r="3374">
      <x:c r="A3374" s="31" t="n">
        <x:v>3373</x:v>
      </x:c>
      <x:c r="B3374" s="45" t="str">
        <x:v>addr:0x451f7b06e9c5d7dba845591689ea19dc7370d659</x:v>
      </x:c>
      <x:c r="C3374" s="31" t="str"/>
      <x:c r="D3374" s="31" t="n">
        <x:v>0</x:v>
      </x:c>
      <x:c r="E3374" s="31" t="str">
        <x:v>no</x:v>
      </x:c>
      <x:c r="F3374" s="31" t="str">
        <x:f>IF(C3374&lt;&gt;"","exclude_synthetic",IF(D3374=0,"exclude_no_activity",IFERROR(VLOOKUP(LOWER(B3374),'Active analysis'!$A$2:$V$58,22,FALSE),"review")))</x:f>
        <x:v>exclude_no_activity</x:v>
      </x:c>
      <x:c r="G3374" s="31" t="n">
        <x:f>IFERROR(VLOOKUP(LOWER(B3374),'Active analysis'!$A$2:$V$58,21,FALSE),0)</x:f>
        <x:v>0</x:v>
      </x:c>
      <x:c r="H3374" s="31" t="str">
        <x:v>not_scanned_rate_limit</x:v>
      </x:c>
      <x:c r="I3374" s="31"/>
      <x:c r="J3374" s="31" t="str">
        <x:f>IF(C3374&lt;&gt;"",C3374,IF(D3374=0,"no signed outgoing testnet activity",IF(F3374="recommend","diverse and persistent testnet activity",IF(F3374="likely_bot","multiple automation signals","insufficient longevity or one automation signal"))))</x:f>
        <x:v>no signed outgoing testnet activity</x:v>
      </x:c>
    </x:row>
    <x:row r="3375">
      <x:c r="A3375" s="31" t="n">
        <x:v>3374</x:v>
      </x:c>
      <x:c r="B3375" s="45" t="str">
        <x:v>addr:0x45234018c6C60cBC0E3B31AFA7Ebf82fBa47935e</x:v>
      </x:c>
      <x:c r="C3375" s="31" t="str"/>
      <x:c r="D3375" s="31" t="n">
        <x:v>0</x:v>
      </x:c>
      <x:c r="E3375" s="31" t="str">
        <x:v>no</x:v>
      </x:c>
      <x:c r="F3375" s="31" t="str">
        <x:f>IF(C3375&lt;&gt;"","exclude_synthetic",IF(D3375=0,"exclude_no_activity",IFERROR(VLOOKUP(LOWER(B3375),'Active analysis'!$A$2:$V$58,22,FALSE),"review")))</x:f>
        <x:v>exclude_no_activity</x:v>
      </x:c>
      <x:c r="G3375" s="31" t="n">
        <x:f>IFERROR(VLOOKUP(LOWER(B3375),'Active analysis'!$A$2:$V$58,21,FALSE),0)</x:f>
        <x:v>0</x:v>
      </x:c>
      <x:c r="H3375" s="31" t="str">
        <x:v>not_scanned_rate_limit</x:v>
      </x:c>
      <x:c r="I3375" s="31"/>
      <x:c r="J3375" s="31" t="str">
        <x:f>IF(C3375&lt;&gt;"",C3375,IF(D3375=0,"no signed outgoing testnet activity",IF(F3375="recommend","diverse and persistent testnet activity",IF(F3375="likely_bot","multiple automation signals","insufficient longevity or one automation signal"))))</x:f>
        <x:v>no signed outgoing testnet activity</x:v>
      </x:c>
    </x:row>
    <x:row r="3376">
      <x:c r="A3376" s="31" t="n">
        <x:v>3375</x:v>
      </x:c>
      <x:c r="B3376" s="45" t="str">
        <x:v>addr:0x452915A41efbc05EE0567dFE3E6bF59f33b37bDf</x:v>
      </x:c>
      <x:c r="C3376" s="31" t="str"/>
      <x:c r="D3376" s="31" t="n">
        <x:v>0</x:v>
      </x:c>
      <x:c r="E3376" s="31" t="str">
        <x:v>no</x:v>
      </x:c>
      <x:c r="F3376" s="31" t="str">
        <x:f>IF(C3376&lt;&gt;"","exclude_synthetic",IF(D3376=0,"exclude_no_activity",IFERROR(VLOOKUP(LOWER(B3376),'Active analysis'!$A$2:$V$58,22,FALSE),"review")))</x:f>
        <x:v>exclude_no_activity</x:v>
      </x:c>
      <x:c r="G3376" s="31" t="n">
        <x:f>IFERROR(VLOOKUP(LOWER(B3376),'Active analysis'!$A$2:$V$58,21,FALSE),0)</x:f>
        <x:v>0</x:v>
      </x:c>
      <x:c r="H3376" s="31" t="str">
        <x:v>not_scanned_rate_limit</x:v>
      </x:c>
      <x:c r="I3376" s="31"/>
      <x:c r="J3376" s="31" t="str">
        <x:f>IF(C3376&lt;&gt;"",C3376,IF(D3376=0,"no signed outgoing testnet activity",IF(F3376="recommend","diverse and persistent testnet activity",IF(F3376="likely_bot","multiple automation signals","insufficient longevity or one automation signal"))))</x:f>
        <x:v>no signed outgoing testnet activity</x:v>
      </x:c>
    </x:row>
    <x:row r="3377">
      <x:c r="A3377" s="31" t="n">
        <x:v>3376</x:v>
      </x:c>
      <x:c r="B3377" s="45" t="str">
        <x:v>addr:0x452b822aadf2bf85eb04254c8c67a16827ec3d79</x:v>
      </x:c>
      <x:c r="C3377" s="31" t="str"/>
      <x:c r="D3377" s="31" t="n">
        <x:v>0</x:v>
      </x:c>
      <x:c r="E3377" s="31" t="str">
        <x:v>no</x:v>
      </x:c>
      <x:c r="F3377" s="31" t="str">
        <x:f>IF(C3377&lt;&gt;"","exclude_synthetic",IF(D3377=0,"exclude_no_activity",IFERROR(VLOOKUP(LOWER(B3377),'Active analysis'!$A$2:$V$58,22,FALSE),"review")))</x:f>
        <x:v>exclude_no_activity</x:v>
      </x:c>
      <x:c r="G3377" s="31" t="n">
        <x:f>IFERROR(VLOOKUP(LOWER(B3377),'Active analysis'!$A$2:$V$58,21,FALSE),0)</x:f>
        <x:v>0</x:v>
      </x:c>
      <x:c r="H3377" s="31" t="str">
        <x:v>not_scanned_rate_limit</x:v>
      </x:c>
      <x:c r="I3377" s="31"/>
      <x:c r="J3377" s="31" t="str">
        <x:f>IF(C3377&lt;&gt;"",C3377,IF(D3377=0,"no signed outgoing testnet activity",IF(F3377="recommend","diverse and persistent testnet activity",IF(F3377="likely_bot","multiple automation signals","insufficient longevity or one automation signal"))))</x:f>
        <x:v>no signed outgoing testnet activity</x:v>
      </x:c>
    </x:row>
    <x:row r="3378">
      <x:c r="A3378" s="31" t="n">
        <x:v>3377</x:v>
      </x:c>
      <x:c r="B3378" s="45" t="str">
        <x:v>addr:0x453544b785Bd2280D170e9278fe7Ab2Ad37C2386</x:v>
      </x:c>
      <x:c r="C3378" s="31" t="str"/>
      <x:c r="D3378" s="31" t="n">
        <x:v>0</x:v>
      </x:c>
      <x:c r="E3378" s="31" t="str">
        <x:v>no</x:v>
      </x:c>
      <x:c r="F3378" s="31" t="str">
        <x:f>IF(C3378&lt;&gt;"","exclude_synthetic",IF(D3378=0,"exclude_no_activity",IFERROR(VLOOKUP(LOWER(B3378),'Active analysis'!$A$2:$V$58,22,FALSE),"review")))</x:f>
        <x:v>exclude_no_activity</x:v>
      </x:c>
      <x:c r="G3378" s="31" t="n">
        <x:f>IFERROR(VLOOKUP(LOWER(B3378),'Active analysis'!$A$2:$V$58,21,FALSE),0)</x:f>
        <x:v>0</x:v>
      </x:c>
      <x:c r="H3378" s="31" t="str">
        <x:v>not_scanned_rate_limit</x:v>
      </x:c>
      <x:c r="I3378" s="31"/>
      <x:c r="J3378" s="31" t="str">
        <x:f>IF(C3378&lt;&gt;"",C3378,IF(D3378=0,"no signed outgoing testnet activity",IF(F3378="recommend","diverse and persistent testnet activity",IF(F3378="likely_bot","multiple automation signals","insufficient longevity or one automation signal"))))</x:f>
        <x:v>no signed outgoing testnet activity</x:v>
      </x:c>
    </x:row>
    <x:row r="3379">
      <x:c r="A3379" s="31" t="n">
        <x:v>3378</x:v>
      </x:c>
      <x:c r="B3379" s="45" t="str">
        <x:v>addr:0x4536a7a01169923df1d540935b10c69476a8cfcd</x:v>
      </x:c>
      <x:c r="C3379" s="31" t="str"/>
      <x:c r="D3379" s="31" t="n">
        <x:v>0</x:v>
      </x:c>
      <x:c r="E3379" s="31" t="str">
        <x:v>no</x:v>
      </x:c>
      <x:c r="F3379" s="31" t="str">
        <x:f>IF(C3379&lt;&gt;"","exclude_synthetic",IF(D3379=0,"exclude_no_activity",IFERROR(VLOOKUP(LOWER(B3379),'Active analysis'!$A$2:$V$58,22,FALSE),"review")))</x:f>
        <x:v>exclude_no_activity</x:v>
      </x:c>
      <x:c r="G3379" s="31" t="n">
        <x:f>IFERROR(VLOOKUP(LOWER(B3379),'Active analysis'!$A$2:$V$58,21,FALSE),0)</x:f>
        <x:v>0</x:v>
      </x:c>
      <x:c r="H3379" s="31" t="str">
        <x:v>not_scanned_rate_limit</x:v>
      </x:c>
      <x:c r="I3379" s="31"/>
      <x:c r="J3379" s="31" t="str">
        <x:f>IF(C3379&lt;&gt;"",C3379,IF(D3379=0,"no signed outgoing testnet activity",IF(F3379="recommend","diverse and persistent testnet activity",IF(F3379="likely_bot","multiple automation signals","insufficient longevity or one automation signal"))))</x:f>
        <x:v>no signed outgoing testnet activity</x:v>
      </x:c>
    </x:row>
    <x:row r="3380">
      <x:c r="A3380" s="31" t="n">
        <x:v>3379</x:v>
      </x:c>
      <x:c r="B3380" s="45" t="str">
        <x:v>addr:0x453d0ebb9aedeb90c7866a6ea75802c21fb13b1f</x:v>
      </x:c>
      <x:c r="C3380" s="31" t="str"/>
      <x:c r="D3380" s="31" t="n">
        <x:v>0</x:v>
      </x:c>
      <x:c r="E3380" s="31" t="str">
        <x:v>no</x:v>
      </x:c>
      <x:c r="F3380" s="31" t="str">
        <x:f>IF(C3380&lt;&gt;"","exclude_synthetic",IF(D3380=0,"exclude_no_activity",IFERROR(VLOOKUP(LOWER(B3380),'Active analysis'!$A$2:$V$58,22,FALSE),"review")))</x:f>
        <x:v>exclude_no_activity</x:v>
      </x:c>
      <x:c r="G3380" s="31" t="n">
        <x:f>IFERROR(VLOOKUP(LOWER(B3380),'Active analysis'!$A$2:$V$58,21,FALSE),0)</x:f>
        <x:v>0</x:v>
      </x:c>
      <x:c r="H3380" s="31" t="str">
        <x:v>not_scanned_rate_limit</x:v>
      </x:c>
      <x:c r="I3380" s="31"/>
      <x:c r="J3380" s="31" t="str">
        <x:f>IF(C3380&lt;&gt;"",C3380,IF(D3380=0,"no signed outgoing testnet activity",IF(F3380="recommend","diverse and persistent testnet activity",IF(F3380="likely_bot","multiple automation signals","insufficient longevity or one automation signal"))))</x:f>
        <x:v>no signed outgoing testnet activity</x:v>
      </x:c>
    </x:row>
    <x:row r="3381">
      <x:c r="A3381" s="31" t="n">
        <x:v>3380</x:v>
      </x:c>
      <x:c r="B3381" s="45" t="str">
        <x:v>addr:0x4541c0d763b8D52a231dD84765c33F04F7f5bc57</x:v>
      </x:c>
      <x:c r="C3381" s="31" t="str"/>
      <x:c r="D3381" s="31" t="n">
        <x:v>0</x:v>
      </x:c>
      <x:c r="E3381" s="31" t="str">
        <x:v>no</x:v>
      </x:c>
      <x:c r="F3381" s="31" t="str">
        <x:f>IF(C3381&lt;&gt;"","exclude_synthetic",IF(D3381=0,"exclude_no_activity",IFERROR(VLOOKUP(LOWER(B3381),'Active analysis'!$A$2:$V$58,22,FALSE),"review")))</x:f>
        <x:v>exclude_no_activity</x:v>
      </x:c>
      <x:c r="G3381" s="31" t="n">
        <x:f>IFERROR(VLOOKUP(LOWER(B3381),'Active analysis'!$A$2:$V$58,21,FALSE),0)</x:f>
        <x:v>0</x:v>
      </x:c>
      <x:c r="H3381" s="31" t="str">
        <x:v>not_scanned_rate_limit</x:v>
      </x:c>
      <x:c r="I3381" s="31"/>
      <x:c r="J3381" s="31" t="str">
        <x:f>IF(C3381&lt;&gt;"",C3381,IF(D3381=0,"no signed outgoing testnet activity",IF(F3381="recommend","diverse and persistent testnet activity",IF(F3381="likely_bot","multiple automation signals","insufficient longevity or one automation signal"))))</x:f>
        <x:v>no signed outgoing testnet activity</x:v>
      </x:c>
    </x:row>
    <x:row r="3382">
      <x:c r="A3382" s="31" t="n">
        <x:v>3381</x:v>
      </x:c>
      <x:c r="B3382" s="45" t="str">
        <x:v>addr:0x454273adb7b86538bfdc395c2f28b8436e85679a</x:v>
      </x:c>
      <x:c r="C3382" s="31" t="str"/>
      <x:c r="D3382" s="31" t="n">
        <x:v>0</x:v>
      </x:c>
      <x:c r="E3382" s="31" t="str">
        <x:v>no</x:v>
      </x:c>
      <x:c r="F3382" s="31" t="str">
        <x:f>IF(C3382&lt;&gt;"","exclude_synthetic",IF(D3382=0,"exclude_no_activity",IFERROR(VLOOKUP(LOWER(B3382),'Active analysis'!$A$2:$V$58,22,FALSE),"review")))</x:f>
        <x:v>exclude_no_activity</x:v>
      </x:c>
      <x:c r="G3382" s="31" t="n">
        <x:f>IFERROR(VLOOKUP(LOWER(B3382),'Active analysis'!$A$2:$V$58,21,FALSE),0)</x:f>
        <x:v>0</x:v>
      </x:c>
      <x:c r="H3382" s="31" t="str">
        <x:v>not_scanned_rate_limit</x:v>
      </x:c>
      <x:c r="I3382" s="31"/>
      <x:c r="J3382" s="31" t="str">
        <x:f>IF(C3382&lt;&gt;"",C3382,IF(D3382=0,"no signed outgoing testnet activity",IF(F3382="recommend","diverse and persistent testnet activity",IF(F3382="likely_bot","multiple automation signals","insufficient longevity or one automation signal"))))</x:f>
        <x:v>no signed outgoing testnet activity</x:v>
      </x:c>
    </x:row>
    <x:row r="3383">
      <x:c r="A3383" s="31" t="n">
        <x:v>3382</x:v>
      </x:c>
      <x:c r="B3383" s="45" t="str">
        <x:v>addr:0x45446cc3485c9ddf6adc3a785ad5890d099d5a2b</x:v>
      </x:c>
      <x:c r="C3383" s="31" t="str"/>
      <x:c r="D3383" s="31" t="n">
        <x:v>0</x:v>
      </x:c>
      <x:c r="E3383" s="31" t="str">
        <x:v>no</x:v>
      </x:c>
      <x:c r="F3383" s="31" t="str">
        <x:f>IF(C3383&lt;&gt;"","exclude_synthetic",IF(D3383=0,"exclude_no_activity",IFERROR(VLOOKUP(LOWER(B3383),'Active analysis'!$A$2:$V$58,22,FALSE),"review")))</x:f>
        <x:v>exclude_no_activity</x:v>
      </x:c>
      <x:c r="G3383" s="31" t="n">
        <x:f>IFERROR(VLOOKUP(LOWER(B3383),'Active analysis'!$A$2:$V$58,21,FALSE),0)</x:f>
        <x:v>0</x:v>
      </x:c>
      <x:c r="H3383" s="31" t="str">
        <x:v>not_scanned_rate_limit</x:v>
      </x:c>
      <x:c r="I3383" s="31"/>
      <x:c r="J3383" s="31" t="str">
        <x:f>IF(C3383&lt;&gt;"",C3383,IF(D3383=0,"no signed outgoing testnet activity",IF(F3383="recommend","diverse and persistent testnet activity",IF(F3383="likely_bot","multiple automation signals","insufficient longevity or one automation signal"))))</x:f>
        <x:v>no signed outgoing testnet activity</x:v>
      </x:c>
    </x:row>
    <x:row r="3384">
      <x:c r="A3384" s="31" t="n">
        <x:v>3383</x:v>
      </x:c>
      <x:c r="B3384" s="45" t="str">
        <x:v>addr:0x4544EB1a0249D3b7E91Fff5C8eD64Eb8B8A5eb59</x:v>
      </x:c>
      <x:c r="C3384" s="31" t="str"/>
      <x:c r="D3384" s="31" t="n">
        <x:v>0</x:v>
      </x:c>
      <x:c r="E3384" s="31" t="str">
        <x:v>no</x:v>
      </x:c>
      <x:c r="F3384" s="31" t="str">
        <x:f>IF(C3384&lt;&gt;"","exclude_synthetic",IF(D3384=0,"exclude_no_activity",IFERROR(VLOOKUP(LOWER(B3384),'Active analysis'!$A$2:$V$58,22,FALSE),"review")))</x:f>
        <x:v>exclude_no_activity</x:v>
      </x:c>
      <x:c r="G3384" s="31" t="n">
        <x:f>IFERROR(VLOOKUP(LOWER(B3384),'Active analysis'!$A$2:$V$58,21,FALSE),0)</x:f>
        <x:v>0</x:v>
      </x:c>
      <x:c r="H3384" s="31" t="str">
        <x:v>not_scanned_rate_limit</x:v>
      </x:c>
      <x:c r="I3384" s="31"/>
      <x:c r="J3384" s="31" t="str">
        <x:f>IF(C3384&lt;&gt;"",C3384,IF(D3384=0,"no signed outgoing testnet activity",IF(F3384="recommend","diverse and persistent testnet activity",IF(F3384="likely_bot","multiple automation signals","insufficient longevity or one automation signal"))))</x:f>
        <x:v>no signed outgoing testnet activity</x:v>
      </x:c>
    </x:row>
    <x:row r="3385">
      <x:c r="A3385" s="31" t="n">
        <x:v>3384</x:v>
      </x:c>
      <x:c r="B3385" s="45" t="str">
        <x:v>addr:0x4548652951796E95EA3e99d441e1beBed82eA948</x:v>
      </x:c>
      <x:c r="C3385" s="31" t="str"/>
      <x:c r="D3385" s="31" t="n">
        <x:v>0</x:v>
      </x:c>
      <x:c r="E3385" s="31" t="str">
        <x:v>no</x:v>
      </x:c>
      <x:c r="F3385" s="31" t="str">
        <x:f>IF(C3385&lt;&gt;"","exclude_synthetic",IF(D3385=0,"exclude_no_activity",IFERROR(VLOOKUP(LOWER(B3385),'Active analysis'!$A$2:$V$58,22,FALSE),"review")))</x:f>
        <x:v>exclude_no_activity</x:v>
      </x:c>
      <x:c r="G3385" s="31" t="n">
        <x:f>IFERROR(VLOOKUP(LOWER(B3385),'Active analysis'!$A$2:$V$58,21,FALSE),0)</x:f>
        <x:v>0</x:v>
      </x:c>
      <x:c r="H3385" s="31" t="str">
        <x:v>not_scanned_rate_limit</x:v>
      </x:c>
      <x:c r="I3385" s="31"/>
      <x:c r="J3385" s="31" t="str">
        <x:f>IF(C3385&lt;&gt;"",C3385,IF(D3385=0,"no signed outgoing testnet activity",IF(F3385="recommend","diverse and persistent testnet activity",IF(F3385="likely_bot","multiple automation signals","insufficient longevity or one automation signal"))))</x:f>
        <x:v>no signed outgoing testnet activity</x:v>
      </x:c>
    </x:row>
    <x:row r="3386">
      <x:c r="A3386" s="31" t="n">
        <x:v>3385</x:v>
      </x:c>
      <x:c r="B3386" s="45" t="str">
        <x:v>addr:0x454f95b933143cf0b6b4750a3a2eeb798bef1aaa</x:v>
      </x:c>
      <x:c r="C3386" s="31" t="str"/>
      <x:c r="D3386" s="31" t="n">
        <x:v>0</x:v>
      </x:c>
      <x:c r="E3386" s="31" t="str">
        <x:v>no</x:v>
      </x:c>
      <x:c r="F3386" s="31" t="str">
        <x:f>IF(C3386&lt;&gt;"","exclude_synthetic",IF(D3386=0,"exclude_no_activity",IFERROR(VLOOKUP(LOWER(B3386),'Active analysis'!$A$2:$V$58,22,FALSE),"review")))</x:f>
        <x:v>exclude_no_activity</x:v>
      </x:c>
      <x:c r="G3386" s="31" t="n">
        <x:f>IFERROR(VLOOKUP(LOWER(B3386),'Active analysis'!$A$2:$V$58,21,FALSE),0)</x:f>
        <x:v>0</x:v>
      </x:c>
      <x:c r="H3386" s="31" t="str">
        <x:v>not_scanned_rate_limit</x:v>
      </x:c>
      <x:c r="I3386" s="31"/>
      <x:c r="J3386" s="31" t="str">
        <x:f>IF(C3386&lt;&gt;"",C3386,IF(D3386=0,"no signed outgoing testnet activity",IF(F3386="recommend","diverse and persistent testnet activity",IF(F3386="likely_bot","multiple automation signals","insufficient longevity or one automation signal"))))</x:f>
        <x:v>no signed outgoing testnet activity</x:v>
      </x:c>
    </x:row>
    <x:row r="3387">
      <x:c r="A3387" s="31" t="n">
        <x:v>3386</x:v>
      </x:c>
      <x:c r="B3387" s="45" t="str">
        <x:v>addr:0x455A1450475DE1e6c0D60C9333eaf6ecF2297716</x:v>
      </x:c>
      <x:c r="C3387" s="31" t="str"/>
      <x:c r="D3387" s="31" t="n">
        <x:v>0</x:v>
      </x:c>
      <x:c r="E3387" s="31" t="str">
        <x:v>no</x:v>
      </x:c>
      <x:c r="F3387" s="31" t="str">
        <x:f>IF(C3387&lt;&gt;"","exclude_synthetic",IF(D3387=0,"exclude_no_activity",IFERROR(VLOOKUP(LOWER(B3387),'Active analysis'!$A$2:$V$58,22,FALSE),"review")))</x:f>
        <x:v>exclude_no_activity</x:v>
      </x:c>
      <x:c r="G3387" s="31" t="n">
        <x:f>IFERROR(VLOOKUP(LOWER(B3387),'Active analysis'!$A$2:$V$58,21,FALSE),0)</x:f>
        <x:v>0</x:v>
      </x:c>
      <x:c r="H3387" s="31" t="str">
        <x:v>not_scanned_rate_limit</x:v>
      </x:c>
      <x:c r="I3387" s="31"/>
      <x:c r="J3387" s="31" t="str">
        <x:f>IF(C3387&lt;&gt;"",C3387,IF(D3387=0,"no signed outgoing testnet activity",IF(F3387="recommend","diverse and persistent testnet activity",IF(F3387="likely_bot","multiple automation signals","insufficient longevity or one automation signal"))))</x:f>
        <x:v>no signed outgoing testnet activity</x:v>
      </x:c>
    </x:row>
    <x:row r="3388">
      <x:c r="A3388" s="31" t="n">
        <x:v>3387</x:v>
      </x:c>
      <x:c r="B3388" s="45" t="str">
        <x:v>addr:0x4564384dd74eDA0E3EAA16732619f892F8739987</x:v>
      </x:c>
      <x:c r="C3388" s="31" t="str"/>
      <x:c r="D3388" s="31" t="n">
        <x:v>0</x:v>
      </x:c>
      <x:c r="E3388" s="31" t="str">
        <x:v>no</x:v>
      </x:c>
      <x:c r="F3388" s="31" t="str">
        <x:f>IF(C3388&lt;&gt;"","exclude_synthetic",IF(D3388=0,"exclude_no_activity",IFERROR(VLOOKUP(LOWER(B3388),'Active analysis'!$A$2:$V$58,22,FALSE),"review")))</x:f>
        <x:v>exclude_no_activity</x:v>
      </x:c>
      <x:c r="G3388" s="31" t="n">
        <x:f>IFERROR(VLOOKUP(LOWER(B3388),'Active analysis'!$A$2:$V$58,21,FALSE),0)</x:f>
        <x:v>0</x:v>
      </x:c>
      <x:c r="H3388" s="31" t="str">
        <x:v>not_scanned_rate_limit</x:v>
      </x:c>
      <x:c r="I3388" s="31"/>
      <x:c r="J3388" s="31" t="str">
        <x:f>IF(C3388&lt;&gt;"",C3388,IF(D3388=0,"no signed outgoing testnet activity",IF(F3388="recommend","diverse and persistent testnet activity",IF(F3388="likely_bot","multiple automation signals","insufficient longevity or one automation signal"))))</x:f>
        <x:v>no signed outgoing testnet activity</x:v>
      </x:c>
    </x:row>
    <x:row r="3389">
      <x:c r="A3389" s="31" t="n">
        <x:v>3388</x:v>
      </x:c>
      <x:c r="B3389" s="45" t="str">
        <x:v>addr:0x456807f0CcA7b2Bb1483B07eb8b4cD0288Db3Ce7</x:v>
      </x:c>
      <x:c r="C3389" s="31" t="str"/>
      <x:c r="D3389" s="31" t="n">
        <x:v>0</x:v>
      </x:c>
      <x:c r="E3389" s="31" t="str">
        <x:v>no</x:v>
      </x:c>
      <x:c r="F3389" s="31" t="str">
        <x:f>IF(C3389&lt;&gt;"","exclude_synthetic",IF(D3389=0,"exclude_no_activity",IFERROR(VLOOKUP(LOWER(B3389),'Active analysis'!$A$2:$V$58,22,FALSE),"review")))</x:f>
        <x:v>exclude_no_activity</x:v>
      </x:c>
      <x:c r="G3389" s="31" t="n">
        <x:f>IFERROR(VLOOKUP(LOWER(B3389),'Active analysis'!$A$2:$V$58,21,FALSE),0)</x:f>
        <x:v>0</x:v>
      </x:c>
      <x:c r="H3389" s="31" t="str">
        <x:v>not_scanned_rate_limit</x:v>
      </x:c>
      <x:c r="I3389" s="31"/>
      <x:c r="J3389" s="31" t="str">
        <x:f>IF(C3389&lt;&gt;"",C3389,IF(D3389=0,"no signed outgoing testnet activity",IF(F3389="recommend","diverse and persistent testnet activity",IF(F3389="likely_bot","multiple automation signals","insufficient longevity or one automation signal"))))</x:f>
        <x:v>no signed outgoing testnet activity</x:v>
      </x:c>
    </x:row>
    <x:row r="3390">
      <x:c r="A3390" s="31" t="n">
        <x:v>3389</x:v>
      </x:c>
      <x:c r="B3390" s="45" t="str">
        <x:v>addr:0x456fcd51f2c59cbde71a4cad8c12c1953fe0403b</x:v>
      </x:c>
      <x:c r="C3390" s="31" t="str"/>
      <x:c r="D3390" s="31" t="n">
        <x:v>0</x:v>
      </x:c>
      <x:c r="E3390" s="31" t="str">
        <x:v>no</x:v>
      </x:c>
      <x:c r="F3390" s="31" t="str">
        <x:f>IF(C3390&lt;&gt;"","exclude_synthetic",IF(D3390=0,"exclude_no_activity",IFERROR(VLOOKUP(LOWER(B3390),'Active analysis'!$A$2:$V$58,22,FALSE),"review")))</x:f>
        <x:v>exclude_no_activity</x:v>
      </x:c>
      <x:c r="G3390" s="31" t="n">
        <x:f>IFERROR(VLOOKUP(LOWER(B3390),'Active analysis'!$A$2:$V$58,21,FALSE),0)</x:f>
        <x:v>0</x:v>
      </x:c>
      <x:c r="H3390" s="31" t="str">
        <x:v>not_scanned_rate_limit</x:v>
      </x:c>
      <x:c r="I3390" s="31"/>
      <x:c r="J3390" s="31" t="str">
        <x:f>IF(C3390&lt;&gt;"",C3390,IF(D3390=0,"no signed outgoing testnet activity",IF(F3390="recommend","diverse and persistent testnet activity",IF(F3390="likely_bot","multiple automation signals","insufficient longevity or one automation signal"))))</x:f>
        <x:v>no signed outgoing testnet activity</x:v>
      </x:c>
    </x:row>
    <x:row r="3391">
      <x:c r="A3391" s="31" t="n">
        <x:v>3390</x:v>
      </x:c>
      <x:c r="B3391" s="45" t="str">
        <x:v>addr:0x4570666Fbe8B6189bDB1BcAA4f9a9b91E6478963</x:v>
      </x:c>
      <x:c r="C3391" s="31" t="str"/>
      <x:c r="D3391" s="31" t="n">
        <x:v>0</x:v>
      </x:c>
      <x:c r="E3391" s="31" t="str">
        <x:v>no</x:v>
      </x:c>
      <x:c r="F3391" s="31" t="str">
        <x:f>IF(C3391&lt;&gt;"","exclude_synthetic",IF(D3391=0,"exclude_no_activity",IFERROR(VLOOKUP(LOWER(B3391),'Active analysis'!$A$2:$V$58,22,FALSE),"review")))</x:f>
        <x:v>exclude_no_activity</x:v>
      </x:c>
      <x:c r="G3391" s="31" t="n">
        <x:f>IFERROR(VLOOKUP(LOWER(B3391),'Active analysis'!$A$2:$V$58,21,FALSE),0)</x:f>
        <x:v>0</x:v>
      </x:c>
      <x:c r="H3391" s="31" t="str">
        <x:v>not_scanned_rate_limit</x:v>
      </x:c>
      <x:c r="I3391" s="31"/>
      <x:c r="J3391" s="31" t="str">
        <x:f>IF(C3391&lt;&gt;"",C3391,IF(D3391=0,"no signed outgoing testnet activity",IF(F3391="recommend","diverse and persistent testnet activity",IF(F3391="likely_bot","multiple automation signals","insufficient longevity or one automation signal"))))</x:f>
        <x:v>no signed outgoing testnet activity</x:v>
      </x:c>
    </x:row>
    <x:row r="3392">
      <x:c r="A3392" s="31" t="n">
        <x:v>3391</x:v>
      </x:c>
      <x:c r="B3392" s="45" t="str">
        <x:v>addr:0x4573e50f04ee7C913A0a713e3C24285894751C35</x:v>
      </x:c>
      <x:c r="C3392" s="31" t="str"/>
      <x:c r="D3392" s="31" t="n">
        <x:v>0</x:v>
      </x:c>
      <x:c r="E3392" s="31" t="str">
        <x:v>no</x:v>
      </x:c>
      <x:c r="F3392" s="31" t="str">
        <x:f>IF(C3392&lt;&gt;"","exclude_synthetic",IF(D3392=0,"exclude_no_activity",IFERROR(VLOOKUP(LOWER(B3392),'Active analysis'!$A$2:$V$58,22,FALSE),"review")))</x:f>
        <x:v>exclude_no_activity</x:v>
      </x:c>
      <x:c r="G3392" s="31" t="n">
        <x:f>IFERROR(VLOOKUP(LOWER(B3392),'Active analysis'!$A$2:$V$58,21,FALSE),0)</x:f>
        <x:v>0</x:v>
      </x:c>
      <x:c r="H3392" s="31" t="str">
        <x:v>not_scanned_rate_limit</x:v>
      </x:c>
      <x:c r="I3392" s="31"/>
      <x:c r="J3392" s="31" t="str">
        <x:f>IF(C3392&lt;&gt;"",C3392,IF(D3392=0,"no signed outgoing testnet activity",IF(F3392="recommend","diverse and persistent testnet activity",IF(F3392="likely_bot","multiple automation signals","insufficient longevity or one automation signal"))))</x:f>
        <x:v>no signed outgoing testnet activity</x:v>
      </x:c>
    </x:row>
    <x:row r="3393">
      <x:c r="A3393" s="31" t="n">
        <x:v>3392</x:v>
      </x:c>
      <x:c r="B3393" s="45" t="str">
        <x:v>addr:0x45767523f1a50F83253C0eA8E5A3751960401cE0</x:v>
      </x:c>
      <x:c r="C3393" s="31" t="str"/>
      <x:c r="D3393" s="31" t="n">
        <x:v>0</x:v>
      </x:c>
      <x:c r="E3393" s="31" t="str">
        <x:v>no</x:v>
      </x:c>
      <x:c r="F3393" s="31" t="str">
        <x:f>IF(C3393&lt;&gt;"","exclude_synthetic",IF(D3393=0,"exclude_no_activity",IFERROR(VLOOKUP(LOWER(B3393),'Active analysis'!$A$2:$V$58,22,FALSE),"review")))</x:f>
        <x:v>exclude_no_activity</x:v>
      </x:c>
      <x:c r="G3393" s="31" t="n">
        <x:f>IFERROR(VLOOKUP(LOWER(B3393),'Active analysis'!$A$2:$V$58,21,FALSE),0)</x:f>
        <x:v>0</x:v>
      </x:c>
      <x:c r="H3393" s="31" t="str">
        <x:v>not_scanned_rate_limit</x:v>
      </x:c>
      <x:c r="I3393" s="31"/>
      <x:c r="J3393" s="31" t="str">
        <x:f>IF(C3393&lt;&gt;"",C3393,IF(D3393=0,"no signed outgoing testnet activity",IF(F3393="recommend","diverse and persistent testnet activity",IF(F3393="likely_bot","multiple automation signals","insufficient longevity or one automation signal"))))</x:f>
        <x:v>no signed outgoing testnet activity</x:v>
      </x:c>
    </x:row>
    <x:row r="3394">
      <x:c r="A3394" s="31" t="n">
        <x:v>3393</x:v>
      </x:c>
      <x:c r="B3394" s="45" t="str">
        <x:v>addr:0x45823Ffca106e3F51f6e4B24FA4A48caE8949000</x:v>
      </x:c>
      <x:c r="C3394" s="31" t="str"/>
      <x:c r="D3394" s="31" t="n">
        <x:v>0</x:v>
      </x:c>
      <x:c r="E3394" s="31" t="str">
        <x:v>no</x:v>
      </x:c>
      <x:c r="F3394" s="31" t="str">
        <x:f>IF(C3394&lt;&gt;"","exclude_synthetic",IF(D3394=0,"exclude_no_activity",IFERROR(VLOOKUP(LOWER(B3394),'Active analysis'!$A$2:$V$58,22,FALSE),"review")))</x:f>
        <x:v>exclude_no_activity</x:v>
      </x:c>
      <x:c r="G3394" s="31" t="n">
        <x:f>IFERROR(VLOOKUP(LOWER(B3394),'Active analysis'!$A$2:$V$58,21,FALSE),0)</x:f>
        <x:v>0</x:v>
      </x:c>
      <x:c r="H3394" s="31" t="str">
        <x:v>not_scanned_rate_limit</x:v>
      </x:c>
      <x:c r="I3394" s="31"/>
      <x:c r="J3394" s="31" t="str">
        <x:f>IF(C3394&lt;&gt;"",C3394,IF(D3394=0,"no signed outgoing testnet activity",IF(F3394="recommend","diverse and persistent testnet activity",IF(F3394="likely_bot","multiple automation signals","insufficient longevity or one automation signal"))))</x:f>
        <x:v>no signed outgoing testnet activity</x:v>
      </x:c>
    </x:row>
    <x:row r="3395">
      <x:c r="A3395" s="31" t="n">
        <x:v>3394</x:v>
      </x:c>
      <x:c r="B3395" s="45" t="str">
        <x:v>addr:0x458aa4ea733844fb020a4ffab679d861defbfa9f</x:v>
      </x:c>
      <x:c r="C3395" s="31" t="str"/>
      <x:c r="D3395" s="31" t="n">
        <x:v>0</x:v>
      </x:c>
      <x:c r="E3395" s="31" t="str">
        <x:v>no</x:v>
      </x:c>
      <x:c r="F3395" s="31" t="str">
        <x:f>IF(C3395&lt;&gt;"","exclude_synthetic",IF(D3395=0,"exclude_no_activity",IFERROR(VLOOKUP(LOWER(B3395),'Active analysis'!$A$2:$V$58,22,FALSE),"review")))</x:f>
        <x:v>exclude_no_activity</x:v>
      </x:c>
      <x:c r="G3395" s="31" t="n">
        <x:f>IFERROR(VLOOKUP(LOWER(B3395),'Active analysis'!$A$2:$V$58,21,FALSE),0)</x:f>
        <x:v>0</x:v>
      </x:c>
      <x:c r="H3395" s="31" t="str">
        <x:v>not_scanned_rate_limit</x:v>
      </x:c>
      <x:c r="I3395" s="31"/>
      <x:c r="J3395" s="31" t="str">
        <x:f>IF(C3395&lt;&gt;"",C3395,IF(D3395=0,"no signed outgoing testnet activity",IF(F3395="recommend","diverse and persistent testnet activity",IF(F3395="likely_bot","multiple automation signals","insufficient longevity or one automation signal"))))</x:f>
        <x:v>no signed outgoing testnet activity</x:v>
      </x:c>
    </x:row>
    <x:row r="3396">
      <x:c r="A3396" s="31" t="n">
        <x:v>3395</x:v>
      </x:c>
      <x:c r="B3396" s="45" t="str">
        <x:v>addr:0x458e4c0a41e807086477aedc609bcb246fc299d1</x:v>
      </x:c>
      <x:c r="C3396" s="31" t="str"/>
      <x:c r="D3396" s="31" t="n">
        <x:v>0</x:v>
      </x:c>
      <x:c r="E3396" s="31" t="str">
        <x:v>no</x:v>
      </x:c>
      <x:c r="F3396" s="31" t="str">
        <x:f>IF(C3396&lt;&gt;"","exclude_synthetic",IF(D3396=0,"exclude_no_activity",IFERROR(VLOOKUP(LOWER(B3396),'Active analysis'!$A$2:$V$58,22,FALSE),"review")))</x:f>
        <x:v>exclude_no_activity</x:v>
      </x:c>
      <x:c r="G3396" s="31" t="n">
        <x:f>IFERROR(VLOOKUP(LOWER(B3396),'Active analysis'!$A$2:$V$58,21,FALSE),0)</x:f>
        <x:v>0</x:v>
      </x:c>
      <x:c r="H3396" s="31" t="str">
        <x:v>not_scanned_rate_limit</x:v>
      </x:c>
      <x:c r="I3396" s="31"/>
      <x:c r="J3396" s="31" t="str">
        <x:f>IF(C3396&lt;&gt;"",C3396,IF(D3396=0,"no signed outgoing testnet activity",IF(F3396="recommend","diverse and persistent testnet activity",IF(F3396="likely_bot","multiple automation signals","insufficient longevity or one automation signal"))))</x:f>
        <x:v>no signed outgoing testnet activity</x:v>
      </x:c>
    </x:row>
    <x:row r="3397">
      <x:c r="A3397" s="31" t="n">
        <x:v>3396</x:v>
      </x:c>
      <x:c r="B3397" s="45" t="str">
        <x:v>addr:0x45948a6c0e430be9780231cf87640d26db77f504</x:v>
      </x:c>
      <x:c r="C3397" s="31" t="str"/>
      <x:c r="D3397" s="31" t="n">
        <x:v>0</x:v>
      </x:c>
      <x:c r="E3397" s="31" t="str">
        <x:v>no</x:v>
      </x:c>
      <x:c r="F3397" s="31" t="str">
        <x:f>IF(C3397&lt;&gt;"","exclude_synthetic",IF(D3397=0,"exclude_no_activity",IFERROR(VLOOKUP(LOWER(B3397),'Active analysis'!$A$2:$V$58,22,FALSE),"review")))</x:f>
        <x:v>exclude_no_activity</x:v>
      </x:c>
      <x:c r="G3397" s="31" t="n">
        <x:f>IFERROR(VLOOKUP(LOWER(B3397),'Active analysis'!$A$2:$V$58,21,FALSE),0)</x:f>
        <x:v>0</x:v>
      </x:c>
      <x:c r="H3397" s="31" t="str">
        <x:v>not_scanned_rate_limit</x:v>
      </x:c>
      <x:c r="I3397" s="31"/>
      <x:c r="J3397" s="31" t="str">
        <x:f>IF(C3397&lt;&gt;"",C3397,IF(D3397=0,"no signed outgoing testnet activity",IF(F3397="recommend","diverse and persistent testnet activity",IF(F3397="likely_bot","multiple automation signals","insufficient longevity or one automation signal"))))</x:f>
        <x:v>no signed outgoing testnet activity</x:v>
      </x:c>
    </x:row>
    <x:row r="3398">
      <x:c r="A3398" s="31" t="n">
        <x:v>3397</x:v>
      </x:c>
      <x:c r="B3398" s="45" t="str">
        <x:v>addr:0x4597d790F3089B6014380128Ad06e07a1e524381</x:v>
      </x:c>
      <x:c r="C3398" s="31" t="str"/>
      <x:c r="D3398" s="31" t="n">
        <x:v>0</x:v>
      </x:c>
      <x:c r="E3398" s="31" t="str">
        <x:v>no</x:v>
      </x:c>
      <x:c r="F3398" s="31" t="str">
        <x:f>IF(C3398&lt;&gt;"","exclude_synthetic",IF(D3398=0,"exclude_no_activity",IFERROR(VLOOKUP(LOWER(B3398),'Active analysis'!$A$2:$V$58,22,FALSE),"review")))</x:f>
        <x:v>exclude_no_activity</x:v>
      </x:c>
      <x:c r="G3398" s="31" t="n">
        <x:f>IFERROR(VLOOKUP(LOWER(B3398),'Active analysis'!$A$2:$V$58,21,FALSE),0)</x:f>
        <x:v>0</x:v>
      </x:c>
      <x:c r="H3398" s="31" t="str">
        <x:v>not_scanned_rate_limit</x:v>
      </x:c>
      <x:c r="I3398" s="31"/>
      <x:c r="J3398" s="31" t="str">
        <x:f>IF(C3398&lt;&gt;"",C3398,IF(D3398=0,"no signed outgoing testnet activity",IF(F3398="recommend","diverse and persistent testnet activity",IF(F3398="likely_bot","multiple automation signals","insufficient longevity or one automation signal"))))</x:f>
        <x:v>no signed outgoing testnet activity</x:v>
      </x:c>
    </x:row>
    <x:row r="3399">
      <x:c r="A3399" s="31" t="n">
        <x:v>3398</x:v>
      </x:c>
      <x:c r="B3399" s="45" t="str">
        <x:v>addr:0x459fd30aC944ab02b0CA77eF99926BA78e0c8af8</x:v>
      </x:c>
      <x:c r="C3399" s="31" t="str"/>
      <x:c r="D3399" s="31" t="n">
        <x:v>0</x:v>
      </x:c>
      <x:c r="E3399" s="31" t="str">
        <x:v>no</x:v>
      </x:c>
      <x:c r="F3399" s="31" t="str">
        <x:f>IF(C3399&lt;&gt;"","exclude_synthetic",IF(D3399=0,"exclude_no_activity",IFERROR(VLOOKUP(LOWER(B3399),'Active analysis'!$A$2:$V$58,22,FALSE),"review")))</x:f>
        <x:v>exclude_no_activity</x:v>
      </x:c>
      <x:c r="G3399" s="31" t="n">
        <x:f>IFERROR(VLOOKUP(LOWER(B3399),'Active analysis'!$A$2:$V$58,21,FALSE),0)</x:f>
        <x:v>0</x:v>
      </x:c>
      <x:c r="H3399" s="31" t="str">
        <x:v>not_scanned_rate_limit</x:v>
      </x:c>
      <x:c r="I3399" s="31"/>
      <x:c r="J3399" s="31" t="str">
        <x:f>IF(C3399&lt;&gt;"",C3399,IF(D3399=0,"no signed outgoing testnet activity",IF(F3399="recommend","diverse and persistent testnet activity",IF(F3399="likely_bot","multiple automation signals","insufficient longevity or one automation signal"))))</x:f>
        <x:v>no signed outgoing testnet activity</x:v>
      </x:c>
    </x:row>
    <x:row r="3400">
      <x:c r="A3400" s="31" t="n">
        <x:v>3399</x:v>
      </x:c>
      <x:c r="B3400" s="45" t="str">
        <x:v>addr:0x45A54B2c6152ccAEC67C453Af0b809b8d28a9fC7</x:v>
      </x:c>
      <x:c r="C3400" s="31" t="str"/>
      <x:c r="D3400" s="31" t="n">
        <x:v>0</x:v>
      </x:c>
      <x:c r="E3400" s="31" t="str">
        <x:v>no</x:v>
      </x:c>
      <x:c r="F3400" s="31" t="str">
        <x:f>IF(C3400&lt;&gt;"","exclude_synthetic",IF(D3400=0,"exclude_no_activity",IFERROR(VLOOKUP(LOWER(B3400),'Active analysis'!$A$2:$V$58,22,FALSE),"review")))</x:f>
        <x:v>exclude_no_activity</x:v>
      </x:c>
      <x:c r="G3400" s="31" t="n">
        <x:f>IFERROR(VLOOKUP(LOWER(B3400),'Active analysis'!$A$2:$V$58,21,FALSE),0)</x:f>
        <x:v>0</x:v>
      </x:c>
      <x:c r="H3400" s="31" t="str">
        <x:v>not_scanned_rate_limit</x:v>
      </x:c>
      <x:c r="I3400" s="31"/>
      <x:c r="J3400" s="31" t="str">
        <x:f>IF(C3400&lt;&gt;"",C3400,IF(D3400=0,"no signed outgoing testnet activity",IF(F3400="recommend","diverse and persistent testnet activity",IF(F3400="likely_bot","multiple automation signals","insufficient longevity or one automation signal"))))</x:f>
        <x:v>no signed outgoing testnet activity</x:v>
      </x:c>
    </x:row>
    <x:row r="3401">
      <x:c r="A3401" s="31" t="n">
        <x:v>3400</x:v>
      </x:c>
      <x:c r="B3401" s="45" t="str">
        <x:v>addr:0x45AA1Ce66bdB72B1745EC10c118D9D64E6A68BE0</x:v>
      </x:c>
      <x:c r="C3401" s="31" t="str"/>
      <x:c r="D3401" s="31" t="n">
        <x:v>0</x:v>
      </x:c>
      <x:c r="E3401" s="31" t="str">
        <x:v>no</x:v>
      </x:c>
      <x:c r="F3401" s="31" t="str">
        <x:f>IF(C3401&lt;&gt;"","exclude_synthetic",IF(D3401=0,"exclude_no_activity",IFERROR(VLOOKUP(LOWER(B3401),'Active analysis'!$A$2:$V$58,22,FALSE),"review")))</x:f>
        <x:v>exclude_no_activity</x:v>
      </x:c>
      <x:c r="G3401" s="31" t="n">
        <x:f>IFERROR(VLOOKUP(LOWER(B3401),'Active analysis'!$A$2:$V$58,21,FALSE),0)</x:f>
        <x:v>0</x:v>
      </x:c>
      <x:c r="H3401" s="31" t="str">
        <x:v>not_scanned_rate_limit</x:v>
      </x:c>
      <x:c r="I3401" s="31"/>
      <x:c r="J3401" s="31" t="str">
        <x:f>IF(C3401&lt;&gt;"",C3401,IF(D3401=0,"no signed outgoing testnet activity",IF(F3401="recommend","diverse and persistent testnet activity",IF(F3401="likely_bot","multiple automation signals","insufficient longevity or one automation signal"))))</x:f>
        <x:v>no signed outgoing testnet activity</x:v>
      </x:c>
    </x:row>
    <x:row r="3402">
      <x:c r="A3402" s="31" t="n">
        <x:v>3401</x:v>
      </x:c>
      <x:c r="B3402" s="45" t="str">
        <x:v>addr:0x45ACDb89972De6248a733964D338d8FeaC5ac817</x:v>
      </x:c>
      <x:c r="C3402" s="31" t="str"/>
      <x:c r="D3402" s="31" t="n">
        <x:v>0</x:v>
      </x:c>
      <x:c r="E3402" s="31" t="str">
        <x:v>no</x:v>
      </x:c>
      <x:c r="F3402" s="31" t="str">
        <x:f>IF(C3402&lt;&gt;"","exclude_synthetic",IF(D3402=0,"exclude_no_activity",IFERROR(VLOOKUP(LOWER(B3402),'Active analysis'!$A$2:$V$58,22,FALSE),"review")))</x:f>
        <x:v>exclude_no_activity</x:v>
      </x:c>
      <x:c r="G3402" s="31" t="n">
        <x:f>IFERROR(VLOOKUP(LOWER(B3402),'Active analysis'!$A$2:$V$58,21,FALSE),0)</x:f>
        <x:v>0</x:v>
      </x:c>
      <x:c r="H3402" s="31" t="str">
        <x:v>not_scanned_rate_limit</x:v>
      </x:c>
      <x:c r="I3402" s="31"/>
      <x:c r="J3402" s="31" t="str">
        <x:f>IF(C3402&lt;&gt;"",C3402,IF(D3402=0,"no signed outgoing testnet activity",IF(F3402="recommend","diverse and persistent testnet activity",IF(F3402="likely_bot","multiple automation signals","insufficient longevity or one automation signal"))))</x:f>
        <x:v>no signed outgoing testnet activity</x:v>
      </x:c>
    </x:row>
    <x:row r="3403">
      <x:c r="A3403" s="31" t="n">
        <x:v>3402</x:v>
      </x:c>
      <x:c r="B3403" s="45" t="str">
        <x:v>addr:0x45b060a2c45a87222c3E8Ef5369EF26BDd6207dC</x:v>
      </x:c>
      <x:c r="C3403" s="31" t="str"/>
      <x:c r="D3403" s="31" t="n">
        <x:v>0</x:v>
      </x:c>
      <x:c r="E3403" s="31" t="str">
        <x:v>no</x:v>
      </x:c>
      <x:c r="F3403" s="31" t="str">
        <x:f>IF(C3403&lt;&gt;"","exclude_synthetic",IF(D3403=0,"exclude_no_activity",IFERROR(VLOOKUP(LOWER(B3403),'Active analysis'!$A$2:$V$58,22,FALSE),"review")))</x:f>
        <x:v>exclude_no_activity</x:v>
      </x:c>
      <x:c r="G3403" s="31" t="n">
        <x:f>IFERROR(VLOOKUP(LOWER(B3403),'Active analysis'!$A$2:$V$58,21,FALSE),0)</x:f>
        <x:v>0</x:v>
      </x:c>
      <x:c r="H3403" s="31" t="str">
        <x:v>not_scanned_rate_limit</x:v>
      </x:c>
      <x:c r="I3403" s="31"/>
      <x:c r="J3403" s="31" t="str">
        <x:f>IF(C3403&lt;&gt;"",C3403,IF(D3403=0,"no signed outgoing testnet activity",IF(F3403="recommend","diverse and persistent testnet activity",IF(F3403="likely_bot","multiple automation signals","insufficient longevity or one automation signal"))))</x:f>
        <x:v>no signed outgoing testnet activity</x:v>
      </x:c>
    </x:row>
    <x:row r="3404">
      <x:c r="A3404" s="31" t="n">
        <x:v>3403</x:v>
      </x:c>
      <x:c r="B3404" s="45" t="str">
        <x:v>addr:0x45bfa7Da4944FAd531A9D58aAd5E2abF553326Bc</x:v>
      </x:c>
      <x:c r="C3404" s="31" t="str"/>
      <x:c r="D3404" s="31" t="n">
        <x:v>0</x:v>
      </x:c>
      <x:c r="E3404" s="31" t="str">
        <x:v>no</x:v>
      </x:c>
      <x:c r="F3404" s="31" t="str">
        <x:f>IF(C3404&lt;&gt;"","exclude_synthetic",IF(D3404=0,"exclude_no_activity",IFERROR(VLOOKUP(LOWER(B3404),'Active analysis'!$A$2:$V$58,22,FALSE),"review")))</x:f>
        <x:v>exclude_no_activity</x:v>
      </x:c>
      <x:c r="G3404" s="31" t="n">
        <x:f>IFERROR(VLOOKUP(LOWER(B3404),'Active analysis'!$A$2:$V$58,21,FALSE),0)</x:f>
        <x:v>0</x:v>
      </x:c>
      <x:c r="H3404" s="31" t="str">
        <x:v>not_scanned_rate_limit</x:v>
      </x:c>
      <x:c r="I3404" s="31"/>
      <x:c r="J3404" s="31" t="str">
        <x:f>IF(C3404&lt;&gt;"",C3404,IF(D3404=0,"no signed outgoing testnet activity",IF(F3404="recommend","diverse and persistent testnet activity",IF(F3404="likely_bot","multiple automation signals","insufficient longevity or one automation signal"))))</x:f>
        <x:v>no signed outgoing testnet activity</x:v>
      </x:c>
    </x:row>
    <x:row r="3405">
      <x:c r="A3405" s="31" t="n">
        <x:v>3404</x:v>
      </x:c>
      <x:c r="B3405" s="45" t="str">
        <x:v>addr:0x45C54c7e656e7ca231AdD3a953f149659C8c3E84</x:v>
      </x:c>
      <x:c r="C3405" s="31" t="str"/>
      <x:c r="D3405" s="31" t="n">
        <x:v>0</x:v>
      </x:c>
      <x:c r="E3405" s="31" t="str">
        <x:v>no</x:v>
      </x:c>
      <x:c r="F3405" s="31" t="str">
        <x:f>IF(C3405&lt;&gt;"","exclude_synthetic",IF(D3405=0,"exclude_no_activity",IFERROR(VLOOKUP(LOWER(B3405),'Active analysis'!$A$2:$V$58,22,FALSE),"review")))</x:f>
        <x:v>exclude_no_activity</x:v>
      </x:c>
      <x:c r="G3405" s="31" t="n">
        <x:f>IFERROR(VLOOKUP(LOWER(B3405),'Active analysis'!$A$2:$V$58,21,FALSE),0)</x:f>
        <x:v>0</x:v>
      </x:c>
      <x:c r="H3405" s="31" t="str">
        <x:v>not_scanned_rate_limit</x:v>
      </x:c>
      <x:c r="I3405" s="31"/>
      <x:c r="J3405" s="31" t="str">
        <x:f>IF(C3405&lt;&gt;"",C3405,IF(D3405=0,"no signed outgoing testnet activity",IF(F3405="recommend","diverse and persistent testnet activity",IF(F3405="likely_bot","multiple automation signals","insufficient longevity or one automation signal"))))</x:f>
        <x:v>no signed outgoing testnet activity</x:v>
      </x:c>
    </x:row>
    <x:row r="3406">
      <x:c r="A3406" s="31" t="n">
        <x:v>3405</x:v>
      </x:c>
      <x:c r="B3406" s="45" t="str">
        <x:v>addr:0x45c694e0ae2e5ae55b522d7f20f5221e92471cf9</x:v>
      </x:c>
      <x:c r="C3406" s="31" t="str"/>
      <x:c r="D3406" s="31" t="n">
        <x:v>0</x:v>
      </x:c>
      <x:c r="E3406" s="31" t="str">
        <x:v>no</x:v>
      </x:c>
      <x:c r="F3406" s="31" t="str">
        <x:f>IF(C3406&lt;&gt;"","exclude_synthetic",IF(D3406=0,"exclude_no_activity",IFERROR(VLOOKUP(LOWER(B3406),'Active analysis'!$A$2:$V$58,22,FALSE),"review")))</x:f>
        <x:v>exclude_no_activity</x:v>
      </x:c>
      <x:c r="G3406" s="31" t="n">
        <x:f>IFERROR(VLOOKUP(LOWER(B3406),'Active analysis'!$A$2:$V$58,21,FALSE),0)</x:f>
        <x:v>0</x:v>
      </x:c>
      <x:c r="H3406" s="31" t="str">
        <x:v>not_scanned_rate_limit</x:v>
      </x:c>
      <x:c r="I3406" s="31"/>
      <x:c r="J3406" s="31" t="str">
        <x:f>IF(C3406&lt;&gt;"",C3406,IF(D3406=0,"no signed outgoing testnet activity",IF(F3406="recommend","diverse and persistent testnet activity",IF(F3406="likely_bot","multiple automation signals","insufficient longevity or one automation signal"))))</x:f>
        <x:v>no signed outgoing testnet activity</x:v>
      </x:c>
    </x:row>
    <x:row r="3407">
      <x:c r="A3407" s="31" t="n">
        <x:v>3406</x:v>
      </x:c>
      <x:c r="B3407" s="45" t="str">
        <x:v>addr:0x45cd0B0FA04b44926f9d6CeAA9300a74a97F9967</x:v>
      </x:c>
      <x:c r="C3407" s="31" t="str"/>
      <x:c r="D3407" s="31" t="n">
        <x:v>0</x:v>
      </x:c>
      <x:c r="E3407" s="31" t="str">
        <x:v>no</x:v>
      </x:c>
      <x:c r="F3407" s="31" t="str">
        <x:f>IF(C3407&lt;&gt;"","exclude_synthetic",IF(D3407=0,"exclude_no_activity",IFERROR(VLOOKUP(LOWER(B3407),'Active analysis'!$A$2:$V$58,22,FALSE),"review")))</x:f>
        <x:v>exclude_no_activity</x:v>
      </x:c>
      <x:c r="G3407" s="31" t="n">
        <x:f>IFERROR(VLOOKUP(LOWER(B3407),'Active analysis'!$A$2:$V$58,21,FALSE),0)</x:f>
        <x:v>0</x:v>
      </x:c>
      <x:c r="H3407" s="31" t="str">
        <x:v>not_scanned_rate_limit</x:v>
      </x:c>
      <x:c r="I3407" s="31"/>
      <x:c r="J3407" s="31" t="str">
        <x:f>IF(C3407&lt;&gt;"",C3407,IF(D3407=0,"no signed outgoing testnet activity",IF(F3407="recommend","diverse and persistent testnet activity",IF(F3407="likely_bot","multiple automation signals","insufficient longevity or one automation signal"))))</x:f>
        <x:v>no signed outgoing testnet activity</x:v>
      </x:c>
    </x:row>
    <x:row r="3408">
      <x:c r="A3408" s="31" t="n">
        <x:v>3407</x:v>
      </x:c>
      <x:c r="B3408" s="45" t="str">
        <x:v>addr:0x45cFa7f0D41F96A03340ef345d3021433dc9F921</x:v>
      </x:c>
      <x:c r="C3408" s="31" t="str"/>
      <x:c r="D3408" s="31" t="n">
        <x:v>0</x:v>
      </x:c>
      <x:c r="E3408" s="31" t="str">
        <x:v>no</x:v>
      </x:c>
      <x:c r="F3408" s="31" t="str">
        <x:f>IF(C3408&lt;&gt;"","exclude_synthetic",IF(D3408=0,"exclude_no_activity",IFERROR(VLOOKUP(LOWER(B3408),'Active analysis'!$A$2:$V$58,22,FALSE),"review")))</x:f>
        <x:v>exclude_no_activity</x:v>
      </x:c>
      <x:c r="G3408" s="31" t="n">
        <x:f>IFERROR(VLOOKUP(LOWER(B3408),'Active analysis'!$A$2:$V$58,21,FALSE),0)</x:f>
        <x:v>0</x:v>
      </x:c>
      <x:c r="H3408" s="31" t="str">
        <x:v>not_scanned_rate_limit</x:v>
      </x:c>
      <x:c r="I3408" s="31"/>
      <x:c r="J3408" s="31" t="str">
        <x:f>IF(C3408&lt;&gt;"",C3408,IF(D3408=0,"no signed outgoing testnet activity",IF(F3408="recommend","diverse and persistent testnet activity",IF(F3408="likely_bot","multiple automation signals","insufficient longevity or one automation signal"))))</x:f>
        <x:v>no signed outgoing testnet activity</x:v>
      </x:c>
    </x:row>
    <x:row r="3409">
      <x:c r="A3409" s="31" t="n">
        <x:v>3408</x:v>
      </x:c>
      <x:c r="B3409" s="45" t="str">
        <x:v>addr:0x45d26265bB1092Ba63C490951F93F6D30C08C496</x:v>
      </x:c>
      <x:c r="C3409" s="31" t="str"/>
      <x:c r="D3409" s="31" t="n">
        <x:v>0</x:v>
      </x:c>
      <x:c r="E3409" s="31" t="str">
        <x:v>no</x:v>
      </x:c>
      <x:c r="F3409" s="31" t="str">
        <x:f>IF(C3409&lt;&gt;"","exclude_synthetic",IF(D3409=0,"exclude_no_activity",IFERROR(VLOOKUP(LOWER(B3409),'Active analysis'!$A$2:$V$58,22,FALSE),"review")))</x:f>
        <x:v>exclude_no_activity</x:v>
      </x:c>
      <x:c r="G3409" s="31" t="n">
        <x:f>IFERROR(VLOOKUP(LOWER(B3409),'Active analysis'!$A$2:$V$58,21,FALSE),0)</x:f>
        <x:v>0</x:v>
      </x:c>
      <x:c r="H3409" s="31" t="str">
        <x:v>not_scanned_rate_limit</x:v>
      </x:c>
      <x:c r="I3409" s="31"/>
      <x:c r="J3409" s="31" t="str">
        <x:f>IF(C3409&lt;&gt;"",C3409,IF(D3409=0,"no signed outgoing testnet activity",IF(F3409="recommend","diverse and persistent testnet activity",IF(F3409="likely_bot","multiple automation signals","insufficient longevity or one automation signal"))))</x:f>
        <x:v>no signed outgoing testnet activity</x:v>
      </x:c>
    </x:row>
    <x:row r="3410">
      <x:c r="A3410" s="31" t="n">
        <x:v>3409</x:v>
      </x:c>
      <x:c r="B3410" s="45" t="str">
        <x:v>addr:0x45D44325CB69f1B1745E95c82c3E1Dec1A2Ae4F7</x:v>
      </x:c>
      <x:c r="C3410" s="31" t="str"/>
      <x:c r="D3410" s="31" t="n">
        <x:v>0</x:v>
      </x:c>
      <x:c r="E3410" s="31" t="str">
        <x:v>no</x:v>
      </x:c>
      <x:c r="F3410" s="31" t="str">
        <x:f>IF(C3410&lt;&gt;"","exclude_synthetic",IF(D3410=0,"exclude_no_activity",IFERROR(VLOOKUP(LOWER(B3410),'Active analysis'!$A$2:$V$58,22,FALSE),"review")))</x:f>
        <x:v>exclude_no_activity</x:v>
      </x:c>
      <x:c r="G3410" s="31" t="n">
        <x:f>IFERROR(VLOOKUP(LOWER(B3410),'Active analysis'!$A$2:$V$58,21,FALSE),0)</x:f>
        <x:v>0</x:v>
      </x:c>
      <x:c r="H3410" s="31" t="str">
        <x:v>not_scanned_rate_limit</x:v>
      </x:c>
      <x:c r="I3410" s="31"/>
      <x:c r="J3410" s="31" t="str">
        <x:f>IF(C3410&lt;&gt;"",C3410,IF(D3410=0,"no signed outgoing testnet activity",IF(F3410="recommend","diverse and persistent testnet activity",IF(F3410="likely_bot","multiple automation signals","insufficient longevity or one automation signal"))))</x:f>
        <x:v>no signed outgoing testnet activity</x:v>
      </x:c>
    </x:row>
    <x:row r="3411">
      <x:c r="A3411" s="31" t="n">
        <x:v>3410</x:v>
      </x:c>
      <x:c r="B3411" s="45" t="str">
        <x:v>addr:0x45D75f40Fc354E21CEa51CBD707EDeEcf9e9D5e9</x:v>
      </x:c>
      <x:c r="C3411" s="31" t="str"/>
      <x:c r="D3411" s="31" t="n">
        <x:v>0</x:v>
      </x:c>
      <x:c r="E3411" s="31" t="str">
        <x:v>no</x:v>
      </x:c>
      <x:c r="F3411" s="31" t="str">
        <x:f>IF(C3411&lt;&gt;"","exclude_synthetic",IF(D3411=0,"exclude_no_activity",IFERROR(VLOOKUP(LOWER(B3411),'Active analysis'!$A$2:$V$58,22,FALSE),"review")))</x:f>
        <x:v>exclude_no_activity</x:v>
      </x:c>
      <x:c r="G3411" s="31" t="n">
        <x:f>IFERROR(VLOOKUP(LOWER(B3411),'Active analysis'!$A$2:$V$58,21,FALSE),0)</x:f>
        <x:v>0</x:v>
      </x:c>
      <x:c r="H3411" s="31" t="str">
        <x:v>not_scanned_rate_limit</x:v>
      </x:c>
      <x:c r="I3411" s="31"/>
      <x:c r="J3411" s="31" t="str">
        <x:f>IF(C3411&lt;&gt;"",C3411,IF(D3411=0,"no signed outgoing testnet activity",IF(F3411="recommend","diverse and persistent testnet activity",IF(F3411="likely_bot","multiple automation signals","insufficient longevity or one automation signal"))))</x:f>
        <x:v>no signed outgoing testnet activity</x:v>
      </x:c>
    </x:row>
    <x:row r="3412">
      <x:c r="A3412" s="31" t="n">
        <x:v>3411</x:v>
      </x:c>
      <x:c r="B3412" s="45" t="str">
        <x:v>addr:0x45D91281F79ccDe82DeC09a36a370d5Fb74dD225</x:v>
      </x:c>
      <x:c r="C3412" s="31" t="str"/>
      <x:c r="D3412" s="31" t="n">
        <x:v>0</x:v>
      </x:c>
      <x:c r="E3412" s="31" t="str">
        <x:v>no</x:v>
      </x:c>
      <x:c r="F3412" s="31" t="str">
        <x:f>IF(C3412&lt;&gt;"","exclude_synthetic",IF(D3412=0,"exclude_no_activity",IFERROR(VLOOKUP(LOWER(B3412),'Active analysis'!$A$2:$V$58,22,FALSE),"review")))</x:f>
        <x:v>exclude_no_activity</x:v>
      </x:c>
      <x:c r="G3412" s="31" t="n">
        <x:f>IFERROR(VLOOKUP(LOWER(B3412),'Active analysis'!$A$2:$V$58,21,FALSE),0)</x:f>
        <x:v>0</x:v>
      </x:c>
      <x:c r="H3412" s="31" t="str">
        <x:v>not_scanned_rate_limit</x:v>
      </x:c>
      <x:c r="I3412" s="31"/>
      <x:c r="J3412" s="31" t="str">
        <x:f>IF(C3412&lt;&gt;"",C3412,IF(D3412=0,"no signed outgoing testnet activity",IF(F3412="recommend","diverse and persistent testnet activity",IF(F3412="likely_bot","multiple automation signals","insufficient longevity or one automation signal"))))</x:f>
        <x:v>no signed outgoing testnet activity</x:v>
      </x:c>
    </x:row>
    <x:row r="3413">
      <x:c r="A3413" s="31" t="n">
        <x:v>3412</x:v>
      </x:c>
      <x:c r="B3413" s="45" t="str">
        <x:v>addr:0x45Dd976FeA4d137e24db584D6C968a958Ae26C8f</x:v>
      </x:c>
      <x:c r="C3413" s="31" t="str"/>
      <x:c r="D3413" s="31" t="n">
        <x:v>0</x:v>
      </x:c>
      <x:c r="E3413" s="31" t="str">
        <x:v>no</x:v>
      </x:c>
      <x:c r="F3413" s="31" t="str">
        <x:f>IF(C3413&lt;&gt;"","exclude_synthetic",IF(D3413=0,"exclude_no_activity",IFERROR(VLOOKUP(LOWER(B3413),'Active analysis'!$A$2:$V$58,22,FALSE),"review")))</x:f>
        <x:v>exclude_no_activity</x:v>
      </x:c>
      <x:c r="G3413" s="31" t="n">
        <x:f>IFERROR(VLOOKUP(LOWER(B3413),'Active analysis'!$A$2:$V$58,21,FALSE),0)</x:f>
        <x:v>0</x:v>
      </x:c>
      <x:c r="H3413" s="31" t="str">
        <x:v>not_scanned_rate_limit</x:v>
      </x:c>
      <x:c r="I3413" s="31"/>
      <x:c r="J3413" s="31" t="str">
        <x:f>IF(C3413&lt;&gt;"",C3413,IF(D3413=0,"no signed outgoing testnet activity",IF(F3413="recommend","diverse and persistent testnet activity",IF(F3413="likely_bot","multiple automation signals","insufficient longevity or one automation signal"))))</x:f>
        <x:v>no signed outgoing testnet activity</x:v>
      </x:c>
    </x:row>
    <x:row r="3414">
      <x:c r="A3414" s="31" t="n">
        <x:v>3413</x:v>
      </x:c>
      <x:c r="B3414" s="45" t="str">
        <x:v>addr:0x45e1C835050d4550203C9f5cF17F7B9B59674ebe</x:v>
      </x:c>
      <x:c r="C3414" s="31" t="str"/>
      <x:c r="D3414" s="31" t="n">
        <x:v>0</x:v>
      </x:c>
      <x:c r="E3414" s="31" t="str">
        <x:v>no</x:v>
      </x:c>
      <x:c r="F3414" s="31" t="str">
        <x:f>IF(C3414&lt;&gt;"","exclude_synthetic",IF(D3414=0,"exclude_no_activity",IFERROR(VLOOKUP(LOWER(B3414),'Active analysis'!$A$2:$V$58,22,FALSE),"review")))</x:f>
        <x:v>exclude_no_activity</x:v>
      </x:c>
      <x:c r="G3414" s="31" t="n">
        <x:f>IFERROR(VLOOKUP(LOWER(B3414),'Active analysis'!$A$2:$V$58,21,FALSE),0)</x:f>
        <x:v>0</x:v>
      </x:c>
      <x:c r="H3414" s="31" t="str">
        <x:v>not_scanned_rate_limit</x:v>
      </x:c>
      <x:c r="I3414" s="31"/>
      <x:c r="J3414" s="31" t="str">
        <x:f>IF(C3414&lt;&gt;"",C3414,IF(D3414=0,"no signed outgoing testnet activity",IF(F3414="recommend","diverse and persistent testnet activity",IF(F3414="likely_bot","multiple automation signals","insufficient longevity or one automation signal"))))</x:f>
        <x:v>no signed outgoing testnet activity</x:v>
      </x:c>
    </x:row>
    <x:row r="3415">
      <x:c r="A3415" s="31" t="n">
        <x:v>3414</x:v>
      </x:c>
      <x:c r="B3415" s="45" t="str">
        <x:v>addr:0x45E4c6c6E2aBB8637529068bF2E72B1022758318</x:v>
      </x:c>
      <x:c r="C3415" s="31" t="str"/>
      <x:c r="D3415" s="31" t="n">
        <x:v>0</x:v>
      </x:c>
      <x:c r="E3415" s="31" t="str">
        <x:v>no</x:v>
      </x:c>
      <x:c r="F3415" s="31" t="str">
        <x:f>IF(C3415&lt;&gt;"","exclude_synthetic",IF(D3415=0,"exclude_no_activity",IFERROR(VLOOKUP(LOWER(B3415),'Active analysis'!$A$2:$V$58,22,FALSE),"review")))</x:f>
        <x:v>exclude_no_activity</x:v>
      </x:c>
      <x:c r="G3415" s="31" t="n">
        <x:f>IFERROR(VLOOKUP(LOWER(B3415),'Active analysis'!$A$2:$V$58,21,FALSE),0)</x:f>
        <x:v>0</x:v>
      </x:c>
      <x:c r="H3415" s="31" t="str">
        <x:v>not_scanned_rate_limit</x:v>
      </x:c>
      <x:c r="I3415" s="31"/>
      <x:c r="J3415" s="31" t="str">
        <x:f>IF(C3415&lt;&gt;"",C3415,IF(D3415=0,"no signed outgoing testnet activity",IF(F3415="recommend","diverse and persistent testnet activity",IF(F3415="likely_bot","multiple automation signals","insufficient longevity or one automation signal"))))</x:f>
        <x:v>no signed outgoing testnet activity</x:v>
      </x:c>
    </x:row>
    <x:row r="3416">
      <x:c r="A3416" s="31" t="n">
        <x:v>3415</x:v>
      </x:c>
      <x:c r="B3416" s="45" t="str">
        <x:v>addr:0x45EeDf94d798d63A7D233B892642A7a51d3F9148</x:v>
      </x:c>
      <x:c r="C3416" s="31" t="str"/>
      <x:c r="D3416" s="31" t="n">
        <x:v>0</x:v>
      </x:c>
      <x:c r="E3416" s="31" t="str">
        <x:v>no</x:v>
      </x:c>
      <x:c r="F3416" s="31" t="str">
        <x:f>IF(C3416&lt;&gt;"","exclude_synthetic",IF(D3416=0,"exclude_no_activity",IFERROR(VLOOKUP(LOWER(B3416),'Active analysis'!$A$2:$V$58,22,FALSE),"review")))</x:f>
        <x:v>exclude_no_activity</x:v>
      </x:c>
      <x:c r="G3416" s="31" t="n">
        <x:f>IFERROR(VLOOKUP(LOWER(B3416),'Active analysis'!$A$2:$V$58,21,FALSE),0)</x:f>
        <x:v>0</x:v>
      </x:c>
      <x:c r="H3416" s="31" t="str">
        <x:v>not_scanned_rate_limit</x:v>
      </x:c>
      <x:c r="I3416" s="31"/>
      <x:c r="J3416" s="31" t="str">
        <x:f>IF(C3416&lt;&gt;"",C3416,IF(D3416=0,"no signed outgoing testnet activity",IF(F3416="recommend","diverse and persistent testnet activity",IF(F3416="likely_bot","multiple automation signals","insufficient longevity or one automation signal"))))</x:f>
        <x:v>no signed outgoing testnet activity</x:v>
      </x:c>
    </x:row>
    <x:row r="3417">
      <x:c r="A3417" s="31" t="n">
        <x:v>3416</x:v>
      </x:c>
      <x:c r="B3417" s="45" t="str">
        <x:v>addr:0x45f5f661F4f9d15f84F6b16f7F0FA486c831FD82</x:v>
      </x:c>
      <x:c r="C3417" s="31" t="str"/>
      <x:c r="D3417" s="31" t="n">
        <x:v>0</x:v>
      </x:c>
      <x:c r="E3417" s="31" t="str">
        <x:v>no</x:v>
      </x:c>
      <x:c r="F3417" s="31" t="str">
        <x:f>IF(C3417&lt;&gt;"","exclude_synthetic",IF(D3417=0,"exclude_no_activity",IFERROR(VLOOKUP(LOWER(B3417),'Active analysis'!$A$2:$V$58,22,FALSE),"review")))</x:f>
        <x:v>exclude_no_activity</x:v>
      </x:c>
      <x:c r="G3417" s="31" t="n">
        <x:f>IFERROR(VLOOKUP(LOWER(B3417),'Active analysis'!$A$2:$V$58,21,FALSE),0)</x:f>
        <x:v>0</x:v>
      </x:c>
      <x:c r="H3417" s="31" t="str">
        <x:v>not_scanned_rate_limit</x:v>
      </x:c>
      <x:c r="I3417" s="31"/>
      <x:c r="J3417" s="31" t="str">
        <x:f>IF(C3417&lt;&gt;"",C3417,IF(D3417=0,"no signed outgoing testnet activity",IF(F3417="recommend","diverse and persistent testnet activity",IF(F3417="likely_bot","multiple automation signals","insufficient longevity or one automation signal"))))</x:f>
        <x:v>no signed outgoing testnet activity</x:v>
      </x:c>
    </x:row>
    <x:row r="3418">
      <x:c r="A3418" s="31" t="n">
        <x:v>3417</x:v>
      </x:c>
      <x:c r="B3418" s="45" t="str">
        <x:v>addr:0x45fccbc09871d2379700b19f5d52c0f64a5c5025</x:v>
      </x:c>
      <x:c r="C3418" s="31" t="str"/>
      <x:c r="D3418" s="31" t="n">
        <x:v>0</x:v>
      </x:c>
      <x:c r="E3418" s="31" t="str">
        <x:v>no</x:v>
      </x:c>
      <x:c r="F3418" s="31" t="str">
        <x:f>IF(C3418&lt;&gt;"","exclude_synthetic",IF(D3418=0,"exclude_no_activity",IFERROR(VLOOKUP(LOWER(B3418),'Active analysis'!$A$2:$V$58,22,FALSE),"review")))</x:f>
        <x:v>exclude_no_activity</x:v>
      </x:c>
      <x:c r="G3418" s="31" t="n">
        <x:f>IFERROR(VLOOKUP(LOWER(B3418),'Active analysis'!$A$2:$V$58,21,FALSE),0)</x:f>
        <x:v>0</x:v>
      </x:c>
      <x:c r="H3418" s="31" t="str">
        <x:v>not_scanned_rate_limit</x:v>
      </x:c>
      <x:c r="I3418" s="31"/>
      <x:c r="J3418" s="31" t="str">
        <x:f>IF(C3418&lt;&gt;"",C3418,IF(D3418=0,"no signed outgoing testnet activity",IF(F3418="recommend","diverse and persistent testnet activity",IF(F3418="likely_bot","multiple automation signals","insufficient longevity or one automation signal"))))</x:f>
        <x:v>no signed outgoing testnet activity</x:v>
      </x:c>
    </x:row>
    <x:row r="3419">
      <x:c r="A3419" s="31" t="n">
        <x:v>3418</x:v>
      </x:c>
      <x:c r="B3419" s="45" t="str">
        <x:v>addr:0x45febdb2cd152f923575463a9703532f1fb5e68c</x:v>
      </x:c>
      <x:c r="C3419" s="31" t="str"/>
      <x:c r="D3419" s="31" t="n">
        <x:v>0</x:v>
      </x:c>
      <x:c r="E3419" s="31" t="str">
        <x:v>no</x:v>
      </x:c>
      <x:c r="F3419" s="31" t="str">
        <x:f>IF(C3419&lt;&gt;"","exclude_synthetic",IF(D3419=0,"exclude_no_activity",IFERROR(VLOOKUP(LOWER(B3419),'Active analysis'!$A$2:$V$58,22,FALSE),"review")))</x:f>
        <x:v>exclude_no_activity</x:v>
      </x:c>
      <x:c r="G3419" s="31" t="n">
        <x:f>IFERROR(VLOOKUP(LOWER(B3419),'Active analysis'!$A$2:$V$58,21,FALSE),0)</x:f>
        <x:v>0</x:v>
      </x:c>
      <x:c r="H3419" s="31" t="str">
        <x:v>not_scanned_rate_limit</x:v>
      </x:c>
      <x:c r="I3419" s="31"/>
      <x:c r="J3419" s="31" t="str">
        <x:f>IF(C3419&lt;&gt;"",C3419,IF(D3419=0,"no signed outgoing testnet activity",IF(F3419="recommend","diverse and persistent testnet activity",IF(F3419="likely_bot","multiple automation signals","insufficient longevity or one automation signal"))))</x:f>
        <x:v>no signed outgoing testnet activity</x:v>
      </x:c>
    </x:row>
    <x:row r="3420">
      <x:c r="A3420" s="31" t="n">
        <x:v>3419</x:v>
      </x:c>
      <x:c r="B3420" s="45" t="str">
        <x:v>addr:0x4602fbeA66eaCc27B11F321146E1697E6e5be145</x:v>
      </x:c>
      <x:c r="C3420" s="31" t="str"/>
      <x:c r="D3420" s="31" t="n">
        <x:v>0</x:v>
      </x:c>
      <x:c r="E3420" s="31" t="str">
        <x:v>no</x:v>
      </x:c>
      <x:c r="F3420" s="31" t="str">
        <x:f>IF(C3420&lt;&gt;"","exclude_synthetic",IF(D3420=0,"exclude_no_activity",IFERROR(VLOOKUP(LOWER(B3420),'Active analysis'!$A$2:$V$58,22,FALSE),"review")))</x:f>
        <x:v>exclude_no_activity</x:v>
      </x:c>
      <x:c r="G3420" s="31" t="n">
        <x:f>IFERROR(VLOOKUP(LOWER(B3420),'Active analysis'!$A$2:$V$58,21,FALSE),0)</x:f>
        <x:v>0</x:v>
      </x:c>
      <x:c r="H3420" s="31" t="str">
        <x:v>not_scanned_rate_limit</x:v>
      </x:c>
      <x:c r="I3420" s="31"/>
      <x:c r="J3420" s="31" t="str">
        <x:f>IF(C3420&lt;&gt;"",C3420,IF(D3420=0,"no signed outgoing testnet activity",IF(F3420="recommend","diverse and persistent testnet activity",IF(F3420="likely_bot","multiple automation signals","insufficient longevity or one automation signal"))))</x:f>
        <x:v>no signed outgoing testnet activity</x:v>
      </x:c>
    </x:row>
    <x:row r="3421">
      <x:c r="A3421" s="31" t="n">
        <x:v>3420</x:v>
      </x:c>
      <x:c r="B3421" s="45" t="str">
        <x:v>addr:0x46055726257Cc2B5A5f6c1CB944D08A3f1030f35</x:v>
      </x:c>
      <x:c r="C3421" s="31" t="str"/>
      <x:c r="D3421" s="31" t="n">
        <x:v>0</x:v>
      </x:c>
      <x:c r="E3421" s="31" t="str">
        <x:v>no</x:v>
      </x:c>
      <x:c r="F3421" s="31" t="str">
        <x:f>IF(C3421&lt;&gt;"","exclude_synthetic",IF(D3421=0,"exclude_no_activity",IFERROR(VLOOKUP(LOWER(B3421),'Active analysis'!$A$2:$V$58,22,FALSE),"review")))</x:f>
        <x:v>exclude_no_activity</x:v>
      </x:c>
      <x:c r="G3421" s="31" t="n">
        <x:f>IFERROR(VLOOKUP(LOWER(B3421),'Active analysis'!$A$2:$V$58,21,FALSE),0)</x:f>
        <x:v>0</x:v>
      </x:c>
      <x:c r="H3421" s="31" t="str">
        <x:v>not_scanned_rate_limit</x:v>
      </x:c>
      <x:c r="I3421" s="31"/>
      <x:c r="J3421" s="31" t="str">
        <x:f>IF(C3421&lt;&gt;"",C3421,IF(D3421=0,"no signed outgoing testnet activity",IF(F3421="recommend","diverse and persistent testnet activity",IF(F3421="likely_bot","multiple automation signals","insufficient longevity or one automation signal"))))</x:f>
        <x:v>no signed outgoing testnet activity</x:v>
      </x:c>
    </x:row>
    <x:row r="3422">
      <x:c r="A3422" s="31" t="n">
        <x:v>3421</x:v>
      </x:c>
      <x:c r="B3422" s="45" t="str">
        <x:v>addr:0x4606De74a74eb3e9953C874B901Cbd998A82ab40</x:v>
      </x:c>
      <x:c r="C3422" s="31" t="str"/>
      <x:c r="D3422" s="31" t="n">
        <x:v>0</x:v>
      </x:c>
      <x:c r="E3422" s="31" t="str">
        <x:v>no</x:v>
      </x:c>
      <x:c r="F3422" s="31" t="str">
        <x:f>IF(C3422&lt;&gt;"","exclude_synthetic",IF(D3422=0,"exclude_no_activity",IFERROR(VLOOKUP(LOWER(B3422),'Active analysis'!$A$2:$V$58,22,FALSE),"review")))</x:f>
        <x:v>exclude_no_activity</x:v>
      </x:c>
      <x:c r="G3422" s="31" t="n">
        <x:f>IFERROR(VLOOKUP(LOWER(B3422),'Active analysis'!$A$2:$V$58,21,FALSE),0)</x:f>
        <x:v>0</x:v>
      </x:c>
      <x:c r="H3422" s="31" t="str">
        <x:v>not_scanned_rate_limit</x:v>
      </x:c>
      <x:c r="I3422" s="31"/>
      <x:c r="J3422" s="31" t="str">
        <x:f>IF(C3422&lt;&gt;"",C3422,IF(D3422=0,"no signed outgoing testnet activity",IF(F3422="recommend","diverse and persistent testnet activity",IF(F3422="likely_bot","multiple automation signals","insufficient longevity or one automation signal"))))</x:f>
        <x:v>no signed outgoing testnet activity</x:v>
      </x:c>
    </x:row>
    <x:row r="3423">
      <x:c r="A3423" s="31" t="n">
        <x:v>3422</x:v>
      </x:c>
      <x:c r="B3423" s="45" t="str">
        <x:v>addr:0x46193720321ac928a7b62157d97091a4381f0fa1</x:v>
      </x:c>
      <x:c r="C3423" s="31" t="str"/>
      <x:c r="D3423" s="31" t="n">
        <x:v>0</x:v>
      </x:c>
      <x:c r="E3423" s="31" t="str">
        <x:v>no</x:v>
      </x:c>
      <x:c r="F3423" s="31" t="str">
        <x:f>IF(C3423&lt;&gt;"","exclude_synthetic",IF(D3423=0,"exclude_no_activity",IFERROR(VLOOKUP(LOWER(B3423),'Active analysis'!$A$2:$V$58,22,FALSE),"review")))</x:f>
        <x:v>exclude_no_activity</x:v>
      </x:c>
      <x:c r="G3423" s="31" t="n">
        <x:f>IFERROR(VLOOKUP(LOWER(B3423),'Active analysis'!$A$2:$V$58,21,FALSE),0)</x:f>
        <x:v>0</x:v>
      </x:c>
      <x:c r="H3423" s="31" t="str">
        <x:v>not_scanned_rate_limit</x:v>
      </x:c>
      <x:c r="I3423" s="31"/>
      <x:c r="J3423" s="31" t="str">
        <x:f>IF(C3423&lt;&gt;"",C3423,IF(D3423=0,"no signed outgoing testnet activity",IF(F3423="recommend","diverse and persistent testnet activity",IF(F3423="likely_bot","multiple automation signals","insufficient longevity or one automation signal"))))</x:f>
        <x:v>no signed outgoing testnet activity</x:v>
      </x:c>
    </x:row>
    <x:row r="3424">
      <x:c r="A3424" s="31" t="n">
        <x:v>3423</x:v>
      </x:c>
      <x:c r="B3424" s="45" t="str">
        <x:v>addr:0x461e37d13230f57cc784da18f62807f57804fa95</x:v>
      </x:c>
      <x:c r="C3424" s="31" t="str"/>
      <x:c r="D3424" s="31" t="n">
        <x:v>0</x:v>
      </x:c>
      <x:c r="E3424" s="31" t="str">
        <x:v>no</x:v>
      </x:c>
      <x:c r="F3424" s="31" t="str">
        <x:f>IF(C3424&lt;&gt;"","exclude_synthetic",IF(D3424=0,"exclude_no_activity",IFERROR(VLOOKUP(LOWER(B3424),'Active analysis'!$A$2:$V$58,22,FALSE),"review")))</x:f>
        <x:v>exclude_no_activity</x:v>
      </x:c>
      <x:c r="G3424" s="31" t="n">
        <x:f>IFERROR(VLOOKUP(LOWER(B3424),'Active analysis'!$A$2:$V$58,21,FALSE),0)</x:f>
        <x:v>0</x:v>
      </x:c>
      <x:c r="H3424" s="31" t="str">
        <x:v>not_scanned_rate_limit</x:v>
      </x:c>
      <x:c r="I3424" s="31"/>
      <x:c r="J3424" s="31" t="str">
        <x:f>IF(C3424&lt;&gt;"",C3424,IF(D3424=0,"no signed outgoing testnet activity",IF(F3424="recommend","diverse and persistent testnet activity",IF(F3424="likely_bot","multiple automation signals","insufficient longevity or one automation signal"))))</x:f>
        <x:v>no signed outgoing testnet activity</x:v>
      </x:c>
    </x:row>
    <x:row r="3425">
      <x:c r="A3425" s="31" t="n">
        <x:v>3424</x:v>
      </x:c>
      <x:c r="B3425" s="45" t="str">
        <x:v>addr:0x4622aF1B283c0E14a9017De6d6b3e0cd89250754</x:v>
      </x:c>
      <x:c r="C3425" s="31" t="str"/>
      <x:c r="D3425" s="31" t="n">
        <x:v>0</x:v>
      </x:c>
      <x:c r="E3425" s="31" t="str">
        <x:v>no</x:v>
      </x:c>
      <x:c r="F3425" s="31" t="str">
        <x:f>IF(C3425&lt;&gt;"","exclude_synthetic",IF(D3425=0,"exclude_no_activity",IFERROR(VLOOKUP(LOWER(B3425),'Active analysis'!$A$2:$V$58,22,FALSE),"review")))</x:f>
        <x:v>exclude_no_activity</x:v>
      </x:c>
      <x:c r="G3425" s="31" t="n">
        <x:f>IFERROR(VLOOKUP(LOWER(B3425),'Active analysis'!$A$2:$V$58,21,FALSE),0)</x:f>
        <x:v>0</x:v>
      </x:c>
      <x:c r="H3425" s="31" t="str">
        <x:v>not_scanned_rate_limit</x:v>
      </x:c>
      <x:c r="I3425" s="31"/>
      <x:c r="J3425" s="31" t="str">
        <x:f>IF(C3425&lt;&gt;"",C3425,IF(D3425=0,"no signed outgoing testnet activity",IF(F3425="recommend","diverse and persistent testnet activity",IF(F3425="likely_bot","multiple automation signals","insufficient longevity or one automation signal"))))</x:f>
        <x:v>no signed outgoing testnet activity</x:v>
      </x:c>
    </x:row>
    <x:row r="3426">
      <x:c r="A3426" s="31" t="n">
        <x:v>3425</x:v>
      </x:c>
      <x:c r="B3426" s="45" t="str">
        <x:v>addr:0x462678706ad326d3a6f3664b764ae9Ad9374017c</x:v>
      </x:c>
      <x:c r="C3426" s="31" t="str"/>
      <x:c r="D3426" s="31" t="n">
        <x:v>0</x:v>
      </x:c>
      <x:c r="E3426" s="31" t="str">
        <x:v>no</x:v>
      </x:c>
      <x:c r="F3426" s="31" t="str">
        <x:f>IF(C3426&lt;&gt;"","exclude_synthetic",IF(D3426=0,"exclude_no_activity",IFERROR(VLOOKUP(LOWER(B3426),'Active analysis'!$A$2:$V$58,22,FALSE),"review")))</x:f>
        <x:v>exclude_no_activity</x:v>
      </x:c>
      <x:c r="G3426" s="31" t="n">
        <x:f>IFERROR(VLOOKUP(LOWER(B3426),'Active analysis'!$A$2:$V$58,21,FALSE),0)</x:f>
        <x:v>0</x:v>
      </x:c>
      <x:c r="H3426" s="31" t="str">
        <x:v>not_scanned_rate_limit</x:v>
      </x:c>
      <x:c r="I3426" s="31"/>
      <x:c r="J3426" s="31" t="str">
        <x:f>IF(C3426&lt;&gt;"",C3426,IF(D3426=0,"no signed outgoing testnet activity",IF(F3426="recommend","diverse and persistent testnet activity",IF(F3426="likely_bot","multiple automation signals","insufficient longevity or one automation signal"))))</x:f>
        <x:v>no signed outgoing testnet activity</x:v>
      </x:c>
    </x:row>
    <x:row r="3427">
      <x:c r="A3427" s="31" t="n">
        <x:v>3426</x:v>
      </x:c>
      <x:c r="B3427" s="45" t="str">
        <x:v>addr:0x462bB593c5C755d514B8B9EbE9FC851be8a25344</x:v>
      </x:c>
      <x:c r="C3427" s="31" t="str"/>
      <x:c r="D3427" s="31" t="n">
        <x:v>0</x:v>
      </x:c>
      <x:c r="E3427" s="31" t="str">
        <x:v>no</x:v>
      </x:c>
      <x:c r="F3427" s="31" t="str">
        <x:f>IF(C3427&lt;&gt;"","exclude_synthetic",IF(D3427=0,"exclude_no_activity",IFERROR(VLOOKUP(LOWER(B3427),'Active analysis'!$A$2:$V$58,22,FALSE),"review")))</x:f>
        <x:v>exclude_no_activity</x:v>
      </x:c>
      <x:c r="G3427" s="31" t="n">
        <x:f>IFERROR(VLOOKUP(LOWER(B3427),'Active analysis'!$A$2:$V$58,21,FALSE),0)</x:f>
        <x:v>0</x:v>
      </x:c>
      <x:c r="H3427" s="31" t="str">
        <x:v>not_scanned_rate_limit</x:v>
      </x:c>
      <x:c r="I3427" s="31"/>
      <x:c r="J3427" s="31" t="str">
        <x:f>IF(C3427&lt;&gt;"",C3427,IF(D3427=0,"no signed outgoing testnet activity",IF(F3427="recommend","diverse and persistent testnet activity",IF(F3427="likely_bot","multiple automation signals","insufficient longevity or one automation signal"))))</x:f>
        <x:v>no signed outgoing testnet activity</x:v>
      </x:c>
    </x:row>
    <x:row r="3428">
      <x:c r="A3428" s="31" t="n">
        <x:v>3427</x:v>
      </x:c>
      <x:c r="B3428" s="45" t="str">
        <x:v>addr:0x462f13c8c00ffbbe25bd89687546edb4ebb54462</x:v>
      </x:c>
      <x:c r="C3428" s="31" t="str"/>
      <x:c r="D3428" s="31" t="n">
        <x:v>0</x:v>
      </x:c>
      <x:c r="E3428" s="31" t="str">
        <x:v>no</x:v>
      </x:c>
      <x:c r="F3428" s="31" t="str">
        <x:f>IF(C3428&lt;&gt;"","exclude_synthetic",IF(D3428=0,"exclude_no_activity",IFERROR(VLOOKUP(LOWER(B3428),'Active analysis'!$A$2:$V$58,22,FALSE),"review")))</x:f>
        <x:v>exclude_no_activity</x:v>
      </x:c>
      <x:c r="G3428" s="31" t="n">
        <x:f>IFERROR(VLOOKUP(LOWER(B3428),'Active analysis'!$A$2:$V$58,21,FALSE),0)</x:f>
        <x:v>0</x:v>
      </x:c>
      <x:c r="H3428" s="31" t="str">
        <x:v>not_scanned_rate_limit</x:v>
      </x:c>
      <x:c r="I3428" s="31"/>
      <x:c r="J3428" s="31" t="str">
        <x:f>IF(C3428&lt;&gt;"",C3428,IF(D3428=0,"no signed outgoing testnet activity",IF(F3428="recommend","diverse and persistent testnet activity",IF(F3428="likely_bot","multiple automation signals","insufficient longevity or one automation signal"))))</x:f>
        <x:v>no signed outgoing testnet activity</x:v>
      </x:c>
    </x:row>
    <x:row r="3429">
      <x:c r="A3429" s="31" t="n">
        <x:v>3428</x:v>
      </x:c>
      <x:c r="B3429" s="45" t="str">
        <x:v>addr:0x4631C33316C49Fb503C6b43Cc076784842562Ee6</x:v>
      </x:c>
      <x:c r="C3429" s="31" t="str"/>
      <x:c r="D3429" s="31" t="n">
        <x:v>0</x:v>
      </x:c>
      <x:c r="E3429" s="31" t="str">
        <x:v>no</x:v>
      </x:c>
      <x:c r="F3429" s="31" t="str">
        <x:f>IF(C3429&lt;&gt;"","exclude_synthetic",IF(D3429=0,"exclude_no_activity",IFERROR(VLOOKUP(LOWER(B3429),'Active analysis'!$A$2:$V$58,22,FALSE),"review")))</x:f>
        <x:v>exclude_no_activity</x:v>
      </x:c>
      <x:c r="G3429" s="31" t="n">
        <x:f>IFERROR(VLOOKUP(LOWER(B3429),'Active analysis'!$A$2:$V$58,21,FALSE),0)</x:f>
        <x:v>0</x:v>
      </x:c>
      <x:c r="H3429" s="31" t="str">
        <x:v>not_scanned_rate_limit</x:v>
      </x:c>
      <x:c r="I3429" s="31"/>
      <x:c r="J3429" s="31" t="str">
        <x:f>IF(C3429&lt;&gt;"",C3429,IF(D3429=0,"no signed outgoing testnet activity",IF(F3429="recommend","diverse and persistent testnet activity",IF(F3429="likely_bot","multiple automation signals","insufficient longevity or one automation signal"))))</x:f>
        <x:v>no signed outgoing testnet activity</x:v>
      </x:c>
    </x:row>
    <x:row r="3430">
      <x:c r="A3430" s="31" t="n">
        <x:v>3429</x:v>
      </x:c>
      <x:c r="B3430" s="45" t="str">
        <x:v>addr:0x4639a11bF9794A05Ac7813cdac2610823BD982ed</x:v>
      </x:c>
      <x:c r="C3430" s="31" t="str"/>
      <x:c r="D3430" s="31" t="n">
        <x:v>0</x:v>
      </x:c>
      <x:c r="E3430" s="31" t="str">
        <x:v>no</x:v>
      </x:c>
      <x:c r="F3430" s="31" t="str">
        <x:f>IF(C3430&lt;&gt;"","exclude_synthetic",IF(D3430=0,"exclude_no_activity",IFERROR(VLOOKUP(LOWER(B3430),'Active analysis'!$A$2:$V$58,22,FALSE),"review")))</x:f>
        <x:v>exclude_no_activity</x:v>
      </x:c>
      <x:c r="G3430" s="31" t="n">
        <x:f>IFERROR(VLOOKUP(LOWER(B3430),'Active analysis'!$A$2:$V$58,21,FALSE),0)</x:f>
        <x:v>0</x:v>
      </x:c>
      <x:c r="H3430" s="31" t="str">
        <x:v>not_scanned_rate_limit</x:v>
      </x:c>
      <x:c r="I3430" s="31"/>
      <x:c r="J3430" s="31" t="str">
        <x:f>IF(C3430&lt;&gt;"",C3430,IF(D3430=0,"no signed outgoing testnet activity",IF(F3430="recommend","diverse and persistent testnet activity",IF(F3430="likely_bot","multiple automation signals","insufficient longevity or one automation signal"))))</x:f>
        <x:v>no signed outgoing testnet activity</x:v>
      </x:c>
    </x:row>
    <x:row r="3431">
      <x:c r="A3431" s="31" t="n">
        <x:v>3430</x:v>
      </x:c>
      <x:c r="B3431" s="45" t="str">
        <x:v>addr:0x463d30c6b2c5aa66868f9332d7dc85afb079261d</x:v>
      </x:c>
      <x:c r="C3431" s="31" t="str"/>
      <x:c r="D3431" s="31" t="n">
        <x:v>0</x:v>
      </x:c>
      <x:c r="E3431" s="31" t="str">
        <x:v>no</x:v>
      </x:c>
      <x:c r="F3431" s="31" t="str">
        <x:f>IF(C3431&lt;&gt;"","exclude_synthetic",IF(D3431=0,"exclude_no_activity",IFERROR(VLOOKUP(LOWER(B3431),'Active analysis'!$A$2:$V$58,22,FALSE),"review")))</x:f>
        <x:v>exclude_no_activity</x:v>
      </x:c>
      <x:c r="G3431" s="31" t="n">
        <x:f>IFERROR(VLOOKUP(LOWER(B3431),'Active analysis'!$A$2:$V$58,21,FALSE),0)</x:f>
        <x:v>0</x:v>
      </x:c>
      <x:c r="H3431" s="31" t="str">
        <x:v>not_scanned_rate_limit</x:v>
      </x:c>
      <x:c r="I3431" s="31"/>
      <x:c r="J3431" s="31" t="str">
        <x:f>IF(C3431&lt;&gt;"",C3431,IF(D3431=0,"no signed outgoing testnet activity",IF(F3431="recommend","diverse and persistent testnet activity",IF(F3431="likely_bot","multiple automation signals","insufficient longevity or one automation signal"))))</x:f>
        <x:v>no signed outgoing testnet activity</x:v>
      </x:c>
    </x:row>
    <x:row r="3432">
      <x:c r="A3432" s="31" t="n">
        <x:v>3431</x:v>
      </x:c>
      <x:c r="B3432" s="45" t="str">
        <x:v>addr:0x463fDcbc49c6736572eaaa7b6632DA9CCAa55C4a</x:v>
      </x:c>
      <x:c r="C3432" s="31" t="str"/>
      <x:c r="D3432" s="31" t="n">
        <x:v>0</x:v>
      </x:c>
      <x:c r="E3432" s="31" t="str">
        <x:v>no</x:v>
      </x:c>
      <x:c r="F3432" s="31" t="str">
        <x:f>IF(C3432&lt;&gt;"","exclude_synthetic",IF(D3432=0,"exclude_no_activity",IFERROR(VLOOKUP(LOWER(B3432),'Active analysis'!$A$2:$V$58,22,FALSE),"review")))</x:f>
        <x:v>exclude_no_activity</x:v>
      </x:c>
      <x:c r="G3432" s="31" t="n">
        <x:f>IFERROR(VLOOKUP(LOWER(B3432),'Active analysis'!$A$2:$V$58,21,FALSE),0)</x:f>
        <x:v>0</x:v>
      </x:c>
      <x:c r="H3432" s="31" t="str">
        <x:v>not_scanned_rate_limit</x:v>
      </x:c>
      <x:c r="I3432" s="31"/>
      <x:c r="J3432" s="31" t="str">
        <x:f>IF(C3432&lt;&gt;"",C3432,IF(D3432=0,"no signed outgoing testnet activity",IF(F3432="recommend","diverse and persistent testnet activity",IF(F3432="likely_bot","multiple automation signals","insufficient longevity or one automation signal"))))</x:f>
        <x:v>no signed outgoing testnet activity</x:v>
      </x:c>
    </x:row>
    <x:row r="3433">
      <x:c r="A3433" s="31" t="n">
        <x:v>3432</x:v>
      </x:c>
      <x:c r="B3433" s="45" t="str">
        <x:v>addr:0x46409d690ecf0038a98b2e67b90b162c4af28e58</x:v>
      </x:c>
      <x:c r="C3433" s="31" t="str"/>
      <x:c r="D3433" s="31" t="n">
        <x:v>0</x:v>
      </x:c>
      <x:c r="E3433" s="31" t="str">
        <x:v>no</x:v>
      </x:c>
      <x:c r="F3433" s="31" t="str">
        <x:f>IF(C3433&lt;&gt;"","exclude_synthetic",IF(D3433=0,"exclude_no_activity",IFERROR(VLOOKUP(LOWER(B3433),'Active analysis'!$A$2:$V$58,22,FALSE),"review")))</x:f>
        <x:v>exclude_no_activity</x:v>
      </x:c>
      <x:c r="G3433" s="31" t="n">
        <x:f>IFERROR(VLOOKUP(LOWER(B3433),'Active analysis'!$A$2:$V$58,21,FALSE),0)</x:f>
        <x:v>0</x:v>
      </x:c>
      <x:c r="H3433" s="31" t="str">
        <x:v>not_scanned_rate_limit</x:v>
      </x:c>
      <x:c r="I3433" s="31"/>
      <x:c r="J3433" s="31" t="str">
        <x:f>IF(C3433&lt;&gt;"",C3433,IF(D3433=0,"no signed outgoing testnet activity",IF(F3433="recommend","diverse and persistent testnet activity",IF(F3433="likely_bot","multiple automation signals","insufficient longevity or one automation signal"))))</x:f>
        <x:v>no signed outgoing testnet activity</x:v>
      </x:c>
    </x:row>
    <x:row r="3434">
      <x:c r="A3434" s="31" t="n">
        <x:v>3433</x:v>
      </x:c>
      <x:c r="B3434" s="45" t="str">
        <x:v>addr:0x4644016D3616b29E2C378718AAd73f1f5349B6cb</x:v>
      </x:c>
      <x:c r="C3434" s="31" t="str"/>
      <x:c r="D3434" s="31" t="n">
        <x:v>0</x:v>
      </x:c>
      <x:c r="E3434" s="31" t="str">
        <x:v>no</x:v>
      </x:c>
      <x:c r="F3434" s="31" t="str">
        <x:f>IF(C3434&lt;&gt;"","exclude_synthetic",IF(D3434=0,"exclude_no_activity",IFERROR(VLOOKUP(LOWER(B3434),'Active analysis'!$A$2:$V$58,22,FALSE),"review")))</x:f>
        <x:v>exclude_no_activity</x:v>
      </x:c>
      <x:c r="G3434" s="31" t="n">
        <x:f>IFERROR(VLOOKUP(LOWER(B3434),'Active analysis'!$A$2:$V$58,21,FALSE),0)</x:f>
        <x:v>0</x:v>
      </x:c>
      <x:c r="H3434" s="31" t="str">
        <x:v>not_scanned_rate_limit</x:v>
      </x:c>
      <x:c r="I3434" s="31"/>
      <x:c r="J3434" s="31" t="str">
        <x:f>IF(C3434&lt;&gt;"",C3434,IF(D3434=0,"no signed outgoing testnet activity",IF(F3434="recommend","diverse and persistent testnet activity",IF(F3434="likely_bot","multiple automation signals","insufficient longevity or one automation signal"))))</x:f>
        <x:v>no signed outgoing testnet activity</x:v>
      </x:c>
    </x:row>
    <x:row r="3435">
      <x:c r="A3435" s="31" t="n">
        <x:v>3434</x:v>
      </x:c>
      <x:c r="B3435" s="45" t="str">
        <x:v>addr:0x464434fCEba7C5be50F28009c9Ee504B8bb8a170</x:v>
      </x:c>
      <x:c r="C3435" s="31" t="str"/>
      <x:c r="D3435" s="31" t="n">
        <x:v>0</x:v>
      </x:c>
      <x:c r="E3435" s="31" t="str">
        <x:v>no</x:v>
      </x:c>
      <x:c r="F3435" s="31" t="str">
        <x:f>IF(C3435&lt;&gt;"","exclude_synthetic",IF(D3435=0,"exclude_no_activity",IFERROR(VLOOKUP(LOWER(B3435),'Active analysis'!$A$2:$V$58,22,FALSE),"review")))</x:f>
        <x:v>exclude_no_activity</x:v>
      </x:c>
      <x:c r="G3435" s="31" t="n">
        <x:f>IFERROR(VLOOKUP(LOWER(B3435),'Active analysis'!$A$2:$V$58,21,FALSE),0)</x:f>
        <x:v>0</x:v>
      </x:c>
      <x:c r="H3435" s="31" t="str">
        <x:v>not_scanned_rate_limit</x:v>
      </x:c>
      <x:c r="I3435" s="31"/>
      <x:c r="J3435" s="31" t="str">
        <x:f>IF(C3435&lt;&gt;"",C3435,IF(D3435=0,"no signed outgoing testnet activity",IF(F3435="recommend","diverse and persistent testnet activity",IF(F3435="likely_bot","multiple automation signals","insufficient longevity or one automation signal"))))</x:f>
        <x:v>no signed outgoing testnet activity</x:v>
      </x:c>
    </x:row>
    <x:row r="3436">
      <x:c r="A3436" s="31" t="n">
        <x:v>3435</x:v>
      </x:c>
      <x:c r="B3436" s="45" t="str">
        <x:v>addr:0x464A7281305F34bAAd3DEA560aC15F91641a00f5</x:v>
      </x:c>
      <x:c r="C3436" s="31" t="str"/>
      <x:c r="D3436" s="31" t="n">
        <x:v>0</x:v>
      </x:c>
      <x:c r="E3436" s="31" t="str">
        <x:v>no</x:v>
      </x:c>
      <x:c r="F3436" s="31" t="str">
        <x:f>IF(C3436&lt;&gt;"","exclude_synthetic",IF(D3436=0,"exclude_no_activity",IFERROR(VLOOKUP(LOWER(B3436),'Active analysis'!$A$2:$V$58,22,FALSE),"review")))</x:f>
        <x:v>exclude_no_activity</x:v>
      </x:c>
      <x:c r="G3436" s="31" t="n">
        <x:f>IFERROR(VLOOKUP(LOWER(B3436),'Active analysis'!$A$2:$V$58,21,FALSE),0)</x:f>
        <x:v>0</x:v>
      </x:c>
      <x:c r="H3436" s="31" t="str">
        <x:v>not_scanned_rate_limit</x:v>
      </x:c>
      <x:c r="I3436" s="31"/>
      <x:c r="J3436" s="31" t="str">
        <x:f>IF(C3436&lt;&gt;"",C3436,IF(D3436=0,"no signed outgoing testnet activity",IF(F3436="recommend","diverse and persistent testnet activity",IF(F3436="likely_bot","multiple automation signals","insufficient longevity or one automation signal"))))</x:f>
        <x:v>no signed outgoing testnet activity</x:v>
      </x:c>
    </x:row>
    <x:row r="3437">
      <x:c r="A3437" s="31" t="n">
        <x:v>3436</x:v>
      </x:c>
      <x:c r="B3437" s="45" t="str">
        <x:v>addr:0x4654b0572c945d7a008bce483acb3291d74ea948</x:v>
      </x:c>
      <x:c r="C3437" s="31" t="str"/>
      <x:c r="D3437" s="31" t="n">
        <x:v>0</x:v>
      </x:c>
      <x:c r="E3437" s="31" t="str">
        <x:v>no</x:v>
      </x:c>
      <x:c r="F3437" s="31" t="str">
        <x:f>IF(C3437&lt;&gt;"","exclude_synthetic",IF(D3437=0,"exclude_no_activity",IFERROR(VLOOKUP(LOWER(B3437),'Active analysis'!$A$2:$V$58,22,FALSE),"review")))</x:f>
        <x:v>exclude_no_activity</x:v>
      </x:c>
      <x:c r="G3437" s="31" t="n">
        <x:f>IFERROR(VLOOKUP(LOWER(B3437),'Active analysis'!$A$2:$V$58,21,FALSE),0)</x:f>
        <x:v>0</x:v>
      </x:c>
      <x:c r="H3437" s="31" t="str">
        <x:v>not_scanned_rate_limit</x:v>
      </x:c>
      <x:c r="I3437" s="31"/>
      <x:c r="J3437" s="31" t="str">
        <x:f>IF(C3437&lt;&gt;"",C3437,IF(D3437=0,"no signed outgoing testnet activity",IF(F3437="recommend","diverse and persistent testnet activity",IF(F3437="likely_bot","multiple automation signals","insufficient longevity or one automation signal"))))</x:f>
        <x:v>no signed outgoing testnet activity</x:v>
      </x:c>
    </x:row>
    <x:row r="3438">
      <x:c r="A3438" s="31" t="n">
        <x:v>3437</x:v>
      </x:c>
      <x:c r="B3438" s="45" t="str">
        <x:v>addr:0x4659C279Aad0e55493F0Ec1540d77427ADD77239</x:v>
      </x:c>
      <x:c r="C3438" s="31" t="str"/>
      <x:c r="D3438" s="31" t="n">
        <x:v>0</x:v>
      </x:c>
      <x:c r="E3438" s="31" t="str">
        <x:v>no</x:v>
      </x:c>
      <x:c r="F3438" s="31" t="str">
        <x:f>IF(C3438&lt;&gt;"","exclude_synthetic",IF(D3438=0,"exclude_no_activity",IFERROR(VLOOKUP(LOWER(B3438),'Active analysis'!$A$2:$V$58,22,FALSE),"review")))</x:f>
        <x:v>exclude_no_activity</x:v>
      </x:c>
      <x:c r="G3438" s="31" t="n">
        <x:f>IFERROR(VLOOKUP(LOWER(B3438),'Active analysis'!$A$2:$V$58,21,FALSE),0)</x:f>
        <x:v>0</x:v>
      </x:c>
      <x:c r="H3438" s="31" t="str">
        <x:v>not_scanned_rate_limit</x:v>
      </x:c>
      <x:c r="I3438" s="31"/>
      <x:c r="J3438" s="31" t="str">
        <x:f>IF(C3438&lt;&gt;"",C3438,IF(D3438=0,"no signed outgoing testnet activity",IF(F3438="recommend","diverse and persistent testnet activity",IF(F3438="likely_bot","multiple automation signals","insufficient longevity or one automation signal"))))</x:f>
        <x:v>no signed outgoing testnet activity</x:v>
      </x:c>
    </x:row>
    <x:row r="3439">
      <x:c r="A3439" s="31" t="n">
        <x:v>3438</x:v>
      </x:c>
      <x:c r="B3439" s="45" t="str">
        <x:v>addr:0x465ED9B7EfcA497e20a3C3E3553329D2856024F7</x:v>
      </x:c>
      <x:c r="C3439" s="31" t="str"/>
      <x:c r="D3439" s="31" t="n">
        <x:v>0</x:v>
      </x:c>
      <x:c r="E3439" s="31" t="str">
        <x:v>no</x:v>
      </x:c>
      <x:c r="F3439" s="31" t="str">
        <x:f>IF(C3439&lt;&gt;"","exclude_synthetic",IF(D3439=0,"exclude_no_activity",IFERROR(VLOOKUP(LOWER(B3439),'Active analysis'!$A$2:$V$58,22,FALSE),"review")))</x:f>
        <x:v>exclude_no_activity</x:v>
      </x:c>
      <x:c r="G3439" s="31" t="n">
        <x:f>IFERROR(VLOOKUP(LOWER(B3439),'Active analysis'!$A$2:$V$58,21,FALSE),0)</x:f>
        <x:v>0</x:v>
      </x:c>
      <x:c r="H3439" s="31" t="str">
        <x:v>not_scanned_rate_limit</x:v>
      </x:c>
      <x:c r="I3439" s="31"/>
      <x:c r="J3439" s="31" t="str">
        <x:f>IF(C3439&lt;&gt;"",C3439,IF(D3439=0,"no signed outgoing testnet activity",IF(F3439="recommend","diverse and persistent testnet activity",IF(F3439="likely_bot","multiple automation signals","insufficient longevity or one automation signal"))))</x:f>
        <x:v>no signed outgoing testnet activity</x:v>
      </x:c>
    </x:row>
    <x:row r="3440">
      <x:c r="A3440" s="31" t="n">
        <x:v>3439</x:v>
      </x:c>
      <x:c r="B3440" s="45" t="str">
        <x:v>addr:0x4664422Ed583328C82f8EB457c7Cfd1a8bDE2694</x:v>
      </x:c>
      <x:c r="C3440" s="31" t="str"/>
      <x:c r="D3440" s="31" t="n">
        <x:v>0</x:v>
      </x:c>
      <x:c r="E3440" s="31" t="str">
        <x:v>no</x:v>
      </x:c>
      <x:c r="F3440" s="31" t="str">
        <x:f>IF(C3440&lt;&gt;"","exclude_synthetic",IF(D3440=0,"exclude_no_activity",IFERROR(VLOOKUP(LOWER(B3440),'Active analysis'!$A$2:$V$58,22,FALSE),"review")))</x:f>
        <x:v>exclude_no_activity</x:v>
      </x:c>
      <x:c r="G3440" s="31" t="n">
        <x:f>IFERROR(VLOOKUP(LOWER(B3440),'Active analysis'!$A$2:$V$58,21,FALSE),0)</x:f>
        <x:v>0</x:v>
      </x:c>
      <x:c r="H3440" s="31" t="str">
        <x:v>not_scanned_rate_limit</x:v>
      </x:c>
      <x:c r="I3440" s="31"/>
      <x:c r="J3440" s="31" t="str">
        <x:f>IF(C3440&lt;&gt;"",C3440,IF(D3440=0,"no signed outgoing testnet activity",IF(F3440="recommend","diverse and persistent testnet activity",IF(F3440="likely_bot","multiple automation signals","insufficient longevity or one automation signal"))))</x:f>
        <x:v>no signed outgoing testnet activity</x:v>
      </x:c>
    </x:row>
    <x:row r="3441">
      <x:c r="A3441" s="31" t="n">
        <x:v>3440</x:v>
      </x:c>
      <x:c r="B3441" s="45" t="str">
        <x:v>addr:0x4665B61AC7c7603D46F7caB1Cc95AD629881c597</x:v>
      </x:c>
      <x:c r="C3441" s="31" t="str"/>
      <x:c r="D3441" s="31" t="n">
        <x:v>0</x:v>
      </x:c>
      <x:c r="E3441" s="31" t="str">
        <x:v>no</x:v>
      </x:c>
      <x:c r="F3441" s="31" t="str">
        <x:f>IF(C3441&lt;&gt;"","exclude_synthetic",IF(D3441=0,"exclude_no_activity",IFERROR(VLOOKUP(LOWER(B3441),'Active analysis'!$A$2:$V$58,22,FALSE),"review")))</x:f>
        <x:v>exclude_no_activity</x:v>
      </x:c>
      <x:c r="G3441" s="31" t="n">
        <x:f>IFERROR(VLOOKUP(LOWER(B3441),'Active analysis'!$A$2:$V$58,21,FALSE),0)</x:f>
        <x:v>0</x:v>
      </x:c>
      <x:c r="H3441" s="31" t="str">
        <x:v>not_scanned_rate_limit</x:v>
      </x:c>
      <x:c r="I3441" s="31"/>
      <x:c r="J3441" s="31" t="str">
        <x:f>IF(C3441&lt;&gt;"",C3441,IF(D3441=0,"no signed outgoing testnet activity",IF(F3441="recommend","diverse and persistent testnet activity",IF(F3441="likely_bot","multiple automation signals","insufficient longevity or one automation signal"))))</x:f>
        <x:v>no signed outgoing testnet activity</x:v>
      </x:c>
    </x:row>
    <x:row r="3442">
      <x:c r="A3442" s="31" t="n">
        <x:v>3441</x:v>
      </x:c>
      <x:c r="B3442" s="45" t="str">
        <x:v>addr:0x466e7244F48C380201942C6BF93E71812a6AC773</x:v>
      </x:c>
      <x:c r="C3442" s="31" t="str"/>
      <x:c r="D3442" s="31" t="n">
        <x:v>0</x:v>
      </x:c>
      <x:c r="E3442" s="31" t="str">
        <x:v>no</x:v>
      </x:c>
      <x:c r="F3442" s="31" t="str">
        <x:f>IF(C3442&lt;&gt;"","exclude_synthetic",IF(D3442=0,"exclude_no_activity",IFERROR(VLOOKUP(LOWER(B3442),'Active analysis'!$A$2:$V$58,22,FALSE),"review")))</x:f>
        <x:v>exclude_no_activity</x:v>
      </x:c>
      <x:c r="G3442" s="31" t="n">
        <x:f>IFERROR(VLOOKUP(LOWER(B3442),'Active analysis'!$A$2:$V$58,21,FALSE),0)</x:f>
        <x:v>0</x:v>
      </x:c>
      <x:c r="H3442" s="31" t="str">
        <x:v>not_scanned_rate_limit</x:v>
      </x:c>
      <x:c r="I3442" s="31"/>
      <x:c r="J3442" s="31" t="str">
        <x:f>IF(C3442&lt;&gt;"",C3442,IF(D3442=0,"no signed outgoing testnet activity",IF(F3442="recommend","diverse and persistent testnet activity",IF(F3442="likely_bot","multiple automation signals","insufficient longevity or one automation signal"))))</x:f>
        <x:v>no signed outgoing testnet activity</x:v>
      </x:c>
    </x:row>
    <x:row r="3443">
      <x:c r="A3443" s="31" t="n">
        <x:v>3442</x:v>
      </x:c>
      <x:c r="B3443" s="45" t="str">
        <x:v>addr:0x46830f3B100ad500e23556fC109B951A5E996188</x:v>
      </x:c>
      <x:c r="C3443" s="31" t="str"/>
      <x:c r="D3443" s="31" t="n">
        <x:v>0</x:v>
      </x:c>
      <x:c r="E3443" s="31" t="str">
        <x:v>no</x:v>
      </x:c>
      <x:c r="F3443" s="31" t="str">
        <x:f>IF(C3443&lt;&gt;"","exclude_synthetic",IF(D3443=0,"exclude_no_activity",IFERROR(VLOOKUP(LOWER(B3443),'Active analysis'!$A$2:$V$58,22,FALSE),"review")))</x:f>
        <x:v>exclude_no_activity</x:v>
      </x:c>
      <x:c r="G3443" s="31" t="n">
        <x:f>IFERROR(VLOOKUP(LOWER(B3443),'Active analysis'!$A$2:$V$58,21,FALSE),0)</x:f>
        <x:v>0</x:v>
      </x:c>
      <x:c r="H3443" s="31" t="str">
        <x:v>not_scanned_rate_limit</x:v>
      </x:c>
      <x:c r="I3443" s="31"/>
      <x:c r="J3443" s="31" t="str">
        <x:f>IF(C3443&lt;&gt;"",C3443,IF(D3443=0,"no signed outgoing testnet activity",IF(F3443="recommend","diverse and persistent testnet activity",IF(F3443="likely_bot","multiple automation signals","insufficient longevity or one automation signal"))))</x:f>
        <x:v>no signed outgoing testnet activity</x:v>
      </x:c>
    </x:row>
    <x:row r="3444">
      <x:c r="A3444" s="31" t="n">
        <x:v>3443</x:v>
      </x:c>
      <x:c r="B3444" s="45" t="str">
        <x:v>addr:0x468b98c2e970d48fadc4c387a193a59f66b89f23</x:v>
      </x:c>
      <x:c r="C3444" s="31" t="str"/>
      <x:c r="D3444" s="31" t="n">
        <x:v>0</x:v>
      </x:c>
      <x:c r="E3444" s="31" t="str">
        <x:v>no</x:v>
      </x:c>
      <x:c r="F3444" s="31" t="str">
        <x:f>IF(C3444&lt;&gt;"","exclude_synthetic",IF(D3444=0,"exclude_no_activity",IFERROR(VLOOKUP(LOWER(B3444),'Active analysis'!$A$2:$V$58,22,FALSE),"review")))</x:f>
        <x:v>exclude_no_activity</x:v>
      </x:c>
      <x:c r="G3444" s="31" t="n">
        <x:f>IFERROR(VLOOKUP(LOWER(B3444),'Active analysis'!$A$2:$V$58,21,FALSE),0)</x:f>
        <x:v>0</x:v>
      </x:c>
      <x:c r="H3444" s="31" t="str">
        <x:v>not_scanned_rate_limit</x:v>
      </x:c>
      <x:c r="I3444" s="31"/>
      <x:c r="J3444" s="31" t="str">
        <x:f>IF(C3444&lt;&gt;"",C3444,IF(D3444=0,"no signed outgoing testnet activity",IF(F3444="recommend","diverse and persistent testnet activity",IF(F3444="likely_bot","multiple automation signals","insufficient longevity or one automation signal"))))</x:f>
        <x:v>no signed outgoing testnet activity</x:v>
      </x:c>
    </x:row>
    <x:row r="3445">
      <x:c r="A3445" s="31" t="n">
        <x:v>3444</x:v>
      </x:c>
      <x:c r="B3445" s="45" t="str">
        <x:v>addr:0x4693dfc89Ab947593cDc2C0ca3Fa06447585be13</x:v>
      </x:c>
      <x:c r="C3445" s="31" t="str"/>
      <x:c r="D3445" s="31" t="n">
        <x:v>0</x:v>
      </x:c>
      <x:c r="E3445" s="31" t="str">
        <x:v>no</x:v>
      </x:c>
      <x:c r="F3445" s="31" t="str">
        <x:f>IF(C3445&lt;&gt;"","exclude_synthetic",IF(D3445=0,"exclude_no_activity",IFERROR(VLOOKUP(LOWER(B3445),'Active analysis'!$A$2:$V$58,22,FALSE),"review")))</x:f>
        <x:v>exclude_no_activity</x:v>
      </x:c>
      <x:c r="G3445" s="31" t="n">
        <x:f>IFERROR(VLOOKUP(LOWER(B3445),'Active analysis'!$A$2:$V$58,21,FALSE),0)</x:f>
        <x:v>0</x:v>
      </x:c>
      <x:c r="H3445" s="31" t="str">
        <x:v>not_scanned_rate_limit</x:v>
      </x:c>
      <x:c r="I3445" s="31"/>
      <x:c r="J3445" s="31" t="str">
        <x:f>IF(C3445&lt;&gt;"",C3445,IF(D3445=0,"no signed outgoing testnet activity",IF(F3445="recommend","diverse and persistent testnet activity",IF(F3445="likely_bot","multiple automation signals","insufficient longevity or one automation signal"))))</x:f>
        <x:v>no signed outgoing testnet activity</x:v>
      </x:c>
    </x:row>
    <x:row r="3446">
      <x:c r="A3446" s="31" t="n">
        <x:v>3445</x:v>
      </x:c>
      <x:c r="B3446" s="45" t="str">
        <x:v>addr:0x469b9C71fe85Af7bC5e12C666Cdd0BF391927922</x:v>
      </x:c>
      <x:c r="C3446" s="31" t="str"/>
      <x:c r="D3446" s="31" t="n">
        <x:v>0</x:v>
      </x:c>
      <x:c r="E3446" s="31" t="str">
        <x:v>no</x:v>
      </x:c>
      <x:c r="F3446" s="31" t="str">
        <x:f>IF(C3446&lt;&gt;"","exclude_synthetic",IF(D3446=0,"exclude_no_activity",IFERROR(VLOOKUP(LOWER(B3446),'Active analysis'!$A$2:$V$58,22,FALSE),"review")))</x:f>
        <x:v>exclude_no_activity</x:v>
      </x:c>
      <x:c r="G3446" s="31" t="n">
        <x:f>IFERROR(VLOOKUP(LOWER(B3446),'Active analysis'!$A$2:$V$58,21,FALSE),0)</x:f>
        <x:v>0</x:v>
      </x:c>
      <x:c r="H3446" s="31" t="str">
        <x:v>not_scanned_rate_limit</x:v>
      </x:c>
      <x:c r="I3446" s="31"/>
      <x:c r="J3446" s="31" t="str">
        <x:f>IF(C3446&lt;&gt;"",C3446,IF(D3446=0,"no signed outgoing testnet activity",IF(F3446="recommend","diverse and persistent testnet activity",IF(F3446="likely_bot","multiple automation signals","insufficient longevity or one automation signal"))))</x:f>
        <x:v>no signed outgoing testnet activity</x:v>
      </x:c>
    </x:row>
    <x:row r="3447">
      <x:c r="A3447" s="31" t="n">
        <x:v>3446</x:v>
      </x:c>
      <x:c r="B3447" s="45" t="str">
        <x:v>addr:0x469f1dEcC8C3A69B1862A6929824047F68803390</x:v>
      </x:c>
      <x:c r="C3447" s="31" t="str"/>
      <x:c r="D3447" s="31" t="n">
        <x:v>0</x:v>
      </x:c>
      <x:c r="E3447" s="31" t="str">
        <x:v>no</x:v>
      </x:c>
      <x:c r="F3447" s="31" t="str">
        <x:f>IF(C3447&lt;&gt;"","exclude_synthetic",IF(D3447=0,"exclude_no_activity",IFERROR(VLOOKUP(LOWER(B3447),'Active analysis'!$A$2:$V$58,22,FALSE),"review")))</x:f>
        <x:v>exclude_no_activity</x:v>
      </x:c>
      <x:c r="G3447" s="31" t="n">
        <x:f>IFERROR(VLOOKUP(LOWER(B3447),'Active analysis'!$A$2:$V$58,21,FALSE),0)</x:f>
        <x:v>0</x:v>
      </x:c>
      <x:c r="H3447" s="31" t="str">
        <x:v>not_scanned_rate_limit</x:v>
      </x:c>
      <x:c r="I3447" s="31"/>
      <x:c r="J3447" s="31" t="str">
        <x:f>IF(C3447&lt;&gt;"",C3447,IF(D3447=0,"no signed outgoing testnet activity",IF(F3447="recommend","diverse and persistent testnet activity",IF(F3447="likely_bot","multiple automation signals","insufficient longevity or one automation signal"))))</x:f>
        <x:v>no signed outgoing testnet activity</x:v>
      </x:c>
    </x:row>
    <x:row r="3448">
      <x:c r="A3448" s="31" t="n">
        <x:v>3447</x:v>
      </x:c>
      <x:c r="B3448" s="45" t="str">
        <x:v>addr:0x46A0981cfb2A5032828fbFDd0A4b19B764ff56Ec</x:v>
      </x:c>
      <x:c r="C3448" s="31" t="str"/>
      <x:c r="D3448" s="31" t="n">
        <x:v>0</x:v>
      </x:c>
      <x:c r="E3448" s="31" t="str">
        <x:v>no</x:v>
      </x:c>
      <x:c r="F3448" s="31" t="str">
        <x:f>IF(C3448&lt;&gt;"","exclude_synthetic",IF(D3448=0,"exclude_no_activity",IFERROR(VLOOKUP(LOWER(B3448),'Active analysis'!$A$2:$V$58,22,FALSE),"review")))</x:f>
        <x:v>exclude_no_activity</x:v>
      </x:c>
      <x:c r="G3448" s="31" t="n">
        <x:f>IFERROR(VLOOKUP(LOWER(B3448),'Active analysis'!$A$2:$V$58,21,FALSE),0)</x:f>
        <x:v>0</x:v>
      </x:c>
      <x:c r="H3448" s="31" t="str">
        <x:v>not_scanned_rate_limit</x:v>
      </x:c>
      <x:c r="I3448" s="31"/>
      <x:c r="J3448" s="31" t="str">
        <x:f>IF(C3448&lt;&gt;"",C3448,IF(D3448=0,"no signed outgoing testnet activity",IF(F3448="recommend","diverse and persistent testnet activity",IF(F3448="likely_bot","multiple automation signals","insufficient longevity or one automation signal"))))</x:f>
        <x:v>no signed outgoing testnet activity</x:v>
      </x:c>
    </x:row>
    <x:row r="3449">
      <x:c r="A3449" s="31" t="n">
        <x:v>3448</x:v>
      </x:c>
      <x:c r="B3449" s="45" t="str">
        <x:v>addr:0x46a14436fa7d1c7c6c38214eb0bbbe7fa4a44a8b</x:v>
      </x:c>
      <x:c r="C3449" s="31" t="str"/>
      <x:c r="D3449" s="31" t="n">
        <x:v>0</x:v>
      </x:c>
      <x:c r="E3449" s="31" t="str">
        <x:v>no</x:v>
      </x:c>
      <x:c r="F3449" s="31" t="str">
        <x:f>IF(C3449&lt;&gt;"","exclude_synthetic",IF(D3449=0,"exclude_no_activity",IFERROR(VLOOKUP(LOWER(B3449),'Active analysis'!$A$2:$V$58,22,FALSE),"review")))</x:f>
        <x:v>exclude_no_activity</x:v>
      </x:c>
      <x:c r="G3449" s="31" t="n">
        <x:f>IFERROR(VLOOKUP(LOWER(B3449),'Active analysis'!$A$2:$V$58,21,FALSE),0)</x:f>
        <x:v>0</x:v>
      </x:c>
      <x:c r="H3449" s="31" t="str">
        <x:v>not_scanned_rate_limit</x:v>
      </x:c>
      <x:c r="I3449" s="31"/>
      <x:c r="J3449" s="31" t="str">
        <x:f>IF(C3449&lt;&gt;"",C3449,IF(D3449=0,"no signed outgoing testnet activity",IF(F3449="recommend","diverse and persistent testnet activity",IF(F3449="likely_bot","multiple automation signals","insufficient longevity or one automation signal"))))</x:f>
        <x:v>no signed outgoing testnet activity</x:v>
      </x:c>
    </x:row>
    <x:row r="3450">
      <x:c r="A3450" s="31" t="n">
        <x:v>3449</x:v>
      </x:c>
      <x:c r="B3450" s="45" t="str">
        <x:v>addr:0x46b22AdB3E0988f36D855ddF773a1C827B59B185</x:v>
      </x:c>
      <x:c r="C3450" s="31" t="str"/>
      <x:c r="D3450" s="31" t="n">
        <x:v>0</x:v>
      </x:c>
      <x:c r="E3450" s="31" t="str">
        <x:v>no</x:v>
      </x:c>
      <x:c r="F3450" s="31" t="str">
        <x:f>IF(C3450&lt;&gt;"","exclude_synthetic",IF(D3450=0,"exclude_no_activity",IFERROR(VLOOKUP(LOWER(B3450),'Active analysis'!$A$2:$V$58,22,FALSE),"review")))</x:f>
        <x:v>exclude_no_activity</x:v>
      </x:c>
      <x:c r="G3450" s="31" t="n">
        <x:f>IFERROR(VLOOKUP(LOWER(B3450),'Active analysis'!$A$2:$V$58,21,FALSE),0)</x:f>
        <x:v>0</x:v>
      </x:c>
      <x:c r="H3450" s="31" t="str">
        <x:v>not_scanned_rate_limit</x:v>
      </x:c>
      <x:c r="I3450" s="31"/>
      <x:c r="J3450" s="31" t="str">
        <x:f>IF(C3450&lt;&gt;"",C3450,IF(D3450=0,"no signed outgoing testnet activity",IF(F3450="recommend","diverse and persistent testnet activity",IF(F3450="likely_bot","multiple automation signals","insufficient longevity or one automation signal"))))</x:f>
        <x:v>no signed outgoing testnet activity</x:v>
      </x:c>
    </x:row>
    <x:row r="3451">
      <x:c r="A3451" s="31" t="n">
        <x:v>3450</x:v>
      </x:c>
      <x:c r="B3451" s="45" t="str">
        <x:v>addr:0x46C2A9ed980260736139fb25203f567bB12d8390</x:v>
      </x:c>
      <x:c r="C3451" s="31" t="str"/>
      <x:c r="D3451" s="31" t="n">
        <x:v>0</x:v>
      </x:c>
      <x:c r="E3451" s="31" t="str">
        <x:v>no</x:v>
      </x:c>
      <x:c r="F3451" s="31" t="str">
        <x:f>IF(C3451&lt;&gt;"","exclude_synthetic",IF(D3451=0,"exclude_no_activity",IFERROR(VLOOKUP(LOWER(B3451),'Active analysis'!$A$2:$V$58,22,FALSE),"review")))</x:f>
        <x:v>exclude_no_activity</x:v>
      </x:c>
      <x:c r="G3451" s="31" t="n">
        <x:f>IFERROR(VLOOKUP(LOWER(B3451),'Active analysis'!$A$2:$V$58,21,FALSE),0)</x:f>
        <x:v>0</x:v>
      </x:c>
      <x:c r="H3451" s="31" t="str">
        <x:v>not_scanned_rate_limit</x:v>
      </x:c>
      <x:c r="I3451" s="31"/>
      <x:c r="J3451" s="31" t="str">
        <x:f>IF(C3451&lt;&gt;"",C3451,IF(D3451=0,"no signed outgoing testnet activity",IF(F3451="recommend","diverse and persistent testnet activity",IF(F3451="likely_bot","multiple automation signals","insufficient longevity or one automation signal"))))</x:f>
        <x:v>no signed outgoing testnet activity</x:v>
      </x:c>
    </x:row>
    <x:row r="3452">
      <x:c r="A3452" s="31" t="n">
        <x:v>3451</x:v>
      </x:c>
      <x:c r="B3452" s="45" t="str">
        <x:v>addr:0x46c42a103ff73214a61d9cf5e30b0354e07f01bc</x:v>
      </x:c>
      <x:c r="C3452" s="31" t="str"/>
      <x:c r="D3452" s="31" t="n">
        <x:v>0</x:v>
      </x:c>
      <x:c r="E3452" s="31" t="str">
        <x:v>no</x:v>
      </x:c>
      <x:c r="F3452" s="31" t="str">
        <x:f>IF(C3452&lt;&gt;"","exclude_synthetic",IF(D3452=0,"exclude_no_activity",IFERROR(VLOOKUP(LOWER(B3452),'Active analysis'!$A$2:$V$58,22,FALSE),"review")))</x:f>
        <x:v>exclude_no_activity</x:v>
      </x:c>
      <x:c r="G3452" s="31" t="n">
        <x:f>IFERROR(VLOOKUP(LOWER(B3452),'Active analysis'!$A$2:$V$58,21,FALSE),0)</x:f>
        <x:v>0</x:v>
      </x:c>
      <x:c r="H3452" s="31" t="str">
        <x:v>not_scanned_rate_limit</x:v>
      </x:c>
      <x:c r="I3452" s="31"/>
      <x:c r="J3452" s="31" t="str">
        <x:f>IF(C3452&lt;&gt;"",C3452,IF(D3452=0,"no signed outgoing testnet activity",IF(F3452="recommend","diverse and persistent testnet activity",IF(F3452="likely_bot","multiple automation signals","insufficient longevity or one automation signal"))))</x:f>
        <x:v>no signed outgoing testnet activity</x:v>
      </x:c>
    </x:row>
    <x:row r="3453">
      <x:c r="A3453" s="31" t="n">
        <x:v>3452</x:v>
      </x:c>
      <x:c r="B3453" s="45" t="str">
        <x:v>addr:0x46c4319eC72957b54FEdb08980633cac6378561B</x:v>
      </x:c>
      <x:c r="C3453" s="31" t="str"/>
      <x:c r="D3453" s="31" t="n">
        <x:v>0</x:v>
      </x:c>
      <x:c r="E3453" s="31" t="str">
        <x:v>no</x:v>
      </x:c>
      <x:c r="F3453" s="31" t="str">
        <x:f>IF(C3453&lt;&gt;"","exclude_synthetic",IF(D3453=0,"exclude_no_activity",IFERROR(VLOOKUP(LOWER(B3453),'Active analysis'!$A$2:$V$58,22,FALSE),"review")))</x:f>
        <x:v>exclude_no_activity</x:v>
      </x:c>
      <x:c r="G3453" s="31" t="n">
        <x:f>IFERROR(VLOOKUP(LOWER(B3453),'Active analysis'!$A$2:$V$58,21,FALSE),0)</x:f>
        <x:v>0</x:v>
      </x:c>
      <x:c r="H3453" s="31" t="str">
        <x:v>not_scanned_rate_limit</x:v>
      </x:c>
      <x:c r="I3453" s="31"/>
      <x:c r="J3453" s="31" t="str">
        <x:f>IF(C3453&lt;&gt;"",C3453,IF(D3453=0,"no signed outgoing testnet activity",IF(F3453="recommend","diverse and persistent testnet activity",IF(F3453="likely_bot","multiple automation signals","insufficient longevity or one automation signal"))))</x:f>
        <x:v>no signed outgoing testnet activity</x:v>
      </x:c>
    </x:row>
    <x:row r="3454">
      <x:c r="A3454" s="31" t="n">
        <x:v>3453</x:v>
      </x:c>
      <x:c r="B3454" s="45" t="str">
        <x:v>addr:0x46c6071ce55f070d77e5d5c80762269c54d66161</x:v>
      </x:c>
      <x:c r="C3454" s="31" t="str"/>
      <x:c r="D3454" s="31" t="n">
        <x:v>0</x:v>
      </x:c>
      <x:c r="E3454" s="31" t="str">
        <x:v>no</x:v>
      </x:c>
      <x:c r="F3454" s="31" t="str">
        <x:f>IF(C3454&lt;&gt;"","exclude_synthetic",IF(D3454=0,"exclude_no_activity",IFERROR(VLOOKUP(LOWER(B3454),'Active analysis'!$A$2:$V$58,22,FALSE),"review")))</x:f>
        <x:v>exclude_no_activity</x:v>
      </x:c>
      <x:c r="G3454" s="31" t="n">
        <x:f>IFERROR(VLOOKUP(LOWER(B3454),'Active analysis'!$A$2:$V$58,21,FALSE),0)</x:f>
        <x:v>0</x:v>
      </x:c>
      <x:c r="H3454" s="31" t="str">
        <x:v>not_scanned_rate_limit</x:v>
      </x:c>
      <x:c r="I3454" s="31"/>
      <x:c r="J3454" s="31" t="str">
        <x:f>IF(C3454&lt;&gt;"",C3454,IF(D3454=0,"no signed outgoing testnet activity",IF(F3454="recommend","diverse and persistent testnet activity",IF(F3454="likely_bot","multiple automation signals","insufficient longevity or one automation signal"))))</x:f>
        <x:v>no signed outgoing testnet activity</x:v>
      </x:c>
    </x:row>
    <x:row r="3455">
      <x:c r="A3455" s="31" t="n">
        <x:v>3454</x:v>
      </x:c>
      <x:c r="B3455" s="45" t="str">
        <x:v>addr:0x46c744428bf4f935ac7b35004d9d7d1c201b45d9</x:v>
      </x:c>
      <x:c r="C3455" s="31" t="str"/>
      <x:c r="D3455" s="31" t="n">
        <x:v>0</x:v>
      </x:c>
      <x:c r="E3455" s="31" t="str">
        <x:v>no</x:v>
      </x:c>
      <x:c r="F3455" s="31" t="str">
        <x:f>IF(C3455&lt;&gt;"","exclude_synthetic",IF(D3455=0,"exclude_no_activity",IFERROR(VLOOKUP(LOWER(B3455),'Active analysis'!$A$2:$V$58,22,FALSE),"review")))</x:f>
        <x:v>exclude_no_activity</x:v>
      </x:c>
      <x:c r="G3455" s="31" t="n">
        <x:f>IFERROR(VLOOKUP(LOWER(B3455),'Active analysis'!$A$2:$V$58,21,FALSE),0)</x:f>
        <x:v>0</x:v>
      </x:c>
      <x:c r="H3455" s="31" t="str">
        <x:v>not_scanned_rate_limit</x:v>
      </x:c>
      <x:c r="I3455" s="31"/>
      <x:c r="J3455" s="31" t="str">
        <x:f>IF(C3455&lt;&gt;"",C3455,IF(D3455=0,"no signed outgoing testnet activity",IF(F3455="recommend","diverse and persistent testnet activity",IF(F3455="likely_bot","multiple automation signals","insufficient longevity or one automation signal"))))</x:f>
        <x:v>no signed outgoing testnet activity</x:v>
      </x:c>
    </x:row>
    <x:row r="3456">
      <x:c r="A3456" s="31" t="n">
        <x:v>3455</x:v>
      </x:c>
      <x:c r="B3456" s="45" t="str">
        <x:v>addr:0x46cC1C9BC5aED59EBC9F0B086a35413Bd44e0528</x:v>
      </x:c>
      <x:c r="C3456" s="31" t="str"/>
      <x:c r="D3456" s="31" t="n">
        <x:v>0</x:v>
      </x:c>
      <x:c r="E3456" s="31" t="str">
        <x:v>no</x:v>
      </x:c>
      <x:c r="F3456" s="31" t="str">
        <x:f>IF(C3456&lt;&gt;"","exclude_synthetic",IF(D3456=0,"exclude_no_activity",IFERROR(VLOOKUP(LOWER(B3456),'Active analysis'!$A$2:$V$58,22,FALSE),"review")))</x:f>
        <x:v>exclude_no_activity</x:v>
      </x:c>
      <x:c r="G3456" s="31" t="n">
        <x:f>IFERROR(VLOOKUP(LOWER(B3456),'Active analysis'!$A$2:$V$58,21,FALSE),0)</x:f>
        <x:v>0</x:v>
      </x:c>
      <x:c r="H3456" s="31" t="str">
        <x:v>not_scanned_rate_limit</x:v>
      </x:c>
      <x:c r="I3456" s="31"/>
      <x:c r="J3456" s="31" t="str">
        <x:f>IF(C3456&lt;&gt;"",C3456,IF(D3456=0,"no signed outgoing testnet activity",IF(F3456="recommend","diverse and persistent testnet activity",IF(F3456="likely_bot","multiple automation signals","insufficient longevity or one automation signal"))))</x:f>
        <x:v>no signed outgoing testnet activity</x:v>
      </x:c>
    </x:row>
    <x:row r="3457">
      <x:c r="A3457" s="31" t="n">
        <x:v>3456</x:v>
      </x:c>
      <x:c r="B3457" s="45" t="str">
        <x:v>addr:0x46d299ef5049ffc45ea44c2a39dc942b41a56cd8</x:v>
      </x:c>
      <x:c r="C3457" s="31" t="str"/>
      <x:c r="D3457" s="31" t="n">
        <x:v>0</x:v>
      </x:c>
      <x:c r="E3457" s="31" t="str">
        <x:v>no</x:v>
      </x:c>
      <x:c r="F3457" s="31" t="str">
        <x:f>IF(C3457&lt;&gt;"","exclude_synthetic",IF(D3457=0,"exclude_no_activity",IFERROR(VLOOKUP(LOWER(B3457),'Active analysis'!$A$2:$V$58,22,FALSE),"review")))</x:f>
        <x:v>exclude_no_activity</x:v>
      </x:c>
      <x:c r="G3457" s="31" t="n">
        <x:f>IFERROR(VLOOKUP(LOWER(B3457),'Active analysis'!$A$2:$V$58,21,FALSE),0)</x:f>
        <x:v>0</x:v>
      </x:c>
      <x:c r="H3457" s="31" t="str">
        <x:v>not_scanned_rate_limit</x:v>
      </x:c>
      <x:c r="I3457" s="31"/>
      <x:c r="J3457" s="31" t="str">
        <x:f>IF(C3457&lt;&gt;"",C3457,IF(D3457=0,"no signed outgoing testnet activity",IF(F3457="recommend","diverse and persistent testnet activity",IF(F3457="likely_bot","multiple automation signals","insufficient longevity or one automation signal"))))</x:f>
        <x:v>no signed outgoing testnet activity</x:v>
      </x:c>
    </x:row>
    <x:row r="3458">
      <x:c r="A3458" s="31" t="n">
        <x:v>3457</x:v>
      </x:c>
      <x:c r="B3458" s="45" t="str">
        <x:v>addr:0x46d5e4C4045e9064cE1504911b35e45cA9141Ad4</x:v>
      </x:c>
      <x:c r="C3458" s="31" t="str"/>
      <x:c r="D3458" s="31" t="n">
        <x:v>0</x:v>
      </x:c>
      <x:c r="E3458" s="31" t="str">
        <x:v>no</x:v>
      </x:c>
      <x:c r="F3458" s="31" t="str">
        <x:f>IF(C3458&lt;&gt;"","exclude_synthetic",IF(D3458=0,"exclude_no_activity",IFERROR(VLOOKUP(LOWER(B3458),'Active analysis'!$A$2:$V$58,22,FALSE),"review")))</x:f>
        <x:v>exclude_no_activity</x:v>
      </x:c>
      <x:c r="G3458" s="31" t="n">
        <x:f>IFERROR(VLOOKUP(LOWER(B3458),'Active analysis'!$A$2:$V$58,21,FALSE),0)</x:f>
        <x:v>0</x:v>
      </x:c>
      <x:c r="H3458" s="31" t="str">
        <x:v>not_scanned_rate_limit</x:v>
      </x:c>
      <x:c r="I3458" s="31"/>
      <x:c r="J3458" s="31" t="str">
        <x:f>IF(C3458&lt;&gt;"",C3458,IF(D3458=0,"no signed outgoing testnet activity",IF(F3458="recommend","diverse and persistent testnet activity",IF(F3458="likely_bot","multiple automation signals","insufficient longevity or one automation signal"))))</x:f>
        <x:v>no signed outgoing testnet activity</x:v>
      </x:c>
    </x:row>
    <x:row r="3459">
      <x:c r="A3459" s="31" t="n">
        <x:v>3458</x:v>
      </x:c>
      <x:c r="B3459" s="45" t="str">
        <x:v>addr:0x46d6aF32f01A9Fe3353854Ea16dCafb9dc6Ac80a</x:v>
      </x:c>
      <x:c r="C3459" s="31" t="str"/>
      <x:c r="D3459" s="31" t="n">
        <x:v>0</x:v>
      </x:c>
      <x:c r="E3459" s="31" t="str">
        <x:v>no</x:v>
      </x:c>
      <x:c r="F3459" s="31" t="str">
        <x:f>IF(C3459&lt;&gt;"","exclude_synthetic",IF(D3459=0,"exclude_no_activity",IFERROR(VLOOKUP(LOWER(B3459),'Active analysis'!$A$2:$V$58,22,FALSE),"review")))</x:f>
        <x:v>exclude_no_activity</x:v>
      </x:c>
      <x:c r="G3459" s="31" t="n">
        <x:f>IFERROR(VLOOKUP(LOWER(B3459),'Active analysis'!$A$2:$V$58,21,FALSE),0)</x:f>
        <x:v>0</x:v>
      </x:c>
      <x:c r="H3459" s="31" t="str">
        <x:v>not_scanned_rate_limit</x:v>
      </x:c>
      <x:c r="I3459" s="31"/>
      <x:c r="J3459" s="31" t="str">
        <x:f>IF(C3459&lt;&gt;"",C3459,IF(D3459=0,"no signed outgoing testnet activity",IF(F3459="recommend","diverse and persistent testnet activity",IF(F3459="likely_bot","multiple automation signals","insufficient longevity or one automation signal"))))</x:f>
        <x:v>no signed outgoing testnet activity</x:v>
      </x:c>
    </x:row>
    <x:row r="3460">
      <x:c r="A3460" s="31" t="n">
        <x:v>3459</x:v>
      </x:c>
      <x:c r="B3460" s="45" t="str">
        <x:v>addr:0x46d90b672e89Be0559880c7cA65D8BF497af4dd4</x:v>
      </x:c>
      <x:c r="C3460" s="31" t="str"/>
      <x:c r="D3460" s="31" t="n">
        <x:v>0</x:v>
      </x:c>
      <x:c r="E3460" s="31" t="str">
        <x:v>no</x:v>
      </x:c>
      <x:c r="F3460" s="31" t="str">
        <x:f>IF(C3460&lt;&gt;"","exclude_synthetic",IF(D3460=0,"exclude_no_activity",IFERROR(VLOOKUP(LOWER(B3460),'Active analysis'!$A$2:$V$58,22,FALSE),"review")))</x:f>
        <x:v>exclude_no_activity</x:v>
      </x:c>
      <x:c r="G3460" s="31" t="n">
        <x:f>IFERROR(VLOOKUP(LOWER(B3460),'Active analysis'!$A$2:$V$58,21,FALSE),0)</x:f>
        <x:v>0</x:v>
      </x:c>
      <x:c r="H3460" s="31" t="str">
        <x:v>not_scanned_rate_limit</x:v>
      </x:c>
      <x:c r="I3460" s="31"/>
      <x:c r="J3460" s="31" t="str">
        <x:f>IF(C3460&lt;&gt;"",C3460,IF(D3460=0,"no signed outgoing testnet activity",IF(F3460="recommend","diverse and persistent testnet activity",IF(F3460="likely_bot","multiple automation signals","insufficient longevity or one automation signal"))))</x:f>
        <x:v>no signed outgoing testnet activity</x:v>
      </x:c>
    </x:row>
    <x:row r="3461">
      <x:c r="A3461" s="31" t="n">
        <x:v>3460</x:v>
      </x:c>
      <x:c r="B3461" s="45" t="str">
        <x:v>addr:0x46dDd6709d0caaB294eEa0A1C0E96da205Dd6e87</x:v>
      </x:c>
      <x:c r="C3461" s="31" t="str"/>
      <x:c r="D3461" s="31" t="n">
        <x:v>0</x:v>
      </x:c>
      <x:c r="E3461" s="31" t="str">
        <x:v>no</x:v>
      </x:c>
      <x:c r="F3461" s="31" t="str">
        <x:f>IF(C3461&lt;&gt;"","exclude_synthetic",IF(D3461=0,"exclude_no_activity",IFERROR(VLOOKUP(LOWER(B3461),'Active analysis'!$A$2:$V$58,22,FALSE),"review")))</x:f>
        <x:v>exclude_no_activity</x:v>
      </x:c>
      <x:c r="G3461" s="31" t="n">
        <x:f>IFERROR(VLOOKUP(LOWER(B3461),'Active analysis'!$A$2:$V$58,21,FALSE),0)</x:f>
        <x:v>0</x:v>
      </x:c>
      <x:c r="H3461" s="31" t="str">
        <x:v>not_scanned_rate_limit</x:v>
      </x:c>
      <x:c r="I3461" s="31"/>
      <x:c r="J3461" s="31" t="str">
        <x:f>IF(C3461&lt;&gt;"",C3461,IF(D3461=0,"no signed outgoing testnet activity",IF(F3461="recommend","diverse and persistent testnet activity",IF(F3461="likely_bot","multiple automation signals","insufficient longevity or one automation signal"))))</x:f>
        <x:v>no signed outgoing testnet activity</x:v>
      </x:c>
    </x:row>
    <x:row r="3462">
      <x:c r="A3462" s="31" t="n">
        <x:v>3461</x:v>
      </x:c>
      <x:c r="B3462" s="45" t="str">
        <x:v>addr:0x46deB31025CCa9E0DD749736B3E17ac9B4A40AD9</x:v>
      </x:c>
      <x:c r="C3462" s="31" t="str"/>
      <x:c r="D3462" s="31" t="n">
        <x:v>0</x:v>
      </x:c>
      <x:c r="E3462" s="31" t="str">
        <x:v>no</x:v>
      </x:c>
      <x:c r="F3462" s="31" t="str">
        <x:f>IF(C3462&lt;&gt;"","exclude_synthetic",IF(D3462=0,"exclude_no_activity",IFERROR(VLOOKUP(LOWER(B3462),'Active analysis'!$A$2:$V$58,22,FALSE),"review")))</x:f>
        <x:v>exclude_no_activity</x:v>
      </x:c>
      <x:c r="G3462" s="31" t="n">
        <x:f>IFERROR(VLOOKUP(LOWER(B3462),'Active analysis'!$A$2:$V$58,21,FALSE),0)</x:f>
        <x:v>0</x:v>
      </x:c>
      <x:c r="H3462" s="31" t="str">
        <x:v>not_scanned_rate_limit</x:v>
      </x:c>
      <x:c r="I3462" s="31"/>
      <x:c r="J3462" s="31" t="str">
        <x:f>IF(C3462&lt;&gt;"",C3462,IF(D3462=0,"no signed outgoing testnet activity",IF(F3462="recommend","diverse and persistent testnet activity",IF(F3462="likely_bot","multiple automation signals","insufficient longevity or one automation signal"))))</x:f>
        <x:v>no signed outgoing testnet activity</x:v>
      </x:c>
    </x:row>
    <x:row r="3463">
      <x:c r="A3463" s="31" t="n">
        <x:v>3462</x:v>
      </x:c>
      <x:c r="B3463" s="45" t="str">
        <x:v>addr:0x46dfce994df87e3e674a2d046be982f6a73d121e</x:v>
      </x:c>
      <x:c r="C3463" s="31" t="str"/>
      <x:c r="D3463" s="31" t="n">
        <x:v>0</x:v>
      </x:c>
      <x:c r="E3463" s="31" t="str">
        <x:v>no</x:v>
      </x:c>
      <x:c r="F3463" s="31" t="str">
        <x:f>IF(C3463&lt;&gt;"","exclude_synthetic",IF(D3463=0,"exclude_no_activity",IFERROR(VLOOKUP(LOWER(B3463),'Active analysis'!$A$2:$V$58,22,FALSE),"review")))</x:f>
        <x:v>exclude_no_activity</x:v>
      </x:c>
      <x:c r="G3463" s="31" t="n">
        <x:f>IFERROR(VLOOKUP(LOWER(B3463),'Active analysis'!$A$2:$V$58,21,FALSE),0)</x:f>
        <x:v>0</x:v>
      </x:c>
      <x:c r="H3463" s="31" t="str">
        <x:v>not_scanned_rate_limit</x:v>
      </x:c>
      <x:c r="I3463" s="31"/>
      <x:c r="J3463" s="31" t="str">
        <x:f>IF(C3463&lt;&gt;"",C3463,IF(D3463=0,"no signed outgoing testnet activity",IF(F3463="recommend","diverse and persistent testnet activity",IF(F3463="likely_bot","multiple automation signals","insufficient longevity or one automation signal"))))</x:f>
        <x:v>no signed outgoing testnet activity</x:v>
      </x:c>
    </x:row>
    <x:row r="3464">
      <x:c r="A3464" s="31" t="n">
        <x:v>3463</x:v>
      </x:c>
      <x:c r="B3464" s="45" t="str">
        <x:v>addr:0x46e0F8B5D805754Cc590f480F0eF45580682C4D7</x:v>
      </x:c>
      <x:c r="C3464" s="31" t="str"/>
      <x:c r="D3464" s="31" t="n">
        <x:v>0</x:v>
      </x:c>
      <x:c r="E3464" s="31" t="str">
        <x:v>no</x:v>
      </x:c>
      <x:c r="F3464" s="31" t="str">
        <x:f>IF(C3464&lt;&gt;"","exclude_synthetic",IF(D3464=0,"exclude_no_activity",IFERROR(VLOOKUP(LOWER(B3464),'Active analysis'!$A$2:$V$58,22,FALSE),"review")))</x:f>
        <x:v>exclude_no_activity</x:v>
      </x:c>
      <x:c r="G3464" s="31" t="n">
        <x:f>IFERROR(VLOOKUP(LOWER(B3464),'Active analysis'!$A$2:$V$58,21,FALSE),0)</x:f>
        <x:v>0</x:v>
      </x:c>
      <x:c r="H3464" s="31" t="str">
        <x:v>not_scanned_rate_limit</x:v>
      </x:c>
      <x:c r="I3464" s="31"/>
      <x:c r="J3464" s="31" t="str">
        <x:f>IF(C3464&lt;&gt;"",C3464,IF(D3464=0,"no signed outgoing testnet activity",IF(F3464="recommend","diverse and persistent testnet activity",IF(F3464="likely_bot","multiple automation signals","insufficient longevity or one automation signal"))))</x:f>
        <x:v>no signed outgoing testnet activity</x:v>
      </x:c>
    </x:row>
    <x:row r="3465">
      <x:c r="A3465" s="31" t="n">
        <x:v>3464</x:v>
      </x:c>
      <x:c r="B3465" s="45" t="str">
        <x:v>addr:0x46E584Fb76e58d73686AfB49a397CfA5319c2f1D</x:v>
      </x:c>
      <x:c r="C3465" s="31" t="str"/>
      <x:c r="D3465" s="31" t="n">
        <x:v>0</x:v>
      </x:c>
      <x:c r="E3465" s="31" t="str">
        <x:v>no</x:v>
      </x:c>
      <x:c r="F3465" s="31" t="str">
        <x:f>IF(C3465&lt;&gt;"","exclude_synthetic",IF(D3465=0,"exclude_no_activity",IFERROR(VLOOKUP(LOWER(B3465),'Active analysis'!$A$2:$V$58,22,FALSE),"review")))</x:f>
        <x:v>exclude_no_activity</x:v>
      </x:c>
      <x:c r="G3465" s="31" t="n">
        <x:f>IFERROR(VLOOKUP(LOWER(B3465),'Active analysis'!$A$2:$V$58,21,FALSE),0)</x:f>
        <x:v>0</x:v>
      </x:c>
      <x:c r="H3465" s="31" t="str">
        <x:v>not_scanned_rate_limit</x:v>
      </x:c>
      <x:c r="I3465" s="31"/>
      <x:c r="J3465" s="31" t="str">
        <x:f>IF(C3465&lt;&gt;"",C3465,IF(D3465=0,"no signed outgoing testnet activity",IF(F3465="recommend","diverse and persistent testnet activity",IF(F3465="likely_bot","multiple automation signals","insufficient longevity or one automation signal"))))</x:f>
        <x:v>no signed outgoing testnet activity</x:v>
      </x:c>
    </x:row>
    <x:row r="3466">
      <x:c r="A3466" s="31" t="n">
        <x:v>3465</x:v>
      </x:c>
      <x:c r="B3466" s="45" t="str">
        <x:v>addr:0x46e9213bff9e4ab2e320a2b5d6c35300240b1e6b</x:v>
      </x:c>
      <x:c r="C3466" s="31" t="str"/>
      <x:c r="D3466" s="31" t="n">
        <x:v>0</x:v>
      </x:c>
      <x:c r="E3466" s="31" t="str">
        <x:v>no</x:v>
      </x:c>
      <x:c r="F3466" s="31" t="str">
        <x:f>IF(C3466&lt;&gt;"","exclude_synthetic",IF(D3466=0,"exclude_no_activity",IFERROR(VLOOKUP(LOWER(B3466),'Active analysis'!$A$2:$V$58,22,FALSE),"review")))</x:f>
        <x:v>exclude_no_activity</x:v>
      </x:c>
      <x:c r="G3466" s="31" t="n">
        <x:f>IFERROR(VLOOKUP(LOWER(B3466),'Active analysis'!$A$2:$V$58,21,FALSE),0)</x:f>
        <x:v>0</x:v>
      </x:c>
      <x:c r="H3466" s="31" t="str">
        <x:v>not_scanned_rate_limit</x:v>
      </x:c>
      <x:c r="I3466" s="31"/>
      <x:c r="J3466" s="31" t="str">
        <x:f>IF(C3466&lt;&gt;"",C3466,IF(D3466=0,"no signed outgoing testnet activity",IF(F3466="recommend","diverse and persistent testnet activity",IF(F3466="likely_bot","multiple automation signals","insufficient longevity or one automation signal"))))</x:f>
        <x:v>no signed outgoing testnet activity</x:v>
      </x:c>
    </x:row>
    <x:row r="3467">
      <x:c r="A3467" s="31" t="n">
        <x:v>3466</x:v>
      </x:c>
      <x:c r="B3467" s="45" t="str">
        <x:v>addr:0x46eabe3a1e5969f9236dc0a3dc91ab0319b8b8ec</x:v>
      </x:c>
      <x:c r="C3467" s="31" t="str"/>
      <x:c r="D3467" s="31" t="n">
        <x:v>0</x:v>
      </x:c>
      <x:c r="E3467" s="31" t="str">
        <x:v>no</x:v>
      </x:c>
      <x:c r="F3467" s="31" t="str">
        <x:f>IF(C3467&lt;&gt;"","exclude_synthetic",IF(D3467=0,"exclude_no_activity",IFERROR(VLOOKUP(LOWER(B3467),'Active analysis'!$A$2:$V$58,22,FALSE),"review")))</x:f>
        <x:v>exclude_no_activity</x:v>
      </x:c>
      <x:c r="G3467" s="31" t="n">
        <x:f>IFERROR(VLOOKUP(LOWER(B3467),'Active analysis'!$A$2:$V$58,21,FALSE),0)</x:f>
        <x:v>0</x:v>
      </x:c>
      <x:c r="H3467" s="31" t="str">
        <x:v>not_scanned_rate_limit</x:v>
      </x:c>
      <x:c r="I3467" s="31"/>
      <x:c r="J3467" s="31" t="str">
        <x:f>IF(C3467&lt;&gt;"",C3467,IF(D3467=0,"no signed outgoing testnet activity",IF(F3467="recommend","diverse and persistent testnet activity",IF(F3467="likely_bot","multiple automation signals","insufficient longevity or one automation signal"))))</x:f>
        <x:v>no signed outgoing testnet activity</x:v>
      </x:c>
    </x:row>
    <x:row r="3468">
      <x:c r="A3468" s="31" t="n">
        <x:v>3467</x:v>
      </x:c>
      <x:c r="B3468" s="45" t="str">
        <x:v>addr:0x46f470e91BeF7b27D8403dB2FAF043c3a809bE4f</x:v>
      </x:c>
      <x:c r="C3468" s="31" t="str"/>
      <x:c r="D3468" s="31" t="n">
        <x:v>0</x:v>
      </x:c>
      <x:c r="E3468" s="31" t="str">
        <x:v>no</x:v>
      </x:c>
      <x:c r="F3468" s="31" t="str">
        <x:f>IF(C3468&lt;&gt;"","exclude_synthetic",IF(D3468=0,"exclude_no_activity",IFERROR(VLOOKUP(LOWER(B3468),'Active analysis'!$A$2:$V$58,22,FALSE),"review")))</x:f>
        <x:v>exclude_no_activity</x:v>
      </x:c>
      <x:c r="G3468" s="31" t="n">
        <x:f>IFERROR(VLOOKUP(LOWER(B3468),'Active analysis'!$A$2:$V$58,21,FALSE),0)</x:f>
        <x:v>0</x:v>
      </x:c>
      <x:c r="H3468" s="31" t="str">
        <x:v>not_scanned_rate_limit</x:v>
      </x:c>
      <x:c r="I3468" s="31"/>
      <x:c r="J3468" s="31" t="str">
        <x:f>IF(C3468&lt;&gt;"",C3468,IF(D3468=0,"no signed outgoing testnet activity",IF(F3468="recommend","diverse and persistent testnet activity",IF(F3468="likely_bot","multiple automation signals","insufficient longevity or one automation signal"))))</x:f>
        <x:v>no signed outgoing testnet activity</x:v>
      </x:c>
    </x:row>
    <x:row r="3469">
      <x:c r="A3469" s="31" t="n">
        <x:v>3468</x:v>
      </x:c>
      <x:c r="B3469" s="45" t="str">
        <x:v>addr:0x46F9953416ACa5aD03D34A7FB2f4e10Aa349535d</x:v>
      </x:c>
      <x:c r="C3469" s="31" t="str"/>
      <x:c r="D3469" s="31" t="n">
        <x:v>0</x:v>
      </x:c>
      <x:c r="E3469" s="31" t="str">
        <x:v>no</x:v>
      </x:c>
      <x:c r="F3469" s="31" t="str">
        <x:f>IF(C3469&lt;&gt;"","exclude_synthetic",IF(D3469=0,"exclude_no_activity",IFERROR(VLOOKUP(LOWER(B3469),'Active analysis'!$A$2:$V$58,22,FALSE),"review")))</x:f>
        <x:v>exclude_no_activity</x:v>
      </x:c>
      <x:c r="G3469" s="31" t="n">
        <x:f>IFERROR(VLOOKUP(LOWER(B3469),'Active analysis'!$A$2:$V$58,21,FALSE),0)</x:f>
        <x:v>0</x:v>
      </x:c>
      <x:c r="H3469" s="31" t="str">
        <x:v>not_scanned_rate_limit</x:v>
      </x:c>
      <x:c r="I3469" s="31"/>
      <x:c r="J3469" s="31" t="str">
        <x:f>IF(C3469&lt;&gt;"",C3469,IF(D3469=0,"no signed outgoing testnet activity",IF(F3469="recommend","diverse and persistent testnet activity",IF(F3469="likely_bot","multiple automation signals","insufficient longevity or one automation signal"))))</x:f>
        <x:v>no signed outgoing testnet activity</x:v>
      </x:c>
    </x:row>
    <x:row r="3470">
      <x:c r="A3470" s="31" t="n">
        <x:v>3469</x:v>
      </x:c>
      <x:c r="B3470" s="45" t="str">
        <x:v>addr:0x46FF0054d657e9E63E7dd34b8771C78D0BF7c1C2</x:v>
      </x:c>
      <x:c r="C3470" s="31" t="str"/>
      <x:c r="D3470" s="31" t="n">
        <x:v>0</x:v>
      </x:c>
      <x:c r="E3470" s="31" t="str">
        <x:v>no</x:v>
      </x:c>
      <x:c r="F3470" s="31" t="str">
        <x:f>IF(C3470&lt;&gt;"","exclude_synthetic",IF(D3470=0,"exclude_no_activity",IFERROR(VLOOKUP(LOWER(B3470),'Active analysis'!$A$2:$V$58,22,FALSE),"review")))</x:f>
        <x:v>exclude_no_activity</x:v>
      </x:c>
      <x:c r="G3470" s="31" t="n">
        <x:f>IFERROR(VLOOKUP(LOWER(B3470),'Active analysis'!$A$2:$V$58,21,FALSE),0)</x:f>
        <x:v>0</x:v>
      </x:c>
      <x:c r="H3470" s="31" t="str">
        <x:v>not_scanned_rate_limit</x:v>
      </x:c>
      <x:c r="I3470" s="31"/>
      <x:c r="J3470" s="31" t="str">
        <x:f>IF(C3470&lt;&gt;"",C3470,IF(D3470=0,"no signed outgoing testnet activity",IF(F3470="recommend","diverse and persistent testnet activity",IF(F3470="likely_bot","multiple automation signals","insufficient longevity or one automation signal"))))</x:f>
        <x:v>no signed outgoing testnet activity</x:v>
      </x:c>
    </x:row>
    <x:row r="3471">
      <x:c r="A3471" s="31" t="n">
        <x:v>3470</x:v>
      </x:c>
      <x:c r="B3471" s="45" t="str">
        <x:v>addr:0x470074f1f3a7face8db2dcbe1419b49e312ef970</x:v>
      </x:c>
      <x:c r="C3471" s="31" t="str"/>
      <x:c r="D3471" s="31" t="n">
        <x:v>0</x:v>
      </x:c>
      <x:c r="E3471" s="31" t="str">
        <x:v>no</x:v>
      </x:c>
      <x:c r="F3471" s="31" t="str">
        <x:f>IF(C3471&lt;&gt;"","exclude_synthetic",IF(D3471=0,"exclude_no_activity",IFERROR(VLOOKUP(LOWER(B3471),'Active analysis'!$A$2:$V$58,22,FALSE),"review")))</x:f>
        <x:v>exclude_no_activity</x:v>
      </x:c>
      <x:c r="G3471" s="31" t="n">
        <x:f>IFERROR(VLOOKUP(LOWER(B3471),'Active analysis'!$A$2:$V$58,21,FALSE),0)</x:f>
        <x:v>0</x:v>
      </x:c>
      <x:c r="H3471" s="31" t="str">
        <x:v>not_scanned_rate_limit</x:v>
      </x:c>
      <x:c r="I3471" s="31"/>
      <x:c r="J3471" s="31" t="str">
        <x:f>IF(C3471&lt;&gt;"",C3471,IF(D3471=0,"no signed outgoing testnet activity",IF(F3471="recommend","diverse and persistent testnet activity",IF(F3471="likely_bot","multiple automation signals","insufficient longevity or one automation signal"))))</x:f>
        <x:v>no signed outgoing testnet activity</x:v>
      </x:c>
    </x:row>
    <x:row r="3472">
      <x:c r="A3472" s="31" t="n">
        <x:v>3471</x:v>
      </x:c>
      <x:c r="B3472" s="45" t="str">
        <x:v>addr:0x4707294cbfb0a2a6af0602e397d04e27ad7630ee</x:v>
      </x:c>
      <x:c r="C3472" s="31" t="str"/>
      <x:c r="D3472" s="31" t="n">
        <x:v>0</x:v>
      </x:c>
      <x:c r="E3472" s="31" t="str">
        <x:v>no</x:v>
      </x:c>
      <x:c r="F3472" s="31" t="str">
        <x:f>IF(C3472&lt;&gt;"","exclude_synthetic",IF(D3472=0,"exclude_no_activity",IFERROR(VLOOKUP(LOWER(B3472),'Active analysis'!$A$2:$V$58,22,FALSE),"review")))</x:f>
        <x:v>exclude_no_activity</x:v>
      </x:c>
      <x:c r="G3472" s="31" t="n">
        <x:f>IFERROR(VLOOKUP(LOWER(B3472),'Active analysis'!$A$2:$V$58,21,FALSE),0)</x:f>
        <x:v>0</x:v>
      </x:c>
      <x:c r="H3472" s="31" t="str">
        <x:v>not_scanned_rate_limit</x:v>
      </x:c>
      <x:c r="I3472" s="31"/>
      <x:c r="J3472" s="31" t="str">
        <x:f>IF(C3472&lt;&gt;"",C3472,IF(D3472=0,"no signed outgoing testnet activity",IF(F3472="recommend","diverse and persistent testnet activity",IF(F3472="likely_bot","multiple automation signals","insufficient longevity or one automation signal"))))</x:f>
        <x:v>no signed outgoing testnet activity</x:v>
      </x:c>
    </x:row>
    <x:row r="3473">
      <x:c r="A3473" s="31" t="n">
        <x:v>3472</x:v>
      </x:c>
      <x:c r="B3473" s="45" t="str">
        <x:v>addr:0x470D80fD00241E95Aa97e8D142c93e9a1a1b8B46</x:v>
      </x:c>
      <x:c r="C3473" s="31" t="str"/>
      <x:c r="D3473" s="31" t="n">
        <x:v>0</x:v>
      </x:c>
      <x:c r="E3473" s="31" t="str">
        <x:v>no</x:v>
      </x:c>
      <x:c r="F3473" s="31" t="str">
        <x:f>IF(C3473&lt;&gt;"","exclude_synthetic",IF(D3473=0,"exclude_no_activity",IFERROR(VLOOKUP(LOWER(B3473),'Active analysis'!$A$2:$V$58,22,FALSE),"review")))</x:f>
        <x:v>exclude_no_activity</x:v>
      </x:c>
      <x:c r="G3473" s="31" t="n">
        <x:f>IFERROR(VLOOKUP(LOWER(B3473),'Active analysis'!$A$2:$V$58,21,FALSE),0)</x:f>
        <x:v>0</x:v>
      </x:c>
      <x:c r="H3473" s="31" t="str">
        <x:v>not_scanned_rate_limit</x:v>
      </x:c>
      <x:c r="I3473" s="31"/>
      <x:c r="J3473" s="31" t="str">
        <x:f>IF(C3473&lt;&gt;"",C3473,IF(D3473=0,"no signed outgoing testnet activity",IF(F3473="recommend","diverse and persistent testnet activity",IF(F3473="likely_bot","multiple automation signals","insufficient longevity or one automation signal"))))</x:f>
        <x:v>no signed outgoing testnet activity</x:v>
      </x:c>
    </x:row>
    <x:row r="3474">
      <x:c r="A3474" s="31" t="n">
        <x:v>3473</x:v>
      </x:c>
      <x:c r="B3474" s="45" t="str">
        <x:v>addr:0x470ded5bc2f98a5bc9bede4ba1cdae94e61dfc5e</x:v>
      </x:c>
      <x:c r="C3474" s="31" t="str"/>
      <x:c r="D3474" s="31" t="n">
        <x:v>0</x:v>
      </x:c>
      <x:c r="E3474" s="31" t="str">
        <x:v>no</x:v>
      </x:c>
      <x:c r="F3474" s="31" t="str">
        <x:f>IF(C3474&lt;&gt;"","exclude_synthetic",IF(D3474=0,"exclude_no_activity",IFERROR(VLOOKUP(LOWER(B3474),'Active analysis'!$A$2:$V$58,22,FALSE),"review")))</x:f>
        <x:v>exclude_no_activity</x:v>
      </x:c>
      <x:c r="G3474" s="31" t="n">
        <x:f>IFERROR(VLOOKUP(LOWER(B3474),'Active analysis'!$A$2:$V$58,21,FALSE),0)</x:f>
        <x:v>0</x:v>
      </x:c>
      <x:c r="H3474" s="31" t="str">
        <x:v>not_scanned_rate_limit</x:v>
      </x:c>
      <x:c r="I3474" s="31"/>
      <x:c r="J3474" s="31" t="str">
        <x:f>IF(C3474&lt;&gt;"",C3474,IF(D3474=0,"no signed outgoing testnet activity",IF(F3474="recommend","diverse and persistent testnet activity",IF(F3474="likely_bot","multiple automation signals","insufficient longevity or one automation signal"))))</x:f>
        <x:v>no signed outgoing testnet activity</x:v>
      </x:c>
    </x:row>
    <x:row r="3475">
      <x:c r="A3475" s="31" t="n">
        <x:v>3474</x:v>
      </x:c>
      <x:c r="B3475" s="45" t="str">
        <x:v>addr:0x4712d80cf2cdc517e35ef16c6c90e4ce6a4dc2c2</x:v>
      </x:c>
      <x:c r="C3475" s="31" t="str"/>
      <x:c r="D3475" s="31" t="n">
        <x:v>0</x:v>
      </x:c>
      <x:c r="E3475" s="31" t="str">
        <x:v>no</x:v>
      </x:c>
      <x:c r="F3475" s="31" t="str">
        <x:f>IF(C3475&lt;&gt;"","exclude_synthetic",IF(D3475=0,"exclude_no_activity",IFERROR(VLOOKUP(LOWER(B3475),'Active analysis'!$A$2:$V$58,22,FALSE),"review")))</x:f>
        <x:v>exclude_no_activity</x:v>
      </x:c>
      <x:c r="G3475" s="31" t="n">
        <x:f>IFERROR(VLOOKUP(LOWER(B3475),'Active analysis'!$A$2:$V$58,21,FALSE),0)</x:f>
        <x:v>0</x:v>
      </x:c>
      <x:c r="H3475" s="31" t="str">
        <x:v>not_scanned_rate_limit</x:v>
      </x:c>
      <x:c r="I3475" s="31"/>
      <x:c r="J3475" s="31" t="str">
        <x:f>IF(C3475&lt;&gt;"",C3475,IF(D3475=0,"no signed outgoing testnet activity",IF(F3475="recommend","diverse and persistent testnet activity",IF(F3475="likely_bot","multiple automation signals","insufficient longevity or one automation signal"))))</x:f>
        <x:v>no signed outgoing testnet activity</x:v>
      </x:c>
    </x:row>
    <x:row r="3476">
      <x:c r="A3476" s="31" t="n">
        <x:v>3475</x:v>
      </x:c>
      <x:c r="B3476" s="45" t="str">
        <x:v>addr:0x4713eA78c7F663020f993707c9AA090C59b77788</x:v>
      </x:c>
      <x:c r="C3476" s="31" t="str"/>
      <x:c r="D3476" s="31" t="n">
        <x:v>0</x:v>
      </x:c>
      <x:c r="E3476" s="31" t="str">
        <x:v>no</x:v>
      </x:c>
      <x:c r="F3476" s="31" t="str">
        <x:f>IF(C3476&lt;&gt;"","exclude_synthetic",IF(D3476=0,"exclude_no_activity",IFERROR(VLOOKUP(LOWER(B3476),'Active analysis'!$A$2:$V$58,22,FALSE),"review")))</x:f>
        <x:v>exclude_no_activity</x:v>
      </x:c>
      <x:c r="G3476" s="31" t="n">
        <x:f>IFERROR(VLOOKUP(LOWER(B3476),'Active analysis'!$A$2:$V$58,21,FALSE),0)</x:f>
        <x:v>0</x:v>
      </x:c>
      <x:c r="H3476" s="31" t="str">
        <x:v>not_scanned_rate_limit</x:v>
      </x:c>
      <x:c r="I3476" s="31"/>
      <x:c r="J3476" s="31" t="str">
        <x:f>IF(C3476&lt;&gt;"",C3476,IF(D3476=0,"no signed outgoing testnet activity",IF(F3476="recommend","diverse and persistent testnet activity",IF(F3476="likely_bot","multiple automation signals","insufficient longevity or one automation signal"))))</x:f>
        <x:v>no signed outgoing testnet activity</x:v>
      </x:c>
    </x:row>
    <x:row r="3477">
      <x:c r="A3477" s="31" t="n">
        <x:v>3476</x:v>
      </x:c>
      <x:c r="B3477" s="45" t="str">
        <x:v>addr:0x4728A4F64A2D952B33924C3dBf8AB8030346174D</x:v>
      </x:c>
      <x:c r="C3477" s="31" t="str"/>
      <x:c r="D3477" s="31" t="n">
        <x:v>0</x:v>
      </x:c>
      <x:c r="E3477" s="31" t="str">
        <x:v>no</x:v>
      </x:c>
      <x:c r="F3477" s="31" t="str">
        <x:f>IF(C3477&lt;&gt;"","exclude_synthetic",IF(D3477=0,"exclude_no_activity",IFERROR(VLOOKUP(LOWER(B3477),'Active analysis'!$A$2:$V$58,22,FALSE),"review")))</x:f>
        <x:v>exclude_no_activity</x:v>
      </x:c>
      <x:c r="G3477" s="31" t="n">
        <x:f>IFERROR(VLOOKUP(LOWER(B3477),'Active analysis'!$A$2:$V$58,21,FALSE),0)</x:f>
        <x:v>0</x:v>
      </x:c>
      <x:c r="H3477" s="31" t="str">
        <x:v>not_scanned_rate_limit</x:v>
      </x:c>
      <x:c r="I3477" s="31"/>
      <x:c r="J3477" s="31" t="str">
        <x:f>IF(C3477&lt;&gt;"",C3477,IF(D3477=0,"no signed outgoing testnet activity",IF(F3477="recommend","diverse and persistent testnet activity",IF(F3477="likely_bot","multiple automation signals","insufficient longevity or one automation signal"))))</x:f>
        <x:v>no signed outgoing testnet activity</x:v>
      </x:c>
    </x:row>
    <x:row r="3478">
      <x:c r="A3478" s="31" t="n">
        <x:v>3477</x:v>
      </x:c>
      <x:c r="B3478" s="45" t="str">
        <x:v>addr:0x4736Dd4a93F4302B0f716F78647a5995C22Bd284</x:v>
      </x:c>
      <x:c r="C3478" s="31" t="str"/>
      <x:c r="D3478" s="31" t="n">
        <x:v>0</x:v>
      </x:c>
      <x:c r="E3478" s="31" t="str">
        <x:v>no</x:v>
      </x:c>
      <x:c r="F3478" s="31" t="str">
        <x:f>IF(C3478&lt;&gt;"","exclude_synthetic",IF(D3478=0,"exclude_no_activity",IFERROR(VLOOKUP(LOWER(B3478),'Active analysis'!$A$2:$V$58,22,FALSE),"review")))</x:f>
        <x:v>exclude_no_activity</x:v>
      </x:c>
      <x:c r="G3478" s="31" t="n">
        <x:f>IFERROR(VLOOKUP(LOWER(B3478),'Active analysis'!$A$2:$V$58,21,FALSE),0)</x:f>
        <x:v>0</x:v>
      </x:c>
      <x:c r="H3478" s="31" t="str">
        <x:v>not_scanned_rate_limit</x:v>
      </x:c>
      <x:c r="I3478" s="31"/>
      <x:c r="J3478" s="31" t="str">
        <x:f>IF(C3478&lt;&gt;"",C3478,IF(D3478=0,"no signed outgoing testnet activity",IF(F3478="recommend","diverse and persistent testnet activity",IF(F3478="likely_bot","multiple automation signals","insufficient longevity or one automation signal"))))</x:f>
        <x:v>no signed outgoing testnet activity</x:v>
      </x:c>
    </x:row>
    <x:row r="3479">
      <x:c r="A3479" s="31" t="n">
        <x:v>3478</x:v>
      </x:c>
      <x:c r="B3479" s="45" t="str">
        <x:v>addr:0x473EaaA87d176830dc70D3Ab4b965aC21C437857</x:v>
      </x:c>
      <x:c r="C3479" s="31" t="str"/>
      <x:c r="D3479" s="31" t="n">
        <x:v>0</x:v>
      </x:c>
      <x:c r="E3479" s="31" t="str">
        <x:v>no</x:v>
      </x:c>
      <x:c r="F3479" s="31" t="str">
        <x:f>IF(C3479&lt;&gt;"","exclude_synthetic",IF(D3479=0,"exclude_no_activity",IFERROR(VLOOKUP(LOWER(B3479),'Active analysis'!$A$2:$V$58,22,FALSE),"review")))</x:f>
        <x:v>exclude_no_activity</x:v>
      </x:c>
      <x:c r="G3479" s="31" t="n">
        <x:f>IFERROR(VLOOKUP(LOWER(B3479),'Active analysis'!$A$2:$V$58,21,FALSE),0)</x:f>
        <x:v>0</x:v>
      </x:c>
      <x:c r="H3479" s="31" t="str">
        <x:v>not_scanned_rate_limit</x:v>
      </x:c>
      <x:c r="I3479" s="31"/>
      <x:c r="J3479" s="31" t="str">
        <x:f>IF(C3479&lt;&gt;"",C3479,IF(D3479=0,"no signed outgoing testnet activity",IF(F3479="recommend","diverse and persistent testnet activity",IF(F3479="likely_bot","multiple automation signals","insufficient longevity or one automation signal"))))</x:f>
        <x:v>no signed outgoing testnet activity</x:v>
      </x:c>
    </x:row>
    <x:row r="3480">
      <x:c r="A3480" s="31" t="n">
        <x:v>3479</x:v>
      </x:c>
      <x:c r="B3480" s="45" t="str">
        <x:v>addr:0x473FF50F44902f542A9526493be1b159CFF278c1</x:v>
      </x:c>
      <x:c r="C3480" s="31" t="str"/>
      <x:c r="D3480" s="31" t="n">
        <x:v>0</x:v>
      </x:c>
      <x:c r="E3480" s="31" t="str">
        <x:v>no</x:v>
      </x:c>
      <x:c r="F3480" s="31" t="str">
        <x:f>IF(C3480&lt;&gt;"","exclude_synthetic",IF(D3480=0,"exclude_no_activity",IFERROR(VLOOKUP(LOWER(B3480),'Active analysis'!$A$2:$V$58,22,FALSE),"review")))</x:f>
        <x:v>exclude_no_activity</x:v>
      </x:c>
      <x:c r="G3480" s="31" t="n">
        <x:f>IFERROR(VLOOKUP(LOWER(B3480),'Active analysis'!$A$2:$V$58,21,FALSE),0)</x:f>
        <x:v>0</x:v>
      </x:c>
      <x:c r="H3480" s="31" t="str">
        <x:v>not_scanned_rate_limit</x:v>
      </x:c>
      <x:c r="I3480" s="31"/>
      <x:c r="J3480" s="31" t="str">
        <x:f>IF(C3480&lt;&gt;"",C3480,IF(D3480=0,"no signed outgoing testnet activity",IF(F3480="recommend","diverse and persistent testnet activity",IF(F3480="likely_bot","multiple automation signals","insufficient longevity or one automation signal"))))</x:f>
        <x:v>no signed outgoing testnet activity</x:v>
      </x:c>
    </x:row>
    <x:row r="3481">
      <x:c r="A3481" s="31" t="n">
        <x:v>3480</x:v>
      </x:c>
      <x:c r="B3481" s="45" t="str">
        <x:v>addr:0x474a11055A4609375DE13FB3B3129bB51d567FEa</x:v>
      </x:c>
      <x:c r="C3481" s="31" t="str"/>
      <x:c r="D3481" s="31" t="n">
        <x:v>0</x:v>
      </x:c>
      <x:c r="E3481" s="31" t="str">
        <x:v>no</x:v>
      </x:c>
      <x:c r="F3481" s="31" t="str">
        <x:f>IF(C3481&lt;&gt;"","exclude_synthetic",IF(D3481=0,"exclude_no_activity",IFERROR(VLOOKUP(LOWER(B3481),'Active analysis'!$A$2:$V$58,22,FALSE),"review")))</x:f>
        <x:v>exclude_no_activity</x:v>
      </x:c>
      <x:c r="G3481" s="31" t="n">
        <x:f>IFERROR(VLOOKUP(LOWER(B3481),'Active analysis'!$A$2:$V$58,21,FALSE),0)</x:f>
        <x:v>0</x:v>
      </x:c>
      <x:c r="H3481" s="31" t="str">
        <x:v>not_scanned_rate_limit</x:v>
      </x:c>
      <x:c r="I3481" s="31"/>
      <x:c r="J3481" s="31" t="str">
        <x:f>IF(C3481&lt;&gt;"",C3481,IF(D3481=0,"no signed outgoing testnet activity",IF(F3481="recommend","diverse and persistent testnet activity",IF(F3481="likely_bot","multiple automation signals","insufficient longevity or one automation signal"))))</x:f>
        <x:v>no signed outgoing testnet activity</x:v>
      </x:c>
    </x:row>
    <x:row r="3482">
      <x:c r="A3482" s="31" t="n">
        <x:v>3481</x:v>
      </x:c>
      <x:c r="B3482" s="45" t="str">
        <x:v>addr:0x474D54a4eb862498Cd6268169bDCDf3c96FC4854</x:v>
      </x:c>
      <x:c r="C3482" s="31" t="str"/>
      <x:c r="D3482" s="31" t="n">
        <x:v>0</x:v>
      </x:c>
      <x:c r="E3482" s="31" t="str">
        <x:v>no</x:v>
      </x:c>
      <x:c r="F3482" s="31" t="str">
        <x:f>IF(C3482&lt;&gt;"","exclude_synthetic",IF(D3482=0,"exclude_no_activity",IFERROR(VLOOKUP(LOWER(B3482),'Active analysis'!$A$2:$V$58,22,FALSE),"review")))</x:f>
        <x:v>exclude_no_activity</x:v>
      </x:c>
      <x:c r="G3482" s="31" t="n">
        <x:f>IFERROR(VLOOKUP(LOWER(B3482),'Active analysis'!$A$2:$V$58,21,FALSE),0)</x:f>
        <x:v>0</x:v>
      </x:c>
      <x:c r="H3482" s="31" t="str">
        <x:v>not_scanned_rate_limit</x:v>
      </x:c>
      <x:c r="I3482" s="31"/>
      <x:c r="J3482" s="31" t="str">
        <x:f>IF(C3482&lt;&gt;"",C3482,IF(D3482=0,"no signed outgoing testnet activity",IF(F3482="recommend","diverse and persistent testnet activity",IF(F3482="likely_bot","multiple automation signals","insufficient longevity or one automation signal"))))</x:f>
        <x:v>no signed outgoing testnet activity</x:v>
      </x:c>
    </x:row>
    <x:row r="3483">
      <x:c r="A3483" s="31" t="n">
        <x:v>3482</x:v>
      </x:c>
      <x:c r="B3483" s="45" t="str">
        <x:v>addr:0x475714d7A61c96a53e98958a42317e614bAc8Df7</x:v>
      </x:c>
      <x:c r="C3483" s="31" t="str"/>
      <x:c r="D3483" s="31" t="n">
        <x:v>0</x:v>
      </x:c>
      <x:c r="E3483" s="31" t="str">
        <x:v>no</x:v>
      </x:c>
      <x:c r="F3483" s="31" t="str">
        <x:f>IF(C3483&lt;&gt;"","exclude_synthetic",IF(D3483=0,"exclude_no_activity",IFERROR(VLOOKUP(LOWER(B3483),'Active analysis'!$A$2:$V$58,22,FALSE),"review")))</x:f>
        <x:v>exclude_no_activity</x:v>
      </x:c>
      <x:c r="G3483" s="31" t="n">
        <x:f>IFERROR(VLOOKUP(LOWER(B3483),'Active analysis'!$A$2:$V$58,21,FALSE),0)</x:f>
        <x:v>0</x:v>
      </x:c>
      <x:c r="H3483" s="31" t="str">
        <x:v>not_scanned_rate_limit</x:v>
      </x:c>
      <x:c r="I3483" s="31"/>
      <x:c r="J3483" s="31" t="str">
        <x:f>IF(C3483&lt;&gt;"",C3483,IF(D3483=0,"no signed outgoing testnet activity",IF(F3483="recommend","diverse and persistent testnet activity",IF(F3483="likely_bot","multiple automation signals","insufficient longevity or one automation signal"))))</x:f>
        <x:v>no signed outgoing testnet activity</x:v>
      </x:c>
    </x:row>
    <x:row r="3484">
      <x:c r="A3484" s="31" t="n">
        <x:v>3483</x:v>
      </x:c>
      <x:c r="B3484" s="45" t="str">
        <x:v>addr:0x47634b3CCeD45847f6c44E431B4D2af66eA344Ab</x:v>
      </x:c>
      <x:c r="C3484" s="31" t="str"/>
      <x:c r="D3484" s="31" t="n">
        <x:v>0</x:v>
      </x:c>
      <x:c r="E3484" s="31" t="str">
        <x:v>no</x:v>
      </x:c>
      <x:c r="F3484" s="31" t="str">
        <x:f>IF(C3484&lt;&gt;"","exclude_synthetic",IF(D3484=0,"exclude_no_activity",IFERROR(VLOOKUP(LOWER(B3484),'Active analysis'!$A$2:$V$58,22,FALSE),"review")))</x:f>
        <x:v>exclude_no_activity</x:v>
      </x:c>
      <x:c r="G3484" s="31" t="n">
        <x:f>IFERROR(VLOOKUP(LOWER(B3484),'Active analysis'!$A$2:$V$58,21,FALSE),0)</x:f>
        <x:v>0</x:v>
      </x:c>
      <x:c r="H3484" s="31" t="str">
        <x:v>not_scanned_rate_limit</x:v>
      </x:c>
      <x:c r="I3484" s="31"/>
      <x:c r="J3484" s="31" t="str">
        <x:f>IF(C3484&lt;&gt;"",C3484,IF(D3484=0,"no signed outgoing testnet activity",IF(F3484="recommend","diverse and persistent testnet activity",IF(F3484="likely_bot","multiple automation signals","insufficient longevity or one automation signal"))))</x:f>
        <x:v>no signed outgoing testnet activity</x:v>
      </x:c>
    </x:row>
    <x:row r="3485">
      <x:c r="A3485" s="31" t="n">
        <x:v>3484</x:v>
      </x:c>
      <x:c r="B3485" s="45" t="str">
        <x:v>addr:0x47636a50b3e265555a5808fadb42291083d4e8aa</x:v>
      </x:c>
      <x:c r="C3485" s="31" t="str"/>
      <x:c r="D3485" s="31" t="n">
        <x:v>0</x:v>
      </x:c>
      <x:c r="E3485" s="31" t="str">
        <x:v>no</x:v>
      </x:c>
      <x:c r="F3485" s="31" t="str">
        <x:f>IF(C3485&lt;&gt;"","exclude_synthetic",IF(D3485=0,"exclude_no_activity",IFERROR(VLOOKUP(LOWER(B3485),'Active analysis'!$A$2:$V$58,22,FALSE),"review")))</x:f>
        <x:v>exclude_no_activity</x:v>
      </x:c>
      <x:c r="G3485" s="31" t="n">
        <x:f>IFERROR(VLOOKUP(LOWER(B3485),'Active analysis'!$A$2:$V$58,21,FALSE),0)</x:f>
        <x:v>0</x:v>
      </x:c>
      <x:c r="H3485" s="31" t="str">
        <x:v>not_scanned_rate_limit</x:v>
      </x:c>
      <x:c r="I3485" s="31"/>
      <x:c r="J3485" s="31" t="str">
        <x:f>IF(C3485&lt;&gt;"",C3485,IF(D3485=0,"no signed outgoing testnet activity",IF(F3485="recommend","diverse and persistent testnet activity",IF(F3485="likely_bot","multiple automation signals","insufficient longevity or one automation signal"))))</x:f>
        <x:v>no signed outgoing testnet activity</x:v>
      </x:c>
    </x:row>
    <x:row r="3486">
      <x:c r="A3486" s="31" t="n">
        <x:v>3485</x:v>
      </x:c>
      <x:c r="B3486" s="45" t="str">
        <x:v>addr:0x477c365e26735bf16b00c5fda9f272c109bec321</x:v>
      </x:c>
      <x:c r="C3486" s="31" t="str"/>
      <x:c r="D3486" s="31" t="n">
        <x:v>0</x:v>
      </x:c>
      <x:c r="E3486" s="31" t="str">
        <x:v>no</x:v>
      </x:c>
      <x:c r="F3486" s="31" t="str">
        <x:f>IF(C3486&lt;&gt;"","exclude_synthetic",IF(D3486=0,"exclude_no_activity",IFERROR(VLOOKUP(LOWER(B3486),'Active analysis'!$A$2:$V$58,22,FALSE),"review")))</x:f>
        <x:v>exclude_no_activity</x:v>
      </x:c>
      <x:c r="G3486" s="31" t="n">
        <x:f>IFERROR(VLOOKUP(LOWER(B3486),'Active analysis'!$A$2:$V$58,21,FALSE),0)</x:f>
        <x:v>0</x:v>
      </x:c>
      <x:c r="H3486" s="31" t="str">
        <x:v>not_scanned_rate_limit</x:v>
      </x:c>
      <x:c r="I3486" s="31"/>
      <x:c r="J3486" s="31" t="str">
        <x:f>IF(C3486&lt;&gt;"",C3486,IF(D3486=0,"no signed outgoing testnet activity",IF(F3486="recommend","diverse and persistent testnet activity",IF(F3486="likely_bot","multiple automation signals","insufficient longevity or one automation signal"))))</x:f>
        <x:v>no signed outgoing testnet activity</x:v>
      </x:c>
    </x:row>
    <x:row r="3487">
      <x:c r="A3487" s="31" t="n">
        <x:v>3486</x:v>
      </x:c>
      <x:c r="B3487" s="45" t="str">
        <x:v>addr:0x477C6C8a5DDd9a62481923B930Ce0B4A116f370a</x:v>
      </x:c>
      <x:c r="C3487" s="31" t="str"/>
      <x:c r="D3487" s="31" t="n">
        <x:v>0</x:v>
      </x:c>
      <x:c r="E3487" s="31" t="str">
        <x:v>no</x:v>
      </x:c>
      <x:c r="F3487" s="31" t="str">
        <x:f>IF(C3487&lt;&gt;"","exclude_synthetic",IF(D3487=0,"exclude_no_activity",IFERROR(VLOOKUP(LOWER(B3487),'Active analysis'!$A$2:$V$58,22,FALSE),"review")))</x:f>
        <x:v>exclude_no_activity</x:v>
      </x:c>
      <x:c r="G3487" s="31" t="n">
        <x:f>IFERROR(VLOOKUP(LOWER(B3487),'Active analysis'!$A$2:$V$58,21,FALSE),0)</x:f>
        <x:v>0</x:v>
      </x:c>
      <x:c r="H3487" s="31" t="str">
        <x:v>not_scanned_rate_limit</x:v>
      </x:c>
      <x:c r="I3487" s="31"/>
      <x:c r="J3487" s="31" t="str">
        <x:f>IF(C3487&lt;&gt;"",C3487,IF(D3487=0,"no signed outgoing testnet activity",IF(F3487="recommend","diverse and persistent testnet activity",IF(F3487="likely_bot","multiple automation signals","insufficient longevity or one automation signal"))))</x:f>
        <x:v>no signed outgoing testnet activity</x:v>
      </x:c>
    </x:row>
    <x:row r="3488">
      <x:c r="A3488" s="31" t="n">
        <x:v>3487</x:v>
      </x:c>
      <x:c r="B3488" s="45" t="str">
        <x:v>addr:0x477cfb3ec419c30d6378032ffcf2987757bc72a6</x:v>
      </x:c>
      <x:c r="C3488" s="31" t="str"/>
      <x:c r="D3488" s="31" t="n">
        <x:v>0</x:v>
      </x:c>
      <x:c r="E3488" s="31" t="str">
        <x:v>no</x:v>
      </x:c>
      <x:c r="F3488" s="31" t="str">
        <x:f>IF(C3488&lt;&gt;"","exclude_synthetic",IF(D3488=0,"exclude_no_activity",IFERROR(VLOOKUP(LOWER(B3488),'Active analysis'!$A$2:$V$58,22,FALSE),"review")))</x:f>
        <x:v>exclude_no_activity</x:v>
      </x:c>
      <x:c r="G3488" s="31" t="n">
        <x:f>IFERROR(VLOOKUP(LOWER(B3488),'Active analysis'!$A$2:$V$58,21,FALSE),0)</x:f>
        <x:v>0</x:v>
      </x:c>
      <x:c r="H3488" s="31" t="str">
        <x:v>not_scanned_rate_limit</x:v>
      </x:c>
      <x:c r="I3488" s="31"/>
      <x:c r="J3488" s="31" t="str">
        <x:f>IF(C3488&lt;&gt;"",C3488,IF(D3488=0,"no signed outgoing testnet activity",IF(F3488="recommend","diverse and persistent testnet activity",IF(F3488="likely_bot","multiple automation signals","insufficient longevity or one automation signal"))))</x:f>
        <x:v>no signed outgoing testnet activity</x:v>
      </x:c>
    </x:row>
    <x:row r="3489">
      <x:c r="A3489" s="31" t="n">
        <x:v>3488</x:v>
      </x:c>
      <x:c r="B3489" s="45" t="str">
        <x:v>addr:0x477DA378C64c572De825188B390776Be9Ce27D01</x:v>
      </x:c>
      <x:c r="C3489" s="31" t="str"/>
      <x:c r="D3489" s="31" t="n">
        <x:v>0</x:v>
      </x:c>
      <x:c r="E3489" s="31" t="str">
        <x:v>no</x:v>
      </x:c>
      <x:c r="F3489" s="31" t="str">
        <x:f>IF(C3489&lt;&gt;"","exclude_synthetic",IF(D3489=0,"exclude_no_activity",IFERROR(VLOOKUP(LOWER(B3489),'Active analysis'!$A$2:$V$58,22,FALSE),"review")))</x:f>
        <x:v>exclude_no_activity</x:v>
      </x:c>
      <x:c r="G3489" s="31" t="n">
        <x:f>IFERROR(VLOOKUP(LOWER(B3489),'Active analysis'!$A$2:$V$58,21,FALSE),0)</x:f>
        <x:v>0</x:v>
      </x:c>
      <x:c r="H3489" s="31" t="str">
        <x:v>not_scanned_rate_limit</x:v>
      </x:c>
      <x:c r="I3489" s="31"/>
      <x:c r="J3489" s="31" t="str">
        <x:f>IF(C3489&lt;&gt;"",C3489,IF(D3489=0,"no signed outgoing testnet activity",IF(F3489="recommend","diverse and persistent testnet activity",IF(F3489="likely_bot","multiple automation signals","insufficient longevity or one automation signal"))))</x:f>
        <x:v>no signed outgoing testnet activity</x:v>
      </x:c>
    </x:row>
    <x:row r="3490">
      <x:c r="A3490" s="31" t="n">
        <x:v>3489</x:v>
      </x:c>
      <x:c r="B3490" s="45" t="str">
        <x:v>addr:0x478571eC8913C4fb2A45Cd0eDb285B53E0a0165B</x:v>
      </x:c>
      <x:c r="C3490" s="31" t="str"/>
      <x:c r="D3490" s="31" t="n">
        <x:v>0</x:v>
      </x:c>
      <x:c r="E3490" s="31" t="str">
        <x:v>no</x:v>
      </x:c>
      <x:c r="F3490" s="31" t="str">
        <x:f>IF(C3490&lt;&gt;"","exclude_synthetic",IF(D3490=0,"exclude_no_activity",IFERROR(VLOOKUP(LOWER(B3490),'Active analysis'!$A$2:$V$58,22,FALSE),"review")))</x:f>
        <x:v>exclude_no_activity</x:v>
      </x:c>
      <x:c r="G3490" s="31" t="n">
        <x:f>IFERROR(VLOOKUP(LOWER(B3490),'Active analysis'!$A$2:$V$58,21,FALSE),0)</x:f>
        <x:v>0</x:v>
      </x:c>
      <x:c r="H3490" s="31" t="str">
        <x:v>not_scanned_rate_limit</x:v>
      </x:c>
      <x:c r="I3490" s="31"/>
      <x:c r="J3490" s="31" t="str">
        <x:f>IF(C3490&lt;&gt;"",C3490,IF(D3490=0,"no signed outgoing testnet activity",IF(F3490="recommend","diverse and persistent testnet activity",IF(F3490="likely_bot","multiple automation signals","insufficient longevity or one automation signal"))))</x:f>
        <x:v>no signed outgoing testnet activity</x:v>
      </x:c>
    </x:row>
    <x:row r="3491">
      <x:c r="A3491" s="31" t="n">
        <x:v>3490</x:v>
      </x:c>
      <x:c r="B3491" s="45" t="str">
        <x:v>addr:0x478b2ed2c59d3833b2f8539974536e0918e37e27</x:v>
      </x:c>
      <x:c r="C3491" s="31" t="str"/>
      <x:c r="D3491" s="31" t="n">
        <x:v>0</x:v>
      </x:c>
      <x:c r="E3491" s="31" t="str">
        <x:v>no</x:v>
      </x:c>
      <x:c r="F3491" s="31" t="str">
        <x:f>IF(C3491&lt;&gt;"","exclude_synthetic",IF(D3491=0,"exclude_no_activity",IFERROR(VLOOKUP(LOWER(B3491),'Active analysis'!$A$2:$V$58,22,FALSE),"review")))</x:f>
        <x:v>exclude_no_activity</x:v>
      </x:c>
      <x:c r="G3491" s="31" t="n">
        <x:f>IFERROR(VLOOKUP(LOWER(B3491),'Active analysis'!$A$2:$V$58,21,FALSE),0)</x:f>
        <x:v>0</x:v>
      </x:c>
      <x:c r="H3491" s="31" t="str">
        <x:v>not_scanned_rate_limit</x:v>
      </x:c>
      <x:c r="I3491" s="31"/>
      <x:c r="J3491" s="31" t="str">
        <x:f>IF(C3491&lt;&gt;"",C3491,IF(D3491=0,"no signed outgoing testnet activity",IF(F3491="recommend","diverse and persistent testnet activity",IF(F3491="likely_bot","multiple automation signals","insufficient longevity or one automation signal"))))</x:f>
        <x:v>no signed outgoing testnet activity</x:v>
      </x:c>
    </x:row>
    <x:row r="3492">
      <x:c r="A3492" s="31" t="n">
        <x:v>3491</x:v>
      </x:c>
      <x:c r="B3492" s="45" t="str">
        <x:v>addr:0x479110751da81fB126FD5A21f1D2E9189fCc95DB</x:v>
      </x:c>
      <x:c r="C3492" s="31" t="str"/>
      <x:c r="D3492" s="31" t="n">
        <x:v>0</x:v>
      </x:c>
      <x:c r="E3492" s="31" t="str">
        <x:v>no</x:v>
      </x:c>
      <x:c r="F3492" s="31" t="str">
        <x:f>IF(C3492&lt;&gt;"","exclude_synthetic",IF(D3492=0,"exclude_no_activity",IFERROR(VLOOKUP(LOWER(B3492),'Active analysis'!$A$2:$V$58,22,FALSE),"review")))</x:f>
        <x:v>exclude_no_activity</x:v>
      </x:c>
      <x:c r="G3492" s="31" t="n">
        <x:f>IFERROR(VLOOKUP(LOWER(B3492),'Active analysis'!$A$2:$V$58,21,FALSE),0)</x:f>
        <x:v>0</x:v>
      </x:c>
      <x:c r="H3492" s="31" t="str">
        <x:v>not_scanned_rate_limit</x:v>
      </x:c>
      <x:c r="I3492" s="31"/>
      <x:c r="J3492" s="31" t="str">
        <x:f>IF(C3492&lt;&gt;"",C3492,IF(D3492=0,"no signed outgoing testnet activity",IF(F3492="recommend","diverse and persistent testnet activity",IF(F3492="likely_bot","multiple automation signals","insufficient longevity or one automation signal"))))</x:f>
        <x:v>no signed outgoing testnet activity</x:v>
      </x:c>
    </x:row>
    <x:row r="3493">
      <x:c r="A3493" s="31" t="n">
        <x:v>3492</x:v>
      </x:c>
      <x:c r="B3493" s="45" t="str">
        <x:v>addr:0x4798e17440210bA164B927E5229E0297a4853E01</x:v>
      </x:c>
      <x:c r="C3493" s="31" t="str"/>
      <x:c r="D3493" s="31" t="n">
        <x:v>0</x:v>
      </x:c>
      <x:c r="E3493" s="31" t="str">
        <x:v>no</x:v>
      </x:c>
      <x:c r="F3493" s="31" t="str">
        <x:f>IF(C3493&lt;&gt;"","exclude_synthetic",IF(D3493=0,"exclude_no_activity",IFERROR(VLOOKUP(LOWER(B3493),'Active analysis'!$A$2:$V$58,22,FALSE),"review")))</x:f>
        <x:v>exclude_no_activity</x:v>
      </x:c>
      <x:c r="G3493" s="31" t="n">
        <x:f>IFERROR(VLOOKUP(LOWER(B3493),'Active analysis'!$A$2:$V$58,21,FALSE),0)</x:f>
        <x:v>0</x:v>
      </x:c>
      <x:c r="H3493" s="31" t="str">
        <x:v>not_scanned_rate_limit</x:v>
      </x:c>
      <x:c r="I3493" s="31"/>
      <x:c r="J3493" s="31" t="str">
        <x:f>IF(C3493&lt;&gt;"",C3493,IF(D3493=0,"no signed outgoing testnet activity",IF(F3493="recommend","diverse and persistent testnet activity",IF(F3493="likely_bot","multiple automation signals","insufficient longevity or one automation signal"))))</x:f>
        <x:v>no signed outgoing testnet activity</x:v>
      </x:c>
    </x:row>
    <x:row r="3494">
      <x:c r="A3494" s="31" t="n">
        <x:v>3493</x:v>
      </x:c>
      <x:c r="B3494" s="45" t="str">
        <x:v>addr:0x47a19bfd58ac88e0d4b844dea7f3328dfdb6ba5b</x:v>
      </x:c>
      <x:c r="C3494" s="31" t="str"/>
      <x:c r="D3494" s="31" t="n">
        <x:v>0</x:v>
      </x:c>
      <x:c r="E3494" s="31" t="str">
        <x:v>no</x:v>
      </x:c>
      <x:c r="F3494" s="31" t="str">
        <x:f>IF(C3494&lt;&gt;"","exclude_synthetic",IF(D3494=0,"exclude_no_activity",IFERROR(VLOOKUP(LOWER(B3494),'Active analysis'!$A$2:$V$58,22,FALSE),"review")))</x:f>
        <x:v>exclude_no_activity</x:v>
      </x:c>
      <x:c r="G3494" s="31" t="n">
        <x:f>IFERROR(VLOOKUP(LOWER(B3494),'Active analysis'!$A$2:$V$58,21,FALSE),0)</x:f>
        <x:v>0</x:v>
      </x:c>
      <x:c r="H3494" s="31" t="str">
        <x:v>not_scanned_rate_limit</x:v>
      </x:c>
      <x:c r="I3494" s="31"/>
      <x:c r="J3494" s="31" t="str">
        <x:f>IF(C3494&lt;&gt;"",C3494,IF(D3494=0,"no signed outgoing testnet activity",IF(F3494="recommend","diverse and persistent testnet activity",IF(F3494="likely_bot","multiple automation signals","insufficient longevity or one automation signal"))))</x:f>
        <x:v>no signed outgoing testnet activity</x:v>
      </x:c>
    </x:row>
    <x:row r="3495">
      <x:c r="A3495" s="31" t="n">
        <x:v>3494</x:v>
      </x:c>
      <x:c r="B3495" s="45" t="str">
        <x:v>addr:0x47a6410cf48BD024DC22dA601F0A215C79c2BFb8</x:v>
      </x:c>
      <x:c r="C3495" s="31" t="str"/>
      <x:c r="D3495" s="31" t="n">
        <x:v>0</x:v>
      </x:c>
      <x:c r="E3495" s="31" t="str">
        <x:v>no</x:v>
      </x:c>
      <x:c r="F3495" s="31" t="str">
        <x:f>IF(C3495&lt;&gt;"","exclude_synthetic",IF(D3495=0,"exclude_no_activity",IFERROR(VLOOKUP(LOWER(B3495),'Active analysis'!$A$2:$V$58,22,FALSE),"review")))</x:f>
        <x:v>exclude_no_activity</x:v>
      </x:c>
      <x:c r="G3495" s="31" t="n">
        <x:f>IFERROR(VLOOKUP(LOWER(B3495),'Active analysis'!$A$2:$V$58,21,FALSE),0)</x:f>
        <x:v>0</x:v>
      </x:c>
      <x:c r="H3495" s="31" t="str">
        <x:v>not_scanned_rate_limit</x:v>
      </x:c>
      <x:c r="I3495" s="31"/>
      <x:c r="J3495" s="31" t="str">
        <x:f>IF(C3495&lt;&gt;"",C3495,IF(D3495=0,"no signed outgoing testnet activity",IF(F3495="recommend","diverse and persistent testnet activity",IF(F3495="likely_bot","multiple automation signals","insufficient longevity or one automation signal"))))</x:f>
        <x:v>no signed outgoing testnet activity</x:v>
      </x:c>
    </x:row>
    <x:row r="3496">
      <x:c r="A3496" s="31" t="n">
        <x:v>3495</x:v>
      </x:c>
      <x:c r="B3496" s="45" t="str">
        <x:v>addr:0x47AAa53629cc5F9983ff94D8cbE5F9D556876f6c</x:v>
      </x:c>
      <x:c r="C3496" s="31" t="str"/>
      <x:c r="D3496" s="31" t="n">
        <x:v>0</x:v>
      </x:c>
      <x:c r="E3496" s="31" t="str">
        <x:v>no</x:v>
      </x:c>
      <x:c r="F3496" s="31" t="str">
        <x:f>IF(C3496&lt;&gt;"","exclude_synthetic",IF(D3496=0,"exclude_no_activity",IFERROR(VLOOKUP(LOWER(B3496),'Active analysis'!$A$2:$V$58,22,FALSE),"review")))</x:f>
        <x:v>exclude_no_activity</x:v>
      </x:c>
      <x:c r="G3496" s="31" t="n">
        <x:f>IFERROR(VLOOKUP(LOWER(B3496),'Active analysis'!$A$2:$V$58,21,FALSE),0)</x:f>
        <x:v>0</x:v>
      </x:c>
      <x:c r="H3496" s="31" t="str">
        <x:v>not_scanned_rate_limit</x:v>
      </x:c>
      <x:c r="I3496" s="31"/>
      <x:c r="J3496" s="31" t="str">
        <x:f>IF(C3496&lt;&gt;"",C3496,IF(D3496=0,"no signed outgoing testnet activity",IF(F3496="recommend","diverse and persistent testnet activity",IF(F3496="likely_bot","multiple automation signals","insufficient longevity or one automation signal"))))</x:f>
        <x:v>no signed outgoing testnet activity</x:v>
      </x:c>
    </x:row>
    <x:row r="3497">
      <x:c r="A3497" s="31" t="n">
        <x:v>3496</x:v>
      </x:c>
      <x:c r="B3497" s="45" t="str">
        <x:v>addr:0x47ADEd252511928a1e631C5Bc74a8d3604d35B12</x:v>
      </x:c>
      <x:c r="C3497" s="31" t="str"/>
      <x:c r="D3497" s="31" t="n">
        <x:v>0</x:v>
      </x:c>
      <x:c r="E3497" s="31" t="str">
        <x:v>no</x:v>
      </x:c>
      <x:c r="F3497" s="31" t="str">
        <x:f>IF(C3497&lt;&gt;"","exclude_synthetic",IF(D3497=0,"exclude_no_activity",IFERROR(VLOOKUP(LOWER(B3497),'Active analysis'!$A$2:$V$58,22,FALSE),"review")))</x:f>
        <x:v>exclude_no_activity</x:v>
      </x:c>
      <x:c r="G3497" s="31" t="n">
        <x:f>IFERROR(VLOOKUP(LOWER(B3497),'Active analysis'!$A$2:$V$58,21,FALSE),0)</x:f>
        <x:v>0</x:v>
      </x:c>
      <x:c r="H3497" s="31" t="str">
        <x:v>not_scanned_rate_limit</x:v>
      </x:c>
      <x:c r="I3497" s="31"/>
      <x:c r="J3497" s="31" t="str">
        <x:f>IF(C3497&lt;&gt;"",C3497,IF(D3497=0,"no signed outgoing testnet activity",IF(F3497="recommend","diverse and persistent testnet activity",IF(F3497="likely_bot","multiple automation signals","insufficient longevity or one automation signal"))))</x:f>
        <x:v>no signed outgoing testnet activity</x:v>
      </x:c>
    </x:row>
    <x:row r="3498">
      <x:c r="A3498" s="31" t="n">
        <x:v>3497</x:v>
      </x:c>
      <x:c r="B3498" s="45" t="str">
        <x:v>addr:0x47b35c438b35adB41f04f9086fCe265FfAe563e8</x:v>
      </x:c>
      <x:c r="C3498" s="31" t="str"/>
      <x:c r="D3498" s="31" t="n">
        <x:v>0</x:v>
      </x:c>
      <x:c r="E3498" s="31" t="str">
        <x:v>no</x:v>
      </x:c>
      <x:c r="F3498" s="31" t="str">
        <x:f>IF(C3498&lt;&gt;"","exclude_synthetic",IF(D3498=0,"exclude_no_activity",IFERROR(VLOOKUP(LOWER(B3498),'Active analysis'!$A$2:$V$58,22,FALSE),"review")))</x:f>
        <x:v>exclude_no_activity</x:v>
      </x:c>
      <x:c r="G3498" s="31" t="n">
        <x:f>IFERROR(VLOOKUP(LOWER(B3498),'Active analysis'!$A$2:$V$58,21,FALSE),0)</x:f>
        <x:v>0</x:v>
      </x:c>
      <x:c r="H3498" s="31" t="str">
        <x:v>not_scanned_rate_limit</x:v>
      </x:c>
      <x:c r="I3498" s="31"/>
      <x:c r="J3498" s="31" t="str">
        <x:f>IF(C3498&lt;&gt;"",C3498,IF(D3498=0,"no signed outgoing testnet activity",IF(F3498="recommend","diverse and persistent testnet activity",IF(F3498="likely_bot","multiple automation signals","insufficient longevity or one automation signal"))))</x:f>
        <x:v>no signed outgoing testnet activity</x:v>
      </x:c>
    </x:row>
    <x:row r="3499">
      <x:c r="A3499" s="31" t="n">
        <x:v>3498</x:v>
      </x:c>
      <x:c r="B3499" s="45" t="str">
        <x:v>addr:0x47bE8D3d547fd0ecc0246A7a92fa32E4DaE00F36</x:v>
      </x:c>
      <x:c r="C3499" s="31" t="str"/>
      <x:c r="D3499" s="31" t="n">
        <x:v>0</x:v>
      </x:c>
      <x:c r="E3499" s="31" t="str">
        <x:v>no</x:v>
      </x:c>
      <x:c r="F3499" s="31" t="str">
        <x:f>IF(C3499&lt;&gt;"","exclude_synthetic",IF(D3499=0,"exclude_no_activity",IFERROR(VLOOKUP(LOWER(B3499),'Active analysis'!$A$2:$V$58,22,FALSE),"review")))</x:f>
        <x:v>exclude_no_activity</x:v>
      </x:c>
      <x:c r="G3499" s="31" t="n">
        <x:f>IFERROR(VLOOKUP(LOWER(B3499),'Active analysis'!$A$2:$V$58,21,FALSE),0)</x:f>
        <x:v>0</x:v>
      </x:c>
      <x:c r="H3499" s="31" t="str">
        <x:v>not_scanned_rate_limit</x:v>
      </x:c>
      <x:c r="I3499" s="31"/>
      <x:c r="J3499" s="31" t="str">
        <x:f>IF(C3499&lt;&gt;"",C3499,IF(D3499=0,"no signed outgoing testnet activity",IF(F3499="recommend","diverse and persistent testnet activity",IF(F3499="likely_bot","multiple automation signals","insufficient longevity or one automation signal"))))</x:f>
        <x:v>no signed outgoing testnet activity</x:v>
      </x:c>
    </x:row>
    <x:row r="3500">
      <x:c r="A3500" s="31" t="n">
        <x:v>3499</x:v>
      </x:c>
      <x:c r="B3500" s="45" t="str">
        <x:v>addr:0x47Bf91ADD70CA1E50B2aaAbDCfBbC527cc276fd6</x:v>
      </x:c>
      <x:c r="C3500" s="31" t="str"/>
      <x:c r="D3500" s="31" t="n">
        <x:v>0</x:v>
      </x:c>
      <x:c r="E3500" s="31" t="str">
        <x:v>no</x:v>
      </x:c>
      <x:c r="F3500" s="31" t="str">
        <x:f>IF(C3500&lt;&gt;"","exclude_synthetic",IF(D3500=0,"exclude_no_activity",IFERROR(VLOOKUP(LOWER(B3500),'Active analysis'!$A$2:$V$58,22,FALSE),"review")))</x:f>
        <x:v>exclude_no_activity</x:v>
      </x:c>
      <x:c r="G3500" s="31" t="n">
        <x:f>IFERROR(VLOOKUP(LOWER(B3500),'Active analysis'!$A$2:$V$58,21,FALSE),0)</x:f>
        <x:v>0</x:v>
      </x:c>
      <x:c r="H3500" s="31" t="str">
        <x:v>not_scanned_rate_limit</x:v>
      </x:c>
      <x:c r="I3500" s="31"/>
      <x:c r="J3500" s="31" t="str">
        <x:f>IF(C3500&lt;&gt;"",C3500,IF(D3500=0,"no signed outgoing testnet activity",IF(F3500="recommend","diverse and persistent testnet activity",IF(F3500="likely_bot","multiple automation signals","insufficient longevity or one automation signal"))))</x:f>
        <x:v>no signed outgoing testnet activity</x:v>
      </x:c>
    </x:row>
    <x:row r="3501">
      <x:c r="A3501" s="31" t="n">
        <x:v>3500</x:v>
      </x:c>
      <x:c r="B3501" s="45" t="str">
        <x:v>addr:0x47c63eEa2BF354675dd3e5d144e6F00a6990F6C7</x:v>
      </x:c>
      <x:c r="C3501" s="31" t="str"/>
      <x:c r="D3501" s="31" t="n">
        <x:v>0</x:v>
      </x:c>
      <x:c r="E3501" s="31" t="str">
        <x:v>no</x:v>
      </x:c>
      <x:c r="F3501" s="31" t="str">
        <x:f>IF(C3501&lt;&gt;"","exclude_synthetic",IF(D3501=0,"exclude_no_activity",IFERROR(VLOOKUP(LOWER(B3501),'Active analysis'!$A$2:$V$58,22,FALSE),"review")))</x:f>
        <x:v>exclude_no_activity</x:v>
      </x:c>
      <x:c r="G3501" s="31" t="n">
        <x:f>IFERROR(VLOOKUP(LOWER(B3501),'Active analysis'!$A$2:$V$58,21,FALSE),0)</x:f>
        <x:v>0</x:v>
      </x:c>
      <x:c r="H3501" s="31" t="str">
        <x:v>not_scanned_rate_limit</x:v>
      </x:c>
      <x:c r="I3501" s="31"/>
      <x:c r="J3501" s="31" t="str">
        <x:f>IF(C3501&lt;&gt;"",C3501,IF(D3501=0,"no signed outgoing testnet activity",IF(F3501="recommend","diverse and persistent testnet activity",IF(F3501="likely_bot","multiple automation signals","insufficient longevity or one automation signal"))))</x:f>
        <x:v>no signed outgoing testnet activity</x:v>
      </x:c>
    </x:row>
    <x:row r="3502">
      <x:c r="A3502" s="31" t="n">
        <x:v>3501</x:v>
      </x:c>
      <x:c r="B3502" s="45" t="str">
        <x:v>addr:0x47cb6f6bc5df029a79be52ae4591d1ee37d04cfd</x:v>
      </x:c>
      <x:c r="C3502" s="31" t="str"/>
      <x:c r="D3502" s="31" t="n">
        <x:v>0</x:v>
      </x:c>
      <x:c r="E3502" s="31" t="str">
        <x:v>no</x:v>
      </x:c>
      <x:c r="F3502" s="31" t="str">
        <x:f>IF(C3502&lt;&gt;"","exclude_synthetic",IF(D3502=0,"exclude_no_activity",IFERROR(VLOOKUP(LOWER(B3502),'Active analysis'!$A$2:$V$58,22,FALSE),"review")))</x:f>
        <x:v>exclude_no_activity</x:v>
      </x:c>
      <x:c r="G3502" s="31" t="n">
        <x:f>IFERROR(VLOOKUP(LOWER(B3502),'Active analysis'!$A$2:$V$58,21,FALSE),0)</x:f>
        <x:v>0</x:v>
      </x:c>
      <x:c r="H3502" s="31" t="str">
        <x:v>not_scanned_rate_limit</x:v>
      </x:c>
      <x:c r="I3502" s="31"/>
      <x:c r="J3502" s="31" t="str">
        <x:f>IF(C3502&lt;&gt;"",C3502,IF(D3502=0,"no signed outgoing testnet activity",IF(F3502="recommend","diverse and persistent testnet activity",IF(F3502="likely_bot","multiple automation signals","insufficient longevity or one automation signal"))))</x:f>
        <x:v>no signed outgoing testnet activity</x:v>
      </x:c>
    </x:row>
    <x:row r="3503">
      <x:c r="A3503" s="31" t="n">
        <x:v>3502</x:v>
      </x:c>
      <x:c r="B3503" s="45" t="str">
        <x:v>addr:0x47D23E3313c643B138e94C20c43C64Db62C52514</x:v>
      </x:c>
      <x:c r="C3503" s="31" t="str"/>
      <x:c r="D3503" s="31" t="n">
        <x:v>0</x:v>
      </x:c>
      <x:c r="E3503" s="31" t="str">
        <x:v>no</x:v>
      </x:c>
      <x:c r="F3503" s="31" t="str">
        <x:f>IF(C3503&lt;&gt;"","exclude_synthetic",IF(D3503=0,"exclude_no_activity",IFERROR(VLOOKUP(LOWER(B3503),'Active analysis'!$A$2:$V$58,22,FALSE),"review")))</x:f>
        <x:v>exclude_no_activity</x:v>
      </x:c>
      <x:c r="G3503" s="31" t="n">
        <x:f>IFERROR(VLOOKUP(LOWER(B3503),'Active analysis'!$A$2:$V$58,21,FALSE),0)</x:f>
        <x:v>0</x:v>
      </x:c>
      <x:c r="H3503" s="31" t="str">
        <x:v>not_scanned_rate_limit</x:v>
      </x:c>
      <x:c r="I3503" s="31"/>
      <x:c r="J3503" s="31" t="str">
        <x:f>IF(C3503&lt;&gt;"",C3503,IF(D3503=0,"no signed outgoing testnet activity",IF(F3503="recommend","diverse and persistent testnet activity",IF(F3503="likely_bot","multiple automation signals","insufficient longevity or one automation signal"))))</x:f>
        <x:v>no signed outgoing testnet activity</x:v>
      </x:c>
    </x:row>
    <x:row r="3504">
      <x:c r="A3504" s="31" t="n">
        <x:v>3503</x:v>
      </x:c>
      <x:c r="B3504" s="45" t="str">
        <x:v>addr:0x47D83fe67D0620B1dFb561EEF996d0F0AC53EA51</x:v>
      </x:c>
      <x:c r="C3504" s="31" t="str"/>
      <x:c r="D3504" s="31" t="n">
        <x:v>0</x:v>
      </x:c>
      <x:c r="E3504" s="31" t="str">
        <x:v>no</x:v>
      </x:c>
      <x:c r="F3504" s="31" t="str">
        <x:f>IF(C3504&lt;&gt;"","exclude_synthetic",IF(D3504=0,"exclude_no_activity",IFERROR(VLOOKUP(LOWER(B3504),'Active analysis'!$A$2:$V$58,22,FALSE),"review")))</x:f>
        <x:v>exclude_no_activity</x:v>
      </x:c>
      <x:c r="G3504" s="31" t="n">
        <x:f>IFERROR(VLOOKUP(LOWER(B3504),'Active analysis'!$A$2:$V$58,21,FALSE),0)</x:f>
        <x:v>0</x:v>
      </x:c>
      <x:c r="H3504" s="31" t="str">
        <x:v>not_scanned_rate_limit</x:v>
      </x:c>
      <x:c r="I3504" s="31"/>
      <x:c r="J3504" s="31" t="str">
        <x:f>IF(C3504&lt;&gt;"",C3504,IF(D3504=0,"no signed outgoing testnet activity",IF(F3504="recommend","diverse and persistent testnet activity",IF(F3504="likely_bot","multiple automation signals","insufficient longevity or one automation signal"))))</x:f>
        <x:v>no signed outgoing testnet activity</x:v>
      </x:c>
    </x:row>
    <x:row r="3505">
      <x:c r="A3505" s="31" t="n">
        <x:v>3504</x:v>
      </x:c>
      <x:c r="B3505" s="45" t="str">
        <x:v>addr:0x47dba3802675240e3068bd5e7bc443f2d9e60ed0</x:v>
      </x:c>
      <x:c r="C3505" s="31" t="str"/>
      <x:c r="D3505" s="31" t="n">
        <x:v>0</x:v>
      </x:c>
      <x:c r="E3505" s="31" t="str">
        <x:v>no</x:v>
      </x:c>
      <x:c r="F3505" s="31" t="str">
        <x:f>IF(C3505&lt;&gt;"","exclude_synthetic",IF(D3505=0,"exclude_no_activity",IFERROR(VLOOKUP(LOWER(B3505),'Active analysis'!$A$2:$V$58,22,FALSE),"review")))</x:f>
        <x:v>exclude_no_activity</x:v>
      </x:c>
      <x:c r="G3505" s="31" t="n">
        <x:f>IFERROR(VLOOKUP(LOWER(B3505),'Active analysis'!$A$2:$V$58,21,FALSE),0)</x:f>
        <x:v>0</x:v>
      </x:c>
      <x:c r="H3505" s="31" t="str">
        <x:v>not_scanned_rate_limit</x:v>
      </x:c>
      <x:c r="I3505" s="31"/>
      <x:c r="J3505" s="31" t="str">
        <x:f>IF(C3505&lt;&gt;"",C3505,IF(D3505=0,"no signed outgoing testnet activity",IF(F3505="recommend","diverse and persistent testnet activity",IF(F3505="likely_bot","multiple automation signals","insufficient longevity or one automation signal"))))</x:f>
        <x:v>no signed outgoing testnet activity</x:v>
      </x:c>
    </x:row>
    <x:row r="3506">
      <x:c r="A3506" s="31" t="n">
        <x:v>3505</x:v>
      </x:c>
      <x:c r="B3506" s="45" t="str">
        <x:v>addr:0x47dE62879a6B28725c742ea06E7eF0a6e10D2751</x:v>
      </x:c>
      <x:c r="C3506" s="31" t="str"/>
      <x:c r="D3506" s="31" t="n">
        <x:v>0</x:v>
      </x:c>
      <x:c r="E3506" s="31" t="str">
        <x:v>no</x:v>
      </x:c>
      <x:c r="F3506" s="31" t="str">
        <x:f>IF(C3506&lt;&gt;"","exclude_synthetic",IF(D3506=0,"exclude_no_activity",IFERROR(VLOOKUP(LOWER(B3506),'Active analysis'!$A$2:$V$58,22,FALSE),"review")))</x:f>
        <x:v>exclude_no_activity</x:v>
      </x:c>
      <x:c r="G3506" s="31" t="n">
        <x:f>IFERROR(VLOOKUP(LOWER(B3506),'Active analysis'!$A$2:$V$58,21,FALSE),0)</x:f>
        <x:v>0</x:v>
      </x:c>
      <x:c r="H3506" s="31" t="str">
        <x:v>not_scanned_rate_limit</x:v>
      </x:c>
      <x:c r="I3506" s="31"/>
      <x:c r="J3506" s="31" t="str">
        <x:f>IF(C3506&lt;&gt;"",C3506,IF(D3506=0,"no signed outgoing testnet activity",IF(F3506="recommend","diverse and persistent testnet activity",IF(F3506="likely_bot","multiple automation signals","insufficient longevity or one automation signal"))))</x:f>
        <x:v>no signed outgoing testnet activity</x:v>
      </x:c>
    </x:row>
    <x:row r="3507">
      <x:c r="A3507" s="31" t="n">
        <x:v>3506</x:v>
      </x:c>
      <x:c r="B3507" s="45" t="str">
        <x:v>addr:0x47dEEACAD076FFD6e11CdB14b8925D2efA719605</x:v>
      </x:c>
      <x:c r="C3507" s="31" t="str"/>
      <x:c r="D3507" s="31" t="n">
        <x:v>0</x:v>
      </x:c>
      <x:c r="E3507" s="31" t="str">
        <x:v>no</x:v>
      </x:c>
      <x:c r="F3507" s="31" t="str">
        <x:f>IF(C3507&lt;&gt;"","exclude_synthetic",IF(D3507=0,"exclude_no_activity",IFERROR(VLOOKUP(LOWER(B3507),'Active analysis'!$A$2:$V$58,22,FALSE),"review")))</x:f>
        <x:v>exclude_no_activity</x:v>
      </x:c>
      <x:c r="G3507" s="31" t="n">
        <x:f>IFERROR(VLOOKUP(LOWER(B3507),'Active analysis'!$A$2:$V$58,21,FALSE),0)</x:f>
        <x:v>0</x:v>
      </x:c>
      <x:c r="H3507" s="31" t="str">
        <x:v>not_scanned_rate_limit</x:v>
      </x:c>
      <x:c r="I3507" s="31"/>
      <x:c r="J3507" s="31" t="str">
        <x:f>IF(C3507&lt;&gt;"",C3507,IF(D3507=0,"no signed outgoing testnet activity",IF(F3507="recommend","diverse and persistent testnet activity",IF(F3507="likely_bot","multiple automation signals","insufficient longevity or one automation signal"))))</x:f>
        <x:v>no signed outgoing testnet activity</x:v>
      </x:c>
    </x:row>
    <x:row r="3508">
      <x:c r="A3508" s="31" t="n">
        <x:v>3507</x:v>
      </x:c>
      <x:c r="B3508" s="45" t="str">
        <x:v>addr:0x47ed41e75351a6547d4d226c1e6bb97f27a8bd75</x:v>
      </x:c>
      <x:c r="C3508" s="31" t="str"/>
      <x:c r="D3508" s="31" t="n">
        <x:v>0</x:v>
      </x:c>
      <x:c r="E3508" s="31" t="str">
        <x:v>no</x:v>
      </x:c>
      <x:c r="F3508" s="31" t="str">
        <x:f>IF(C3508&lt;&gt;"","exclude_synthetic",IF(D3508=0,"exclude_no_activity",IFERROR(VLOOKUP(LOWER(B3508),'Active analysis'!$A$2:$V$58,22,FALSE),"review")))</x:f>
        <x:v>exclude_no_activity</x:v>
      </x:c>
      <x:c r="G3508" s="31" t="n">
        <x:f>IFERROR(VLOOKUP(LOWER(B3508),'Active analysis'!$A$2:$V$58,21,FALSE),0)</x:f>
        <x:v>0</x:v>
      </x:c>
      <x:c r="H3508" s="31" t="str">
        <x:v>not_scanned_rate_limit</x:v>
      </x:c>
      <x:c r="I3508" s="31"/>
      <x:c r="J3508" s="31" t="str">
        <x:f>IF(C3508&lt;&gt;"",C3508,IF(D3508=0,"no signed outgoing testnet activity",IF(F3508="recommend","diverse and persistent testnet activity",IF(F3508="likely_bot","multiple automation signals","insufficient longevity or one automation signal"))))</x:f>
        <x:v>no signed outgoing testnet activity</x:v>
      </x:c>
    </x:row>
    <x:row r="3509">
      <x:c r="A3509" s="31" t="n">
        <x:v>3508</x:v>
      </x:c>
      <x:c r="B3509" s="45" t="str">
        <x:v>addr:0x47f03ad73703ac41cb8054ba71dd0299fb1fd17c</x:v>
      </x:c>
      <x:c r="C3509" s="31" t="str"/>
      <x:c r="D3509" s="31" t="n">
        <x:v>0</x:v>
      </x:c>
      <x:c r="E3509" s="31" t="str">
        <x:v>no</x:v>
      </x:c>
      <x:c r="F3509" s="31" t="str">
        <x:f>IF(C3509&lt;&gt;"","exclude_synthetic",IF(D3509=0,"exclude_no_activity",IFERROR(VLOOKUP(LOWER(B3509),'Active analysis'!$A$2:$V$58,22,FALSE),"review")))</x:f>
        <x:v>exclude_no_activity</x:v>
      </x:c>
      <x:c r="G3509" s="31" t="n">
        <x:f>IFERROR(VLOOKUP(LOWER(B3509),'Active analysis'!$A$2:$V$58,21,FALSE),0)</x:f>
        <x:v>0</x:v>
      </x:c>
      <x:c r="H3509" s="31" t="str">
        <x:v>not_scanned_rate_limit</x:v>
      </x:c>
      <x:c r="I3509" s="31"/>
      <x:c r="J3509" s="31" t="str">
        <x:f>IF(C3509&lt;&gt;"",C3509,IF(D3509=0,"no signed outgoing testnet activity",IF(F3509="recommend","diverse and persistent testnet activity",IF(F3509="likely_bot","multiple automation signals","insufficient longevity or one automation signal"))))</x:f>
        <x:v>no signed outgoing testnet activity</x:v>
      </x:c>
    </x:row>
    <x:row r="3510">
      <x:c r="A3510" s="31" t="n">
        <x:v>3509</x:v>
      </x:c>
      <x:c r="B3510" s="45" t="str">
        <x:v>addr:0x47F50f49458D65D609B2347D7B8529646E7E9F4E</x:v>
      </x:c>
      <x:c r="C3510" s="31" t="str"/>
      <x:c r="D3510" s="31" t="n">
        <x:v>0</x:v>
      </x:c>
      <x:c r="E3510" s="31" t="str">
        <x:v>no</x:v>
      </x:c>
      <x:c r="F3510" s="31" t="str">
        <x:f>IF(C3510&lt;&gt;"","exclude_synthetic",IF(D3510=0,"exclude_no_activity",IFERROR(VLOOKUP(LOWER(B3510),'Active analysis'!$A$2:$V$58,22,FALSE),"review")))</x:f>
        <x:v>exclude_no_activity</x:v>
      </x:c>
      <x:c r="G3510" s="31" t="n">
        <x:f>IFERROR(VLOOKUP(LOWER(B3510),'Active analysis'!$A$2:$V$58,21,FALSE),0)</x:f>
        <x:v>0</x:v>
      </x:c>
      <x:c r="H3510" s="31" t="str">
        <x:v>not_scanned_rate_limit</x:v>
      </x:c>
      <x:c r="I3510" s="31"/>
      <x:c r="J3510" s="31" t="str">
        <x:f>IF(C3510&lt;&gt;"",C3510,IF(D3510=0,"no signed outgoing testnet activity",IF(F3510="recommend","diverse and persistent testnet activity",IF(F3510="likely_bot","multiple automation signals","insufficient longevity or one automation signal"))))</x:f>
        <x:v>no signed outgoing testnet activity</x:v>
      </x:c>
    </x:row>
    <x:row r="3511">
      <x:c r="A3511" s="31" t="n">
        <x:v>3510</x:v>
      </x:c>
      <x:c r="B3511" s="45" t="str">
        <x:v>addr:0x47fcaCEEED51e685C2DDa023De8AaF964310C93D</x:v>
      </x:c>
      <x:c r="C3511" s="31" t="str"/>
      <x:c r="D3511" s="31" t="n">
        <x:v>0</x:v>
      </x:c>
      <x:c r="E3511" s="31" t="str">
        <x:v>no</x:v>
      </x:c>
      <x:c r="F3511" s="31" t="str">
        <x:f>IF(C3511&lt;&gt;"","exclude_synthetic",IF(D3511=0,"exclude_no_activity",IFERROR(VLOOKUP(LOWER(B3511),'Active analysis'!$A$2:$V$58,22,FALSE),"review")))</x:f>
        <x:v>exclude_no_activity</x:v>
      </x:c>
      <x:c r="G3511" s="31" t="n">
        <x:f>IFERROR(VLOOKUP(LOWER(B3511),'Active analysis'!$A$2:$V$58,21,FALSE),0)</x:f>
        <x:v>0</x:v>
      </x:c>
      <x:c r="H3511" s="31" t="str">
        <x:v>not_scanned_rate_limit</x:v>
      </x:c>
      <x:c r="I3511" s="31"/>
      <x:c r="J3511" s="31" t="str">
        <x:f>IF(C3511&lt;&gt;"",C3511,IF(D3511=0,"no signed outgoing testnet activity",IF(F3511="recommend","diverse and persistent testnet activity",IF(F3511="likely_bot","multiple automation signals","insufficient longevity or one automation signal"))))</x:f>
        <x:v>no signed outgoing testnet activity</x:v>
      </x:c>
    </x:row>
    <x:row r="3512">
      <x:c r="A3512" s="31" t="n">
        <x:v>3511</x:v>
      </x:c>
      <x:c r="B3512" s="45" t="str">
        <x:v>addr:0x47FfC875F5f5De3F90EA73FE17516F9227F98b37</x:v>
      </x:c>
      <x:c r="C3512" s="31" t="str"/>
      <x:c r="D3512" s="31" t="n">
        <x:v>0</x:v>
      </x:c>
      <x:c r="E3512" s="31" t="str">
        <x:v>no</x:v>
      </x:c>
      <x:c r="F3512" s="31" t="str">
        <x:f>IF(C3512&lt;&gt;"","exclude_synthetic",IF(D3512=0,"exclude_no_activity",IFERROR(VLOOKUP(LOWER(B3512),'Active analysis'!$A$2:$V$58,22,FALSE),"review")))</x:f>
        <x:v>exclude_no_activity</x:v>
      </x:c>
      <x:c r="G3512" s="31" t="n">
        <x:f>IFERROR(VLOOKUP(LOWER(B3512),'Active analysis'!$A$2:$V$58,21,FALSE),0)</x:f>
        <x:v>0</x:v>
      </x:c>
      <x:c r="H3512" s="31" t="str">
        <x:v>not_scanned_rate_limit</x:v>
      </x:c>
      <x:c r="I3512" s="31"/>
      <x:c r="J3512" s="31" t="str">
        <x:f>IF(C3512&lt;&gt;"",C3512,IF(D3512=0,"no signed outgoing testnet activity",IF(F3512="recommend","diverse and persistent testnet activity",IF(F3512="likely_bot","multiple automation signals","insufficient longevity or one automation signal"))))</x:f>
        <x:v>no signed outgoing testnet activity</x:v>
      </x:c>
    </x:row>
    <x:row r="3513">
      <x:c r="A3513" s="31" t="n">
        <x:v>3512</x:v>
      </x:c>
      <x:c r="B3513" s="45" t="str">
        <x:v>addr:0x4800903A6C07F3F75602eaC35Fe7331649E5869d</x:v>
      </x:c>
      <x:c r="C3513" s="31" t="str"/>
      <x:c r="D3513" s="31" t="n">
        <x:v>0</x:v>
      </x:c>
      <x:c r="E3513" s="31" t="str">
        <x:v>no</x:v>
      </x:c>
      <x:c r="F3513" s="31" t="str">
        <x:f>IF(C3513&lt;&gt;"","exclude_synthetic",IF(D3513=0,"exclude_no_activity",IFERROR(VLOOKUP(LOWER(B3513),'Active analysis'!$A$2:$V$58,22,FALSE),"review")))</x:f>
        <x:v>exclude_no_activity</x:v>
      </x:c>
      <x:c r="G3513" s="31" t="n">
        <x:f>IFERROR(VLOOKUP(LOWER(B3513),'Active analysis'!$A$2:$V$58,21,FALSE),0)</x:f>
        <x:v>0</x:v>
      </x:c>
      <x:c r="H3513" s="31" t="str">
        <x:v>not_scanned_rate_limit</x:v>
      </x:c>
      <x:c r="I3513" s="31"/>
      <x:c r="J3513" s="31" t="str">
        <x:f>IF(C3513&lt;&gt;"",C3513,IF(D3513=0,"no signed outgoing testnet activity",IF(F3513="recommend","diverse and persistent testnet activity",IF(F3513="likely_bot","multiple automation signals","insufficient longevity or one automation signal"))))</x:f>
        <x:v>no signed outgoing testnet activity</x:v>
      </x:c>
    </x:row>
    <x:row r="3514">
      <x:c r="A3514" s="31" t="n">
        <x:v>3513</x:v>
      </x:c>
      <x:c r="B3514" s="45" t="str">
        <x:v>addr:0x48029245000e7b96482e9971f653792a8712cad5</x:v>
      </x:c>
      <x:c r="C3514" s="31" t="str"/>
      <x:c r="D3514" s="31" t="n">
        <x:v>0</x:v>
      </x:c>
      <x:c r="E3514" s="31" t="str">
        <x:v>no</x:v>
      </x:c>
      <x:c r="F3514" s="31" t="str">
        <x:f>IF(C3514&lt;&gt;"","exclude_synthetic",IF(D3514=0,"exclude_no_activity",IFERROR(VLOOKUP(LOWER(B3514),'Active analysis'!$A$2:$V$58,22,FALSE),"review")))</x:f>
        <x:v>exclude_no_activity</x:v>
      </x:c>
      <x:c r="G3514" s="31" t="n">
        <x:f>IFERROR(VLOOKUP(LOWER(B3514),'Active analysis'!$A$2:$V$58,21,FALSE),0)</x:f>
        <x:v>0</x:v>
      </x:c>
      <x:c r="H3514" s="31" t="str">
        <x:v>not_scanned_rate_limit</x:v>
      </x:c>
      <x:c r="I3514" s="31"/>
      <x:c r="J3514" s="31" t="str">
        <x:f>IF(C3514&lt;&gt;"",C3514,IF(D3514=0,"no signed outgoing testnet activity",IF(F3514="recommend","diverse and persistent testnet activity",IF(F3514="likely_bot","multiple automation signals","insufficient longevity or one automation signal"))))</x:f>
        <x:v>no signed outgoing testnet activity</x:v>
      </x:c>
    </x:row>
    <x:row r="3515">
      <x:c r="A3515" s="31" t="n">
        <x:v>3514</x:v>
      </x:c>
      <x:c r="B3515" s="45" t="str">
        <x:v>addr:0x4804acb146fa756561ba3cc30c9e69ef8263779a</x:v>
      </x:c>
      <x:c r="C3515" s="31" t="str"/>
      <x:c r="D3515" s="31" t="n">
        <x:v>0</x:v>
      </x:c>
      <x:c r="E3515" s="31" t="str">
        <x:v>no</x:v>
      </x:c>
      <x:c r="F3515" s="31" t="str">
        <x:f>IF(C3515&lt;&gt;"","exclude_synthetic",IF(D3515=0,"exclude_no_activity",IFERROR(VLOOKUP(LOWER(B3515),'Active analysis'!$A$2:$V$58,22,FALSE),"review")))</x:f>
        <x:v>exclude_no_activity</x:v>
      </x:c>
      <x:c r="G3515" s="31" t="n">
        <x:f>IFERROR(VLOOKUP(LOWER(B3515),'Active analysis'!$A$2:$V$58,21,FALSE),0)</x:f>
        <x:v>0</x:v>
      </x:c>
      <x:c r="H3515" s="31" t="str">
        <x:v>not_scanned_rate_limit</x:v>
      </x:c>
      <x:c r="I3515" s="31"/>
      <x:c r="J3515" s="31" t="str">
        <x:f>IF(C3515&lt;&gt;"",C3515,IF(D3515=0,"no signed outgoing testnet activity",IF(F3515="recommend","diverse and persistent testnet activity",IF(F3515="likely_bot","multiple automation signals","insufficient longevity or one automation signal"))))</x:f>
        <x:v>no signed outgoing testnet activity</x:v>
      </x:c>
    </x:row>
    <x:row r="3516">
      <x:c r="A3516" s="31" t="n">
        <x:v>3515</x:v>
      </x:c>
      <x:c r="B3516" s="45" t="str">
        <x:v>addr:0x480c595b754c6cdf92b6dfdb1e96492f17f8e99d</x:v>
      </x:c>
      <x:c r="C3516" s="31" t="str"/>
      <x:c r="D3516" s="31" t="n">
        <x:v>0</x:v>
      </x:c>
      <x:c r="E3516" s="31" t="str">
        <x:v>no</x:v>
      </x:c>
      <x:c r="F3516" s="31" t="str">
        <x:f>IF(C3516&lt;&gt;"","exclude_synthetic",IF(D3516=0,"exclude_no_activity",IFERROR(VLOOKUP(LOWER(B3516),'Active analysis'!$A$2:$V$58,22,FALSE),"review")))</x:f>
        <x:v>exclude_no_activity</x:v>
      </x:c>
      <x:c r="G3516" s="31" t="n">
        <x:f>IFERROR(VLOOKUP(LOWER(B3516),'Active analysis'!$A$2:$V$58,21,FALSE),0)</x:f>
        <x:v>0</x:v>
      </x:c>
      <x:c r="H3516" s="31" t="str">
        <x:v>not_scanned_rate_limit</x:v>
      </x:c>
      <x:c r="I3516" s="31"/>
      <x:c r="J3516" s="31" t="str">
        <x:f>IF(C3516&lt;&gt;"",C3516,IF(D3516=0,"no signed outgoing testnet activity",IF(F3516="recommend","diverse and persistent testnet activity",IF(F3516="likely_bot","multiple automation signals","insufficient longevity or one automation signal"))))</x:f>
        <x:v>no signed outgoing testnet activity</x:v>
      </x:c>
    </x:row>
    <x:row r="3517">
      <x:c r="A3517" s="31" t="n">
        <x:v>3516</x:v>
      </x:c>
      <x:c r="B3517" s="45" t="str">
        <x:v>addr:0x481a5f239fa72c814e356e9f6e3f2961ebe227fa</x:v>
      </x:c>
      <x:c r="C3517" s="31" t="str"/>
      <x:c r="D3517" s="31" t="n">
        <x:v>0</x:v>
      </x:c>
      <x:c r="E3517" s="31" t="str">
        <x:v>no</x:v>
      </x:c>
      <x:c r="F3517" s="31" t="str">
        <x:f>IF(C3517&lt;&gt;"","exclude_synthetic",IF(D3517=0,"exclude_no_activity",IFERROR(VLOOKUP(LOWER(B3517),'Active analysis'!$A$2:$V$58,22,FALSE),"review")))</x:f>
        <x:v>exclude_no_activity</x:v>
      </x:c>
      <x:c r="G3517" s="31" t="n">
        <x:f>IFERROR(VLOOKUP(LOWER(B3517),'Active analysis'!$A$2:$V$58,21,FALSE),0)</x:f>
        <x:v>0</x:v>
      </x:c>
      <x:c r="H3517" s="31" t="str">
        <x:v>not_scanned_rate_limit</x:v>
      </x:c>
      <x:c r="I3517" s="31"/>
      <x:c r="J3517" s="31" t="str">
        <x:f>IF(C3517&lt;&gt;"",C3517,IF(D3517=0,"no signed outgoing testnet activity",IF(F3517="recommend","diverse and persistent testnet activity",IF(F3517="likely_bot","multiple automation signals","insufficient longevity or one automation signal"))))</x:f>
        <x:v>no signed outgoing testnet activity</x:v>
      </x:c>
    </x:row>
    <x:row r="3518">
      <x:c r="A3518" s="31" t="n">
        <x:v>3517</x:v>
      </x:c>
      <x:c r="B3518" s="45" t="str">
        <x:v>addr:0x481Cb1632F61277D1246fc3bf74f0d8D2399b240</x:v>
      </x:c>
      <x:c r="C3518" s="31" t="str"/>
      <x:c r="D3518" s="31" t="n">
        <x:v>0</x:v>
      </x:c>
      <x:c r="E3518" s="31" t="str">
        <x:v>no</x:v>
      </x:c>
      <x:c r="F3518" s="31" t="str">
        <x:f>IF(C3518&lt;&gt;"","exclude_synthetic",IF(D3518=0,"exclude_no_activity",IFERROR(VLOOKUP(LOWER(B3518),'Active analysis'!$A$2:$V$58,22,FALSE),"review")))</x:f>
        <x:v>exclude_no_activity</x:v>
      </x:c>
      <x:c r="G3518" s="31" t="n">
        <x:f>IFERROR(VLOOKUP(LOWER(B3518),'Active analysis'!$A$2:$V$58,21,FALSE),0)</x:f>
        <x:v>0</x:v>
      </x:c>
      <x:c r="H3518" s="31" t="str">
        <x:v>not_scanned_rate_limit</x:v>
      </x:c>
      <x:c r="I3518" s="31"/>
      <x:c r="J3518" s="31" t="str">
        <x:f>IF(C3518&lt;&gt;"",C3518,IF(D3518=0,"no signed outgoing testnet activity",IF(F3518="recommend","diverse and persistent testnet activity",IF(F3518="likely_bot","multiple automation signals","insufficient longevity or one automation signal"))))</x:f>
        <x:v>no signed outgoing testnet activity</x:v>
      </x:c>
    </x:row>
    <x:row r="3519">
      <x:c r="A3519" s="31" t="n">
        <x:v>3518</x:v>
      </x:c>
      <x:c r="B3519" s="45" t="str">
        <x:v>addr:0x481DD0A15aCEb67d1FB0260e5CF3a82967375B0A</x:v>
      </x:c>
      <x:c r="C3519" s="31" t="str"/>
      <x:c r="D3519" s="31" t="n">
        <x:v>0</x:v>
      </x:c>
      <x:c r="E3519" s="31" t="str">
        <x:v>no</x:v>
      </x:c>
      <x:c r="F3519" s="31" t="str">
        <x:f>IF(C3519&lt;&gt;"","exclude_synthetic",IF(D3519=0,"exclude_no_activity",IFERROR(VLOOKUP(LOWER(B3519),'Active analysis'!$A$2:$V$58,22,FALSE),"review")))</x:f>
        <x:v>exclude_no_activity</x:v>
      </x:c>
      <x:c r="G3519" s="31" t="n">
        <x:f>IFERROR(VLOOKUP(LOWER(B3519),'Active analysis'!$A$2:$V$58,21,FALSE),0)</x:f>
        <x:v>0</x:v>
      </x:c>
      <x:c r="H3519" s="31" t="str">
        <x:v>not_scanned_rate_limit</x:v>
      </x:c>
      <x:c r="I3519" s="31"/>
      <x:c r="J3519" s="31" t="str">
        <x:f>IF(C3519&lt;&gt;"",C3519,IF(D3519=0,"no signed outgoing testnet activity",IF(F3519="recommend","diverse and persistent testnet activity",IF(F3519="likely_bot","multiple automation signals","insufficient longevity or one automation signal"))))</x:f>
        <x:v>no signed outgoing testnet activity</x:v>
      </x:c>
    </x:row>
    <x:row r="3520">
      <x:c r="A3520" s="31" t="n">
        <x:v>3519</x:v>
      </x:c>
      <x:c r="B3520" s="45" t="str">
        <x:v>addr:0x481FB24f7fB992d419D0F455b5aBb55FFD047B87</x:v>
      </x:c>
      <x:c r="C3520" s="31" t="str"/>
      <x:c r="D3520" s="31" t="n">
        <x:v>0</x:v>
      </x:c>
      <x:c r="E3520" s="31" t="str">
        <x:v>no</x:v>
      </x:c>
      <x:c r="F3520" s="31" t="str">
        <x:f>IF(C3520&lt;&gt;"","exclude_synthetic",IF(D3520=0,"exclude_no_activity",IFERROR(VLOOKUP(LOWER(B3520),'Active analysis'!$A$2:$V$58,22,FALSE),"review")))</x:f>
        <x:v>exclude_no_activity</x:v>
      </x:c>
      <x:c r="G3520" s="31" t="n">
        <x:f>IFERROR(VLOOKUP(LOWER(B3520),'Active analysis'!$A$2:$V$58,21,FALSE),0)</x:f>
        <x:v>0</x:v>
      </x:c>
      <x:c r="H3520" s="31" t="str">
        <x:v>not_scanned_rate_limit</x:v>
      </x:c>
      <x:c r="I3520" s="31"/>
      <x:c r="J3520" s="31" t="str">
        <x:f>IF(C3520&lt;&gt;"",C3520,IF(D3520=0,"no signed outgoing testnet activity",IF(F3520="recommend","diverse and persistent testnet activity",IF(F3520="likely_bot","multiple automation signals","insufficient longevity or one automation signal"))))</x:f>
        <x:v>no signed outgoing testnet activity</x:v>
      </x:c>
    </x:row>
    <x:row r="3521">
      <x:c r="A3521" s="31" t="n">
        <x:v>3520</x:v>
      </x:c>
      <x:c r="B3521" s="45" t="str">
        <x:v>addr:0x48243fdE0db0E7A831251E882E33958D7148daCc</x:v>
      </x:c>
      <x:c r="C3521" s="31" t="str"/>
      <x:c r="D3521" s="31" t="n">
        <x:v>0</x:v>
      </x:c>
      <x:c r="E3521" s="31" t="str">
        <x:v>no</x:v>
      </x:c>
      <x:c r="F3521" s="31" t="str">
        <x:f>IF(C3521&lt;&gt;"","exclude_synthetic",IF(D3521=0,"exclude_no_activity",IFERROR(VLOOKUP(LOWER(B3521),'Active analysis'!$A$2:$V$58,22,FALSE),"review")))</x:f>
        <x:v>exclude_no_activity</x:v>
      </x:c>
      <x:c r="G3521" s="31" t="n">
        <x:f>IFERROR(VLOOKUP(LOWER(B3521),'Active analysis'!$A$2:$V$58,21,FALSE),0)</x:f>
        <x:v>0</x:v>
      </x:c>
      <x:c r="H3521" s="31" t="str">
        <x:v>not_scanned_rate_limit</x:v>
      </x:c>
      <x:c r="I3521" s="31"/>
      <x:c r="J3521" s="31" t="str">
        <x:f>IF(C3521&lt;&gt;"",C3521,IF(D3521=0,"no signed outgoing testnet activity",IF(F3521="recommend","diverse and persistent testnet activity",IF(F3521="likely_bot","multiple automation signals","insufficient longevity or one automation signal"))))</x:f>
        <x:v>no signed outgoing testnet activity</x:v>
      </x:c>
    </x:row>
    <x:row r="3522">
      <x:c r="A3522" s="31" t="n">
        <x:v>3521</x:v>
      </x:c>
      <x:c r="B3522" s="45" t="str">
        <x:v>addr:0x48277417de9640e9ae381acca6c3b8b2b457eed8</x:v>
      </x:c>
      <x:c r="C3522" s="31" t="str"/>
      <x:c r="D3522" s="31" t="n">
        <x:v>0</x:v>
      </x:c>
      <x:c r="E3522" s="31" t="str">
        <x:v>no</x:v>
      </x:c>
      <x:c r="F3522" s="31" t="str">
        <x:f>IF(C3522&lt;&gt;"","exclude_synthetic",IF(D3522=0,"exclude_no_activity",IFERROR(VLOOKUP(LOWER(B3522),'Active analysis'!$A$2:$V$58,22,FALSE),"review")))</x:f>
        <x:v>exclude_no_activity</x:v>
      </x:c>
      <x:c r="G3522" s="31" t="n">
        <x:f>IFERROR(VLOOKUP(LOWER(B3522),'Active analysis'!$A$2:$V$58,21,FALSE),0)</x:f>
        <x:v>0</x:v>
      </x:c>
      <x:c r="H3522" s="31" t="str">
        <x:v>not_scanned_rate_limit</x:v>
      </x:c>
      <x:c r="I3522" s="31"/>
      <x:c r="J3522" s="31" t="str">
        <x:f>IF(C3522&lt;&gt;"",C3522,IF(D3522=0,"no signed outgoing testnet activity",IF(F3522="recommend","diverse and persistent testnet activity",IF(F3522="likely_bot","multiple automation signals","insufficient longevity or one automation signal"))))</x:f>
        <x:v>no signed outgoing testnet activity</x:v>
      </x:c>
    </x:row>
    <x:row r="3523">
      <x:c r="A3523" s="31" t="n">
        <x:v>3522</x:v>
      </x:c>
      <x:c r="B3523" s="45" t="str">
        <x:v>addr:0x482892b498649e5066eA8C98271Ab27BD770A39d</x:v>
      </x:c>
      <x:c r="C3523" s="31" t="str"/>
      <x:c r="D3523" s="31" t="n">
        <x:v>0</x:v>
      </x:c>
      <x:c r="E3523" s="31" t="str">
        <x:v>no</x:v>
      </x:c>
      <x:c r="F3523" s="31" t="str">
        <x:f>IF(C3523&lt;&gt;"","exclude_synthetic",IF(D3523=0,"exclude_no_activity",IFERROR(VLOOKUP(LOWER(B3523),'Active analysis'!$A$2:$V$58,22,FALSE),"review")))</x:f>
        <x:v>exclude_no_activity</x:v>
      </x:c>
      <x:c r="G3523" s="31" t="n">
        <x:f>IFERROR(VLOOKUP(LOWER(B3523),'Active analysis'!$A$2:$V$58,21,FALSE),0)</x:f>
        <x:v>0</x:v>
      </x:c>
      <x:c r="H3523" s="31" t="str">
        <x:v>not_scanned_rate_limit</x:v>
      </x:c>
      <x:c r="I3523" s="31"/>
      <x:c r="J3523" s="31" t="str">
        <x:f>IF(C3523&lt;&gt;"",C3523,IF(D3523=0,"no signed outgoing testnet activity",IF(F3523="recommend","diverse and persistent testnet activity",IF(F3523="likely_bot","multiple automation signals","insufficient longevity or one automation signal"))))</x:f>
        <x:v>no signed outgoing testnet activity</x:v>
      </x:c>
    </x:row>
    <x:row r="3524">
      <x:c r="A3524" s="31" t="n">
        <x:v>3523</x:v>
      </x:c>
      <x:c r="B3524" s="45" t="str">
        <x:v>addr:0x482a895c3706b0e99a7d32aabb4008b52fdd500d</x:v>
      </x:c>
      <x:c r="C3524" s="31" t="str"/>
      <x:c r="D3524" s="31" t="n">
        <x:v>0</x:v>
      </x:c>
      <x:c r="E3524" s="31" t="str">
        <x:v>no</x:v>
      </x:c>
      <x:c r="F3524" s="31" t="str">
        <x:f>IF(C3524&lt;&gt;"","exclude_synthetic",IF(D3524=0,"exclude_no_activity",IFERROR(VLOOKUP(LOWER(B3524),'Active analysis'!$A$2:$V$58,22,FALSE),"review")))</x:f>
        <x:v>exclude_no_activity</x:v>
      </x:c>
      <x:c r="G3524" s="31" t="n">
        <x:f>IFERROR(VLOOKUP(LOWER(B3524),'Active analysis'!$A$2:$V$58,21,FALSE),0)</x:f>
        <x:v>0</x:v>
      </x:c>
      <x:c r="H3524" s="31" t="str">
        <x:v>not_scanned_rate_limit</x:v>
      </x:c>
      <x:c r="I3524" s="31"/>
      <x:c r="J3524" s="31" t="str">
        <x:f>IF(C3524&lt;&gt;"",C3524,IF(D3524=0,"no signed outgoing testnet activity",IF(F3524="recommend","diverse and persistent testnet activity",IF(F3524="likely_bot","multiple automation signals","insufficient longevity or one automation signal"))))</x:f>
        <x:v>no signed outgoing testnet activity</x:v>
      </x:c>
    </x:row>
    <x:row r="3525">
      <x:c r="A3525" s="31" t="n">
        <x:v>3524</x:v>
      </x:c>
      <x:c r="B3525" s="45" t="str">
        <x:v>addr:0x482F170FC1974177D76ADce91f8c9CfBcEEB3C05</x:v>
      </x:c>
      <x:c r="C3525" s="31" t="str"/>
      <x:c r="D3525" s="31" t="n">
        <x:v>0</x:v>
      </x:c>
      <x:c r="E3525" s="31" t="str">
        <x:v>no</x:v>
      </x:c>
      <x:c r="F3525" s="31" t="str">
        <x:f>IF(C3525&lt;&gt;"","exclude_synthetic",IF(D3525=0,"exclude_no_activity",IFERROR(VLOOKUP(LOWER(B3525),'Active analysis'!$A$2:$V$58,22,FALSE),"review")))</x:f>
        <x:v>exclude_no_activity</x:v>
      </x:c>
      <x:c r="G3525" s="31" t="n">
        <x:f>IFERROR(VLOOKUP(LOWER(B3525),'Active analysis'!$A$2:$V$58,21,FALSE),0)</x:f>
        <x:v>0</x:v>
      </x:c>
      <x:c r="H3525" s="31" t="str">
        <x:v>not_scanned_rate_limit</x:v>
      </x:c>
      <x:c r="I3525" s="31"/>
      <x:c r="J3525" s="31" t="str">
        <x:f>IF(C3525&lt;&gt;"",C3525,IF(D3525=0,"no signed outgoing testnet activity",IF(F3525="recommend","diverse and persistent testnet activity",IF(F3525="likely_bot","multiple automation signals","insufficient longevity or one automation signal"))))</x:f>
        <x:v>no signed outgoing testnet activity</x:v>
      </x:c>
    </x:row>
    <x:row r="3526">
      <x:c r="A3526" s="31" t="n">
        <x:v>3525</x:v>
      </x:c>
      <x:c r="B3526" s="45" t="str">
        <x:v>addr:0x48324B66c6E65b27CC491a309F26c985a6F3F13B</x:v>
      </x:c>
      <x:c r="C3526" s="31" t="str"/>
      <x:c r="D3526" s="31" t="n">
        <x:v>0</x:v>
      </x:c>
      <x:c r="E3526" s="31" t="str">
        <x:v>no</x:v>
      </x:c>
      <x:c r="F3526" s="31" t="str">
        <x:f>IF(C3526&lt;&gt;"","exclude_synthetic",IF(D3526=0,"exclude_no_activity",IFERROR(VLOOKUP(LOWER(B3526),'Active analysis'!$A$2:$V$58,22,FALSE),"review")))</x:f>
        <x:v>exclude_no_activity</x:v>
      </x:c>
      <x:c r="G3526" s="31" t="n">
        <x:f>IFERROR(VLOOKUP(LOWER(B3526),'Active analysis'!$A$2:$V$58,21,FALSE),0)</x:f>
        <x:v>0</x:v>
      </x:c>
      <x:c r="H3526" s="31" t="str">
        <x:v>not_scanned_rate_limit</x:v>
      </x:c>
      <x:c r="I3526" s="31"/>
      <x:c r="J3526" s="31" t="str">
        <x:f>IF(C3526&lt;&gt;"",C3526,IF(D3526=0,"no signed outgoing testnet activity",IF(F3526="recommend","diverse and persistent testnet activity",IF(F3526="likely_bot","multiple automation signals","insufficient longevity or one automation signal"))))</x:f>
        <x:v>no signed outgoing testnet activity</x:v>
      </x:c>
    </x:row>
    <x:row r="3527">
      <x:c r="A3527" s="31" t="n">
        <x:v>3526</x:v>
      </x:c>
      <x:c r="B3527" s="45" t="str">
        <x:v>addr:0x48344Aa451bD5bbe25904F1e4b9664e634d3DF64</x:v>
      </x:c>
      <x:c r="C3527" s="31" t="str"/>
      <x:c r="D3527" s="31" t="n">
        <x:v>0</x:v>
      </x:c>
      <x:c r="E3527" s="31" t="str">
        <x:v>no</x:v>
      </x:c>
      <x:c r="F3527" s="31" t="str">
        <x:f>IF(C3527&lt;&gt;"","exclude_synthetic",IF(D3527=0,"exclude_no_activity",IFERROR(VLOOKUP(LOWER(B3527),'Active analysis'!$A$2:$V$58,22,FALSE),"review")))</x:f>
        <x:v>exclude_no_activity</x:v>
      </x:c>
      <x:c r="G3527" s="31" t="n">
        <x:f>IFERROR(VLOOKUP(LOWER(B3527),'Active analysis'!$A$2:$V$58,21,FALSE),0)</x:f>
        <x:v>0</x:v>
      </x:c>
      <x:c r="H3527" s="31" t="str">
        <x:v>not_scanned_rate_limit</x:v>
      </x:c>
      <x:c r="I3527" s="31"/>
      <x:c r="J3527" s="31" t="str">
        <x:f>IF(C3527&lt;&gt;"",C3527,IF(D3527=0,"no signed outgoing testnet activity",IF(F3527="recommend","diverse and persistent testnet activity",IF(F3527="likely_bot","multiple automation signals","insufficient longevity or one automation signal"))))</x:f>
        <x:v>no signed outgoing testnet activity</x:v>
      </x:c>
    </x:row>
    <x:row r="3528">
      <x:c r="A3528" s="31" t="n">
        <x:v>3527</x:v>
      </x:c>
      <x:c r="B3528" s="45" t="str">
        <x:v>addr:0x4836dede21cb776dc5896387bef937cd5f8888b5</x:v>
      </x:c>
      <x:c r="C3528" s="31" t="str"/>
      <x:c r="D3528" s="31" t="n">
        <x:v>0</x:v>
      </x:c>
      <x:c r="E3528" s="31" t="str">
        <x:v>no</x:v>
      </x:c>
      <x:c r="F3528" s="31" t="str">
        <x:f>IF(C3528&lt;&gt;"","exclude_synthetic",IF(D3528=0,"exclude_no_activity",IFERROR(VLOOKUP(LOWER(B3528),'Active analysis'!$A$2:$V$58,22,FALSE),"review")))</x:f>
        <x:v>exclude_no_activity</x:v>
      </x:c>
      <x:c r="G3528" s="31" t="n">
        <x:f>IFERROR(VLOOKUP(LOWER(B3528),'Active analysis'!$A$2:$V$58,21,FALSE),0)</x:f>
        <x:v>0</x:v>
      </x:c>
      <x:c r="H3528" s="31" t="str">
        <x:v>not_scanned_rate_limit</x:v>
      </x:c>
      <x:c r="I3528" s="31"/>
      <x:c r="J3528" s="31" t="str">
        <x:f>IF(C3528&lt;&gt;"",C3528,IF(D3528=0,"no signed outgoing testnet activity",IF(F3528="recommend","diverse and persistent testnet activity",IF(F3528="likely_bot","multiple automation signals","insufficient longevity or one automation signal"))))</x:f>
        <x:v>no signed outgoing testnet activity</x:v>
      </x:c>
    </x:row>
    <x:row r="3529">
      <x:c r="A3529" s="31" t="n">
        <x:v>3528</x:v>
      </x:c>
      <x:c r="B3529" s="45" t="str">
        <x:v>addr:0x483f9526d91fe361a5d2a962993c0c9cb3429b62</x:v>
      </x:c>
      <x:c r="C3529" s="31" t="str"/>
      <x:c r="D3529" s="31" t="n">
        <x:v>0</x:v>
      </x:c>
      <x:c r="E3529" s="31" t="str">
        <x:v>no</x:v>
      </x:c>
      <x:c r="F3529" s="31" t="str">
        <x:f>IF(C3529&lt;&gt;"","exclude_synthetic",IF(D3529=0,"exclude_no_activity",IFERROR(VLOOKUP(LOWER(B3529),'Active analysis'!$A$2:$V$58,22,FALSE),"review")))</x:f>
        <x:v>exclude_no_activity</x:v>
      </x:c>
      <x:c r="G3529" s="31" t="n">
        <x:f>IFERROR(VLOOKUP(LOWER(B3529),'Active analysis'!$A$2:$V$58,21,FALSE),0)</x:f>
        <x:v>0</x:v>
      </x:c>
      <x:c r="H3529" s="31" t="str">
        <x:v>not_scanned_rate_limit</x:v>
      </x:c>
      <x:c r="I3529" s="31"/>
      <x:c r="J3529" s="31" t="str">
        <x:f>IF(C3529&lt;&gt;"",C3529,IF(D3529=0,"no signed outgoing testnet activity",IF(F3529="recommend","diverse and persistent testnet activity",IF(F3529="likely_bot","multiple automation signals","insufficient longevity or one automation signal"))))</x:f>
        <x:v>no signed outgoing testnet activity</x:v>
      </x:c>
    </x:row>
    <x:row r="3530">
      <x:c r="A3530" s="31" t="n">
        <x:v>3529</x:v>
      </x:c>
      <x:c r="B3530" s="45" t="str">
        <x:v>addr:0x484c9e565d325bd31bf41982083ba0160247e979</x:v>
      </x:c>
      <x:c r="C3530" s="31" t="str"/>
      <x:c r="D3530" s="31" t="n">
        <x:v>0</x:v>
      </x:c>
      <x:c r="E3530" s="31" t="str">
        <x:v>no</x:v>
      </x:c>
      <x:c r="F3530" s="31" t="str">
        <x:f>IF(C3530&lt;&gt;"","exclude_synthetic",IF(D3530=0,"exclude_no_activity",IFERROR(VLOOKUP(LOWER(B3530),'Active analysis'!$A$2:$V$58,22,FALSE),"review")))</x:f>
        <x:v>exclude_no_activity</x:v>
      </x:c>
      <x:c r="G3530" s="31" t="n">
        <x:f>IFERROR(VLOOKUP(LOWER(B3530),'Active analysis'!$A$2:$V$58,21,FALSE),0)</x:f>
        <x:v>0</x:v>
      </x:c>
      <x:c r="H3530" s="31" t="str">
        <x:v>not_scanned_rate_limit</x:v>
      </x:c>
      <x:c r="I3530" s="31"/>
      <x:c r="J3530" s="31" t="str">
        <x:f>IF(C3530&lt;&gt;"",C3530,IF(D3530=0,"no signed outgoing testnet activity",IF(F3530="recommend","diverse and persistent testnet activity",IF(F3530="likely_bot","multiple automation signals","insufficient longevity or one automation signal"))))</x:f>
        <x:v>no signed outgoing testnet activity</x:v>
      </x:c>
    </x:row>
    <x:row r="3531">
      <x:c r="A3531" s="31" t="n">
        <x:v>3530</x:v>
      </x:c>
      <x:c r="B3531" s="45" t="str">
        <x:v>addr:0x484F49219f85Cd649D7EEEC2B5c7fDF2D29cfC12</x:v>
      </x:c>
      <x:c r="C3531" s="31" t="str"/>
      <x:c r="D3531" s="31" t="n">
        <x:v>0</x:v>
      </x:c>
      <x:c r="E3531" s="31" t="str">
        <x:v>no</x:v>
      </x:c>
      <x:c r="F3531" s="31" t="str">
        <x:f>IF(C3531&lt;&gt;"","exclude_synthetic",IF(D3531=0,"exclude_no_activity",IFERROR(VLOOKUP(LOWER(B3531),'Active analysis'!$A$2:$V$58,22,FALSE),"review")))</x:f>
        <x:v>exclude_no_activity</x:v>
      </x:c>
      <x:c r="G3531" s="31" t="n">
        <x:f>IFERROR(VLOOKUP(LOWER(B3531),'Active analysis'!$A$2:$V$58,21,FALSE),0)</x:f>
        <x:v>0</x:v>
      </x:c>
      <x:c r="H3531" s="31" t="str">
        <x:v>not_scanned_rate_limit</x:v>
      </x:c>
      <x:c r="I3531" s="31"/>
      <x:c r="J3531" s="31" t="str">
        <x:f>IF(C3531&lt;&gt;"",C3531,IF(D3531=0,"no signed outgoing testnet activity",IF(F3531="recommend","diverse and persistent testnet activity",IF(F3531="likely_bot","multiple automation signals","insufficient longevity or one automation signal"))))</x:f>
        <x:v>no signed outgoing testnet activity</x:v>
      </x:c>
    </x:row>
    <x:row r="3532">
      <x:c r="A3532" s="31" t="n">
        <x:v>3531</x:v>
      </x:c>
      <x:c r="B3532" s="45" t="str">
        <x:v>addr:0x48522D645a481515Dace5e67020b1119Af5589b1</x:v>
      </x:c>
      <x:c r="C3532" s="31" t="str"/>
      <x:c r="D3532" s="31" t="n">
        <x:v>0</x:v>
      </x:c>
      <x:c r="E3532" s="31" t="str">
        <x:v>no</x:v>
      </x:c>
      <x:c r="F3532" s="31" t="str">
        <x:f>IF(C3532&lt;&gt;"","exclude_synthetic",IF(D3532=0,"exclude_no_activity",IFERROR(VLOOKUP(LOWER(B3532),'Active analysis'!$A$2:$V$58,22,FALSE),"review")))</x:f>
        <x:v>exclude_no_activity</x:v>
      </x:c>
      <x:c r="G3532" s="31" t="n">
        <x:f>IFERROR(VLOOKUP(LOWER(B3532),'Active analysis'!$A$2:$V$58,21,FALSE),0)</x:f>
        <x:v>0</x:v>
      </x:c>
      <x:c r="H3532" s="31" t="str">
        <x:v>not_scanned_rate_limit</x:v>
      </x:c>
      <x:c r="I3532" s="31"/>
      <x:c r="J3532" s="31" t="str">
        <x:f>IF(C3532&lt;&gt;"",C3532,IF(D3532=0,"no signed outgoing testnet activity",IF(F3532="recommend","diverse and persistent testnet activity",IF(F3532="likely_bot","multiple automation signals","insufficient longevity or one automation signal"))))</x:f>
        <x:v>no signed outgoing testnet activity</x:v>
      </x:c>
    </x:row>
    <x:row r="3533">
      <x:c r="A3533" s="31" t="n">
        <x:v>3532</x:v>
      </x:c>
      <x:c r="B3533" s="45" t="str">
        <x:v>addr:0x48552f8f6210793bf0b93892500b733ae9580bf0</x:v>
      </x:c>
      <x:c r="C3533" s="31" t="str"/>
      <x:c r="D3533" s="31" t="n">
        <x:v>0</x:v>
      </x:c>
      <x:c r="E3533" s="31" t="str">
        <x:v>no</x:v>
      </x:c>
      <x:c r="F3533" s="31" t="str">
        <x:f>IF(C3533&lt;&gt;"","exclude_synthetic",IF(D3533=0,"exclude_no_activity",IFERROR(VLOOKUP(LOWER(B3533),'Active analysis'!$A$2:$V$58,22,FALSE),"review")))</x:f>
        <x:v>exclude_no_activity</x:v>
      </x:c>
      <x:c r="G3533" s="31" t="n">
        <x:f>IFERROR(VLOOKUP(LOWER(B3533),'Active analysis'!$A$2:$V$58,21,FALSE),0)</x:f>
        <x:v>0</x:v>
      </x:c>
      <x:c r="H3533" s="31" t="str">
        <x:v>not_scanned_rate_limit</x:v>
      </x:c>
      <x:c r="I3533" s="31"/>
      <x:c r="J3533" s="31" t="str">
        <x:f>IF(C3533&lt;&gt;"",C3533,IF(D3533=0,"no signed outgoing testnet activity",IF(F3533="recommend","diverse and persistent testnet activity",IF(F3533="likely_bot","multiple automation signals","insufficient longevity or one automation signal"))))</x:f>
        <x:v>no signed outgoing testnet activity</x:v>
      </x:c>
    </x:row>
    <x:row r="3534">
      <x:c r="A3534" s="31" t="n">
        <x:v>3533</x:v>
      </x:c>
      <x:c r="B3534" s="45" t="str">
        <x:v>addr:0x4856277738D8a027a187bb63b30b50b4Af062526</x:v>
      </x:c>
      <x:c r="C3534" s="31" t="str"/>
      <x:c r="D3534" s="31" t="n">
        <x:v>0</x:v>
      </x:c>
      <x:c r="E3534" s="31" t="str">
        <x:v>no</x:v>
      </x:c>
      <x:c r="F3534" s="31" t="str">
        <x:f>IF(C3534&lt;&gt;"","exclude_synthetic",IF(D3534=0,"exclude_no_activity",IFERROR(VLOOKUP(LOWER(B3534),'Active analysis'!$A$2:$V$58,22,FALSE),"review")))</x:f>
        <x:v>exclude_no_activity</x:v>
      </x:c>
      <x:c r="G3534" s="31" t="n">
        <x:f>IFERROR(VLOOKUP(LOWER(B3534),'Active analysis'!$A$2:$V$58,21,FALSE),0)</x:f>
        <x:v>0</x:v>
      </x:c>
      <x:c r="H3534" s="31" t="str">
        <x:v>not_scanned_rate_limit</x:v>
      </x:c>
      <x:c r="I3534" s="31"/>
      <x:c r="J3534" s="31" t="str">
        <x:f>IF(C3534&lt;&gt;"",C3534,IF(D3534=0,"no signed outgoing testnet activity",IF(F3534="recommend","diverse and persistent testnet activity",IF(F3534="likely_bot","multiple automation signals","insufficient longevity or one automation signal"))))</x:f>
        <x:v>no signed outgoing testnet activity</x:v>
      </x:c>
    </x:row>
    <x:row r="3535">
      <x:c r="A3535" s="31" t="n">
        <x:v>3534</x:v>
      </x:c>
      <x:c r="B3535" s="45" t="str">
        <x:v>addr:0x4857b30314C410ACDe876FB09745666520a3e10f</x:v>
      </x:c>
      <x:c r="C3535" s="31" t="str"/>
      <x:c r="D3535" s="31" t="n">
        <x:v>0</x:v>
      </x:c>
      <x:c r="E3535" s="31" t="str">
        <x:v>no</x:v>
      </x:c>
      <x:c r="F3535" s="31" t="str">
        <x:f>IF(C3535&lt;&gt;"","exclude_synthetic",IF(D3535=0,"exclude_no_activity",IFERROR(VLOOKUP(LOWER(B3535),'Active analysis'!$A$2:$V$58,22,FALSE),"review")))</x:f>
        <x:v>exclude_no_activity</x:v>
      </x:c>
      <x:c r="G3535" s="31" t="n">
        <x:f>IFERROR(VLOOKUP(LOWER(B3535),'Active analysis'!$A$2:$V$58,21,FALSE),0)</x:f>
        <x:v>0</x:v>
      </x:c>
      <x:c r="H3535" s="31" t="str">
        <x:v>not_scanned_rate_limit</x:v>
      </x:c>
      <x:c r="I3535" s="31"/>
      <x:c r="J3535" s="31" t="str">
        <x:f>IF(C3535&lt;&gt;"",C3535,IF(D3535=0,"no signed outgoing testnet activity",IF(F3535="recommend","diverse and persistent testnet activity",IF(F3535="likely_bot","multiple automation signals","insufficient longevity or one automation signal"))))</x:f>
        <x:v>no signed outgoing testnet activity</x:v>
      </x:c>
    </x:row>
    <x:row r="3536">
      <x:c r="A3536" s="31" t="n">
        <x:v>3535</x:v>
      </x:c>
      <x:c r="B3536" s="45" t="str">
        <x:v>addr:0x485913fa6fc09555fea92bef618ec039c426c81f</x:v>
      </x:c>
      <x:c r="C3536" s="31" t="str"/>
      <x:c r="D3536" s="31" t="n">
        <x:v>0</x:v>
      </x:c>
      <x:c r="E3536" s="31" t="str">
        <x:v>no</x:v>
      </x:c>
      <x:c r="F3536" s="31" t="str">
        <x:f>IF(C3536&lt;&gt;"","exclude_synthetic",IF(D3536=0,"exclude_no_activity",IFERROR(VLOOKUP(LOWER(B3536),'Active analysis'!$A$2:$V$58,22,FALSE),"review")))</x:f>
        <x:v>exclude_no_activity</x:v>
      </x:c>
      <x:c r="G3536" s="31" t="n">
        <x:f>IFERROR(VLOOKUP(LOWER(B3536),'Active analysis'!$A$2:$V$58,21,FALSE),0)</x:f>
        <x:v>0</x:v>
      </x:c>
      <x:c r="H3536" s="31" t="str">
        <x:v>not_scanned_rate_limit</x:v>
      </x:c>
      <x:c r="I3536" s="31"/>
      <x:c r="J3536" s="31" t="str">
        <x:f>IF(C3536&lt;&gt;"",C3536,IF(D3536=0,"no signed outgoing testnet activity",IF(F3536="recommend","diverse and persistent testnet activity",IF(F3536="likely_bot","multiple automation signals","insufficient longevity or one automation signal"))))</x:f>
        <x:v>no signed outgoing testnet activity</x:v>
      </x:c>
    </x:row>
    <x:row r="3537">
      <x:c r="A3537" s="31" t="n">
        <x:v>3536</x:v>
      </x:c>
      <x:c r="B3537" s="45" t="str">
        <x:v>addr:0x4875164fA9369494AF07f6B2CAD12D249B032bC3</x:v>
      </x:c>
      <x:c r="C3537" s="31" t="str"/>
      <x:c r="D3537" s="31" t="n">
        <x:v>0</x:v>
      </x:c>
      <x:c r="E3537" s="31" t="str">
        <x:v>no</x:v>
      </x:c>
      <x:c r="F3537" s="31" t="str">
        <x:f>IF(C3537&lt;&gt;"","exclude_synthetic",IF(D3537=0,"exclude_no_activity",IFERROR(VLOOKUP(LOWER(B3537),'Active analysis'!$A$2:$V$58,22,FALSE),"review")))</x:f>
        <x:v>exclude_no_activity</x:v>
      </x:c>
      <x:c r="G3537" s="31" t="n">
        <x:f>IFERROR(VLOOKUP(LOWER(B3537),'Active analysis'!$A$2:$V$58,21,FALSE),0)</x:f>
        <x:v>0</x:v>
      </x:c>
      <x:c r="H3537" s="31" t="str">
        <x:v>not_scanned_rate_limit</x:v>
      </x:c>
      <x:c r="I3537" s="31"/>
      <x:c r="J3537" s="31" t="str">
        <x:f>IF(C3537&lt;&gt;"",C3537,IF(D3537=0,"no signed outgoing testnet activity",IF(F3537="recommend","diverse and persistent testnet activity",IF(F3537="likely_bot","multiple automation signals","insufficient longevity or one automation signal"))))</x:f>
        <x:v>no signed outgoing testnet activity</x:v>
      </x:c>
    </x:row>
    <x:row r="3538">
      <x:c r="A3538" s="31" t="n">
        <x:v>3537</x:v>
      </x:c>
      <x:c r="B3538" s="45" t="str">
        <x:v>addr:0x487b26FA062B8500514db48A7a6Db4A7BAcE8C6c</x:v>
      </x:c>
      <x:c r="C3538" s="31" t="str"/>
      <x:c r="D3538" s="31" t="n">
        <x:v>0</x:v>
      </x:c>
      <x:c r="E3538" s="31" t="str">
        <x:v>no</x:v>
      </x:c>
      <x:c r="F3538" s="31" t="str">
        <x:f>IF(C3538&lt;&gt;"","exclude_synthetic",IF(D3538=0,"exclude_no_activity",IFERROR(VLOOKUP(LOWER(B3538),'Active analysis'!$A$2:$V$58,22,FALSE),"review")))</x:f>
        <x:v>exclude_no_activity</x:v>
      </x:c>
      <x:c r="G3538" s="31" t="n">
        <x:f>IFERROR(VLOOKUP(LOWER(B3538),'Active analysis'!$A$2:$V$58,21,FALSE),0)</x:f>
        <x:v>0</x:v>
      </x:c>
      <x:c r="H3538" s="31" t="str">
        <x:v>not_scanned_rate_limit</x:v>
      </x:c>
      <x:c r="I3538" s="31"/>
      <x:c r="J3538" s="31" t="str">
        <x:f>IF(C3538&lt;&gt;"",C3538,IF(D3538=0,"no signed outgoing testnet activity",IF(F3538="recommend","diverse and persistent testnet activity",IF(F3538="likely_bot","multiple automation signals","insufficient longevity or one automation signal"))))</x:f>
        <x:v>no signed outgoing testnet activity</x:v>
      </x:c>
    </x:row>
    <x:row r="3539">
      <x:c r="A3539" s="31" t="n">
        <x:v>3538</x:v>
      </x:c>
      <x:c r="B3539" s="45" t="str">
        <x:v>addr:0x487b46110f009bbe43003432527bcd85298d86ba</x:v>
      </x:c>
      <x:c r="C3539" s="31" t="str"/>
      <x:c r="D3539" s="31" t="n">
        <x:v>0</x:v>
      </x:c>
      <x:c r="E3539" s="31" t="str">
        <x:v>no</x:v>
      </x:c>
      <x:c r="F3539" s="31" t="str">
        <x:f>IF(C3539&lt;&gt;"","exclude_synthetic",IF(D3539=0,"exclude_no_activity",IFERROR(VLOOKUP(LOWER(B3539),'Active analysis'!$A$2:$V$58,22,FALSE),"review")))</x:f>
        <x:v>exclude_no_activity</x:v>
      </x:c>
      <x:c r="G3539" s="31" t="n">
        <x:f>IFERROR(VLOOKUP(LOWER(B3539),'Active analysis'!$A$2:$V$58,21,FALSE),0)</x:f>
        <x:v>0</x:v>
      </x:c>
      <x:c r="H3539" s="31" t="str">
        <x:v>not_scanned_rate_limit</x:v>
      </x:c>
      <x:c r="I3539" s="31"/>
      <x:c r="J3539" s="31" t="str">
        <x:f>IF(C3539&lt;&gt;"",C3539,IF(D3539=0,"no signed outgoing testnet activity",IF(F3539="recommend","diverse and persistent testnet activity",IF(F3539="likely_bot","multiple automation signals","insufficient longevity or one automation signal"))))</x:f>
        <x:v>no signed outgoing testnet activity</x:v>
      </x:c>
    </x:row>
    <x:row r="3540">
      <x:c r="A3540" s="31" t="n">
        <x:v>3539</x:v>
      </x:c>
      <x:c r="B3540" s="45" t="str">
        <x:v>addr:0x487CF5CA0796aA1efE48A43Fe13Ba4Ca3919cA7b</x:v>
      </x:c>
      <x:c r="C3540" s="31" t="str"/>
      <x:c r="D3540" s="31" t="n">
        <x:v>0</x:v>
      </x:c>
      <x:c r="E3540" s="31" t="str">
        <x:v>no</x:v>
      </x:c>
      <x:c r="F3540" s="31" t="str">
        <x:f>IF(C3540&lt;&gt;"","exclude_synthetic",IF(D3540=0,"exclude_no_activity",IFERROR(VLOOKUP(LOWER(B3540),'Active analysis'!$A$2:$V$58,22,FALSE),"review")))</x:f>
        <x:v>exclude_no_activity</x:v>
      </x:c>
      <x:c r="G3540" s="31" t="n">
        <x:f>IFERROR(VLOOKUP(LOWER(B3540),'Active analysis'!$A$2:$V$58,21,FALSE),0)</x:f>
        <x:v>0</x:v>
      </x:c>
      <x:c r="H3540" s="31" t="str">
        <x:v>not_scanned_rate_limit</x:v>
      </x:c>
      <x:c r="I3540" s="31"/>
      <x:c r="J3540" s="31" t="str">
        <x:f>IF(C3540&lt;&gt;"",C3540,IF(D3540=0,"no signed outgoing testnet activity",IF(F3540="recommend","diverse and persistent testnet activity",IF(F3540="likely_bot","multiple automation signals","insufficient longevity or one automation signal"))))</x:f>
        <x:v>no signed outgoing testnet activity</x:v>
      </x:c>
    </x:row>
    <x:row r="3541">
      <x:c r="A3541" s="31" t="n">
        <x:v>3540</x:v>
      </x:c>
      <x:c r="B3541" s="45" t="str">
        <x:v>addr:0x487d9AA79Ec7C239CFFC4a6246d82A5B9227A066</x:v>
      </x:c>
      <x:c r="C3541" s="31" t="str"/>
      <x:c r="D3541" s="31" t="n">
        <x:v>0</x:v>
      </x:c>
      <x:c r="E3541" s="31" t="str">
        <x:v>no</x:v>
      </x:c>
      <x:c r="F3541" s="31" t="str">
        <x:f>IF(C3541&lt;&gt;"","exclude_synthetic",IF(D3541=0,"exclude_no_activity",IFERROR(VLOOKUP(LOWER(B3541),'Active analysis'!$A$2:$V$58,22,FALSE),"review")))</x:f>
        <x:v>exclude_no_activity</x:v>
      </x:c>
      <x:c r="G3541" s="31" t="n">
        <x:f>IFERROR(VLOOKUP(LOWER(B3541),'Active analysis'!$A$2:$V$58,21,FALSE),0)</x:f>
        <x:v>0</x:v>
      </x:c>
      <x:c r="H3541" s="31" t="str">
        <x:v>not_scanned_rate_limit</x:v>
      </x:c>
      <x:c r="I3541" s="31"/>
      <x:c r="J3541" s="31" t="str">
        <x:f>IF(C3541&lt;&gt;"",C3541,IF(D3541=0,"no signed outgoing testnet activity",IF(F3541="recommend","diverse and persistent testnet activity",IF(F3541="likely_bot","multiple automation signals","insufficient longevity or one automation signal"))))</x:f>
        <x:v>no signed outgoing testnet activity</x:v>
      </x:c>
    </x:row>
    <x:row r="3542">
      <x:c r="A3542" s="31" t="n">
        <x:v>3541</x:v>
      </x:c>
      <x:c r="B3542" s="45" t="str">
        <x:v>addr:0x487e65c845827a4f15e8e5d038185b89fb02726a</x:v>
      </x:c>
      <x:c r="C3542" s="31" t="str"/>
      <x:c r="D3542" s="31" t="n">
        <x:v>0</x:v>
      </x:c>
      <x:c r="E3542" s="31" t="str">
        <x:v>no</x:v>
      </x:c>
      <x:c r="F3542" s="31" t="str">
        <x:f>IF(C3542&lt;&gt;"","exclude_synthetic",IF(D3542=0,"exclude_no_activity",IFERROR(VLOOKUP(LOWER(B3542),'Active analysis'!$A$2:$V$58,22,FALSE),"review")))</x:f>
        <x:v>exclude_no_activity</x:v>
      </x:c>
      <x:c r="G3542" s="31" t="n">
        <x:f>IFERROR(VLOOKUP(LOWER(B3542),'Active analysis'!$A$2:$V$58,21,FALSE),0)</x:f>
        <x:v>0</x:v>
      </x:c>
      <x:c r="H3542" s="31" t="str">
        <x:v>not_scanned_rate_limit</x:v>
      </x:c>
      <x:c r="I3542" s="31"/>
      <x:c r="J3542" s="31" t="str">
        <x:f>IF(C3542&lt;&gt;"",C3542,IF(D3542=0,"no signed outgoing testnet activity",IF(F3542="recommend","diverse and persistent testnet activity",IF(F3542="likely_bot","multiple automation signals","insufficient longevity or one automation signal"))))</x:f>
        <x:v>no signed outgoing testnet activity</x:v>
      </x:c>
    </x:row>
    <x:row r="3543">
      <x:c r="A3543" s="31" t="n">
        <x:v>3542</x:v>
      </x:c>
      <x:c r="B3543" s="45" t="str">
        <x:v>addr:0x4881492762094e50d77912a0918454e0b802aefb</x:v>
      </x:c>
      <x:c r="C3543" s="31" t="str"/>
      <x:c r="D3543" s="31" t="n">
        <x:v>0</x:v>
      </x:c>
      <x:c r="E3543" s="31" t="str">
        <x:v>no</x:v>
      </x:c>
      <x:c r="F3543" s="31" t="str">
        <x:f>IF(C3543&lt;&gt;"","exclude_synthetic",IF(D3543=0,"exclude_no_activity",IFERROR(VLOOKUP(LOWER(B3543),'Active analysis'!$A$2:$V$58,22,FALSE),"review")))</x:f>
        <x:v>exclude_no_activity</x:v>
      </x:c>
      <x:c r="G3543" s="31" t="n">
        <x:f>IFERROR(VLOOKUP(LOWER(B3543),'Active analysis'!$A$2:$V$58,21,FALSE),0)</x:f>
        <x:v>0</x:v>
      </x:c>
      <x:c r="H3543" s="31" t="str">
        <x:v>not_scanned_rate_limit</x:v>
      </x:c>
      <x:c r="I3543" s="31"/>
      <x:c r="J3543" s="31" t="str">
        <x:f>IF(C3543&lt;&gt;"",C3543,IF(D3543=0,"no signed outgoing testnet activity",IF(F3543="recommend","diverse and persistent testnet activity",IF(F3543="likely_bot","multiple automation signals","insufficient longevity or one automation signal"))))</x:f>
        <x:v>no signed outgoing testnet activity</x:v>
      </x:c>
    </x:row>
    <x:row r="3544">
      <x:c r="A3544" s="31" t="n">
        <x:v>3543</x:v>
      </x:c>
      <x:c r="B3544" s="45" t="str">
        <x:v>addr:0x488533C9F0F1a6B156270C017664aB0cbDe3fD21</x:v>
      </x:c>
      <x:c r="C3544" s="31" t="str"/>
      <x:c r="D3544" s="31" t="n">
        <x:v>0</x:v>
      </x:c>
      <x:c r="E3544" s="31" t="str">
        <x:v>no</x:v>
      </x:c>
      <x:c r="F3544" s="31" t="str">
        <x:f>IF(C3544&lt;&gt;"","exclude_synthetic",IF(D3544=0,"exclude_no_activity",IFERROR(VLOOKUP(LOWER(B3544),'Active analysis'!$A$2:$V$58,22,FALSE),"review")))</x:f>
        <x:v>exclude_no_activity</x:v>
      </x:c>
      <x:c r="G3544" s="31" t="n">
        <x:f>IFERROR(VLOOKUP(LOWER(B3544),'Active analysis'!$A$2:$V$58,21,FALSE),0)</x:f>
        <x:v>0</x:v>
      </x:c>
      <x:c r="H3544" s="31" t="str">
        <x:v>not_scanned_rate_limit</x:v>
      </x:c>
      <x:c r="I3544" s="31"/>
      <x:c r="J3544" s="31" t="str">
        <x:f>IF(C3544&lt;&gt;"",C3544,IF(D3544=0,"no signed outgoing testnet activity",IF(F3544="recommend","diverse and persistent testnet activity",IF(F3544="likely_bot","multiple automation signals","insufficient longevity or one automation signal"))))</x:f>
        <x:v>no signed outgoing testnet activity</x:v>
      </x:c>
    </x:row>
    <x:row r="3545">
      <x:c r="A3545" s="31" t="n">
        <x:v>3544</x:v>
      </x:c>
      <x:c r="B3545" s="45" t="str">
        <x:v>addr:0x488899Ae5D231676c94AAcbC07bc8BEf3F4CBFB1</x:v>
      </x:c>
      <x:c r="C3545" s="31" t="str"/>
      <x:c r="D3545" s="31" t="n">
        <x:v>0</x:v>
      </x:c>
      <x:c r="E3545" s="31" t="str">
        <x:v>no</x:v>
      </x:c>
      <x:c r="F3545" s="31" t="str">
        <x:f>IF(C3545&lt;&gt;"","exclude_synthetic",IF(D3545=0,"exclude_no_activity",IFERROR(VLOOKUP(LOWER(B3545),'Active analysis'!$A$2:$V$58,22,FALSE),"review")))</x:f>
        <x:v>exclude_no_activity</x:v>
      </x:c>
      <x:c r="G3545" s="31" t="n">
        <x:f>IFERROR(VLOOKUP(LOWER(B3545),'Active analysis'!$A$2:$V$58,21,FALSE),0)</x:f>
        <x:v>0</x:v>
      </x:c>
      <x:c r="H3545" s="31" t="str">
        <x:v>not_scanned_rate_limit</x:v>
      </x:c>
      <x:c r="I3545" s="31"/>
      <x:c r="J3545" s="31" t="str">
        <x:f>IF(C3545&lt;&gt;"",C3545,IF(D3545=0,"no signed outgoing testnet activity",IF(F3545="recommend","diverse and persistent testnet activity",IF(F3545="likely_bot","multiple automation signals","insufficient longevity or one automation signal"))))</x:f>
        <x:v>no signed outgoing testnet activity</x:v>
      </x:c>
    </x:row>
    <x:row r="3546">
      <x:c r="A3546" s="31" t="n">
        <x:v>3545</x:v>
      </x:c>
      <x:c r="B3546" s="45" t="str">
        <x:v>addr:0x488e78aed21e446c3c29e94f9e356e3252d6a464</x:v>
      </x:c>
      <x:c r="C3546" s="31" t="str"/>
      <x:c r="D3546" s="31" t="n">
        <x:v>0</x:v>
      </x:c>
      <x:c r="E3546" s="31" t="str">
        <x:v>no</x:v>
      </x:c>
      <x:c r="F3546" s="31" t="str">
        <x:f>IF(C3546&lt;&gt;"","exclude_synthetic",IF(D3546=0,"exclude_no_activity",IFERROR(VLOOKUP(LOWER(B3546),'Active analysis'!$A$2:$V$58,22,FALSE),"review")))</x:f>
        <x:v>exclude_no_activity</x:v>
      </x:c>
      <x:c r="G3546" s="31" t="n">
        <x:f>IFERROR(VLOOKUP(LOWER(B3546),'Active analysis'!$A$2:$V$58,21,FALSE),0)</x:f>
        <x:v>0</x:v>
      </x:c>
      <x:c r="H3546" s="31" t="str">
        <x:v>not_scanned_rate_limit</x:v>
      </x:c>
      <x:c r="I3546" s="31"/>
      <x:c r="J3546" s="31" t="str">
        <x:f>IF(C3546&lt;&gt;"",C3546,IF(D3546=0,"no signed outgoing testnet activity",IF(F3546="recommend","diverse and persistent testnet activity",IF(F3546="likely_bot","multiple automation signals","insufficient longevity or one automation signal"))))</x:f>
        <x:v>no signed outgoing testnet activity</x:v>
      </x:c>
    </x:row>
    <x:row r="3547">
      <x:c r="A3547" s="31" t="n">
        <x:v>3546</x:v>
      </x:c>
      <x:c r="B3547" s="45" t="str">
        <x:v>addr:0x48a108a1ebaf8a9efd539cc977f45aafa330fa65</x:v>
      </x:c>
      <x:c r="C3547" s="31" t="str"/>
      <x:c r="D3547" s="31" t="n">
        <x:v>0</x:v>
      </x:c>
      <x:c r="E3547" s="31" t="str">
        <x:v>no</x:v>
      </x:c>
      <x:c r="F3547" s="31" t="str">
        <x:f>IF(C3547&lt;&gt;"","exclude_synthetic",IF(D3547=0,"exclude_no_activity",IFERROR(VLOOKUP(LOWER(B3547),'Active analysis'!$A$2:$V$58,22,FALSE),"review")))</x:f>
        <x:v>exclude_no_activity</x:v>
      </x:c>
      <x:c r="G3547" s="31" t="n">
        <x:f>IFERROR(VLOOKUP(LOWER(B3547),'Active analysis'!$A$2:$V$58,21,FALSE),0)</x:f>
        <x:v>0</x:v>
      </x:c>
      <x:c r="H3547" s="31" t="str">
        <x:v>not_scanned_rate_limit</x:v>
      </x:c>
      <x:c r="I3547" s="31"/>
      <x:c r="J3547" s="31" t="str">
        <x:f>IF(C3547&lt;&gt;"",C3547,IF(D3547=0,"no signed outgoing testnet activity",IF(F3547="recommend","diverse and persistent testnet activity",IF(F3547="likely_bot","multiple automation signals","insufficient longevity or one automation signal"))))</x:f>
        <x:v>no signed outgoing testnet activity</x:v>
      </x:c>
    </x:row>
    <x:row r="3548">
      <x:c r="A3548" s="31" t="n">
        <x:v>3547</x:v>
      </x:c>
      <x:c r="B3548" s="45" t="str">
        <x:v>addr:0x48a5edaeB1957ABBCc36e2D0755b4bF65A004B00</x:v>
      </x:c>
      <x:c r="C3548" s="31" t="str"/>
      <x:c r="D3548" s="31" t="n">
        <x:v>0</x:v>
      </x:c>
      <x:c r="E3548" s="31" t="str">
        <x:v>no</x:v>
      </x:c>
      <x:c r="F3548" s="31" t="str">
        <x:f>IF(C3548&lt;&gt;"","exclude_synthetic",IF(D3548=0,"exclude_no_activity",IFERROR(VLOOKUP(LOWER(B3548),'Active analysis'!$A$2:$V$58,22,FALSE),"review")))</x:f>
        <x:v>exclude_no_activity</x:v>
      </x:c>
      <x:c r="G3548" s="31" t="n">
        <x:f>IFERROR(VLOOKUP(LOWER(B3548),'Active analysis'!$A$2:$V$58,21,FALSE),0)</x:f>
        <x:v>0</x:v>
      </x:c>
      <x:c r="H3548" s="31" t="str">
        <x:v>not_scanned_rate_limit</x:v>
      </x:c>
      <x:c r="I3548" s="31"/>
      <x:c r="J3548" s="31" t="str">
        <x:f>IF(C3548&lt;&gt;"",C3548,IF(D3548=0,"no signed outgoing testnet activity",IF(F3548="recommend","diverse and persistent testnet activity",IF(F3548="likely_bot","multiple automation signals","insufficient longevity or one automation signal"))))</x:f>
        <x:v>no signed outgoing testnet activity</x:v>
      </x:c>
    </x:row>
    <x:row r="3549">
      <x:c r="A3549" s="31" t="n">
        <x:v>3548</x:v>
      </x:c>
      <x:c r="B3549" s="45" t="str">
        <x:v>addr:0x48a9641d36eF3E27eb00478177D79E6947ecFff7</x:v>
      </x:c>
      <x:c r="C3549" s="31" t="str"/>
      <x:c r="D3549" s="31" t="n">
        <x:v>0</x:v>
      </x:c>
      <x:c r="E3549" s="31" t="str">
        <x:v>no</x:v>
      </x:c>
      <x:c r="F3549" s="31" t="str">
        <x:f>IF(C3549&lt;&gt;"","exclude_synthetic",IF(D3549=0,"exclude_no_activity",IFERROR(VLOOKUP(LOWER(B3549),'Active analysis'!$A$2:$V$58,22,FALSE),"review")))</x:f>
        <x:v>exclude_no_activity</x:v>
      </x:c>
      <x:c r="G3549" s="31" t="n">
        <x:f>IFERROR(VLOOKUP(LOWER(B3549),'Active analysis'!$A$2:$V$58,21,FALSE),0)</x:f>
        <x:v>0</x:v>
      </x:c>
      <x:c r="H3549" s="31" t="str">
        <x:v>not_scanned_rate_limit</x:v>
      </x:c>
      <x:c r="I3549" s="31"/>
      <x:c r="J3549" s="31" t="str">
        <x:f>IF(C3549&lt;&gt;"",C3549,IF(D3549=0,"no signed outgoing testnet activity",IF(F3549="recommend","diverse and persistent testnet activity",IF(F3549="likely_bot","multiple automation signals","insufficient longevity or one automation signal"))))</x:f>
        <x:v>no signed outgoing testnet activity</x:v>
      </x:c>
    </x:row>
    <x:row r="3550">
      <x:c r="A3550" s="31" t="n">
        <x:v>3549</x:v>
      </x:c>
      <x:c r="B3550" s="45" t="str">
        <x:v>addr:0x48abbE67f2DBbe6475d7089a50bEa80C126118c9</x:v>
      </x:c>
      <x:c r="C3550" s="31" t="str"/>
      <x:c r="D3550" s="31" t="n">
        <x:v>0</x:v>
      </x:c>
      <x:c r="E3550" s="31" t="str">
        <x:v>no</x:v>
      </x:c>
      <x:c r="F3550" s="31" t="str">
        <x:f>IF(C3550&lt;&gt;"","exclude_synthetic",IF(D3550=0,"exclude_no_activity",IFERROR(VLOOKUP(LOWER(B3550),'Active analysis'!$A$2:$V$58,22,FALSE),"review")))</x:f>
        <x:v>exclude_no_activity</x:v>
      </x:c>
      <x:c r="G3550" s="31" t="n">
        <x:f>IFERROR(VLOOKUP(LOWER(B3550),'Active analysis'!$A$2:$V$58,21,FALSE),0)</x:f>
        <x:v>0</x:v>
      </x:c>
      <x:c r="H3550" s="31" t="str">
        <x:v>not_scanned_rate_limit</x:v>
      </x:c>
      <x:c r="I3550" s="31"/>
      <x:c r="J3550" s="31" t="str">
        <x:f>IF(C3550&lt;&gt;"",C3550,IF(D3550=0,"no signed outgoing testnet activity",IF(F3550="recommend","diverse and persistent testnet activity",IF(F3550="likely_bot","multiple automation signals","insufficient longevity or one automation signal"))))</x:f>
        <x:v>no signed outgoing testnet activity</x:v>
      </x:c>
    </x:row>
    <x:row r="3551">
      <x:c r="A3551" s="31" t="n">
        <x:v>3550</x:v>
      </x:c>
      <x:c r="B3551" s="45" t="str">
        <x:v>addr:0x48B5a10701B62415CeD45A88595Ac2a3d8378bee</x:v>
      </x:c>
      <x:c r="C3551" s="31" t="str"/>
      <x:c r="D3551" s="31" t="n">
        <x:v>0</x:v>
      </x:c>
      <x:c r="E3551" s="31" t="str">
        <x:v>no</x:v>
      </x:c>
      <x:c r="F3551" s="31" t="str">
        <x:f>IF(C3551&lt;&gt;"","exclude_synthetic",IF(D3551=0,"exclude_no_activity",IFERROR(VLOOKUP(LOWER(B3551),'Active analysis'!$A$2:$V$58,22,FALSE),"review")))</x:f>
        <x:v>exclude_no_activity</x:v>
      </x:c>
      <x:c r="G3551" s="31" t="n">
        <x:f>IFERROR(VLOOKUP(LOWER(B3551),'Active analysis'!$A$2:$V$58,21,FALSE),0)</x:f>
        <x:v>0</x:v>
      </x:c>
      <x:c r="H3551" s="31" t="str">
        <x:v>not_scanned_rate_limit</x:v>
      </x:c>
      <x:c r="I3551" s="31"/>
      <x:c r="J3551" s="31" t="str">
        <x:f>IF(C3551&lt;&gt;"",C3551,IF(D3551=0,"no signed outgoing testnet activity",IF(F3551="recommend","diverse and persistent testnet activity",IF(F3551="likely_bot","multiple automation signals","insufficient longevity or one automation signal"))))</x:f>
        <x:v>no signed outgoing testnet activity</x:v>
      </x:c>
    </x:row>
    <x:row r="3552">
      <x:c r="A3552" s="31" t="n">
        <x:v>3551</x:v>
      </x:c>
      <x:c r="B3552" s="45" t="str">
        <x:v>addr:0x48b76e7f49320c8a77bb1d59c53fb1d3d0b21891</x:v>
      </x:c>
      <x:c r="C3552" s="31" t="str"/>
      <x:c r="D3552" s="31" t="n">
        <x:v>0</x:v>
      </x:c>
      <x:c r="E3552" s="31" t="str">
        <x:v>no</x:v>
      </x:c>
      <x:c r="F3552" s="31" t="str">
        <x:f>IF(C3552&lt;&gt;"","exclude_synthetic",IF(D3552=0,"exclude_no_activity",IFERROR(VLOOKUP(LOWER(B3552),'Active analysis'!$A$2:$V$58,22,FALSE),"review")))</x:f>
        <x:v>exclude_no_activity</x:v>
      </x:c>
      <x:c r="G3552" s="31" t="n">
        <x:f>IFERROR(VLOOKUP(LOWER(B3552),'Active analysis'!$A$2:$V$58,21,FALSE),0)</x:f>
        <x:v>0</x:v>
      </x:c>
      <x:c r="H3552" s="31" t="str">
        <x:v>not_scanned_rate_limit</x:v>
      </x:c>
      <x:c r="I3552" s="31"/>
      <x:c r="J3552" s="31" t="str">
        <x:f>IF(C3552&lt;&gt;"",C3552,IF(D3552=0,"no signed outgoing testnet activity",IF(F3552="recommend","diverse and persistent testnet activity",IF(F3552="likely_bot","multiple automation signals","insufficient longevity or one automation signal"))))</x:f>
        <x:v>no signed outgoing testnet activity</x:v>
      </x:c>
    </x:row>
    <x:row r="3553">
      <x:c r="A3553" s="31" t="n">
        <x:v>3552</x:v>
      </x:c>
      <x:c r="B3553" s="45" t="str">
        <x:v>addr:0x48Bc9AB63772fDEdbe9FfBc68456b0d6051CDbf6</x:v>
      </x:c>
      <x:c r="C3553" s="31" t="str"/>
      <x:c r="D3553" s="31" t="n">
        <x:v>0</x:v>
      </x:c>
      <x:c r="E3553" s="31" t="str">
        <x:v>no</x:v>
      </x:c>
      <x:c r="F3553" s="31" t="str">
        <x:f>IF(C3553&lt;&gt;"","exclude_synthetic",IF(D3553=0,"exclude_no_activity",IFERROR(VLOOKUP(LOWER(B3553),'Active analysis'!$A$2:$V$58,22,FALSE),"review")))</x:f>
        <x:v>exclude_no_activity</x:v>
      </x:c>
      <x:c r="G3553" s="31" t="n">
        <x:f>IFERROR(VLOOKUP(LOWER(B3553),'Active analysis'!$A$2:$V$58,21,FALSE),0)</x:f>
        <x:v>0</x:v>
      </x:c>
      <x:c r="H3553" s="31" t="str">
        <x:v>not_scanned_rate_limit</x:v>
      </x:c>
      <x:c r="I3553" s="31"/>
      <x:c r="J3553" s="31" t="str">
        <x:f>IF(C3553&lt;&gt;"",C3553,IF(D3553=0,"no signed outgoing testnet activity",IF(F3553="recommend","diverse and persistent testnet activity",IF(F3553="likely_bot","multiple automation signals","insufficient longevity or one automation signal"))))</x:f>
        <x:v>no signed outgoing testnet activity</x:v>
      </x:c>
    </x:row>
    <x:row r="3554">
      <x:c r="A3554" s="31" t="n">
        <x:v>3553</x:v>
      </x:c>
      <x:c r="B3554" s="45" t="str">
        <x:v>addr:0x48bC9F838550656618B86054ECBC30Fcd54c006D</x:v>
      </x:c>
      <x:c r="C3554" s="31" t="str"/>
      <x:c r="D3554" s="31" t="n">
        <x:v>4</x:v>
      </x:c>
      <x:c r="E3554" s="31" t="str">
        <x:v>yes</x:v>
      </x:c>
      <x:c r="F3554" s="31" t="str">
        <x:f>IF(C3554&lt;&gt;"","exclude_synthetic",IF(D3554=0,"exclude_no_activity",IFERROR(VLOOKUP(LOWER(B3554),'Active analysis'!$A$2:$V$58,22,FALSE),"review")))</x:f>
        <x:v>review</x:v>
      </x:c>
      <x:c r="G3554" s="31" t="n">
        <x:f>IFERROR(VLOOKUP(LOWER(B3554),'Active analysis'!$A$2:$V$58,21,FALSE),0)</x:f>
        <x:v>70</x:v>
      </x:c>
      <x:c r="H3554" s="31" t="str">
        <x:v>not_scanned_rate_limit</x:v>
      </x:c>
      <x:c r="I3554" s="31"/>
      <x:c r="J3554" s="31" t="str">
        <x:f>IF(C3554&lt;&gt;"",C3554,IF(D3554=0,"no signed outgoing testnet activity",IF(F3554="recommend","diverse and persistent testnet activity",IF(F3554="likely_bot","multiple automation signals","insufficient longevity or one automation signal"))))</x:f>
        <x:v>insufficient longevity or one automation signal</x:v>
      </x:c>
    </x:row>
    <x:row r="3555">
      <x:c r="A3555" s="31" t="n">
        <x:v>3554</x:v>
      </x:c>
      <x:c r="B3555" s="45" t="str">
        <x:v>addr:0x48C540dcd94be688Ed274b15F25120C247a00c9e</x:v>
      </x:c>
      <x:c r="C3555" s="31" t="str"/>
      <x:c r="D3555" s="31" t="n">
        <x:v>0</x:v>
      </x:c>
      <x:c r="E3555" s="31" t="str">
        <x:v>no</x:v>
      </x:c>
      <x:c r="F3555" s="31" t="str">
        <x:f>IF(C3555&lt;&gt;"","exclude_synthetic",IF(D3555=0,"exclude_no_activity",IFERROR(VLOOKUP(LOWER(B3555),'Active analysis'!$A$2:$V$58,22,FALSE),"review")))</x:f>
        <x:v>exclude_no_activity</x:v>
      </x:c>
      <x:c r="G3555" s="31" t="n">
        <x:f>IFERROR(VLOOKUP(LOWER(B3555),'Active analysis'!$A$2:$V$58,21,FALSE),0)</x:f>
        <x:v>0</x:v>
      </x:c>
      <x:c r="H3555" s="31" t="str">
        <x:v>not_scanned_rate_limit</x:v>
      </x:c>
      <x:c r="I3555" s="31"/>
      <x:c r="J3555" s="31" t="str">
        <x:f>IF(C3555&lt;&gt;"",C3555,IF(D3555=0,"no signed outgoing testnet activity",IF(F3555="recommend","diverse and persistent testnet activity",IF(F3555="likely_bot","multiple automation signals","insufficient longevity or one automation signal"))))</x:f>
        <x:v>no signed outgoing testnet activity</x:v>
      </x:c>
    </x:row>
    <x:row r="3556">
      <x:c r="A3556" s="31" t="n">
        <x:v>3555</x:v>
      </x:c>
      <x:c r="B3556" s="45" t="str">
        <x:v>addr:0x48ccb47fb5bc117d4ba8cbacb193346e568e2d21</x:v>
      </x:c>
      <x:c r="C3556" s="31" t="str"/>
      <x:c r="D3556" s="31" t="n">
        <x:v>0</x:v>
      </x:c>
      <x:c r="E3556" s="31" t="str">
        <x:v>no</x:v>
      </x:c>
      <x:c r="F3556" s="31" t="str">
        <x:f>IF(C3556&lt;&gt;"","exclude_synthetic",IF(D3556=0,"exclude_no_activity",IFERROR(VLOOKUP(LOWER(B3556),'Active analysis'!$A$2:$V$58,22,FALSE),"review")))</x:f>
        <x:v>exclude_no_activity</x:v>
      </x:c>
      <x:c r="G3556" s="31" t="n">
        <x:f>IFERROR(VLOOKUP(LOWER(B3556),'Active analysis'!$A$2:$V$58,21,FALSE),0)</x:f>
        <x:v>0</x:v>
      </x:c>
      <x:c r="H3556" s="31" t="str">
        <x:v>not_scanned_rate_limit</x:v>
      </x:c>
      <x:c r="I3556" s="31"/>
      <x:c r="J3556" s="31" t="str">
        <x:f>IF(C3556&lt;&gt;"",C3556,IF(D3556=0,"no signed outgoing testnet activity",IF(F3556="recommend","diverse and persistent testnet activity",IF(F3556="likely_bot","multiple automation signals","insufficient longevity or one automation signal"))))</x:f>
        <x:v>no signed outgoing testnet activity</x:v>
      </x:c>
    </x:row>
    <x:row r="3557">
      <x:c r="A3557" s="31" t="n">
        <x:v>3556</x:v>
      </x:c>
      <x:c r="B3557" s="45" t="str">
        <x:v>addr:0x48CE828cC013415B29B1F46Af6b1cC85D9CEc831</x:v>
      </x:c>
      <x:c r="C3557" s="31" t="str"/>
      <x:c r="D3557" s="31" t="n">
        <x:v>0</x:v>
      </x:c>
      <x:c r="E3557" s="31" t="str">
        <x:v>no</x:v>
      </x:c>
      <x:c r="F3557" s="31" t="str">
        <x:f>IF(C3557&lt;&gt;"","exclude_synthetic",IF(D3557=0,"exclude_no_activity",IFERROR(VLOOKUP(LOWER(B3557),'Active analysis'!$A$2:$V$58,22,FALSE),"review")))</x:f>
        <x:v>exclude_no_activity</x:v>
      </x:c>
      <x:c r="G3557" s="31" t="n">
        <x:f>IFERROR(VLOOKUP(LOWER(B3557),'Active analysis'!$A$2:$V$58,21,FALSE),0)</x:f>
        <x:v>0</x:v>
      </x:c>
      <x:c r="H3557" s="31" t="str">
        <x:v>not_scanned_rate_limit</x:v>
      </x:c>
      <x:c r="I3557" s="31"/>
      <x:c r="J3557" s="31" t="str">
        <x:f>IF(C3557&lt;&gt;"",C3557,IF(D3557=0,"no signed outgoing testnet activity",IF(F3557="recommend","diverse and persistent testnet activity",IF(F3557="likely_bot","multiple automation signals","insufficient longevity or one automation signal"))))</x:f>
        <x:v>no signed outgoing testnet activity</x:v>
      </x:c>
    </x:row>
    <x:row r="3558">
      <x:c r="A3558" s="31" t="n">
        <x:v>3557</x:v>
      </x:c>
      <x:c r="B3558" s="45" t="str">
        <x:v>addr:0x48d116987666997219DA64622C1D3e415F96cD2f</x:v>
      </x:c>
      <x:c r="C3558" s="31" t="str"/>
      <x:c r="D3558" s="31" t="n">
        <x:v>0</x:v>
      </x:c>
      <x:c r="E3558" s="31" t="str">
        <x:v>no</x:v>
      </x:c>
      <x:c r="F3558" s="31" t="str">
        <x:f>IF(C3558&lt;&gt;"","exclude_synthetic",IF(D3558=0,"exclude_no_activity",IFERROR(VLOOKUP(LOWER(B3558),'Active analysis'!$A$2:$V$58,22,FALSE),"review")))</x:f>
        <x:v>exclude_no_activity</x:v>
      </x:c>
      <x:c r="G3558" s="31" t="n">
        <x:f>IFERROR(VLOOKUP(LOWER(B3558),'Active analysis'!$A$2:$V$58,21,FALSE),0)</x:f>
        <x:v>0</x:v>
      </x:c>
      <x:c r="H3558" s="31" t="str">
        <x:v>not_scanned_rate_limit</x:v>
      </x:c>
      <x:c r="I3558" s="31"/>
      <x:c r="J3558" s="31" t="str">
        <x:f>IF(C3558&lt;&gt;"",C3558,IF(D3558=0,"no signed outgoing testnet activity",IF(F3558="recommend","diverse and persistent testnet activity",IF(F3558="likely_bot","multiple automation signals","insufficient longevity or one automation signal"))))</x:f>
        <x:v>no signed outgoing testnet activity</x:v>
      </x:c>
    </x:row>
    <x:row r="3559">
      <x:c r="A3559" s="31" t="n">
        <x:v>3558</x:v>
      </x:c>
      <x:c r="B3559" s="45" t="str">
        <x:v>addr:0x48d2b978685206b3b211181d0accf2aab9466572</x:v>
      </x:c>
      <x:c r="C3559" s="31" t="str"/>
      <x:c r="D3559" s="31" t="n">
        <x:v>0</x:v>
      </x:c>
      <x:c r="E3559" s="31" t="str">
        <x:v>no</x:v>
      </x:c>
      <x:c r="F3559" s="31" t="str">
        <x:f>IF(C3559&lt;&gt;"","exclude_synthetic",IF(D3559=0,"exclude_no_activity",IFERROR(VLOOKUP(LOWER(B3559),'Active analysis'!$A$2:$V$58,22,FALSE),"review")))</x:f>
        <x:v>exclude_no_activity</x:v>
      </x:c>
      <x:c r="G3559" s="31" t="n">
        <x:f>IFERROR(VLOOKUP(LOWER(B3559),'Active analysis'!$A$2:$V$58,21,FALSE),0)</x:f>
        <x:v>0</x:v>
      </x:c>
      <x:c r="H3559" s="31" t="str">
        <x:v>not_scanned_rate_limit</x:v>
      </x:c>
      <x:c r="I3559" s="31"/>
      <x:c r="J3559" s="31" t="str">
        <x:f>IF(C3559&lt;&gt;"",C3559,IF(D3559=0,"no signed outgoing testnet activity",IF(F3559="recommend","diverse and persistent testnet activity",IF(F3559="likely_bot","multiple automation signals","insufficient longevity or one automation signal"))))</x:f>
        <x:v>no signed outgoing testnet activity</x:v>
      </x:c>
    </x:row>
    <x:row r="3560">
      <x:c r="A3560" s="31" t="n">
        <x:v>3559</x:v>
      </x:c>
      <x:c r="B3560" s="45" t="str">
        <x:v>addr:0x48d4c2961b2932629a50747bd96bc6969a05a05c</x:v>
      </x:c>
      <x:c r="C3560" s="31" t="str"/>
      <x:c r="D3560" s="31" t="n">
        <x:v>0</x:v>
      </x:c>
      <x:c r="E3560" s="31" t="str">
        <x:v>no</x:v>
      </x:c>
      <x:c r="F3560" s="31" t="str">
        <x:f>IF(C3560&lt;&gt;"","exclude_synthetic",IF(D3560=0,"exclude_no_activity",IFERROR(VLOOKUP(LOWER(B3560),'Active analysis'!$A$2:$V$58,22,FALSE),"review")))</x:f>
        <x:v>exclude_no_activity</x:v>
      </x:c>
      <x:c r="G3560" s="31" t="n">
        <x:f>IFERROR(VLOOKUP(LOWER(B3560),'Active analysis'!$A$2:$V$58,21,FALSE),0)</x:f>
        <x:v>0</x:v>
      </x:c>
      <x:c r="H3560" s="31" t="str">
        <x:v>not_scanned_rate_limit</x:v>
      </x:c>
      <x:c r="I3560" s="31"/>
      <x:c r="J3560" s="31" t="str">
        <x:f>IF(C3560&lt;&gt;"",C3560,IF(D3560=0,"no signed outgoing testnet activity",IF(F3560="recommend","diverse and persistent testnet activity",IF(F3560="likely_bot","multiple automation signals","insufficient longevity or one automation signal"))))</x:f>
        <x:v>no signed outgoing testnet activity</x:v>
      </x:c>
    </x:row>
    <x:row r="3561">
      <x:c r="A3561" s="31" t="n">
        <x:v>3560</x:v>
      </x:c>
      <x:c r="B3561" s="45" t="str">
        <x:v>addr:0x48d4f8ca30822ed3ae271b468a0a66820730e7e8</x:v>
      </x:c>
      <x:c r="C3561" s="31" t="str"/>
      <x:c r="D3561" s="31" t="n">
        <x:v>0</x:v>
      </x:c>
      <x:c r="E3561" s="31" t="str">
        <x:v>no</x:v>
      </x:c>
      <x:c r="F3561" s="31" t="str">
        <x:f>IF(C3561&lt;&gt;"","exclude_synthetic",IF(D3561=0,"exclude_no_activity",IFERROR(VLOOKUP(LOWER(B3561),'Active analysis'!$A$2:$V$58,22,FALSE),"review")))</x:f>
        <x:v>exclude_no_activity</x:v>
      </x:c>
      <x:c r="G3561" s="31" t="n">
        <x:f>IFERROR(VLOOKUP(LOWER(B3561),'Active analysis'!$A$2:$V$58,21,FALSE),0)</x:f>
        <x:v>0</x:v>
      </x:c>
      <x:c r="H3561" s="31" t="str">
        <x:v>not_scanned_rate_limit</x:v>
      </x:c>
      <x:c r="I3561" s="31"/>
      <x:c r="J3561" s="31" t="str">
        <x:f>IF(C3561&lt;&gt;"",C3561,IF(D3561=0,"no signed outgoing testnet activity",IF(F3561="recommend","diverse and persistent testnet activity",IF(F3561="likely_bot","multiple automation signals","insufficient longevity or one automation signal"))))</x:f>
        <x:v>no signed outgoing testnet activity</x:v>
      </x:c>
    </x:row>
    <x:row r="3562">
      <x:c r="A3562" s="31" t="n">
        <x:v>3561</x:v>
      </x:c>
      <x:c r="B3562" s="45" t="str">
        <x:v>addr:0x48d5B602e739Dfda96da4Bd95adee005abd32aD9</x:v>
      </x:c>
      <x:c r="C3562" s="31" t="str"/>
      <x:c r="D3562" s="31" t="n">
        <x:v>0</x:v>
      </x:c>
      <x:c r="E3562" s="31" t="str">
        <x:v>no</x:v>
      </x:c>
      <x:c r="F3562" s="31" t="str">
        <x:f>IF(C3562&lt;&gt;"","exclude_synthetic",IF(D3562=0,"exclude_no_activity",IFERROR(VLOOKUP(LOWER(B3562),'Active analysis'!$A$2:$V$58,22,FALSE),"review")))</x:f>
        <x:v>exclude_no_activity</x:v>
      </x:c>
      <x:c r="G3562" s="31" t="n">
        <x:f>IFERROR(VLOOKUP(LOWER(B3562),'Active analysis'!$A$2:$V$58,21,FALSE),0)</x:f>
        <x:v>0</x:v>
      </x:c>
      <x:c r="H3562" s="31" t="str">
        <x:v>not_scanned_rate_limit</x:v>
      </x:c>
      <x:c r="I3562" s="31"/>
      <x:c r="J3562" s="31" t="str">
        <x:f>IF(C3562&lt;&gt;"",C3562,IF(D3562=0,"no signed outgoing testnet activity",IF(F3562="recommend","diverse and persistent testnet activity",IF(F3562="likely_bot","multiple automation signals","insufficient longevity or one automation signal"))))</x:f>
        <x:v>no signed outgoing testnet activity</x:v>
      </x:c>
    </x:row>
    <x:row r="3563">
      <x:c r="A3563" s="31" t="n">
        <x:v>3562</x:v>
      </x:c>
      <x:c r="B3563" s="45" t="str">
        <x:v>addr:0x48dd56b8be32B442C3283E2A2490ced0f52ea7C7</x:v>
      </x:c>
      <x:c r="C3563" s="31" t="str"/>
      <x:c r="D3563" s="31" t="n">
        <x:v>0</x:v>
      </x:c>
      <x:c r="E3563" s="31" t="str">
        <x:v>no</x:v>
      </x:c>
      <x:c r="F3563" s="31" t="str">
        <x:f>IF(C3563&lt;&gt;"","exclude_synthetic",IF(D3563=0,"exclude_no_activity",IFERROR(VLOOKUP(LOWER(B3563),'Active analysis'!$A$2:$V$58,22,FALSE),"review")))</x:f>
        <x:v>exclude_no_activity</x:v>
      </x:c>
      <x:c r="G3563" s="31" t="n">
        <x:f>IFERROR(VLOOKUP(LOWER(B3563),'Active analysis'!$A$2:$V$58,21,FALSE),0)</x:f>
        <x:v>0</x:v>
      </x:c>
      <x:c r="H3563" s="31" t="str">
        <x:v>not_scanned_rate_limit</x:v>
      </x:c>
      <x:c r="I3563" s="31"/>
      <x:c r="J3563" s="31" t="str">
        <x:f>IF(C3563&lt;&gt;"",C3563,IF(D3563=0,"no signed outgoing testnet activity",IF(F3563="recommend","diverse and persistent testnet activity",IF(F3563="likely_bot","multiple automation signals","insufficient longevity or one automation signal"))))</x:f>
        <x:v>no signed outgoing testnet activity</x:v>
      </x:c>
    </x:row>
    <x:row r="3564">
      <x:c r="A3564" s="31" t="n">
        <x:v>3563</x:v>
      </x:c>
      <x:c r="B3564" s="45" t="str">
        <x:v>addr:0x48dF8644d6d7d4b1c843F54A9e71AdDfab21b9c4</x:v>
      </x:c>
      <x:c r="C3564" s="31" t="str"/>
      <x:c r="D3564" s="31" t="n">
        <x:v>0</x:v>
      </x:c>
      <x:c r="E3564" s="31" t="str">
        <x:v>no</x:v>
      </x:c>
      <x:c r="F3564" s="31" t="str">
        <x:f>IF(C3564&lt;&gt;"","exclude_synthetic",IF(D3564=0,"exclude_no_activity",IFERROR(VLOOKUP(LOWER(B3564),'Active analysis'!$A$2:$V$58,22,FALSE),"review")))</x:f>
        <x:v>exclude_no_activity</x:v>
      </x:c>
      <x:c r="G3564" s="31" t="n">
        <x:f>IFERROR(VLOOKUP(LOWER(B3564),'Active analysis'!$A$2:$V$58,21,FALSE),0)</x:f>
        <x:v>0</x:v>
      </x:c>
      <x:c r="H3564" s="31" t="str">
        <x:v>not_scanned_rate_limit</x:v>
      </x:c>
      <x:c r="I3564" s="31"/>
      <x:c r="J3564" s="31" t="str">
        <x:f>IF(C3564&lt;&gt;"",C3564,IF(D3564=0,"no signed outgoing testnet activity",IF(F3564="recommend","diverse and persistent testnet activity",IF(F3564="likely_bot","multiple automation signals","insufficient longevity or one automation signal"))))</x:f>
        <x:v>no signed outgoing testnet activity</x:v>
      </x:c>
    </x:row>
    <x:row r="3565">
      <x:c r="A3565" s="31" t="n">
        <x:v>3564</x:v>
      </x:c>
      <x:c r="B3565" s="45" t="str">
        <x:v>addr:0x48E141b5e832eC16d15c1e52127c3c1Bf2A0fC3E</x:v>
      </x:c>
      <x:c r="C3565" s="31" t="str"/>
      <x:c r="D3565" s="31" t="n">
        <x:v>0</x:v>
      </x:c>
      <x:c r="E3565" s="31" t="str">
        <x:v>no</x:v>
      </x:c>
      <x:c r="F3565" s="31" t="str">
        <x:f>IF(C3565&lt;&gt;"","exclude_synthetic",IF(D3565=0,"exclude_no_activity",IFERROR(VLOOKUP(LOWER(B3565),'Active analysis'!$A$2:$V$58,22,FALSE),"review")))</x:f>
        <x:v>exclude_no_activity</x:v>
      </x:c>
      <x:c r="G3565" s="31" t="n">
        <x:f>IFERROR(VLOOKUP(LOWER(B3565),'Active analysis'!$A$2:$V$58,21,FALSE),0)</x:f>
        <x:v>0</x:v>
      </x:c>
      <x:c r="H3565" s="31" t="str">
        <x:v>not_scanned_rate_limit</x:v>
      </x:c>
      <x:c r="I3565" s="31"/>
      <x:c r="J3565" s="31" t="str">
        <x:f>IF(C3565&lt;&gt;"",C3565,IF(D3565=0,"no signed outgoing testnet activity",IF(F3565="recommend","diverse and persistent testnet activity",IF(F3565="likely_bot","multiple automation signals","insufficient longevity or one automation signal"))))</x:f>
        <x:v>no signed outgoing testnet activity</x:v>
      </x:c>
    </x:row>
    <x:row r="3566">
      <x:c r="A3566" s="31" t="n">
        <x:v>3565</x:v>
      </x:c>
      <x:c r="B3566" s="45" t="str">
        <x:v>addr:0x48E26B085B34c4D79c0a226B4929f7552D8295c1</x:v>
      </x:c>
      <x:c r="C3566" s="31" t="str"/>
      <x:c r="D3566" s="31" t="n">
        <x:v>0</x:v>
      </x:c>
      <x:c r="E3566" s="31" t="str">
        <x:v>no</x:v>
      </x:c>
      <x:c r="F3566" s="31" t="str">
        <x:f>IF(C3566&lt;&gt;"","exclude_synthetic",IF(D3566=0,"exclude_no_activity",IFERROR(VLOOKUP(LOWER(B3566),'Active analysis'!$A$2:$V$58,22,FALSE),"review")))</x:f>
        <x:v>exclude_no_activity</x:v>
      </x:c>
      <x:c r="G3566" s="31" t="n">
        <x:f>IFERROR(VLOOKUP(LOWER(B3566),'Active analysis'!$A$2:$V$58,21,FALSE),0)</x:f>
        <x:v>0</x:v>
      </x:c>
      <x:c r="H3566" s="31" t="str">
        <x:v>not_scanned_rate_limit</x:v>
      </x:c>
      <x:c r="I3566" s="31"/>
      <x:c r="J3566" s="31" t="str">
        <x:f>IF(C3566&lt;&gt;"",C3566,IF(D3566=0,"no signed outgoing testnet activity",IF(F3566="recommend","diverse and persistent testnet activity",IF(F3566="likely_bot","multiple automation signals","insufficient longevity or one automation signal"))))</x:f>
        <x:v>no signed outgoing testnet activity</x:v>
      </x:c>
    </x:row>
    <x:row r="3567">
      <x:c r="A3567" s="31" t="n">
        <x:v>3566</x:v>
      </x:c>
      <x:c r="B3567" s="45" t="str">
        <x:v>addr:0x48f6C3cbA5B3441176d0450a08a832ACB9958be3</x:v>
      </x:c>
      <x:c r="C3567" s="31" t="str"/>
      <x:c r="D3567" s="31" t="n">
        <x:v>0</x:v>
      </x:c>
      <x:c r="E3567" s="31" t="str">
        <x:v>no</x:v>
      </x:c>
      <x:c r="F3567" s="31" t="str">
        <x:f>IF(C3567&lt;&gt;"","exclude_synthetic",IF(D3567=0,"exclude_no_activity",IFERROR(VLOOKUP(LOWER(B3567),'Active analysis'!$A$2:$V$58,22,FALSE),"review")))</x:f>
        <x:v>exclude_no_activity</x:v>
      </x:c>
      <x:c r="G3567" s="31" t="n">
        <x:f>IFERROR(VLOOKUP(LOWER(B3567),'Active analysis'!$A$2:$V$58,21,FALSE),0)</x:f>
        <x:v>0</x:v>
      </x:c>
      <x:c r="H3567" s="31" t="str">
        <x:v>not_scanned_rate_limit</x:v>
      </x:c>
      <x:c r="I3567" s="31"/>
      <x:c r="J3567" s="31" t="str">
        <x:f>IF(C3567&lt;&gt;"",C3567,IF(D3567=0,"no signed outgoing testnet activity",IF(F3567="recommend","diverse and persistent testnet activity",IF(F3567="likely_bot","multiple automation signals","insufficient longevity or one automation signal"))))</x:f>
        <x:v>no signed outgoing testnet activity</x:v>
      </x:c>
    </x:row>
    <x:row r="3568">
      <x:c r="A3568" s="31" t="n">
        <x:v>3567</x:v>
      </x:c>
      <x:c r="B3568" s="45" t="str">
        <x:v>addr:0x48f89fc9d9753d429d3bf33f3a20f136386afefc</x:v>
      </x:c>
      <x:c r="C3568" s="31" t="str"/>
      <x:c r="D3568" s="31" t="n">
        <x:v>0</x:v>
      </x:c>
      <x:c r="E3568" s="31" t="str">
        <x:v>no</x:v>
      </x:c>
      <x:c r="F3568" s="31" t="str">
        <x:f>IF(C3568&lt;&gt;"","exclude_synthetic",IF(D3568=0,"exclude_no_activity",IFERROR(VLOOKUP(LOWER(B3568),'Active analysis'!$A$2:$V$58,22,FALSE),"review")))</x:f>
        <x:v>exclude_no_activity</x:v>
      </x:c>
      <x:c r="G3568" s="31" t="n">
        <x:f>IFERROR(VLOOKUP(LOWER(B3568),'Active analysis'!$A$2:$V$58,21,FALSE),0)</x:f>
        <x:v>0</x:v>
      </x:c>
      <x:c r="H3568" s="31" t="str">
        <x:v>not_scanned_rate_limit</x:v>
      </x:c>
      <x:c r="I3568" s="31"/>
      <x:c r="J3568" s="31" t="str">
        <x:f>IF(C3568&lt;&gt;"",C3568,IF(D3568=0,"no signed outgoing testnet activity",IF(F3568="recommend","diverse and persistent testnet activity",IF(F3568="likely_bot","multiple automation signals","insufficient longevity or one automation signal"))))</x:f>
        <x:v>no signed outgoing testnet activity</x:v>
      </x:c>
    </x:row>
    <x:row r="3569">
      <x:c r="A3569" s="31" t="n">
        <x:v>3568</x:v>
      </x:c>
      <x:c r="B3569" s="45" t="str">
        <x:v>addr:0x48fb4649687597fcc0559553510dbd7cba72269e</x:v>
      </x:c>
      <x:c r="C3569" s="31" t="str"/>
      <x:c r="D3569" s="31" t="n">
        <x:v>0</x:v>
      </x:c>
      <x:c r="E3569" s="31" t="str">
        <x:v>no</x:v>
      </x:c>
      <x:c r="F3569" s="31" t="str">
        <x:f>IF(C3569&lt;&gt;"","exclude_synthetic",IF(D3569=0,"exclude_no_activity",IFERROR(VLOOKUP(LOWER(B3569),'Active analysis'!$A$2:$V$58,22,FALSE),"review")))</x:f>
        <x:v>exclude_no_activity</x:v>
      </x:c>
      <x:c r="G3569" s="31" t="n">
        <x:f>IFERROR(VLOOKUP(LOWER(B3569),'Active analysis'!$A$2:$V$58,21,FALSE),0)</x:f>
        <x:v>0</x:v>
      </x:c>
      <x:c r="H3569" s="31" t="str">
        <x:v>not_scanned_rate_limit</x:v>
      </x:c>
      <x:c r="I3569" s="31"/>
      <x:c r="J3569" s="31" t="str">
        <x:f>IF(C3569&lt;&gt;"",C3569,IF(D3569=0,"no signed outgoing testnet activity",IF(F3569="recommend","diverse and persistent testnet activity",IF(F3569="likely_bot","multiple automation signals","insufficient longevity or one automation signal"))))</x:f>
        <x:v>no signed outgoing testnet activity</x:v>
      </x:c>
    </x:row>
    <x:row r="3570">
      <x:c r="A3570" s="31" t="n">
        <x:v>3569</x:v>
      </x:c>
      <x:c r="B3570" s="45" t="str">
        <x:v>addr:0x48FbF575111f2350cEE0E7C28903e5964Ee64ce1</x:v>
      </x:c>
      <x:c r="C3570" s="31" t="str"/>
      <x:c r="D3570" s="31" t="n">
        <x:v>0</x:v>
      </x:c>
      <x:c r="E3570" s="31" t="str">
        <x:v>no</x:v>
      </x:c>
      <x:c r="F3570" s="31" t="str">
        <x:f>IF(C3570&lt;&gt;"","exclude_synthetic",IF(D3570=0,"exclude_no_activity",IFERROR(VLOOKUP(LOWER(B3570),'Active analysis'!$A$2:$V$58,22,FALSE),"review")))</x:f>
        <x:v>exclude_no_activity</x:v>
      </x:c>
      <x:c r="G3570" s="31" t="n">
        <x:f>IFERROR(VLOOKUP(LOWER(B3570),'Active analysis'!$A$2:$V$58,21,FALSE),0)</x:f>
        <x:v>0</x:v>
      </x:c>
      <x:c r="H3570" s="31" t="str">
        <x:v>not_scanned_rate_limit</x:v>
      </x:c>
      <x:c r="I3570" s="31"/>
      <x:c r="J3570" s="31" t="str">
        <x:f>IF(C3570&lt;&gt;"",C3570,IF(D3570=0,"no signed outgoing testnet activity",IF(F3570="recommend","diverse and persistent testnet activity",IF(F3570="likely_bot","multiple automation signals","insufficient longevity or one automation signal"))))</x:f>
        <x:v>no signed outgoing testnet activity</x:v>
      </x:c>
    </x:row>
    <x:row r="3571">
      <x:c r="A3571" s="31" t="n">
        <x:v>3570</x:v>
      </x:c>
      <x:c r="B3571" s="45" t="str">
        <x:v>addr:0x4901bfd22f9e299646e97bc78b0ec180e76b855c</x:v>
      </x:c>
      <x:c r="C3571" s="31" t="str"/>
      <x:c r="D3571" s="31" t="n">
        <x:v>0</x:v>
      </x:c>
      <x:c r="E3571" s="31" t="str">
        <x:v>no</x:v>
      </x:c>
      <x:c r="F3571" s="31" t="str">
        <x:f>IF(C3571&lt;&gt;"","exclude_synthetic",IF(D3571=0,"exclude_no_activity",IFERROR(VLOOKUP(LOWER(B3571),'Active analysis'!$A$2:$V$58,22,FALSE),"review")))</x:f>
        <x:v>exclude_no_activity</x:v>
      </x:c>
      <x:c r="G3571" s="31" t="n">
        <x:f>IFERROR(VLOOKUP(LOWER(B3571),'Active analysis'!$A$2:$V$58,21,FALSE),0)</x:f>
        <x:v>0</x:v>
      </x:c>
      <x:c r="H3571" s="31" t="str">
        <x:v>not_scanned_rate_limit</x:v>
      </x:c>
      <x:c r="I3571" s="31"/>
      <x:c r="J3571" s="31" t="str">
        <x:f>IF(C3571&lt;&gt;"",C3571,IF(D3571=0,"no signed outgoing testnet activity",IF(F3571="recommend","diverse and persistent testnet activity",IF(F3571="likely_bot","multiple automation signals","insufficient longevity or one automation signal"))))</x:f>
        <x:v>no signed outgoing testnet activity</x:v>
      </x:c>
    </x:row>
    <x:row r="3572">
      <x:c r="A3572" s="31" t="n">
        <x:v>3571</x:v>
      </x:c>
      <x:c r="B3572" s="45" t="str">
        <x:v>addr:0x4909b8d3d7427d945e9aba1be43a20ab7888ca77</x:v>
      </x:c>
      <x:c r="C3572" s="31" t="str"/>
      <x:c r="D3572" s="31" t="n">
        <x:v>0</x:v>
      </x:c>
      <x:c r="E3572" s="31" t="str">
        <x:v>no</x:v>
      </x:c>
      <x:c r="F3572" s="31" t="str">
        <x:f>IF(C3572&lt;&gt;"","exclude_synthetic",IF(D3572=0,"exclude_no_activity",IFERROR(VLOOKUP(LOWER(B3572),'Active analysis'!$A$2:$V$58,22,FALSE),"review")))</x:f>
        <x:v>exclude_no_activity</x:v>
      </x:c>
      <x:c r="G3572" s="31" t="n">
        <x:f>IFERROR(VLOOKUP(LOWER(B3572),'Active analysis'!$A$2:$V$58,21,FALSE),0)</x:f>
        <x:v>0</x:v>
      </x:c>
      <x:c r="H3572" s="31" t="str">
        <x:v>not_scanned_rate_limit</x:v>
      </x:c>
      <x:c r="I3572" s="31"/>
      <x:c r="J3572" s="31" t="str">
        <x:f>IF(C3572&lt;&gt;"",C3572,IF(D3572=0,"no signed outgoing testnet activity",IF(F3572="recommend","diverse and persistent testnet activity",IF(F3572="likely_bot","multiple automation signals","insufficient longevity or one automation signal"))))</x:f>
        <x:v>no signed outgoing testnet activity</x:v>
      </x:c>
    </x:row>
    <x:row r="3573">
      <x:c r="A3573" s="31" t="n">
        <x:v>3572</x:v>
      </x:c>
      <x:c r="B3573" s="45" t="str">
        <x:v>addr:0x490E84FEaBF4843F01E6eeE39e1589E9e753560d</x:v>
      </x:c>
      <x:c r="C3573" s="31" t="str"/>
      <x:c r="D3573" s="31" t="n">
        <x:v>0</x:v>
      </x:c>
      <x:c r="E3573" s="31" t="str">
        <x:v>no</x:v>
      </x:c>
      <x:c r="F3573" s="31" t="str">
        <x:f>IF(C3573&lt;&gt;"","exclude_synthetic",IF(D3573=0,"exclude_no_activity",IFERROR(VLOOKUP(LOWER(B3573),'Active analysis'!$A$2:$V$58,22,FALSE),"review")))</x:f>
        <x:v>exclude_no_activity</x:v>
      </x:c>
      <x:c r="G3573" s="31" t="n">
        <x:f>IFERROR(VLOOKUP(LOWER(B3573),'Active analysis'!$A$2:$V$58,21,FALSE),0)</x:f>
        <x:v>0</x:v>
      </x:c>
      <x:c r="H3573" s="31" t="str">
        <x:v>not_scanned_rate_limit</x:v>
      </x:c>
      <x:c r="I3573" s="31"/>
      <x:c r="J3573" s="31" t="str">
        <x:f>IF(C3573&lt;&gt;"",C3573,IF(D3573=0,"no signed outgoing testnet activity",IF(F3573="recommend","diverse and persistent testnet activity",IF(F3573="likely_bot","multiple automation signals","insufficient longevity or one automation signal"))))</x:f>
        <x:v>no signed outgoing testnet activity</x:v>
      </x:c>
    </x:row>
    <x:row r="3574">
      <x:c r="A3574" s="31" t="n">
        <x:v>3573</x:v>
      </x:c>
      <x:c r="B3574" s="45" t="str">
        <x:v>addr:0x491110b98a644629b31d912629bfddcef400aa67</x:v>
      </x:c>
      <x:c r="C3574" s="31" t="str"/>
      <x:c r="D3574" s="31" t="n">
        <x:v>0</x:v>
      </x:c>
      <x:c r="E3574" s="31" t="str">
        <x:v>no</x:v>
      </x:c>
      <x:c r="F3574" s="31" t="str">
        <x:f>IF(C3574&lt;&gt;"","exclude_synthetic",IF(D3574=0,"exclude_no_activity",IFERROR(VLOOKUP(LOWER(B3574),'Active analysis'!$A$2:$V$58,22,FALSE),"review")))</x:f>
        <x:v>exclude_no_activity</x:v>
      </x:c>
      <x:c r="G3574" s="31" t="n">
        <x:f>IFERROR(VLOOKUP(LOWER(B3574),'Active analysis'!$A$2:$V$58,21,FALSE),0)</x:f>
        <x:v>0</x:v>
      </x:c>
      <x:c r="H3574" s="31" t="str">
        <x:v>not_scanned_rate_limit</x:v>
      </x:c>
      <x:c r="I3574" s="31"/>
      <x:c r="J3574" s="31" t="str">
        <x:f>IF(C3574&lt;&gt;"",C3574,IF(D3574=0,"no signed outgoing testnet activity",IF(F3574="recommend","diverse and persistent testnet activity",IF(F3574="likely_bot","multiple automation signals","insufficient longevity or one automation signal"))))</x:f>
        <x:v>no signed outgoing testnet activity</x:v>
      </x:c>
    </x:row>
    <x:row r="3575">
      <x:c r="A3575" s="31" t="n">
        <x:v>3574</x:v>
      </x:c>
      <x:c r="B3575" s="45" t="str">
        <x:v>addr:0x49174Bd56b14E90C7e3A67Fe04d0a7f13cDa8eA4</x:v>
      </x:c>
      <x:c r="C3575" s="31" t="str"/>
      <x:c r="D3575" s="31" t="n">
        <x:v>0</x:v>
      </x:c>
      <x:c r="E3575" s="31" t="str">
        <x:v>no</x:v>
      </x:c>
      <x:c r="F3575" s="31" t="str">
        <x:f>IF(C3575&lt;&gt;"","exclude_synthetic",IF(D3575=0,"exclude_no_activity",IFERROR(VLOOKUP(LOWER(B3575),'Active analysis'!$A$2:$V$58,22,FALSE),"review")))</x:f>
        <x:v>exclude_no_activity</x:v>
      </x:c>
      <x:c r="G3575" s="31" t="n">
        <x:f>IFERROR(VLOOKUP(LOWER(B3575),'Active analysis'!$A$2:$V$58,21,FALSE),0)</x:f>
        <x:v>0</x:v>
      </x:c>
      <x:c r="H3575" s="31" t="str">
        <x:v>not_scanned_rate_limit</x:v>
      </x:c>
      <x:c r="I3575" s="31"/>
      <x:c r="J3575" s="31" t="str">
        <x:f>IF(C3575&lt;&gt;"",C3575,IF(D3575=0,"no signed outgoing testnet activity",IF(F3575="recommend","diverse and persistent testnet activity",IF(F3575="likely_bot","multiple automation signals","insufficient longevity or one automation signal"))))</x:f>
        <x:v>no signed outgoing testnet activity</x:v>
      </x:c>
    </x:row>
    <x:row r="3576">
      <x:c r="A3576" s="31" t="n">
        <x:v>3575</x:v>
      </x:c>
      <x:c r="B3576" s="45" t="str">
        <x:v>addr:0x49196219e26e6825ae6cf02d319ae65ab820ae57</x:v>
      </x:c>
      <x:c r="C3576" s="31" t="str"/>
      <x:c r="D3576" s="31" t="n">
        <x:v>0</x:v>
      </x:c>
      <x:c r="E3576" s="31" t="str">
        <x:v>no</x:v>
      </x:c>
      <x:c r="F3576" s="31" t="str">
        <x:f>IF(C3576&lt;&gt;"","exclude_synthetic",IF(D3576=0,"exclude_no_activity",IFERROR(VLOOKUP(LOWER(B3576),'Active analysis'!$A$2:$V$58,22,FALSE),"review")))</x:f>
        <x:v>exclude_no_activity</x:v>
      </x:c>
      <x:c r="G3576" s="31" t="n">
        <x:f>IFERROR(VLOOKUP(LOWER(B3576),'Active analysis'!$A$2:$V$58,21,FALSE),0)</x:f>
        <x:v>0</x:v>
      </x:c>
      <x:c r="H3576" s="31" t="str">
        <x:v>not_scanned_rate_limit</x:v>
      </x:c>
      <x:c r="I3576" s="31"/>
      <x:c r="J3576" s="31" t="str">
        <x:f>IF(C3576&lt;&gt;"",C3576,IF(D3576=0,"no signed outgoing testnet activity",IF(F3576="recommend","diverse and persistent testnet activity",IF(F3576="likely_bot","multiple automation signals","insufficient longevity or one automation signal"))))</x:f>
        <x:v>no signed outgoing testnet activity</x:v>
      </x:c>
    </x:row>
    <x:row r="3577">
      <x:c r="A3577" s="31" t="n">
        <x:v>3576</x:v>
      </x:c>
      <x:c r="B3577" s="45" t="str">
        <x:v>addr:0x492419b034F7626aD1CfBa53013a8aD8Bd3ED574</x:v>
      </x:c>
      <x:c r="C3577" s="31" t="str"/>
      <x:c r="D3577" s="31" t="n">
        <x:v>0</x:v>
      </x:c>
      <x:c r="E3577" s="31" t="str">
        <x:v>no</x:v>
      </x:c>
      <x:c r="F3577" s="31" t="str">
        <x:f>IF(C3577&lt;&gt;"","exclude_synthetic",IF(D3577=0,"exclude_no_activity",IFERROR(VLOOKUP(LOWER(B3577),'Active analysis'!$A$2:$V$58,22,FALSE),"review")))</x:f>
        <x:v>exclude_no_activity</x:v>
      </x:c>
      <x:c r="G3577" s="31" t="n">
        <x:f>IFERROR(VLOOKUP(LOWER(B3577),'Active analysis'!$A$2:$V$58,21,FALSE),0)</x:f>
        <x:v>0</x:v>
      </x:c>
      <x:c r="H3577" s="31" t="str">
        <x:v>not_scanned_rate_limit</x:v>
      </x:c>
      <x:c r="I3577" s="31"/>
      <x:c r="J3577" s="31" t="str">
        <x:f>IF(C3577&lt;&gt;"",C3577,IF(D3577=0,"no signed outgoing testnet activity",IF(F3577="recommend","diverse and persistent testnet activity",IF(F3577="likely_bot","multiple automation signals","insufficient longevity or one automation signal"))))</x:f>
        <x:v>no signed outgoing testnet activity</x:v>
      </x:c>
    </x:row>
    <x:row r="3578">
      <x:c r="A3578" s="31" t="n">
        <x:v>3577</x:v>
      </x:c>
      <x:c r="B3578" s="45" t="str">
        <x:v>addr:0x492f1900a343a7b5a3d0657a8da6249ec40392d9</x:v>
      </x:c>
      <x:c r="C3578" s="31" t="str"/>
      <x:c r="D3578" s="31" t="n">
        <x:v>0</x:v>
      </x:c>
      <x:c r="E3578" s="31" t="str">
        <x:v>no</x:v>
      </x:c>
      <x:c r="F3578" s="31" t="str">
        <x:f>IF(C3578&lt;&gt;"","exclude_synthetic",IF(D3578=0,"exclude_no_activity",IFERROR(VLOOKUP(LOWER(B3578),'Active analysis'!$A$2:$V$58,22,FALSE),"review")))</x:f>
        <x:v>exclude_no_activity</x:v>
      </x:c>
      <x:c r="G3578" s="31" t="n">
        <x:f>IFERROR(VLOOKUP(LOWER(B3578),'Active analysis'!$A$2:$V$58,21,FALSE),0)</x:f>
        <x:v>0</x:v>
      </x:c>
      <x:c r="H3578" s="31" t="str">
        <x:v>not_scanned_rate_limit</x:v>
      </x:c>
      <x:c r="I3578" s="31"/>
      <x:c r="J3578" s="31" t="str">
        <x:f>IF(C3578&lt;&gt;"",C3578,IF(D3578=0,"no signed outgoing testnet activity",IF(F3578="recommend","diverse and persistent testnet activity",IF(F3578="likely_bot","multiple automation signals","insufficient longevity or one automation signal"))))</x:f>
        <x:v>no signed outgoing testnet activity</x:v>
      </x:c>
    </x:row>
    <x:row r="3579">
      <x:c r="A3579" s="31" t="n">
        <x:v>3578</x:v>
      </x:c>
      <x:c r="B3579" s="45" t="str">
        <x:v>addr:0x49449187bbAd4F7B34600209Cab7Cd46111A12d9</x:v>
      </x:c>
      <x:c r="C3579" s="31" t="str"/>
      <x:c r="D3579" s="31" t="n">
        <x:v>0</x:v>
      </x:c>
      <x:c r="E3579" s="31" t="str">
        <x:v>no</x:v>
      </x:c>
      <x:c r="F3579" s="31" t="str">
        <x:f>IF(C3579&lt;&gt;"","exclude_synthetic",IF(D3579=0,"exclude_no_activity",IFERROR(VLOOKUP(LOWER(B3579),'Active analysis'!$A$2:$V$58,22,FALSE),"review")))</x:f>
        <x:v>exclude_no_activity</x:v>
      </x:c>
      <x:c r="G3579" s="31" t="n">
        <x:f>IFERROR(VLOOKUP(LOWER(B3579),'Active analysis'!$A$2:$V$58,21,FALSE),0)</x:f>
        <x:v>0</x:v>
      </x:c>
      <x:c r="H3579" s="31" t="str">
        <x:v>not_scanned_rate_limit</x:v>
      </x:c>
      <x:c r="I3579" s="31"/>
      <x:c r="J3579" s="31" t="str">
        <x:f>IF(C3579&lt;&gt;"",C3579,IF(D3579=0,"no signed outgoing testnet activity",IF(F3579="recommend","diverse and persistent testnet activity",IF(F3579="likely_bot","multiple automation signals","insufficient longevity or one automation signal"))))</x:f>
        <x:v>no signed outgoing testnet activity</x:v>
      </x:c>
    </x:row>
    <x:row r="3580">
      <x:c r="A3580" s="31" t="n">
        <x:v>3579</x:v>
      </x:c>
      <x:c r="B3580" s="45" t="str">
        <x:v>addr:0x49455496B43F0775D882126a873F40E86968b65D</x:v>
      </x:c>
      <x:c r="C3580" s="31" t="str"/>
      <x:c r="D3580" s="31" t="n">
        <x:v>0</x:v>
      </x:c>
      <x:c r="E3580" s="31" t="str">
        <x:v>no</x:v>
      </x:c>
      <x:c r="F3580" s="31" t="str">
        <x:f>IF(C3580&lt;&gt;"","exclude_synthetic",IF(D3580=0,"exclude_no_activity",IFERROR(VLOOKUP(LOWER(B3580),'Active analysis'!$A$2:$V$58,22,FALSE),"review")))</x:f>
        <x:v>exclude_no_activity</x:v>
      </x:c>
      <x:c r="G3580" s="31" t="n">
        <x:f>IFERROR(VLOOKUP(LOWER(B3580),'Active analysis'!$A$2:$V$58,21,FALSE),0)</x:f>
        <x:v>0</x:v>
      </x:c>
      <x:c r="H3580" s="31" t="str">
        <x:v>not_scanned_rate_limit</x:v>
      </x:c>
      <x:c r="I3580" s="31"/>
      <x:c r="J3580" s="31" t="str">
        <x:f>IF(C3580&lt;&gt;"",C3580,IF(D3580=0,"no signed outgoing testnet activity",IF(F3580="recommend","diverse and persistent testnet activity",IF(F3580="likely_bot","multiple automation signals","insufficient longevity or one automation signal"))))</x:f>
        <x:v>no signed outgoing testnet activity</x:v>
      </x:c>
    </x:row>
    <x:row r="3581">
      <x:c r="A3581" s="31" t="n">
        <x:v>3580</x:v>
      </x:c>
      <x:c r="B3581" s="45" t="str">
        <x:v>addr:0x494a3FBCf0d711deBf9d41F3B9B2F8B6b735Fc76</x:v>
      </x:c>
      <x:c r="C3581" s="31" t="str"/>
      <x:c r="D3581" s="31" t="n">
        <x:v>0</x:v>
      </x:c>
      <x:c r="E3581" s="31" t="str">
        <x:v>no</x:v>
      </x:c>
      <x:c r="F3581" s="31" t="str">
        <x:f>IF(C3581&lt;&gt;"","exclude_synthetic",IF(D3581=0,"exclude_no_activity",IFERROR(VLOOKUP(LOWER(B3581),'Active analysis'!$A$2:$V$58,22,FALSE),"review")))</x:f>
        <x:v>exclude_no_activity</x:v>
      </x:c>
      <x:c r="G3581" s="31" t="n">
        <x:f>IFERROR(VLOOKUP(LOWER(B3581),'Active analysis'!$A$2:$V$58,21,FALSE),0)</x:f>
        <x:v>0</x:v>
      </x:c>
      <x:c r="H3581" s="31" t="str">
        <x:v>not_scanned_rate_limit</x:v>
      </x:c>
      <x:c r="I3581" s="31"/>
      <x:c r="J3581" s="31" t="str">
        <x:f>IF(C3581&lt;&gt;"",C3581,IF(D3581=0,"no signed outgoing testnet activity",IF(F3581="recommend","diverse and persistent testnet activity",IF(F3581="likely_bot","multiple automation signals","insufficient longevity or one automation signal"))))</x:f>
        <x:v>no signed outgoing testnet activity</x:v>
      </x:c>
    </x:row>
    <x:row r="3582">
      <x:c r="A3582" s="31" t="n">
        <x:v>3581</x:v>
      </x:c>
      <x:c r="B3582" s="45" t="str">
        <x:v>addr:0x494Ee1131087aA8aDD8324f2dcd861625A6CDfa9</x:v>
      </x:c>
      <x:c r="C3582" s="31" t="str"/>
      <x:c r="D3582" s="31" t="n">
        <x:v>0</x:v>
      </x:c>
      <x:c r="E3582" s="31" t="str">
        <x:v>no</x:v>
      </x:c>
      <x:c r="F3582" s="31" t="str">
        <x:f>IF(C3582&lt;&gt;"","exclude_synthetic",IF(D3582=0,"exclude_no_activity",IFERROR(VLOOKUP(LOWER(B3582),'Active analysis'!$A$2:$V$58,22,FALSE),"review")))</x:f>
        <x:v>exclude_no_activity</x:v>
      </x:c>
      <x:c r="G3582" s="31" t="n">
        <x:f>IFERROR(VLOOKUP(LOWER(B3582),'Active analysis'!$A$2:$V$58,21,FALSE),0)</x:f>
        <x:v>0</x:v>
      </x:c>
      <x:c r="H3582" s="31" t="str">
        <x:v>not_scanned_rate_limit</x:v>
      </x:c>
      <x:c r="I3582" s="31"/>
      <x:c r="J3582" s="31" t="str">
        <x:f>IF(C3582&lt;&gt;"",C3582,IF(D3582=0,"no signed outgoing testnet activity",IF(F3582="recommend","diverse and persistent testnet activity",IF(F3582="likely_bot","multiple automation signals","insufficient longevity or one automation signal"))))</x:f>
        <x:v>no signed outgoing testnet activity</x:v>
      </x:c>
    </x:row>
    <x:row r="3583">
      <x:c r="A3583" s="31" t="n">
        <x:v>3582</x:v>
      </x:c>
      <x:c r="B3583" s="45" t="str">
        <x:v>addr:0x494F8aad8f70552BD6Cf349a142533Fa44d9dc4b</x:v>
      </x:c>
      <x:c r="C3583" s="31" t="str"/>
      <x:c r="D3583" s="31" t="n">
        <x:v>0</x:v>
      </x:c>
      <x:c r="E3583" s="31" t="str">
        <x:v>no</x:v>
      </x:c>
      <x:c r="F3583" s="31" t="str">
        <x:f>IF(C3583&lt;&gt;"","exclude_synthetic",IF(D3583=0,"exclude_no_activity",IFERROR(VLOOKUP(LOWER(B3583),'Active analysis'!$A$2:$V$58,22,FALSE),"review")))</x:f>
        <x:v>exclude_no_activity</x:v>
      </x:c>
      <x:c r="G3583" s="31" t="n">
        <x:f>IFERROR(VLOOKUP(LOWER(B3583),'Active analysis'!$A$2:$V$58,21,FALSE),0)</x:f>
        <x:v>0</x:v>
      </x:c>
      <x:c r="H3583" s="31" t="str">
        <x:v>not_scanned_rate_limit</x:v>
      </x:c>
      <x:c r="I3583" s="31"/>
      <x:c r="J3583" s="31" t="str">
        <x:f>IF(C3583&lt;&gt;"",C3583,IF(D3583=0,"no signed outgoing testnet activity",IF(F3583="recommend","diverse and persistent testnet activity",IF(F3583="likely_bot","multiple automation signals","insufficient longevity or one automation signal"))))</x:f>
        <x:v>no signed outgoing testnet activity</x:v>
      </x:c>
    </x:row>
    <x:row r="3584">
      <x:c r="A3584" s="31" t="n">
        <x:v>3583</x:v>
      </x:c>
      <x:c r="B3584" s="45" t="str">
        <x:v>addr:0x495AF72CD9d5ab264BE1802FAAd0e1b70e0Fd702</x:v>
      </x:c>
      <x:c r="C3584" s="31" t="str"/>
      <x:c r="D3584" s="31" t="n">
        <x:v>0</x:v>
      </x:c>
      <x:c r="E3584" s="31" t="str">
        <x:v>no</x:v>
      </x:c>
      <x:c r="F3584" s="31" t="str">
        <x:f>IF(C3584&lt;&gt;"","exclude_synthetic",IF(D3584=0,"exclude_no_activity",IFERROR(VLOOKUP(LOWER(B3584),'Active analysis'!$A$2:$V$58,22,FALSE),"review")))</x:f>
        <x:v>exclude_no_activity</x:v>
      </x:c>
      <x:c r="G3584" s="31" t="n">
        <x:f>IFERROR(VLOOKUP(LOWER(B3584),'Active analysis'!$A$2:$V$58,21,FALSE),0)</x:f>
        <x:v>0</x:v>
      </x:c>
      <x:c r="H3584" s="31" t="str">
        <x:v>not_scanned_rate_limit</x:v>
      </x:c>
      <x:c r="I3584" s="31"/>
      <x:c r="J3584" s="31" t="str">
        <x:f>IF(C3584&lt;&gt;"",C3584,IF(D3584=0,"no signed outgoing testnet activity",IF(F3584="recommend","diverse and persistent testnet activity",IF(F3584="likely_bot","multiple automation signals","insufficient longevity or one automation signal"))))</x:f>
        <x:v>no signed outgoing testnet activity</x:v>
      </x:c>
    </x:row>
    <x:row r="3585">
      <x:c r="A3585" s="31" t="n">
        <x:v>3584</x:v>
      </x:c>
      <x:c r="B3585" s="45" t="str">
        <x:v>addr:0x49619ef9f6Dc36a5d19a386E412C07A9033b74d6</x:v>
      </x:c>
      <x:c r="C3585" s="31" t="str"/>
      <x:c r="D3585" s="31" t="n">
        <x:v>0</x:v>
      </x:c>
      <x:c r="E3585" s="31" t="str">
        <x:v>no</x:v>
      </x:c>
      <x:c r="F3585" s="31" t="str">
        <x:f>IF(C3585&lt;&gt;"","exclude_synthetic",IF(D3585=0,"exclude_no_activity",IFERROR(VLOOKUP(LOWER(B3585),'Active analysis'!$A$2:$V$58,22,FALSE),"review")))</x:f>
        <x:v>exclude_no_activity</x:v>
      </x:c>
      <x:c r="G3585" s="31" t="n">
        <x:f>IFERROR(VLOOKUP(LOWER(B3585),'Active analysis'!$A$2:$V$58,21,FALSE),0)</x:f>
        <x:v>0</x:v>
      </x:c>
      <x:c r="H3585" s="31" t="str">
        <x:v>not_scanned_rate_limit</x:v>
      </x:c>
      <x:c r="I3585" s="31"/>
      <x:c r="J3585" s="31" t="str">
        <x:f>IF(C3585&lt;&gt;"",C3585,IF(D3585=0,"no signed outgoing testnet activity",IF(F3585="recommend","diverse and persistent testnet activity",IF(F3585="likely_bot","multiple automation signals","insufficient longevity or one automation signal"))))</x:f>
        <x:v>no signed outgoing testnet activity</x:v>
      </x:c>
    </x:row>
    <x:row r="3586">
      <x:c r="A3586" s="31" t="n">
        <x:v>3585</x:v>
      </x:c>
      <x:c r="B3586" s="45" t="str">
        <x:v>addr:0x4963244710886535f5715f3DD5F205A83340bDd4</x:v>
      </x:c>
      <x:c r="C3586" s="31" t="str"/>
      <x:c r="D3586" s="31" t="n">
        <x:v>0</x:v>
      </x:c>
      <x:c r="E3586" s="31" t="str">
        <x:v>no</x:v>
      </x:c>
      <x:c r="F3586" s="31" t="str">
        <x:f>IF(C3586&lt;&gt;"","exclude_synthetic",IF(D3586=0,"exclude_no_activity",IFERROR(VLOOKUP(LOWER(B3586),'Active analysis'!$A$2:$V$58,22,FALSE),"review")))</x:f>
        <x:v>exclude_no_activity</x:v>
      </x:c>
      <x:c r="G3586" s="31" t="n">
        <x:f>IFERROR(VLOOKUP(LOWER(B3586),'Active analysis'!$A$2:$V$58,21,FALSE),0)</x:f>
        <x:v>0</x:v>
      </x:c>
      <x:c r="H3586" s="31" t="str">
        <x:v>not_scanned_rate_limit</x:v>
      </x:c>
      <x:c r="I3586" s="31"/>
      <x:c r="J3586" s="31" t="str">
        <x:f>IF(C3586&lt;&gt;"",C3586,IF(D3586=0,"no signed outgoing testnet activity",IF(F3586="recommend","diverse and persistent testnet activity",IF(F3586="likely_bot","multiple automation signals","insufficient longevity or one automation signal"))))</x:f>
        <x:v>no signed outgoing testnet activity</x:v>
      </x:c>
    </x:row>
    <x:row r="3587">
      <x:c r="A3587" s="31" t="n">
        <x:v>3586</x:v>
      </x:c>
      <x:c r="B3587" s="45" t="str">
        <x:v>addr:0x496705bc5cFB5dB76Fc15D45606455F52D17fdc9</x:v>
      </x:c>
      <x:c r="C3587" s="31" t="str"/>
      <x:c r="D3587" s="31" t="n">
        <x:v>0</x:v>
      </x:c>
      <x:c r="E3587" s="31" t="str">
        <x:v>no</x:v>
      </x:c>
      <x:c r="F3587" s="31" t="str">
        <x:f>IF(C3587&lt;&gt;"","exclude_synthetic",IF(D3587=0,"exclude_no_activity",IFERROR(VLOOKUP(LOWER(B3587),'Active analysis'!$A$2:$V$58,22,FALSE),"review")))</x:f>
        <x:v>exclude_no_activity</x:v>
      </x:c>
      <x:c r="G3587" s="31" t="n">
        <x:f>IFERROR(VLOOKUP(LOWER(B3587),'Active analysis'!$A$2:$V$58,21,FALSE),0)</x:f>
        <x:v>0</x:v>
      </x:c>
      <x:c r="H3587" s="31" t="str">
        <x:v>not_scanned_rate_limit</x:v>
      </x:c>
      <x:c r="I3587" s="31"/>
      <x:c r="J3587" s="31" t="str">
        <x:f>IF(C3587&lt;&gt;"",C3587,IF(D3587=0,"no signed outgoing testnet activity",IF(F3587="recommend","diverse and persistent testnet activity",IF(F3587="likely_bot","multiple automation signals","insufficient longevity or one automation signal"))))</x:f>
        <x:v>no signed outgoing testnet activity</x:v>
      </x:c>
    </x:row>
    <x:row r="3588">
      <x:c r="A3588" s="31" t="n">
        <x:v>3587</x:v>
      </x:c>
      <x:c r="B3588" s="45" t="str">
        <x:v>addr:0x49690115bca4bAb1158F1Bd71D7F3a7fA6E99b65</x:v>
      </x:c>
      <x:c r="C3588" s="31" t="str"/>
      <x:c r="D3588" s="31" t="n">
        <x:v>0</x:v>
      </x:c>
      <x:c r="E3588" s="31" t="str">
        <x:v>no</x:v>
      </x:c>
      <x:c r="F3588" s="31" t="str">
        <x:f>IF(C3588&lt;&gt;"","exclude_synthetic",IF(D3588=0,"exclude_no_activity",IFERROR(VLOOKUP(LOWER(B3588),'Active analysis'!$A$2:$V$58,22,FALSE),"review")))</x:f>
        <x:v>exclude_no_activity</x:v>
      </x:c>
      <x:c r="G3588" s="31" t="n">
        <x:f>IFERROR(VLOOKUP(LOWER(B3588),'Active analysis'!$A$2:$V$58,21,FALSE),0)</x:f>
        <x:v>0</x:v>
      </x:c>
      <x:c r="H3588" s="31" t="str">
        <x:v>not_scanned_rate_limit</x:v>
      </x:c>
      <x:c r="I3588" s="31"/>
      <x:c r="J3588" s="31" t="str">
        <x:f>IF(C3588&lt;&gt;"",C3588,IF(D3588=0,"no signed outgoing testnet activity",IF(F3588="recommend","diverse and persistent testnet activity",IF(F3588="likely_bot","multiple automation signals","insufficient longevity or one automation signal"))))</x:f>
        <x:v>no signed outgoing testnet activity</x:v>
      </x:c>
    </x:row>
    <x:row r="3589">
      <x:c r="A3589" s="31" t="n">
        <x:v>3588</x:v>
      </x:c>
      <x:c r="B3589" s="45" t="str">
        <x:v>addr:0x496CAA75c54aa343caBc537F98EEFfBA73e3DEaD</x:v>
      </x:c>
      <x:c r="C3589" s="31" t="str"/>
      <x:c r="D3589" s="31" t="n">
        <x:v>0</x:v>
      </x:c>
      <x:c r="E3589" s="31" t="str">
        <x:v>no</x:v>
      </x:c>
      <x:c r="F3589" s="31" t="str">
        <x:f>IF(C3589&lt;&gt;"","exclude_synthetic",IF(D3589=0,"exclude_no_activity",IFERROR(VLOOKUP(LOWER(B3589),'Active analysis'!$A$2:$V$58,22,FALSE),"review")))</x:f>
        <x:v>exclude_no_activity</x:v>
      </x:c>
      <x:c r="G3589" s="31" t="n">
        <x:f>IFERROR(VLOOKUP(LOWER(B3589),'Active analysis'!$A$2:$V$58,21,FALSE),0)</x:f>
        <x:v>0</x:v>
      </x:c>
      <x:c r="H3589" s="31" t="str">
        <x:v>not_scanned_rate_limit</x:v>
      </x:c>
      <x:c r="I3589" s="31"/>
      <x:c r="J3589" s="31" t="str">
        <x:f>IF(C3589&lt;&gt;"",C3589,IF(D3589=0,"no signed outgoing testnet activity",IF(F3589="recommend","diverse and persistent testnet activity",IF(F3589="likely_bot","multiple automation signals","insufficient longevity or one automation signal"))))</x:f>
        <x:v>no signed outgoing testnet activity</x:v>
      </x:c>
    </x:row>
    <x:row r="3590">
      <x:c r="A3590" s="31" t="n">
        <x:v>3589</x:v>
      </x:c>
      <x:c r="B3590" s="45" t="str">
        <x:v>addr:0x496dcD717933Fcb44015842ff5b47EC94248aE03</x:v>
      </x:c>
      <x:c r="C3590" s="31" t="str"/>
      <x:c r="D3590" s="31" t="n">
        <x:v>0</x:v>
      </x:c>
      <x:c r="E3590" s="31" t="str">
        <x:v>no</x:v>
      </x:c>
      <x:c r="F3590" s="31" t="str">
        <x:f>IF(C3590&lt;&gt;"","exclude_synthetic",IF(D3590=0,"exclude_no_activity",IFERROR(VLOOKUP(LOWER(B3590),'Active analysis'!$A$2:$V$58,22,FALSE),"review")))</x:f>
        <x:v>exclude_no_activity</x:v>
      </x:c>
      <x:c r="G3590" s="31" t="n">
        <x:f>IFERROR(VLOOKUP(LOWER(B3590),'Active analysis'!$A$2:$V$58,21,FALSE),0)</x:f>
        <x:v>0</x:v>
      </x:c>
      <x:c r="H3590" s="31" t="str">
        <x:v>not_scanned_rate_limit</x:v>
      </x:c>
      <x:c r="I3590" s="31"/>
      <x:c r="J3590" s="31" t="str">
        <x:f>IF(C3590&lt;&gt;"",C3590,IF(D3590=0,"no signed outgoing testnet activity",IF(F3590="recommend","diverse and persistent testnet activity",IF(F3590="likely_bot","multiple automation signals","insufficient longevity or one automation signal"))))</x:f>
        <x:v>no signed outgoing testnet activity</x:v>
      </x:c>
    </x:row>
    <x:row r="3591">
      <x:c r="A3591" s="31" t="n">
        <x:v>3590</x:v>
      </x:c>
      <x:c r="B3591" s="45" t="str">
        <x:v>addr:0x49718b8632a13c3a34978989fbd2e119e78a7400</x:v>
      </x:c>
      <x:c r="C3591" s="31" t="str"/>
      <x:c r="D3591" s="31" t="n">
        <x:v>0</x:v>
      </x:c>
      <x:c r="E3591" s="31" t="str">
        <x:v>no</x:v>
      </x:c>
      <x:c r="F3591" s="31" t="str">
        <x:f>IF(C3591&lt;&gt;"","exclude_synthetic",IF(D3591=0,"exclude_no_activity",IFERROR(VLOOKUP(LOWER(B3591),'Active analysis'!$A$2:$V$58,22,FALSE),"review")))</x:f>
        <x:v>exclude_no_activity</x:v>
      </x:c>
      <x:c r="G3591" s="31" t="n">
        <x:f>IFERROR(VLOOKUP(LOWER(B3591),'Active analysis'!$A$2:$V$58,21,FALSE),0)</x:f>
        <x:v>0</x:v>
      </x:c>
      <x:c r="H3591" s="31" t="str">
        <x:v>not_scanned_rate_limit</x:v>
      </x:c>
      <x:c r="I3591" s="31"/>
      <x:c r="J3591" s="31" t="str">
        <x:f>IF(C3591&lt;&gt;"",C3591,IF(D3591=0,"no signed outgoing testnet activity",IF(F3591="recommend","diverse and persistent testnet activity",IF(F3591="likely_bot","multiple automation signals","insufficient longevity or one automation signal"))))</x:f>
        <x:v>no signed outgoing testnet activity</x:v>
      </x:c>
    </x:row>
    <x:row r="3592">
      <x:c r="A3592" s="31" t="n">
        <x:v>3591</x:v>
      </x:c>
      <x:c r="B3592" s="45" t="str">
        <x:v>addr:0x497EeAD92383cCfB5eD43Df31Bde3dA6E9bD28D6</x:v>
      </x:c>
      <x:c r="C3592" s="31" t="str"/>
      <x:c r="D3592" s="31" t="n">
        <x:v>0</x:v>
      </x:c>
      <x:c r="E3592" s="31" t="str">
        <x:v>no</x:v>
      </x:c>
      <x:c r="F3592" s="31" t="str">
        <x:f>IF(C3592&lt;&gt;"","exclude_synthetic",IF(D3592=0,"exclude_no_activity",IFERROR(VLOOKUP(LOWER(B3592),'Active analysis'!$A$2:$V$58,22,FALSE),"review")))</x:f>
        <x:v>exclude_no_activity</x:v>
      </x:c>
      <x:c r="G3592" s="31" t="n">
        <x:f>IFERROR(VLOOKUP(LOWER(B3592),'Active analysis'!$A$2:$V$58,21,FALSE),0)</x:f>
        <x:v>0</x:v>
      </x:c>
      <x:c r="H3592" s="31" t="str">
        <x:v>not_scanned_rate_limit</x:v>
      </x:c>
      <x:c r="I3592" s="31"/>
      <x:c r="J3592" s="31" t="str">
        <x:f>IF(C3592&lt;&gt;"",C3592,IF(D3592=0,"no signed outgoing testnet activity",IF(F3592="recommend","diverse and persistent testnet activity",IF(F3592="likely_bot","multiple automation signals","insufficient longevity or one automation signal"))))</x:f>
        <x:v>no signed outgoing testnet activity</x:v>
      </x:c>
    </x:row>
    <x:row r="3593">
      <x:c r="A3593" s="31" t="n">
        <x:v>3592</x:v>
      </x:c>
      <x:c r="B3593" s="45" t="str">
        <x:v>addr:0x4980333D599048bD4468FE8DfD27FC6710b7Df58</x:v>
      </x:c>
      <x:c r="C3593" s="31" t="str"/>
      <x:c r="D3593" s="31" t="n">
        <x:v>0</x:v>
      </x:c>
      <x:c r="E3593" s="31" t="str">
        <x:v>no</x:v>
      </x:c>
      <x:c r="F3593" s="31" t="str">
        <x:f>IF(C3593&lt;&gt;"","exclude_synthetic",IF(D3593=0,"exclude_no_activity",IFERROR(VLOOKUP(LOWER(B3593),'Active analysis'!$A$2:$V$58,22,FALSE),"review")))</x:f>
        <x:v>exclude_no_activity</x:v>
      </x:c>
      <x:c r="G3593" s="31" t="n">
        <x:f>IFERROR(VLOOKUP(LOWER(B3593),'Active analysis'!$A$2:$V$58,21,FALSE),0)</x:f>
        <x:v>0</x:v>
      </x:c>
      <x:c r="H3593" s="31" t="str">
        <x:v>not_scanned_rate_limit</x:v>
      </x:c>
      <x:c r="I3593" s="31"/>
      <x:c r="J3593" s="31" t="str">
        <x:f>IF(C3593&lt;&gt;"",C3593,IF(D3593=0,"no signed outgoing testnet activity",IF(F3593="recommend","diverse and persistent testnet activity",IF(F3593="likely_bot","multiple automation signals","insufficient longevity or one automation signal"))))</x:f>
        <x:v>no signed outgoing testnet activity</x:v>
      </x:c>
    </x:row>
    <x:row r="3594">
      <x:c r="A3594" s="31" t="n">
        <x:v>3593</x:v>
      </x:c>
      <x:c r="B3594" s="45" t="str">
        <x:v>addr:0x498d4c86FA69aD1d149F82b1281B5B5cc0cA64c3</x:v>
      </x:c>
      <x:c r="C3594" s="31" t="str"/>
      <x:c r="D3594" s="31" t="n">
        <x:v>0</x:v>
      </x:c>
      <x:c r="E3594" s="31" t="str">
        <x:v>no</x:v>
      </x:c>
      <x:c r="F3594" s="31" t="str">
        <x:f>IF(C3594&lt;&gt;"","exclude_synthetic",IF(D3594=0,"exclude_no_activity",IFERROR(VLOOKUP(LOWER(B3594),'Active analysis'!$A$2:$V$58,22,FALSE),"review")))</x:f>
        <x:v>exclude_no_activity</x:v>
      </x:c>
      <x:c r="G3594" s="31" t="n">
        <x:f>IFERROR(VLOOKUP(LOWER(B3594),'Active analysis'!$A$2:$V$58,21,FALSE),0)</x:f>
        <x:v>0</x:v>
      </x:c>
      <x:c r="H3594" s="31" t="str">
        <x:v>not_scanned_rate_limit</x:v>
      </x:c>
      <x:c r="I3594" s="31"/>
      <x:c r="J3594" s="31" t="str">
        <x:f>IF(C3594&lt;&gt;"",C3594,IF(D3594=0,"no signed outgoing testnet activity",IF(F3594="recommend","diverse and persistent testnet activity",IF(F3594="likely_bot","multiple automation signals","insufficient longevity or one automation signal"))))</x:f>
        <x:v>no signed outgoing testnet activity</x:v>
      </x:c>
    </x:row>
    <x:row r="3595">
      <x:c r="A3595" s="31" t="n">
        <x:v>3594</x:v>
      </x:c>
      <x:c r="B3595" s="45" t="str">
        <x:v>addr:0x499237a0057a94C669D3465230099a548eA0ac58</x:v>
      </x:c>
      <x:c r="C3595" s="31" t="str"/>
      <x:c r="D3595" s="31" t="n">
        <x:v>0</x:v>
      </x:c>
      <x:c r="E3595" s="31" t="str">
        <x:v>no</x:v>
      </x:c>
      <x:c r="F3595" s="31" t="str">
        <x:f>IF(C3595&lt;&gt;"","exclude_synthetic",IF(D3595=0,"exclude_no_activity",IFERROR(VLOOKUP(LOWER(B3595),'Active analysis'!$A$2:$V$58,22,FALSE),"review")))</x:f>
        <x:v>exclude_no_activity</x:v>
      </x:c>
      <x:c r="G3595" s="31" t="n">
        <x:f>IFERROR(VLOOKUP(LOWER(B3595),'Active analysis'!$A$2:$V$58,21,FALSE),0)</x:f>
        <x:v>0</x:v>
      </x:c>
      <x:c r="H3595" s="31" t="str">
        <x:v>not_scanned_rate_limit</x:v>
      </x:c>
      <x:c r="I3595" s="31"/>
      <x:c r="J3595" s="31" t="str">
        <x:f>IF(C3595&lt;&gt;"",C3595,IF(D3595=0,"no signed outgoing testnet activity",IF(F3595="recommend","diverse and persistent testnet activity",IF(F3595="likely_bot","multiple automation signals","insufficient longevity or one automation signal"))))</x:f>
        <x:v>no signed outgoing testnet activity</x:v>
      </x:c>
    </x:row>
    <x:row r="3596">
      <x:c r="A3596" s="31" t="n">
        <x:v>3595</x:v>
      </x:c>
      <x:c r="B3596" s="45" t="str">
        <x:v>addr:0x49a5f89891b7ac1e20d7753d1229d954ed45a353</x:v>
      </x:c>
      <x:c r="C3596" s="31" t="str"/>
      <x:c r="D3596" s="31" t="n">
        <x:v>0</x:v>
      </x:c>
      <x:c r="E3596" s="31" t="str">
        <x:v>no</x:v>
      </x:c>
      <x:c r="F3596" s="31" t="str">
        <x:f>IF(C3596&lt;&gt;"","exclude_synthetic",IF(D3596=0,"exclude_no_activity",IFERROR(VLOOKUP(LOWER(B3596),'Active analysis'!$A$2:$V$58,22,FALSE),"review")))</x:f>
        <x:v>exclude_no_activity</x:v>
      </x:c>
      <x:c r="G3596" s="31" t="n">
        <x:f>IFERROR(VLOOKUP(LOWER(B3596),'Active analysis'!$A$2:$V$58,21,FALSE),0)</x:f>
        <x:v>0</x:v>
      </x:c>
      <x:c r="H3596" s="31" t="str">
        <x:v>not_scanned_rate_limit</x:v>
      </x:c>
      <x:c r="I3596" s="31"/>
      <x:c r="J3596" s="31" t="str">
        <x:f>IF(C3596&lt;&gt;"",C3596,IF(D3596=0,"no signed outgoing testnet activity",IF(F3596="recommend","diverse and persistent testnet activity",IF(F3596="likely_bot","multiple automation signals","insufficient longevity or one automation signal"))))</x:f>
        <x:v>no signed outgoing testnet activity</x:v>
      </x:c>
    </x:row>
    <x:row r="3597">
      <x:c r="A3597" s="31" t="n">
        <x:v>3596</x:v>
      </x:c>
      <x:c r="B3597" s="45" t="str">
        <x:v>addr:0x49Ae27e4c48b1A1FB6962bf8b814b16365981d45</x:v>
      </x:c>
      <x:c r="C3597" s="31" t="str"/>
      <x:c r="D3597" s="31" t="n">
        <x:v>0</x:v>
      </x:c>
      <x:c r="E3597" s="31" t="str">
        <x:v>no</x:v>
      </x:c>
      <x:c r="F3597" s="31" t="str">
        <x:f>IF(C3597&lt;&gt;"","exclude_synthetic",IF(D3597=0,"exclude_no_activity",IFERROR(VLOOKUP(LOWER(B3597),'Active analysis'!$A$2:$V$58,22,FALSE),"review")))</x:f>
        <x:v>exclude_no_activity</x:v>
      </x:c>
      <x:c r="G3597" s="31" t="n">
        <x:f>IFERROR(VLOOKUP(LOWER(B3597),'Active analysis'!$A$2:$V$58,21,FALSE),0)</x:f>
        <x:v>0</x:v>
      </x:c>
      <x:c r="H3597" s="31" t="str">
        <x:v>not_scanned_rate_limit</x:v>
      </x:c>
      <x:c r="I3597" s="31"/>
      <x:c r="J3597" s="31" t="str">
        <x:f>IF(C3597&lt;&gt;"",C3597,IF(D3597=0,"no signed outgoing testnet activity",IF(F3597="recommend","diverse and persistent testnet activity",IF(F3597="likely_bot","multiple automation signals","insufficient longevity or one automation signal"))))</x:f>
        <x:v>no signed outgoing testnet activity</x:v>
      </x:c>
    </x:row>
    <x:row r="3598">
      <x:c r="A3598" s="31" t="n">
        <x:v>3597</x:v>
      </x:c>
      <x:c r="B3598" s="45" t="str">
        <x:v>addr:0x49B34d0924eCA4eF91bda25Eb6e261B4F486e1AC</x:v>
      </x:c>
      <x:c r="C3598" s="31" t="str"/>
      <x:c r="D3598" s="31" t="n">
        <x:v>0</x:v>
      </x:c>
      <x:c r="E3598" s="31" t="str">
        <x:v>no</x:v>
      </x:c>
      <x:c r="F3598" s="31" t="str">
        <x:f>IF(C3598&lt;&gt;"","exclude_synthetic",IF(D3598=0,"exclude_no_activity",IFERROR(VLOOKUP(LOWER(B3598),'Active analysis'!$A$2:$V$58,22,FALSE),"review")))</x:f>
        <x:v>exclude_no_activity</x:v>
      </x:c>
      <x:c r="G3598" s="31" t="n">
        <x:f>IFERROR(VLOOKUP(LOWER(B3598),'Active analysis'!$A$2:$V$58,21,FALSE),0)</x:f>
        <x:v>0</x:v>
      </x:c>
      <x:c r="H3598" s="31" t="str">
        <x:v>not_scanned_rate_limit</x:v>
      </x:c>
      <x:c r="I3598" s="31"/>
      <x:c r="J3598" s="31" t="str">
        <x:f>IF(C3598&lt;&gt;"",C3598,IF(D3598=0,"no signed outgoing testnet activity",IF(F3598="recommend","diverse and persistent testnet activity",IF(F3598="likely_bot","multiple automation signals","insufficient longevity or one automation signal"))))</x:f>
        <x:v>no signed outgoing testnet activity</x:v>
      </x:c>
    </x:row>
    <x:row r="3599">
      <x:c r="A3599" s="31" t="n">
        <x:v>3598</x:v>
      </x:c>
      <x:c r="B3599" s="45" t="str">
        <x:v>addr:0x49b8FaC81a2318bf874Cf6Abf57921B1ECdf162b</x:v>
      </x:c>
      <x:c r="C3599" s="31" t="str"/>
      <x:c r="D3599" s="31" t="n">
        <x:v>0</x:v>
      </x:c>
      <x:c r="E3599" s="31" t="str">
        <x:v>no</x:v>
      </x:c>
      <x:c r="F3599" s="31" t="str">
        <x:f>IF(C3599&lt;&gt;"","exclude_synthetic",IF(D3599=0,"exclude_no_activity",IFERROR(VLOOKUP(LOWER(B3599),'Active analysis'!$A$2:$V$58,22,FALSE),"review")))</x:f>
        <x:v>exclude_no_activity</x:v>
      </x:c>
      <x:c r="G3599" s="31" t="n">
        <x:f>IFERROR(VLOOKUP(LOWER(B3599),'Active analysis'!$A$2:$V$58,21,FALSE),0)</x:f>
        <x:v>0</x:v>
      </x:c>
      <x:c r="H3599" s="31" t="str">
        <x:v>not_scanned_rate_limit</x:v>
      </x:c>
      <x:c r="I3599" s="31"/>
      <x:c r="J3599" s="31" t="str">
        <x:f>IF(C3599&lt;&gt;"",C3599,IF(D3599=0,"no signed outgoing testnet activity",IF(F3599="recommend","diverse and persistent testnet activity",IF(F3599="likely_bot","multiple automation signals","insufficient longevity or one automation signal"))))</x:f>
        <x:v>no signed outgoing testnet activity</x:v>
      </x:c>
    </x:row>
    <x:row r="3600">
      <x:c r="A3600" s="31" t="n">
        <x:v>3599</x:v>
      </x:c>
      <x:c r="B3600" s="45" t="str">
        <x:v>addr:0x49Bb9922c17ad9611709B6d5DE9467Fbaf2944B2</x:v>
      </x:c>
      <x:c r="C3600" s="31" t="str"/>
      <x:c r="D3600" s="31" t="n">
        <x:v>0</x:v>
      </x:c>
      <x:c r="E3600" s="31" t="str">
        <x:v>no</x:v>
      </x:c>
      <x:c r="F3600" s="31" t="str">
        <x:f>IF(C3600&lt;&gt;"","exclude_synthetic",IF(D3600=0,"exclude_no_activity",IFERROR(VLOOKUP(LOWER(B3600),'Active analysis'!$A$2:$V$58,22,FALSE),"review")))</x:f>
        <x:v>exclude_no_activity</x:v>
      </x:c>
      <x:c r="G3600" s="31" t="n">
        <x:f>IFERROR(VLOOKUP(LOWER(B3600),'Active analysis'!$A$2:$V$58,21,FALSE),0)</x:f>
        <x:v>0</x:v>
      </x:c>
      <x:c r="H3600" s="31" t="str">
        <x:v>not_scanned_rate_limit</x:v>
      </x:c>
      <x:c r="I3600" s="31"/>
      <x:c r="J3600" s="31" t="str">
        <x:f>IF(C3600&lt;&gt;"",C3600,IF(D3600=0,"no signed outgoing testnet activity",IF(F3600="recommend","diverse and persistent testnet activity",IF(F3600="likely_bot","multiple automation signals","insufficient longevity or one automation signal"))))</x:f>
        <x:v>no signed outgoing testnet activity</x:v>
      </x:c>
    </x:row>
    <x:row r="3601">
      <x:c r="A3601" s="31" t="n">
        <x:v>3600</x:v>
      </x:c>
      <x:c r="B3601" s="45" t="str">
        <x:v>addr:0x49C868ef54278947E5E477EA26c19A8243D272fD</x:v>
      </x:c>
      <x:c r="C3601" s="31" t="str"/>
      <x:c r="D3601" s="31" t="n">
        <x:v>0</x:v>
      </x:c>
      <x:c r="E3601" s="31" t="str">
        <x:v>no</x:v>
      </x:c>
      <x:c r="F3601" s="31" t="str">
        <x:f>IF(C3601&lt;&gt;"","exclude_synthetic",IF(D3601=0,"exclude_no_activity",IFERROR(VLOOKUP(LOWER(B3601),'Active analysis'!$A$2:$V$58,22,FALSE),"review")))</x:f>
        <x:v>exclude_no_activity</x:v>
      </x:c>
      <x:c r="G3601" s="31" t="n">
        <x:f>IFERROR(VLOOKUP(LOWER(B3601),'Active analysis'!$A$2:$V$58,21,FALSE),0)</x:f>
        <x:v>0</x:v>
      </x:c>
      <x:c r="H3601" s="31" t="str">
        <x:v>not_scanned_rate_limit</x:v>
      </x:c>
      <x:c r="I3601" s="31"/>
      <x:c r="J3601" s="31" t="str">
        <x:f>IF(C3601&lt;&gt;"",C3601,IF(D3601=0,"no signed outgoing testnet activity",IF(F3601="recommend","diverse and persistent testnet activity",IF(F3601="likely_bot","multiple automation signals","insufficient longevity or one automation signal"))))</x:f>
        <x:v>no signed outgoing testnet activity</x:v>
      </x:c>
    </x:row>
    <x:row r="3602">
      <x:c r="A3602" s="31" t="n">
        <x:v>3601</x:v>
      </x:c>
      <x:c r="B3602" s="45" t="str">
        <x:v>addr:0x49CA2f2CdfD4C8c14abec332bda2AdDEA732Bb6A</x:v>
      </x:c>
      <x:c r="C3602" s="31" t="str"/>
      <x:c r="D3602" s="31" t="n">
        <x:v>0</x:v>
      </x:c>
      <x:c r="E3602" s="31" t="str">
        <x:v>no</x:v>
      </x:c>
      <x:c r="F3602" s="31" t="str">
        <x:f>IF(C3602&lt;&gt;"","exclude_synthetic",IF(D3602=0,"exclude_no_activity",IFERROR(VLOOKUP(LOWER(B3602),'Active analysis'!$A$2:$V$58,22,FALSE),"review")))</x:f>
        <x:v>exclude_no_activity</x:v>
      </x:c>
      <x:c r="G3602" s="31" t="n">
        <x:f>IFERROR(VLOOKUP(LOWER(B3602),'Active analysis'!$A$2:$V$58,21,FALSE),0)</x:f>
        <x:v>0</x:v>
      </x:c>
      <x:c r="H3602" s="31" t="str">
        <x:v>not_scanned_rate_limit</x:v>
      </x:c>
      <x:c r="I3602" s="31"/>
      <x:c r="J3602" s="31" t="str">
        <x:f>IF(C3602&lt;&gt;"",C3602,IF(D3602=0,"no signed outgoing testnet activity",IF(F3602="recommend","diverse and persistent testnet activity",IF(F3602="likely_bot","multiple automation signals","insufficient longevity or one automation signal"))))</x:f>
        <x:v>no signed outgoing testnet activity</x:v>
      </x:c>
    </x:row>
    <x:row r="3603">
      <x:c r="A3603" s="31" t="n">
        <x:v>3602</x:v>
      </x:c>
      <x:c r="B3603" s="45" t="str">
        <x:v>addr:0x49ce1091c8fbc2886819b25110e64985c9bd44b4</x:v>
      </x:c>
      <x:c r="C3603" s="31" t="str"/>
      <x:c r="D3603" s="31" t="n">
        <x:v>0</x:v>
      </x:c>
      <x:c r="E3603" s="31" t="str">
        <x:v>no</x:v>
      </x:c>
      <x:c r="F3603" s="31" t="str">
        <x:f>IF(C3603&lt;&gt;"","exclude_synthetic",IF(D3603=0,"exclude_no_activity",IFERROR(VLOOKUP(LOWER(B3603),'Active analysis'!$A$2:$V$58,22,FALSE),"review")))</x:f>
        <x:v>exclude_no_activity</x:v>
      </x:c>
      <x:c r="G3603" s="31" t="n">
        <x:f>IFERROR(VLOOKUP(LOWER(B3603),'Active analysis'!$A$2:$V$58,21,FALSE),0)</x:f>
        <x:v>0</x:v>
      </x:c>
      <x:c r="H3603" s="31" t="str">
        <x:v>not_scanned_rate_limit</x:v>
      </x:c>
      <x:c r="I3603" s="31"/>
      <x:c r="J3603" s="31" t="str">
        <x:f>IF(C3603&lt;&gt;"",C3603,IF(D3603=0,"no signed outgoing testnet activity",IF(F3603="recommend","diverse and persistent testnet activity",IF(F3603="likely_bot","multiple automation signals","insufficient longevity or one automation signal"))))</x:f>
        <x:v>no signed outgoing testnet activity</x:v>
      </x:c>
    </x:row>
    <x:row r="3604">
      <x:c r="A3604" s="31" t="n">
        <x:v>3603</x:v>
      </x:c>
      <x:c r="B3604" s="45" t="str">
        <x:v>addr:0x49d6cB07076F588C13f5113B0e0883e1fffa0e24</x:v>
      </x:c>
      <x:c r="C3604" s="31" t="str"/>
      <x:c r="D3604" s="31" t="n">
        <x:v>0</x:v>
      </x:c>
      <x:c r="E3604" s="31" t="str">
        <x:v>no</x:v>
      </x:c>
      <x:c r="F3604" s="31" t="str">
        <x:f>IF(C3604&lt;&gt;"","exclude_synthetic",IF(D3604=0,"exclude_no_activity",IFERROR(VLOOKUP(LOWER(B3604),'Active analysis'!$A$2:$V$58,22,FALSE),"review")))</x:f>
        <x:v>exclude_no_activity</x:v>
      </x:c>
      <x:c r="G3604" s="31" t="n">
        <x:f>IFERROR(VLOOKUP(LOWER(B3604),'Active analysis'!$A$2:$V$58,21,FALSE),0)</x:f>
        <x:v>0</x:v>
      </x:c>
      <x:c r="H3604" s="31" t="str">
        <x:v>not_scanned_rate_limit</x:v>
      </x:c>
      <x:c r="I3604" s="31"/>
      <x:c r="J3604" s="31" t="str">
        <x:f>IF(C3604&lt;&gt;"",C3604,IF(D3604=0,"no signed outgoing testnet activity",IF(F3604="recommend","diverse and persistent testnet activity",IF(F3604="likely_bot","multiple automation signals","insufficient longevity or one automation signal"))))</x:f>
        <x:v>no signed outgoing testnet activity</x:v>
      </x:c>
    </x:row>
    <x:row r="3605">
      <x:c r="A3605" s="31" t="n">
        <x:v>3604</x:v>
      </x:c>
      <x:c r="B3605" s="45" t="str">
        <x:v>addr:0x49e4584c1136fd8e0d2958e83406d3e404b71074</x:v>
      </x:c>
      <x:c r="C3605" s="31" t="str"/>
      <x:c r="D3605" s="31" t="n">
        <x:v>0</x:v>
      </x:c>
      <x:c r="E3605" s="31" t="str">
        <x:v>no</x:v>
      </x:c>
      <x:c r="F3605" s="31" t="str">
        <x:f>IF(C3605&lt;&gt;"","exclude_synthetic",IF(D3605=0,"exclude_no_activity",IFERROR(VLOOKUP(LOWER(B3605),'Active analysis'!$A$2:$V$58,22,FALSE),"review")))</x:f>
        <x:v>exclude_no_activity</x:v>
      </x:c>
      <x:c r="G3605" s="31" t="n">
        <x:f>IFERROR(VLOOKUP(LOWER(B3605),'Active analysis'!$A$2:$V$58,21,FALSE),0)</x:f>
        <x:v>0</x:v>
      </x:c>
      <x:c r="H3605" s="31" t="str">
        <x:v>not_scanned_rate_limit</x:v>
      </x:c>
      <x:c r="I3605" s="31"/>
      <x:c r="J3605" s="31" t="str">
        <x:f>IF(C3605&lt;&gt;"",C3605,IF(D3605=0,"no signed outgoing testnet activity",IF(F3605="recommend","diverse and persistent testnet activity",IF(F3605="likely_bot","multiple automation signals","insufficient longevity or one automation signal"))))</x:f>
        <x:v>no signed outgoing testnet activity</x:v>
      </x:c>
    </x:row>
    <x:row r="3606">
      <x:c r="A3606" s="31" t="n">
        <x:v>3605</x:v>
      </x:c>
      <x:c r="B3606" s="45" t="str">
        <x:v>addr:0x49f3D09687d35f04E70A5C17eE43F1Bd9Dfa4004</x:v>
      </x:c>
      <x:c r="C3606" s="31" t="str"/>
      <x:c r="D3606" s="31" t="n">
        <x:v>0</x:v>
      </x:c>
      <x:c r="E3606" s="31" t="str">
        <x:v>no</x:v>
      </x:c>
      <x:c r="F3606" s="31" t="str">
        <x:f>IF(C3606&lt;&gt;"","exclude_synthetic",IF(D3606=0,"exclude_no_activity",IFERROR(VLOOKUP(LOWER(B3606),'Active analysis'!$A$2:$V$58,22,FALSE),"review")))</x:f>
        <x:v>exclude_no_activity</x:v>
      </x:c>
      <x:c r="G3606" s="31" t="n">
        <x:f>IFERROR(VLOOKUP(LOWER(B3606),'Active analysis'!$A$2:$V$58,21,FALSE),0)</x:f>
        <x:v>0</x:v>
      </x:c>
      <x:c r="H3606" s="31" t="str">
        <x:v>not_scanned_rate_limit</x:v>
      </x:c>
      <x:c r="I3606" s="31"/>
      <x:c r="J3606" s="31" t="str">
        <x:f>IF(C3606&lt;&gt;"",C3606,IF(D3606=0,"no signed outgoing testnet activity",IF(F3606="recommend","diverse and persistent testnet activity",IF(F3606="likely_bot","multiple automation signals","insufficient longevity or one automation signal"))))</x:f>
        <x:v>no signed outgoing testnet activity</x:v>
      </x:c>
    </x:row>
    <x:row r="3607">
      <x:c r="A3607" s="31" t="n">
        <x:v>3606</x:v>
      </x:c>
      <x:c r="B3607" s="45" t="str">
        <x:v>addr:0x49fb70885577B04320271389aCAf53e393184942</x:v>
      </x:c>
      <x:c r="C3607" s="31" t="str"/>
      <x:c r="D3607" s="31" t="n">
        <x:v>0</x:v>
      </x:c>
      <x:c r="E3607" s="31" t="str">
        <x:v>no</x:v>
      </x:c>
      <x:c r="F3607" s="31" t="str">
        <x:f>IF(C3607&lt;&gt;"","exclude_synthetic",IF(D3607=0,"exclude_no_activity",IFERROR(VLOOKUP(LOWER(B3607),'Active analysis'!$A$2:$V$58,22,FALSE),"review")))</x:f>
        <x:v>exclude_no_activity</x:v>
      </x:c>
      <x:c r="G3607" s="31" t="n">
        <x:f>IFERROR(VLOOKUP(LOWER(B3607),'Active analysis'!$A$2:$V$58,21,FALSE),0)</x:f>
        <x:v>0</x:v>
      </x:c>
      <x:c r="H3607" s="31" t="str">
        <x:v>not_scanned_rate_limit</x:v>
      </x:c>
      <x:c r="I3607" s="31"/>
      <x:c r="J3607" s="31" t="str">
        <x:f>IF(C3607&lt;&gt;"",C3607,IF(D3607=0,"no signed outgoing testnet activity",IF(F3607="recommend","diverse and persistent testnet activity",IF(F3607="likely_bot","multiple automation signals","insufficient longevity or one automation signal"))))</x:f>
        <x:v>no signed outgoing testnet activity</x:v>
      </x:c>
    </x:row>
    <x:row r="3608">
      <x:c r="A3608" s="31" t="n">
        <x:v>3607</x:v>
      </x:c>
      <x:c r="B3608" s="45" t="str">
        <x:v>addr:0x4a01b7AfdCA20FE1439c2d1b2a13078a4Eff9553</x:v>
      </x:c>
      <x:c r="C3608" s="31" t="str"/>
      <x:c r="D3608" s="31" t="n">
        <x:v>0</x:v>
      </x:c>
      <x:c r="E3608" s="31" t="str">
        <x:v>no</x:v>
      </x:c>
      <x:c r="F3608" s="31" t="str">
        <x:f>IF(C3608&lt;&gt;"","exclude_synthetic",IF(D3608=0,"exclude_no_activity",IFERROR(VLOOKUP(LOWER(B3608),'Active analysis'!$A$2:$V$58,22,FALSE),"review")))</x:f>
        <x:v>exclude_no_activity</x:v>
      </x:c>
      <x:c r="G3608" s="31" t="n">
        <x:f>IFERROR(VLOOKUP(LOWER(B3608),'Active analysis'!$A$2:$V$58,21,FALSE),0)</x:f>
        <x:v>0</x:v>
      </x:c>
      <x:c r="H3608" s="31" t="str">
        <x:v>not_scanned_rate_limit</x:v>
      </x:c>
      <x:c r="I3608" s="31"/>
      <x:c r="J3608" s="31" t="str">
        <x:f>IF(C3608&lt;&gt;"",C3608,IF(D3608=0,"no signed outgoing testnet activity",IF(F3608="recommend","diverse and persistent testnet activity",IF(F3608="likely_bot","multiple automation signals","insufficient longevity or one automation signal"))))</x:f>
        <x:v>no signed outgoing testnet activity</x:v>
      </x:c>
    </x:row>
    <x:row r="3609">
      <x:c r="A3609" s="31" t="n">
        <x:v>3608</x:v>
      </x:c>
      <x:c r="B3609" s="45" t="str">
        <x:v>addr:0x4a13846a8bABaa548A4a1D8E7abA8CDcb0941603</x:v>
      </x:c>
      <x:c r="C3609" s="31" t="str"/>
      <x:c r="D3609" s="31" t="n">
        <x:v>0</x:v>
      </x:c>
      <x:c r="E3609" s="31" t="str">
        <x:v>no</x:v>
      </x:c>
      <x:c r="F3609" s="31" t="str">
        <x:f>IF(C3609&lt;&gt;"","exclude_synthetic",IF(D3609=0,"exclude_no_activity",IFERROR(VLOOKUP(LOWER(B3609),'Active analysis'!$A$2:$V$58,22,FALSE),"review")))</x:f>
        <x:v>exclude_no_activity</x:v>
      </x:c>
      <x:c r="G3609" s="31" t="n">
        <x:f>IFERROR(VLOOKUP(LOWER(B3609),'Active analysis'!$A$2:$V$58,21,FALSE),0)</x:f>
        <x:v>0</x:v>
      </x:c>
      <x:c r="H3609" s="31" t="str">
        <x:v>not_scanned_rate_limit</x:v>
      </x:c>
      <x:c r="I3609" s="31"/>
      <x:c r="J3609" s="31" t="str">
        <x:f>IF(C3609&lt;&gt;"",C3609,IF(D3609=0,"no signed outgoing testnet activity",IF(F3609="recommend","diverse and persistent testnet activity",IF(F3609="likely_bot","multiple automation signals","insufficient longevity or one automation signal"))))</x:f>
        <x:v>no signed outgoing testnet activity</x:v>
      </x:c>
    </x:row>
    <x:row r="3610">
      <x:c r="A3610" s="31" t="n">
        <x:v>3609</x:v>
      </x:c>
      <x:c r="B3610" s="45" t="str">
        <x:v>addr:0x4a22dc2e7236023329c38df3addbacab2087118a</x:v>
      </x:c>
      <x:c r="C3610" s="31" t="str"/>
      <x:c r="D3610" s="31" t="n">
        <x:v>0</x:v>
      </x:c>
      <x:c r="E3610" s="31" t="str">
        <x:v>no</x:v>
      </x:c>
      <x:c r="F3610" s="31" t="str">
        <x:f>IF(C3610&lt;&gt;"","exclude_synthetic",IF(D3610=0,"exclude_no_activity",IFERROR(VLOOKUP(LOWER(B3610),'Active analysis'!$A$2:$V$58,22,FALSE),"review")))</x:f>
        <x:v>exclude_no_activity</x:v>
      </x:c>
      <x:c r="G3610" s="31" t="n">
        <x:f>IFERROR(VLOOKUP(LOWER(B3610),'Active analysis'!$A$2:$V$58,21,FALSE),0)</x:f>
        <x:v>0</x:v>
      </x:c>
      <x:c r="H3610" s="31" t="str">
        <x:v>not_scanned_rate_limit</x:v>
      </x:c>
      <x:c r="I3610" s="31"/>
      <x:c r="J3610" s="31" t="str">
        <x:f>IF(C3610&lt;&gt;"",C3610,IF(D3610=0,"no signed outgoing testnet activity",IF(F3610="recommend","diverse and persistent testnet activity",IF(F3610="likely_bot","multiple automation signals","insufficient longevity or one automation signal"))))</x:f>
        <x:v>no signed outgoing testnet activity</x:v>
      </x:c>
    </x:row>
    <x:row r="3611">
      <x:c r="A3611" s="31" t="n">
        <x:v>3610</x:v>
      </x:c>
      <x:c r="B3611" s="45" t="str">
        <x:v>addr:0x4a2656D5F4f21aDad3A8D838Fa0D7b09D8CCF100</x:v>
      </x:c>
      <x:c r="C3611" s="31" t="str"/>
      <x:c r="D3611" s="31" t="n">
        <x:v>0</x:v>
      </x:c>
      <x:c r="E3611" s="31" t="str">
        <x:v>no</x:v>
      </x:c>
      <x:c r="F3611" s="31" t="str">
        <x:f>IF(C3611&lt;&gt;"","exclude_synthetic",IF(D3611=0,"exclude_no_activity",IFERROR(VLOOKUP(LOWER(B3611),'Active analysis'!$A$2:$V$58,22,FALSE),"review")))</x:f>
        <x:v>exclude_no_activity</x:v>
      </x:c>
      <x:c r="G3611" s="31" t="n">
        <x:f>IFERROR(VLOOKUP(LOWER(B3611),'Active analysis'!$A$2:$V$58,21,FALSE),0)</x:f>
        <x:v>0</x:v>
      </x:c>
      <x:c r="H3611" s="31" t="str">
        <x:v>not_scanned_rate_limit</x:v>
      </x:c>
      <x:c r="I3611" s="31"/>
      <x:c r="J3611" s="31" t="str">
        <x:f>IF(C3611&lt;&gt;"",C3611,IF(D3611=0,"no signed outgoing testnet activity",IF(F3611="recommend","diverse and persistent testnet activity",IF(F3611="likely_bot","multiple automation signals","insufficient longevity or one automation signal"))))</x:f>
        <x:v>no signed outgoing testnet activity</x:v>
      </x:c>
    </x:row>
    <x:row r="3612">
      <x:c r="A3612" s="31" t="n">
        <x:v>3611</x:v>
      </x:c>
      <x:c r="B3612" s="45" t="str">
        <x:v>addr:0x4a28cc4170588520d73dDAf678fd248A8d2ed8dB</x:v>
      </x:c>
      <x:c r="C3612" s="31" t="str"/>
      <x:c r="D3612" s="31" t="n">
        <x:v>0</x:v>
      </x:c>
      <x:c r="E3612" s="31" t="str">
        <x:v>no</x:v>
      </x:c>
      <x:c r="F3612" s="31" t="str">
        <x:f>IF(C3612&lt;&gt;"","exclude_synthetic",IF(D3612=0,"exclude_no_activity",IFERROR(VLOOKUP(LOWER(B3612),'Active analysis'!$A$2:$V$58,22,FALSE),"review")))</x:f>
        <x:v>exclude_no_activity</x:v>
      </x:c>
      <x:c r="G3612" s="31" t="n">
        <x:f>IFERROR(VLOOKUP(LOWER(B3612),'Active analysis'!$A$2:$V$58,21,FALSE),0)</x:f>
        <x:v>0</x:v>
      </x:c>
      <x:c r="H3612" s="31" t="str">
        <x:v>not_scanned_rate_limit</x:v>
      </x:c>
      <x:c r="I3612" s="31"/>
      <x:c r="J3612" s="31" t="str">
        <x:f>IF(C3612&lt;&gt;"",C3612,IF(D3612=0,"no signed outgoing testnet activity",IF(F3612="recommend","diverse and persistent testnet activity",IF(F3612="likely_bot","multiple automation signals","insufficient longevity or one automation signal"))))</x:f>
        <x:v>no signed outgoing testnet activity</x:v>
      </x:c>
    </x:row>
    <x:row r="3613">
      <x:c r="A3613" s="31" t="n">
        <x:v>3612</x:v>
      </x:c>
      <x:c r="B3613" s="45" t="str">
        <x:v>addr:0x4a292c4ffd6b72012a665ad8ac8bd86296ea76ef</x:v>
      </x:c>
      <x:c r="C3613" s="31" t="str"/>
      <x:c r="D3613" s="31" t="n">
        <x:v>0</x:v>
      </x:c>
      <x:c r="E3613" s="31" t="str">
        <x:v>no</x:v>
      </x:c>
      <x:c r="F3613" s="31" t="str">
        <x:f>IF(C3613&lt;&gt;"","exclude_synthetic",IF(D3613=0,"exclude_no_activity",IFERROR(VLOOKUP(LOWER(B3613),'Active analysis'!$A$2:$V$58,22,FALSE),"review")))</x:f>
        <x:v>exclude_no_activity</x:v>
      </x:c>
      <x:c r="G3613" s="31" t="n">
        <x:f>IFERROR(VLOOKUP(LOWER(B3613),'Active analysis'!$A$2:$V$58,21,FALSE),0)</x:f>
        <x:v>0</x:v>
      </x:c>
      <x:c r="H3613" s="31" t="str">
        <x:v>not_scanned_rate_limit</x:v>
      </x:c>
      <x:c r="I3613" s="31"/>
      <x:c r="J3613" s="31" t="str">
        <x:f>IF(C3613&lt;&gt;"",C3613,IF(D3613=0,"no signed outgoing testnet activity",IF(F3613="recommend","diverse and persistent testnet activity",IF(F3613="likely_bot","multiple automation signals","insufficient longevity or one automation signal"))))</x:f>
        <x:v>no signed outgoing testnet activity</x:v>
      </x:c>
    </x:row>
    <x:row r="3614">
      <x:c r="A3614" s="31" t="n">
        <x:v>3613</x:v>
      </x:c>
      <x:c r="B3614" s="45" t="str">
        <x:v>addr:0x4a36ca9cb85f4cec7ffd2b266f07ffb332f31a76</x:v>
      </x:c>
      <x:c r="C3614" s="31" t="str"/>
      <x:c r="D3614" s="31" t="n">
        <x:v>0</x:v>
      </x:c>
      <x:c r="E3614" s="31" t="str">
        <x:v>no</x:v>
      </x:c>
      <x:c r="F3614" s="31" t="str">
        <x:f>IF(C3614&lt;&gt;"","exclude_synthetic",IF(D3614=0,"exclude_no_activity",IFERROR(VLOOKUP(LOWER(B3614),'Active analysis'!$A$2:$V$58,22,FALSE),"review")))</x:f>
        <x:v>exclude_no_activity</x:v>
      </x:c>
      <x:c r="G3614" s="31" t="n">
        <x:f>IFERROR(VLOOKUP(LOWER(B3614),'Active analysis'!$A$2:$V$58,21,FALSE),0)</x:f>
        <x:v>0</x:v>
      </x:c>
      <x:c r="H3614" s="31" t="str">
        <x:v>not_scanned_rate_limit</x:v>
      </x:c>
      <x:c r="I3614" s="31"/>
      <x:c r="J3614" s="31" t="str">
        <x:f>IF(C3614&lt;&gt;"",C3614,IF(D3614=0,"no signed outgoing testnet activity",IF(F3614="recommend","diverse and persistent testnet activity",IF(F3614="likely_bot","multiple automation signals","insufficient longevity or one automation signal"))))</x:f>
        <x:v>no signed outgoing testnet activity</x:v>
      </x:c>
    </x:row>
    <x:row r="3615">
      <x:c r="A3615" s="31" t="n">
        <x:v>3614</x:v>
      </x:c>
      <x:c r="B3615" s="45" t="str">
        <x:v>addr:0x4A37F90E8F622d49430940228d55EDAe768F5554</x:v>
      </x:c>
      <x:c r="C3615" s="31" t="str"/>
      <x:c r="D3615" s="31" t="n">
        <x:v>0</x:v>
      </x:c>
      <x:c r="E3615" s="31" t="str">
        <x:v>no</x:v>
      </x:c>
      <x:c r="F3615" s="31" t="str">
        <x:f>IF(C3615&lt;&gt;"","exclude_synthetic",IF(D3615=0,"exclude_no_activity",IFERROR(VLOOKUP(LOWER(B3615),'Active analysis'!$A$2:$V$58,22,FALSE),"review")))</x:f>
        <x:v>exclude_no_activity</x:v>
      </x:c>
      <x:c r="G3615" s="31" t="n">
        <x:f>IFERROR(VLOOKUP(LOWER(B3615),'Active analysis'!$A$2:$V$58,21,FALSE),0)</x:f>
        <x:v>0</x:v>
      </x:c>
      <x:c r="H3615" s="31" t="str">
        <x:v>not_scanned_rate_limit</x:v>
      </x:c>
      <x:c r="I3615" s="31"/>
      <x:c r="J3615" s="31" t="str">
        <x:f>IF(C3615&lt;&gt;"",C3615,IF(D3615=0,"no signed outgoing testnet activity",IF(F3615="recommend","diverse and persistent testnet activity",IF(F3615="likely_bot","multiple automation signals","insufficient longevity or one automation signal"))))</x:f>
        <x:v>no signed outgoing testnet activity</x:v>
      </x:c>
    </x:row>
    <x:row r="3616">
      <x:c r="A3616" s="31" t="n">
        <x:v>3615</x:v>
      </x:c>
      <x:c r="B3616" s="45" t="str">
        <x:v>addr:0x4a3bf17bece6f3697d463b5b9ea3ead73b1bb94c</x:v>
      </x:c>
      <x:c r="C3616" s="31" t="str"/>
      <x:c r="D3616" s="31" t="n">
        <x:v>0</x:v>
      </x:c>
      <x:c r="E3616" s="31" t="str">
        <x:v>no</x:v>
      </x:c>
      <x:c r="F3616" s="31" t="str">
        <x:f>IF(C3616&lt;&gt;"","exclude_synthetic",IF(D3616=0,"exclude_no_activity",IFERROR(VLOOKUP(LOWER(B3616),'Active analysis'!$A$2:$V$58,22,FALSE),"review")))</x:f>
        <x:v>exclude_no_activity</x:v>
      </x:c>
      <x:c r="G3616" s="31" t="n">
        <x:f>IFERROR(VLOOKUP(LOWER(B3616),'Active analysis'!$A$2:$V$58,21,FALSE),0)</x:f>
        <x:v>0</x:v>
      </x:c>
      <x:c r="H3616" s="31" t="str">
        <x:v>not_scanned_rate_limit</x:v>
      </x:c>
      <x:c r="I3616" s="31"/>
      <x:c r="J3616" s="31" t="str">
        <x:f>IF(C3616&lt;&gt;"",C3616,IF(D3616=0,"no signed outgoing testnet activity",IF(F3616="recommend","diverse and persistent testnet activity",IF(F3616="likely_bot","multiple automation signals","insufficient longevity or one automation signal"))))</x:f>
        <x:v>no signed outgoing testnet activity</x:v>
      </x:c>
    </x:row>
    <x:row r="3617">
      <x:c r="A3617" s="31" t="n">
        <x:v>3616</x:v>
      </x:c>
      <x:c r="B3617" s="45" t="str">
        <x:v>addr:0x4A3d1378C9A79a802c676083380148de94Ff81C4</x:v>
      </x:c>
      <x:c r="C3617" s="31" t="str"/>
      <x:c r="D3617" s="31" t="n">
        <x:v>0</x:v>
      </x:c>
      <x:c r="E3617" s="31" t="str">
        <x:v>no</x:v>
      </x:c>
      <x:c r="F3617" s="31" t="str">
        <x:f>IF(C3617&lt;&gt;"","exclude_synthetic",IF(D3617=0,"exclude_no_activity",IFERROR(VLOOKUP(LOWER(B3617),'Active analysis'!$A$2:$V$58,22,FALSE),"review")))</x:f>
        <x:v>exclude_no_activity</x:v>
      </x:c>
      <x:c r="G3617" s="31" t="n">
        <x:f>IFERROR(VLOOKUP(LOWER(B3617),'Active analysis'!$A$2:$V$58,21,FALSE),0)</x:f>
        <x:v>0</x:v>
      </x:c>
      <x:c r="H3617" s="31" t="str">
        <x:v>not_scanned_rate_limit</x:v>
      </x:c>
      <x:c r="I3617" s="31"/>
      <x:c r="J3617" s="31" t="str">
        <x:f>IF(C3617&lt;&gt;"",C3617,IF(D3617=0,"no signed outgoing testnet activity",IF(F3617="recommend","diverse and persistent testnet activity",IF(F3617="likely_bot","multiple automation signals","insufficient longevity or one automation signal"))))</x:f>
        <x:v>no signed outgoing testnet activity</x:v>
      </x:c>
    </x:row>
    <x:row r="3618">
      <x:c r="A3618" s="31" t="n">
        <x:v>3617</x:v>
      </x:c>
      <x:c r="B3618" s="45" t="str">
        <x:v>addr:0x4a43646A9c15Ccde8ec92c3d277Af448DE91dBC9</x:v>
      </x:c>
      <x:c r="C3618" s="31" t="str"/>
      <x:c r="D3618" s="31" t="n">
        <x:v>0</x:v>
      </x:c>
      <x:c r="E3618" s="31" t="str">
        <x:v>no</x:v>
      </x:c>
      <x:c r="F3618" s="31" t="str">
        <x:f>IF(C3618&lt;&gt;"","exclude_synthetic",IF(D3618=0,"exclude_no_activity",IFERROR(VLOOKUP(LOWER(B3618),'Active analysis'!$A$2:$V$58,22,FALSE),"review")))</x:f>
        <x:v>exclude_no_activity</x:v>
      </x:c>
      <x:c r="G3618" s="31" t="n">
        <x:f>IFERROR(VLOOKUP(LOWER(B3618),'Active analysis'!$A$2:$V$58,21,FALSE),0)</x:f>
        <x:v>0</x:v>
      </x:c>
      <x:c r="H3618" s="31" t="str">
        <x:v>not_scanned_rate_limit</x:v>
      </x:c>
      <x:c r="I3618" s="31"/>
      <x:c r="J3618" s="31" t="str">
        <x:f>IF(C3618&lt;&gt;"",C3618,IF(D3618=0,"no signed outgoing testnet activity",IF(F3618="recommend","diverse and persistent testnet activity",IF(F3618="likely_bot","multiple automation signals","insufficient longevity or one automation signal"))))</x:f>
        <x:v>no signed outgoing testnet activity</x:v>
      </x:c>
    </x:row>
    <x:row r="3619">
      <x:c r="A3619" s="31" t="n">
        <x:v>3618</x:v>
      </x:c>
      <x:c r="B3619" s="45" t="str">
        <x:v>addr:0x4a4abb64dbc5bd1629a11bf34a39bf46684cf054</x:v>
      </x:c>
      <x:c r="C3619" s="31" t="str"/>
      <x:c r="D3619" s="31" t="n">
        <x:v>0</x:v>
      </x:c>
      <x:c r="E3619" s="31" t="str">
        <x:v>no</x:v>
      </x:c>
      <x:c r="F3619" s="31" t="str">
        <x:f>IF(C3619&lt;&gt;"","exclude_synthetic",IF(D3619=0,"exclude_no_activity",IFERROR(VLOOKUP(LOWER(B3619),'Active analysis'!$A$2:$V$58,22,FALSE),"review")))</x:f>
        <x:v>exclude_no_activity</x:v>
      </x:c>
      <x:c r="G3619" s="31" t="n">
        <x:f>IFERROR(VLOOKUP(LOWER(B3619),'Active analysis'!$A$2:$V$58,21,FALSE),0)</x:f>
        <x:v>0</x:v>
      </x:c>
      <x:c r="H3619" s="31" t="str">
        <x:v>not_scanned_rate_limit</x:v>
      </x:c>
      <x:c r="I3619" s="31"/>
      <x:c r="J3619" s="31" t="str">
        <x:f>IF(C3619&lt;&gt;"",C3619,IF(D3619=0,"no signed outgoing testnet activity",IF(F3619="recommend","diverse and persistent testnet activity",IF(F3619="likely_bot","multiple automation signals","insufficient longevity or one automation signal"))))</x:f>
        <x:v>no signed outgoing testnet activity</x:v>
      </x:c>
    </x:row>
    <x:row r="3620">
      <x:c r="A3620" s="31" t="n">
        <x:v>3619</x:v>
      </x:c>
      <x:c r="B3620" s="45" t="str">
        <x:v>addr:0x4A58E2547F3Bab517C478EDDf5CC4876Fa6D58b1</x:v>
      </x:c>
      <x:c r="C3620" s="31" t="str"/>
      <x:c r="D3620" s="31" t="n">
        <x:v>0</x:v>
      </x:c>
      <x:c r="E3620" s="31" t="str">
        <x:v>no</x:v>
      </x:c>
      <x:c r="F3620" s="31" t="str">
        <x:f>IF(C3620&lt;&gt;"","exclude_synthetic",IF(D3620=0,"exclude_no_activity",IFERROR(VLOOKUP(LOWER(B3620),'Active analysis'!$A$2:$V$58,22,FALSE),"review")))</x:f>
        <x:v>exclude_no_activity</x:v>
      </x:c>
      <x:c r="G3620" s="31" t="n">
        <x:f>IFERROR(VLOOKUP(LOWER(B3620),'Active analysis'!$A$2:$V$58,21,FALSE),0)</x:f>
        <x:v>0</x:v>
      </x:c>
      <x:c r="H3620" s="31" t="str">
        <x:v>not_scanned_rate_limit</x:v>
      </x:c>
      <x:c r="I3620" s="31"/>
      <x:c r="J3620" s="31" t="str">
        <x:f>IF(C3620&lt;&gt;"",C3620,IF(D3620=0,"no signed outgoing testnet activity",IF(F3620="recommend","diverse and persistent testnet activity",IF(F3620="likely_bot","multiple automation signals","insufficient longevity or one automation signal"))))</x:f>
        <x:v>no signed outgoing testnet activity</x:v>
      </x:c>
    </x:row>
    <x:row r="3621">
      <x:c r="A3621" s="31" t="n">
        <x:v>3620</x:v>
      </x:c>
      <x:c r="B3621" s="45" t="str">
        <x:v>addr:0x4A5C87ab86e1e61bb74ccfa137439d9a465B168E</x:v>
      </x:c>
      <x:c r="C3621" s="31" t="str"/>
      <x:c r="D3621" s="31" t="n">
        <x:v>0</x:v>
      </x:c>
      <x:c r="E3621" s="31" t="str">
        <x:v>no</x:v>
      </x:c>
      <x:c r="F3621" s="31" t="str">
        <x:f>IF(C3621&lt;&gt;"","exclude_synthetic",IF(D3621=0,"exclude_no_activity",IFERROR(VLOOKUP(LOWER(B3621),'Active analysis'!$A$2:$V$58,22,FALSE),"review")))</x:f>
        <x:v>exclude_no_activity</x:v>
      </x:c>
      <x:c r="G3621" s="31" t="n">
        <x:f>IFERROR(VLOOKUP(LOWER(B3621),'Active analysis'!$A$2:$V$58,21,FALSE),0)</x:f>
        <x:v>0</x:v>
      </x:c>
      <x:c r="H3621" s="31" t="str">
        <x:v>not_scanned_rate_limit</x:v>
      </x:c>
      <x:c r="I3621" s="31"/>
      <x:c r="J3621" s="31" t="str">
        <x:f>IF(C3621&lt;&gt;"",C3621,IF(D3621=0,"no signed outgoing testnet activity",IF(F3621="recommend","diverse and persistent testnet activity",IF(F3621="likely_bot","multiple automation signals","insufficient longevity or one automation signal"))))</x:f>
        <x:v>no signed outgoing testnet activity</x:v>
      </x:c>
    </x:row>
    <x:row r="3622">
      <x:c r="A3622" s="31" t="n">
        <x:v>3621</x:v>
      </x:c>
      <x:c r="B3622" s="45" t="str">
        <x:v>addr:0x4A5d74b1bE86aB408AAaBe5A60820916668480cC</x:v>
      </x:c>
      <x:c r="C3622" s="31" t="str"/>
      <x:c r="D3622" s="31" t="n">
        <x:v>0</x:v>
      </x:c>
      <x:c r="E3622" s="31" t="str">
        <x:v>no</x:v>
      </x:c>
      <x:c r="F3622" s="31" t="str">
        <x:f>IF(C3622&lt;&gt;"","exclude_synthetic",IF(D3622=0,"exclude_no_activity",IFERROR(VLOOKUP(LOWER(B3622),'Active analysis'!$A$2:$V$58,22,FALSE),"review")))</x:f>
        <x:v>exclude_no_activity</x:v>
      </x:c>
      <x:c r="G3622" s="31" t="n">
        <x:f>IFERROR(VLOOKUP(LOWER(B3622),'Active analysis'!$A$2:$V$58,21,FALSE),0)</x:f>
        <x:v>0</x:v>
      </x:c>
      <x:c r="H3622" s="31" t="str">
        <x:v>not_scanned_rate_limit</x:v>
      </x:c>
      <x:c r="I3622" s="31"/>
      <x:c r="J3622" s="31" t="str">
        <x:f>IF(C3622&lt;&gt;"",C3622,IF(D3622=0,"no signed outgoing testnet activity",IF(F3622="recommend","diverse and persistent testnet activity",IF(F3622="likely_bot","multiple automation signals","insufficient longevity or one automation signal"))))</x:f>
        <x:v>no signed outgoing testnet activity</x:v>
      </x:c>
    </x:row>
    <x:row r="3623">
      <x:c r="A3623" s="31" t="n">
        <x:v>3622</x:v>
      </x:c>
      <x:c r="B3623" s="45" t="str">
        <x:v>addr:0x4a5dc30430d8bf877e82a68126119b28f03ebde4</x:v>
      </x:c>
      <x:c r="C3623" s="31" t="str"/>
      <x:c r="D3623" s="31" t="n">
        <x:v>0</x:v>
      </x:c>
      <x:c r="E3623" s="31" t="str">
        <x:v>no</x:v>
      </x:c>
      <x:c r="F3623" s="31" t="str">
        <x:f>IF(C3623&lt;&gt;"","exclude_synthetic",IF(D3623=0,"exclude_no_activity",IFERROR(VLOOKUP(LOWER(B3623),'Active analysis'!$A$2:$V$58,22,FALSE),"review")))</x:f>
        <x:v>exclude_no_activity</x:v>
      </x:c>
      <x:c r="G3623" s="31" t="n">
        <x:f>IFERROR(VLOOKUP(LOWER(B3623),'Active analysis'!$A$2:$V$58,21,FALSE),0)</x:f>
        <x:v>0</x:v>
      </x:c>
      <x:c r="H3623" s="31" t="str">
        <x:v>not_scanned_rate_limit</x:v>
      </x:c>
      <x:c r="I3623" s="31"/>
      <x:c r="J3623" s="31" t="str">
        <x:f>IF(C3623&lt;&gt;"",C3623,IF(D3623=0,"no signed outgoing testnet activity",IF(F3623="recommend","diverse and persistent testnet activity",IF(F3623="likely_bot","multiple automation signals","insufficient longevity or one automation signal"))))</x:f>
        <x:v>no signed outgoing testnet activity</x:v>
      </x:c>
    </x:row>
    <x:row r="3624">
      <x:c r="A3624" s="31" t="n">
        <x:v>3623</x:v>
      </x:c>
      <x:c r="B3624" s="45" t="str">
        <x:v>addr:0x4A5E3297B1AD829B1e138d50932733bEdA4499Bb</x:v>
      </x:c>
      <x:c r="C3624" s="31" t="str"/>
      <x:c r="D3624" s="31" t="n">
        <x:v>0</x:v>
      </x:c>
      <x:c r="E3624" s="31" t="str">
        <x:v>no</x:v>
      </x:c>
      <x:c r="F3624" s="31" t="str">
        <x:f>IF(C3624&lt;&gt;"","exclude_synthetic",IF(D3624=0,"exclude_no_activity",IFERROR(VLOOKUP(LOWER(B3624),'Active analysis'!$A$2:$V$58,22,FALSE),"review")))</x:f>
        <x:v>exclude_no_activity</x:v>
      </x:c>
      <x:c r="G3624" s="31" t="n">
        <x:f>IFERROR(VLOOKUP(LOWER(B3624),'Active analysis'!$A$2:$V$58,21,FALSE),0)</x:f>
        <x:v>0</x:v>
      </x:c>
      <x:c r="H3624" s="31" t="str">
        <x:v>not_scanned_rate_limit</x:v>
      </x:c>
      <x:c r="I3624" s="31"/>
      <x:c r="J3624" s="31" t="str">
        <x:f>IF(C3624&lt;&gt;"",C3624,IF(D3624=0,"no signed outgoing testnet activity",IF(F3624="recommend","diverse and persistent testnet activity",IF(F3624="likely_bot","multiple automation signals","insufficient longevity or one automation signal"))))</x:f>
        <x:v>no signed outgoing testnet activity</x:v>
      </x:c>
    </x:row>
    <x:row r="3625">
      <x:c r="A3625" s="31" t="n">
        <x:v>3624</x:v>
      </x:c>
      <x:c r="B3625" s="45" t="str">
        <x:v>addr:0x4a624bD1D625A7Bc5166e03af371C7F40C2Bf987</x:v>
      </x:c>
      <x:c r="C3625" s="31" t="str"/>
      <x:c r="D3625" s="31" t="n">
        <x:v>0</x:v>
      </x:c>
      <x:c r="E3625" s="31" t="str">
        <x:v>no</x:v>
      </x:c>
      <x:c r="F3625" s="31" t="str">
        <x:f>IF(C3625&lt;&gt;"","exclude_synthetic",IF(D3625=0,"exclude_no_activity",IFERROR(VLOOKUP(LOWER(B3625),'Active analysis'!$A$2:$V$58,22,FALSE),"review")))</x:f>
        <x:v>exclude_no_activity</x:v>
      </x:c>
      <x:c r="G3625" s="31" t="n">
        <x:f>IFERROR(VLOOKUP(LOWER(B3625),'Active analysis'!$A$2:$V$58,21,FALSE),0)</x:f>
        <x:v>0</x:v>
      </x:c>
      <x:c r="H3625" s="31" t="str">
        <x:v>not_scanned_rate_limit</x:v>
      </x:c>
      <x:c r="I3625" s="31"/>
      <x:c r="J3625" s="31" t="str">
        <x:f>IF(C3625&lt;&gt;"",C3625,IF(D3625=0,"no signed outgoing testnet activity",IF(F3625="recommend","diverse and persistent testnet activity",IF(F3625="likely_bot","multiple automation signals","insufficient longevity or one automation signal"))))</x:f>
        <x:v>no signed outgoing testnet activity</x:v>
      </x:c>
    </x:row>
    <x:row r="3626">
      <x:c r="A3626" s="31" t="n">
        <x:v>3625</x:v>
      </x:c>
      <x:c r="B3626" s="45" t="str">
        <x:v>addr:0x4A6542CCb277EcAF4c351DC80B1253C2AB21215b</x:v>
      </x:c>
      <x:c r="C3626" s="31" t="str"/>
      <x:c r="D3626" s="31" t="n">
        <x:v>0</x:v>
      </x:c>
      <x:c r="E3626" s="31" t="str">
        <x:v>no</x:v>
      </x:c>
      <x:c r="F3626" s="31" t="str">
        <x:f>IF(C3626&lt;&gt;"","exclude_synthetic",IF(D3626=0,"exclude_no_activity",IFERROR(VLOOKUP(LOWER(B3626),'Active analysis'!$A$2:$V$58,22,FALSE),"review")))</x:f>
        <x:v>exclude_no_activity</x:v>
      </x:c>
      <x:c r="G3626" s="31" t="n">
        <x:f>IFERROR(VLOOKUP(LOWER(B3626),'Active analysis'!$A$2:$V$58,21,FALSE),0)</x:f>
        <x:v>0</x:v>
      </x:c>
      <x:c r="H3626" s="31" t="str">
        <x:v>not_scanned_rate_limit</x:v>
      </x:c>
      <x:c r="I3626" s="31"/>
      <x:c r="J3626" s="31" t="str">
        <x:f>IF(C3626&lt;&gt;"",C3626,IF(D3626=0,"no signed outgoing testnet activity",IF(F3626="recommend","diverse and persistent testnet activity",IF(F3626="likely_bot","multiple automation signals","insufficient longevity or one automation signal"))))</x:f>
        <x:v>no signed outgoing testnet activity</x:v>
      </x:c>
    </x:row>
    <x:row r="3627">
      <x:c r="A3627" s="31" t="n">
        <x:v>3626</x:v>
      </x:c>
      <x:c r="B3627" s="45" t="str">
        <x:v>addr:0x4a662531ac19Eb5F74C09A9118d5dbC19021a9EF</x:v>
      </x:c>
      <x:c r="C3627" s="31" t="str"/>
      <x:c r="D3627" s="31" t="n">
        <x:v>0</x:v>
      </x:c>
      <x:c r="E3627" s="31" t="str">
        <x:v>no</x:v>
      </x:c>
      <x:c r="F3627" s="31" t="str">
        <x:f>IF(C3627&lt;&gt;"","exclude_synthetic",IF(D3627=0,"exclude_no_activity",IFERROR(VLOOKUP(LOWER(B3627),'Active analysis'!$A$2:$V$58,22,FALSE),"review")))</x:f>
        <x:v>exclude_no_activity</x:v>
      </x:c>
      <x:c r="G3627" s="31" t="n">
        <x:f>IFERROR(VLOOKUP(LOWER(B3627),'Active analysis'!$A$2:$V$58,21,FALSE),0)</x:f>
        <x:v>0</x:v>
      </x:c>
      <x:c r="H3627" s="31" t="str">
        <x:v>not_scanned_rate_limit</x:v>
      </x:c>
      <x:c r="I3627" s="31"/>
      <x:c r="J3627" s="31" t="str">
        <x:f>IF(C3627&lt;&gt;"",C3627,IF(D3627=0,"no signed outgoing testnet activity",IF(F3627="recommend","diverse and persistent testnet activity",IF(F3627="likely_bot","multiple automation signals","insufficient longevity or one automation signal"))))</x:f>
        <x:v>no signed outgoing testnet activity</x:v>
      </x:c>
    </x:row>
    <x:row r="3628">
      <x:c r="A3628" s="31" t="n">
        <x:v>3627</x:v>
      </x:c>
      <x:c r="B3628" s="45" t="str">
        <x:v>addr:0x4A66dc7102348852B986b14b63d99146d9De7925</x:v>
      </x:c>
      <x:c r="C3628" s="31" t="str"/>
      <x:c r="D3628" s="31" t="n">
        <x:v>0</x:v>
      </x:c>
      <x:c r="E3628" s="31" t="str">
        <x:v>no</x:v>
      </x:c>
      <x:c r="F3628" s="31" t="str">
        <x:f>IF(C3628&lt;&gt;"","exclude_synthetic",IF(D3628=0,"exclude_no_activity",IFERROR(VLOOKUP(LOWER(B3628),'Active analysis'!$A$2:$V$58,22,FALSE),"review")))</x:f>
        <x:v>exclude_no_activity</x:v>
      </x:c>
      <x:c r="G3628" s="31" t="n">
        <x:f>IFERROR(VLOOKUP(LOWER(B3628),'Active analysis'!$A$2:$V$58,21,FALSE),0)</x:f>
        <x:v>0</x:v>
      </x:c>
      <x:c r="H3628" s="31" t="str">
        <x:v>not_scanned_rate_limit</x:v>
      </x:c>
      <x:c r="I3628" s="31"/>
      <x:c r="J3628" s="31" t="str">
        <x:f>IF(C3628&lt;&gt;"",C3628,IF(D3628=0,"no signed outgoing testnet activity",IF(F3628="recommend","diverse and persistent testnet activity",IF(F3628="likely_bot","multiple automation signals","insufficient longevity or one automation signal"))))</x:f>
        <x:v>no signed outgoing testnet activity</x:v>
      </x:c>
    </x:row>
    <x:row r="3629">
      <x:c r="A3629" s="31" t="n">
        <x:v>3628</x:v>
      </x:c>
      <x:c r="B3629" s="45" t="str">
        <x:v>addr:0x4a675Dc5782AC082B21B1938AA31f38bB0418A35</x:v>
      </x:c>
      <x:c r="C3629" s="31" t="str"/>
      <x:c r="D3629" s="31" t="n">
        <x:v>0</x:v>
      </x:c>
      <x:c r="E3629" s="31" t="str">
        <x:v>no</x:v>
      </x:c>
      <x:c r="F3629" s="31" t="str">
        <x:f>IF(C3629&lt;&gt;"","exclude_synthetic",IF(D3629=0,"exclude_no_activity",IFERROR(VLOOKUP(LOWER(B3629),'Active analysis'!$A$2:$V$58,22,FALSE),"review")))</x:f>
        <x:v>exclude_no_activity</x:v>
      </x:c>
      <x:c r="G3629" s="31" t="n">
        <x:f>IFERROR(VLOOKUP(LOWER(B3629),'Active analysis'!$A$2:$V$58,21,FALSE),0)</x:f>
        <x:v>0</x:v>
      </x:c>
      <x:c r="H3629" s="31" t="str">
        <x:v>not_scanned_rate_limit</x:v>
      </x:c>
      <x:c r="I3629" s="31"/>
      <x:c r="J3629" s="31" t="str">
        <x:f>IF(C3629&lt;&gt;"",C3629,IF(D3629=0,"no signed outgoing testnet activity",IF(F3629="recommend","diverse and persistent testnet activity",IF(F3629="likely_bot","multiple automation signals","insufficient longevity or one automation signal"))))</x:f>
        <x:v>no signed outgoing testnet activity</x:v>
      </x:c>
    </x:row>
    <x:row r="3630">
      <x:c r="A3630" s="31" t="n">
        <x:v>3629</x:v>
      </x:c>
      <x:c r="B3630" s="45" t="str">
        <x:v>addr:0x4A7831b81d353Abc8C4800113457A5F033DD77C3</x:v>
      </x:c>
      <x:c r="C3630" s="31" t="str"/>
      <x:c r="D3630" s="31" t="n">
        <x:v>0</x:v>
      </x:c>
      <x:c r="E3630" s="31" t="str">
        <x:v>no</x:v>
      </x:c>
      <x:c r="F3630" s="31" t="str">
        <x:f>IF(C3630&lt;&gt;"","exclude_synthetic",IF(D3630=0,"exclude_no_activity",IFERROR(VLOOKUP(LOWER(B3630),'Active analysis'!$A$2:$V$58,22,FALSE),"review")))</x:f>
        <x:v>exclude_no_activity</x:v>
      </x:c>
      <x:c r="G3630" s="31" t="n">
        <x:f>IFERROR(VLOOKUP(LOWER(B3630),'Active analysis'!$A$2:$V$58,21,FALSE),0)</x:f>
        <x:v>0</x:v>
      </x:c>
      <x:c r="H3630" s="31" t="str">
        <x:v>not_scanned_rate_limit</x:v>
      </x:c>
      <x:c r="I3630" s="31"/>
      <x:c r="J3630" s="31" t="str">
        <x:f>IF(C3630&lt;&gt;"",C3630,IF(D3630=0,"no signed outgoing testnet activity",IF(F3630="recommend","diverse and persistent testnet activity",IF(F3630="likely_bot","multiple automation signals","insufficient longevity or one automation signal"))))</x:f>
        <x:v>no signed outgoing testnet activity</x:v>
      </x:c>
    </x:row>
    <x:row r="3631">
      <x:c r="A3631" s="31" t="n">
        <x:v>3630</x:v>
      </x:c>
      <x:c r="B3631" s="45" t="str">
        <x:v>addr:0x4a79b331Cbafd5Eb43f82e27070f4ecF2d645556</x:v>
      </x:c>
      <x:c r="C3631" s="31" t="str"/>
      <x:c r="D3631" s="31" t="n">
        <x:v>0</x:v>
      </x:c>
      <x:c r="E3631" s="31" t="str">
        <x:v>no</x:v>
      </x:c>
      <x:c r="F3631" s="31" t="str">
        <x:f>IF(C3631&lt;&gt;"","exclude_synthetic",IF(D3631=0,"exclude_no_activity",IFERROR(VLOOKUP(LOWER(B3631),'Active analysis'!$A$2:$V$58,22,FALSE),"review")))</x:f>
        <x:v>exclude_no_activity</x:v>
      </x:c>
      <x:c r="G3631" s="31" t="n">
        <x:f>IFERROR(VLOOKUP(LOWER(B3631),'Active analysis'!$A$2:$V$58,21,FALSE),0)</x:f>
        <x:v>0</x:v>
      </x:c>
      <x:c r="H3631" s="31" t="str">
        <x:v>not_scanned_rate_limit</x:v>
      </x:c>
      <x:c r="I3631" s="31"/>
      <x:c r="J3631" s="31" t="str">
        <x:f>IF(C3631&lt;&gt;"",C3631,IF(D3631=0,"no signed outgoing testnet activity",IF(F3631="recommend","diverse and persistent testnet activity",IF(F3631="likely_bot","multiple automation signals","insufficient longevity or one automation signal"))))</x:f>
        <x:v>no signed outgoing testnet activity</x:v>
      </x:c>
    </x:row>
    <x:row r="3632">
      <x:c r="A3632" s="31" t="n">
        <x:v>3631</x:v>
      </x:c>
      <x:c r="B3632" s="45" t="str">
        <x:v>addr:0x4a7d01b88b908f87ca1a8bd8cb17b06a9b934268</x:v>
      </x:c>
      <x:c r="C3632" s="31" t="str"/>
      <x:c r="D3632" s="31" t="n">
        <x:v>0</x:v>
      </x:c>
      <x:c r="E3632" s="31" t="str">
        <x:v>no</x:v>
      </x:c>
      <x:c r="F3632" s="31" t="str">
        <x:f>IF(C3632&lt;&gt;"","exclude_synthetic",IF(D3632=0,"exclude_no_activity",IFERROR(VLOOKUP(LOWER(B3632),'Active analysis'!$A$2:$V$58,22,FALSE),"review")))</x:f>
        <x:v>exclude_no_activity</x:v>
      </x:c>
      <x:c r="G3632" s="31" t="n">
        <x:f>IFERROR(VLOOKUP(LOWER(B3632),'Active analysis'!$A$2:$V$58,21,FALSE),0)</x:f>
        <x:v>0</x:v>
      </x:c>
      <x:c r="H3632" s="31" t="str">
        <x:v>not_scanned_rate_limit</x:v>
      </x:c>
      <x:c r="I3632" s="31"/>
      <x:c r="J3632" s="31" t="str">
        <x:f>IF(C3632&lt;&gt;"",C3632,IF(D3632=0,"no signed outgoing testnet activity",IF(F3632="recommend","diverse and persistent testnet activity",IF(F3632="likely_bot","multiple automation signals","insufficient longevity or one automation signal"))))</x:f>
        <x:v>no signed outgoing testnet activity</x:v>
      </x:c>
    </x:row>
    <x:row r="3633">
      <x:c r="A3633" s="31" t="n">
        <x:v>3632</x:v>
      </x:c>
      <x:c r="B3633" s="45" t="str">
        <x:v>addr:0x4A7D7d0208a22dfe30b16BebE5107361f4E0f365</x:v>
      </x:c>
      <x:c r="C3633" s="31" t="str"/>
      <x:c r="D3633" s="31" t="n">
        <x:v>0</x:v>
      </x:c>
      <x:c r="E3633" s="31" t="str">
        <x:v>no</x:v>
      </x:c>
      <x:c r="F3633" s="31" t="str">
        <x:f>IF(C3633&lt;&gt;"","exclude_synthetic",IF(D3633=0,"exclude_no_activity",IFERROR(VLOOKUP(LOWER(B3633),'Active analysis'!$A$2:$V$58,22,FALSE),"review")))</x:f>
        <x:v>exclude_no_activity</x:v>
      </x:c>
      <x:c r="G3633" s="31" t="n">
        <x:f>IFERROR(VLOOKUP(LOWER(B3633),'Active analysis'!$A$2:$V$58,21,FALSE),0)</x:f>
        <x:v>0</x:v>
      </x:c>
      <x:c r="H3633" s="31" t="str">
        <x:v>not_scanned_rate_limit</x:v>
      </x:c>
      <x:c r="I3633" s="31"/>
      <x:c r="J3633" s="31" t="str">
        <x:f>IF(C3633&lt;&gt;"",C3633,IF(D3633=0,"no signed outgoing testnet activity",IF(F3633="recommend","diverse and persistent testnet activity",IF(F3633="likely_bot","multiple automation signals","insufficient longevity or one automation signal"))))</x:f>
        <x:v>no signed outgoing testnet activity</x:v>
      </x:c>
    </x:row>
    <x:row r="3634">
      <x:c r="A3634" s="31" t="n">
        <x:v>3633</x:v>
      </x:c>
      <x:c r="B3634" s="45" t="str">
        <x:v>addr:0x4a7ECe882D3419aDF7ffC05DE94a37eC53ee8e6C</x:v>
      </x:c>
      <x:c r="C3634" s="31" t="str"/>
      <x:c r="D3634" s="31" t="n">
        <x:v>0</x:v>
      </x:c>
      <x:c r="E3634" s="31" t="str">
        <x:v>no</x:v>
      </x:c>
      <x:c r="F3634" s="31" t="str">
        <x:f>IF(C3634&lt;&gt;"","exclude_synthetic",IF(D3634=0,"exclude_no_activity",IFERROR(VLOOKUP(LOWER(B3634),'Active analysis'!$A$2:$V$58,22,FALSE),"review")))</x:f>
        <x:v>exclude_no_activity</x:v>
      </x:c>
      <x:c r="G3634" s="31" t="n">
        <x:f>IFERROR(VLOOKUP(LOWER(B3634),'Active analysis'!$A$2:$V$58,21,FALSE),0)</x:f>
        <x:v>0</x:v>
      </x:c>
      <x:c r="H3634" s="31" t="str">
        <x:v>not_scanned_rate_limit</x:v>
      </x:c>
      <x:c r="I3634" s="31"/>
      <x:c r="J3634" s="31" t="str">
        <x:f>IF(C3634&lt;&gt;"",C3634,IF(D3634=0,"no signed outgoing testnet activity",IF(F3634="recommend","diverse and persistent testnet activity",IF(F3634="likely_bot","multiple automation signals","insufficient longevity or one automation signal"))))</x:f>
        <x:v>no signed outgoing testnet activity</x:v>
      </x:c>
    </x:row>
    <x:row r="3635">
      <x:c r="A3635" s="31" t="n">
        <x:v>3634</x:v>
      </x:c>
      <x:c r="B3635" s="45" t="str">
        <x:v>addr:0x4a7FB8F77ed90337f8F1c3B8b337fC07549fc608</x:v>
      </x:c>
      <x:c r="C3635" s="31" t="str"/>
      <x:c r="D3635" s="31" t="n">
        <x:v>0</x:v>
      </x:c>
      <x:c r="E3635" s="31" t="str">
        <x:v>no</x:v>
      </x:c>
      <x:c r="F3635" s="31" t="str">
        <x:f>IF(C3635&lt;&gt;"","exclude_synthetic",IF(D3635=0,"exclude_no_activity",IFERROR(VLOOKUP(LOWER(B3635),'Active analysis'!$A$2:$V$58,22,FALSE),"review")))</x:f>
        <x:v>exclude_no_activity</x:v>
      </x:c>
      <x:c r="G3635" s="31" t="n">
        <x:f>IFERROR(VLOOKUP(LOWER(B3635),'Active analysis'!$A$2:$V$58,21,FALSE),0)</x:f>
        <x:v>0</x:v>
      </x:c>
      <x:c r="H3635" s="31" t="str">
        <x:v>not_scanned_rate_limit</x:v>
      </x:c>
      <x:c r="I3635" s="31"/>
      <x:c r="J3635" s="31" t="str">
        <x:f>IF(C3635&lt;&gt;"",C3635,IF(D3635=0,"no signed outgoing testnet activity",IF(F3635="recommend","diverse and persistent testnet activity",IF(F3635="likely_bot","multiple automation signals","insufficient longevity or one automation signal"))))</x:f>
        <x:v>no signed outgoing testnet activity</x:v>
      </x:c>
    </x:row>
    <x:row r="3636">
      <x:c r="A3636" s="31" t="n">
        <x:v>3635</x:v>
      </x:c>
      <x:c r="B3636" s="45" t="str">
        <x:v>addr:0x4a807B47319561e9827A81dF623c80c2a1Ca7E82</x:v>
      </x:c>
      <x:c r="C3636" s="31" t="str"/>
      <x:c r="D3636" s="31" t="n">
        <x:v>0</x:v>
      </x:c>
      <x:c r="E3636" s="31" t="str">
        <x:v>no</x:v>
      </x:c>
      <x:c r="F3636" s="31" t="str">
        <x:f>IF(C3636&lt;&gt;"","exclude_synthetic",IF(D3636=0,"exclude_no_activity",IFERROR(VLOOKUP(LOWER(B3636),'Active analysis'!$A$2:$V$58,22,FALSE),"review")))</x:f>
        <x:v>exclude_no_activity</x:v>
      </x:c>
      <x:c r="G3636" s="31" t="n">
        <x:f>IFERROR(VLOOKUP(LOWER(B3636),'Active analysis'!$A$2:$V$58,21,FALSE),0)</x:f>
        <x:v>0</x:v>
      </x:c>
      <x:c r="H3636" s="31" t="str">
        <x:v>not_scanned_rate_limit</x:v>
      </x:c>
      <x:c r="I3636" s="31"/>
      <x:c r="J3636" s="31" t="str">
        <x:f>IF(C3636&lt;&gt;"",C3636,IF(D3636=0,"no signed outgoing testnet activity",IF(F3636="recommend","diverse and persistent testnet activity",IF(F3636="likely_bot","multiple automation signals","insufficient longevity or one automation signal"))))</x:f>
        <x:v>no signed outgoing testnet activity</x:v>
      </x:c>
    </x:row>
    <x:row r="3637">
      <x:c r="A3637" s="31" t="n">
        <x:v>3636</x:v>
      </x:c>
      <x:c r="B3637" s="45" t="str">
        <x:v>addr:0x4A81D27Be77E5A1ec77936245B24af01C798407b</x:v>
      </x:c>
      <x:c r="C3637" s="31" t="str"/>
      <x:c r="D3637" s="31" t="n">
        <x:v>0</x:v>
      </x:c>
      <x:c r="E3637" s="31" t="str">
        <x:v>no</x:v>
      </x:c>
      <x:c r="F3637" s="31" t="str">
        <x:f>IF(C3637&lt;&gt;"","exclude_synthetic",IF(D3637=0,"exclude_no_activity",IFERROR(VLOOKUP(LOWER(B3637),'Active analysis'!$A$2:$V$58,22,FALSE),"review")))</x:f>
        <x:v>exclude_no_activity</x:v>
      </x:c>
      <x:c r="G3637" s="31" t="n">
        <x:f>IFERROR(VLOOKUP(LOWER(B3637),'Active analysis'!$A$2:$V$58,21,FALSE),0)</x:f>
        <x:v>0</x:v>
      </x:c>
      <x:c r="H3637" s="31" t="str">
        <x:v>not_scanned_rate_limit</x:v>
      </x:c>
      <x:c r="I3637" s="31"/>
      <x:c r="J3637" s="31" t="str">
        <x:f>IF(C3637&lt;&gt;"",C3637,IF(D3637=0,"no signed outgoing testnet activity",IF(F3637="recommend","diverse and persistent testnet activity",IF(F3637="likely_bot","multiple automation signals","insufficient longevity or one automation signal"))))</x:f>
        <x:v>no signed outgoing testnet activity</x:v>
      </x:c>
    </x:row>
    <x:row r="3638">
      <x:c r="A3638" s="31" t="n">
        <x:v>3637</x:v>
      </x:c>
      <x:c r="B3638" s="45" t="str">
        <x:v>addr:0x4A82b0eE04455541e8Ac2aB5899B315e5cF640Da</x:v>
      </x:c>
      <x:c r="C3638" s="31" t="str"/>
      <x:c r="D3638" s="31" t="n">
        <x:v>0</x:v>
      </x:c>
      <x:c r="E3638" s="31" t="str">
        <x:v>no</x:v>
      </x:c>
      <x:c r="F3638" s="31" t="str">
        <x:f>IF(C3638&lt;&gt;"","exclude_synthetic",IF(D3638=0,"exclude_no_activity",IFERROR(VLOOKUP(LOWER(B3638),'Active analysis'!$A$2:$V$58,22,FALSE),"review")))</x:f>
        <x:v>exclude_no_activity</x:v>
      </x:c>
      <x:c r="G3638" s="31" t="n">
        <x:f>IFERROR(VLOOKUP(LOWER(B3638),'Active analysis'!$A$2:$V$58,21,FALSE),0)</x:f>
        <x:v>0</x:v>
      </x:c>
      <x:c r="H3638" s="31" t="str">
        <x:v>not_scanned_rate_limit</x:v>
      </x:c>
      <x:c r="I3638" s="31"/>
      <x:c r="J3638" s="31" t="str">
        <x:f>IF(C3638&lt;&gt;"",C3638,IF(D3638=0,"no signed outgoing testnet activity",IF(F3638="recommend","diverse and persistent testnet activity",IF(F3638="likely_bot","multiple automation signals","insufficient longevity or one automation signal"))))</x:f>
        <x:v>no signed outgoing testnet activity</x:v>
      </x:c>
    </x:row>
    <x:row r="3639">
      <x:c r="A3639" s="31" t="n">
        <x:v>3638</x:v>
      </x:c>
      <x:c r="B3639" s="45" t="str">
        <x:v>addr:0x4a83766f0cbd644bb6da930707621e27c4b6cc28</x:v>
      </x:c>
      <x:c r="C3639" s="31" t="str"/>
      <x:c r="D3639" s="31" t="n">
        <x:v>0</x:v>
      </x:c>
      <x:c r="E3639" s="31" t="str">
        <x:v>no</x:v>
      </x:c>
      <x:c r="F3639" s="31" t="str">
        <x:f>IF(C3639&lt;&gt;"","exclude_synthetic",IF(D3639=0,"exclude_no_activity",IFERROR(VLOOKUP(LOWER(B3639),'Active analysis'!$A$2:$V$58,22,FALSE),"review")))</x:f>
        <x:v>exclude_no_activity</x:v>
      </x:c>
      <x:c r="G3639" s="31" t="n">
        <x:f>IFERROR(VLOOKUP(LOWER(B3639),'Active analysis'!$A$2:$V$58,21,FALSE),0)</x:f>
        <x:v>0</x:v>
      </x:c>
      <x:c r="H3639" s="31" t="str">
        <x:v>not_scanned_rate_limit</x:v>
      </x:c>
      <x:c r="I3639" s="31"/>
      <x:c r="J3639" s="31" t="str">
        <x:f>IF(C3639&lt;&gt;"",C3639,IF(D3639=0,"no signed outgoing testnet activity",IF(F3639="recommend","diverse and persistent testnet activity",IF(F3639="likely_bot","multiple automation signals","insufficient longevity or one automation signal"))))</x:f>
        <x:v>no signed outgoing testnet activity</x:v>
      </x:c>
    </x:row>
    <x:row r="3640">
      <x:c r="A3640" s="31" t="n">
        <x:v>3639</x:v>
      </x:c>
      <x:c r="B3640" s="45" t="str">
        <x:v>addr:0x4a842fcf4cB7efa46d3862f18e0033dF8D2C69D5</x:v>
      </x:c>
      <x:c r="C3640" s="31" t="str"/>
      <x:c r="D3640" s="31" t="n">
        <x:v>0</x:v>
      </x:c>
      <x:c r="E3640" s="31" t="str">
        <x:v>no</x:v>
      </x:c>
      <x:c r="F3640" s="31" t="str">
        <x:f>IF(C3640&lt;&gt;"","exclude_synthetic",IF(D3640=0,"exclude_no_activity",IFERROR(VLOOKUP(LOWER(B3640),'Active analysis'!$A$2:$V$58,22,FALSE),"review")))</x:f>
        <x:v>exclude_no_activity</x:v>
      </x:c>
      <x:c r="G3640" s="31" t="n">
        <x:f>IFERROR(VLOOKUP(LOWER(B3640),'Active analysis'!$A$2:$V$58,21,FALSE),0)</x:f>
        <x:v>0</x:v>
      </x:c>
      <x:c r="H3640" s="31" t="str">
        <x:v>not_scanned_rate_limit</x:v>
      </x:c>
      <x:c r="I3640" s="31"/>
      <x:c r="J3640" s="31" t="str">
        <x:f>IF(C3640&lt;&gt;"",C3640,IF(D3640=0,"no signed outgoing testnet activity",IF(F3640="recommend","diverse and persistent testnet activity",IF(F3640="likely_bot","multiple automation signals","insufficient longevity or one automation signal"))))</x:f>
        <x:v>no signed outgoing testnet activity</x:v>
      </x:c>
    </x:row>
    <x:row r="3641">
      <x:c r="A3641" s="31" t="n">
        <x:v>3640</x:v>
      </x:c>
      <x:c r="B3641" s="45" t="str">
        <x:v>addr:0x4a851d653Bf78b3EEAa86f9f1F0880994bFFCca9</x:v>
      </x:c>
      <x:c r="C3641" s="31" t="str"/>
      <x:c r="D3641" s="31" t="n">
        <x:v>0</x:v>
      </x:c>
      <x:c r="E3641" s="31" t="str">
        <x:v>no</x:v>
      </x:c>
      <x:c r="F3641" s="31" t="str">
        <x:f>IF(C3641&lt;&gt;"","exclude_synthetic",IF(D3641=0,"exclude_no_activity",IFERROR(VLOOKUP(LOWER(B3641),'Active analysis'!$A$2:$V$58,22,FALSE),"review")))</x:f>
        <x:v>exclude_no_activity</x:v>
      </x:c>
      <x:c r="G3641" s="31" t="n">
        <x:f>IFERROR(VLOOKUP(LOWER(B3641),'Active analysis'!$A$2:$V$58,21,FALSE),0)</x:f>
        <x:v>0</x:v>
      </x:c>
      <x:c r="H3641" s="31" t="str">
        <x:v>not_scanned_rate_limit</x:v>
      </x:c>
      <x:c r="I3641" s="31"/>
      <x:c r="J3641" s="31" t="str">
        <x:f>IF(C3641&lt;&gt;"",C3641,IF(D3641=0,"no signed outgoing testnet activity",IF(F3641="recommend","diverse and persistent testnet activity",IF(F3641="likely_bot","multiple automation signals","insufficient longevity or one automation signal"))))</x:f>
        <x:v>no signed outgoing testnet activity</x:v>
      </x:c>
    </x:row>
    <x:row r="3642">
      <x:c r="A3642" s="31" t="n">
        <x:v>3641</x:v>
      </x:c>
      <x:c r="B3642" s="45" t="str">
        <x:v>addr:0x4a8a0b026daf6d3c7eac98ebabb0a766cec1b4fa</x:v>
      </x:c>
      <x:c r="C3642" s="31" t="str"/>
      <x:c r="D3642" s="31" t="n">
        <x:v>0</x:v>
      </x:c>
      <x:c r="E3642" s="31" t="str">
        <x:v>no</x:v>
      </x:c>
      <x:c r="F3642" s="31" t="str">
        <x:f>IF(C3642&lt;&gt;"","exclude_synthetic",IF(D3642=0,"exclude_no_activity",IFERROR(VLOOKUP(LOWER(B3642),'Active analysis'!$A$2:$V$58,22,FALSE),"review")))</x:f>
        <x:v>exclude_no_activity</x:v>
      </x:c>
      <x:c r="G3642" s="31" t="n">
        <x:f>IFERROR(VLOOKUP(LOWER(B3642),'Active analysis'!$A$2:$V$58,21,FALSE),0)</x:f>
        <x:v>0</x:v>
      </x:c>
      <x:c r="H3642" s="31" t="str">
        <x:v>not_scanned_rate_limit</x:v>
      </x:c>
      <x:c r="I3642" s="31"/>
      <x:c r="J3642" s="31" t="str">
        <x:f>IF(C3642&lt;&gt;"",C3642,IF(D3642=0,"no signed outgoing testnet activity",IF(F3642="recommend","diverse and persistent testnet activity",IF(F3642="likely_bot","multiple automation signals","insufficient longevity or one automation signal"))))</x:f>
        <x:v>no signed outgoing testnet activity</x:v>
      </x:c>
    </x:row>
    <x:row r="3643">
      <x:c r="A3643" s="31" t="n">
        <x:v>3642</x:v>
      </x:c>
      <x:c r="B3643" s="45" t="str">
        <x:v>addr:0x4A982c67123659039ed9bF3b05Fc46C5782672a9</x:v>
      </x:c>
      <x:c r="C3643" s="31" t="str"/>
      <x:c r="D3643" s="31" t="n">
        <x:v>0</x:v>
      </x:c>
      <x:c r="E3643" s="31" t="str">
        <x:v>no</x:v>
      </x:c>
      <x:c r="F3643" s="31" t="str">
        <x:f>IF(C3643&lt;&gt;"","exclude_synthetic",IF(D3643=0,"exclude_no_activity",IFERROR(VLOOKUP(LOWER(B3643),'Active analysis'!$A$2:$V$58,22,FALSE),"review")))</x:f>
        <x:v>exclude_no_activity</x:v>
      </x:c>
      <x:c r="G3643" s="31" t="n">
        <x:f>IFERROR(VLOOKUP(LOWER(B3643),'Active analysis'!$A$2:$V$58,21,FALSE),0)</x:f>
        <x:v>0</x:v>
      </x:c>
      <x:c r="H3643" s="31" t="str">
        <x:v>not_scanned_rate_limit</x:v>
      </x:c>
      <x:c r="I3643" s="31"/>
      <x:c r="J3643" s="31" t="str">
        <x:f>IF(C3643&lt;&gt;"",C3643,IF(D3643=0,"no signed outgoing testnet activity",IF(F3643="recommend","diverse and persistent testnet activity",IF(F3643="likely_bot","multiple automation signals","insufficient longevity or one automation signal"))))</x:f>
        <x:v>no signed outgoing testnet activity</x:v>
      </x:c>
    </x:row>
    <x:row r="3644">
      <x:c r="A3644" s="31" t="n">
        <x:v>3643</x:v>
      </x:c>
      <x:c r="B3644" s="45" t="str">
        <x:v>addr:0x4A99AD005338b757F2d32D12A82F74F7720Ef564</x:v>
      </x:c>
      <x:c r="C3644" s="31" t="str"/>
      <x:c r="D3644" s="31" t="n">
        <x:v>0</x:v>
      </x:c>
      <x:c r="E3644" s="31" t="str">
        <x:v>no</x:v>
      </x:c>
      <x:c r="F3644" s="31" t="str">
        <x:f>IF(C3644&lt;&gt;"","exclude_synthetic",IF(D3644=0,"exclude_no_activity",IFERROR(VLOOKUP(LOWER(B3644),'Active analysis'!$A$2:$V$58,22,FALSE),"review")))</x:f>
        <x:v>exclude_no_activity</x:v>
      </x:c>
      <x:c r="G3644" s="31" t="n">
        <x:f>IFERROR(VLOOKUP(LOWER(B3644),'Active analysis'!$A$2:$V$58,21,FALSE),0)</x:f>
        <x:v>0</x:v>
      </x:c>
      <x:c r="H3644" s="31" t="str">
        <x:v>not_scanned_rate_limit</x:v>
      </x:c>
      <x:c r="I3644" s="31"/>
      <x:c r="J3644" s="31" t="str">
        <x:f>IF(C3644&lt;&gt;"",C3644,IF(D3644=0,"no signed outgoing testnet activity",IF(F3644="recommend","diverse and persistent testnet activity",IF(F3644="likely_bot","multiple automation signals","insufficient longevity or one automation signal"))))</x:f>
        <x:v>no signed outgoing testnet activity</x:v>
      </x:c>
    </x:row>
    <x:row r="3645">
      <x:c r="A3645" s="31" t="n">
        <x:v>3644</x:v>
      </x:c>
      <x:c r="B3645" s="45" t="str">
        <x:v>addr:0x4AA4269428Dd15b7D8be3bbBCBaF909223275f8a</x:v>
      </x:c>
      <x:c r="C3645" s="31" t="str"/>
      <x:c r="D3645" s="31" t="n">
        <x:v>0</x:v>
      </x:c>
      <x:c r="E3645" s="31" t="str">
        <x:v>no</x:v>
      </x:c>
      <x:c r="F3645" s="31" t="str">
        <x:f>IF(C3645&lt;&gt;"","exclude_synthetic",IF(D3645=0,"exclude_no_activity",IFERROR(VLOOKUP(LOWER(B3645),'Active analysis'!$A$2:$V$58,22,FALSE),"review")))</x:f>
        <x:v>exclude_no_activity</x:v>
      </x:c>
      <x:c r="G3645" s="31" t="n">
        <x:f>IFERROR(VLOOKUP(LOWER(B3645),'Active analysis'!$A$2:$V$58,21,FALSE),0)</x:f>
        <x:v>0</x:v>
      </x:c>
      <x:c r="H3645" s="31" t="str">
        <x:v>not_scanned_rate_limit</x:v>
      </x:c>
      <x:c r="I3645" s="31"/>
      <x:c r="J3645" s="31" t="str">
        <x:f>IF(C3645&lt;&gt;"",C3645,IF(D3645=0,"no signed outgoing testnet activity",IF(F3645="recommend","diverse and persistent testnet activity",IF(F3645="likely_bot","multiple automation signals","insufficient longevity or one automation signal"))))</x:f>
        <x:v>no signed outgoing testnet activity</x:v>
      </x:c>
    </x:row>
    <x:row r="3646">
      <x:c r="A3646" s="31" t="n">
        <x:v>3645</x:v>
      </x:c>
      <x:c r="B3646" s="45" t="str">
        <x:v>addr:0x4aa48d7d1da56ba338587a8c7876c1b0d0cda92f</x:v>
      </x:c>
      <x:c r="C3646" s="31" t="str"/>
      <x:c r="D3646" s="31" t="n">
        <x:v>0</x:v>
      </x:c>
      <x:c r="E3646" s="31" t="str">
        <x:v>no</x:v>
      </x:c>
      <x:c r="F3646" s="31" t="str">
        <x:f>IF(C3646&lt;&gt;"","exclude_synthetic",IF(D3646=0,"exclude_no_activity",IFERROR(VLOOKUP(LOWER(B3646),'Active analysis'!$A$2:$V$58,22,FALSE),"review")))</x:f>
        <x:v>exclude_no_activity</x:v>
      </x:c>
      <x:c r="G3646" s="31" t="n">
        <x:f>IFERROR(VLOOKUP(LOWER(B3646),'Active analysis'!$A$2:$V$58,21,FALSE),0)</x:f>
        <x:v>0</x:v>
      </x:c>
      <x:c r="H3646" s="31" t="str">
        <x:v>not_scanned_rate_limit</x:v>
      </x:c>
      <x:c r="I3646" s="31"/>
      <x:c r="J3646" s="31" t="str">
        <x:f>IF(C3646&lt;&gt;"",C3646,IF(D3646=0,"no signed outgoing testnet activity",IF(F3646="recommend","diverse and persistent testnet activity",IF(F3646="likely_bot","multiple automation signals","insufficient longevity or one automation signal"))))</x:f>
        <x:v>no signed outgoing testnet activity</x:v>
      </x:c>
    </x:row>
    <x:row r="3647">
      <x:c r="A3647" s="31" t="n">
        <x:v>3646</x:v>
      </x:c>
      <x:c r="B3647" s="45" t="str">
        <x:v>addr:0x4aa6E9De503b67D362478421f8D1216883A9ed59</x:v>
      </x:c>
      <x:c r="C3647" s="31" t="str"/>
      <x:c r="D3647" s="31" t="n">
        <x:v>0</x:v>
      </x:c>
      <x:c r="E3647" s="31" t="str">
        <x:v>no</x:v>
      </x:c>
      <x:c r="F3647" s="31" t="str">
        <x:f>IF(C3647&lt;&gt;"","exclude_synthetic",IF(D3647=0,"exclude_no_activity",IFERROR(VLOOKUP(LOWER(B3647),'Active analysis'!$A$2:$V$58,22,FALSE),"review")))</x:f>
        <x:v>exclude_no_activity</x:v>
      </x:c>
      <x:c r="G3647" s="31" t="n">
        <x:f>IFERROR(VLOOKUP(LOWER(B3647),'Active analysis'!$A$2:$V$58,21,FALSE),0)</x:f>
        <x:v>0</x:v>
      </x:c>
      <x:c r="H3647" s="31" t="str">
        <x:v>not_scanned_rate_limit</x:v>
      </x:c>
      <x:c r="I3647" s="31"/>
      <x:c r="J3647" s="31" t="str">
        <x:f>IF(C3647&lt;&gt;"",C3647,IF(D3647=0,"no signed outgoing testnet activity",IF(F3647="recommend","diverse and persistent testnet activity",IF(F3647="likely_bot","multiple automation signals","insufficient longevity or one automation signal"))))</x:f>
        <x:v>no signed outgoing testnet activity</x:v>
      </x:c>
    </x:row>
    <x:row r="3648">
      <x:c r="A3648" s="31" t="n">
        <x:v>3647</x:v>
      </x:c>
      <x:c r="B3648" s="45" t="str">
        <x:v>addr:0x4aa7ac09a289736c20118f6044dedeaf392baeb8</x:v>
      </x:c>
      <x:c r="C3648" s="31" t="str"/>
      <x:c r="D3648" s="31" t="n">
        <x:v>0</x:v>
      </x:c>
      <x:c r="E3648" s="31" t="str">
        <x:v>no</x:v>
      </x:c>
      <x:c r="F3648" s="31" t="str">
        <x:f>IF(C3648&lt;&gt;"","exclude_synthetic",IF(D3648=0,"exclude_no_activity",IFERROR(VLOOKUP(LOWER(B3648),'Active analysis'!$A$2:$V$58,22,FALSE),"review")))</x:f>
        <x:v>exclude_no_activity</x:v>
      </x:c>
      <x:c r="G3648" s="31" t="n">
        <x:f>IFERROR(VLOOKUP(LOWER(B3648),'Active analysis'!$A$2:$V$58,21,FALSE),0)</x:f>
        <x:v>0</x:v>
      </x:c>
      <x:c r="H3648" s="31" t="str">
        <x:v>not_scanned_rate_limit</x:v>
      </x:c>
      <x:c r="I3648" s="31"/>
      <x:c r="J3648" s="31" t="str">
        <x:f>IF(C3648&lt;&gt;"",C3648,IF(D3648=0,"no signed outgoing testnet activity",IF(F3648="recommend","diverse and persistent testnet activity",IF(F3648="likely_bot","multiple automation signals","insufficient longevity or one automation signal"))))</x:f>
        <x:v>no signed outgoing testnet activity</x:v>
      </x:c>
    </x:row>
    <x:row r="3649">
      <x:c r="A3649" s="31" t="n">
        <x:v>3648</x:v>
      </x:c>
      <x:c r="B3649" s="45" t="str">
        <x:v>addr:0x4aa7FecC351d271C59b51253a67A626A5FAE0772</x:v>
      </x:c>
      <x:c r="C3649" s="31" t="str"/>
      <x:c r="D3649" s="31" t="n">
        <x:v>0</x:v>
      </x:c>
      <x:c r="E3649" s="31" t="str">
        <x:v>no</x:v>
      </x:c>
      <x:c r="F3649" s="31" t="str">
        <x:f>IF(C3649&lt;&gt;"","exclude_synthetic",IF(D3649=0,"exclude_no_activity",IFERROR(VLOOKUP(LOWER(B3649),'Active analysis'!$A$2:$V$58,22,FALSE),"review")))</x:f>
        <x:v>exclude_no_activity</x:v>
      </x:c>
      <x:c r="G3649" s="31" t="n">
        <x:f>IFERROR(VLOOKUP(LOWER(B3649),'Active analysis'!$A$2:$V$58,21,FALSE),0)</x:f>
        <x:v>0</x:v>
      </x:c>
      <x:c r="H3649" s="31" t="str">
        <x:v>not_scanned_rate_limit</x:v>
      </x:c>
      <x:c r="I3649" s="31"/>
      <x:c r="J3649" s="31" t="str">
        <x:f>IF(C3649&lt;&gt;"",C3649,IF(D3649=0,"no signed outgoing testnet activity",IF(F3649="recommend","diverse and persistent testnet activity",IF(F3649="likely_bot","multiple automation signals","insufficient longevity or one automation signal"))))</x:f>
        <x:v>no signed outgoing testnet activity</x:v>
      </x:c>
    </x:row>
    <x:row r="3650">
      <x:c r="A3650" s="31" t="n">
        <x:v>3649</x:v>
      </x:c>
      <x:c r="B3650" s="45" t="str">
        <x:v>addr:0x4aa9446d6a90a55ff0dbea9e2a9764fa25daeb38</x:v>
      </x:c>
      <x:c r="C3650" s="31" t="str"/>
      <x:c r="D3650" s="31" t="n">
        <x:v>0</x:v>
      </x:c>
      <x:c r="E3650" s="31" t="str">
        <x:v>no</x:v>
      </x:c>
      <x:c r="F3650" s="31" t="str">
        <x:f>IF(C3650&lt;&gt;"","exclude_synthetic",IF(D3650=0,"exclude_no_activity",IFERROR(VLOOKUP(LOWER(B3650),'Active analysis'!$A$2:$V$58,22,FALSE),"review")))</x:f>
        <x:v>exclude_no_activity</x:v>
      </x:c>
      <x:c r="G3650" s="31" t="n">
        <x:f>IFERROR(VLOOKUP(LOWER(B3650),'Active analysis'!$A$2:$V$58,21,FALSE),0)</x:f>
        <x:v>0</x:v>
      </x:c>
      <x:c r="H3650" s="31" t="str">
        <x:v>not_scanned_rate_limit</x:v>
      </x:c>
      <x:c r="I3650" s="31"/>
      <x:c r="J3650" s="31" t="str">
        <x:f>IF(C3650&lt;&gt;"",C3650,IF(D3650=0,"no signed outgoing testnet activity",IF(F3650="recommend","diverse and persistent testnet activity",IF(F3650="likely_bot","multiple automation signals","insufficient longevity or one automation signal"))))</x:f>
        <x:v>no signed outgoing testnet activity</x:v>
      </x:c>
    </x:row>
    <x:row r="3651">
      <x:c r="A3651" s="31" t="n">
        <x:v>3650</x:v>
      </x:c>
      <x:c r="B3651" s="45" t="str">
        <x:v>addr:0x4ab87e7ca4942fbb56195c2347a8d16f7d15c386</x:v>
      </x:c>
      <x:c r="C3651" s="31" t="str"/>
      <x:c r="D3651" s="31" t="n">
        <x:v>0</x:v>
      </x:c>
      <x:c r="E3651" s="31" t="str">
        <x:v>no</x:v>
      </x:c>
      <x:c r="F3651" s="31" t="str">
        <x:f>IF(C3651&lt;&gt;"","exclude_synthetic",IF(D3651=0,"exclude_no_activity",IFERROR(VLOOKUP(LOWER(B3651),'Active analysis'!$A$2:$V$58,22,FALSE),"review")))</x:f>
        <x:v>exclude_no_activity</x:v>
      </x:c>
      <x:c r="G3651" s="31" t="n">
        <x:f>IFERROR(VLOOKUP(LOWER(B3651),'Active analysis'!$A$2:$V$58,21,FALSE),0)</x:f>
        <x:v>0</x:v>
      </x:c>
      <x:c r="H3651" s="31" t="str">
        <x:v>not_scanned_rate_limit</x:v>
      </x:c>
      <x:c r="I3651" s="31"/>
      <x:c r="J3651" s="31" t="str">
        <x:f>IF(C3651&lt;&gt;"",C3651,IF(D3651=0,"no signed outgoing testnet activity",IF(F3651="recommend","diverse and persistent testnet activity",IF(F3651="likely_bot","multiple automation signals","insufficient longevity or one automation signal"))))</x:f>
        <x:v>no signed outgoing testnet activity</x:v>
      </x:c>
    </x:row>
    <x:row r="3652">
      <x:c r="A3652" s="31" t="n">
        <x:v>3651</x:v>
      </x:c>
      <x:c r="B3652" s="45" t="str">
        <x:v>addr:0x4ac99aa201a225d2db28cfed9877a44736791570</x:v>
      </x:c>
      <x:c r="C3652" s="31" t="str"/>
      <x:c r="D3652" s="31" t="n">
        <x:v>0</x:v>
      </x:c>
      <x:c r="E3652" s="31" t="str">
        <x:v>no</x:v>
      </x:c>
      <x:c r="F3652" s="31" t="str">
        <x:f>IF(C3652&lt;&gt;"","exclude_synthetic",IF(D3652=0,"exclude_no_activity",IFERROR(VLOOKUP(LOWER(B3652),'Active analysis'!$A$2:$V$58,22,FALSE),"review")))</x:f>
        <x:v>exclude_no_activity</x:v>
      </x:c>
      <x:c r="G3652" s="31" t="n">
        <x:f>IFERROR(VLOOKUP(LOWER(B3652),'Active analysis'!$A$2:$V$58,21,FALSE),0)</x:f>
        <x:v>0</x:v>
      </x:c>
      <x:c r="H3652" s="31" t="str">
        <x:v>not_scanned_rate_limit</x:v>
      </x:c>
      <x:c r="I3652" s="31"/>
      <x:c r="J3652" s="31" t="str">
        <x:f>IF(C3652&lt;&gt;"",C3652,IF(D3652=0,"no signed outgoing testnet activity",IF(F3652="recommend","diverse and persistent testnet activity",IF(F3652="likely_bot","multiple automation signals","insufficient longevity or one automation signal"))))</x:f>
        <x:v>no signed outgoing testnet activity</x:v>
      </x:c>
    </x:row>
    <x:row r="3653">
      <x:c r="A3653" s="31" t="n">
        <x:v>3652</x:v>
      </x:c>
      <x:c r="B3653" s="45" t="str">
        <x:v>addr:0x4AC9CB0e39439DDB1edF9A55Bdf13F3C29b51DdB</x:v>
      </x:c>
      <x:c r="C3653" s="31" t="str"/>
      <x:c r="D3653" s="31" t="n">
        <x:v>0</x:v>
      </x:c>
      <x:c r="E3653" s="31" t="str">
        <x:v>no</x:v>
      </x:c>
      <x:c r="F3653" s="31" t="str">
        <x:f>IF(C3653&lt;&gt;"","exclude_synthetic",IF(D3653=0,"exclude_no_activity",IFERROR(VLOOKUP(LOWER(B3653),'Active analysis'!$A$2:$V$58,22,FALSE),"review")))</x:f>
        <x:v>exclude_no_activity</x:v>
      </x:c>
      <x:c r="G3653" s="31" t="n">
        <x:f>IFERROR(VLOOKUP(LOWER(B3653),'Active analysis'!$A$2:$V$58,21,FALSE),0)</x:f>
        <x:v>0</x:v>
      </x:c>
      <x:c r="H3653" s="31" t="str">
        <x:v>not_scanned_rate_limit</x:v>
      </x:c>
      <x:c r="I3653" s="31"/>
      <x:c r="J3653" s="31" t="str">
        <x:f>IF(C3653&lt;&gt;"",C3653,IF(D3653=0,"no signed outgoing testnet activity",IF(F3653="recommend","diverse and persistent testnet activity",IF(F3653="likely_bot","multiple automation signals","insufficient longevity or one automation signal"))))</x:f>
        <x:v>no signed outgoing testnet activity</x:v>
      </x:c>
    </x:row>
    <x:row r="3654">
      <x:c r="A3654" s="31" t="n">
        <x:v>3653</x:v>
      </x:c>
      <x:c r="B3654" s="45" t="str">
        <x:v>addr:0x4ad6a886f20925b586c7cd3bbcee73cabf467ce3</x:v>
      </x:c>
      <x:c r="C3654" s="31" t="str"/>
      <x:c r="D3654" s="31" t="n">
        <x:v>0</x:v>
      </x:c>
      <x:c r="E3654" s="31" t="str">
        <x:v>no</x:v>
      </x:c>
      <x:c r="F3654" s="31" t="str">
        <x:f>IF(C3654&lt;&gt;"","exclude_synthetic",IF(D3654=0,"exclude_no_activity",IFERROR(VLOOKUP(LOWER(B3654),'Active analysis'!$A$2:$V$58,22,FALSE),"review")))</x:f>
        <x:v>exclude_no_activity</x:v>
      </x:c>
      <x:c r="G3654" s="31" t="n">
        <x:f>IFERROR(VLOOKUP(LOWER(B3654),'Active analysis'!$A$2:$V$58,21,FALSE),0)</x:f>
        <x:v>0</x:v>
      </x:c>
      <x:c r="H3654" s="31" t="str">
        <x:v>not_scanned_rate_limit</x:v>
      </x:c>
      <x:c r="I3654" s="31"/>
      <x:c r="J3654" s="31" t="str">
        <x:f>IF(C3654&lt;&gt;"",C3654,IF(D3654=0,"no signed outgoing testnet activity",IF(F3654="recommend","diverse and persistent testnet activity",IF(F3654="likely_bot","multiple automation signals","insufficient longevity or one automation signal"))))</x:f>
        <x:v>no signed outgoing testnet activity</x:v>
      </x:c>
    </x:row>
    <x:row r="3655">
      <x:c r="A3655" s="31" t="n">
        <x:v>3654</x:v>
      </x:c>
      <x:c r="B3655" s="45" t="str">
        <x:v>addr:0x4Ae91E22D492B771151eDC6ebb35fC08ecfD43B0</x:v>
      </x:c>
      <x:c r="C3655" s="31" t="str"/>
      <x:c r="D3655" s="31" t="n">
        <x:v>0</x:v>
      </x:c>
      <x:c r="E3655" s="31" t="str">
        <x:v>no</x:v>
      </x:c>
      <x:c r="F3655" s="31" t="str">
        <x:f>IF(C3655&lt;&gt;"","exclude_synthetic",IF(D3655=0,"exclude_no_activity",IFERROR(VLOOKUP(LOWER(B3655),'Active analysis'!$A$2:$V$58,22,FALSE),"review")))</x:f>
        <x:v>exclude_no_activity</x:v>
      </x:c>
      <x:c r="G3655" s="31" t="n">
        <x:f>IFERROR(VLOOKUP(LOWER(B3655),'Active analysis'!$A$2:$V$58,21,FALSE),0)</x:f>
        <x:v>0</x:v>
      </x:c>
      <x:c r="H3655" s="31" t="str">
        <x:v>not_scanned_rate_limit</x:v>
      </x:c>
      <x:c r="I3655" s="31"/>
      <x:c r="J3655" s="31" t="str">
        <x:f>IF(C3655&lt;&gt;"",C3655,IF(D3655=0,"no signed outgoing testnet activity",IF(F3655="recommend","diverse and persistent testnet activity",IF(F3655="likely_bot","multiple automation signals","insufficient longevity or one automation signal"))))</x:f>
        <x:v>no signed outgoing testnet activity</x:v>
      </x:c>
    </x:row>
    <x:row r="3656">
      <x:c r="A3656" s="31" t="n">
        <x:v>3655</x:v>
      </x:c>
      <x:c r="B3656" s="45" t="str">
        <x:v>addr:0x4AEFA0d3d73386265f345912501a075D47AEAf09</x:v>
      </x:c>
      <x:c r="C3656" s="31" t="str"/>
      <x:c r="D3656" s="31" t="n">
        <x:v>0</x:v>
      </x:c>
      <x:c r="E3656" s="31" t="str">
        <x:v>no</x:v>
      </x:c>
      <x:c r="F3656" s="31" t="str">
        <x:f>IF(C3656&lt;&gt;"","exclude_synthetic",IF(D3656=0,"exclude_no_activity",IFERROR(VLOOKUP(LOWER(B3656),'Active analysis'!$A$2:$V$58,22,FALSE),"review")))</x:f>
        <x:v>exclude_no_activity</x:v>
      </x:c>
      <x:c r="G3656" s="31" t="n">
        <x:f>IFERROR(VLOOKUP(LOWER(B3656),'Active analysis'!$A$2:$V$58,21,FALSE),0)</x:f>
        <x:v>0</x:v>
      </x:c>
      <x:c r="H3656" s="31" t="str">
        <x:v>not_scanned_rate_limit</x:v>
      </x:c>
      <x:c r="I3656" s="31"/>
      <x:c r="J3656" s="31" t="str">
        <x:f>IF(C3656&lt;&gt;"",C3656,IF(D3656=0,"no signed outgoing testnet activity",IF(F3656="recommend","diverse and persistent testnet activity",IF(F3656="likely_bot","multiple automation signals","insufficient longevity or one automation signal"))))</x:f>
        <x:v>no signed outgoing testnet activity</x:v>
      </x:c>
    </x:row>
    <x:row r="3657">
      <x:c r="A3657" s="31" t="n">
        <x:v>3656</x:v>
      </x:c>
      <x:c r="B3657" s="45" t="str">
        <x:v>addr:0x4aF502D5c25e562Abed555B6f16c9C6fDAF8584d</x:v>
      </x:c>
      <x:c r="C3657" s="31" t="str"/>
      <x:c r="D3657" s="31" t="n">
        <x:v>0</x:v>
      </x:c>
      <x:c r="E3657" s="31" t="str">
        <x:v>no</x:v>
      </x:c>
      <x:c r="F3657" s="31" t="str">
        <x:f>IF(C3657&lt;&gt;"","exclude_synthetic",IF(D3657=0,"exclude_no_activity",IFERROR(VLOOKUP(LOWER(B3657),'Active analysis'!$A$2:$V$58,22,FALSE),"review")))</x:f>
        <x:v>exclude_no_activity</x:v>
      </x:c>
      <x:c r="G3657" s="31" t="n">
        <x:f>IFERROR(VLOOKUP(LOWER(B3657),'Active analysis'!$A$2:$V$58,21,FALSE),0)</x:f>
        <x:v>0</x:v>
      </x:c>
      <x:c r="H3657" s="31" t="str">
        <x:v>not_scanned_rate_limit</x:v>
      </x:c>
      <x:c r="I3657" s="31"/>
      <x:c r="J3657" s="31" t="str">
        <x:f>IF(C3657&lt;&gt;"",C3657,IF(D3657=0,"no signed outgoing testnet activity",IF(F3657="recommend","diverse and persistent testnet activity",IF(F3657="likely_bot","multiple automation signals","insufficient longevity or one automation signal"))))</x:f>
        <x:v>no signed outgoing testnet activity</x:v>
      </x:c>
    </x:row>
    <x:row r="3658">
      <x:c r="A3658" s="31" t="n">
        <x:v>3657</x:v>
      </x:c>
      <x:c r="B3658" s="45" t="str">
        <x:v>addr:0x4AF917a7943F1da5B707a4e6F9AcdCa72BAEf78b</x:v>
      </x:c>
      <x:c r="C3658" s="31" t="str"/>
      <x:c r="D3658" s="31" t="n">
        <x:v>0</x:v>
      </x:c>
      <x:c r="E3658" s="31" t="str">
        <x:v>no</x:v>
      </x:c>
      <x:c r="F3658" s="31" t="str">
        <x:f>IF(C3658&lt;&gt;"","exclude_synthetic",IF(D3658=0,"exclude_no_activity",IFERROR(VLOOKUP(LOWER(B3658),'Active analysis'!$A$2:$V$58,22,FALSE),"review")))</x:f>
        <x:v>exclude_no_activity</x:v>
      </x:c>
      <x:c r="G3658" s="31" t="n">
        <x:f>IFERROR(VLOOKUP(LOWER(B3658),'Active analysis'!$A$2:$V$58,21,FALSE),0)</x:f>
        <x:v>0</x:v>
      </x:c>
      <x:c r="H3658" s="31" t="str">
        <x:v>not_scanned_rate_limit</x:v>
      </x:c>
      <x:c r="I3658" s="31"/>
      <x:c r="J3658" s="31" t="str">
        <x:f>IF(C3658&lt;&gt;"",C3658,IF(D3658=0,"no signed outgoing testnet activity",IF(F3658="recommend","diverse and persistent testnet activity",IF(F3658="likely_bot","multiple automation signals","insufficient longevity or one automation signal"))))</x:f>
        <x:v>no signed outgoing testnet activity</x:v>
      </x:c>
    </x:row>
    <x:row r="3659">
      <x:c r="A3659" s="31" t="n">
        <x:v>3658</x:v>
      </x:c>
      <x:c r="B3659" s="45" t="str">
        <x:v>addr:0x4b03bb04250d5e46da37a26e2a24d533d7cffc81</x:v>
      </x:c>
      <x:c r="C3659" s="31" t="str"/>
      <x:c r="D3659" s="31" t="n">
        <x:v>0</x:v>
      </x:c>
      <x:c r="E3659" s="31" t="str">
        <x:v>no</x:v>
      </x:c>
      <x:c r="F3659" s="31" t="str">
        <x:f>IF(C3659&lt;&gt;"","exclude_synthetic",IF(D3659=0,"exclude_no_activity",IFERROR(VLOOKUP(LOWER(B3659),'Active analysis'!$A$2:$V$58,22,FALSE),"review")))</x:f>
        <x:v>exclude_no_activity</x:v>
      </x:c>
      <x:c r="G3659" s="31" t="n">
        <x:f>IFERROR(VLOOKUP(LOWER(B3659),'Active analysis'!$A$2:$V$58,21,FALSE),0)</x:f>
        <x:v>0</x:v>
      </x:c>
      <x:c r="H3659" s="31" t="str">
        <x:v>not_scanned_rate_limit</x:v>
      </x:c>
      <x:c r="I3659" s="31"/>
      <x:c r="J3659" s="31" t="str">
        <x:f>IF(C3659&lt;&gt;"",C3659,IF(D3659=0,"no signed outgoing testnet activity",IF(F3659="recommend","diverse and persistent testnet activity",IF(F3659="likely_bot","multiple automation signals","insufficient longevity or one automation signal"))))</x:f>
        <x:v>no signed outgoing testnet activity</x:v>
      </x:c>
    </x:row>
    <x:row r="3660">
      <x:c r="A3660" s="31" t="n">
        <x:v>3659</x:v>
      </x:c>
      <x:c r="B3660" s="45" t="str">
        <x:v>addr:0x4b051f64d03b6476e654e8e7f5889a7a5270a602</x:v>
      </x:c>
      <x:c r="C3660" s="31" t="str"/>
      <x:c r="D3660" s="31" t="n">
        <x:v>0</x:v>
      </x:c>
      <x:c r="E3660" s="31" t="str">
        <x:v>no</x:v>
      </x:c>
      <x:c r="F3660" s="31" t="str">
        <x:f>IF(C3660&lt;&gt;"","exclude_synthetic",IF(D3660=0,"exclude_no_activity",IFERROR(VLOOKUP(LOWER(B3660),'Active analysis'!$A$2:$V$58,22,FALSE),"review")))</x:f>
        <x:v>exclude_no_activity</x:v>
      </x:c>
      <x:c r="G3660" s="31" t="n">
        <x:f>IFERROR(VLOOKUP(LOWER(B3660),'Active analysis'!$A$2:$V$58,21,FALSE),0)</x:f>
        <x:v>0</x:v>
      </x:c>
      <x:c r="H3660" s="31" t="str">
        <x:v>not_scanned_rate_limit</x:v>
      </x:c>
      <x:c r="I3660" s="31"/>
      <x:c r="J3660" s="31" t="str">
        <x:f>IF(C3660&lt;&gt;"",C3660,IF(D3660=0,"no signed outgoing testnet activity",IF(F3660="recommend","diverse and persistent testnet activity",IF(F3660="likely_bot","multiple automation signals","insufficient longevity or one automation signal"))))</x:f>
        <x:v>no signed outgoing testnet activity</x:v>
      </x:c>
    </x:row>
    <x:row r="3661">
      <x:c r="A3661" s="31" t="n">
        <x:v>3660</x:v>
      </x:c>
      <x:c r="B3661" s="45" t="str">
        <x:v>addr:0x4B133eF18FA59FDA28C201680592C0926a462683</x:v>
      </x:c>
      <x:c r="C3661" s="31" t="str"/>
      <x:c r="D3661" s="31" t="n">
        <x:v>0</x:v>
      </x:c>
      <x:c r="E3661" s="31" t="str">
        <x:v>no</x:v>
      </x:c>
      <x:c r="F3661" s="31" t="str">
        <x:f>IF(C3661&lt;&gt;"","exclude_synthetic",IF(D3661=0,"exclude_no_activity",IFERROR(VLOOKUP(LOWER(B3661),'Active analysis'!$A$2:$V$58,22,FALSE),"review")))</x:f>
        <x:v>exclude_no_activity</x:v>
      </x:c>
      <x:c r="G3661" s="31" t="n">
        <x:f>IFERROR(VLOOKUP(LOWER(B3661),'Active analysis'!$A$2:$V$58,21,FALSE),0)</x:f>
        <x:v>0</x:v>
      </x:c>
      <x:c r="H3661" s="31" t="str">
        <x:v>not_scanned_rate_limit</x:v>
      </x:c>
      <x:c r="I3661" s="31"/>
      <x:c r="J3661" s="31" t="str">
        <x:f>IF(C3661&lt;&gt;"",C3661,IF(D3661=0,"no signed outgoing testnet activity",IF(F3661="recommend","diverse and persistent testnet activity",IF(F3661="likely_bot","multiple automation signals","insufficient longevity or one automation signal"))))</x:f>
        <x:v>no signed outgoing testnet activity</x:v>
      </x:c>
    </x:row>
    <x:row r="3662">
      <x:c r="A3662" s="31" t="n">
        <x:v>3661</x:v>
      </x:c>
      <x:c r="B3662" s="45" t="str">
        <x:v>addr:0x4B1a66F75812d21C798041fcF7Afc0EE7ADEd10E</x:v>
      </x:c>
      <x:c r="C3662" s="31" t="str"/>
      <x:c r="D3662" s="31" t="n">
        <x:v>0</x:v>
      </x:c>
      <x:c r="E3662" s="31" t="str">
        <x:v>no</x:v>
      </x:c>
      <x:c r="F3662" s="31" t="str">
        <x:f>IF(C3662&lt;&gt;"","exclude_synthetic",IF(D3662=0,"exclude_no_activity",IFERROR(VLOOKUP(LOWER(B3662),'Active analysis'!$A$2:$V$58,22,FALSE),"review")))</x:f>
        <x:v>exclude_no_activity</x:v>
      </x:c>
      <x:c r="G3662" s="31" t="n">
        <x:f>IFERROR(VLOOKUP(LOWER(B3662),'Active analysis'!$A$2:$V$58,21,FALSE),0)</x:f>
        <x:v>0</x:v>
      </x:c>
      <x:c r="H3662" s="31" t="str">
        <x:v>not_scanned_rate_limit</x:v>
      </x:c>
      <x:c r="I3662" s="31"/>
      <x:c r="J3662" s="31" t="str">
        <x:f>IF(C3662&lt;&gt;"",C3662,IF(D3662=0,"no signed outgoing testnet activity",IF(F3662="recommend","diverse and persistent testnet activity",IF(F3662="likely_bot","multiple automation signals","insufficient longevity or one automation signal"))))</x:f>
        <x:v>no signed outgoing testnet activity</x:v>
      </x:c>
    </x:row>
    <x:row r="3663">
      <x:c r="A3663" s="31" t="n">
        <x:v>3662</x:v>
      </x:c>
      <x:c r="B3663" s="45" t="str">
        <x:v>addr:0x4b237915A22E6C95Ff5b8382226bEfe68F2eDB6d</x:v>
      </x:c>
      <x:c r="C3663" s="31" t="str"/>
      <x:c r="D3663" s="31" t="n">
        <x:v>0</x:v>
      </x:c>
      <x:c r="E3663" s="31" t="str">
        <x:v>no</x:v>
      </x:c>
      <x:c r="F3663" s="31" t="str">
        <x:f>IF(C3663&lt;&gt;"","exclude_synthetic",IF(D3663=0,"exclude_no_activity",IFERROR(VLOOKUP(LOWER(B3663),'Active analysis'!$A$2:$V$58,22,FALSE),"review")))</x:f>
        <x:v>exclude_no_activity</x:v>
      </x:c>
      <x:c r="G3663" s="31" t="n">
        <x:f>IFERROR(VLOOKUP(LOWER(B3663),'Active analysis'!$A$2:$V$58,21,FALSE),0)</x:f>
        <x:v>0</x:v>
      </x:c>
      <x:c r="H3663" s="31" t="str">
        <x:v>not_scanned_rate_limit</x:v>
      </x:c>
      <x:c r="I3663" s="31"/>
      <x:c r="J3663" s="31" t="str">
        <x:f>IF(C3663&lt;&gt;"",C3663,IF(D3663=0,"no signed outgoing testnet activity",IF(F3663="recommend","diverse and persistent testnet activity",IF(F3663="likely_bot","multiple automation signals","insufficient longevity or one automation signal"))))</x:f>
        <x:v>no signed outgoing testnet activity</x:v>
      </x:c>
    </x:row>
    <x:row r="3664">
      <x:c r="A3664" s="31" t="n">
        <x:v>3663</x:v>
      </x:c>
      <x:c r="B3664" s="45" t="str">
        <x:v>addr:0x4b2C4D6087c40C31D39c87E408def9a450DDB01b</x:v>
      </x:c>
      <x:c r="C3664" s="31" t="str"/>
      <x:c r="D3664" s="31" t="n">
        <x:v>0</x:v>
      </x:c>
      <x:c r="E3664" s="31" t="str">
        <x:v>no</x:v>
      </x:c>
      <x:c r="F3664" s="31" t="str">
        <x:f>IF(C3664&lt;&gt;"","exclude_synthetic",IF(D3664=0,"exclude_no_activity",IFERROR(VLOOKUP(LOWER(B3664),'Active analysis'!$A$2:$V$58,22,FALSE),"review")))</x:f>
        <x:v>exclude_no_activity</x:v>
      </x:c>
      <x:c r="G3664" s="31" t="n">
        <x:f>IFERROR(VLOOKUP(LOWER(B3664),'Active analysis'!$A$2:$V$58,21,FALSE),0)</x:f>
        <x:v>0</x:v>
      </x:c>
      <x:c r="H3664" s="31" t="str">
        <x:v>not_scanned_rate_limit</x:v>
      </x:c>
      <x:c r="I3664" s="31"/>
      <x:c r="J3664" s="31" t="str">
        <x:f>IF(C3664&lt;&gt;"",C3664,IF(D3664=0,"no signed outgoing testnet activity",IF(F3664="recommend","diverse and persistent testnet activity",IF(F3664="likely_bot","multiple automation signals","insufficient longevity or one automation signal"))))</x:f>
        <x:v>no signed outgoing testnet activity</x:v>
      </x:c>
    </x:row>
    <x:row r="3665">
      <x:c r="A3665" s="31" t="n">
        <x:v>3664</x:v>
      </x:c>
      <x:c r="B3665" s="45" t="str">
        <x:v>addr:0x4b2e827f621d67e40ec72199a06886de270fa530</x:v>
      </x:c>
      <x:c r="C3665" s="31" t="str"/>
      <x:c r="D3665" s="31" t="n">
        <x:v>0</x:v>
      </x:c>
      <x:c r="E3665" s="31" t="str">
        <x:v>no</x:v>
      </x:c>
      <x:c r="F3665" s="31" t="str">
        <x:f>IF(C3665&lt;&gt;"","exclude_synthetic",IF(D3665=0,"exclude_no_activity",IFERROR(VLOOKUP(LOWER(B3665),'Active analysis'!$A$2:$V$58,22,FALSE),"review")))</x:f>
        <x:v>exclude_no_activity</x:v>
      </x:c>
      <x:c r="G3665" s="31" t="n">
        <x:f>IFERROR(VLOOKUP(LOWER(B3665),'Active analysis'!$A$2:$V$58,21,FALSE),0)</x:f>
        <x:v>0</x:v>
      </x:c>
      <x:c r="H3665" s="31" t="str">
        <x:v>not_scanned_rate_limit</x:v>
      </x:c>
      <x:c r="I3665" s="31"/>
      <x:c r="J3665" s="31" t="str">
        <x:f>IF(C3665&lt;&gt;"",C3665,IF(D3665=0,"no signed outgoing testnet activity",IF(F3665="recommend","diverse and persistent testnet activity",IF(F3665="likely_bot","multiple automation signals","insufficient longevity or one automation signal"))))</x:f>
        <x:v>no signed outgoing testnet activity</x:v>
      </x:c>
    </x:row>
    <x:row r="3666">
      <x:c r="A3666" s="31" t="n">
        <x:v>3665</x:v>
      </x:c>
      <x:c r="B3666" s="45" t="str">
        <x:v>addr:0x4B38263fADf463Cce82384b5b55337A4dBB5D2F0</x:v>
      </x:c>
      <x:c r="C3666" s="31" t="str"/>
      <x:c r="D3666" s="31" t="n">
        <x:v>0</x:v>
      </x:c>
      <x:c r="E3666" s="31" t="str">
        <x:v>no</x:v>
      </x:c>
      <x:c r="F3666" s="31" t="str">
        <x:f>IF(C3666&lt;&gt;"","exclude_synthetic",IF(D3666=0,"exclude_no_activity",IFERROR(VLOOKUP(LOWER(B3666),'Active analysis'!$A$2:$V$58,22,FALSE),"review")))</x:f>
        <x:v>exclude_no_activity</x:v>
      </x:c>
      <x:c r="G3666" s="31" t="n">
        <x:f>IFERROR(VLOOKUP(LOWER(B3666),'Active analysis'!$A$2:$V$58,21,FALSE),0)</x:f>
        <x:v>0</x:v>
      </x:c>
      <x:c r="H3666" s="31" t="str">
        <x:v>not_scanned_rate_limit</x:v>
      </x:c>
      <x:c r="I3666" s="31"/>
      <x:c r="J3666" s="31" t="str">
        <x:f>IF(C3666&lt;&gt;"",C3666,IF(D3666=0,"no signed outgoing testnet activity",IF(F3666="recommend","diverse and persistent testnet activity",IF(F3666="likely_bot","multiple automation signals","insufficient longevity or one automation signal"))))</x:f>
        <x:v>no signed outgoing testnet activity</x:v>
      </x:c>
    </x:row>
    <x:row r="3667">
      <x:c r="A3667" s="31" t="n">
        <x:v>3666</x:v>
      </x:c>
      <x:c r="B3667" s="45" t="str">
        <x:v>addr:0x4b49bf5abc247b0f2407766efa2c3bb4904eeae0</x:v>
      </x:c>
      <x:c r="C3667" s="31" t="str"/>
      <x:c r="D3667" s="31" t="n">
        <x:v>0</x:v>
      </x:c>
      <x:c r="E3667" s="31" t="str">
        <x:v>no</x:v>
      </x:c>
      <x:c r="F3667" s="31" t="str">
        <x:f>IF(C3667&lt;&gt;"","exclude_synthetic",IF(D3667=0,"exclude_no_activity",IFERROR(VLOOKUP(LOWER(B3667),'Active analysis'!$A$2:$V$58,22,FALSE),"review")))</x:f>
        <x:v>exclude_no_activity</x:v>
      </x:c>
      <x:c r="G3667" s="31" t="n">
        <x:f>IFERROR(VLOOKUP(LOWER(B3667),'Active analysis'!$A$2:$V$58,21,FALSE),0)</x:f>
        <x:v>0</x:v>
      </x:c>
      <x:c r="H3667" s="31" t="str">
        <x:v>not_scanned_rate_limit</x:v>
      </x:c>
      <x:c r="I3667" s="31"/>
      <x:c r="J3667" s="31" t="str">
        <x:f>IF(C3667&lt;&gt;"",C3667,IF(D3667=0,"no signed outgoing testnet activity",IF(F3667="recommend","diverse and persistent testnet activity",IF(F3667="likely_bot","multiple automation signals","insufficient longevity or one automation signal"))))</x:f>
        <x:v>no signed outgoing testnet activity</x:v>
      </x:c>
    </x:row>
    <x:row r="3668">
      <x:c r="A3668" s="31" t="n">
        <x:v>3667</x:v>
      </x:c>
      <x:c r="B3668" s="45" t="str">
        <x:v>addr:0x4b4db44cac20aec3665702de8ddc4cde12716579</x:v>
      </x:c>
      <x:c r="C3668" s="31" t="str"/>
      <x:c r="D3668" s="31" t="n">
        <x:v>0</x:v>
      </x:c>
      <x:c r="E3668" s="31" t="str">
        <x:v>no</x:v>
      </x:c>
      <x:c r="F3668" s="31" t="str">
        <x:f>IF(C3668&lt;&gt;"","exclude_synthetic",IF(D3668=0,"exclude_no_activity",IFERROR(VLOOKUP(LOWER(B3668),'Active analysis'!$A$2:$V$58,22,FALSE),"review")))</x:f>
        <x:v>exclude_no_activity</x:v>
      </x:c>
      <x:c r="G3668" s="31" t="n">
        <x:f>IFERROR(VLOOKUP(LOWER(B3668),'Active analysis'!$A$2:$V$58,21,FALSE),0)</x:f>
        <x:v>0</x:v>
      </x:c>
      <x:c r="H3668" s="31" t="str">
        <x:v>not_scanned_rate_limit</x:v>
      </x:c>
      <x:c r="I3668" s="31"/>
      <x:c r="J3668" s="31" t="str">
        <x:f>IF(C3668&lt;&gt;"",C3668,IF(D3668=0,"no signed outgoing testnet activity",IF(F3668="recommend","diverse and persistent testnet activity",IF(F3668="likely_bot","multiple automation signals","insufficient longevity or one automation signal"))))</x:f>
        <x:v>no signed outgoing testnet activity</x:v>
      </x:c>
    </x:row>
    <x:row r="3669">
      <x:c r="A3669" s="31" t="n">
        <x:v>3668</x:v>
      </x:c>
      <x:c r="B3669" s="45" t="str">
        <x:v>addr:0x4b532F3A56DCFfC89CDf152D7677F6A949328069</x:v>
      </x:c>
      <x:c r="C3669" s="31" t="str"/>
      <x:c r="D3669" s="31" t="n">
        <x:v>0</x:v>
      </x:c>
      <x:c r="E3669" s="31" t="str">
        <x:v>no</x:v>
      </x:c>
      <x:c r="F3669" s="31" t="str">
        <x:f>IF(C3669&lt;&gt;"","exclude_synthetic",IF(D3669=0,"exclude_no_activity",IFERROR(VLOOKUP(LOWER(B3669),'Active analysis'!$A$2:$V$58,22,FALSE),"review")))</x:f>
        <x:v>exclude_no_activity</x:v>
      </x:c>
      <x:c r="G3669" s="31" t="n">
        <x:f>IFERROR(VLOOKUP(LOWER(B3669),'Active analysis'!$A$2:$V$58,21,FALSE),0)</x:f>
        <x:v>0</x:v>
      </x:c>
      <x:c r="H3669" s="31" t="str">
        <x:v>not_scanned_rate_limit</x:v>
      </x:c>
      <x:c r="I3669" s="31"/>
      <x:c r="J3669" s="31" t="str">
        <x:f>IF(C3669&lt;&gt;"",C3669,IF(D3669=0,"no signed outgoing testnet activity",IF(F3669="recommend","diverse and persistent testnet activity",IF(F3669="likely_bot","multiple automation signals","insufficient longevity or one automation signal"))))</x:f>
        <x:v>no signed outgoing testnet activity</x:v>
      </x:c>
    </x:row>
    <x:row r="3670">
      <x:c r="A3670" s="31" t="n">
        <x:v>3669</x:v>
      </x:c>
      <x:c r="B3670" s="45" t="str">
        <x:v>addr:0x4b557EB2fDeAEf6406336B40E75a1204FBbb9e3e</x:v>
      </x:c>
      <x:c r="C3670" s="31" t="str"/>
      <x:c r="D3670" s="31" t="n">
        <x:v>0</x:v>
      </x:c>
      <x:c r="E3670" s="31" t="str">
        <x:v>no</x:v>
      </x:c>
      <x:c r="F3670" s="31" t="str">
        <x:f>IF(C3670&lt;&gt;"","exclude_synthetic",IF(D3670=0,"exclude_no_activity",IFERROR(VLOOKUP(LOWER(B3670),'Active analysis'!$A$2:$V$58,22,FALSE),"review")))</x:f>
        <x:v>exclude_no_activity</x:v>
      </x:c>
      <x:c r="G3670" s="31" t="n">
        <x:f>IFERROR(VLOOKUP(LOWER(B3670),'Active analysis'!$A$2:$V$58,21,FALSE),0)</x:f>
        <x:v>0</x:v>
      </x:c>
      <x:c r="H3670" s="31" t="str">
        <x:v>not_scanned_rate_limit</x:v>
      </x:c>
      <x:c r="I3670" s="31"/>
      <x:c r="J3670" s="31" t="str">
        <x:f>IF(C3670&lt;&gt;"",C3670,IF(D3670=0,"no signed outgoing testnet activity",IF(F3670="recommend","diverse and persistent testnet activity",IF(F3670="likely_bot","multiple automation signals","insufficient longevity or one automation signal"))))</x:f>
        <x:v>no signed outgoing testnet activity</x:v>
      </x:c>
    </x:row>
    <x:row r="3671">
      <x:c r="A3671" s="31" t="n">
        <x:v>3670</x:v>
      </x:c>
      <x:c r="B3671" s="45" t="str">
        <x:v>addr:0x4b63d24622dfceaaf77f4aa1bf2cec2852c1770f</x:v>
      </x:c>
      <x:c r="C3671" s="31" t="str"/>
      <x:c r="D3671" s="31" t="n">
        <x:v>0</x:v>
      </x:c>
      <x:c r="E3671" s="31" t="str">
        <x:v>no</x:v>
      </x:c>
      <x:c r="F3671" s="31" t="str">
        <x:f>IF(C3671&lt;&gt;"","exclude_synthetic",IF(D3671=0,"exclude_no_activity",IFERROR(VLOOKUP(LOWER(B3671),'Active analysis'!$A$2:$V$58,22,FALSE),"review")))</x:f>
        <x:v>exclude_no_activity</x:v>
      </x:c>
      <x:c r="G3671" s="31" t="n">
        <x:f>IFERROR(VLOOKUP(LOWER(B3671),'Active analysis'!$A$2:$V$58,21,FALSE),0)</x:f>
        <x:v>0</x:v>
      </x:c>
      <x:c r="H3671" s="31" t="str">
        <x:v>not_scanned_rate_limit</x:v>
      </x:c>
      <x:c r="I3671" s="31"/>
      <x:c r="J3671" s="31" t="str">
        <x:f>IF(C3671&lt;&gt;"",C3671,IF(D3671=0,"no signed outgoing testnet activity",IF(F3671="recommend","diverse and persistent testnet activity",IF(F3671="likely_bot","multiple automation signals","insufficient longevity or one automation signal"))))</x:f>
        <x:v>no signed outgoing testnet activity</x:v>
      </x:c>
    </x:row>
    <x:row r="3672">
      <x:c r="A3672" s="31" t="n">
        <x:v>3671</x:v>
      </x:c>
      <x:c r="B3672" s="45" t="str">
        <x:v>addr:0x4b675c95e774f0ae12c06e878e4dc8f80c8fa895</x:v>
      </x:c>
      <x:c r="C3672" s="31" t="str"/>
      <x:c r="D3672" s="31" t="n">
        <x:v>0</x:v>
      </x:c>
      <x:c r="E3672" s="31" t="str">
        <x:v>no</x:v>
      </x:c>
      <x:c r="F3672" s="31" t="str">
        <x:f>IF(C3672&lt;&gt;"","exclude_synthetic",IF(D3672=0,"exclude_no_activity",IFERROR(VLOOKUP(LOWER(B3672),'Active analysis'!$A$2:$V$58,22,FALSE),"review")))</x:f>
        <x:v>exclude_no_activity</x:v>
      </x:c>
      <x:c r="G3672" s="31" t="n">
        <x:f>IFERROR(VLOOKUP(LOWER(B3672),'Active analysis'!$A$2:$V$58,21,FALSE),0)</x:f>
        <x:v>0</x:v>
      </x:c>
      <x:c r="H3672" s="31" t="str">
        <x:v>not_scanned_rate_limit</x:v>
      </x:c>
      <x:c r="I3672" s="31"/>
      <x:c r="J3672" s="31" t="str">
        <x:f>IF(C3672&lt;&gt;"",C3672,IF(D3672=0,"no signed outgoing testnet activity",IF(F3672="recommend","diverse and persistent testnet activity",IF(F3672="likely_bot","multiple automation signals","insufficient longevity or one automation signal"))))</x:f>
        <x:v>no signed outgoing testnet activity</x:v>
      </x:c>
    </x:row>
    <x:row r="3673">
      <x:c r="A3673" s="31" t="n">
        <x:v>3672</x:v>
      </x:c>
      <x:c r="B3673" s="45" t="str">
        <x:v>addr:0x4b6ea23680e190851c490d76e41a7de8b0e188b7</x:v>
      </x:c>
      <x:c r="C3673" s="31" t="str"/>
      <x:c r="D3673" s="31" t="n">
        <x:v>0</x:v>
      </x:c>
      <x:c r="E3673" s="31" t="str">
        <x:v>no</x:v>
      </x:c>
      <x:c r="F3673" s="31" t="str">
        <x:f>IF(C3673&lt;&gt;"","exclude_synthetic",IF(D3673=0,"exclude_no_activity",IFERROR(VLOOKUP(LOWER(B3673),'Active analysis'!$A$2:$V$58,22,FALSE),"review")))</x:f>
        <x:v>exclude_no_activity</x:v>
      </x:c>
      <x:c r="G3673" s="31" t="n">
        <x:f>IFERROR(VLOOKUP(LOWER(B3673),'Active analysis'!$A$2:$V$58,21,FALSE),0)</x:f>
        <x:v>0</x:v>
      </x:c>
      <x:c r="H3673" s="31" t="str">
        <x:v>not_scanned_rate_limit</x:v>
      </x:c>
      <x:c r="I3673" s="31"/>
      <x:c r="J3673" s="31" t="str">
        <x:f>IF(C3673&lt;&gt;"",C3673,IF(D3673=0,"no signed outgoing testnet activity",IF(F3673="recommend","diverse and persistent testnet activity",IF(F3673="likely_bot","multiple automation signals","insufficient longevity or one automation signal"))))</x:f>
        <x:v>no signed outgoing testnet activity</x:v>
      </x:c>
    </x:row>
    <x:row r="3674">
      <x:c r="A3674" s="31" t="n">
        <x:v>3673</x:v>
      </x:c>
      <x:c r="B3674" s="45" t="str">
        <x:v>addr:0x4B753dc2638e1518fDB0eb198267ba4728E3548C</x:v>
      </x:c>
      <x:c r="C3674" s="31" t="str"/>
      <x:c r="D3674" s="31" t="n">
        <x:v>0</x:v>
      </x:c>
      <x:c r="E3674" s="31" t="str">
        <x:v>no</x:v>
      </x:c>
      <x:c r="F3674" s="31" t="str">
        <x:f>IF(C3674&lt;&gt;"","exclude_synthetic",IF(D3674=0,"exclude_no_activity",IFERROR(VLOOKUP(LOWER(B3674),'Active analysis'!$A$2:$V$58,22,FALSE),"review")))</x:f>
        <x:v>exclude_no_activity</x:v>
      </x:c>
      <x:c r="G3674" s="31" t="n">
        <x:f>IFERROR(VLOOKUP(LOWER(B3674),'Active analysis'!$A$2:$V$58,21,FALSE),0)</x:f>
        <x:v>0</x:v>
      </x:c>
      <x:c r="H3674" s="31" t="str">
        <x:v>not_scanned_rate_limit</x:v>
      </x:c>
      <x:c r="I3674" s="31"/>
      <x:c r="J3674" s="31" t="str">
        <x:f>IF(C3674&lt;&gt;"",C3674,IF(D3674=0,"no signed outgoing testnet activity",IF(F3674="recommend","diverse and persistent testnet activity",IF(F3674="likely_bot","multiple automation signals","insufficient longevity or one automation signal"))))</x:f>
        <x:v>no signed outgoing testnet activity</x:v>
      </x:c>
    </x:row>
    <x:row r="3675">
      <x:c r="A3675" s="31" t="n">
        <x:v>3674</x:v>
      </x:c>
      <x:c r="B3675" s="45" t="str">
        <x:v>addr:0x4b77c4b9a556536263fc2a843d27f03b5caf1952</x:v>
      </x:c>
      <x:c r="C3675" s="31" t="str"/>
      <x:c r="D3675" s="31" t="n">
        <x:v>0</x:v>
      </x:c>
      <x:c r="E3675" s="31" t="str">
        <x:v>no</x:v>
      </x:c>
      <x:c r="F3675" s="31" t="str">
        <x:f>IF(C3675&lt;&gt;"","exclude_synthetic",IF(D3675=0,"exclude_no_activity",IFERROR(VLOOKUP(LOWER(B3675),'Active analysis'!$A$2:$V$58,22,FALSE),"review")))</x:f>
        <x:v>exclude_no_activity</x:v>
      </x:c>
      <x:c r="G3675" s="31" t="n">
        <x:f>IFERROR(VLOOKUP(LOWER(B3675),'Active analysis'!$A$2:$V$58,21,FALSE),0)</x:f>
        <x:v>0</x:v>
      </x:c>
      <x:c r="H3675" s="31" t="str">
        <x:v>not_scanned_rate_limit</x:v>
      </x:c>
      <x:c r="I3675" s="31"/>
      <x:c r="J3675" s="31" t="str">
        <x:f>IF(C3675&lt;&gt;"",C3675,IF(D3675=0,"no signed outgoing testnet activity",IF(F3675="recommend","diverse and persistent testnet activity",IF(F3675="likely_bot","multiple automation signals","insufficient longevity or one automation signal"))))</x:f>
        <x:v>no signed outgoing testnet activity</x:v>
      </x:c>
    </x:row>
    <x:row r="3676">
      <x:c r="A3676" s="31" t="n">
        <x:v>3675</x:v>
      </x:c>
      <x:c r="B3676" s="45" t="str">
        <x:v>addr:0x4B789f90a70C2f5ADcfF2a87b7b077d56B43D207</x:v>
      </x:c>
      <x:c r="C3676" s="31" t="str"/>
      <x:c r="D3676" s="31" t="n">
        <x:v>0</x:v>
      </x:c>
      <x:c r="E3676" s="31" t="str">
        <x:v>no</x:v>
      </x:c>
      <x:c r="F3676" s="31" t="str">
        <x:f>IF(C3676&lt;&gt;"","exclude_synthetic",IF(D3676=0,"exclude_no_activity",IFERROR(VLOOKUP(LOWER(B3676),'Active analysis'!$A$2:$V$58,22,FALSE),"review")))</x:f>
        <x:v>exclude_no_activity</x:v>
      </x:c>
      <x:c r="G3676" s="31" t="n">
        <x:f>IFERROR(VLOOKUP(LOWER(B3676),'Active analysis'!$A$2:$V$58,21,FALSE),0)</x:f>
        <x:v>0</x:v>
      </x:c>
      <x:c r="H3676" s="31" t="str">
        <x:v>not_scanned_rate_limit</x:v>
      </x:c>
      <x:c r="I3676" s="31"/>
      <x:c r="J3676" s="31" t="str">
        <x:f>IF(C3676&lt;&gt;"",C3676,IF(D3676=0,"no signed outgoing testnet activity",IF(F3676="recommend","diverse and persistent testnet activity",IF(F3676="likely_bot","multiple automation signals","insufficient longevity or one automation signal"))))</x:f>
        <x:v>no signed outgoing testnet activity</x:v>
      </x:c>
    </x:row>
    <x:row r="3677">
      <x:c r="A3677" s="31" t="n">
        <x:v>3676</x:v>
      </x:c>
      <x:c r="B3677" s="45" t="str">
        <x:v>addr:0x4b7c325b16909bef3c1fae96e7d0340c5a9549e8</x:v>
      </x:c>
      <x:c r="C3677" s="31" t="str"/>
      <x:c r="D3677" s="31" t="n">
        <x:v>0</x:v>
      </x:c>
      <x:c r="E3677" s="31" t="str">
        <x:v>no</x:v>
      </x:c>
      <x:c r="F3677" s="31" t="str">
        <x:f>IF(C3677&lt;&gt;"","exclude_synthetic",IF(D3677=0,"exclude_no_activity",IFERROR(VLOOKUP(LOWER(B3677),'Active analysis'!$A$2:$V$58,22,FALSE),"review")))</x:f>
        <x:v>exclude_no_activity</x:v>
      </x:c>
      <x:c r="G3677" s="31" t="n">
        <x:f>IFERROR(VLOOKUP(LOWER(B3677),'Active analysis'!$A$2:$V$58,21,FALSE),0)</x:f>
        <x:v>0</x:v>
      </x:c>
      <x:c r="H3677" s="31" t="str">
        <x:v>not_scanned_rate_limit</x:v>
      </x:c>
      <x:c r="I3677" s="31"/>
      <x:c r="J3677" s="31" t="str">
        <x:f>IF(C3677&lt;&gt;"",C3677,IF(D3677=0,"no signed outgoing testnet activity",IF(F3677="recommend","diverse and persistent testnet activity",IF(F3677="likely_bot","multiple automation signals","insufficient longevity or one automation signal"))))</x:f>
        <x:v>no signed outgoing testnet activity</x:v>
      </x:c>
    </x:row>
    <x:row r="3678">
      <x:c r="A3678" s="31" t="n">
        <x:v>3677</x:v>
      </x:c>
      <x:c r="B3678" s="45" t="str">
        <x:v>addr:0x4b7c994d365d4fde622b3dfafa1b1805f0eeedab</x:v>
      </x:c>
      <x:c r="C3678" s="31" t="str"/>
      <x:c r="D3678" s="31" t="n">
        <x:v>0</x:v>
      </x:c>
      <x:c r="E3678" s="31" t="str">
        <x:v>no</x:v>
      </x:c>
      <x:c r="F3678" s="31" t="str">
        <x:f>IF(C3678&lt;&gt;"","exclude_synthetic",IF(D3678=0,"exclude_no_activity",IFERROR(VLOOKUP(LOWER(B3678),'Active analysis'!$A$2:$V$58,22,FALSE),"review")))</x:f>
        <x:v>exclude_no_activity</x:v>
      </x:c>
      <x:c r="G3678" s="31" t="n">
        <x:f>IFERROR(VLOOKUP(LOWER(B3678),'Active analysis'!$A$2:$V$58,21,FALSE),0)</x:f>
        <x:v>0</x:v>
      </x:c>
      <x:c r="H3678" s="31" t="str">
        <x:v>not_scanned_rate_limit</x:v>
      </x:c>
      <x:c r="I3678" s="31"/>
      <x:c r="J3678" s="31" t="str">
        <x:f>IF(C3678&lt;&gt;"",C3678,IF(D3678=0,"no signed outgoing testnet activity",IF(F3678="recommend","diverse and persistent testnet activity",IF(F3678="likely_bot","multiple automation signals","insufficient longevity or one automation signal"))))</x:f>
        <x:v>no signed outgoing testnet activity</x:v>
      </x:c>
    </x:row>
    <x:row r="3679">
      <x:c r="A3679" s="31" t="n">
        <x:v>3678</x:v>
      </x:c>
      <x:c r="B3679" s="45" t="str">
        <x:v>addr:0x4b805ff0de7d7c3dc0b6231e2e4e59b1a05de31e</x:v>
      </x:c>
      <x:c r="C3679" s="31" t="str"/>
      <x:c r="D3679" s="31" t="n">
        <x:v>0</x:v>
      </x:c>
      <x:c r="E3679" s="31" t="str">
        <x:v>no</x:v>
      </x:c>
      <x:c r="F3679" s="31" t="str">
        <x:f>IF(C3679&lt;&gt;"","exclude_synthetic",IF(D3679=0,"exclude_no_activity",IFERROR(VLOOKUP(LOWER(B3679),'Active analysis'!$A$2:$V$58,22,FALSE),"review")))</x:f>
        <x:v>exclude_no_activity</x:v>
      </x:c>
      <x:c r="G3679" s="31" t="n">
        <x:f>IFERROR(VLOOKUP(LOWER(B3679),'Active analysis'!$A$2:$V$58,21,FALSE),0)</x:f>
        <x:v>0</x:v>
      </x:c>
      <x:c r="H3679" s="31" t="str">
        <x:v>not_scanned_rate_limit</x:v>
      </x:c>
      <x:c r="I3679" s="31"/>
      <x:c r="J3679" s="31" t="str">
        <x:f>IF(C3679&lt;&gt;"",C3679,IF(D3679=0,"no signed outgoing testnet activity",IF(F3679="recommend","diverse and persistent testnet activity",IF(F3679="likely_bot","multiple automation signals","insufficient longevity or one automation signal"))))</x:f>
        <x:v>no signed outgoing testnet activity</x:v>
      </x:c>
    </x:row>
    <x:row r="3680">
      <x:c r="A3680" s="31" t="n">
        <x:v>3679</x:v>
      </x:c>
      <x:c r="B3680" s="45" t="str">
        <x:v>addr:0x4b840db47f7737ea68ffb0b59e5f41bda5631d14</x:v>
      </x:c>
      <x:c r="C3680" s="31" t="str"/>
      <x:c r="D3680" s="31" t="n">
        <x:v>0</x:v>
      </x:c>
      <x:c r="E3680" s="31" t="str">
        <x:v>no</x:v>
      </x:c>
      <x:c r="F3680" s="31" t="str">
        <x:f>IF(C3680&lt;&gt;"","exclude_synthetic",IF(D3680=0,"exclude_no_activity",IFERROR(VLOOKUP(LOWER(B3680),'Active analysis'!$A$2:$V$58,22,FALSE),"review")))</x:f>
        <x:v>exclude_no_activity</x:v>
      </x:c>
      <x:c r="G3680" s="31" t="n">
        <x:f>IFERROR(VLOOKUP(LOWER(B3680),'Active analysis'!$A$2:$V$58,21,FALSE),0)</x:f>
        <x:v>0</x:v>
      </x:c>
      <x:c r="H3680" s="31" t="str">
        <x:v>not_scanned_rate_limit</x:v>
      </x:c>
      <x:c r="I3680" s="31"/>
      <x:c r="J3680" s="31" t="str">
        <x:f>IF(C3680&lt;&gt;"",C3680,IF(D3680=0,"no signed outgoing testnet activity",IF(F3680="recommend","diverse and persistent testnet activity",IF(F3680="likely_bot","multiple automation signals","insufficient longevity or one automation signal"))))</x:f>
        <x:v>no signed outgoing testnet activity</x:v>
      </x:c>
    </x:row>
    <x:row r="3681">
      <x:c r="A3681" s="31" t="n">
        <x:v>3680</x:v>
      </x:c>
      <x:c r="B3681" s="45" t="str">
        <x:v>addr:0x4b8bc1f4bc30e72ae7a1d980931f450d9aa6fb73</x:v>
      </x:c>
      <x:c r="C3681" s="31" t="str"/>
      <x:c r="D3681" s="31" t="n">
        <x:v>0</x:v>
      </x:c>
      <x:c r="E3681" s="31" t="str">
        <x:v>no</x:v>
      </x:c>
      <x:c r="F3681" s="31" t="str">
        <x:f>IF(C3681&lt;&gt;"","exclude_synthetic",IF(D3681=0,"exclude_no_activity",IFERROR(VLOOKUP(LOWER(B3681),'Active analysis'!$A$2:$V$58,22,FALSE),"review")))</x:f>
        <x:v>exclude_no_activity</x:v>
      </x:c>
      <x:c r="G3681" s="31" t="n">
        <x:f>IFERROR(VLOOKUP(LOWER(B3681),'Active analysis'!$A$2:$V$58,21,FALSE),0)</x:f>
        <x:v>0</x:v>
      </x:c>
      <x:c r="H3681" s="31" t="str">
        <x:v>not_scanned_rate_limit</x:v>
      </x:c>
      <x:c r="I3681" s="31"/>
      <x:c r="J3681" s="31" t="str">
        <x:f>IF(C3681&lt;&gt;"",C3681,IF(D3681=0,"no signed outgoing testnet activity",IF(F3681="recommend","diverse and persistent testnet activity",IF(F3681="likely_bot","multiple automation signals","insufficient longevity or one automation signal"))))</x:f>
        <x:v>no signed outgoing testnet activity</x:v>
      </x:c>
    </x:row>
    <x:row r="3682">
      <x:c r="A3682" s="31" t="n">
        <x:v>3681</x:v>
      </x:c>
      <x:c r="B3682" s="45" t="str">
        <x:v>addr:0x4B97331d5bf0975f67fCA73A84415F6cD3304c64</x:v>
      </x:c>
      <x:c r="C3682" s="31" t="str"/>
      <x:c r="D3682" s="31" t="n">
        <x:v>0</x:v>
      </x:c>
      <x:c r="E3682" s="31" t="str">
        <x:v>no</x:v>
      </x:c>
      <x:c r="F3682" s="31" t="str">
        <x:f>IF(C3682&lt;&gt;"","exclude_synthetic",IF(D3682=0,"exclude_no_activity",IFERROR(VLOOKUP(LOWER(B3682),'Active analysis'!$A$2:$V$58,22,FALSE),"review")))</x:f>
        <x:v>exclude_no_activity</x:v>
      </x:c>
      <x:c r="G3682" s="31" t="n">
        <x:f>IFERROR(VLOOKUP(LOWER(B3682),'Active analysis'!$A$2:$V$58,21,FALSE),0)</x:f>
        <x:v>0</x:v>
      </x:c>
      <x:c r="H3682" s="31" t="str">
        <x:v>not_scanned_rate_limit</x:v>
      </x:c>
      <x:c r="I3682" s="31"/>
      <x:c r="J3682" s="31" t="str">
        <x:f>IF(C3682&lt;&gt;"",C3682,IF(D3682=0,"no signed outgoing testnet activity",IF(F3682="recommend","diverse and persistent testnet activity",IF(F3682="likely_bot","multiple automation signals","insufficient longevity or one automation signal"))))</x:f>
        <x:v>no signed outgoing testnet activity</x:v>
      </x:c>
    </x:row>
    <x:row r="3683">
      <x:c r="A3683" s="31" t="n">
        <x:v>3682</x:v>
      </x:c>
      <x:c r="B3683" s="45" t="str">
        <x:v>addr:0x4b97a9a235f7598b8b43eed4cf460aca4d25bf43</x:v>
      </x:c>
      <x:c r="C3683" s="31" t="str"/>
      <x:c r="D3683" s="31" t="n">
        <x:v>0</x:v>
      </x:c>
      <x:c r="E3683" s="31" t="str">
        <x:v>no</x:v>
      </x:c>
      <x:c r="F3683" s="31" t="str">
        <x:f>IF(C3683&lt;&gt;"","exclude_synthetic",IF(D3683=0,"exclude_no_activity",IFERROR(VLOOKUP(LOWER(B3683),'Active analysis'!$A$2:$V$58,22,FALSE),"review")))</x:f>
        <x:v>exclude_no_activity</x:v>
      </x:c>
      <x:c r="G3683" s="31" t="n">
        <x:f>IFERROR(VLOOKUP(LOWER(B3683),'Active analysis'!$A$2:$V$58,21,FALSE),0)</x:f>
        <x:v>0</x:v>
      </x:c>
      <x:c r="H3683" s="31" t="str">
        <x:v>not_scanned_rate_limit</x:v>
      </x:c>
      <x:c r="I3683" s="31"/>
      <x:c r="J3683" s="31" t="str">
        <x:f>IF(C3683&lt;&gt;"",C3683,IF(D3683=0,"no signed outgoing testnet activity",IF(F3683="recommend","diverse and persistent testnet activity",IF(F3683="likely_bot","multiple automation signals","insufficient longevity or one automation signal"))))</x:f>
        <x:v>no signed outgoing testnet activity</x:v>
      </x:c>
    </x:row>
    <x:row r="3684">
      <x:c r="A3684" s="31" t="n">
        <x:v>3683</x:v>
      </x:c>
      <x:c r="B3684" s="45" t="str">
        <x:v>addr:0x4b97d3281cfF568b06c037a036f1A7100A41ED76</x:v>
      </x:c>
      <x:c r="C3684" s="31" t="str"/>
      <x:c r="D3684" s="31" t="n">
        <x:v>0</x:v>
      </x:c>
      <x:c r="E3684" s="31" t="str">
        <x:v>no</x:v>
      </x:c>
      <x:c r="F3684" s="31" t="str">
        <x:f>IF(C3684&lt;&gt;"","exclude_synthetic",IF(D3684=0,"exclude_no_activity",IFERROR(VLOOKUP(LOWER(B3684),'Active analysis'!$A$2:$V$58,22,FALSE),"review")))</x:f>
        <x:v>exclude_no_activity</x:v>
      </x:c>
      <x:c r="G3684" s="31" t="n">
        <x:f>IFERROR(VLOOKUP(LOWER(B3684),'Active analysis'!$A$2:$V$58,21,FALSE),0)</x:f>
        <x:v>0</x:v>
      </x:c>
      <x:c r="H3684" s="31" t="str">
        <x:v>not_scanned_rate_limit</x:v>
      </x:c>
      <x:c r="I3684" s="31"/>
      <x:c r="J3684" s="31" t="str">
        <x:f>IF(C3684&lt;&gt;"",C3684,IF(D3684=0,"no signed outgoing testnet activity",IF(F3684="recommend","diverse and persistent testnet activity",IF(F3684="likely_bot","multiple automation signals","insufficient longevity or one automation signal"))))</x:f>
        <x:v>no signed outgoing testnet activity</x:v>
      </x:c>
    </x:row>
    <x:row r="3685">
      <x:c r="A3685" s="31" t="n">
        <x:v>3684</x:v>
      </x:c>
      <x:c r="B3685" s="45" t="str">
        <x:v>addr:0x4ba86a5755c08bf2476b6615bdaac311c23acef4</x:v>
      </x:c>
      <x:c r="C3685" s="31" t="str"/>
      <x:c r="D3685" s="31" t="n">
        <x:v>0</x:v>
      </x:c>
      <x:c r="E3685" s="31" t="str">
        <x:v>no</x:v>
      </x:c>
      <x:c r="F3685" s="31" t="str">
        <x:f>IF(C3685&lt;&gt;"","exclude_synthetic",IF(D3685=0,"exclude_no_activity",IFERROR(VLOOKUP(LOWER(B3685),'Active analysis'!$A$2:$V$58,22,FALSE),"review")))</x:f>
        <x:v>exclude_no_activity</x:v>
      </x:c>
      <x:c r="G3685" s="31" t="n">
        <x:f>IFERROR(VLOOKUP(LOWER(B3685),'Active analysis'!$A$2:$V$58,21,FALSE),0)</x:f>
        <x:v>0</x:v>
      </x:c>
      <x:c r="H3685" s="31" t="str">
        <x:v>not_scanned_rate_limit</x:v>
      </x:c>
      <x:c r="I3685" s="31"/>
      <x:c r="J3685" s="31" t="str">
        <x:f>IF(C3685&lt;&gt;"",C3685,IF(D3685=0,"no signed outgoing testnet activity",IF(F3685="recommend","diverse and persistent testnet activity",IF(F3685="likely_bot","multiple automation signals","insufficient longevity or one automation signal"))))</x:f>
        <x:v>no signed outgoing testnet activity</x:v>
      </x:c>
    </x:row>
    <x:row r="3686">
      <x:c r="A3686" s="31" t="n">
        <x:v>3685</x:v>
      </x:c>
      <x:c r="B3686" s="45" t="str">
        <x:v>addr:0x4ba93d471311c01805c9e77602070cd7703dde41</x:v>
      </x:c>
      <x:c r="C3686" s="31" t="str"/>
      <x:c r="D3686" s="31" t="n">
        <x:v>0</x:v>
      </x:c>
      <x:c r="E3686" s="31" t="str">
        <x:v>no</x:v>
      </x:c>
      <x:c r="F3686" s="31" t="str">
        <x:f>IF(C3686&lt;&gt;"","exclude_synthetic",IF(D3686=0,"exclude_no_activity",IFERROR(VLOOKUP(LOWER(B3686),'Active analysis'!$A$2:$V$58,22,FALSE),"review")))</x:f>
        <x:v>exclude_no_activity</x:v>
      </x:c>
      <x:c r="G3686" s="31" t="n">
        <x:f>IFERROR(VLOOKUP(LOWER(B3686),'Active analysis'!$A$2:$V$58,21,FALSE),0)</x:f>
        <x:v>0</x:v>
      </x:c>
      <x:c r="H3686" s="31" t="str">
        <x:v>not_scanned_rate_limit</x:v>
      </x:c>
      <x:c r="I3686" s="31"/>
      <x:c r="J3686" s="31" t="str">
        <x:f>IF(C3686&lt;&gt;"",C3686,IF(D3686=0,"no signed outgoing testnet activity",IF(F3686="recommend","diverse and persistent testnet activity",IF(F3686="likely_bot","multiple automation signals","insufficient longevity or one automation signal"))))</x:f>
        <x:v>no signed outgoing testnet activity</x:v>
      </x:c>
    </x:row>
    <x:row r="3687">
      <x:c r="A3687" s="31" t="n">
        <x:v>3686</x:v>
      </x:c>
      <x:c r="B3687" s="45" t="str">
        <x:v>addr:0x4ba9D828e7E5cD4f82E4e00015f05D781dbBb562</x:v>
      </x:c>
      <x:c r="C3687" s="31" t="str"/>
      <x:c r="D3687" s="31" t="n">
        <x:v>0</x:v>
      </x:c>
      <x:c r="E3687" s="31" t="str">
        <x:v>no</x:v>
      </x:c>
      <x:c r="F3687" s="31" t="str">
        <x:f>IF(C3687&lt;&gt;"","exclude_synthetic",IF(D3687=0,"exclude_no_activity",IFERROR(VLOOKUP(LOWER(B3687),'Active analysis'!$A$2:$V$58,22,FALSE),"review")))</x:f>
        <x:v>exclude_no_activity</x:v>
      </x:c>
      <x:c r="G3687" s="31" t="n">
        <x:f>IFERROR(VLOOKUP(LOWER(B3687),'Active analysis'!$A$2:$V$58,21,FALSE),0)</x:f>
        <x:v>0</x:v>
      </x:c>
      <x:c r="H3687" s="31" t="str">
        <x:v>not_scanned_rate_limit</x:v>
      </x:c>
      <x:c r="I3687" s="31"/>
      <x:c r="J3687" s="31" t="str">
        <x:f>IF(C3687&lt;&gt;"",C3687,IF(D3687=0,"no signed outgoing testnet activity",IF(F3687="recommend","diverse and persistent testnet activity",IF(F3687="likely_bot","multiple automation signals","insufficient longevity or one automation signal"))))</x:f>
        <x:v>no signed outgoing testnet activity</x:v>
      </x:c>
    </x:row>
    <x:row r="3688">
      <x:c r="A3688" s="31" t="n">
        <x:v>3687</x:v>
      </x:c>
      <x:c r="B3688" s="45" t="str">
        <x:v>addr:0x4bbb4a0ec4a950253efcd91232ce5e0db21075d1</x:v>
      </x:c>
      <x:c r="C3688" s="31" t="str"/>
      <x:c r="D3688" s="31" t="n">
        <x:v>0</x:v>
      </x:c>
      <x:c r="E3688" s="31" t="str">
        <x:v>no</x:v>
      </x:c>
      <x:c r="F3688" s="31" t="str">
        <x:f>IF(C3688&lt;&gt;"","exclude_synthetic",IF(D3688=0,"exclude_no_activity",IFERROR(VLOOKUP(LOWER(B3688),'Active analysis'!$A$2:$V$58,22,FALSE),"review")))</x:f>
        <x:v>exclude_no_activity</x:v>
      </x:c>
      <x:c r="G3688" s="31" t="n">
        <x:f>IFERROR(VLOOKUP(LOWER(B3688),'Active analysis'!$A$2:$V$58,21,FALSE),0)</x:f>
        <x:v>0</x:v>
      </x:c>
      <x:c r="H3688" s="31" t="str">
        <x:v>not_scanned_rate_limit</x:v>
      </x:c>
      <x:c r="I3688" s="31"/>
      <x:c r="J3688" s="31" t="str">
        <x:f>IF(C3688&lt;&gt;"",C3688,IF(D3688=0,"no signed outgoing testnet activity",IF(F3688="recommend","diverse and persistent testnet activity",IF(F3688="likely_bot","multiple automation signals","insufficient longevity or one automation signal"))))</x:f>
        <x:v>no signed outgoing testnet activity</x:v>
      </x:c>
    </x:row>
    <x:row r="3689">
      <x:c r="A3689" s="31" t="n">
        <x:v>3688</x:v>
      </x:c>
      <x:c r="B3689" s="45" t="str">
        <x:v>addr:0x4bbC2eebA8b58dd8067E4956fe88064891e22AfB</x:v>
      </x:c>
      <x:c r="C3689" s="31" t="str"/>
      <x:c r="D3689" s="31" t="n">
        <x:v>0</x:v>
      </x:c>
      <x:c r="E3689" s="31" t="str">
        <x:v>no</x:v>
      </x:c>
      <x:c r="F3689" s="31" t="str">
        <x:f>IF(C3689&lt;&gt;"","exclude_synthetic",IF(D3689=0,"exclude_no_activity",IFERROR(VLOOKUP(LOWER(B3689),'Active analysis'!$A$2:$V$58,22,FALSE),"review")))</x:f>
        <x:v>exclude_no_activity</x:v>
      </x:c>
      <x:c r="G3689" s="31" t="n">
        <x:f>IFERROR(VLOOKUP(LOWER(B3689),'Active analysis'!$A$2:$V$58,21,FALSE),0)</x:f>
        <x:v>0</x:v>
      </x:c>
      <x:c r="H3689" s="31" t="str">
        <x:v>not_scanned_rate_limit</x:v>
      </x:c>
      <x:c r="I3689" s="31"/>
      <x:c r="J3689" s="31" t="str">
        <x:f>IF(C3689&lt;&gt;"",C3689,IF(D3689=0,"no signed outgoing testnet activity",IF(F3689="recommend","diverse and persistent testnet activity",IF(F3689="likely_bot","multiple automation signals","insufficient longevity or one automation signal"))))</x:f>
        <x:v>no signed outgoing testnet activity</x:v>
      </x:c>
    </x:row>
    <x:row r="3690">
      <x:c r="A3690" s="31" t="n">
        <x:v>3689</x:v>
      </x:c>
      <x:c r="B3690" s="45" t="str">
        <x:v>addr:0x4bbe5c003bc880b6dbfec55d278e990156334d8f</x:v>
      </x:c>
      <x:c r="C3690" s="31" t="str"/>
      <x:c r="D3690" s="31" t="n">
        <x:v>0</x:v>
      </x:c>
      <x:c r="E3690" s="31" t="str">
        <x:v>no</x:v>
      </x:c>
      <x:c r="F3690" s="31" t="str">
        <x:f>IF(C3690&lt;&gt;"","exclude_synthetic",IF(D3690=0,"exclude_no_activity",IFERROR(VLOOKUP(LOWER(B3690),'Active analysis'!$A$2:$V$58,22,FALSE),"review")))</x:f>
        <x:v>exclude_no_activity</x:v>
      </x:c>
      <x:c r="G3690" s="31" t="n">
        <x:f>IFERROR(VLOOKUP(LOWER(B3690),'Active analysis'!$A$2:$V$58,21,FALSE),0)</x:f>
        <x:v>0</x:v>
      </x:c>
      <x:c r="H3690" s="31" t="str">
        <x:v>not_scanned_rate_limit</x:v>
      </x:c>
      <x:c r="I3690" s="31"/>
      <x:c r="J3690" s="31" t="str">
        <x:f>IF(C3690&lt;&gt;"",C3690,IF(D3690=0,"no signed outgoing testnet activity",IF(F3690="recommend","diverse and persistent testnet activity",IF(F3690="likely_bot","multiple automation signals","insufficient longevity or one automation signal"))))</x:f>
        <x:v>no signed outgoing testnet activity</x:v>
      </x:c>
    </x:row>
    <x:row r="3691">
      <x:c r="A3691" s="31" t="n">
        <x:v>3690</x:v>
      </x:c>
      <x:c r="B3691" s="45" t="str">
        <x:v>addr:0x4bc41ddba629db72e7276a14ce7ae1fa34750ab0</x:v>
      </x:c>
      <x:c r="C3691" s="31" t="str"/>
      <x:c r="D3691" s="31" t="n">
        <x:v>0</x:v>
      </x:c>
      <x:c r="E3691" s="31" t="str">
        <x:v>no</x:v>
      </x:c>
      <x:c r="F3691" s="31" t="str">
        <x:f>IF(C3691&lt;&gt;"","exclude_synthetic",IF(D3691=0,"exclude_no_activity",IFERROR(VLOOKUP(LOWER(B3691),'Active analysis'!$A$2:$V$58,22,FALSE),"review")))</x:f>
        <x:v>exclude_no_activity</x:v>
      </x:c>
      <x:c r="G3691" s="31" t="n">
        <x:f>IFERROR(VLOOKUP(LOWER(B3691),'Active analysis'!$A$2:$V$58,21,FALSE),0)</x:f>
        <x:v>0</x:v>
      </x:c>
      <x:c r="H3691" s="31" t="str">
        <x:v>not_scanned_rate_limit</x:v>
      </x:c>
      <x:c r="I3691" s="31"/>
      <x:c r="J3691" s="31" t="str">
        <x:f>IF(C3691&lt;&gt;"",C3691,IF(D3691=0,"no signed outgoing testnet activity",IF(F3691="recommend","diverse and persistent testnet activity",IF(F3691="likely_bot","multiple automation signals","insufficient longevity or one automation signal"))))</x:f>
        <x:v>no signed outgoing testnet activity</x:v>
      </x:c>
    </x:row>
    <x:row r="3692">
      <x:c r="A3692" s="31" t="n">
        <x:v>3691</x:v>
      </x:c>
      <x:c r="B3692" s="45" t="str">
        <x:v>addr:0x4bC697e9910Bf6EF2379017744E65CE6847959FD</x:v>
      </x:c>
      <x:c r="C3692" s="31" t="str"/>
      <x:c r="D3692" s="31" t="n">
        <x:v>0</x:v>
      </x:c>
      <x:c r="E3692" s="31" t="str">
        <x:v>no</x:v>
      </x:c>
      <x:c r="F3692" s="31" t="str">
        <x:f>IF(C3692&lt;&gt;"","exclude_synthetic",IF(D3692=0,"exclude_no_activity",IFERROR(VLOOKUP(LOWER(B3692),'Active analysis'!$A$2:$V$58,22,FALSE),"review")))</x:f>
        <x:v>exclude_no_activity</x:v>
      </x:c>
      <x:c r="G3692" s="31" t="n">
        <x:f>IFERROR(VLOOKUP(LOWER(B3692),'Active analysis'!$A$2:$V$58,21,FALSE),0)</x:f>
        <x:v>0</x:v>
      </x:c>
      <x:c r="H3692" s="31" t="str">
        <x:v>not_scanned_rate_limit</x:v>
      </x:c>
      <x:c r="I3692" s="31"/>
      <x:c r="J3692" s="31" t="str">
        <x:f>IF(C3692&lt;&gt;"",C3692,IF(D3692=0,"no signed outgoing testnet activity",IF(F3692="recommend","diverse and persistent testnet activity",IF(F3692="likely_bot","multiple automation signals","insufficient longevity or one automation signal"))))</x:f>
        <x:v>no signed outgoing testnet activity</x:v>
      </x:c>
    </x:row>
    <x:row r="3693">
      <x:c r="A3693" s="31" t="n">
        <x:v>3692</x:v>
      </x:c>
      <x:c r="B3693" s="45" t="str">
        <x:v>addr:0x4bd41d750c53a3f3acc08b4f16af8c6f6754da04</x:v>
      </x:c>
      <x:c r="C3693" s="31" t="str"/>
      <x:c r="D3693" s="31" t="n">
        <x:v>0</x:v>
      </x:c>
      <x:c r="E3693" s="31" t="str">
        <x:v>no</x:v>
      </x:c>
      <x:c r="F3693" s="31" t="str">
        <x:f>IF(C3693&lt;&gt;"","exclude_synthetic",IF(D3693=0,"exclude_no_activity",IFERROR(VLOOKUP(LOWER(B3693),'Active analysis'!$A$2:$V$58,22,FALSE),"review")))</x:f>
        <x:v>exclude_no_activity</x:v>
      </x:c>
      <x:c r="G3693" s="31" t="n">
        <x:f>IFERROR(VLOOKUP(LOWER(B3693),'Active analysis'!$A$2:$V$58,21,FALSE),0)</x:f>
        <x:v>0</x:v>
      </x:c>
      <x:c r="H3693" s="31" t="str">
        <x:v>not_scanned_rate_limit</x:v>
      </x:c>
      <x:c r="I3693" s="31"/>
      <x:c r="J3693" s="31" t="str">
        <x:f>IF(C3693&lt;&gt;"",C3693,IF(D3693=0,"no signed outgoing testnet activity",IF(F3693="recommend","diverse and persistent testnet activity",IF(F3693="likely_bot","multiple automation signals","insufficient longevity or one automation signal"))))</x:f>
        <x:v>no signed outgoing testnet activity</x:v>
      </x:c>
    </x:row>
    <x:row r="3694">
      <x:c r="A3694" s="31" t="n">
        <x:v>3693</x:v>
      </x:c>
      <x:c r="B3694" s="45" t="str">
        <x:v>addr:0x4bdce0b7709c8acc5c56da5676d1b2353398462b</x:v>
      </x:c>
      <x:c r="C3694" s="31" t="str"/>
      <x:c r="D3694" s="31" t="n">
        <x:v>0</x:v>
      </x:c>
      <x:c r="E3694" s="31" t="str">
        <x:v>no</x:v>
      </x:c>
      <x:c r="F3694" s="31" t="str">
        <x:f>IF(C3694&lt;&gt;"","exclude_synthetic",IF(D3694=0,"exclude_no_activity",IFERROR(VLOOKUP(LOWER(B3694),'Active analysis'!$A$2:$V$58,22,FALSE),"review")))</x:f>
        <x:v>exclude_no_activity</x:v>
      </x:c>
      <x:c r="G3694" s="31" t="n">
        <x:f>IFERROR(VLOOKUP(LOWER(B3694),'Active analysis'!$A$2:$V$58,21,FALSE),0)</x:f>
        <x:v>0</x:v>
      </x:c>
      <x:c r="H3694" s="31" t="str">
        <x:v>not_scanned_rate_limit</x:v>
      </x:c>
      <x:c r="I3694" s="31"/>
      <x:c r="J3694" s="31" t="str">
        <x:f>IF(C3694&lt;&gt;"",C3694,IF(D3694=0,"no signed outgoing testnet activity",IF(F3694="recommend","diverse and persistent testnet activity",IF(F3694="likely_bot","multiple automation signals","insufficient longevity or one automation signal"))))</x:f>
        <x:v>no signed outgoing testnet activity</x:v>
      </x:c>
    </x:row>
    <x:row r="3695">
      <x:c r="A3695" s="31" t="n">
        <x:v>3694</x:v>
      </x:c>
      <x:c r="B3695" s="45" t="str">
        <x:v>addr:0x4C0084631d86102cD8F471A3Cc94354fbCb21165</x:v>
      </x:c>
      <x:c r="C3695" s="31" t="str"/>
      <x:c r="D3695" s="31" t="n">
        <x:v>0</x:v>
      </x:c>
      <x:c r="E3695" s="31" t="str">
        <x:v>no</x:v>
      </x:c>
      <x:c r="F3695" s="31" t="str">
        <x:f>IF(C3695&lt;&gt;"","exclude_synthetic",IF(D3695=0,"exclude_no_activity",IFERROR(VLOOKUP(LOWER(B3695),'Active analysis'!$A$2:$V$58,22,FALSE),"review")))</x:f>
        <x:v>exclude_no_activity</x:v>
      </x:c>
      <x:c r="G3695" s="31" t="n">
        <x:f>IFERROR(VLOOKUP(LOWER(B3695),'Active analysis'!$A$2:$V$58,21,FALSE),0)</x:f>
        <x:v>0</x:v>
      </x:c>
      <x:c r="H3695" s="31" t="str">
        <x:v>not_scanned_rate_limit</x:v>
      </x:c>
      <x:c r="I3695" s="31"/>
      <x:c r="J3695" s="31" t="str">
        <x:f>IF(C3695&lt;&gt;"",C3695,IF(D3695=0,"no signed outgoing testnet activity",IF(F3695="recommend","diverse and persistent testnet activity",IF(F3695="likely_bot","multiple automation signals","insufficient longevity or one automation signal"))))</x:f>
        <x:v>no signed outgoing testnet activity</x:v>
      </x:c>
    </x:row>
    <x:row r="3696">
      <x:c r="A3696" s="31" t="n">
        <x:v>3695</x:v>
      </x:c>
      <x:c r="B3696" s="45" t="str">
        <x:v>addr:0x4c00Db5bDa360FAaC766aC6bacbDC1660f122F3a</x:v>
      </x:c>
      <x:c r="C3696" s="31" t="str"/>
      <x:c r="D3696" s="31" t="n">
        <x:v>0</x:v>
      </x:c>
      <x:c r="E3696" s="31" t="str">
        <x:v>no</x:v>
      </x:c>
      <x:c r="F3696" s="31" t="str">
        <x:f>IF(C3696&lt;&gt;"","exclude_synthetic",IF(D3696=0,"exclude_no_activity",IFERROR(VLOOKUP(LOWER(B3696),'Active analysis'!$A$2:$V$58,22,FALSE),"review")))</x:f>
        <x:v>exclude_no_activity</x:v>
      </x:c>
      <x:c r="G3696" s="31" t="n">
        <x:f>IFERROR(VLOOKUP(LOWER(B3696),'Active analysis'!$A$2:$V$58,21,FALSE),0)</x:f>
        <x:v>0</x:v>
      </x:c>
      <x:c r="H3696" s="31" t="str">
        <x:v>not_scanned_rate_limit</x:v>
      </x:c>
      <x:c r="I3696" s="31"/>
      <x:c r="J3696" s="31" t="str">
        <x:f>IF(C3696&lt;&gt;"",C3696,IF(D3696=0,"no signed outgoing testnet activity",IF(F3696="recommend","diverse and persistent testnet activity",IF(F3696="likely_bot","multiple automation signals","insufficient longevity or one automation signal"))))</x:f>
        <x:v>no signed outgoing testnet activity</x:v>
      </x:c>
    </x:row>
    <x:row r="3697">
      <x:c r="A3697" s="31" t="n">
        <x:v>3696</x:v>
      </x:c>
      <x:c r="B3697" s="45" t="str">
        <x:v>addr:0x4c05725ce034b2b492665a83d999431611f734e8</x:v>
      </x:c>
      <x:c r="C3697" s="31" t="str"/>
      <x:c r="D3697" s="31" t="n">
        <x:v>0</x:v>
      </x:c>
      <x:c r="E3697" s="31" t="str">
        <x:v>no</x:v>
      </x:c>
      <x:c r="F3697" s="31" t="str">
        <x:f>IF(C3697&lt;&gt;"","exclude_synthetic",IF(D3697=0,"exclude_no_activity",IFERROR(VLOOKUP(LOWER(B3697),'Active analysis'!$A$2:$V$58,22,FALSE),"review")))</x:f>
        <x:v>exclude_no_activity</x:v>
      </x:c>
      <x:c r="G3697" s="31" t="n">
        <x:f>IFERROR(VLOOKUP(LOWER(B3697),'Active analysis'!$A$2:$V$58,21,FALSE),0)</x:f>
        <x:v>0</x:v>
      </x:c>
      <x:c r="H3697" s="31" t="str">
        <x:v>not_scanned_rate_limit</x:v>
      </x:c>
      <x:c r="I3697" s="31"/>
      <x:c r="J3697" s="31" t="str">
        <x:f>IF(C3697&lt;&gt;"",C3697,IF(D3697=0,"no signed outgoing testnet activity",IF(F3697="recommend","diverse and persistent testnet activity",IF(F3697="likely_bot","multiple automation signals","insufficient longevity or one automation signal"))))</x:f>
        <x:v>no signed outgoing testnet activity</x:v>
      </x:c>
    </x:row>
    <x:row r="3698">
      <x:c r="A3698" s="31" t="n">
        <x:v>3697</x:v>
      </x:c>
      <x:c r="B3698" s="45" t="str">
        <x:v>addr:0x4c06d3bf3ca2aea64bf5bb9a8071078c6965bf8c</x:v>
      </x:c>
      <x:c r="C3698" s="31" t="str"/>
      <x:c r="D3698" s="31" t="n">
        <x:v>0</x:v>
      </x:c>
      <x:c r="E3698" s="31" t="str">
        <x:v>no</x:v>
      </x:c>
      <x:c r="F3698" s="31" t="str">
        <x:f>IF(C3698&lt;&gt;"","exclude_synthetic",IF(D3698=0,"exclude_no_activity",IFERROR(VLOOKUP(LOWER(B3698),'Active analysis'!$A$2:$V$58,22,FALSE),"review")))</x:f>
        <x:v>exclude_no_activity</x:v>
      </x:c>
      <x:c r="G3698" s="31" t="n">
        <x:f>IFERROR(VLOOKUP(LOWER(B3698),'Active analysis'!$A$2:$V$58,21,FALSE),0)</x:f>
        <x:v>0</x:v>
      </x:c>
      <x:c r="H3698" s="31" t="str">
        <x:v>not_scanned_rate_limit</x:v>
      </x:c>
      <x:c r="I3698" s="31"/>
      <x:c r="J3698" s="31" t="str">
        <x:f>IF(C3698&lt;&gt;"",C3698,IF(D3698=0,"no signed outgoing testnet activity",IF(F3698="recommend","diverse and persistent testnet activity",IF(F3698="likely_bot","multiple automation signals","insufficient longevity or one automation signal"))))</x:f>
        <x:v>no signed outgoing testnet activity</x:v>
      </x:c>
    </x:row>
    <x:row r="3699">
      <x:c r="A3699" s="31" t="n">
        <x:v>3698</x:v>
      </x:c>
      <x:c r="B3699" s="45" t="str">
        <x:v>addr:0x4c1022f2c6b744fd28cfd295adc67103f35789f9</x:v>
      </x:c>
      <x:c r="C3699" s="31" t="str"/>
      <x:c r="D3699" s="31" t="n">
        <x:v>0</x:v>
      </x:c>
      <x:c r="E3699" s="31" t="str">
        <x:v>no</x:v>
      </x:c>
      <x:c r="F3699" s="31" t="str">
        <x:f>IF(C3699&lt;&gt;"","exclude_synthetic",IF(D3699=0,"exclude_no_activity",IFERROR(VLOOKUP(LOWER(B3699),'Active analysis'!$A$2:$V$58,22,FALSE),"review")))</x:f>
        <x:v>exclude_no_activity</x:v>
      </x:c>
      <x:c r="G3699" s="31" t="n">
        <x:f>IFERROR(VLOOKUP(LOWER(B3699),'Active analysis'!$A$2:$V$58,21,FALSE),0)</x:f>
        <x:v>0</x:v>
      </x:c>
      <x:c r="H3699" s="31" t="str">
        <x:v>not_scanned_rate_limit</x:v>
      </x:c>
      <x:c r="I3699" s="31"/>
      <x:c r="J3699" s="31" t="str">
        <x:f>IF(C3699&lt;&gt;"",C3699,IF(D3699=0,"no signed outgoing testnet activity",IF(F3699="recommend","diverse and persistent testnet activity",IF(F3699="likely_bot","multiple automation signals","insufficient longevity or one automation signal"))))</x:f>
        <x:v>no signed outgoing testnet activity</x:v>
      </x:c>
    </x:row>
    <x:row r="3700">
      <x:c r="A3700" s="31" t="n">
        <x:v>3699</x:v>
      </x:c>
      <x:c r="B3700" s="45" t="str">
        <x:v>addr:0x4C13Ff6756bB441E977256c516A874561efE730D</x:v>
      </x:c>
      <x:c r="C3700" s="31" t="str"/>
      <x:c r="D3700" s="31" t="n">
        <x:v>0</x:v>
      </x:c>
      <x:c r="E3700" s="31" t="str">
        <x:v>no</x:v>
      </x:c>
      <x:c r="F3700" s="31" t="str">
        <x:f>IF(C3700&lt;&gt;"","exclude_synthetic",IF(D3700=0,"exclude_no_activity",IFERROR(VLOOKUP(LOWER(B3700),'Active analysis'!$A$2:$V$58,22,FALSE),"review")))</x:f>
        <x:v>exclude_no_activity</x:v>
      </x:c>
      <x:c r="G3700" s="31" t="n">
        <x:f>IFERROR(VLOOKUP(LOWER(B3700),'Active analysis'!$A$2:$V$58,21,FALSE),0)</x:f>
        <x:v>0</x:v>
      </x:c>
      <x:c r="H3700" s="31" t="str">
        <x:v>not_scanned_rate_limit</x:v>
      </x:c>
      <x:c r="I3700" s="31"/>
      <x:c r="J3700" s="31" t="str">
        <x:f>IF(C3700&lt;&gt;"",C3700,IF(D3700=0,"no signed outgoing testnet activity",IF(F3700="recommend","diverse and persistent testnet activity",IF(F3700="likely_bot","multiple automation signals","insufficient longevity or one automation signal"))))</x:f>
        <x:v>no signed outgoing testnet activity</x:v>
      </x:c>
    </x:row>
    <x:row r="3701">
      <x:c r="A3701" s="31" t="n">
        <x:v>3700</x:v>
      </x:c>
      <x:c r="B3701" s="45" t="str">
        <x:v>addr:0x4C17d9C822724b42E990ca80663331d94854d07F</x:v>
      </x:c>
      <x:c r="C3701" s="31" t="str"/>
      <x:c r="D3701" s="31" t="n">
        <x:v>0</x:v>
      </x:c>
      <x:c r="E3701" s="31" t="str">
        <x:v>no</x:v>
      </x:c>
      <x:c r="F3701" s="31" t="str">
        <x:f>IF(C3701&lt;&gt;"","exclude_synthetic",IF(D3701=0,"exclude_no_activity",IFERROR(VLOOKUP(LOWER(B3701),'Active analysis'!$A$2:$V$58,22,FALSE),"review")))</x:f>
        <x:v>exclude_no_activity</x:v>
      </x:c>
      <x:c r="G3701" s="31" t="n">
        <x:f>IFERROR(VLOOKUP(LOWER(B3701),'Active analysis'!$A$2:$V$58,21,FALSE),0)</x:f>
        <x:v>0</x:v>
      </x:c>
      <x:c r="H3701" s="31" t="str">
        <x:v>not_scanned_rate_limit</x:v>
      </x:c>
      <x:c r="I3701" s="31"/>
      <x:c r="J3701" s="31" t="str">
        <x:f>IF(C3701&lt;&gt;"",C3701,IF(D3701=0,"no signed outgoing testnet activity",IF(F3701="recommend","diverse and persistent testnet activity",IF(F3701="likely_bot","multiple automation signals","insufficient longevity or one automation signal"))))</x:f>
        <x:v>no signed outgoing testnet activity</x:v>
      </x:c>
    </x:row>
    <x:row r="3702">
      <x:c r="A3702" s="31" t="n">
        <x:v>3701</x:v>
      </x:c>
      <x:c r="B3702" s="45" t="str">
        <x:v>addr:0x4c21A6826899C058C759Db52361469372Ac5944B</x:v>
      </x:c>
      <x:c r="C3702" s="31" t="str"/>
      <x:c r="D3702" s="31" t="n">
        <x:v>10</x:v>
      </x:c>
      <x:c r="E3702" s="31" t="str">
        <x:v>yes</x:v>
      </x:c>
      <x:c r="F3702" s="31" t="str">
        <x:f>IF(C3702&lt;&gt;"","exclude_synthetic",IF(D3702=0,"exclude_no_activity",IFERROR(VLOOKUP(LOWER(B3702),'Active analysis'!$A$2:$V$58,22,FALSE),"review")))</x:f>
        <x:v>recommend</x:v>
      </x:c>
      <x:c r="G3702" s="31" t="n">
        <x:f>IFERROR(VLOOKUP(LOWER(B3702),'Active analysis'!$A$2:$V$58,21,FALSE),0)</x:f>
        <x:v>95</x:v>
      </x:c>
      <x:c r="H3702" s="31" t="str">
        <x:v>not_scanned_rate_limit</x:v>
      </x:c>
      <x:c r="I3702" s="31"/>
      <x:c r="J3702" s="31" t="str">
        <x:f>IF(C3702&lt;&gt;"",C3702,IF(D3702=0,"no signed outgoing testnet activity",IF(F3702="recommend","diverse and persistent testnet activity",IF(F3702="likely_bot","multiple automation signals","insufficient longevity or one automation signal"))))</x:f>
        <x:v>diverse and persistent testnet activity</x:v>
      </x:c>
    </x:row>
    <x:row r="3703">
      <x:c r="A3703" s="31" t="n">
        <x:v>3702</x:v>
      </x:c>
      <x:c r="B3703" s="45" t="str">
        <x:v>addr:0x4c21b3a55bc4da82683f4820cEdd1bd288d24D1B</x:v>
      </x:c>
      <x:c r="C3703" s="31" t="str"/>
      <x:c r="D3703" s="31" t="n">
        <x:v>0</x:v>
      </x:c>
      <x:c r="E3703" s="31" t="str">
        <x:v>no</x:v>
      </x:c>
      <x:c r="F3703" s="31" t="str">
        <x:f>IF(C3703&lt;&gt;"","exclude_synthetic",IF(D3703=0,"exclude_no_activity",IFERROR(VLOOKUP(LOWER(B3703),'Active analysis'!$A$2:$V$58,22,FALSE),"review")))</x:f>
        <x:v>exclude_no_activity</x:v>
      </x:c>
      <x:c r="G3703" s="31" t="n">
        <x:f>IFERROR(VLOOKUP(LOWER(B3703),'Active analysis'!$A$2:$V$58,21,FALSE),0)</x:f>
        <x:v>0</x:v>
      </x:c>
      <x:c r="H3703" s="31" t="str">
        <x:v>not_scanned_rate_limit</x:v>
      </x:c>
      <x:c r="I3703" s="31"/>
      <x:c r="J3703" s="31" t="str">
        <x:f>IF(C3703&lt;&gt;"",C3703,IF(D3703=0,"no signed outgoing testnet activity",IF(F3703="recommend","diverse and persistent testnet activity",IF(F3703="likely_bot","multiple automation signals","insufficient longevity or one automation signal"))))</x:f>
        <x:v>no signed outgoing testnet activity</x:v>
      </x:c>
    </x:row>
    <x:row r="3704">
      <x:c r="A3704" s="31" t="n">
        <x:v>3703</x:v>
      </x:c>
      <x:c r="B3704" s="45" t="str">
        <x:v>addr:0x4C239D00b4ec4FeC9f1A7214C27bF77eBabd4FA1</x:v>
      </x:c>
      <x:c r="C3704" s="31" t="str"/>
      <x:c r="D3704" s="31" t="n">
        <x:v>0</x:v>
      </x:c>
      <x:c r="E3704" s="31" t="str">
        <x:v>no</x:v>
      </x:c>
      <x:c r="F3704" s="31" t="str">
        <x:f>IF(C3704&lt;&gt;"","exclude_synthetic",IF(D3704=0,"exclude_no_activity",IFERROR(VLOOKUP(LOWER(B3704),'Active analysis'!$A$2:$V$58,22,FALSE),"review")))</x:f>
        <x:v>exclude_no_activity</x:v>
      </x:c>
      <x:c r="G3704" s="31" t="n">
        <x:f>IFERROR(VLOOKUP(LOWER(B3704),'Active analysis'!$A$2:$V$58,21,FALSE),0)</x:f>
        <x:v>0</x:v>
      </x:c>
      <x:c r="H3704" s="31" t="str">
        <x:v>not_scanned_rate_limit</x:v>
      </x:c>
      <x:c r="I3704" s="31"/>
      <x:c r="J3704" s="31" t="str">
        <x:f>IF(C3704&lt;&gt;"",C3704,IF(D3704=0,"no signed outgoing testnet activity",IF(F3704="recommend","diverse and persistent testnet activity",IF(F3704="likely_bot","multiple automation signals","insufficient longevity or one automation signal"))))</x:f>
        <x:v>no signed outgoing testnet activity</x:v>
      </x:c>
    </x:row>
    <x:row r="3705">
      <x:c r="A3705" s="31" t="n">
        <x:v>3704</x:v>
      </x:c>
      <x:c r="B3705" s="45" t="str">
        <x:v>addr:0x4C272E588cf3309DC9A751465E6418bb23F8039d</x:v>
      </x:c>
      <x:c r="C3705" s="31" t="str"/>
      <x:c r="D3705" s="31" t="n">
        <x:v>0</x:v>
      </x:c>
      <x:c r="E3705" s="31" t="str">
        <x:v>no</x:v>
      </x:c>
      <x:c r="F3705" s="31" t="str">
        <x:f>IF(C3705&lt;&gt;"","exclude_synthetic",IF(D3705=0,"exclude_no_activity",IFERROR(VLOOKUP(LOWER(B3705),'Active analysis'!$A$2:$V$58,22,FALSE),"review")))</x:f>
        <x:v>exclude_no_activity</x:v>
      </x:c>
      <x:c r="G3705" s="31" t="n">
        <x:f>IFERROR(VLOOKUP(LOWER(B3705),'Active analysis'!$A$2:$V$58,21,FALSE),0)</x:f>
        <x:v>0</x:v>
      </x:c>
      <x:c r="H3705" s="31" t="str">
        <x:v>not_scanned_rate_limit</x:v>
      </x:c>
      <x:c r="I3705" s="31"/>
      <x:c r="J3705" s="31" t="str">
        <x:f>IF(C3705&lt;&gt;"",C3705,IF(D3705=0,"no signed outgoing testnet activity",IF(F3705="recommend","diverse and persistent testnet activity",IF(F3705="likely_bot","multiple automation signals","insufficient longevity or one automation signal"))))</x:f>
        <x:v>no signed outgoing testnet activity</x:v>
      </x:c>
    </x:row>
    <x:row r="3706">
      <x:c r="A3706" s="31" t="n">
        <x:v>3705</x:v>
      </x:c>
      <x:c r="B3706" s="45" t="str">
        <x:v>addr:0x4c2ec00898c04413f39ef572f6b5685f87a63b26</x:v>
      </x:c>
      <x:c r="C3706" s="31" t="str"/>
      <x:c r="D3706" s="31" t="n">
        <x:v>0</x:v>
      </x:c>
      <x:c r="E3706" s="31" t="str">
        <x:v>no</x:v>
      </x:c>
      <x:c r="F3706" s="31" t="str">
        <x:f>IF(C3706&lt;&gt;"","exclude_synthetic",IF(D3706=0,"exclude_no_activity",IFERROR(VLOOKUP(LOWER(B3706),'Active analysis'!$A$2:$V$58,22,FALSE),"review")))</x:f>
        <x:v>exclude_no_activity</x:v>
      </x:c>
      <x:c r="G3706" s="31" t="n">
        <x:f>IFERROR(VLOOKUP(LOWER(B3706),'Active analysis'!$A$2:$V$58,21,FALSE),0)</x:f>
        <x:v>0</x:v>
      </x:c>
      <x:c r="H3706" s="31" t="str">
        <x:v>not_scanned_rate_limit</x:v>
      </x:c>
      <x:c r="I3706" s="31"/>
      <x:c r="J3706" s="31" t="str">
        <x:f>IF(C3706&lt;&gt;"",C3706,IF(D3706=0,"no signed outgoing testnet activity",IF(F3706="recommend","diverse and persistent testnet activity",IF(F3706="likely_bot","multiple automation signals","insufficient longevity or one automation signal"))))</x:f>
        <x:v>no signed outgoing testnet activity</x:v>
      </x:c>
    </x:row>
    <x:row r="3707">
      <x:c r="A3707" s="31" t="n">
        <x:v>3706</x:v>
      </x:c>
      <x:c r="B3707" s="45" t="str">
        <x:v>addr:0x4C32dDd8A028c883923a14C369c746F3A625B193</x:v>
      </x:c>
      <x:c r="C3707" s="31" t="str"/>
      <x:c r="D3707" s="31" t="n">
        <x:v>0</x:v>
      </x:c>
      <x:c r="E3707" s="31" t="str">
        <x:v>no</x:v>
      </x:c>
      <x:c r="F3707" s="31" t="str">
        <x:f>IF(C3707&lt;&gt;"","exclude_synthetic",IF(D3707=0,"exclude_no_activity",IFERROR(VLOOKUP(LOWER(B3707),'Active analysis'!$A$2:$V$58,22,FALSE),"review")))</x:f>
        <x:v>exclude_no_activity</x:v>
      </x:c>
      <x:c r="G3707" s="31" t="n">
        <x:f>IFERROR(VLOOKUP(LOWER(B3707),'Active analysis'!$A$2:$V$58,21,FALSE),0)</x:f>
        <x:v>0</x:v>
      </x:c>
      <x:c r="H3707" s="31" t="str">
        <x:v>not_scanned_rate_limit</x:v>
      </x:c>
      <x:c r="I3707" s="31"/>
      <x:c r="J3707" s="31" t="str">
        <x:f>IF(C3707&lt;&gt;"",C3707,IF(D3707=0,"no signed outgoing testnet activity",IF(F3707="recommend","diverse and persistent testnet activity",IF(F3707="likely_bot","multiple automation signals","insufficient longevity or one automation signal"))))</x:f>
        <x:v>no signed outgoing testnet activity</x:v>
      </x:c>
    </x:row>
    <x:row r="3708">
      <x:c r="A3708" s="31" t="n">
        <x:v>3707</x:v>
      </x:c>
      <x:c r="B3708" s="45" t="str">
        <x:v>addr:0x4c34c9d2972a44599d8c805c7d4cccab5ee109bb</x:v>
      </x:c>
      <x:c r="C3708" s="31" t="str"/>
      <x:c r="D3708" s="31" t="n">
        <x:v>0</x:v>
      </x:c>
      <x:c r="E3708" s="31" t="str">
        <x:v>no</x:v>
      </x:c>
      <x:c r="F3708" s="31" t="str">
        <x:f>IF(C3708&lt;&gt;"","exclude_synthetic",IF(D3708=0,"exclude_no_activity",IFERROR(VLOOKUP(LOWER(B3708),'Active analysis'!$A$2:$V$58,22,FALSE),"review")))</x:f>
        <x:v>exclude_no_activity</x:v>
      </x:c>
      <x:c r="G3708" s="31" t="n">
        <x:f>IFERROR(VLOOKUP(LOWER(B3708),'Active analysis'!$A$2:$V$58,21,FALSE),0)</x:f>
        <x:v>0</x:v>
      </x:c>
      <x:c r="H3708" s="31" t="str">
        <x:v>not_scanned_rate_limit</x:v>
      </x:c>
      <x:c r="I3708" s="31"/>
      <x:c r="J3708" s="31" t="str">
        <x:f>IF(C3708&lt;&gt;"",C3708,IF(D3708=0,"no signed outgoing testnet activity",IF(F3708="recommend","diverse and persistent testnet activity",IF(F3708="likely_bot","multiple automation signals","insufficient longevity or one automation signal"))))</x:f>
        <x:v>no signed outgoing testnet activity</x:v>
      </x:c>
    </x:row>
    <x:row r="3709">
      <x:c r="A3709" s="31" t="n">
        <x:v>3708</x:v>
      </x:c>
      <x:c r="B3709" s="45" t="str">
        <x:v>addr:0x4c34D0Cb779887BEf3762110d1168C81C087FAf4</x:v>
      </x:c>
      <x:c r="C3709" s="31" t="str"/>
      <x:c r="D3709" s="31" t="n">
        <x:v>0</x:v>
      </x:c>
      <x:c r="E3709" s="31" t="str">
        <x:v>no</x:v>
      </x:c>
      <x:c r="F3709" s="31" t="str">
        <x:f>IF(C3709&lt;&gt;"","exclude_synthetic",IF(D3709=0,"exclude_no_activity",IFERROR(VLOOKUP(LOWER(B3709),'Active analysis'!$A$2:$V$58,22,FALSE),"review")))</x:f>
        <x:v>exclude_no_activity</x:v>
      </x:c>
      <x:c r="G3709" s="31" t="n">
        <x:f>IFERROR(VLOOKUP(LOWER(B3709),'Active analysis'!$A$2:$V$58,21,FALSE),0)</x:f>
        <x:v>0</x:v>
      </x:c>
      <x:c r="H3709" s="31" t="str">
        <x:v>not_scanned_rate_limit</x:v>
      </x:c>
      <x:c r="I3709" s="31"/>
      <x:c r="J3709" s="31" t="str">
        <x:f>IF(C3709&lt;&gt;"",C3709,IF(D3709=0,"no signed outgoing testnet activity",IF(F3709="recommend","diverse and persistent testnet activity",IF(F3709="likely_bot","multiple automation signals","insufficient longevity or one automation signal"))))</x:f>
        <x:v>no signed outgoing testnet activity</x:v>
      </x:c>
    </x:row>
    <x:row r="3710">
      <x:c r="A3710" s="31" t="n">
        <x:v>3709</x:v>
      </x:c>
      <x:c r="B3710" s="45" t="str">
        <x:v>addr:0x4C360581d31B6Ce21D778f86C8c8DBbc323236d1</x:v>
      </x:c>
      <x:c r="C3710" s="31" t="str"/>
      <x:c r="D3710" s="31" t="n">
        <x:v>0</x:v>
      </x:c>
      <x:c r="E3710" s="31" t="str">
        <x:v>no</x:v>
      </x:c>
      <x:c r="F3710" s="31" t="str">
        <x:f>IF(C3710&lt;&gt;"","exclude_synthetic",IF(D3710=0,"exclude_no_activity",IFERROR(VLOOKUP(LOWER(B3710),'Active analysis'!$A$2:$V$58,22,FALSE),"review")))</x:f>
        <x:v>exclude_no_activity</x:v>
      </x:c>
      <x:c r="G3710" s="31" t="n">
        <x:f>IFERROR(VLOOKUP(LOWER(B3710),'Active analysis'!$A$2:$V$58,21,FALSE),0)</x:f>
        <x:v>0</x:v>
      </x:c>
      <x:c r="H3710" s="31" t="str">
        <x:v>not_scanned_rate_limit</x:v>
      </x:c>
      <x:c r="I3710" s="31"/>
      <x:c r="J3710" s="31" t="str">
        <x:f>IF(C3710&lt;&gt;"",C3710,IF(D3710=0,"no signed outgoing testnet activity",IF(F3710="recommend","diverse and persistent testnet activity",IF(F3710="likely_bot","multiple automation signals","insufficient longevity or one automation signal"))))</x:f>
        <x:v>no signed outgoing testnet activity</x:v>
      </x:c>
    </x:row>
    <x:row r="3711">
      <x:c r="A3711" s="31" t="n">
        <x:v>3710</x:v>
      </x:c>
      <x:c r="B3711" s="45" t="str">
        <x:v>addr:0x4C3CA8365d6FA8cCC9cfA480E49558cd809185A8</x:v>
      </x:c>
      <x:c r="C3711" s="31" t="str"/>
      <x:c r="D3711" s="31" t="n">
        <x:v>0</x:v>
      </x:c>
      <x:c r="E3711" s="31" t="str">
        <x:v>no</x:v>
      </x:c>
      <x:c r="F3711" s="31" t="str">
        <x:f>IF(C3711&lt;&gt;"","exclude_synthetic",IF(D3711=0,"exclude_no_activity",IFERROR(VLOOKUP(LOWER(B3711),'Active analysis'!$A$2:$V$58,22,FALSE),"review")))</x:f>
        <x:v>exclude_no_activity</x:v>
      </x:c>
      <x:c r="G3711" s="31" t="n">
        <x:f>IFERROR(VLOOKUP(LOWER(B3711),'Active analysis'!$A$2:$V$58,21,FALSE),0)</x:f>
        <x:v>0</x:v>
      </x:c>
      <x:c r="H3711" s="31" t="str">
        <x:v>not_scanned_rate_limit</x:v>
      </x:c>
      <x:c r="I3711" s="31"/>
      <x:c r="J3711" s="31" t="str">
        <x:f>IF(C3711&lt;&gt;"",C3711,IF(D3711=0,"no signed outgoing testnet activity",IF(F3711="recommend","diverse and persistent testnet activity",IF(F3711="likely_bot","multiple automation signals","insufficient longevity or one automation signal"))))</x:f>
        <x:v>no signed outgoing testnet activity</x:v>
      </x:c>
    </x:row>
    <x:row r="3712">
      <x:c r="A3712" s="31" t="n">
        <x:v>3711</x:v>
      </x:c>
      <x:c r="B3712" s="45" t="str">
        <x:v>addr:0x4C417e5bd8aF181F181511047724579CCbADDC78</x:v>
      </x:c>
      <x:c r="C3712" s="31" t="str"/>
      <x:c r="D3712" s="31" t="n">
        <x:v>0</x:v>
      </x:c>
      <x:c r="E3712" s="31" t="str">
        <x:v>no</x:v>
      </x:c>
      <x:c r="F3712" s="31" t="str">
        <x:f>IF(C3712&lt;&gt;"","exclude_synthetic",IF(D3712=0,"exclude_no_activity",IFERROR(VLOOKUP(LOWER(B3712),'Active analysis'!$A$2:$V$58,22,FALSE),"review")))</x:f>
        <x:v>exclude_no_activity</x:v>
      </x:c>
      <x:c r="G3712" s="31" t="n">
        <x:f>IFERROR(VLOOKUP(LOWER(B3712),'Active analysis'!$A$2:$V$58,21,FALSE),0)</x:f>
        <x:v>0</x:v>
      </x:c>
      <x:c r="H3712" s="31" t="str">
        <x:v>not_scanned_rate_limit</x:v>
      </x:c>
      <x:c r="I3712" s="31"/>
      <x:c r="J3712" s="31" t="str">
        <x:f>IF(C3712&lt;&gt;"",C3712,IF(D3712=0,"no signed outgoing testnet activity",IF(F3712="recommend","diverse and persistent testnet activity",IF(F3712="likely_bot","multiple automation signals","insufficient longevity or one automation signal"))))</x:f>
        <x:v>no signed outgoing testnet activity</x:v>
      </x:c>
    </x:row>
    <x:row r="3713">
      <x:c r="A3713" s="31" t="n">
        <x:v>3712</x:v>
      </x:c>
      <x:c r="B3713" s="45" t="str">
        <x:v>addr:0x4C4222CbbF529Df04e18380c3b2fD34a65c7bD79</x:v>
      </x:c>
      <x:c r="C3713" s="31" t="str"/>
      <x:c r="D3713" s="31" t="n">
        <x:v>0</x:v>
      </x:c>
      <x:c r="E3713" s="31" t="str">
        <x:v>no</x:v>
      </x:c>
      <x:c r="F3713" s="31" t="str">
        <x:f>IF(C3713&lt;&gt;"","exclude_synthetic",IF(D3713=0,"exclude_no_activity",IFERROR(VLOOKUP(LOWER(B3713),'Active analysis'!$A$2:$V$58,22,FALSE),"review")))</x:f>
        <x:v>exclude_no_activity</x:v>
      </x:c>
      <x:c r="G3713" s="31" t="n">
        <x:f>IFERROR(VLOOKUP(LOWER(B3713),'Active analysis'!$A$2:$V$58,21,FALSE),0)</x:f>
        <x:v>0</x:v>
      </x:c>
      <x:c r="H3713" s="31" t="str">
        <x:v>not_scanned_rate_limit</x:v>
      </x:c>
      <x:c r="I3713" s="31"/>
      <x:c r="J3713" s="31" t="str">
        <x:f>IF(C3713&lt;&gt;"",C3713,IF(D3713=0,"no signed outgoing testnet activity",IF(F3713="recommend","diverse and persistent testnet activity",IF(F3713="likely_bot","multiple automation signals","insufficient longevity or one automation signal"))))</x:f>
        <x:v>no signed outgoing testnet activity</x:v>
      </x:c>
    </x:row>
    <x:row r="3714">
      <x:c r="A3714" s="31" t="n">
        <x:v>3713</x:v>
      </x:c>
      <x:c r="B3714" s="45" t="str">
        <x:v>addr:0x4c4c1b66728d9e2fcf9c83b259a4772acd61db01</x:v>
      </x:c>
      <x:c r="C3714" s="31" t="str"/>
      <x:c r="D3714" s="31" t="n">
        <x:v>4</x:v>
      </x:c>
      <x:c r="E3714" s="31" t="str">
        <x:v>yes</x:v>
      </x:c>
      <x:c r="F3714" s="31" t="str">
        <x:f>IF(C3714&lt;&gt;"","exclude_synthetic",IF(D3714=0,"exclude_no_activity",IFERROR(VLOOKUP(LOWER(B3714),'Active analysis'!$A$2:$V$58,22,FALSE),"review")))</x:f>
        <x:v>review</x:v>
      </x:c>
      <x:c r="G3714" s="31" t="n">
        <x:f>IFERROR(VLOOKUP(LOWER(B3714),'Active analysis'!$A$2:$V$58,21,FALSE),0)</x:f>
        <x:v>55</x:v>
      </x:c>
      <x:c r="H3714" s="31" t="str">
        <x:v>not_scanned_rate_limit</x:v>
      </x:c>
      <x:c r="I3714" s="31"/>
      <x:c r="J3714" s="31" t="str">
        <x:f>IF(C3714&lt;&gt;"",C3714,IF(D3714=0,"no signed outgoing testnet activity",IF(F3714="recommend","diverse and persistent testnet activity",IF(F3714="likely_bot","multiple automation signals","insufficient longevity or one automation signal"))))</x:f>
        <x:v>insufficient longevity or one automation signal</x:v>
      </x:c>
    </x:row>
    <x:row r="3715">
      <x:c r="A3715" s="31" t="n">
        <x:v>3714</x:v>
      </x:c>
      <x:c r="B3715" s="45" t="str">
        <x:v>addr:0x4c4d6533f9c6feab64c19d617aa981cd982e578d</x:v>
      </x:c>
      <x:c r="C3715" s="31" t="str"/>
      <x:c r="D3715" s="31" t="n">
        <x:v>0</x:v>
      </x:c>
      <x:c r="E3715" s="31" t="str">
        <x:v>no</x:v>
      </x:c>
      <x:c r="F3715" s="31" t="str">
        <x:f>IF(C3715&lt;&gt;"","exclude_synthetic",IF(D3715=0,"exclude_no_activity",IFERROR(VLOOKUP(LOWER(B3715),'Active analysis'!$A$2:$V$58,22,FALSE),"review")))</x:f>
        <x:v>exclude_no_activity</x:v>
      </x:c>
      <x:c r="G3715" s="31" t="n">
        <x:f>IFERROR(VLOOKUP(LOWER(B3715),'Active analysis'!$A$2:$V$58,21,FALSE),0)</x:f>
        <x:v>0</x:v>
      </x:c>
      <x:c r="H3715" s="31" t="str">
        <x:v>not_scanned_rate_limit</x:v>
      </x:c>
      <x:c r="I3715" s="31"/>
      <x:c r="J3715" s="31" t="str">
        <x:f>IF(C3715&lt;&gt;"",C3715,IF(D3715=0,"no signed outgoing testnet activity",IF(F3715="recommend","diverse and persistent testnet activity",IF(F3715="likely_bot","multiple automation signals","insufficient longevity or one automation signal"))))</x:f>
        <x:v>no signed outgoing testnet activity</x:v>
      </x:c>
    </x:row>
    <x:row r="3716">
      <x:c r="A3716" s="31" t="n">
        <x:v>3715</x:v>
      </x:c>
      <x:c r="B3716" s="45" t="str">
        <x:v>addr:0x4C4e0dBF8cE8f856083Ff768CE2E482A1Bf176Ea</x:v>
      </x:c>
      <x:c r="C3716" s="31" t="str"/>
      <x:c r="D3716" s="31" t="n">
        <x:v>0</x:v>
      </x:c>
      <x:c r="E3716" s="31" t="str">
        <x:v>no</x:v>
      </x:c>
      <x:c r="F3716" s="31" t="str">
        <x:f>IF(C3716&lt;&gt;"","exclude_synthetic",IF(D3716=0,"exclude_no_activity",IFERROR(VLOOKUP(LOWER(B3716),'Active analysis'!$A$2:$V$58,22,FALSE),"review")))</x:f>
        <x:v>exclude_no_activity</x:v>
      </x:c>
      <x:c r="G3716" s="31" t="n">
        <x:f>IFERROR(VLOOKUP(LOWER(B3716),'Active analysis'!$A$2:$V$58,21,FALSE),0)</x:f>
        <x:v>0</x:v>
      </x:c>
      <x:c r="H3716" s="31" t="str">
        <x:v>not_scanned_rate_limit</x:v>
      </x:c>
      <x:c r="I3716" s="31"/>
      <x:c r="J3716" s="31" t="str">
        <x:f>IF(C3716&lt;&gt;"",C3716,IF(D3716=0,"no signed outgoing testnet activity",IF(F3716="recommend","diverse and persistent testnet activity",IF(F3716="likely_bot","multiple automation signals","insufficient longevity or one automation signal"))))</x:f>
        <x:v>no signed outgoing testnet activity</x:v>
      </x:c>
    </x:row>
    <x:row r="3717">
      <x:c r="A3717" s="31" t="n">
        <x:v>3716</x:v>
      </x:c>
      <x:c r="B3717" s="45" t="str">
        <x:v>addr:0x4C4E59A8d88a7dd08AeD3785799271F194911890</x:v>
      </x:c>
      <x:c r="C3717" s="31" t="str"/>
      <x:c r="D3717" s="31" t="n">
        <x:v>0</x:v>
      </x:c>
      <x:c r="E3717" s="31" t="str">
        <x:v>no</x:v>
      </x:c>
      <x:c r="F3717" s="31" t="str">
        <x:f>IF(C3717&lt;&gt;"","exclude_synthetic",IF(D3717=0,"exclude_no_activity",IFERROR(VLOOKUP(LOWER(B3717),'Active analysis'!$A$2:$V$58,22,FALSE),"review")))</x:f>
        <x:v>exclude_no_activity</x:v>
      </x:c>
      <x:c r="G3717" s="31" t="n">
        <x:f>IFERROR(VLOOKUP(LOWER(B3717),'Active analysis'!$A$2:$V$58,21,FALSE),0)</x:f>
        <x:v>0</x:v>
      </x:c>
      <x:c r="H3717" s="31" t="str">
        <x:v>not_scanned_rate_limit</x:v>
      </x:c>
      <x:c r="I3717" s="31"/>
      <x:c r="J3717" s="31" t="str">
        <x:f>IF(C3717&lt;&gt;"",C3717,IF(D3717=0,"no signed outgoing testnet activity",IF(F3717="recommend","diverse and persistent testnet activity",IF(F3717="likely_bot","multiple automation signals","insufficient longevity or one automation signal"))))</x:f>
        <x:v>no signed outgoing testnet activity</x:v>
      </x:c>
    </x:row>
    <x:row r="3718">
      <x:c r="A3718" s="31" t="n">
        <x:v>3717</x:v>
      </x:c>
      <x:c r="B3718" s="45" t="str">
        <x:v>addr:0x4c4f021c0c510fef3c5c0ecde1eedb6e0d5a8de0</x:v>
      </x:c>
      <x:c r="C3718" s="31" t="str"/>
      <x:c r="D3718" s="31" t="n">
        <x:v>0</x:v>
      </x:c>
      <x:c r="E3718" s="31" t="str">
        <x:v>no</x:v>
      </x:c>
      <x:c r="F3718" s="31" t="str">
        <x:f>IF(C3718&lt;&gt;"","exclude_synthetic",IF(D3718=0,"exclude_no_activity",IFERROR(VLOOKUP(LOWER(B3718),'Active analysis'!$A$2:$V$58,22,FALSE),"review")))</x:f>
        <x:v>exclude_no_activity</x:v>
      </x:c>
      <x:c r="G3718" s="31" t="n">
        <x:f>IFERROR(VLOOKUP(LOWER(B3718),'Active analysis'!$A$2:$V$58,21,FALSE),0)</x:f>
        <x:v>0</x:v>
      </x:c>
      <x:c r="H3718" s="31" t="str">
        <x:v>not_scanned_rate_limit</x:v>
      </x:c>
      <x:c r="I3718" s="31"/>
      <x:c r="J3718" s="31" t="str">
        <x:f>IF(C3718&lt;&gt;"",C3718,IF(D3718=0,"no signed outgoing testnet activity",IF(F3718="recommend","diverse and persistent testnet activity",IF(F3718="likely_bot","multiple automation signals","insufficient longevity or one automation signal"))))</x:f>
        <x:v>no signed outgoing testnet activity</x:v>
      </x:c>
    </x:row>
    <x:row r="3719">
      <x:c r="A3719" s="31" t="n">
        <x:v>3718</x:v>
      </x:c>
      <x:c r="B3719" s="45" t="str">
        <x:v>addr:0x4c51e4515d4b84c208308d26107f4c9e10a6ec04</x:v>
      </x:c>
      <x:c r="C3719" s="31" t="str"/>
      <x:c r="D3719" s="31" t="n">
        <x:v>0</x:v>
      </x:c>
      <x:c r="E3719" s="31" t="str">
        <x:v>no</x:v>
      </x:c>
      <x:c r="F3719" s="31" t="str">
        <x:f>IF(C3719&lt;&gt;"","exclude_synthetic",IF(D3719=0,"exclude_no_activity",IFERROR(VLOOKUP(LOWER(B3719),'Active analysis'!$A$2:$V$58,22,FALSE),"review")))</x:f>
        <x:v>exclude_no_activity</x:v>
      </x:c>
      <x:c r="G3719" s="31" t="n">
        <x:f>IFERROR(VLOOKUP(LOWER(B3719),'Active analysis'!$A$2:$V$58,21,FALSE),0)</x:f>
        <x:v>0</x:v>
      </x:c>
      <x:c r="H3719" s="31" t="str">
        <x:v>not_scanned_rate_limit</x:v>
      </x:c>
      <x:c r="I3719" s="31"/>
      <x:c r="J3719" s="31" t="str">
        <x:f>IF(C3719&lt;&gt;"",C3719,IF(D3719=0,"no signed outgoing testnet activity",IF(F3719="recommend","diverse and persistent testnet activity",IF(F3719="likely_bot","multiple automation signals","insufficient longevity or one automation signal"))))</x:f>
        <x:v>no signed outgoing testnet activity</x:v>
      </x:c>
    </x:row>
    <x:row r="3720">
      <x:c r="A3720" s="31" t="n">
        <x:v>3719</x:v>
      </x:c>
      <x:c r="B3720" s="45" t="str">
        <x:v>addr:0x4c78c9c59345c3004787b6d7b4b411334cabd65d</x:v>
      </x:c>
      <x:c r="C3720" s="31" t="str"/>
      <x:c r="D3720" s="31" t="n">
        <x:v>0</x:v>
      </x:c>
      <x:c r="E3720" s="31" t="str">
        <x:v>no</x:v>
      </x:c>
      <x:c r="F3720" s="31" t="str">
        <x:f>IF(C3720&lt;&gt;"","exclude_synthetic",IF(D3720=0,"exclude_no_activity",IFERROR(VLOOKUP(LOWER(B3720),'Active analysis'!$A$2:$V$58,22,FALSE),"review")))</x:f>
        <x:v>exclude_no_activity</x:v>
      </x:c>
      <x:c r="G3720" s="31" t="n">
        <x:f>IFERROR(VLOOKUP(LOWER(B3720),'Active analysis'!$A$2:$V$58,21,FALSE),0)</x:f>
        <x:v>0</x:v>
      </x:c>
      <x:c r="H3720" s="31" t="str">
        <x:v>not_scanned_rate_limit</x:v>
      </x:c>
      <x:c r="I3720" s="31"/>
      <x:c r="J3720" s="31" t="str">
        <x:f>IF(C3720&lt;&gt;"",C3720,IF(D3720=0,"no signed outgoing testnet activity",IF(F3720="recommend","diverse and persistent testnet activity",IF(F3720="likely_bot","multiple automation signals","insufficient longevity or one automation signal"))))</x:f>
        <x:v>no signed outgoing testnet activity</x:v>
      </x:c>
    </x:row>
    <x:row r="3721">
      <x:c r="A3721" s="31" t="n">
        <x:v>3720</x:v>
      </x:c>
      <x:c r="B3721" s="45" t="str">
        <x:v>addr:0x4c7bcef892981a6b11887f9c1c0bced6d00ab3ac</x:v>
      </x:c>
      <x:c r="C3721" s="31" t="str"/>
      <x:c r="D3721" s="31" t="n">
        <x:v>0</x:v>
      </x:c>
      <x:c r="E3721" s="31" t="str">
        <x:v>no</x:v>
      </x:c>
      <x:c r="F3721" s="31" t="str">
        <x:f>IF(C3721&lt;&gt;"","exclude_synthetic",IF(D3721=0,"exclude_no_activity",IFERROR(VLOOKUP(LOWER(B3721),'Active analysis'!$A$2:$V$58,22,FALSE),"review")))</x:f>
        <x:v>exclude_no_activity</x:v>
      </x:c>
      <x:c r="G3721" s="31" t="n">
        <x:f>IFERROR(VLOOKUP(LOWER(B3721),'Active analysis'!$A$2:$V$58,21,FALSE),0)</x:f>
        <x:v>0</x:v>
      </x:c>
      <x:c r="H3721" s="31" t="str">
        <x:v>not_scanned_rate_limit</x:v>
      </x:c>
      <x:c r="I3721" s="31"/>
      <x:c r="J3721" s="31" t="str">
        <x:f>IF(C3721&lt;&gt;"",C3721,IF(D3721=0,"no signed outgoing testnet activity",IF(F3721="recommend","diverse and persistent testnet activity",IF(F3721="likely_bot","multiple automation signals","insufficient longevity or one automation signal"))))</x:f>
        <x:v>no signed outgoing testnet activity</x:v>
      </x:c>
    </x:row>
    <x:row r="3722">
      <x:c r="A3722" s="31" t="n">
        <x:v>3721</x:v>
      </x:c>
      <x:c r="B3722" s="45" t="str">
        <x:v>addr:0x4c8160d12DfBc00Dd5aA53ebEbaAAde7b3AB4ad6</x:v>
      </x:c>
      <x:c r="C3722" s="31" t="str"/>
      <x:c r="D3722" s="31" t="n">
        <x:v>0</x:v>
      </x:c>
      <x:c r="E3722" s="31" t="str">
        <x:v>no</x:v>
      </x:c>
      <x:c r="F3722" s="31" t="str">
        <x:f>IF(C3722&lt;&gt;"","exclude_synthetic",IF(D3722=0,"exclude_no_activity",IFERROR(VLOOKUP(LOWER(B3722),'Active analysis'!$A$2:$V$58,22,FALSE),"review")))</x:f>
        <x:v>exclude_no_activity</x:v>
      </x:c>
      <x:c r="G3722" s="31" t="n">
        <x:f>IFERROR(VLOOKUP(LOWER(B3722),'Active analysis'!$A$2:$V$58,21,FALSE),0)</x:f>
        <x:v>0</x:v>
      </x:c>
      <x:c r="H3722" s="31" t="str">
        <x:v>not_scanned_rate_limit</x:v>
      </x:c>
      <x:c r="I3722" s="31"/>
      <x:c r="J3722" s="31" t="str">
        <x:f>IF(C3722&lt;&gt;"",C3722,IF(D3722=0,"no signed outgoing testnet activity",IF(F3722="recommend","diverse and persistent testnet activity",IF(F3722="likely_bot","multiple automation signals","insufficient longevity or one automation signal"))))</x:f>
        <x:v>no signed outgoing testnet activity</x:v>
      </x:c>
    </x:row>
    <x:row r="3723">
      <x:c r="A3723" s="31" t="n">
        <x:v>3722</x:v>
      </x:c>
      <x:c r="B3723" s="45" t="str">
        <x:v>addr:0x4C84B2223BdEC3013D4ea3BeA7121155F024C216</x:v>
      </x:c>
      <x:c r="C3723" s="31" t="str"/>
      <x:c r="D3723" s="31" t="n">
        <x:v>0</x:v>
      </x:c>
      <x:c r="E3723" s="31" t="str">
        <x:v>no</x:v>
      </x:c>
      <x:c r="F3723" s="31" t="str">
        <x:f>IF(C3723&lt;&gt;"","exclude_synthetic",IF(D3723=0,"exclude_no_activity",IFERROR(VLOOKUP(LOWER(B3723),'Active analysis'!$A$2:$V$58,22,FALSE),"review")))</x:f>
        <x:v>exclude_no_activity</x:v>
      </x:c>
      <x:c r="G3723" s="31" t="n">
        <x:f>IFERROR(VLOOKUP(LOWER(B3723),'Active analysis'!$A$2:$V$58,21,FALSE),0)</x:f>
        <x:v>0</x:v>
      </x:c>
      <x:c r="H3723" s="31" t="str">
        <x:v>not_scanned_rate_limit</x:v>
      </x:c>
      <x:c r="I3723" s="31"/>
      <x:c r="J3723" s="31" t="str">
        <x:f>IF(C3723&lt;&gt;"",C3723,IF(D3723=0,"no signed outgoing testnet activity",IF(F3723="recommend","diverse and persistent testnet activity",IF(F3723="likely_bot","multiple automation signals","insufficient longevity or one automation signal"))))</x:f>
        <x:v>no signed outgoing testnet activity</x:v>
      </x:c>
    </x:row>
    <x:row r="3724">
      <x:c r="A3724" s="31" t="n">
        <x:v>3723</x:v>
      </x:c>
      <x:c r="B3724" s="45" t="str">
        <x:v>addr:0x4c86bDbA370dAd878A94c1Ae89069F074Bf1ab5d</x:v>
      </x:c>
      <x:c r="C3724" s="31" t="str"/>
      <x:c r="D3724" s="31" t="n">
        <x:v>0</x:v>
      </x:c>
      <x:c r="E3724" s="31" t="str">
        <x:v>no</x:v>
      </x:c>
      <x:c r="F3724" s="31" t="str">
        <x:f>IF(C3724&lt;&gt;"","exclude_synthetic",IF(D3724=0,"exclude_no_activity",IFERROR(VLOOKUP(LOWER(B3724),'Active analysis'!$A$2:$V$58,22,FALSE),"review")))</x:f>
        <x:v>exclude_no_activity</x:v>
      </x:c>
      <x:c r="G3724" s="31" t="n">
        <x:f>IFERROR(VLOOKUP(LOWER(B3724),'Active analysis'!$A$2:$V$58,21,FALSE),0)</x:f>
        <x:v>0</x:v>
      </x:c>
      <x:c r="H3724" s="31" t="str">
        <x:v>not_scanned_rate_limit</x:v>
      </x:c>
      <x:c r="I3724" s="31"/>
      <x:c r="J3724" s="31" t="str">
        <x:f>IF(C3724&lt;&gt;"",C3724,IF(D3724=0,"no signed outgoing testnet activity",IF(F3724="recommend","diverse and persistent testnet activity",IF(F3724="likely_bot","multiple automation signals","insufficient longevity or one automation signal"))))</x:f>
        <x:v>no signed outgoing testnet activity</x:v>
      </x:c>
    </x:row>
    <x:row r="3725">
      <x:c r="A3725" s="31" t="n">
        <x:v>3724</x:v>
      </x:c>
      <x:c r="B3725" s="45" t="str">
        <x:v>addr:0x4c88080c25b4cee38055760b4b2309d4874b8905</x:v>
      </x:c>
      <x:c r="C3725" s="31" t="str"/>
      <x:c r="D3725" s="31" t="n">
        <x:v>0</x:v>
      </x:c>
      <x:c r="E3725" s="31" t="str">
        <x:v>no</x:v>
      </x:c>
      <x:c r="F3725" s="31" t="str">
        <x:f>IF(C3725&lt;&gt;"","exclude_synthetic",IF(D3725=0,"exclude_no_activity",IFERROR(VLOOKUP(LOWER(B3725),'Active analysis'!$A$2:$V$58,22,FALSE),"review")))</x:f>
        <x:v>exclude_no_activity</x:v>
      </x:c>
      <x:c r="G3725" s="31" t="n">
        <x:f>IFERROR(VLOOKUP(LOWER(B3725),'Active analysis'!$A$2:$V$58,21,FALSE),0)</x:f>
        <x:v>0</x:v>
      </x:c>
      <x:c r="H3725" s="31" t="str">
        <x:v>not_scanned_rate_limit</x:v>
      </x:c>
      <x:c r="I3725" s="31"/>
      <x:c r="J3725" s="31" t="str">
        <x:f>IF(C3725&lt;&gt;"",C3725,IF(D3725=0,"no signed outgoing testnet activity",IF(F3725="recommend","diverse and persistent testnet activity",IF(F3725="likely_bot","multiple automation signals","insufficient longevity or one automation signal"))))</x:f>
        <x:v>no signed outgoing testnet activity</x:v>
      </x:c>
    </x:row>
    <x:row r="3726">
      <x:c r="A3726" s="31" t="n">
        <x:v>3725</x:v>
      </x:c>
      <x:c r="B3726" s="45" t="str">
        <x:v>addr:0x4c8827e5a1a2205e219f5ae17d60f72834e49e78</x:v>
      </x:c>
      <x:c r="C3726" s="31" t="str"/>
      <x:c r="D3726" s="31" t="n">
        <x:v>0</x:v>
      </x:c>
      <x:c r="E3726" s="31" t="str">
        <x:v>no</x:v>
      </x:c>
      <x:c r="F3726" s="31" t="str">
        <x:f>IF(C3726&lt;&gt;"","exclude_synthetic",IF(D3726=0,"exclude_no_activity",IFERROR(VLOOKUP(LOWER(B3726),'Active analysis'!$A$2:$V$58,22,FALSE),"review")))</x:f>
        <x:v>exclude_no_activity</x:v>
      </x:c>
      <x:c r="G3726" s="31" t="n">
        <x:f>IFERROR(VLOOKUP(LOWER(B3726),'Active analysis'!$A$2:$V$58,21,FALSE),0)</x:f>
        <x:v>0</x:v>
      </x:c>
      <x:c r="H3726" s="31" t="str">
        <x:v>not_scanned_rate_limit</x:v>
      </x:c>
      <x:c r="I3726" s="31"/>
      <x:c r="J3726" s="31" t="str">
        <x:f>IF(C3726&lt;&gt;"",C3726,IF(D3726=0,"no signed outgoing testnet activity",IF(F3726="recommend","diverse and persistent testnet activity",IF(F3726="likely_bot","multiple automation signals","insufficient longevity or one automation signal"))))</x:f>
        <x:v>no signed outgoing testnet activity</x:v>
      </x:c>
    </x:row>
    <x:row r="3727">
      <x:c r="A3727" s="31" t="n">
        <x:v>3726</x:v>
      </x:c>
      <x:c r="B3727" s="45" t="str">
        <x:v>addr:0x4c8dbe2ede3a4ceff6b0263dc66a8435fd0ed71f</x:v>
      </x:c>
      <x:c r="C3727" s="31" t="str"/>
      <x:c r="D3727" s="31" t="n">
        <x:v>0</x:v>
      </x:c>
      <x:c r="E3727" s="31" t="str">
        <x:v>no</x:v>
      </x:c>
      <x:c r="F3727" s="31" t="str">
        <x:f>IF(C3727&lt;&gt;"","exclude_synthetic",IF(D3727=0,"exclude_no_activity",IFERROR(VLOOKUP(LOWER(B3727),'Active analysis'!$A$2:$V$58,22,FALSE),"review")))</x:f>
        <x:v>exclude_no_activity</x:v>
      </x:c>
      <x:c r="G3727" s="31" t="n">
        <x:f>IFERROR(VLOOKUP(LOWER(B3727),'Active analysis'!$A$2:$V$58,21,FALSE),0)</x:f>
        <x:v>0</x:v>
      </x:c>
      <x:c r="H3727" s="31" t="str">
        <x:v>not_scanned_rate_limit</x:v>
      </x:c>
      <x:c r="I3727" s="31"/>
      <x:c r="J3727" s="31" t="str">
        <x:f>IF(C3727&lt;&gt;"",C3727,IF(D3727=0,"no signed outgoing testnet activity",IF(F3727="recommend","diverse and persistent testnet activity",IF(F3727="likely_bot","multiple automation signals","insufficient longevity or one automation signal"))))</x:f>
        <x:v>no signed outgoing testnet activity</x:v>
      </x:c>
    </x:row>
    <x:row r="3728">
      <x:c r="A3728" s="31" t="n">
        <x:v>3727</x:v>
      </x:c>
      <x:c r="B3728" s="45" t="str">
        <x:v>addr:0x4c911Fa8F7aEe510cB001a5E14d9047fea647eB8</x:v>
      </x:c>
      <x:c r="C3728" s="31" t="str"/>
      <x:c r="D3728" s="31" t="n">
        <x:v>0</x:v>
      </x:c>
      <x:c r="E3728" s="31" t="str">
        <x:v>no</x:v>
      </x:c>
      <x:c r="F3728" s="31" t="str">
        <x:f>IF(C3728&lt;&gt;"","exclude_synthetic",IF(D3728=0,"exclude_no_activity",IFERROR(VLOOKUP(LOWER(B3728),'Active analysis'!$A$2:$V$58,22,FALSE),"review")))</x:f>
        <x:v>exclude_no_activity</x:v>
      </x:c>
      <x:c r="G3728" s="31" t="n">
        <x:f>IFERROR(VLOOKUP(LOWER(B3728),'Active analysis'!$A$2:$V$58,21,FALSE),0)</x:f>
        <x:v>0</x:v>
      </x:c>
      <x:c r="H3728" s="31" t="str">
        <x:v>not_scanned_rate_limit</x:v>
      </x:c>
      <x:c r="I3728" s="31"/>
      <x:c r="J3728" s="31" t="str">
        <x:f>IF(C3728&lt;&gt;"",C3728,IF(D3728=0,"no signed outgoing testnet activity",IF(F3728="recommend","diverse and persistent testnet activity",IF(F3728="likely_bot","multiple automation signals","insufficient longevity or one automation signal"))))</x:f>
        <x:v>no signed outgoing testnet activity</x:v>
      </x:c>
    </x:row>
    <x:row r="3729">
      <x:c r="A3729" s="31" t="n">
        <x:v>3728</x:v>
      </x:c>
      <x:c r="B3729" s="45" t="str">
        <x:v>addr:0x4c9b87f16b7Eb5304F090f62f0826AeCe752CF39</x:v>
      </x:c>
      <x:c r="C3729" s="31" t="str"/>
      <x:c r="D3729" s="31" t="n">
        <x:v>0</x:v>
      </x:c>
      <x:c r="E3729" s="31" t="str">
        <x:v>no</x:v>
      </x:c>
      <x:c r="F3729" s="31" t="str">
        <x:f>IF(C3729&lt;&gt;"","exclude_synthetic",IF(D3729=0,"exclude_no_activity",IFERROR(VLOOKUP(LOWER(B3729),'Active analysis'!$A$2:$V$58,22,FALSE),"review")))</x:f>
        <x:v>exclude_no_activity</x:v>
      </x:c>
      <x:c r="G3729" s="31" t="n">
        <x:f>IFERROR(VLOOKUP(LOWER(B3729),'Active analysis'!$A$2:$V$58,21,FALSE),0)</x:f>
        <x:v>0</x:v>
      </x:c>
      <x:c r="H3729" s="31" t="str">
        <x:v>not_scanned_rate_limit</x:v>
      </x:c>
      <x:c r="I3729" s="31"/>
      <x:c r="J3729" s="31" t="str">
        <x:f>IF(C3729&lt;&gt;"",C3729,IF(D3729=0,"no signed outgoing testnet activity",IF(F3729="recommend","diverse and persistent testnet activity",IF(F3729="likely_bot","multiple automation signals","insufficient longevity or one automation signal"))))</x:f>
        <x:v>no signed outgoing testnet activity</x:v>
      </x:c>
    </x:row>
    <x:row r="3730">
      <x:c r="A3730" s="31" t="n">
        <x:v>3729</x:v>
      </x:c>
      <x:c r="B3730" s="45" t="str">
        <x:v>addr:0x4Ca094bf629981087b0456c8e442eC52B7483f08</x:v>
      </x:c>
      <x:c r="C3730" s="31" t="str"/>
      <x:c r="D3730" s="31" t="n">
        <x:v>0</x:v>
      </x:c>
      <x:c r="E3730" s="31" t="str">
        <x:v>no</x:v>
      </x:c>
      <x:c r="F3730" s="31" t="str">
        <x:f>IF(C3730&lt;&gt;"","exclude_synthetic",IF(D3730=0,"exclude_no_activity",IFERROR(VLOOKUP(LOWER(B3730),'Active analysis'!$A$2:$V$58,22,FALSE),"review")))</x:f>
        <x:v>exclude_no_activity</x:v>
      </x:c>
      <x:c r="G3730" s="31" t="n">
        <x:f>IFERROR(VLOOKUP(LOWER(B3730),'Active analysis'!$A$2:$V$58,21,FALSE),0)</x:f>
        <x:v>0</x:v>
      </x:c>
      <x:c r="H3730" s="31" t="str">
        <x:v>not_scanned_rate_limit</x:v>
      </x:c>
      <x:c r="I3730" s="31"/>
      <x:c r="J3730" s="31" t="str">
        <x:f>IF(C3730&lt;&gt;"",C3730,IF(D3730=0,"no signed outgoing testnet activity",IF(F3730="recommend","diverse and persistent testnet activity",IF(F3730="likely_bot","multiple automation signals","insufficient longevity or one automation signal"))))</x:f>
        <x:v>no signed outgoing testnet activity</x:v>
      </x:c>
    </x:row>
    <x:row r="3731">
      <x:c r="A3731" s="31" t="n">
        <x:v>3730</x:v>
      </x:c>
      <x:c r="B3731" s="45" t="str">
        <x:v>addr:0x4CA4D181b36c0cC1310547A74c7947DBf903912D</x:v>
      </x:c>
      <x:c r="C3731" s="31" t="str"/>
      <x:c r="D3731" s="31" t="n">
        <x:v>0</x:v>
      </x:c>
      <x:c r="E3731" s="31" t="str">
        <x:v>no</x:v>
      </x:c>
      <x:c r="F3731" s="31" t="str">
        <x:f>IF(C3731&lt;&gt;"","exclude_synthetic",IF(D3731=0,"exclude_no_activity",IFERROR(VLOOKUP(LOWER(B3731),'Active analysis'!$A$2:$V$58,22,FALSE),"review")))</x:f>
        <x:v>exclude_no_activity</x:v>
      </x:c>
      <x:c r="G3731" s="31" t="n">
        <x:f>IFERROR(VLOOKUP(LOWER(B3731),'Active analysis'!$A$2:$V$58,21,FALSE),0)</x:f>
        <x:v>0</x:v>
      </x:c>
      <x:c r="H3731" s="31" t="str">
        <x:v>not_scanned_rate_limit</x:v>
      </x:c>
      <x:c r="I3731" s="31"/>
      <x:c r="J3731" s="31" t="str">
        <x:f>IF(C3731&lt;&gt;"",C3731,IF(D3731=0,"no signed outgoing testnet activity",IF(F3731="recommend","diverse and persistent testnet activity",IF(F3731="likely_bot","multiple automation signals","insufficient longevity or one automation signal"))))</x:f>
        <x:v>no signed outgoing testnet activity</x:v>
      </x:c>
    </x:row>
    <x:row r="3732">
      <x:c r="A3732" s="31" t="n">
        <x:v>3731</x:v>
      </x:c>
      <x:c r="B3732" s="45" t="str">
        <x:v>addr:0x4CAf5eC937ABEE1fa057D4cb289cB2DefB4DF6cf</x:v>
      </x:c>
      <x:c r="C3732" s="31" t="str"/>
      <x:c r="D3732" s="31" t="n">
        <x:v>0</x:v>
      </x:c>
      <x:c r="E3732" s="31" t="str">
        <x:v>no</x:v>
      </x:c>
      <x:c r="F3732" s="31" t="str">
        <x:f>IF(C3732&lt;&gt;"","exclude_synthetic",IF(D3732=0,"exclude_no_activity",IFERROR(VLOOKUP(LOWER(B3732),'Active analysis'!$A$2:$V$58,22,FALSE),"review")))</x:f>
        <x:v>exclude_no_activity</x:v>
      </x:c>
      <x:c r="G3732" s="31" t="n">
        <x:f>IFERROR(VLOOKUP(LOWER(B3732),'Active analysis'!$A$2:$V$58,21,FALSE),0)</x:f>
        <x:v>0</x:v>
      </x:c>
      <x:c r="H3732" s="31" t="str">
        <x:v>not_scanned_rate_limit</x:v>
      </x:c>
      <x:c r="I3732" s="31"/>
      <x:c r="J3732" s="31" t="str">
        <x:f>IF(C3732&lt;&gt;"",C3732,IF(D3732=0,"no signed outgoing testnet activity",IF(F3732="recommend","diverse and persistent testnet activity",IF(F3732="likely_bot","multiple automation signals","insufficient longevity or one automation signal"))))</x:f>
        <x:v>no signed outgoing testnet activity</x:v>
      </x:c>
    </x:row>
    <x:row r="3733">
      <x:c r="A3733" s="31" t="n">
        <x:v>3732</x:v>
      </x:c>
      <x:c r="B3733" s="45" t="str">
        <x:v>addr:0x4Cb2e52A3b9840c7d2C562630B57805f7e104222</x:v>
      </x:c>
      <x:c r="C3733" s="31" t="str"/>
      <x:c r="D3733" s="31" t="n">
        <x:v>0</x:v>
      </x:c>
      <x:c r="E3733" s="31" t="str">
        <x:v>no</x:v>
      </x:c>
      <x:c r="F3733" s="31" t="str">
        <x:f>IF(C3733&lt;&gt;"","exclude_synthetic",IF(D3733=0,"exclude_no_activity",IFERROR(VLOOKUP(LOWER(B3733),'Active analysis'!$A$2:$V$58,22,FALSE),"review")))</x:f>
        <x:v>exclude_no_activity</x:v>
      </x:c>
      <x:c r="G3733" s="31" t="n">
        <x:f>IFERROR(VLOOKUP(LOWER(B3733),'Active analysis'!$A$2:$V$58,21,FALSE),0)</x:f>
        <x:v>0</x:v>
      </x:c>
      <x:c r="H3733" s="31" t="str">
        <x:v>not_scanned_rate_limit</x:v>
      </x:c>
      <x:c r="I3733" s="31"/>
      <x:c r="J3733" s="31" t="str">
        <x:f>IF(C3733&lt;&gt;"",C3733,IF(D3733=0,"no signed outgoing testnet activity",IF(F3733="recommend","diverse and persistent testnet activity",IF(F3733="likely_bot","multiple automation signals","insufficient longevity or one automation signal"))))</x:f>
        <x:v>no signed outgoing testnet activity</x:v>
      </x:c>
    </x:row>
    <x:row r="3734">
      <x:c r="A3734" s="31" t="n">
        <x:v>3733</x:v>
      </x:c>
      <x:c r="B3734" s="45" t="str">
        <x:v>addr:0x4CBB32356cde5Ec77c5e9aB273210E2F2f48207a</x:v>
      </x:c>
      <x:c r="C3734" s="31" t="str"/>
      <x:c r="D3734" s="31" t="n">
        <x:v>0</x:v>
      </x:c>
      <x:c r="E3734" s="31" t="str">
        <x:v>no</x:v>
      </x:c>
      <x:c r="F3734" s="31" t="str">
        <x:f>IF(C3734&lt;&gt;"","exclude_synthetic",IF(D3734=0,"exclude_no_activity",IFERROR(VLOOKUP(LOWER(B3734),'Active analysis'!$A$2:$V$58,22,FALSE),"review")))</x:f>
        <x:v>exclude_no_activity</x:v>
      </x:c>
      <x:c r="G3734" s="31" t="n">
        <x:f>IFERROR(VLOOKUP(LOWER(B3734),'Active analysis'!$A$2:$V$58,21,FALSE),0)</x:f>
        <x:v>0</x:v>
      </x:c>
      <x:c r="H3734" s="31" t="str">
        <x:v>not_scanned_rate_limit</x:v>
      </x:c>
      <x:c r="I3734" s="31"/>
      <x:c r="J3734" s="31" t="str">
        <x:f>IF(C3734&lt;&gt;"",C3734,IF(D3734=0,"no signed outgoing testnet activity",IF(F3734="recommend","diverse and persistent testnet activity",IF(F3734="likely_bot","multiple automation signals","insufficient longevity or one automation signal"))))</x:f>
        <x:v>no signed outgoing testnet activity</x:v>
      </x:c>
    </x:row>
    <x:row r="3735">
      <x:c r="A3735" s="31" t="n">
        <x:v>3734</x:v>
      </x:c>
      <x:c r="B3735" s="45" t="str">
        <x:v>addr:0x4cBE7a6Ec1713dDeBc60ceB79E4E255a8111838D</x:v>
      </x:c>
      <x:c r="C3735" s="31" t="str"/>
      <x:c r="D3735" s="31" t="n">
        <x:v>0</x:v>
      </x:c>
      <x:c r="E3735" s="31" t="str">
        <x:v>no</x:v>
      </x:c>
      <x:c r="F3735" s="31" t="str">
        <x:f>IF(C3735&lt;&gt;"","exclude_synthetic",IF(D3735=0,"exclude_no_activity",IFERROR(VLOOKUP(LOWER(B3735),'Active analysis'!$A$2:$V$58,22,FALSE),"review")))</x:f>
        <x:v>exclude_no_activity</x:v>
      </x:c>
      <x:c r="G3735" s="31" t="n">
        <x:f>IFERROR(VLOOKUP(LOWER(B3735),'Active analysis'!$A$2:$V$58,21,FALSE),0)</x:f>
        <x:v>0</x:v>
      </x:c>
      <x:c r="H3735" s="31" t="str">
        <x:v>not_scanned_rate_limit</x:v>
      </x:c>
      <x:c r="I3735" s="31"/>
      <x:c r="J3735" s="31" t="str">
        <x:f>IF(C3735&lt;&gt;"",C3735,IF(D3735=0,"no signed outgoing testnet activity",IF(F3735="recommend","diverse and persistent testnet activity",IF(F3735="likely_bot","multiple automation signals","insufficient longevity or one automation signal"))))</x:f>
        <x:v>no signed outgoing testnet activity</x:v>
      </x:c>
    </x:row>
    <x:row r="3736">
      <x:c r="A3736" s="31" t="n">
        <x:v>3735</x:v>
      </x:c>
      <x:c r="B3736" s="45" t="str">
        <x:v>addr:0x4ccc3babee6c5ab66bcb90a273752d5a82741ed8</x:v>
      </x:c>
      <x:c r="C3736" s="31" t="str"/>
      <x:c r="D3736" s="31" t="n">
        <x:v>0</x:v>
      </x:c>
      <x:c r="E3736" s="31" t="str">
        <x:v>no</x:v>
      </x:c>
      <x:c r="F3736" s="31" t="str">
        <x:f>IF(C3736&lt;&gt;"","exclude_synthetic",IF(D3736=0,"exclude_no_activity",IFERROR(VLOOKUP(LOWER(B3736),'Active analysis'!$A$2:$V$58,22,FALSE),"review")))</x:f>
        <x:v>exclude_no_activity</x:v>
      </x:c>
      <x:c r="G3736" s="31" t="n">
        <x:f>IFERROR(VLOOKUP(LOWER(B3736),'Active analysis'!$A$2:$V$58,21,FALSE),0)</x:f>
        <x:v>0</x:v>
      </x:c>
      <x:c r="H3736" s="31" t="str">
        <x:v>not_scanned_rate_limit</x:v>
      </x:c>
      <x:c r="I3736" s="31"/>
      <x:c r="J3736" s="31" t="str">
        <x:f>IF(C3736&lt;&gt;"",C3736,IF(D3736=0,"no signed outgoing testnet activity",IF(F3736="recommend","diverse and persistent testnet activity",IF(F3736="likely_bot","multiple automation signals","insufficient longevity or one automation signal"))))</x:f>
        <x:v>no signed outgoing testnet activity</x:v>
      </x:c>
    </x:row>
    <x:row r="3737">
      <x:c r="A3737" s="31" t="n">
        <x:v>3736</x:v>
      </x:c>
      <x:c r="B3737" s="45" t="str">
        <x:v>addr:0x4CcF93B40b88877Cf8B5F527cfFc2dC2b831811B</x:v>
      </x:c>
      <x:c r="C3737" s="31" t="str"/>
      <x:c r="D3737" s="31" t="n">
        <x:v>0</x:v>
      </x:c>
      <x:c r="E3737" s="31" t="str">
        <x:v>no</x:v>
      </x:c>
      <x:c r="F3737" s="31" t="str">
        <x:f>IF(C3737&lt;&gt;"","exclude_synthetic",IF(D3737=0,"exclude_no_activity",IFERROR(VLOOKUP(LOWER(B3737),'Active analysis'!$A$2:$V$58,22,FALSE),"review")))</x:f>
        <x:v>exclude_no_activity</x:v>
      </x:c>
      <x:c r="G3737" s="31" t="n">
        <x:f>IFERROR(VLOOKUP(LOWER(B3737),'Active analysis'!$A$2:$V$58,21,FALSE),0)</x:f>
        <x:v>0</x:v>
      </x:c>
      <x:c r="H3737" s="31" t="str">
        <x:v>not_scanned_rate_limit</x:v>
      </x:c>
      <x:c r="I3737" s="31"/>
      <x:c r="J3737" s="31" t="str">
        <x:f>IF(C3737&lt;&gt;"",C3737,IF(D3737=0,"no signed outgoing testnet activity",IF(F3737="recommend","diverse and persistent testnet activity",IF(F3737="likely_bot","multiple automation signals","insufficient longevity or one automation signal"))))</x:f>
        <x:v>no signed outgoing testnet activity</x:v>
      </x:c>
    </x:row>
    <x:row r="3738">
      <x:c r="A3738" s="31" t="n">
        <x:v>3737</x:v>
      </x:c>
      <x:c r="B3738" s="45" t="str">
        <x:v>addr:0x4cd5c8e32f651329e356a2d4329cce10e19c83cc</x:v>
      </x:c>
      <x:c r="C3738" s="31" t="str"/>
      <x:c r="D3738" s="31" t="n">
        <x:v>0</x:v>
      </x:c>
      <x:c r="E3738" s="31" t="str">
        <x:v>no</x:v>
      </x:c>
      <x:c r="F3738" s="31" t="str">
        <x:f>IF(C3738&lt;&gt;"","exclude_synthetic",IF(D3738=0,"exclude_no_activity",IFERROR(VLOOKUP(LOWER(B3738),'Active analysis'!$A$2:$V$58,22,FALSE),"review")))</x:f>
        <x:v>exclude_no_activity</x:v>
      </x:c>
      <x:c r="G3738" s="31" t="n">
        <x:f>IFERROR(VLOOKUP(LOWER(B3738),'Active analysis'!$A$2:$V$58,21,FALSE),0)</x:f>
        <x:v>0</x:v>
      </x:c>
      <x:c r="H3738" s="31" t="str">
        <x:v>not_scanned_rate_limit</x:v>
      </x:c>
      <x:c r="I3738" s="31"/>
      <x:c r="J3738" s="31" t="str">
        <x:f>IF(C3738&lt;&gt;"",C3738,IF(D3738=0,"no signed outgoing testnet activity",IF(F3738="recommend","diverse and persistent testnet activity",IF(F3738="likely_bot","multiple automation signals","insufficient longevity or one automation signal"))))</x:f>
        <x:v>no signed outgoing testnet activity</x:v>
      </x:c>
    </x:row>
    <x:row r="3739">
      <x:c r="A3739" s="31" t="n">
        <x:v>3738</x:v>
      </x:c>
      <x:c r="B3739" s="45" t="str">
        <x:v>addr:0x4cd782bc3e4d5b063b4800e6cd5df337a40b0229</x:v>
      </x:c>
      <x:c r="C3739" s="31" t="str"/>
      <x:c r="D3739" s="31" t="n">
        <x:v>0</x:v>
      </x:c>
      <x:c r="E3739" s="31" t="str">
        <x:v>no</x:v>
      </x:c>
      <x:c r="F3739" s="31" t="str">
        <x:f>IF(C3739&lt;&gt;"","exclude_synthetic",IF(D3739=0,"exclude_no_activity",IFERROR(VLOOKUP(LOWER(B3739),'Active analysis'!$A$2:$V$58,22,FALSE),"review")))</x:f>
        <x:v>exclude_no_activity</x:v>
      </x:c>
      <x:c r="G3739" s="31" t="n">
        <x:f>IFERROR(VLOOKUP(LOWER(B3739),'Active analysis'!$A$2:$V$58,21,FALSE),0)</x:f>
        <x:v>0</x:v>
      </x:c>
      <x:c r="H3739" s="31" t="str">
        <x:v>not_scanned_rate_limit</x:v>
      </x:c>
      <x:c r="I3739" s="31"/>
      <x:c r="J3739" s="31" t="str">
        <x:f>IF(C3739&lt;&gt;"",C3739,IF(D3739=0,"no signed outgoing testnet activity",IF(F3739="recommend","diverse and persistent testnet activity",IF(F3739="likely_bot","multiple automation signals","insufficient longevity or one automation signal"))))</x:f>
        <x:v>no signed outgoing testnet activity</x:v>
      </x:c>
    </x:row>
    <x:row r="3740">
      <x:c r="A3740" s="31" t="n">
        <x:v>3739</x:v>
      </x:c>
      <x:c r="B3740" s="45" t="str">
        <x:v>addr:0x4cd7D2096b4550d3841Dd0547499391f51b8B15A</x:v>
      </x:c>
      <x:c r="C3740" s="31" t="str"/>
      <x:c r="D3740" s="31" t="n">
        <x:v>0</x:v>
      </x:c>
      <x:c r="E3740" s="31" t="str">
        <x:v>no</x:v>
      </x:c>
      <x:c r="F3740" s="31" t="str">
        <x:f>IF(C3740&lt;&gt;"","exclude_synthetic",IF(D3740=0,"exclude_no_activity",IFERROR(VLOOKUP(LOWER(B3740),'Active analysis'!$A$2:$V$58,22,FALSE),"review")))</x:f>
        <x:v>exclude_no_activity</x:v>
      </x:c>
      <x:c r="G3740" s="31" t="n">
        <x:f>IFERROR(VLOOKUP(LOWER(B3740),'Active analysis'!$A$2:$V$58,21,FALSE),0)</x:f>
        <x:v>0</x:v>
      </x:c>
      <x:c r="H3740" s="31" t="str">
        <x:v>not_scanned_rate_limit</x:v>
      </x:c>
      <x:c r="I3740" s="31"/>
      <x:c r="J3740" s="31" t="str">
        <x:f>IF(C3740&lt;&gt;"",C3740,IF(D3740=0,"no signed outgoing testnet activity",IF(F3740="recommend","diverse and persistent testnet activity",IF(F3740="likely_bot","multiple automation signals","insufficient longevity or one automation signal"))))</x:f>
        <x:v>no signed outgoing testnet activity</x:v>
      </x:c>
    </x:row>
    <x:row r="3741">
      <x:c r="A3741" s="31" t="n">
        <x:v>3740</x:v>
      </x:c>
      <x:c r="B3741" s="45" t="str">
        <x:v>addr:0x4cdc56ea8401686dbf071ad233e08a5ed61f46de</x:v>
      </x:c>
      <x:c r="C3741" s="31" t="str"/>
      <x:c r="D3741" s="31" t="n">
        <x:v>0</x:v>
      </x:c>
      <x:c r="E3741" s="31" t="str">
        <x:v>no</x:v>
      </x:c>
      <x:c r="F3741" s="31" t="str">
        <x:f>IF(C3741&lt;&gt;"","exclude_synthetic",IF(D3741=0,"exclude_no_activity",IFERROR(VLOOKUP(LOWER(B3741),'Active analysis'!$A$2:$V$58,22,FALSE),"review")))</x:f>
        <x:v>exclude_no_activity</x:v>
      </x:c>
      <x:c r="G3741" s="31" t="n">
        <x:f>IFERROR(VLOOKUP(LOWER(B3741),'Active analysis'!$A$2:$V$58,21,FALSE),0)</x:f>
        <x:v>0</x:v>
      </x:c>
      <x:c r="H3741" s="31" t="str">
        <x:v>not_scanned_rate_limit</x:v>
      </x:c>
      <x:c r="I3741" s="31"/>
      <x:c r="J3741" s="31" t="str">
        <x:f>IF(C3741&lt;&gt;"",C3741,IF(D3741=0,"no signed outgoing testnet activity",IF(F3741="recommend","diverse and persistent testnet activity",IF(F3741="likely_bot","multiple automation signals","insufficient longevity or one automation signal"))))</x:f>
        <x:v>no signed outgoing testnet activity</x:v>
      </x:c>
    </x:row>
    <x:row r="3742">
      <x:c r="A3742" s="31" t="n">
        <x:v>3741</x:v>
      </x:c>
      <x:c r="B3742" s="45" t="str">
        <x:v>addr:0x4ce2f5b83116ea06ffd6430435b4c8347153499a</x:v>
      </x:c>
      <x:c r="C3742" s="31" t="str"/>
      <x:c r="D3742" s="31" t="n">
        <x:v>0</x:v>
      </x:c>
      <x:c r="E3742" s="31" t="str">
        <x:v>no</x:v>
      </x:c>
      <x:c r="F3742" s="31" t="str">
        <x:f>IF(C3742&lt;&gt;"","exclude_synthetic",IF(D3742=0,"exclude_no_activity",IFERROR(VLOOKUP(LOWER(B3742),'Active analysis'!$A$2:$V$58,22,FALSE),"review")))</x:f>
        <x:v>exclude_no_activity</x:v>
      </x:c>
      <x:c r="G3742" s="31" t="n">
        <x:f>IFERROR(VLOOKUP(LOWER(B3742),'Active analysis'!$A$2:$V$58,21,FALSE),0)</x:f>
        <x:v>0</x:v>
      </x:c>
      <x:c r="H3742" s="31" t="str">
        <x:v>not_scanned_rate_limit</x:v>
      </x:c>
      <x:c r="I3742" s="31"/>
      <x:c r="J3742" s="31" t="str">
        <x:f>IF(C3742&lt;&gt;"",C3742,IF(D3742=0,"no signed outgoing testnet activity",IF(F3742="recommend","diverse and persistent testnet activity",IF(F3742="likely_bot","multiple automation signals","insufficient longevity or one automation signal"))))</x:f>
        <x:v>no signed outgoing testnet activity</x:v>
      </x:c>
    </x:row>
    <x:row r="3743">
      <x:c r="A3743" s="31" t="n">
        <x:v>3742</x:v>
      </x:c>
      <x:c r="B3743" s="45" t="str">
        <x:v>addr:0x4ce6dD8Dabc41F60316921E0f284055015362259</x:v>
      </x:c>
      <x:c r="C3743" s="31" t="str"/>
      <x:c r="D3743" s="31" t="n">
        <x:v>0</x:v>
      </x:c>
      <x:c r="E3743" s="31" t="str">
        <x:v>no</x:v>
      </x:c>
      <x:c r="F3743" s="31" t="str">
        <x:f>IF(C3743&lt;&gt;"","exclude_synthetic",IF(D3743=0,"exclude_no_activity",IFERROR(VLOOKUP(LOWER(B3743),'Active analysis'!$A$2:$V$58,22,FALSE),"review")))</x:f>
        <x:v>exclude_no_activity</x:v>
      </x:c>
      <x:c r="G3743" s="31" t="n">
        <x:f>IFERROR(VLOOKUP(LOWER(B3743),'Active analysis'!$A$2:$V$58,21,FALSE),0)</x:f>
        <x:v>0</x:v>
      </x:c>
      <x:c r="H3743" s="31" t="str">
        <x:v>not_scanned_rate_limit</x:v>
      </x:c>
      <x:c r="I3743" s="31"/>
      <x:c r="J3743" s="31" t="str">
        <x:f>IF(C3743&lt;&gt;"",C3743,IF(D3743=0,"no signed outgoing testnet activity",IF(F3743="recommend","diverse and persistent testnet activity",IF(F3743="likely_bot","multiple automation signals","insufficient longevity or one automation signal"))))</x:f>
        <x:v>no signed outgoing testnet activity</x:v>
      </x:c>
    </x:row>
    <x:row r="3744">
      <x:c r="A3744" s="31" t="n">
        <x:v>3743</x:v>
      </x:c>
      <x:c r="B3744" s="45" t="str">
        <x:v>addr:0x4cf19e1c4df01c97e6f46f60daf405e053ad98d6</x:v>
      </x:c>
      <x:c r="C3744" s="31" t="str"/>
      <x:c r="D3744" s="31" t="n">
        <x:v>0</x:v>
      </x:c>
      <x:c r="E3744" s="31" t="str">
        <x:v>no</x:v>
      </x:c>
      <x:c r="F3744" s="31" t="str">
        <x:f>IF(C3744&lt;&gt;"","exclude_synthetic",IF(D3744=0,"exclude_no_activity",IFERROR(VLOOKUP(LOWER(B3744),'Active analysis'!$A$2:$V$58,22,FALSE),"review")))</x:f>
        <x:v>exclude_no_activity</x:v>
      </x:c>
      <x:c r="G3744" s="31" t="n">
        <x:f>IFERROR(VLOOKUP(LOWER(B3744),'Active analysis'!$A$2:$V$58,21,FALSE),0)</x:f>
        <x:v>0</x:v>
      </x:c>
      <x:c r="H3744" s="31" t="str">
        <x:v>not_scanned_rate_limit</x:v>
      </x:c>
      <x:c r="I3744" s="31"/>
      <x:c r="J3744" s="31" t="str">
        <x:f>IF(C3744&lt;&gt;"",C3744,IF(D3744=0,"no signed outgoing testnet activity",IF(F3744="recommend","diverse and persistent testnet activity",IF(F3744="likely_bot","multiple automation signals","insufficient longevity or one automation signal"))))</x:f>
        <x:v>no signed outgoing testnet activity</x:v>
      </x:c>
    </x:row>
    <x:row r="3745">
      <x:c r="A3745" s="31" t="n">
        <x:v>3744</x:v>
      </x:c>
      <x:c r="B3745" s="45" t="str">
        <x:v>addr:0x4Cf7dfbCbdd4a4CE569Ea1A0CC1563bEF3AFa851</x:v>
      </x:c>
      <x:c r="C3745" s="31" t="str"/>
      <x:c r="D3745" s="31" t="n">
        <x:v>0</x:v>
      </x:c>
      <x:c r="E3745" s="31" t="str">
        <x:v>no</x:v>
      </x:c>
      <x:c r="F3745" s="31" t="str">
        <x:f>IF(C3745&lt;&gt;"","exclude_synthetic",IF(D3745=0,"exclude_no_activity",IFERROR(VLOOKUP(LOWER(B3745),'Active analysis'!$A$2:$V$58,22,FALSE),"review")))</x:f>
        <x:v>exclude_no_activity</x:v>
      </x:c>
      <x:c r="G3745" s="31" t="n">
        <x:f>IFERROR(VLOOKUP(LOWER(B3745),'Active analysis'!$A$2:$V$58,21,FALSE),0)</x:f>
        <x:v>0</x:v>
      </x:c>
      <x:c r="H3745" s="31" t="str">
        <x:v>not_scanned_rate_limit</x:v>
      </x:c>
      <x:c r="I3745" s="31"/>
      <x:c r="J3745" s="31" t="str">
        <x:f>IF(C3745&lt;&gt;"",C3745,IF(D3745=0,"no signed outgoing testnet activity",IF(F3745="recommend","diverse and persistent testnet activity",IF(F3745="likely_bot","multiple automation signals","insufficient longevity or one automation signal"))))</x:f>
        <x:v>no signed outgoing testnet activity</x:v>
      </x:c>
    </x:row>
    <x:row r="3746">
      <x:c r="A3746" s="31" t="n">
        <x:v>3745</x:v>
      </x:c>
      <x:c r="B3746" s="45" t="str">
        <x:v>addr:0x4CfAB62fB478726665ca030dE3375f5F64d15c7E</x:v>
      </x:c>
      <x:c r="C3746" s="31" t="str"/>
      <x:c r="D3746" s="31" t="n">
        <x:v>0</x:v>
      </x:c>
      <x:c r="E3746" s="31" t="str">
        <x:v>no</x:v>
      </x:c>
      <x:c r="F3746" s="31" t="str">
        <x:f>IF(C3746&lt;&gt;"","exclude_synthetic",IF(D3746=0,"exclude_no_activity",IFERROR(VLOOKUP(LOWER(B3746),'Active analysis'!$A$2:$V$58,22,FALSE),"review")))</x:f>
        <x:v>exclude_no_activity</x:v>
      </x:c>
      <x:c r="G3746" s="31" t="n">
        <x:f>IFERROR(VLOOKUP(LOWER(B3746),'Active analysis'!$A$2:$V$58,21,FALSE),0)</x:f>
        <x:v>0</x:v>
      </x:c>
      <x:c r="H3746" s="31" t="str">
        <x:v>not_scanned_rate_limit</x:v>
      </x:c>
      <x:c r="I3746" s="31"/>
      <x:c r="J3746" s="31" t="str">
        <x:f>IF(C3746&lt;&gt;"",C3746,IF(D3746=0,"no signed outgoing testnet activity",IF(F3746="recommend","diverse and persistent testnet activity",IF(F3746="likely_bot","multiple automation signals","insufficient longevity or one automation signal"))))</x:f>
        <x:v>no signed outgoing testnet activity</x:v>
      </x:c>
    </x:row>
    <x:row r="3747">
      <x:c r="A3747" s="31" t="n">
        <x:v>3746</x:v>
      </x:c>
      <x:c r="B3747" s="45" t="str">
        <x:v>addr:0x4CfC4C13185b870C998A312C257b8e7b9de74EE7</x:v>
      </x:c>
      <x:c r="C3747" s="31" t="str"/>
      <x:c r="D3747" s="31" t="n">
        <x:v>0</x:v>
      </x:c>
      <x:c r="E3747" s="31" t="str">
        <x:v>no</x:v>
      </x:c>
      <x:c r="F3747" s="31" t="str">
        <x:f>IF(C3747&lt;&gt;"","exclude_synthetic",IF(D3747=0,"exclude_no_activity",IFERROR(VLOOKUP(LOWER(B3747),'Active analysis'!$A$2:$V$58,22,FALSE),"review")))</x:f>
        <x:v>exclude_no_activity</x:v>
      </x:c>
      <x:c r="G3747" s="31" t="n">
        <x:f>IFERROR(VLOOKUP(LOWER(B3747),'Active analysis'!$A$2:$V$58,21,FALSE),0)</x:f>
        <x:v>0</x:v>
      </x:c>
      <x:c r="H3747" s="31" t="str">
        <x:v>not_scanned_rate_limit</x:v>
      </x:c>
      <x:c r="I3747" s="31"/>
      <x:c r="J3747" s="31" t="str">
        <x:f>IF(C3747&lt;&gt;"",C3747,IF(D3747=0,"no signed outgoing testnet activity",IF(F3747="recommend","diverse and persistent testnet activity",IF(F3747="likely_bot","multiple automation signals","insufficient longevity or one automation signal"))))</x:f>
        <x:v>no signed outgoing testnet activity</x:v>
      </x:c>
    </x:row>
    <x:row r="3748">
      <x:c r="A3748" s="31" t="n">
        <x:v>3747</x:v>
      </x:c>
      <x:c r="B3748" s="45" t="str">
        <x:v>addr:0x4d0CAa375Deae15553b7e33407c24aEaba3aD0CD</x:v>
      </x:c>
      <x:c r="C3748" s="31" t="str"/>
      <x:c r="D3748" s="31" t="n">
        <x:v>0</x:v>
      </x:c>
      <x:c r="E3748" s="31" t="str">
        <x:v>no</x:v>
      </x:c>
      <x:c r="F3748" s="31" t="str">
        <x:f>IF(C3748&lt;&gt;"","exclude_synthetic",IF(D3748=0,"exclude_no_activity",IFERROR(VLOOKUP(LOWER(B3748),'Active analysis'!$A$2:$V$58,22,FALSE),"review")))</x:f>
        <x:v>exclude_no_activity</x:v>
      </x:c>
      <x:c r="G3748" s="31" t="n">
        <x:f>IFERROR(VLOOKUP(LOWER(B3748),'Active analysis'!$A$2:$V$58,21,FALSE),0)</x:f>
        <x:v>0</x:v>
      </x:c>
      <x:c r="H3748" s="31" t="str">
        <x:v>not_scanned_rate_limit</x:v>
      </x:c>
      <x:c r="I3748" s="31"/>
      <x:c r="J3748" s="31" t="str">
        <x:f>IF(C3748&lt;&gt;"",C3748,IF(D3748=0,"no signed outgoing testnet activity",IF(F3748="recommend","diverse and persistent testnet activity",IF(F3748="likely_bot","multiple automation signals","insufficient longevity or one automation signal"))))</x:f>
        <x:v>no signed outgoing testnet activity</x:v>
      </x:c>
    </x:row>
    <x:row r="3749">
      <x:c r="A3749" s="31" t="n">
        <x:v>3748</x:v>
      </x:c>
      <x:c r="B3749" s="45" t="str">
        <x:v>addr:0x4D11072c58D9555d500Bfd6c3a2aE7D51ccF9DB9</x:v>
      </x:c>
      <x:c r="C3749" s="31" t="str"/>
      <x:c r="D3749" s="31" t="n">
        <x:v>0</x:v>
      </x:c>
      <x:c r="E3749" s="31" t="str">
        <x:v>no</x:v>
      </x:c>
      <x:c r="F3749" s="31" t="str">
        <x:f>IF(C3749&lt;&gt;"","exclude_synthetic",IF(D3749=0,"exclude_no_activity",IFERROR(VLOOKUP(LOWER(B3749),'Active analysis'!$A$2:$V$58,22,FALSE),"review")))</x:f>
        <x:v>exclude_no_activity</x:v>
      </x:c>
      <x:c r="G3749" s="31" t="n">
        <x:f>IFERROR(VLOOKUP(LOWER(B3749),'Active analysis'!$A$2:$V$58,21,FALSE),0)</x:f>
        <x:v>0</x:v>
      </x:c>
      <x:c r="H3749" s="31" t="str">
        <x:v>not_scanned_rate_limit</x:v>
      </x:c>
      <x:c r="I3749" s="31"/>
      <x:c r="J3749" s="31" t="str">
        <x:f>IF(C3749&lt;&gt;"",C3749,IF(D3749=0,"no signed outgoing testnet activity",IF(F3749="recommend","diverse and persistent testnet activity",IF(F3749="likely_bot","multiple automation signals","insufficient longevity or one automation signal"))))</x:f>
        <x:v>no signed outgoing testnet activity</x:v>
      </x:c>
    </x:row>
    <x:row r="3750">
      <x:c r="A3750" s="31" t="n">
        <x:v>3749</x:v>
      </x:c>
      <x:c r="B3750" s="45" t="str">
        <x:v>addr:0x4d1bd743eda09db98a4be388fff6d1cc4963b542</x:v>
      </x:c>
      <x:c r="C3750" s="31" t="str"/>
      <x:c r="D3750" s="31" t="n">
        <x:v>0</x:v>
      </x:c>
      <x:c r="E3750" s="31" t="str">
        <x:v>no</x:v>
      </x:c>
      <x:c r="F3750" s="31" t="str">
        <x:f>IF(C3750&lt;&gt;"","exclude_synthetic",IF(D3750=0,"exclude_no_activity",IFERROR(VLOOKUP(LOWER(B3750),'Active analysis'!$A$2:$V$58,22,FALSE),"review")))</x:f>
        <x:v>exclude_no_activity</x:v>
      </x:c>
      <x:c r="G3750" s="31" t="n">
        <x:f>IFERROR(VLOOKUP(LOWER(B3750),'Active analysis'!$A$2:$V$58,21,FALSE),0)</x:f>
        <x:v>0</x:v>
      </x:c>
      <x:c r="H3750" s="31" t="str">
        <x:v>not_scanned_rate_limit</x:v>
      </x:c>
      <x:c r="I3750" s="31"/>
      <x:c r="J3750" s="31" t="str">
        <x:f>IF(C3750&lt;&gt;"",C3750,IF(D3750=0,"no signed outgoing testnet activity",IF(F3750="recommend","diverse and persistent testnet activity",IF(F3750="likely_bot","multiple automation signals","insufficient longevity or one automation signal"))))</x:f>
        <x:v>no signed outgoing testnet activity</x:v>
      </x:c>
    </x:row>
    <x:row r="3751">
      <x:c r="A3751" s="31" t="n">
        <x:v>3750</x:v>
      </x:c>
      <x:c r="B3751" s="45" t="str">
        <x:v>addr:0x4d1cdf3fc3191482b131c2edd50c8783ba6c0031</x:v>
      </x:c>
      <x:c r="C3751" s="31" t="str"/>
      <x:c r="D3751" s="31" t="n">
        <x:v>0</x:v>
      </x:c>
      <x:c r="E3751" s="31" t="str">
        <x:v>no</x:v>
      </x:c>
      <x:c r="F3751" s="31" t="str">
        <x:f>IF(C3751&lt;&gt;"","exclude_synthetic",IF(D3751=0,"exclude_no_activity",IFERROR(VLOOKUP(LOWER(B3751),'Active analysis'!$A$2:$V$58,22,FALSE),"review")))</x:f>
        <x:v>exclude_no_activity</x:v>
      </x:c>
      <x:c r="G3751" s="31" t="n">
        <x:f>IFERROR(VLOOKUP(LOWER(B3751),'Active analysis'!$A$2:$V$58,21,FALSE),0)</x:f>
        <x:v>0</x:v>
      </x:c>
      <x:c r="H3751" s="31" t="str">
        <x:v>not_scanned_rate_limit</x:v>
      </x:c>
      <x:c r="I3751" s="31"/>
      <x:c r="J3751" s="31" t="str">
        <x:f>IF(C3751&lt;&gt;"",C3751,IF(D3751=0,"no signed outgoing testnet activity",IF(F3751="recommend","diverse and persistent testnet activity",IF(F3751="likely_bot","multiple automation signals","insufficient longevity or one automation signal"))))</x:f>
        <x:v>no signed outgoing testnet activity</x:v>
      </x:c>
    </x:row>
    <x:row r="3752">
      <x:c r="A3752" s="31" t="n">
        <x:v>3751</x:v>
      </x:c>
      <x:c r="B3752" s="45" t="str">
        <x:v>addr:0x4d27283e99a578dec0cd2f66eb23694faa7d449c</x:v>
      </x:c>
      <x:c r="C3752" s="31" t="str"/>
      <x:c r="D3752" s="31" t="n">
        <x:v>5</x:v>
      </x:c>
      <x:c r="E3752" s="31" t="str">
        <x:v>yes</x:v>
      </x:c>
      <x:c r="F3752" s="31" t="str">
        <x:f>IF(C3752&lt;&gt;"","exclude_synthetic",IF(D3752=0,"exclude_no_activity",IFERROR(VLOOKUP(LOWER(B3752),'Active analysis'!$A$2:$V$58,22,FALSE),"review")))</x:f>
        <x:v>recommend</x:v>
      </x:c>
      <x:c r="G3752" s="31" t="n">
        <x:f>IFERROR(VLOOKUP(LOWER(B3752),'Active analysis'!$A$2:$V$58,21,FALSE),0)</x:f>
        <x:v>95</x:v>
      </x:c>
      <x:c r="H3752" s="31" t="str">
        <x:v>not_scanned_rate_limit</x:v>
      </x:c>
      <x:c r="I3752" s="31"/>
      <x:c r="J3752" s="31" t="str">
        <x:f>IF(C3752&lt;&gt;"",C3752,IF(D3752=0,"no signed outgoing testnet activity",IF(F3752="recommend","diverse and persistent testnet activity",IF(F3752="likely_bot","multiple automation signals","insufficient longevity or one automation signal"))))</x:f>
        <x:v>diverse and persistent testnet activity</x:v>
      </x:c>
    </x:row>
    <x:row r="3753">
      <x:c r="A3753" s="31" t="n">
        <x:v>3752</x:v>
      </x:c>
      <x:c r="B3753" s="45" t="str">
        <x:v>addr:0x4d299c0d103eca94df893a38fb3a9fd3800adab2</x:v>
      </x:c>
      <x:c r="C3753" s="31" t="str"/>
      <x:c r="D3753" s="31" t="n">
        <x:v>0</x:v>
      </x:c>
      <x:c r="E3753" s="31" t="str">
        <x:v>no</x:v>
      </x:c>
      <x:c r="F3753" s="31" t="str">
        <x:f>IF(C3753&lt;&gt;"","exclude_synthetic",IF(D3753=0,"exclude_no_activity",IFERROR(VLOOKUP(LOWER(B3753),'Active analysis'!$A$2:$V$58,22,FALSE),"review")))</x:f>
        <x:v>exclude_no_activity</x:v>
      </x:c>
      <x:c r="G3753" s="31" t="n">
        <x:f>IFERROR(VLOOKUP(LOWER(B3753),'Active analysis'!$A$2:$V$58,21,FALSE),0)</x:f>
        <x:v>0</x:v>
      </x:c>
      <x:c r="H3753" s="31" t="str">
        <x:v>not_scanned_rate_limit</x:v>
      </x:c>
      <x:c r="I3753" s="31"/>
      <x:c r="J3753" s="31" t="str">
        <x:f>IF(C3753&lt;&gt;"",C3753,IF(D3753=0,"no signed outgoing testnet activity",IF(F3753="recommend","diverse and persistent testnet activity",IF(F3753="likely_bot","multiple automation signals","insufficient longevity or one automation signal"))))</x:f>
        <x:v>no signed outgoing testnet activity</x:v>
      </x:c>
    </x:row>
    <x:row r="3754">
      <x:c r="A3754" s="31" t="n">
        <x:v>3753</x:v>
      </x:c>
      <x:c r="B3754" s="45" t="str">
        <x:v>addr:0x4d350969D431b02fe76fcdA3a3272F837c3601ee</x:v>
      </x:c>
      <x:c r="C3754" s="31" t="str"/>
      <x:c r="D3754" s="31" t="n">
        <x:v>0</x:v>
      </x:c>
      <x:c r="E3754" s="31" t="str">
        <x:v>no</x:v>
      </x:c>
      <x:c r="F3754" s="31" t="str">
        <x:f>IF(C3754&lt;&gt;"","exclude_synthetic",IF(D3754=0,"exclude_no_activity",IFERROR(VLOOKUP(LOWER(B3754),'Active analysis'!$A$2:$V$58,22,FALSE),"review")))</x:f>
        <x:v>exclude_no_activity</x:v>
      </x:c>
      <x:c r="G3754" s="31" t="n">
        <x:f>IFERROR(VLOOKUP(LOWER(B3754),'Active analysis'!$A$2:$V$58,21,FALSE),0)</x:f>
        <x:v>0</x:v>
      </x:c>
      <x:c r="H3754" s="31" t="str">
        <x:v>not_scanned_rate_limit</x:v>
      </x:c>
      <x:c r="I3754" s="31"/>
      <x:c r="J3754" s="31" t="str">
        <x:f>IF(C3754&lt;&gt;"",C3754,IF(D3754=0,"no signed outgoing testnet activity",IF(F3754="recommend","diverse and persistent testnet activity",IF(F3754="likely_bot","multiple automation signals","insufficient longevity or one automation signal"))))</x:f>
        <x:v>no signed outgoing testnet activity</x:v>
      </x:c>
    </x:row>
    <x:row r="3755">
      <x:c r="A3755" s="31" t="n">
        <x:v>3754</x:v>
      </x:c>
      <x:c r="B3755" s="45" t="str">
        <x:v>addr:0x4d363c0c950e45fce5b01daa8e369ab7f0040431</x:v>
      </x:c>
      <x:c r="C3755" s="31" t="str"/>
      <x:c r="D3755" s="31" t="n">
        <x:v>0</x:v>
      </x:c>
      <x:c r="E3755" s="31" t="str">
        <x:v>no</x:v>
      </x:c>
      <x:c r="F3755" s="31" t="str">
        <x:f>IF(C3755&lt;&gt;"","exclude_synthetic",IF(D3755=0,"exclude_no_activity",IFERROR(VLOOKUP(LOWER(B3755),'Active analysis'!$A$2:$V$58,22,FALSE),"review")))</x:f>
        <x:v>exclude_no_activity</x:v>
      </x:c>
      <x:c r="G3755" s="31" t="n">
        <x:f>IFERROR(VLOOKUP(LOWER(B3755),'Active analysis'!$A$2:$V$58,21,FALSE),0)</x:f>
        <x:v>0</x:v>
      </x:c>
      <x:c r="H3755" s="31" t="str">
        <x:v>not_scanned_rate_limit</x:v>
      </x:c>
      <x:c r="I3755" s="31"/>
      <x:c r="J3755" s="31" t="str">
        <x:f>IF(C3755&lt;&gt;"",C3755,IF(D3755=0,"no signed outgoing testnet activity",IF(F3755="recommend","diverse and persistent testnet activity",IF(F3755="likely_bot","multiple automation signals","insufficient longevity or one automation signal"))))</x:f>
        <x:v>no signed outgoing testnet activity</x:v>
      </x:c>
    </x:row>
    <x:row r="3756">
      <x:c r="A3756" s="31" t="n">
        <x:v>3755</x:v>
      </x:c>
      <x:c r="B3756" s="45" t="str">
        <x:v>addr:0x4d41b2e57306bf4907f8dfbfec6e3441e4de7973</x:v>
      </x:c>
      <x:c r="C3756" s="31" t="str"/>
      <x:c r="D3756" s="31" t="n">
        <x:v>0</x:v>
      </x:c>
      <x:c r="E3756" s="31" t="str">
        <x:v>no</x:v>
      </x:c>
      <x:c r="F3756" s="31" t="str">
        <x:f>IF(C3756&lt;&gt;"","exclude_synthetic",IF(D3756=0,"exclude_no_activity",IFERROR(VLOOKUP(LOWER(B3756),'Active analysis'!$A$2:$V$58,22,FALSE),"review")))</x:f>
        <x:v>exclude_no_activity</x:v>
      </x:c>
      <x:c r="G3756" s="31" t="n">
        <x:f>IFERROR(VLOOKUP(LOWER(B3756),'Active analysis'!$A$2:$V$58,21,FALSE),0)</x:f>
        <x:v>0</x:v>
      </x:c>
      <x:c r="H3756" s="31" t="str">
        <x:v>not_scanned_rate_limit</x:v>
      </x:c>
      <x:c r="I3756" s="31"/>
      <x:c r="J3756" s="31" t="str">
        <x:f>IF(C3756&lt;&gt;"",C3756,IF(D3756=0,"no signed outgoing testnet activity",IF(F3756="recommend","diverse and persistent testnet activity",IF(F3756="likely_bot","multiple automation signals","insufficient longevity or one automation signal"))))</x:f>
        <x:v>no signed outgoing testnet activity</x:v>
      </x:c>
    </x:row>
    <x:row r="3757">
      <x:c r="A3757" s="31" t="n">
        <x:v>3756</x:v>
      </x:c>
      <x:c r="B3757" s="45" t="str">
        <x:v>addr:0x4d4ae1fd39ac9b18610e87c82a1f48c96e42b979</x:v>
      </x:c>
      <x:c r="C3757" s="31" t="str"/>
      <x:c r="D3757" s="31" t="n">
        <x:v>0</x:v>
      </x:c>
      <x:c r="E3757" s="31" t="str">
        <x:v>no</x:v>
      </x:c>
      <x:c r="F3757" s="31" t="str">
        <x:f>IF(C3757&lt;&gt;"","exclude_synthetic",IF(D3757=0,"exclude_no_activity",IFERROR(VLOOKUP(LOWER(B3757),'Active analysis'!$A$2:$V$58,22,FALSE),"review")))</x:f>
        <x:v>exclude_no_activity</x:v>
      </x:c>
      <x:c r="G3757" s="31" t="n">
        <x:f>IFERROR(VLOOKUP(LOWER(B3757),'Active analysis'!$A$2:$V$58,21,FALSE),0)</x:f>
        <x:v>0</x:v>
      </x:c>
      <x:c r="H3757" s="31" t="str">
        <x:v>not_scanned_rate_limit</x:v>
      </x:c>
      <x:c r="I3757" s="31"/>
      <x:c r="J3757" s="31" t="str">
        <x:f>IF(C3757&lt;&gt;"",C3757,IF(D3757=0,"no signed outgoing testnet activity",IF(F3757="recommend","diverse and persistent testnet activity",IF(F3757="likely_bot","multiple automation signals","insufficient longevity or one automation signal"))))</x:f>
        <x:v>no signed outgoing testnet activity</x:v>
      </x:c>
    </x:row>
    <x:row r="3758">
      <x:c r="A3758" s="31" t="n">
        <x:v>3757</x:v>
      </x:c>
      <x:c r="B3758" s="45" t="str">
        <x:v>addr:0x4d4fa1f45ad39833da4997772c9934bff8d0bbee</x:v>
      </x:c>
      <x:c r="C3758" s="31" t="str"/>
      <x:c r="D3758" s="31" t="n">
        <x:v>0</x:v>
      </x:c>
      <x:c r="E3758" s="31" t="str">
        <x:v>no</x:v>
      </x:c>
      <x:c r="F3758" s="31" t="str">
        <x:f>IF(C3758&lt;&gt;"","exclude_synthetic",IF(D3758=0,"exclude_no_activity",IFERROR(VLOOKUP(LOWER(B3758),'Active analysis'!$A$2:$V$58,22,FALSE),"review")))</x:f>
        <x:v>exclude_no_activity</x:v>
      </x:c>
      <x:c r="G3758" s="31" t="n">
        <x:f>IFERROR(VLOOKUP(LOWER(B3758),'Active analysis'!$A$2:$V$58,21,FALSE),0)</x:f>
        <x:v>0</x:v>
      </x:c>
      <x:c r="H3758" s="31" t="str">
        <x:v>not_scanned_rate_limit</x:v>
      </x:c>
      <x:c r="I3758" s="31"/>
      <x:c r="J3758" s="31" t="str">
        <x:f>IF(C3758&lt;&gt;"",C3758,IF(D3758=0,"no signed outgoing testnet activity",IF(F3758="recommend","diverse and persistent testnet activity",IF(F3758="likely_bot","multiple automation signals","insufficient longevity or one automation signal"))))</x:f>
        <x:v>no signed outgoing testnet activity</x:v>
      </x:c>
    </x:row>
    <x:row r="3759">
      <x:c r="A3759" s="31" t="n">
        <x:v>3758</x:v>
      </x:c>
      <x:c r="B3759" s="45" t="str">
        <x:v>addr:0x4d5facf7f06086c76ee220311e8919ca83012f9b</x:v>
      </x:c>
      <x:c r="C3759" s="31" t="str"/>
      <x:c r="D3759" s="31" t="n">
        <x:v>0</x:v>
      </x:c>
      <x:c r="E3759" s="31" t="str">
        <x:v>no</x:v>
      </x:c>
      <x:c r="F3759" s="31" t="str">
        <x:f>IF(C3759&lt;&gt;"","exclude_synthetic",IF(D3759=0,"exclude_no_activity",IFERROR(VLOOKUP(LOWER(B3759),'Active analysis'!$A$2:$V$58,22,FALSE),"review")))</x:f>
        <x:v>exclude_no_activity</x:v>
      </x:c>
      <x:c r="G3759" s="31" t="n">
        <x:f>IFERROR(VLOOKUP(LOWER(B3759),'Active analysis'!$A$2:$V$58,21,FALSE),0)</x:f>
        <x:v>0</x:v>
      </x:c>
      <x:c r="H3759" s="31" t="str">
        <x:v>not_scanned_rate_limit</x:v>
      </x:c>
      <x:c r="I3759" s="31"/>
      <x:c r="J3759" s="31" t="str">
        <x:f>IF(C3759&lt;&gt;"",C3759,IF(D3759=0,"no signed outgoing testnet activity",IF(F3759="recommend","diverse and persistent testnet activity",IF(F3759="likely_bot","multiple automation signals","insufficient longevity or one automation signal"))))</x:f>
        <x:v>no signed outgoing testnet activity</x:v>
      </x:c>
    </x:row>
    <x:row r="3760">
      <x:c r="A3760" s="31" t="n">
        <x:v>3759</x:v>
      </x:c>
      <x:c r="B3760" s="45" t="str">
        <x:v>addr:0x4D61f0a69CCEB40f8B37840eC2c13B9Ee3975601</x:v>
      </x:c>
      <x:c r="C3760" s="31" t="str"/>
      <x:c r="D3760" s="31" t="n">
        <x:v>0</x:v>
      </x:c>
      <x:c r="E3760" s="31" t="str">
        <x:v>no</x:v>
      </x:c>
      <x:c r="F3760" s="31" t="str">
        <x:f>IF(C3760&lt;&gt;"","exclude_synthetic",IF(D3760=0,"exclude_no_activity",IFERROR(VLOOKUP(LOWER(B3760),'Active analysis'!$A$2:$V$58,22,FALSE),"review")))</x:f>
        <x:v>exclude_no_activity</x:v>
      </x:c>
      <x:c r="G3760" s="31" t="n">
        <x:f>IFERROR(VLOOKUP(LOWER(B3760),'Active analysis'!$A$2:$V$58,21,FALSE),0)</x:f>
        <x:v>0</x:v>
      </x:c>
      <x:c r="H3760" s="31" t="str">
        <x:v>not_scanned_rate_limit</x:v>
      </x:c>
      <x:c r="I3760" s="31"/>
      <x:c r="J3760" s="31" t="str">
        <x:f>IF(C3760&lt;&gt;"",C3760,IF(D3760=0,"no signed outgoing testnet activity",IF(F3760="recommend","diverse and persistent testnet activity",IF(F3760="likely_bot","multiple automation signals","insufficient longevity or one automation signal"))))</x:f>
        <x:v>no signed outgoing testnet activity</x:v>
      </x:c>
    </x:row>
    <x:row r="3761">
      <x:c r="A3761" s="31" t="n">
        <x:v>3760</x:v>
      </x:c>
      <x:c r="B3761" s="45" t="str">
        <x:v>addr:0x4d729391B5c08c3FE2504816351f135108E92722</x:v>
      </x:c>
      <x:c r="C3761" s="31" t="str"/>
      <x:c r="D3761" s="31" t="n">
        <x:v>0</x:v>
      </x:c>
      <x:c r="E3761" s="31" t="str">
        <x:v>no</x:v>
      </x:c>
      <x:c r="F3761" s="31" t="str">
        <x:f>IF(C3761&lt;&gt;"","exclude_synthetic",IF(D3761=0,"exclude_no_activity",IFERROR(VLOOKUP(LOWER(B3761),'Active analysis'!$A$2:$V$58,22,FALSE),"review")))</x:f>
        <x:v>exclude_no_activity</x:v>
      </x:c>
      <x:c r="G3761" s="31" t="n">
        <x:f>IFERROR(VLOOKUP(LOWER(B3761),'Active analysis'!$A$2:$V$58,21,FALSE),0)</x:f>
        <x:v>0</x:v>
      </x:c>
      <x:c r="H3761" s="31" t="str">
        <x:v>not_scanned_rate_limit</x:v>
      </x:c>
      <x:c r="I3761" s="31"/>
      <x:c r="J3761" s="31" t="str">
        <x:f>IF(C3761&lt;&gt;"",C3761,IF(D3761=0,"no signed outgoing testnet activity",IF(F3761="recommend","diverse and persistent testnet activity",IF(F3761="likely_bot","multiple automation signals","insufficient longevity or one automation signal"))))</x:f>
        <x:v>no signed outgoing testnet activity</x:v>
      </x:c>
    </x:row>
    <x:row r="3762">
      <x:c r="A3762" s="31" t="n">
        <x:v>3761</x:v>
      </x:c>
      <x:c r="B3762" s="45" t="str">
        <x:v>addr:0x4D72aD66DFFCabA8C13BDADdbc3a626AD9B517aa</x:v>
      </x:c>
      <x:c r="C3762" s="31" t="str"/>
      <x:c r="D3762" s="31" t="n">
        <x:v>0</x:v>
      </x:c>
      <x:c r="E3762" s="31" t="str">
        <x:v>no</x:v>
      </x:c>
      <x:c r="F3762" s="31" t="str">
        <x:f>IF(C3762&lt;&gt;"","exclude_synthetic",IF(D3762=0,"exclude_no_activity",IFERROR(VLOOKUP(LOWER(B3762),'Active analysis'!$A$2:$V$58,22,FALSE),"review")))</x:f>
        <x:v>exclude_no_activity</x:v>
      </x:c>
      <x:c r="G3762" s="31" t="n">
        <x:f>IFERROR(VLOOKUP(LOWER(B3762),'Active analysis'!$A$2:$V$58,21,FALSE),0)</x:f>
        <x:v>0</x:v>
      </x:c>
      <x:c r="H3762" s="31" t="str">
        <x:v>not_scanned_rate_limit</x:v>
      </x:c>
      <x:c r="I3762" s="31"/>
      <x:c r="J3762" s="31" t="str">
        <x:f>IF(C3762&lt;&gt;"",C3762,IF(D3762=0,"no signed outgoing testnet activity",IF(F3762="recommend","diverse and persistent testnet activity",IF(F3762="likely_bot","multiple automation signals","insufficient longevity or one automation signal"))))</x:f>
        <x:v>no signed outgoing testnet activity</x:v>
      </x:c>
    </x:row>
    <x:row r="3763">
      <x:c r="A3763" s="31" t="n">
        <x:v>3762</x:v>
      </x:c>
      <x:c r="B3763" s="45" t="str">
        <x:v>addr:0x4D73B54A060581A215650Fcd937dA669ce0D231B</x:v>
      </x:c>
      <x:c r="C3763" s="31" t="str"/>
      <x:c r="D3763" s="31" t="n">
        <x:v>0</x:v>
      </x:c>
      <x:c r="E3763" s="31" t="str">
        <x:v>no</x:v>
      </x:c>
      <x:c r="F3763" s="31" t="str">
        <x:f>IF(C3763&lt;&gt;"","exclude_synthetic",IF(D3763=0,"exclude_no_activity",IFERROR(VLOOKUP(LOWER(B3763),'Active analysis'!$A$2:$V$58,22,FALSE),"review")))</x:f>
        <x:v>exclude_no_activity</x:v>
      </x:c>
      <x:c r="G3763" s="31" t="n">
        <x:f>IFERROR(VLOOKUP(LOWER(B3763),'Active analysis'!$A$2:$V$58,21,FALSE),0)</x:f>
        <x:v>0</x:v>
      </x:c>
      <x:c r="H3763" s="31" t="str">
        <x:v>not_scanned_rate_limit</x:v>
      </x:c>
      <x:c r="I3763" s="31"/>
      <x:c r="J3763" s="31" t="str">
        <x:f>IF(C3763&lt;&gt;"",C3763,IF(D3763=0,"no signed outgoing testnet activity",IF(F3763="recommend","diverse and persistent testnet activity",IF(F3763="likely_bot","multiple automation signals","insufficient longevity or one automation signal"))))</x:f>
        <x:v>no signed outgoing testnet activity</x:v>
      </x:c>
    </x:row>
    <x:row r="3764">
      <x:c r="A3764" s="31" t="n">
        <x:v>3763</x:v>
      </x:c>
      <x:c r="B3764" s="45" t="str">
        <x:v>addr:0x4d73C1A71c733e28d7D59B7BDDdA9A0Ffe9CBf1e</x:v>
      </x:c>
      <x:c r="C3764" s="31" t="str"/>
      <x:c r="D3764" s="31" t="n">
        <x:v>0</x:v>
      </x:c>
      <x:c r="E3764" s="31" t="str">
        <x:v>no</x:v>
      </x:c>
      <x:c r="F3764" s="31" t="str">
        <x:f>IF(C3764&lt;&gt;"","exclude_synthetic",IF(D3764=0,"exclude_no_activity",IFERROR(VLOOKUP(LOWER(B3764),'Active analysis'!$A$2:$V$58,22,FALSE),"review")))</x:f>
        <x:v>exclude_no_activity</x:v>
      </x:c>
      <x:c r="G3764" s="31" t="n">
        <x:f>IFERROR(VLOOKUP(LOWER(B3764),'Active analysis'!$A$2:$V$58,21,FALSE),0)</x:f>
        <x:v>0</x:v>
      </x:c>
      <x:c r="H3764" s="31" t="str">
        <x:v>not_scanned_rate_limit</x:v>
      </x:c>
      <x:c r="I3764" s="31"/>
      <x:c r="J3764" s="31" t="str">
        <x:f>IF(C3764&lt;&gt;"",C3764,IF(D3764=0,"no signed outgoing testnet activity",IF(F3764="recommend","diverse and persistent testnet activity",IF(F3764="likely_bot","multiple automation signals","insufficient longevity or one automation signal"))))</x:f>
        <x:v>no signed outgoing testnet activity</x:v>
      </x:c>
    </x:row>
    <x:row r="3765">
      <x:c r="A3765" s="31" t="n">
        <x:v>3764</x:v>
      </x:c>
      <x:c r="B3765" s="45" t="str">
        <x:v>addr:0x4d80135040ae9c77d276e31f21be8ebd922214de</x:v>
      </x:c>
      <x:c r="C3765" s="31" t="str"/>
      <x:c r="D3765" s="31" t="n">
        <x:v>2</x:v>
      </x:c>
      <x:c r="E3765" s="31" t="str">
        <x:v>yes</x:v>
      </x:c>
      <x:c r="F3765" s="31" t="str">
        <x:f>IF(C3765&lt;&gt;"","exclude_synthetic",IF(D3765=0,"exclude_no_activity",IFERROR(VLOOKUP(LOWER(B3765),'Active analysis'!$A$2:$V$58,22,FALSE),"review")))</x:f>
        <x:v>review</x:v>
      </x:c>
      <x:c r="G3765" s="31" t="n">
        <x:f>IFERROR(VLOOKUP(LOWER(B3765),'Active analysis'!$A$2:$V$58,21,FALSE),0)</x:f>
        <x:v>55</x:v>
      </x:c>
      <x:c r="H3765" s="31" t="str">
        <x:v>not_scanned_rate_limit</x:v>
      </x:c>
      <x:c r="I3765" s="31"/>
      <x:c r="J3765" s="31" t="str">
        <x:f>IF(C3765&lt;&gt;"",C3765,IF(D3765=0,"no signed outgoing testnet activity",IF(F3765="recommend","diverse and persistent testnet activity",IF(F3765="likely_bot","multiple automation signals","insufficient longevity or one automation signal"))))</x:f>
        <x:v>insufficient longevity or one automation signal</x:v>
      </x:c>
    </x:row>
    <x:row r="3766">
      <x:c r="A3766" s="31" t="n">
        <x:v>3765</x:v>
      </x:c>
      <x:c r="B3766" s="45" t="str">
        <x:v>addr:0x4D839000cd2b765249CEf0c0012929d57aCDA651</x:v>
      </x:c>
      <x:c r="C3766" s="31" t="str"/>
      <x:c r="D3766" s="31" t="n">
        <x:v>0</x:v>
      </x:c>
      <x:c r="E3766" s="31" t="str">
        <x:v>no</x:v>
      </x:c>
      <x:c r="F3766" s="31" t="str">
        <x:f>IF(C3766&lt;&gt;"","exclude_synthetic",IF(D3766=0,"exclude_no_activity",IFERROR(VLOOKUP(LOWER(B3766),'Active analysis'!$A$2:$V$58,22,FALSE),"review")))</x:f>
        <x:v>exclude_no_activity</x:v>
      </x:c>
      <x:c r="G3766" s="31" t="n">
        <x:f>IFERROR(VLOOKUP(LOWER(B3766),'Active analysis'!$A$2:$V$58,21,FALSE),0)</x:f>
        <x:v>0</x:v>
      </x:c>
      <x:c r="H3766" s="31" t="str">
        <x:v>not_scanned_rate_limit</x:v>
      </x:c>
      <x:c r="I3766" s="31"/>
      <x:c r="J3766" s="31" t="str">
        <x:f>IF(C3766&lt;&gt;"",C3766,IF(D3766=0,"no signed outgoing testnet activity",IF(F3766="recommend","diverse and persistent testnet activity",IF(F3766="likely_bot","multiple automation signals","insufficient longevity or one automation signal"))))</x:f>
        <x:v>no signed outgoing testnet activity</x:v>
      </x:c>
    </x:row>
    <x:row r="3767">
      <x:c r="A3767" s="31" t="n">
        <x:v>3766</x:v>
      </x:c>
      <x:c r="B3767" s="45" t="str">
        <x:v>addr:0x4d86dc4744a63fe9048573776ae47b48476ae41b</x:v>
      </x:c>
      <x:c r="C3767" s="31" t="str"/>
      <x:c r="D3767" s="31" t="n">
        <x:v>0</x:v>
      </x:c>
      <x:c r="E3767" s="31" t="str">
        <x:v>no</x:v>
      </x:c>
      <x:c r="F3767" s="31" t="str">
        <x:f>IF(C3767&lt;&gt;"","exclude_synthetic",IF(D3767=0,"exclude_no_activity",IFERROR(VLOOKUP(LOWER(B3767),'Active analysis'!$A$2:$V$58,22,FALSE),"review")))</x:f>
        <x:v>exclude_no_activity</x:v>
      </x:c>
      <x:c r="G3767" s="31" t="n">
        <x:f>IFERROR(VLOOKUP(LOWER(B3767),'Active analysis'!$A$2:$V$58,21,FALSE),0)</x:f>
        <x:v>0</x:v>
      </x:c>
      <x:c r="H3767" s="31" t="str">
        <x:v>not_scanned_rate_limit</x:v>
      </x:c>
      <x:c r="I3767" s="31"/>
      <x:c r="J3767" s="31" t="str">
        <x:f>IF(C3767&lt;&gt;"",C3767,IF(D3767=0,"no signed outgoing testnet activity",IF(F3767="recommend","diverse and persistent testnet activity",IF(F3767="likely_bot","multiple automation signals","insufficient longevity or one automation signal"))))</x:f>
        <x:v>no signed outgoing testnet activity</x:v>
      </x:c>
    </x:row>
    <x:row r="3768">
      <x:c r="A3768" s="31" t="n">
        <x:v>3767</x:v>
      </x:c>
      <x:c r="B3768" s="45" t="str">
        <x:v>addr:0x4d87f05ABb7ab6dC36a1cd956E15F28DFa2f381E</x:v>
      </x:c>
      <x:c r="C3768" s="31" t="str"/>
      <x:c r="D3768" s="31" t="n">
        <x:v>2</x:v>
      </x:c>
      <x:c r="E3768" s="31" t="str">
        <x:v>yes</x:v>
      </x:c>
      <x:c r="F3768" s="31" t="str">
        <x:f>IF(C3768&lt;&gt;"","exclude_synthetic",IF(D3768=0,"exclude_no_activity",IFERROR(VLOOKUP(LOWER(B3768),'Active analysis'!$A$2:$V$58,22,FALSE),"review")))</x:f>
        <x:v>review</x:v>
      </x:c>
      <x:c r="G3768" s="31" t="n">
        <x:f>IFERROR(VLOOKUP(LOWER(B3768),'Active analysis'!$A$2:$V$58,21,FALSE),0)</x:f>
        <x:v>60</x:v>
      </x:c>
      <x:c r="H3768" s="31" t="str">
        <x:v>not_scanned_rate_limit</x:v>
      </x:c>
      <x:c r="I3768" s="31"/>
      <x:c r="J3768" s="31" t="str">
        <x:f>IF(C3768&lt;&gt;"",C3768,IF(D3768=0,"no signed outgoing testnet activity",IF(F3768="recommend","diverse and persistent testnet activity",IF(F3768="likely_bot","multiple automation signals","insufficient longevity or one automation signal"))))</x:f>
        <x:v>insufficient longevity or one automation signal</x:v>
      </x:c>
    </x:row>
    <x:row r="3769">
      <x:c r="A3769" s="31" t="n">
        <x:v>3768</x:v>
      </x:c>
      <x:c r="B3769" s="45" t="str">
        <x:v>addr:0x4d90794b69f3eab33f5fdf58b0ecaaf1839545bc</x:v>
      </x:c>
      <x:c r="C3769" s="31" t="str"/>
      <x:c r="D3769" s="31" t="n">
        <x:v>0</x:v>
      </x:c>
      <x:c r="E3769" s="31" t="str">
        <x:v>no</x:v>
      </x:c>
      <x:c r="F3769" s="31" t="str">
        <x:f>IF(C3769&lt;&gt;"","exclude_synthetic",IF(D3769=0,"exclude_no_activity",IFERROR(VLOOKUP(LOWER(B3769),'Active analysis'!$A$2:$V$58,22,FALSE),"review")))</x:f>
        <x:v>exclude_no_activity</x:v>
      </x:c>
      <x:c r="G3769" s="31" t="n">
        <x:f>IFERROR(VLOOKUP(LOWER(B3769),'Active analysis'!$A$2:$V$58,21,FALSE),0)</x:f>
        <x:v>0</x:v>
      </x:c>
      <x:c r="H3769" s="31" t="str">
        <x:v>not_scanned_rate_limit</x:v>
      </x:c>
      <x:c r="I3769" s="31"/>
      <x:c r="J3769" s="31" t="str">
        <x:f>IF(C3769&lt;&gt;"",C3769,IF(D3769=0,"no signed outgoing testnet activity",IF(F3769="recommend","diverse and persistent testnet activity",IF(F3769="likely_bot","multiple automation signals","insufficient longevity or one automation signal"))))</x:f>
        <x:v>no signed outgoing testnet activity</x:v>
      </x:c>
    </x:row>
    <x:row r="3770">
      <x:c r="A3770" s="31" t="n">
        <x:v>3769</x:v>
      </x:c>
      <x:c r="B3770" s="45" t="str">
        <x:v>addr:0x4D960C50688A0a7D3A8e16A2BD072b7e42634C9e</x:v>
      </x:c>
      <x:c r="C3770" s="31" t="str"/>
      <x:c r="D3770" s="31" t="n">
        <x:v>0</x:v>
      </x:c>
      <x:c r="E3770" s="31" t="str">
        <x:v>no</x:v>
      </x:c>
      <x:c r="F3770" s="31" t="str">
        <x:f>IF(C3770&lt;&gt;"","exclude_synthetic",IF(D3770=0,"exclude_no_activity",IFERROR(VLOOKUP(LOWER(B3770),'Active analysis'!$A$2:$V$58,22,FALSE),"review")))</x:f>
        <x:v>exclude_no_activity</x:v>
      </x:c>
      <x:c r="G3770" s="31" t="n">
        <x:f>IFERROR(VLOOKUP(LOWER(B3770),'Active analysis'!$A$2:$V$58,21,FALSE),0)</x:f>
        <x:v>0</x:v>
      </x:c>
      <x:c r="H3770" s="31" t="str">
        <x:v>not_scanned_rate_limit</x:v>
      </x:c>
      <x:c r="I3770" s="31"/>
      <x:c r="J3770" s="31" t="str">
        <x:f>IF(C3770&lt;&gt;"",C3770,IF(D3770=0,"no signed outgoing testnet activity",IF(F3770="recommend","diverse and persistent testnet activity",IF(F3770="likely_bot","multiple automation signals","insufficient longevity or one automation signal"))))</x:f>
        <x:v>no signed outgoing testnet activity</x:v>
      </x:c>
    </x:row>
    <x:row r="3771">
      <x:c r="A3771" s="31" t="n">
        <x:v>3770</x:v>
      </x:c>
      <x:c r="B3771" s="45" t="str">
        <x:v>addr:0x4d98e34C8b65a0BC35820037AD1c522bF2dd4DdD</x:v>
      </x:c>
      <x:c r="C3771" s="31" t="str"/>
      <x:c r="D3771" s="31" t="n">
        <x:v>0</x:v>
      </x:c>
      <x:c r="E3771" s="31" t="str">
        <x:v>no</x:v>
      </x:c>
      <x:c r="F3771" s="31" t="str">
        <x:f>IF(C3771&lt;&gt;"","exclude_synthetic",IF(D3771=0,"exclude_no_activity",IFERROR(VLOOKUP(LOWER(B3771),'Active analysis'!$A$2:$V$58,22,FALSE),"review")))</x:f>
        <x:v>exclude_no_activity</x:v>
      </x:c>
      <x:c r="G3771" s="31" t="n">
        <x:f>IFERROR(VLOOKUP(LOWER(B3771),'Active analysis'!$A$2:$V$58,21,FALSE),0)</x:f>
        <x:v>0</x:v>
      </x:c>
      <x:c r="H3771" s="31" t="str">
        <x:v>not_scanned_rate_limit</x:v>
      </x:c>
      <x:c r="I3771" s="31"/>
      <x:c r="J3771" s="31" t="str">
        <x:f>IF(C3771&lt;&gt;"",C3771,IF(D3771=0,"no signed outgoing testnet activity",IF(F3771="recommend","diverse and persistent testnet activity",IF(F3771="likely_bot","multiple automation signals","insufficient longevity or one automation signal"))))</x:f>
        <x:v>no signed outgoing testnet activity</x:v>
      </x:c>
    </x:row>
    <x:row r="3772">
      <x:c r="A3772" s="31" t="n">
        <x:v>3771</x:v>
      </x:c>
      <x:c r="B3772" s="45" t="str">
        <x:v>addr:0x4d9a6F382401d0A5ccb71680a278e7FA6655769c</x:v>
      </x:c>
      <x:c r="C3772" s="31" t="str"/>
      <x:c r="D3772" s="31" t="n">
        <x:v>0</x:v>
      </x:c>
      <x:c r="E3772" s="31" t="str">
        <x:v>no</x:v>
      </x:c>
      <x:c r="F3772" s="31" t="str">
        <x:f>IF(C3772&lt;&gt;"","exclude_synthetic",IF(D3772=0,"exclude_no_activity",IFERROR(VLOOKUP(LOWER(B3772),'Active analysis'!$A$2:$V$58,22,FALSE),"review")))</x:f>
        <x:v>exclude_no_activity</x:v>
      </x:c>
      <x:c r="G3772" s="31" t="n">
        <x:f>IFERROR(VLOOKUP(LOWER(B3772),'Active analysis'!$A$2:$V$58,21,FALSE),0)</x:f>
        <x:v>0</x:v>
      </x:c>
      <x:c r="H3772" s="31" t="str">
        <x:v>not_scanned_rate_limit</x:v>
      </x:c>
      <x:c r="I3772" s="31"/>
      <x:c r="J3772" s="31" t="str">
        <x:f>IF(C3772&lt;&gt;"",C3772,IF(D3772=0,"no signed outgoing testnet activity",IF(F3772="recommend","diverse and persistent testnet activity",IF(F3772="likely_bot","multiple automation signals","insufficient longevity or one automation signal"))))</x:f>
        <x:v>no signed outgoing testnet activity</x:v>
      </x:c>
    </x:row>
    <x:row r="3773">
      <x:c r="A3773" s="31" t="n">
        <x:v>3772</x:v>
      </x:c>
      <x:c r="B3773" s="45" t="str">
        <x:v>addr:0x4d9A916ca5Ffc4528B3d21Ed39A2dfe98d89BeA2</x:v>
      </x:c>
      <x:c r="C3773" s="31" t="str"/>
      <x:c r="D3773" s="31" t="n">
        <x:v>0</x:v>
      </x:c>
      <x:c r="E3773" s="31" t="str">
        <x:v>no</x:v>
      </x:c>
      <x:c r="F3773" s="31" t="str">
        <x:f>IF(C3773&lt;&gt;"","exclude_synthetic",IF(D3773=0,"exclude_no_activity",IFERROR(VLOOKUP(LOWER(B3773),'Active analysis'!$A$2:$V$58,22,FALSE),"review")))</x:f>
        <x:v>exclude_no_activity</x:v>
      </x:c>
      <x:c r="G3773" s="31" t="n">
        <x:f>IFERROR(VLOOKUP(LOWER(B3773),'Active analysis'!$A$2:$V$58,21,FALSE),0)</x:f>
        <x:v>0</x:v>
      </x:c>
      <x:c r="H3773" s="31" t="str">
        <x:v>not_scanned_rate_limit</x:v>
      </x:c>
      <x:c r="I3773" s="31"/>
      <x:c r="J3773" s="31" t="str">
        <x:f>IF(C3773&lt;&gt;"",C3773,IF(D3773=0,"no signed outgoing testnet activity",IF(F3773="recommend","diverse and persistent testnet activity",IF(F3773="likely_bot","multiple automation signals","insufficient longevity or one automation signal"))))</x:f>
        <x:v>no signed outgoing testnet activity</x:v>
      </x:c>
    </x:row>
    <x:row r="3774">
      <x:c r="A3774" s="31" t="n">
        <x:v>3773</x:v>
      </x:c>
      <x:c r="B3774" s="45" t="str">
        <x:v>addr:0x4D9Abc6D87e52944Edf3272EDA4e1A97c16e3Ca5</x:v>
      </x:c>
      <x:c r="C3774" s="31" t="str"/>
      <x:c r="D3774" s="31" t="n">
        <x:v>0</x:v>
      </x:c>
      <x:c r="E3774" s="31" t="str">
        <x:v>no</x:v>
      </x:c>
      <x:c r="F3774" s="31" t="str">
        <x:f>IF(C3774&lt;&gt;"","exclude_synthetic",IF(D3774=0,"exclude_no_activity",IFERROR(VLOOKUP(LOWER(B3774),'Active analysis'!$A$2:$V$58,22,FALSE),"review")))</x:f>
        <x:v>exclude_no_activity</x:v>
      </x:c>
      <x:c r="G3774" s="31" t="n">
        <x:f>IFERROR(VLOOKUP(LOWER(B3774),'Active analysis'!$A$2:$V$58,21,FALSE),0)</x:f>
        <x:v>0</x:v>
      </x:c>
      <x:c r="H3774" s="31" t="str">
        <x:v>not_scanned_rate_limit</x:v>
      </x:c>
      <x:c r="I3774" s="31"/>
      <x:c r="J3774" s="31" t="str">
        <x:f>IF(C3774&lt;&gt;"",C3774,IF(D3774=0,"no signed outgoing testnet activity",IF(F3774="recommend","diverse and persistent testnet activity",IF(F3774="likely_bot","multiple automation signals","insufficient longevity or one automation signal"))))</x:f>
        <x:v>no signed outgoing testnet activity</x:v>
      </x:c>
    </x:row>
    <x:row r="3775">
      <x:c r="A3775" s="31" t="n">
        <x:v>3774</x:v>
      </x:c>
      <x:c r="B3775" s="45" t="str">
        <x:v>addr:0x4d9e23872e6ade5B42300526b49d0f7505124faB</x:v>
      </x:c>
      <x:c r="C3775" s="31" t="str"/>
      <x:c r="D3775" s="31" t="n">
        <x:v>0</x:v>
      </x:c>
      <x:c r="E3775" s="31" t="str">
        <x:v>no</x:v>
      </x:c>
      <x:c r="F3775" s="31" t="str">
        <x:f>IF(C3775&lt;&gt;"","exclude_synthetic",IF(D3775=0,"exclude_no_activity",IFERROR(VLOOKUP(LOWER(B3775),'Active analysis'!$A$2:$V$58,22,FALSE),"review")))</x:f>
        <x:v>exclude_no_activity</x:v>
      </x:c>
      <x:c r="G3775" s="31" t="n">
        <x:f>IFERROR(VLOOKUP(LOWER(B3775),'Active analysis'!$A$2:$V$58,21,FALSE),0)</x:f>
        <x:v>0</x:v>
      </x:c>
      <x:c r="H3775" s="31" t="str">
        <x:v>not_scanned_rate_limit</x:v>
      </x:c>
      <x:c r="I3775" s="31"/>
      <x:c r="J3775" s="31" t="str">
        <x:f>IF(C3775&lt;&gt;"",C3775,IF(D3775=0,"no signed outgoing testnet activity",IF(F3775="recommend","diverse and persistent testnet activity",IF(F3775="likely_bot","multiple automation signals","insufficient longevity or one automation signal"))))</x:f>
        <x:v>no signed outgoing testnet activity</x:v>
      </x:c>
    </x:row>
    <x:row r="3776">
      <x:c r="A3776" s="31" t="n">
        <x:v>3775</x:v>
      </x:c>
      <x:c r="B3776" s="45" t="str">
        <x:v>addr:0x4da1f35a5cb04b18fabdff51b24ce619a9076508</x:v>
      </x:c>
      <x:c r="C3776" s="31" t="str"/>
      <x:c r="D3776" s="31" t="n">
        <x:v>0</x:v>
      </x:c>
      <x:c r="E3776" s="31" t="str">
        <x:v>no</x:v>
      </x:c>
      <x:c r="F3776" s="31" t="str">
        <x:f>IF(C3776&lt;&gt;"","exclude_synthetic",IF(D3776=0,"exclude_no_activity",IFERROR(VLOOKUP(LOWER(B3776),'Active analysis'!$A$2:$V$58,22,FALSE),"review")))</x:f>
        <x:v>exclude_no_activity</x:v>
      </x:c>
      <x:c r="G3776" s="31" t="n">
        <x:f>IFERROR(VLOOKUP(LOWER(B3776),'Active analysis'!$A$2:$V$58,21,FALSE),0)</x:f>
        <x:v>0</x:v>
      </x:c>
      <x:c r="H3776" s="31" t="str">
        <x:v>not_scanned_rate_limit</x:v>
      </x:c>
      <x:c r="I3776" s="31"/>
      <x:c r="J3776" s="31" t="str">
        <x:f>IF(C3776&lt;&gt;"",C3776,IF(D3776=0,"no signed outgoing testnet activity",IF(F3776="recommend","diverse and persistent testnet activity",IF(F3776="likely_bot","multiple automation signals","insufficient longevity or one automation signal"))))</x:f>
        <x:v>no signed outgoing testnet activity</x:v>
      </x:c>
    </x:row>
    <x:row r="3777">
      <x:c r="A3777" s="31" t="n">
        <x:v>3776</x:v>
      </x:c>
      <x:c r="B3777" s="45" t="str">
        <x:v>addr:0x4daa3261e3c4a5735a88e0a24a6224656b45eddb</x:v>
      </x:c>
      <x:c r="C3777" s="31" t="str"/>
      <x:c r="D3777" s="31" t="n">
        <x:v>0</x:v>
      </x:c>
      <x:c r="E3777" s="31" t="str">
        <x:v>no</x:v>
      </x:c>
      <x:c r="F3777" s="31" t="str">
        <x:f>IF(C3777&lt;&gt;"","exclude_synthetic",IF(D3777=0,"exclude_no_activity",IFERROR(VLOOKUP(LOWER(B3777),'Active analysis'!$A$2:$V$58,22,FALSE),"review")))</x:f>
        <x:v>exclude_no_activity</x:v>
      </x:c>
      <x:c r="G3777" s="31" t="n">
        <x:f>IFERROR(VLOOKUP(LOWER(B3777),'Active analysis'!$A$2:$V$58,21,FALSE),0)</x:f>
        <x:v>0</x:v>
      </x:c>
      <x:c r="H3777" s="31" t="str">
        <x:v>not_scanned_rate_limit</x:v>
      </x:c>
      <x:c r="I3777" s="31"/>
      <x:c r="J3777" s="31" t="str">
        <x:f>IF(C3777&lt;&gt;"",C3777,IF(D3777=0,"no signed outgoing testnet activity",IF(F3777="recommend","diverse and persistent testnet activity",IF(F3777="likely_bot","multiple automation signals","insufficient longevity or one automation signal"))))</x:f>
        <x:v>no signed outgoing testnet activity</x:v>
      </x:c>
    </x:row>
    <x:row r="3778">
      <x:c r="A3778" s="31" t="n">
        <x:v>3777</x:v>
      </x:c>
      <x:c r="B3778" s="45" t="str">
        <x:v>addr:0x4DaA8Abf716E4aAA2553c0585eF47163a25b82a8</x:v>
      </x:c>
      <x:c r="C3778" s="31" t="str"/>
      <x:c r="D3778" s="31" t="n">
        <x:v>0</x:v>
      </x:c>
      <x:c r="E3778" s="31" t="str">
        <x:v>no</x:v>
      </x:c>
      <x:c r="F3778" s="31" t="str">
        <x:f>IF(C3778&lt;&gt;"","exclude_synthetic",IF(D3778=0,"exclude_no_activity",IFERROR(VLOOKUP(LOWER(B3778),'Active analysis'!$A$2:$V$58,22,FALSE),"review")))</x:f>
        <x:v>exclude_no_activity</x:v>
      </x:c>
      <x:c r="G3778" s="31" t="n">
        <x:f>IFERROR(VLOOKUP(LOWER(B3778),'Active analysis'!$A$2:$V$58,21,FALSE),0)</x:f>
        <x:v>0</x:v>
      </x:c>
      <x:c r="H3778" s="31" t="str">
        <x:v>not_scanned_rate_limit</x:v>
      </x:c>
      <x:c r="I3778" s="31"/>
      <x:c r="J3778" s="31" t="str">
        <x:f>IF(C3778&lt;&gt;"",C3778,IF(D3778=0,"no signed outgoing testnet activity",IF(F3778="recommend","diverse and persistent testnet activity",IF(F3778="likely_bot","multiple automation signals","insufficient longevity or one automation signal"))))</x:f>
        <x:v>no signed outgoing testnet activity</x:v>
      </x:c>
    </x:row>
    <x:row r="3779">
      <x:c r="A3779" s="31" t="n">
        <x:v>3778</x:v>
      </x:c>
      <x:c r="B3779" s="45" t="str">
        <x:v>addr:0x4Db4e64b5191203d063b632d2340c7CE1e5Acc04</x:v>
      </x:c>
      <x:c r="C3779" s="31" t="str"/>
      <x:c r="D3779" s="31" t="n">
        <x:v>0</x:v>
      </x:c>
      <x:c r="E3779" s="31" t="str">
        <x:v>no</x:v>
      </x:c>
      <x:c r="F3779" s="31" t="str">
        <x:f>IF(C3779&lt;&gt;"","exclude_synthetic",IF(D3779=0,"exclude_no_activity",IFERROR(VLOOKUP(LOWER(B3779),'Active analysis'!$A$2:$V$58,22,FALSE),"review")))</x:f>
        <x:v>exclude_no_activity</x:v>
      </x:c>
      <x:c r="G3779" s="31" t="n">
        <x:f>IFERROR(VLOOKUP(LOWER(B3779),'Active analysis'!$A$2:$V$58,21,FALSE),0)</x:f>
        <x:v>0</x:v>
      </x:c>
      <x:c r="H3779" s="31" t="str">
        <x:v>not_scanned_rate_limit</x:v>
      </x:c>
      <x:c r="I3779" s="31"/>
      <x:c r="J3779" s="31" t="str">
        <x:f>IF(C3779&lt;&gt;"",C3779,IF(D3779=0,"no signed outgoing testnet activity",IF(F3779="recommend","diverse and persistent testnet activity",IF(F3779="likely_bot","multiple automation signals","insufficient longevity or one automation signal"))))</x:f>
        <x:v>no signed outgoing testnet activity</x:v>
      </x:c>
    </x:row>
    <x:row r="3780">
      <x:c r="A3780" s="31" t="n">
        <x:v>3779</x:v>
      </x:c>
      <x:c r="B3780" s="45" t="str">
        <x:v>addr:0x4DbE1877f7eBac2b3B0b1374D6a26782E2216B4B</x:v>
      </x:c>
      <x:c r="C3780" s="31" t="str"/>
      <x:c r="D3780" s="31" t="n">
        <x:v>0</x:v>
      </x:c>
      <x:c r="E3780" s="31" t="str">
        <x:v>no</x:v>
      </x:c>
      <x:c r="F3780" s="31" t="str">
        <x:f>IF(C3780&lt;&gt;"","exclude_synthetic",IF(D3780=0,"exclude_no_activity",IFERROR(VLOOKUP(LOWER(B3780),'Active analysis'!$A$2:$V$58,22,FALSE),"review")))</x:f>
        <x:v>exclude_no_activity</x:v>
      </x:c>
      <x:c r="G3780" s="31" t="n">
        <x:f>IFERROR(VLOOKUP(LOWER(B3780),'Active analysis'!$A$2:$V$58,21,FALSE),0)</x:f>
        <x:v>0</x:v>
      </x:c>
      <x:c r="H3780" s="31" t="str">
        <x:v>not_scanned_rate_limit</x:v>
      </x:c>
      <x:c r="I3780" s="31"/>
      <x:c r="J3780" s="31" t="str">
        <x:f>IF(C3780&lt;&gt;"",C3780,IF(D3780=0,"no signed outgoing testnet activity",IF(F3780="recommend","diverse and persistent testnet activity",IF(F3780="likely_bot","multiple automation signals","insufficient longevity or one automation signal"))))</x:f>
        <x:v>no signed outgoing testnet activity</x:v>
      </x:c>
    </x:row>
    <x:row r="3781">
      <x:c r="A3781" s="31" t="n">
        <x:v>3780</x:v>
      </x:c>
      <x:c r="B3781" s="45" t="str">
        <x:v>addr:0x4dbeb03eab22ecaa1e21451937cf0fed190ae365</x:v>
      </x:c>
      <x:c r="C3781" s="31" t="str"/>
      <x:c r="D3781" s="31" t="n">
        <x:v>0</x:v>
      </x:c>
      <x:c r="E3781" s="31" t="str">
        <x:v>no</x:v>
      </x:c>
      <x:c r="F3781" s="31" t="str">
        <x:f>IF(C3781&lt;&gt;"","exclude_synthetic",IF(D3781=0,"exclude_no_activity",IFERROR(VLOOKUP(LOWER(B3781),'Active analysis'!$A$2:$V$58,22,FALSE),"review")))</x:f>
        <x:v>exclude_no_activity</x:v>
      </x:c>
      <x:c r="G3781" s="31" t="n">
        <x:f>IFERROR(VLOOKUP(LOWER(B3781),'Active analysis'!$A$2:$V$58,21,FALSE),0)</x:f>
        <x:v>0</x:v>
      </x:c>
      <x:c r="H3781" s="31" t="str">
        <x:v>not_scanned_rate_limit</x:v>
      </x:c>
      <x:c r="I3781" s="31"/>
      <x:c r="J3781" s="31" t="str">
        <x:f>IF(C3781&lt;&gt;"",C3781,IF(D3781=0,"no signed outgoing testnet activity",IF(F3781="recommend","diverse and persistent testnet activity",IF(F3781="likely_bot","multiple automation signals","insufficient longevity or one automation signal"))))</x:f>
        <x:v>no signed outgoing testnet activity</x:v>
      </x:c>
    </x:row>
    <x:row r="3782">
      <x:c r="A3782" s="31" t="n">
        <x:v>3781</x:v>
      </x:c>
      <x:c r="B3782" s="45" t="str">
        <x:v>addr:0x4dCA8fD3cD438EC46d6798Ec3CA99D7C11e8B989</x:v>
      </x:c>
      <x:c r="C3782" s="31" t="str"/>
      <x:c r="D3782" s="31" t="n">
        <x:v>0</x:v>
      </x:c>
      <x:c r="E3782" s="31" t="str">
        <x:v>no</x:v>
      </x:c>
      <x:c r="F3782" s="31" t="str">
        <x:f>IF(C3782&lt;&gt;"","exclude_synthetic",IF(D3782=0,"exclude_no_activity",IFERROR(VLOOKUP(LOWER(B3782),'Active analysis'!$A$2:$V$58,22,FALSE),"review")))</x:f>
        <x:v>exclude_no_activity</x:v>
      </x:c>
      <x:c r="G3782" s="31" t="n">
        <x:f>IFERROR(VLOOKUP(LOWER(B3782),'Active analysis'!$A$2:$V$58,21,FALSE),0)</x:f>
        <x:v>0</x:v>
      </x:c>
      <x:c r="H3782" s="31" t="str">
        <x:v>not_scanned_rate_limit</x:v>
      </x:c>
      <x:c r="I3782" s="31"/>
      <x:c r="J3782" s="31" t="str">
        <x:f>IF(C3782&lt;&gt;"",C3782,IF(D3782=0,"no signed outgoing testnet activity",IF(F3782="recommend","diverse and persistent testnet activity",IF(F3782="likely_bot","multiple automation signals","insufficient longevity or one automation signal"))))</x:f>
        <x:v>no signed outgoing testnet activity</x:v>
      </x:c>
    </x:row>
    <x:row r="3783">
      <x:c r="A3783" s="31" t="n">
        <x:v>3782</x:v>
      </x:c>
      <x:c r="B3783" s="45" t="str">
        <x:v>addr:0x4dCBc0bC1c3C211994E9Fc5F0CA81CcBe6B87A89</x:v>
      </x:c>
      <x:c r="C3783" s="31" t="str"/>
      <x:c r="D3783" s="31" t="n">
        <x:v>0</x:v>
      </x:c>
      <x:c r="E3783" s="31" t="str">
        <x:v>no</x:v>
      </x:c>
      <x:c r="F3783" s="31" t="str">
        <x:f>IF(C3783&lt;&gt;"","exclude_synthetic",IF(D3783=0,"exclude_no_activity",IFERROR(VLOOKUP(LOWER(B3783),'Active analysis'!$A$2:$V$58,22,FALSE),"review")))</x:f>
        <x:v>exclude_no_activity</x:v>
      </x:c>
      <x:c r="G3783" s="31" t="n">
        <x:f>IFERROR(VLOOKUP(LOWER(B3783),'Active analysis'!$A$2:$V$58,21,FALSE),0)</x:f>
        <x:v>0</x:v>
      </x:c>
      <x:c r="H3783" s="31" t="str">
        <x:v>not_scanned_rate_limit</x:v>
      </x:c>
      <x:c r="I3783" s="31"/>
      <x:c r="J3783" s="31" t="str">
        <x:f>IF(C3783&lt;&gt;"",C3783,IF(D3783=0,"no signed outgoing testnet activity",IF(F3783="recommend","diverse and persistent testnet activity",IF(F3783="likely_bot","multiple automation signals","insufficient longevity or one automation signal"))))</x:f>
        <x:v>no signed outgoing testnet activity</x:v>
      </x:c>
    </x:row>
    <x:row r="3784">
      <x:c r="A3784" s="31" t="n">
        <x:v>3783</x:v>
      </x:c>
      <x:c r="B3784" s="45" t="str">
        <x:v>addr:0x4DCBd3FDC422C3C7cc9a71E54d3172755a84DbDc</x:v>
      </x:c>
      <x:c r="C3784" s="31" t="str"/>
      <x:c r="D3784" s="31" t="n">
        <x:v>0</x:v>
      </x:c>
      <x:c r="E3784" s="31" t="str">
        <x:v>no</x:v>
      </x:c>
      <x:c r="F3784" s="31" t="str">
        <x:f>IF(C3784&lt;&gt;"","exclude_synthetic",IF(D3784=0,"exclude_no_activity",IFERROR(VLOOKUP(LOWER(B3784),'Active analysis'!$A$2:$V$58,22,FALSE),"review")))</x:f>
        <x:v>exclude_no_activity</x:v>
      </x:c>
      <x:c r="G3784" s="31" t="n">
        <x:f>IFERROR(VLOOKUP(LOWER(B3784),'Active analysis'!$A$2:$V$58,21,FALSE),0)</x:f>
        <x:v>0</x:v>
      </x:c>
      <x:c r="H3784" s="31" t="str">
        <x:v>not_scanned_rate_limit</x:v>
      </x:c>
      <x:c r="I3784" s="31"/>
      <x:c r="J3784" s="31" t="str">
        <x:f>IF(C3784&lt;&gt;"",C3784,IF(D3784=0,"no signed outgoing testnet activity",IF(F3784="recommend","diverse and persistent testnet activity",IF(F3784="likely_bot","multiple automation signals","insufficient longevity or one automation signal"))))</x:f>
        <x:v>no signed outgoing testnet activity</x:v>
      </x:c>
    </x:row>
    <x:row r="3785">
      <x:c r="A3785" s="31" t="n">
        <x:v>3784</x:v>
      </x:c>
      <x:c r="B3785" s="45" t="str">
        <x:v>addr:0x4dD2f995aEA81912f14D3B9fFBa3AA5D8d7cb69d</x:v>
      </x:c>
      <x:c r="C3785" s="31" t="str"/>
      <x:c r="D3785" s="31" t="n">
        <x:v>0</x:v>
      </x:c>
      <x:c r="E3785" s="31" t="str">
        <x:v>no</x:v>
      </x:c>
      <x:c r="F3785" s="31" t="str">
        <x:f>IF(C3785&lt;&gt;"","exclude_synthetic",IF(D3785=0,"exclude_no_activity",IFERROR(VLOOKUP(LOWER(B3785),'Active analysis'!$A$2:$V$58,22,FALSE),"review")))</x:f>
        <x:v>exclude_no_activity</x:v>
      </x:c>
      <x:c r="G3785" s="31" t="n">
        <x:f>IFERROR(VLOOKUP(LOWER(B3785),'Active analysis'!$A$2:$V$58,21,FALSE),0)</x:f>
        <x:v>0</x:v>
      </x:c>
      <x:c r="H3785" s="31" t="str">
        <x:v>not_scanned_rate_limit</x:v>
      </x:c>
      <x:c r="I3785" s="31"/>
      <x:c r="J3785" s="31" t="str">
        <x:f>IF(C3785&lt;&gt;"",C3785,IF(D3785=0,"no signed outgoing testnet activity",IF(F3785="recommend","diverse and persistent testnet activity",IF(F3785="likely_bot","multiple automation signals","insufficient longevity or one automation signal"))))</x:f>
        <x:v>no signed outgoing testnet activity</x:v>
      </x:c>
    </x:row>
    <x:row r="3786">
      <x:c r="A3786" s="31" t="n">
        <x:v>3785</x:v>
      </x:c>
      <x:c r="B3786" s="45" t="str">
        <x:v>addr:0x4de2d67f6a0276f105dd1c5c8f36a8426f653e4e</x:v>
      </x:c>
      <x:c r="C3786" s="31" t="str"/>
      <x:c r="D3786" s="31" t="n">
        <x:v>0</x:v>
      </x:c>
      <x:c r="E3786" s="31" t="str">
        <x:v>no</x:v>
      </x:c>
      <x:c r="F3786" s="31" t="str">
        <x:f>IF(C3786&lt;&gt;"","exclude_synthetic",IF(D3786=0,"exclude_no_activity",IFERROR(VLOOKUP(LOWER(B3786),'Active analysis'!$A$2:$V$58,22,FALSE),"review")))</x:f>
        <x:v>exclude_no_activity</x:v>
      </x:c>
      <x:c r="G3786" s="31" t="n">
        <x:f>IFERROR(VLOOKUP(LOWER(B3786),'Active analysis'!$A$2:$V$58,21,FALSE),0)</x:f>
        <x:v>0</x:v>
      </x:c>
      <x:c r="H3786" s="31" t="str">
        <x:v>not_scanned_rate_limit</x:v>
      </x:c>
      <x:c r="I3786" s="31"/>
      <x:c r="J3786" s="31" t="str">
        <x:f>IF(C3786&lt;&gt;"",C3786,IF(D3786=0,"no signed outgoing testnet activity",IF(F3786="recommend","diverse and persistent testnet activity",IF(F3786="likely_bot","multiple automation signals","insufficient longevity or one automation signal"))))</x:f>
        <x:v>no signed outgoing testnet activity</x:v>
      </x:c>
    </x:row>
    <x:row r="3787">
      <x:c r="A3787" s="31" t="n">
        <x:v>3786</x:v>
      </x:c>
      <x:c r="B3787" s="45" t="str">
        <x:v>addr:0x4de362f427927c5125349fa6e050d7c68a55ce8d</x:v>
      </x:c>
      <x:c r="C3787" s="31" t="str"/>
      <x:c r="D3787" s="31" t="n">
        <x:v>0</x:v>
      </x:c>
      <x:c r="E3787" s="31" t="str">
        <x:v>no</x:v>
      </x:c>
      <x:c r="F3787" s="31" t="str">
        <x:f>IF(C3787&lt;&gt;"","exclude_synthetic",IF(D3787=0,"exclude_no_activity",IFERROR(VLOOKUP(LOWER(B3787),'Active analysis'!$A$2:$V$58,22,FALSE),"review")))</x:f>
        <x:v>exclude_no_activity</x:v>
      </x:c>
      <x:c r="G3787" s="31" t="n">
        <x:f>IFERROR(VLOOKUP(LOWER(B3787),'Active analysis'!$A$2:$V$58,21,FALSE),0)</x:f>
        <x:v>0</x:v>
      </x:c>
      <x:c r="H3787" s="31" t="str">
        <x:v>not_scanned_rate_limit</x:v>
      </x:c>
      <x:c r="I3787" s="31"/>
      <x:c r="J3787" s="31" t="str">
        <x:f>IF(C3787&lt;&gt;"",C3787,IF(D3787=0,"no signed outgoing testnet activity",IF(F3787="recommend","diverse and persistent testnet activity",IF(F3787="likely_bot","multiple automation signals","insufficient longevity or one automation signal"))))</x:f>
        <x:v>no signed outgoing testnet activity</x:v>
      </x:c>
    </x:row>
    <x:row r="3788">
      <x:c r="A3788" s="31" t="n">
        <x:v>3787</x:v>
      </x:c>
      <x:c r="B3788" s="45" t="str">
        <x:v>addr:0x4de3eb179e9983379de8d28bee36d93aad634442</x:v>
      </x:c>
      <x:c r="C3788" s="31" t="str"/>
      <x:c r="D3788" s="31" t="n">
        <x:v>0</x:v>
      </x:c>
      <x:c r="E3788" s="31" t="str">
        <x:v>no</x:v>
      </x:c>
      <x:c r="F3788" s="31" t="str">
        <x:f>IF(C3788&lt;&gt;"","exclude_synthetic",IF(D3788=0,"exclude_no_activity",IFERROR(VLOOKUP(LOWER(B3788),'Active analysis'!$A$2:$V$58,22,FALSE),"review")))</x:f>
        <x:v>exclude_no_activity</x:v>
      </x:c>
      <x:c r="G3788" s="31" t="n">
        <x:f>IFERROR(VLOOKUP(LOWER(B3788),'Active analysis'!$A$2:$V$58,21,FALSE),0)</x:f>
        <x:v>0</x:v>
      </x:c>
      <x:c r="H3788" s="31" t="str">
        <x:v>not_scanned_rate_limit</x:v>
      </x:c>
      <x:c r="I3788" s="31"/>
      <x:c r="J3788" s="31" t="str">
        <x:f>IF(C3788&lt;&gt;"",C3788,IF(D3788=0,"no signed outgoing testnet activity",IF(F3788="recommend","diverse and persistent testnet activity",IF(F3788="likely_bot","multiple automation signals","insufficient longevity or one automation signal"))))</x:f>
        <x:v>no signed outgoing testnet activity</x:v>
      </x:c>
    </x:row>
    <x:row r="3789">
      <x:c r="A3789" s="31" t="n">
        <x:v>3788</x:v>
      </x:c>
      <x:c r="B3789" s="45" t="str">
        <x:v>addr:0x4decc9a69d43a4b586cf8f3772953e0ae97b4dcf</x:v>
      </x:c>
      <x:c r="C3789" s="31" t="str"/>
      <x:c r="D3789" s="31" t="n">
        <x:v>0</x:v>
      </x:c>
      <x:c r="E3789" s="31" t="str">
        <x:v>no</x:v>
      </x:c>
      <x:c r="F3789" s="31" t="str">
        <x:f>IF(C3789&lt;&gt;"","exclude_synthetic",IF(D3789=0,"exclude_no_activity",IFERROR(VLOOKUP(LOWER(B3789),'Active analysis'!$A$2:$V$58,22,FALSE),"review")))</x:f>
        <x:v>exclude_no_activity</x:v>
      </x:c>
      <x:c r="G3789" s="31" t="n">
        <x:f>IFERROR(VLOOKUP(LOWER(B3789),'Active analysis'!$A$2:$V$58,21,FALSE),0)</x:f>
        <x:v>0</x:v>
      </x:c>
      <x:c r="H3789" s="31" t="str">
        <x:v>not_scanned_rate_limit</x:v>
      </x:c>
      <x:c r="I3789" s="31"/>
      <x:c r="J3789" s="31" t="str">
        <x:f>IF(C3789&lt;&gt;"",C3789,IF(D3789=0,"no signed outgoing testnet activity",IF(F3789="recommend","diverse and persistent testnet activity",IF(F3789="likely_bot","multiple automation signals","insufficient longevity or one automation signal"))))</x:f>
        <x:v>no signed outgoing testnet activity</x:v>
      </x:c>
    </x:row>
    <x:row r="3790">
      <x:c r="A3790" s="31" t="n">
        <x:v>3789</x:v>
      </x:c>
      <x:c r="B3790" s="45" t="str">
        <x:v>addr:0x4DeE44925D360297203f2F08c2F8213554FE13D9</x:v>
      </x:c>
      <x:c r="C3790" s="31" t="str"/>
      <x:c r="D3790" s="31" t="n">
        <x:v>0</x:v>
      </x:c>
      <x:c r="E3790" s="31" t="str">
        <x:v>no</x:v>
      </x:c>
      <x:c r="F3790" s="31" t="str">
        <x:f>IF(C3790&lt;&gt;"","exclude_synthetic",IF(D3790=0,"exclude_no_activity",IFERROR(VLOOKUP(LOWER(B3790),'Active analysis'!$A$2:$V$58,22,FALSE),"review")))</x:f>
        <x:v>exclude_no_activity</x:v>
      </x:c>
      <x:c r="G3790" s="31" t="n">
        <x:f>IFERROR(VLOOKUP(LOWER(B3790),'Active analysis'!$A$2:$V$58,21,FALSE),0)</x:f>
        <x:v>0</x:v>
      </x:c>
      <x:c r="H3790" s="31" t="str">
        <x:v>not_scanned_rate_limit</x:v>
      </x:c>
      <x:c r="I3790" s="31"/>
      <x:c r="J3790" s="31" t="str">
        <x:f>IF(C3790&lt;&gt;"",C3790,IF(D3790=0,"no signed outgoing testnet activity",IF(F3790="recommend","diverse and persistent testnet activity",IF(F3790="likely_bot","multiple automation signals","insufficient longevity or one automation signal"))))</x:f>
        <x:v>no signed outgoing testnet activity</x:v>
      </x:c>
    </x:row>
    <x:row r="3791">
      <x:c r="A3791" s="31" t="n">
        <x:v>3790</x:v>
      </x:c>
      <x:c r="B3791" s="45" t="str">
        <x:v>addr:0x4df0e3A218d33291c958Bd472767Ef4e0CEc4fc1</x:v>
      </x:c>
      <x:c r="C3791" s="31" t="str"/>
      <x:c r="D3791" s="31" t="n">
        <x:v>0</x:v>
      </x:c>
      <x:c r="E3791" s="31" t="str">
        <x:v>no</x:v>
      </x:c>
      <x:c r="F3791" s="31" t="str">
        <x:f>IF(C3791&lt;&gt;"","exclude_synthetic",IF(D3791=0,"exclude_no_activity",IFERROR(VLOOKUP(LOWER(B3791),'Active analysis'!$A$2:$V$58,22,FALSE),"review")))</x:f>
        <x:v>exclude_no_activity</x:v>
      </x:c>
      <x:c r="G3791" s="31" t="n">
        <x:f>IFERROR(VLOOKUP(LOWER(B3791),'Active analysis'!$A$2:$V$58,21,FALSE),0)</x:f>
        <x:v>0</x:v>
      </x:c>
      <x:c r="H3791" s="31" t="str">
        <x:v>not_scanned_rate_limit</x:v>
      </x:c>
      <x:c r="I3791" s="31"/>
      <x:c r="J3791" s="31" t="str">
        <x:f>IF(C3791&lt;&gt;"",C3791,IF(D3791=0,"no signed outgoing testnet activity",IF(F3791="recommend","diverse and persistent testnet activity",IF(F3791="likely_bot","multiple automation signals","insufficient longevity or one automation signal"))))</x:f>
        <x:v>no signed outgoing testnet activity</x:v>
      </x:c>
    </x:row>
    <x:row r="3792">
      <x:c r="A3792" s="31" t="n">
        <x:v>3791</x:v>
      </x:c>
      <x:c r="B3792" s="45" t="str">
        <x:v>addr:0x4df546d23c2697cd66918fc0db60399964c8396d</x:v>
      </x:c>
      <x:c r="C3792" s="31" t="str"/>
      <x:c r="D3792" s="31" t="n">
        <x:v>0</x:v>
      </x:c>
      <x:c r="E3792" s="31" t="str">
        <x:v>no</x:v>
      </x:c>
      <x:c r="F3792" s="31" t="str">
        <x:f>IF(C3792&lt;&gt;"","exclude_synthetic",IF(D3792=0,"exclude_no_activity",IFERROR(VLOOKUP(LOWER(B3792),'Active analysis'!$A$2:$V$58,22,FALSE),"review")))</x:f>
        <x:v>exclude_no_activity</x:v>
      </x:c>
      <x:c r="G3792" s="31" t="n">
        <x:f>IFERROR(VLOOKUP(LOWER(B3792),'Active analysis'!$A$2:$V$58,21,FALSE),0)</x:f>
        <x:v>0</x:v>
      </x:c>
      <x:c r="H3792" s="31" t="str">
        <x:v>not_scanned_rate_limit</x:v>
      </x:c>
      <x:c r="I3792" s="31"/>
      <x:c r="J3792" s="31" t="str">
        <x:f>IF(C3792&lt;&gt;"",C3792,IF(D3792=0,"no signed outgoing testnet activity",IF(F3792="recommend","diverse and persistent testnet activity",IF(F3792="likely_bot","multiple automation signals","insufficient longevity or one automation signal"))))</x:f>
        <x:v>no signed outgoing testnet activity</x:v>
      </x:c>
    </x:row>
    <x:row r="3793">
      <x:c r="A3793" s="31" t="n">
        <x:v>3792</x:v>
      </x:c>
      <x:c r="B3793" s="45" t="str">
        <x:v>addr:0x4df8acde9781973f43c3086fdefe2b8e35b66411</x:v>
      </x:c>
      <x:c r="C3793" s="31" t="str"/>
      <x:c r="D3793" s="31" t="n">
        <x:v>0</x:v>
      </x:c>
      <x:c r="E3793" s="31" t="str">
        <x:v>no</x:v>
      </x:c>
      <x:c r="F3793" s="31" t="str">
        <x:f>IF(C3793&lt;&gt;"","exclude_synthetic",IF(D3793=0,"exclude_no_activity",IFERROR(VLOOKUP(LOWER(B3793),'Active analysis'!$A$2:$V$58,22,FALSE),"review")))</x:f>
        <x:v>exclude_no_activity</x:v>
      </x:c>
      <x:c r="G3793" s="31" t="n">
        <x:f>IFERROR(VLOOKUP(LOWER(B3793),'Active analysis'!$A$2:$V$58,21,FALSE),0)</x:f>
        <x:v>0</x:v>
      </x:c>
      <x:c r="H3793" s="31" t="str">
        <x:v>not_scanned_rate_limit</x:v>
      </x:c>
      <x:c r="I3793" s="31"/>
      <x:c r="J3793" s="31" t="str">
        <x:f>IF(C3793&lt;&gt;"",C3793,IF(D3793=0,"no signed outgoing testnet activity",IF(F3793="recommend","diverse and persistent testnet activity",IF(F3793="likely_bot","multiple automation signals","insufficient longevity or one automation signal"))))</x:f>
        <x:v>no signed outgoing testnet activity</x:v>
      </x:c>
    </x:row>
    <x:row r="3794">
      <x:c r="A3794" s="31" t="n">
        <x:v>3793</x:v>
      </x:c>
      <x:c r="B3794" s="45" t="str">
        <x:v>addr:0x4DFbd432cbb4E7b5F9362Ca567f39460E8F17Fb2</x:v>
      </x:c>
      <x:c r="C3794" s="31" t="str"/>
      <x:c r="D3794" s="31" t="n">
        <x:v>0</x:v>
      </x:c>
      <x:c r="E3794" s="31" t="str">
        <x:v>no</x:v>
      </x:c>
      <x:c r="F3794" s="31" t="str">
        <x:f>IF(C3794&lt;&gt;"","exclude_synthetic",IF(D3794=0,"exclude_no_activity",IFERROR(VLOOKUP(LOWER(B3794),'Active analysis'!$A$2:$V$58,22,FALSE),"review")))</x:f>
        <x:v>exclude_no_activity</x:v>
      </x:c>
      <x:c r="G3794" s="31" t="n">
        <x:f>IFERROR(VLOOKUP(LOWER(B3794),'Active analysis'!$A$2:$V$58,21,FALSE),0)</x:f>
        <x:v>0</x:v>
      </x:c>
      <x:c r="H3794" s="31" t="str">
        <x:v>not_scanned_rate_limit</x:v>
      </x:c>
      <x:c r="I3794" s="31"/>
      <x:c r="J3794" s="31" t="str">
        <x:f>IF(C3794&lt;&gt;"",C3794,IF(D3794=0,"no signed outgoing testnet activity",IF(F3794="recommend","diverse and persistent testnet activity",IF(F3794="likely_bot","multiple automation signals","insufficient longevity or one automation signal"))))</x:f>
        <x:v>no signed outgoing testnet activity</x:v>
      </x:c>
    </x:row>
    <x:row r="3795">
      <x:c r="A3795" s="31" t="n">
        <x:v>3794</x:v>
      </x:c>
      <x:c r="B3795" s="45" t="str">
        <x:v>addr:0x4dfe73da4c8b517bfab6b9b4f6bad707454ad37c</x:v>
      </x:c>
      <x:c r="C3795" s="31" t="str"/>
      <x:c r="D3795" s="31" t="n">
        <x:v>0</x:v>
      </x:c>
      <x:c r="E3795" s="31" t="str">
        <x:v>no</x:v>
      </x:c>
      <x:c r="F3795" s="31" t="str">
        <x:f>IF(C3795&lt;&gt;"","exclude_synthetic",IF(D3795=0,"exclude_no_activity",IFERROR(VLOOKUP(LOWER(B3795),'Active analysis'!$A$2:$V$58,22,FALSE),"review")))</x:f>
        <x:v>exclude_no_activity</x:v>
      </x:c>
      <x:c r="G3795" s="31" t="n">
        <x:f>IFERROR(VLOOKUP(LOWER(B3795),'Active analysis'!$A$2:$V$58,21,FALSE),0)</x:f>
        <x:v>0</x:v>
      </x:c>
      <x:c r="H3795" s="31" t="str">
        <x:v>not_scanned_rate_limit</x:v>
      </x:c>
      <x:c r="I3795" s="31"/>
      <x:c r="J3795" s="31" t="str">
        <x:f>IF(C3795&lt;&gt;"",C3795,IF(D3795=0,"no signed outgoing testnet activity",IF(F3795="recommend","diverse and persistent testnet activity",IF(F3795="likely_bot","multiple automation signals","insufficient longevity or one automation signal"))))</x:f>
        <x:v>no signed outgoing testnet activity</x:v>
      </x:c>
    </x:row>
    <x:row r="3796">
      <x:c r="A3796" s="31" t="n">
        <x:v>3795</x:v>
      </x:c>
      <x:c r="B3796" s="45" t="str">
        <x:v>addr:0x4e02efc40e1a4efd0affa7c70d202bd97e7f8c2e</x:v>
      </x:c>
      <x:c r="C3796" s="31" t="str"/>
      <x:c r="D3796" s="31" t="n">
        <x:v>0</x:v>
      </x:c>
      <x:c r="E3796" s="31" t="str">
        <x:v>no</x:v>
      </x:c>
      <x:c r="F3796" s="31" t="str">
        <x:f>IF(C3796&lt;&gt;"","exclude_synthetic",IF(D3796=0,"exclude_no_activity",IFERROR(VLOOKUP(LOWER(B3796),'Active analysis'!$A$2:$V$58,22,FALSE),"review")))</x:f>
        <x:v>exclude_no_activity</x:v>
      </x:c>
      <x:c r="G3796" s="31" t="n">
        <x:f>IFERROR(VLOOKUP(LOWER(B3796),'Active analysis'!$A$2:$V$58,21,FALSE),0)</x:f>
        <x:v>0</x:v>
      </x:c>
      <x:c r="H3796" s="31" t="str">
        <x:v>not_scanned_rate_limit</x:v>
      </x:c>
      <x:c r="I3796" s="31"/>
      <x:c r="J3796" s="31" t="str">
        <x:f>IF(C3796&lt;&gt;"",C3796,IF(D3796=0,"no signed outgoing testnet activity",IF(F3796="recommend","diverse and persistent testnet activity",IF(F3796="likely_bot","multiple automation signals","insufficient longevity or one automation signal"))))</x:f>
        <x:v>no signed outgoing testnet activity</x:v>
      </x:c>
    </x:row>
    <x:row r="3797">
      <x:c r="A3797" s="31" t="n">
        <x:v>3796</x:v>
      </x:c>
      <x:c r="B3797" s="45" t="str">
        <x:v>addr:0x4e163f94ec12cfd464ccd9743f76f83d90675a77</x:v>
      </x:c>
      <x:c r="C3797" s="31" t="str"/>
      <x:c r="D3797" s="31" t="n">
        <x:v>0</x:v>
      </x:c>
      <x:c r="E3797" s="31" t="str">
        <x:v>no</x:v>
      </x:c>
      <x:c r="F3797" s="31" t="str">
        <x:f>IF(C3797&lt;&gt;"","exclude_synthetic",IF(D3797=0,"exclude_no_activity",IFERROR(VLOOKUP(LOWER(B3797),'Active analysis'!$A$2:$V$58,22,FALSE),"review")))</x:f>
        <x:v>exclude_no_activity</x:v>
      </x:c>
      <x:c r="G3797" s="31" t="n">
        <x:f>IFERROR(VLOOKUP(LOWER(B3797),'Active analysis'!$A$2:$V$58,21,FALSE),0)</x:f>
        <x:v>0</x:v>
      </x:c>
      <x:c r="H3797" s="31" t="str">
        <x:v>not_scanned_rate_limit</x:v>
      </x:c>
      <x:c r="I3797" s="31"/>
      <x:c r="J3797" s="31" t="str">
        <x:f>IF(C3797&lt;&gt;"",C3797,IF(D3797=0,"no signed outgoing testnet activity",IF(F3797="recommend","diverse and persistent testnet activity",IF(F3797="likely_bot","multiple automation signals","insufficient longevity or one automation signal"))))</x:f>
        <x:v>no signed outgoing testnet activity</x:v>
      </x:c>
    </x:row>
    <x:row r="3798">
      <x:c r="A3798" s="31" t="n">
        <x:v>3797</x:v>
      </x:c>
      <x:c r="B3798" s="45" t="str">
        <x:v>addr:0x4E19B277fe2D107AE6FcAf01C49d7C495Ccf924C</x:v>
      </x:c>
      <x:c r="C3798" s="31" t="str"/>
      <x:c r="D3798" s="31" t="n">
        <x:v>0</x:v>
      </x:c>
      <x:c r="E3798" s="31" t="str">
        <x:v>no</x:v>
      </x:c>
      <x:c r="F3798" s="31" t="str">
        <x:f>IF(C3798&lt;&gt;"","exclude_synthetic",IF(D3798=0,"exclude_no_activity",IFERROR(VLOOKUP(LOWER(B3798),'Active analysis'!$A$2:$V$58,22,FALSE),"review")))</x:f>
        <x:v>exclude_no_activity</x:v>
      </x:c>
      <x:c r="G3798" s="31" t="n">
        <x:f>IFERROR(VLOOKUP(LOWER(B3798),'Active analysis'!$A$2:$V$58,21,FALSE),0)</x:f>
        <x:v>0</x:v>
      </x:c>
      <x:c r="H3798" s="31" t="str">
        <x:v>not_scanned_rate_limit</x:v>
      </x:c>
      <x:c r="I3798" s="31"/>
      <x:c r="J3798" s="31" t="str">
        <x:f>IF(C3798&lt;&gt;"",C3798,IF(D3798=0,"no signed outgoing testnet activity",IF(F3798="recommend","diverse and persistent testnet activity",IF(F3798="likely_bot","multiple automation signals","insufficient longevity or one automation signal"))))</x:f>
        <x:v>no signed outgoing testnet activity</x:v>
      </x:c>
    </x:row>
    <x:row r="3799">
      <x:c r="A3799" s="31" t="n">
        <x:v>3798</x:v>
      </x:c>
      <x:c r="B3799" s="45" t="str">
        <x:v>addr:0x4e2996c8fa4153343aaefd4b0c1c32e41dea9f04</x:v>
      </x:c>
      <x:c r="C3799" s="31" t="str"/>
      <x:c r="D3799" s="31" t="n">
        <x:v>0</x:v>
      </x:c>
      <x:c r="E3799" s="31" t="str">
        <x:v>no</x:v>
      </x:c>
      <x:c r="F3799" s="31" t="str">
        <x:f>IF(C3799&lt;&gt;"","exclude_synthetic",IF(D3799=0,"exclude_no_activity",IFERROR(VLOOKUP(LOWER(B3799),'Active analysis'!$A$2:$V$58,22,FALSE),"review")))</x:f>
        <x:v>exclude_no_activity</x:v>
      </x:c>
      <x:c r="G3799" s="31" t="n">
        <x:f>IFERROR(VLOOKUP(LOWER(B3799),'Active analysis'!$A$2:$V$58,21,FALSE),0)</x:f>
        <x:v>0</x:v>
      </x:c>
      <x:c r="H3799" s="31" t="str">
        <x:v>not_scanned_rate_limit</x:v>
      </x:c>
      <x:c r="I3799" s="31"/>
      <x:c r="J3799" s="31" t="str">
        <x:f>IF(C3799&lt;&gt;"",C3799,IF(D3799=0,"no signed outgoing testnet activity",IF(F3799="recommend","diverse and persistent testnet activity",IF(F3799="likely_bot","multiple automation signals","insufficient longevity or one automation signal"))))</x:f>
        <x:v>no signed outgoing testnet activity</x:v>
      </x:c>
    </x:row>
    <x:row r="3800">
      <x:c r="A3800" s="31" t="n">
        <x:v>3799</x:v>
      </x:c>
      <x:c r="B3800" s="45" t="str">
        <x:v>addr:0x4E29D6DA44E74E242a140Afb3EC8B083352C6f66</x:v>
      </x:c>
      <x:c r="C3800" s="31" t="str"/>
      <x:c r="D3800" s="31" t="n">
        <x:v>0</x:v>
      </x:c>
      <x:c r="E3800" s="31" t="str">
        <x:v>no</x:v>
      </x:c>
      <x:c r="F3800" s="31" t="str">
        <x:f>IF(C3800&lt;&gt;"","exclude_synthetic",IF(D3800=0,"exclude_no_activity",IFERROR(VLOOKUP(LOWER(B3800),'Active analysis'!$A$2:$V$58,22,FALSE),"review")))</x:f>
        <x:v>exclude_no_activity</x:v>
      </x:c>
      <x:c r="G3800" s="31" t="n">
        <x:f>IFERROR(VLOOKUP(LOWER(B3800),'Active analysis'!$A$2:$V$58,21,FALSE),0)</x:f>
        <x:v>0</x:v>
      </x:c>
      <x:c r="H3800" s="31" t="str">
        <x:v>not_scanned_rate_limit</x:v>
      </x:c>
      <x:c r="I3800" s="31"/>
      <x:c r="J3800" s="31" t="str">
        <x:f>IF(C3800&lt;&gt;"",C3800,IF(D3800=0,"no signed outgoing testnet activity",IF(F3800="recommend","diverse and persistent testnet activity",IF(F3800="likely_bot","multiple automation signals","insufficient longevity or one automation signal"))))</x:f>
        <x:v>no signed outgoing testnet activity</x:v>
      </x:c>
    </x:row>
    <x:row r="3801">
      <x:c r="A3801" s="31" t="n">
        <x:v>3800</x:v>
      </x:c>
      <x:c r="B3801" s="45" t="str">
        <x:v>addr:0x4e2Cb0EF1EDdB0033b3c1f9cdB3E3b22Ce854Fdd</x:v>
      </x:c>
      <x:c r="C3801" s="31" t="str"/>
      <x:c r="D3801" s="31" t="n">
        <x:v>0</x:v>
      </x:c>
      <x:c r="E3801" s="31" t="str">
        <x:v>no</x:v>
      </x:c>
      <x:c r="F3801" s="31" t="str">
        <x:f>IF(C3801&lt;&gt;"","exclude_synthetic",IF(D3801=0,"exclude_no_activity",IFERROR(VLOOKUP(LOWER(B3801),'Active analysis'!$A$2:$V$58,22,FALSE),"review")))</x:f>
        <x:v>exclude_no_activity</x:v>
      </x:c>
      <x:c r="G3801" s="31" t="n">
        <x:f>IFERROR(VLOOKUP(LOWER(B3801),'Active analysis'!$A$2:$V$58,21,FALSE),0)</x:f>
        <x:v>0</x:v>
      </x:c>
      <x:c r="H3801" s="31" t="str">
        <x:v>not_scanned_rate_limit</x:v>
      </x:c>
      <x:c r="I3801" s="31"/>
      <x:c r="J3801" s="31" t="str">
        <x:f>IF(C3801&lt;&gt;"",C3801,IF(D3801=0,"no signed outgoing testnet activity",IF(F3801="recommend","diverse and persistent testnet activity",IF(F3801="likely_bot","multiple automation signals","insufficient longevity or one automation signal"))))</x:f>
        <x:v>no signed outgoing testnet activity</x:v>
      </x:c>
    </x:row>
    <x:row r="3802">
      <x:c r="A3802" s="31" t="n">
        <x:v>3801</x:v>
      </x:c>
      <x:c r="B3802" s="45" t="str">
        <x:v>addr:0x4e2d5f538aa9942b5d04f03863a6e1089dc4d157</x:v>
      </x:c>
      <x:c r="C3802" s="31" t="str"/>
      <x:c r="D3802" s="31" t="n">
        <x:v>0</x:v>
      </x:c>
      <x:c r="E3802" s="31" t="str">
        <x:v>no</x:v>
      </x:c>
      <x:c r="F3802" s="31" t="str">
        <x:f>IF(C3802&lt;&gt;"","exclude_synthetic",IF(D3802=0,"exclude_no_activity",IFERROR(VLOOKUP(LOWER(B3802),'Active analysis'!$A$2:$V$58,22,FALSE),"review")))</x:f>
        <x:v>exclude_no_activity</x:v>
      </x:c>
      <x:c r="G3802" s="31" t="n">
        <x:f>IFERROR(VLOOKUP(LOWER(B3802),'Active analysis'!$A$2:$V$58,21,FALSE),0)</x:f>
        <x:v>0</x:v>
      </x:c>
      <x:c r="H3802" s="31" t="str">
        <x:v>not_scanned_rate_limit</x:v>
      </x:c>
      <x:c r="I3802" s="31"/>
      <x:c r="J3802" s="31" t="str">
        <x:f>IF(C3802&lt;&gt;"",C3802,IF(D3802=0,"no signed outgoing testnet activity",IF(F3802="recommend","diverse and persistent testnet activity",IF(F3802="likely_bot","multiple automation signals","insufficient longevity or one automation signal"))))</x:f>
        <x:v>no signed outgoing testnet activity</x:v>
      </x:c>
    </x:row>
    <x:row r="3803">
      <x:c r="A3803" s="31" t="n">
        <x:v>3802</x:v>
      </x:c>
      <x:c r="B3803" s="45" t="str">
        <x:v>addr:0x4e3c3a27d188ea68dde0664a10d3541acba20035</x:v>
      </x:c>
      <x:c r="C3803" s="31" t="str"/>
      <x:c r="D3803" s="31" t="n">
        <x:v>0</x:v>
      </x:c>
      <x:c r="E3803" s="31" t="str">
        <x:v>no</x:v>
      </x:c>
      <x:c r="F3803" s="31" t="str">
        <x:f>IF(C3803&lt;&gt;"","exclude_synthetic",IF(D3803=0,"exclude_no_activity",IFERROR(VLOOKUP(LOWER(B3803),'Active analysis'!$A$2:$V$58,22,FALSE),"review")))</x:f>
        <x:v>exclude_no_activity</x:v>
      </x:c>
      <x:c r="G3803" s="31" t="n">
        <x:f>IFERROR(VLOOKUP(LOWER(B3803),'Active analysis'!$A$2:$V$58,21,FALSE),0)</x:f>
        <x:v>0</x:v>
      </x:c>
      <x:c r="H3803" s="31" t="str">
        <x:v>not_scanned_rate_limit</x:v>
      </x:c>
      <x:c r="I3803" s="31"/>
      <x:c r="J3803" s="31" t="str">
        <x:f>IF(C3803&lt;&gt;"",C3803,IF(D3803=0,"no signed outgoing testnet activity",IF(F3803="recommend","diverse and persistent testnet activity",IF(F3803="likely_bot","multiple automation signals","insufficient longevity or one automation signal"))))</x:f>
        <x:v>no signed outgoing testnet activity</x:v>
      </x:c>
    </x:row>
    <x:row r="3804">
      <x:c r="A3804" s="31" t="n">
        <x:v>3803</x:v>
      </x:c>
      <x:c r="B3804" s="45" t="str">
        <x:v>addr:0x4e40283BD06ab6DD45108D4010f6f73069e08a7C</x:v>
      </x:c>
      <x:c r="C3804" s="31" t="str"/>
      <x:c r="D3804" s="31" t="n">
        <x:v>0</x:v>
      </x:c>
      <x:c r="E3804" s="31" t="str">
        <x:v>no</x:v>
      </x:c>
      <x:c r="F3804" s="31" t="str">
        <x:f>IF(C3804&lt;&gt;"","exclude_synthetic",IF(D3804=0,"exclude_no_activity",IFERROR(VLOOKUP(LOWER(B3804),'Active analysis'!$A$2:$V$58,22,FALSE),"review")))</x:f>
        <x:v>exclude_no_activity</x:v>
      </x:c>
      <x:c r="G3804" s="31" t="n">
        <x:f>IFERROR(VLOOKUP(LOWER(B3804),'Active analysis'!$A$2:$V$58,21,FALSE),0)</x:f>
        <x:v>0</x:v>
      </x:c>
      <x:c r="H3804" s="31" t="str">
        <x:v>not_scanned_rate_limit</x:v>
      </x:c>
      <x:c r="I3804" s="31"/>
      <x:c r="J3804" s="31" t="str">
        <x:f>IF(C3804&lt;&gt;"",C3804,IF(D3804=0,"no signed outgoing testnet activity",IF(F3804="recommend","diverse and persistent testnet activity",IF(F3804="likely_bot","multiple automation signals","insufficient longevity or one automation signal"))))</x:f>
        <x:v>no signed outgoing testnet activity</x:v>
      </x:c>
    </x:row>
    <x:row r="3805">
      <x:c r="A3805" s="31" t="n">
        <x:v>3804</x:v>
      </x:c>
      <x:c r="B3805" s="45" t="str">
        <x:v>addr:0x4E441f4511d6939079aeB5122291588fCa16e09d</x:v>
      </x:c>
      <x:c r="C3805" s="31" t="str"/>
      <x:c r="D3805" s="31" t="n">
        <x:v>0</x:v>
      </x:c>
      <x:c r="E3805" s="31" t="str">
        <x:v>no</x:v>
      </x:c>
      <x:c r="F3805" s="31" t="str">
        <x:f>IF(C3805&lt;&gt;"","exclude_synthetic",IF(D3805=0,"exclude_no_activity",IFERROR(VLOOKUP(LOWER(B3805),'Active analysis'!$A$2:$V$58,22,FALSE),"review")))</x:f>
        <x:v>exclude_no_activity</x:v>
      </x:c>
      <x:c r="G3805" s="31" t="n">
        <x:f>IFERROR(VLOOKUP(LOWER(B3805),'Active analysis'!$A$2:$V$58,21,FALSE),0)</x:f>
        <x:v>0</x:v>
      </x:c>
      <x:c r="H3805" s="31" t="str">
        <x:v>not_scanned_rate_limit</x:v>
      </x:c>
      <x:c r="I3805" s="31"/>
      <x:c r="J3805" s="31" t="str">
        <x:f>IF(C3805&lt;&gt;"",C3805,IF(D3805=0,"no signed outgoing testnet activity",IF(F3805="recommend","diverse and persistent testnet activity",IF(F3805="likely_bot","multiple automation signals","insufficient longevity or one automation signal"))))</x:f>
        <x:v>no signed outgoing testnet activity</x:v>
      </x:c>
    </x:row>
    <x:row r="3806">
      <x:c r="A3806" s="31" t="n">
        <x:v>3805</x:v>
      </x:c>
      <x:c r="B3806" s="45" t="str">
        <x:v>addr:0x4e45D8d418c14362B12dAAb524c4580fbCbd9D79</x:v>
      </x:c>
      <x:c r="C3806" s="31" t="str"/>
      <x:c r="D3806" s="31" t="n">
        <x:v>0</x:v>
      </x:c>
      <x:c r="E3806" s="31" t="str">
        <x:v>no</x:v>
      </x:c>
      <x:c r="F3806" s="31" t="str">
        <x:f>IF(C3806&lt;&gt;"","exclude_synthetic",IF(D3806=0,"exclude_no_activity",IFERROR(VLOOKUP(LOWER(B3806),'Active analysis'!$A$2:$V$58,22,FALSE),"review")))</x:f>
        <x:v>exclude_no_activity</x:v>
      </x:c>
      <x:c r="G3806" s="31" t="n">
        <x:f>IFERROR(VLOOKUP(LOWER(B3806),'Active analysis'!$A$2:$V$58,21,FALSE),0)</x:f>
        <x:v>0</x:v>
      </x:c>
      <x:c r="H3806" s="31" t="str">
        <x:v>not_scanned_rate_limit</x:v>
      </x:c>
      <x:c r="I3806" s="31"/>
      <x:c r="J3806" s="31" t="str">
        <x:f>IF(C3806&lt;&gt;"",C3806,IF(D3806=0,"no signed outgoing testnet activity",IF(F3806="recommend","diverse and persistent testnet activity",IF(F3806="likely_bot","multiple automation signals","insufficient longevity or one automation signal"))))</x:f>
        <x:v>no signed outgoing testnet activity</x:v>
      </x:c>
    </x:row>
    <x:row r="3807">
      <x:c r="A3807" s="31" t="n">
        <x:v>3806</x:v>
      </x:c>
      <x:c r="B3807" s="45" t="str">
        <x:v>addr:0x4e468a54cc72039d7b03f46a60b4c138590257b6</x:v>
      </x:c>
      <x:c r="C3807" s="31" t="str"/>
      <x:c r="D3807" s="31" t="n">
        <x:v>0</x:v>
      </x:c>
      <x:c r="E3807" s="31" t="str">
        <x:v>no</x:v>
      </x:c>
      <x:c r="F3807" s="31" t="str">
        <x:f>IF(C3807&lt;&gt;"","exclude_synthetic",IF(D3807=0,"exclude_no_activity",IFERROR(VLOOKUP(LOWER(B3807),'Active analysis'!$A$2:$V$58,22,FALSE),"review")))</x:f>
        <x:v>exclude_no_activity</x:v>
      </x:c>
      <x:c r="G3807" s="31" t="n">
        <x:f>IFERROR(VLOOKUP(LOWER(B3807),'Active analysis'!$A$2:$V$58,21,FALSE),0)</x:f>
        <x:v>0</x:v>
      </x:c>
      <x:c r="H3807" s="31" t="str">
        <x:v>not_scanned_rate_limit</x:v>
      </x:c>
      <x:c r="I3807" s="31"/>
      <x:c r="J3807" s="31" t="str">
        <x:f>IF(C3807&lt;&gt;"",C3807,IF(D3807=0,"no signed outgoing testnet activity",IF(F3807="recommend","diverse and persistent testnet activity",IF(F3807="likely_bot","multiple automation signals","insufficient longevity or one automation signal"))))</x:f>
        <x:v>no signed outgoing testnet activity</x:v>
      </x:c>
    </x:row>
    <x:row r="3808">
      <x:c r="A3808" s="31" t="n">
        <x:v>3807</x:v>
      </x:c>
      <x:c r="B3808" s="45" t="str">
        <x:v>addr:0x4E49cd3eb38BEfe723dDcc142968Ba98F2e9D6AC</x:v>
      </x:c>
      <x:c r="C3808" s="31" t="str"/>
      <x:c r="D3808" s="31" t="n">
        <x:v>0</x:v>
      </x:c>
      <x:c r="E3808" s="31" t="str">
        <x:v>no</x:v>
      </x:c>
      <x:c r="F3808" s="31" t="str">
        <x:f>IF(C3808&lt;&gt;"","exclude_synthetic",IF(D3808=0,"exclude_no_activity",IFERROR(VLOOKUP(LOWER(B3808),'Active analysis'!$A$2:$V$58,22,FALSE),"review")))</x:f>
        <x:v>exclude_no_activity</x:v>
      </x:c>
      <x:c r="G3808" s="31" t="n">
        <x:f>IFERROR(VLOOKUP(LOWER(B3808),'Active analysis'!$A$2:$V$58,21,FALSE),0)</x:f>
        <x:v>0</x:v>
      </x:c>
      <x:c r="H3808" s="31" t="str">
        <x:v>not_scanned_rate_limit</x:v>
      </x:c>
      <x:c r="I3808" s="31"/>
      <x:c r="J3808" s="31" t="str">
        <x:f>IF(C3808&lt;&gt;"",C3808,IF(D3808=0,"no signed outgoing testnet activity",IF(F3808="recommend","diverse and persistent testnet activity",IF(F3808="likely_bot","multiple automation signals","insufficient longevity or one automation signal"))))</x:f>
        <x:v>no signed outgoing testnet activity</x:v>
      </x:c>
    </x:row>
    <x:row r="3809">
      <x:c r="A3809" s="31" t="n">
        <x:v>3808</x:v>
      </x:c>
      <x:c r="B3809" s="45" t="str">
        <x:v>addr:0x4E4C55eA3744559c304dA64C1A2028b6d9e9f130</x:v>
      </x:c>
      <x:c r="C3809" s="31" t="str"/>
      <x:c r="D3809" s="31" t="n">
        <x:v>0</x:v>
      </x:c>
      <x:c r="E3809" s="31" t="str">
        <x:v>no</x:v>
      </x:c>
      <x:c r="F3809" s="31" t="str">
        <x:f>IF(C3809&lt;&gt;"","exclude_synthetic",IF(D3809=0,"exclude_no_activity",IFERROR(VLOOKUP(LOWER(B3809),'Active analysis'!$A$2:$V$58,22,FALSE),"review")))</x:f>
        <x:v>exclude_no_activity</x:v>
      </x:c>
      <x:c r="G3809" s="31" t="n">
        <x:f>IFERROR(VLOOKUP(LOWER(B3809),'Active analysis'!$A$2:$V$58,21,FALSE),0)</x:f>
        <x:v>0</x:v>
      </x:c>
      <x:c r="H3809" s="31" t="str">
        <x:v>not_scanned_rate_limit</x:v>
      </x:c>
      <x:c r="I3809" s="31"/>
      <x:c r="J3809" s="31" t="str">
        <x:f>IF(C3809&lt;&gt;"",C3809,IF(D3809=0,"no signed outgoing testnet activity",IF(F3809="recommend","diverse and persistent testnet activity",IF(F3809="likely_bot","multiple automation signals","insufficient longevity or one automation signal"))))</x:f>
        <x:v>no signed outgoing testnet activity</x:v>
      </x:c>
    </x:row>
    <x:row r="3810">
      <x:c r="A3810" s="31" t="n">
        <x:v>3809</x:v>
      </x:c>
      <x:c r="B3810" s="45" t="str">
        <x:v>addr:0x4e5115d8Aad14b323Be1b8533EE3b97dF903F508</x:v>
      </x:c>
      <x:c r="C3810" s="31" t="str"/>
      <x:c r="D3810" s="31" t="n">
        <x:v>0</x:v>
      </x:c>
      <x:c r="E3810" s="31" t="str">
        <x:v>no</x:v>
      </x:c>
      <x:c r="F3810" s="31" t="str">
        <x:f>IF(C3810&lt;&gt;"","exclude_synthetic",IF(D3810=0,"exclude_no_activity",IFERROR(VLOOKUP(LOWER(B3810),'Active analysis'!$A$2:$V$58,22,FALSE),"review")))</x:f>
        <x:v>exclude_no_activity</x:v>
      </x:c>
      <x:c r="G3810" s="31" t="n">
        <x:f>IFERROR(VLOOKUP(LOWER(B3810),'Active analysis'!$A$2:$V$58,21,FALSE),0)</x:f>
        <x:v>0</x:v>
      </x:c>
      <x:c r="H3810" s="31" t="str">
        <x:v>not_scanned_rate_limit</x:v>
      </x:c>
      <x:c r="I3810" s="31"/>
      <x:c r="J3810" s="31" t="str">
        <x:f>IF(C3810&lt;&gt;"",C3810,IF(D3810=0,"no signed outgoing testnet activity",IF(F3810="recommend","diverse and persistent testnet activity",IF(F3810="likely_bot","multiple automation signals","insufficient longevity or one automation signal"))))</x:f>
        <x:v>no signed outgoing testnet activity</x:v>
      </x:c>
    </x:row>
    <x:row r="3811">
      <x:c r="A3811" s="31" t="n">
        <x:v>3810</x:v>
      </x:c>
      <x:c r="B3811" s="45" t="str">
        <x:v>addr:0x4E58905E6A9CE742aab18Fc1e077a489CC8A074E</x:v>
      </x:c>
      <x:c r="C3811" s="31" t="str"/>
      <x:c r="D3811" s="31" t="n">
        <x:v>0</x:v>
      </x:c>
      <x:c r="E3811" s="31" t="str">
        <x:v>no</x:v>
      </x:c>
      <x:c r="F3811" s="31" t="str">
        <x:f>IF(C3811&lt;&gt;"","exclude_synthetic",IF(D3811=0,"exclude_no_activity",IFERROR(VLOOKUP(LOWER(B3811),'Active analysis'!$A$2:$V$58,22,FALSE),"review")))</x:f>
        <x:v>exclude_no_activity</x:v>
      </x:c>
      <x:c r="G3811" s="31" t="n">
        <x:f>IFERROR(VLOOKUP(LOWER(B3811),'Active analysis'!$A$2:$V$58,21,FALSE),0)</x:f>
        <x:v>0</x:v>
      </x:c>
      <x:c r="H3811" s="31" t="str">
        <x:v>not_scanned_rate_limit</x:v>
      </x:c>
      <x:c r="I3811" s="31"/>
      <x:c r="J3811" s="31" t="str">
        <x:f>IF(C3811&lt;&gt;"",C3811,IF(D3811=0,"no signed outgoing testnet activity",IF(F3811="recommend","diverse and persistent testnet activity",IF(F3811="likely_bot","multiple automation signals","insufficient longevity or one automation signal"))))</x:f>
        <x:v>no signed outgoing testnet activity</x:v>
      </x:c>
    </x:row>
    <x:row r="3812">
      <x:c r="A3812" s="31" t="n">
        <x:v>3811</x:v>
      </x:c>
      <x:c r="B3812" s="45" t="str">
        <x:v>addr:0x4e5e524f4804eea499f62b7c8b3434667c5c44a3</x:v>
      </x:c>
      <x:c r="C3812" s="31" t="str"/>
      <x:c r="D3812" s="31" t="n">
        <x:v>0</x:v>
      </x:c>
      <x:c r="E3812" s="31" t="str">
        <x:v>no</x:v>
      </x:c>
      <x:c r="F3812" s="31" t="str">
        <x:f>IF(C3812&lt;&gt;"","exclude_synthetic",IF(D3812=0,"exclude_no_activity",IFERROR(VLOOKUP(LOWER(B3812),'Active analysis'!$A$2:$V$58,22,FALSE),"review")))</x:f>
        <x:v>exclude_no_activity</x:v>
      </x:c>
      <x:c r="G3812" s="31" t="n">
        <x:f>IFERROR(VLOOKUP(LOWER(B3812),'Active analysis'!$A$2:$V$58,21,FALSE),0)</x:f>
        <x:v>0</x:v>
      </x:c>
      <x:c r="H3812" s="31" t="str">
        <x:v>not_scanned_rate_limit</x:v>
      </x:c>
      <x:c r="I3812" s="31"/>
      <x:c r="J3812" s="31" t="str">
        <x:f>IF(C3812&lt;&gt;"",C3812,IF(D3812=0,"no signed outgoing testnet activity",IF(F3812="recommend","diverse and persistent testnet activity",IF(F3812="likely_bot","multiple automation signals","insufficient longevity or one automation signal"))))</x:f>
        <x:v>no signed outgoing testnet activity</x:v>
      </x:c>
    </x:row>
    <x:row r="3813">
      <x:c r="A3813" s="31" t="n">
        <x:v>3812</x:v>
      </x:c>
      <x:c r="B3813" s="45" t="str">
        <x:v>addr:0x4E6134450a4F599419be987cD43776D5CCBb75Be</x:v>
      </x:c>
      <x:c r="C3813" s="31" t="str"/>
      <x:c r="D3813" s="31" t="n">
        <x:v>0</x:v>
      </x:c>
      <x:c r="E3813" s="31" t="str">
        <x:v>no</x:v>
      </x:c>
      <x:c r="F3813" s="31" t="str">
        <x:f>IF(C3813&lt;&gt;"","exclude_synthetic",IF(D3813=0,"exclude_no_activity",IFERROR(VLOOKUP(LOWER(B3813),'Active analysis'!$A$2:$V$58,22,FALSE),"review")))</x:f>
        <x:v>exclude_no_activity</x:v>
      </x:c>
      <x:c r="G3813" s="31" t="n">
        <x:f>IFERROR(VLOOKUP(LOWER(B3813),'Active analysis'!$A$2:$V$58,21,FALSE),0)</x:f>
        <x:v>0</x:v>
      </x:c>
      <x:c r="H3813" s="31" t="str">
        <x:v>not_scanned_rate_limit</x:v>
      </x:c>
      <x:c r="I3813" s="31"/>
      <x:c r="J3813" s="31" t="str">
        <x:f>IF(C3813&lt;&gt;"",C3813,IF(D3813=0,"no signed outgoing testnet activity",IF(F3813="recommend","diverse and persistent testnet activity",IF(F3813="likely_bot","multiple automation signals","insufficient longevity or one automation signal"))))</x:f>
        <x:v>no signed outgoing testnet activity</x:v>
      </x:c>
    </x:row>
    <x:row r="3814">
      <x:c r="A3814" s="31" t="n">
        <x:v>3813</x:v>
      </x:c>
      <x:c r="B3814" s="45" t="str">
        <x:v>addr:0x4e62261c9c613fc9f946fdd791aa1eb517a1dd86</x:v>
      </x:c>
      <x:c r="C3814" s="31" t="str"/>
      <x:c r="D3814" s="31" t="n">
        <x:v>0</x:v>
      </x:c>
      <x:c r="E3814" s="31" t="str">
        <x:v>no</x:v>
      </x:c>
      <x:c r="F3814" s="31" t="str">
        <x:f>IF(C3814&lt;&gt;"","exclude_synthetic",IF(D3814=0,"exclude_no_activity",IFERROR(VLOOKUP(LOWER(B3814),'Active analysis'!$A$2:$V$58,22,FALSE),"review")))</x:f>
        <x:v>exclude_no_activity</x:v>
      </x:c>
      <x:c r="G3814" s="31" t="n">
        <x:f>IFERROR(VLOOKUP(LOWER(B3814),'Active analysis'!$A$2:$V$58,21,FALSE),0)</x:f>
        <x:v>0</x:v>
      </x:c>
      <x:c r="H3814" s="31" t="str">
        <x:v>not_scanned_rate_limit</x:v>
      </x:c>
      <x:c r="I3814" s="31"/>
      <x:c r="J3814" s="31" t="str">
        <x:f>IF(C3814&lt;&gt;"",C3814,IF(D3814=0,"no signed outgoing testnet activity",IF(F3814="recommend","diverse and persistent testnet activity",IF(F3814="likely_bot","multiple automation signals","insufficient longevity or one automation signal"))))</x:f>
        <x:v>no signed outgoing testnet activity</x:v>
      </x:c>
    </x:row>
    <x:row r="3815">
      <x:c r="A3815" s="31" t="n">
        <x:v>3814</x:v>
      </x:c>
      <x:c r="B3815" s="45" t="str">
        <x:v>addr:0x4E62c8719FC3A065D335460a36a12cc37093209A</x:v>
      </x:c>
      <x:c r="C3815" s="31" t="str"/>
      <x:c r="D3815" s="31" t="n">
        <x:v>0</x:v>
      </x:c>
      <x:c r="E3815" s="31" t="str">
        <x:v>no</x:v>
      </x:c>
      <x:c r="F3815" s="31" t="str">
        <x:f>IF(C3815&lt;&gt;"","exclude_synthetic",IF(D3815=0,"exclude_no_activity",IFERROR(VLOOKUP(LOWER(B3815),'Active analysis'!$A$2:$V$58,22,FALSE),"review")))</x:f>
        <x:v>exclude_no_activity</x:v>
      </x:c>
      <x:c r="G3815" s="31" t="n">
        <x:f>IFERROR(VLOOKUP(LOWER(B3815),'Active analysis'!$A$2:$V$58,21,FALSE),0)</x:f>
        <x:v>0</x:v>
      </x:c>
      <x:c r="H3815" s="31" t="str">
        <x:v>not_scanned_rate_limit</x:v>
      </x:c>
      <x:c r="I3815" s="31"/>
      <x:c r="J3815" s="31" t="str">
        <x:f>IF(C3815&lt;&gt;"",C3815,IF(D3815=0,"no signed outgoing testnet activity",IF(F3815="recommend","diverse and persistent testnet activity",IF(F3815="likely_bot","multiple automation signals","insufficient longevity or one automation signal"))))</x:f>
        <x:v>no signed outgoing testnet activity</x:v>
      </x:c>
    </x:row>
    <x:row r="3816">
      <x:c r="A3816" s="31" t="n">
        <x:v>3815</x:v>
      </x:c>
      <x:c r="B3816" s="45" t="str">
        <x:v>addr:0x4e6f3100eC23C48eDD10cc602b1906E1407F3084</x:v>
      </x:c>
      <x:c r="C3816" s="31" t="str"/>
      <x:c r="D3816" s="31" t="n">
        <x:v>0</x:v>
      </x:c>
      <x:c r="E3816" s="31" t="str">
        <x:v>no</x:v>
      </x:c>
      <x:c r="F3816" s="31" t="str">
        <x:f>IF(C3816&lt;&gt;"","exclude_synthetic",IF(D3816=0,"exclude_no_activity",IFERROR(VLOOKUP(LOWER(B3816),'Active analysis'!$A$2:$V$58,22,FALSE),"review")))</x:f>
        <x:v>exclude_no_activity</x:v>
      </x:c>
      <x:c r="G3816" s="31" t="n">
        <x:f>IFERROR(VLOOKUP(LOWER(B3816),'Active analysis'!$A$2:$V$58,21,FALSE),0)</x:f>
        <x:v>0</x:v>
      </x:c>
      <x:c r="H3816" s="31" t="str">
        <x:v>not_scanned_rate_limit</x:v>
      </x:c>
      <x:c r="I3816" s="31"/>
      <x:c r="J3816" s="31" t="str">
        <x:f>IF(C3816&lt;&gt;"",C3816,IF(D3816=0,"no signed outgoing testnet activity",IF(F3816="recommend","diverse and persistent testnet activity",IF(F3816="likely_bot","multiple automation signals","insufficient longevity or one automation signal"))))</x:f>
        <x:v>no signed outgoing testnet activity</x:v>
      </x:c>
    </x:row>
    <x:row r="3817">
      <x:c r="A3817" s="31" t="n">
        <x:v>3816</x:v>
      </x:c>
      <x:c r="B3817" s="45" t="str">
        <x:v>addr:0x4E78Dc2fFc8b0d1D80D30e225a4Edb05316BD78c</x:v>
      </x:c>
      <x:c r="C3817" s="31" t="str"/>
      <x:c r="D3817" s="31" t="n">
        <x:v>0</x:v>
      </x:c>
      <x:c r="E3817" s="31" t="str">
        <x:v>no</x:v>
      </x:c>
      <x:c r="F3817" s="31" t="str">
        <x:f>IF(C3817&lt;&gt;"","exclude_synthetic",IF(D3817=0,"exclude_no_activity",IFERROR(VLOOKUP(LOWER(B3817),'Active analysis'!$A$2:$V$58,22,FALSE),"review")))</x:f>
        <x:v>exclude_no_activity</x:v>
      </x:c>
      <x:c r="G3817" s="31" t="n">
        <x:f>IFERROR(VLOOKUP(LOWER(B3817),'Active analysis'!$A$2:$V$58,21,FALSE),0)</x:f>
        <x:v>0</x:v>
      </x:c>
      <x:c r="H3817" s="31" t="str">
        <x:v>not_scanned_rate_limit</x:v>
      </x:c>
      <x:c r="I3817" s="31"/>
      <x:c r="J3817" s="31" t="str">
        <x:f>IF(C3817&lt;&gt;"",C3817,IF(D3817=0,"no signed outgoing testnet activity",IF(F3817="recommend","diverse and persistent testnet activity",IF(F3817="likely_bot","multiple automation signals","insufficient longevity or one automation signal"))))</x:f>
        <x:v>no signed outgoing testnet activity</x:v>
      </x:c>
    </x:row>
    <x:row r="3818">
      <x:c r="A3818" s="31" t="n">
        <x:v>3817</x:v>
      </x:c>
      <x:c r="B3818" s="45" t="str">
        <x:v>addr:0x4e7c07B95A61CF0675A67A124A72537EFCC9221B</x:v>
      </x:c>
      <x:c r="C3818" s="31" t="str"/>
      <x:c r="D3818" s="31" t="n">
        <x:v>0</x:v>
      </x:c>
      <x:c r="E3818" s="31" t="str">
        <x:v>no</x:v>
      </x:c>
      <x:c r="F3818" s="31" t="str">
        <x:f>IF(C3818&lt;&gt;"","exclude_synthetic",IF(D3818=0,"exclude_no_activity",IFERROR(VLOOKUP(LOWER(B3818),'Active analysis'!$A$2:$V$58,22,FALSE),"review")))</x:f>
        <x:v>exclude_no_activity</x:v>
      </x:c>
      <x:c r="G3818" s="31" t="n">
        <x:f>IFERROR(VLOOKUP(LOWER(B3818),'Active analysis'!$A$2:$V$58,21,FALSE),0)</x:f>
        <x:v>0</x:v>
      </x:c>
      <x:c r="H3818" s="31" t="str">
        <x:v>not_scanned_rate_limit</x:v>
      </x:c>
      <x:c r="I3818" s="31"/>
      <x:c r="J3818" s="31" t="str">
        <x:f>IF(C3818&lt;&gt;"",C3818,IF(D3818=0,"no signed outgoing testnet activity",IF(F3818="recommend","diverse and persistent testnet activity",IF(F3818="likely_bot","multiple automation signals","insufficient longevity or one automation signal"))))</x:f>
        <x:v>no signed outgoing testnet activity</x:v>
      </x:c>
    </x:row>
    <x:row r="3819">
      <x:c r="A3819" s="31" t="n">
        <x:v>3818</x:v>
      </x:c>
      <x:c r="B3819" s="45" t="str">
        <x:v>addr:0x4e7cc8b7c627650aa83d13eaf1294dfa2e37513d</x:v>
      </x:c>
      <x:c r="C3819" s="31" t="str"/>
      <x:c r="D3819" s="31" t="n">
        <x:v>0</x:v>
      </x:c>
      <x:c r="E3819" s="31" t="str">
        <x:v>no</x:v>
      </x:c>
      <x:c r="F3819" s="31" t="str">
        <x:f>IF(C3819&lt;&gt;"","exclude_synthetic",IF(D3819=0,"exclude_no_activity",IFERROR(VLOOKUP(LOWER(B3819),'Active analysis'!$A$2:$V$58,22,FALSE),"review")))</x:f>
        <x:v>exclude_no_activity</x:v>
      </x:c>
      <x:c r="G3819" s="31" t="n">
        <x:f>IFERROR(VLOOKUP(LOWER(B3819),'Active analysis'!$A$2:$V$58,21,FALSE),0)</x:f>
        <x:v>0</x:v>
      </x:c>
      <x:c r="H3819" s="31" t="str">
        <x:v>not_scanned_rate_limit</x:v>
      </x:c>
      <x:c r="I3819" s="31"/>
      <x:c r="J3819" s="31" t="str">
        <x:f>IF(C3819&lt;&gt;"",C3819,IF(D3819=0,"no signed outgoing testnet activity",IF(F3819="recommend","diverse and persistent testnet activity",IF(F3819="likely_bot","multiple automation signals","insufficient longevity or one automation signal"))))</x:f>
        <x:v>no signed outgoing testnet activity</x:v>
      </x:c>
    </x:row>
    <x:row r="3820">
      <x:c r="A3820" s="31" t="n">
        <x:v>3819</x:v>
      </x:c>
      <x:c r="B3820" s="45" t="str">
        <x:v>addr:0x4E80c2E8c951Aa771f6A1a974F787761D159fa01</x:v>
      </x:c>
      <x:c r="C3820" s="31" t="str"/>
      <x:c r="D3820" s="31" t="n">
        <x:v>0</x:v>
      </x:c>
      <x:c r="E3820" s="31" t="str">
        <x:v>no</x:v>
      </x:c>
      <x:c r="F3820" s="31" t="str">
        <x:f>IF(C3820&lt;&gt;"","exclude_synthetic",IF(D3820=0,"exclude_no_activity",IFERROR(VLOOKUP(LOWER(B3820),'Active analysis'!$A$2:$V$58,22,FALSE),"review")))</x:f>
        <x:v>exclude_no_activity</x:v>
      </x:c>
      <x:c r="G3820" s="31" t="n">
        <x:f>IFERROR(VLOOKUP(LOWER(B3820),'Active analysis'!$A$2:$V$58,21,FALSE),0)</x:f>
        <x:v>0</x:v>
      </x:c>
      <x:c r="H3820" s="31" t="str">
        <x:v>not_scanned_rate_limit</x:v>
      </x:c>
      <x:c r="I3820" s="31"/>
      <x:c r="J3820" s="31" t="str">
        <x:f>IF(C3820&lt;&gt;"",C3820,IF(D3820=0,"no signed outgoing testnet activity",IF(F3820="recommend","diverse and persistent testnet activity",IF(F3820="likely_bot","multiple automation signals","insufficient longevity or one automation signal"))))</x:f>
        <x:v>no signed outgoing testnet activity</x:v>
      </x:c>
    </x:row>
    <x:row r="3821">
      <x:c r="A3821" s="31" t="n">
        <x:v>3820</x:v>
      </x:c>
      <x:c r="B3821" s="45" t="str">
        <x:v>addr:0x4e84100927d52fdb0c2870402583c8ce893096c5</x:v>
      </x:c>
      <x:c r="C3821" s="31" t="str"/>
      <x:c r="D3821" s="31" t="n">
        <x:v>0</x:v>
      </x:c>
      <x:c r="E3821" s="31" t="str">
        <x:v>no</x:v>
      </x:c>
      <x:c r="F3821" s="31" t="str">
        <x:f>IF(C3821&lt;&gt;"","exclude_synthetic",IF(D3821=0,"exclude_no_activity",IFERROR(VLOOKUP(LOWER(B3821),'Active analysis'!$A$2:$V$58,22,FALSE),"review")))</x:f>
        <x:v>exclude_no_activity</x:v>
      </x:c>
      <x:c r="G3821" s="31" t="n">
        <x:f>IFERROR(VLOOKUP(LOWER(B3821),'Active analysis'!$A$2:$V$58,21,FALSE),0)</x:f>
        <x:v>0</x:v>
      </x:c>
      <x:c r="H3821" s="31" t="str">
        <x:v>not_scanned_rate_limit</x:v>
      </x:c>
      <x:c r="I3821" s="31"/>
      <x:c r="J3821" s="31" t="str">
        <x:f>IF(C3821&lt;&gt;"",C3821,IF(D3821=0,"no signed outgoing testnet activity",IF(F3821="recommend","diverse and persistent testnet activity",IF(F3821="likely_bot","multiple automation signals","insufficient longevity or one automation signal"))))</x:f>
        <x:v>no signed outgoing testnet activity</x:v>
      </x:c>
    </x:row>
    <x:row r="3822">
      <x:c r="A3822" s="31" t="n">
        <x:v>3821</x:v>
      </x:c>
      <x:c r="B3822" s="45" t="str">
        <x:v>addr:0x4E863d253e490Af2353A45f2868f24133a17A09F</x:v>
      </x:c>
      <x:c r="C3822" s="31" t="str"/>
      <x:c r="D3822" s="31" t="n">
        <x:v>0</x:v>
      </x:c>
      <x:c r="E3822" s="31" t="str">
        <x:v>no</x:v>
      </x:c>
      <x:c r="F3822" s="31" t="str">
        <x:f>IF(C3822&lt;&gt;"","exclude_synthetic",IF(D3822=0,"exclude_no_activity",IFERROR(VLOOKUP(LOWER(B3822),'Active analysis'!$A$2:$V$58,22,FALSE),"review")))</x:f>
        <x:v>exclude_no_activity</x:v>
      </x:c>
      <x:c r="G3822" s="31" t="n">
        <x:f>IFERROR(VLOOKUP(LOWER(B3822),'Active analysis'!$A$2:$V$58,21,FALSE),0)</x:f>
        <x:v>0</x:v>
      </x:c>
      <x:c r="H3822" s="31" t="str">
        <x:v>not_scanned_rate_limit</x:v>
      </x:c>
      <x:c r="I3822" s="31"/>
      <x:c r="J3822" s="31" t="str">
        <x:f>IF(C3822&lt;&gt;"",C3822,IF(D3822=0,"no signed outgoing testnet activity",IF(F3822="recommend","diverse and persistent testnet activity",IF(F3822="likely_bot","multiple automation signals","insufficient longevity or one automation signal"))))</x:f>
        <x:v>no signed outgoing testnet activity</x:v>
      </x:c>
    </x:row>
    <x:row r="3823">
      <x:c r="A3823" s="31" t="n">
        <x:v>3822</x:v>
      </x:c>
      <x:c r="B3823" s="45" t="str">
        <x:v>addr:0x4e879ef3c9a62d06d33164f45d2ea7e86616d99d</x:v>
      </x:c>
      <x:c r="C3823" s="31" t="str"/>
      <x:c r="D3823" s="31" t="n">
        <x:v>0</x:v>
      </x:c>
      <x:c r="E3823" s="31" t="str">
        <x:v>no</x:v>
      </x:c>
      <x:c r="F3823" s="31" t="str">
        <x:f>IF(C3823&lt;&gt;"","exclude_synthetic",IF(D3823=0,"exclude_no_activity",IFERROR(VLOOKUP(LOWER(B3823),'Active analysis'!$A$2:$V$58,22,FALSE),"review")))</x:f>
        <x:v>exclude_no_activity</x:v>
      </x:c>
      <x:c r="G3823" s="31" t="n">
        <x:f>IFERROR(VLOOKUP(LOWER(B3823),'Active analysis'!$A$2:$V$58,21,FALSE),0)</x:f>
        <x:v>0</x:v>
      </x:c>
      <x:c r="H3823" s="31" t="str">
        <x:v>not_scanned_rate_limit</x:v>
      </x:c>
      <x:c r="I3823" s="31"/>
      <x:c r="J3823" s="31" t="str">
        <x:f>IF(C3823&lt;&gt;"",C3823,IF(D3823=0,"no signed outgoing testnet activity",IF(F3823="recommend","diverse and persistent testnet activity",IF(F3823="likely_bot","multiple automation signals","insufficient longevity or one automation signal"))))</x:f>
        <x:v>no signed outgoing testnet activity</x:v>
      </x:c>
    </x:row>
    <x:row r="3824">
      <x:c r="A3824" s="31" t="n">
        <x:v>3823</x:v>
      </x:c>
      <x:c r="B3824" s="45" t="str">
        <x:v>addr:0x4E8f2EaBd848a474Fd454c37aE3F915423C53a03</x:v>
      </x:c>
      <x:c r="C3824" s="31" t="str"/>
      <x:c r="D3824" s="31" t="n">
        <x:v>0</x:v>
      </x:c>
      <x:c r="E3824" s="31" t="str">
        <x:v>no</x:v>
      </x:c>
      <x:c r="F3824" s="31" t="str">
        <x:f>IF(C3824&lt;&gt;"","exclude_synthetic",IF(D3824=0,"exclude_no_activity",IFERROR(VLOOKUP(LOWER(B3824),'Active analysis'!$A$2:$V$58,22,FALSE),"review")))</x:f>
        <x:v>exclude_no_activity</x:v>
      </x:c>
      <x:c r="G3824" s="31" t="n">
        <x:f>IFERROR(VLOOKUP(LOWER(B3824),'Active analysis'!$A$2:$V$58,21,FALSE),0)</x:f>
        <x:v>0</x:v>
      </x:c>
      <x:c r="H3824" s="31" t="str">
        <x:v>not_scanned_rate_limit</x:v>
      </x:c>
      <x:c r="I3824" s="31"/>
      <x:c r="J3824" s="31" t="str">
        <x:f>IF(C3824&lt;&gt;"",C3824,IF(D3824=0,"no signed outgoing testnet activity",IF(F3824="recommend","diverse and persistent testnet activity",IF(F3824="likely_bot","multiple automation signals","insufficient longevity or one automation signal"))))</x:f>
        <x:v>no signed outgoing testnet activity</x:v>
      </x:c>
    </x:row>
    <x:row r="3825">
      <x:c r="A3825" s="31" t="n">
        <x:v>3824</x:v>
      </x:c>
      <x:c r="B3825" s="45" t="str">
        <x:v>addr:0x4E91c371FaF3B325709F05Fe2747EFEa442E39B6</x:v>
      </x:c>
      <x:c r="C3825" s="31" t="str"/>
      <x:c r="D3825" s="31" t="n">
        <x:v>0</x:v>
      </x:c>
      <x:c r="E3825" s="31" t="str">
        <x:v>no</x:v>
      </x:c>
      <x:c r="F3825" s="31" t="str">
        <x:f>IF(C3825&lt;&gt;"","exclude_synthetic",IF(D3825=0,"exclude_no_activity",IFERROR(VLOOKUP(LOWER(B3825),'Active analysis'!$A$2:$V$58,22,FALSE),"review")))</x:f>
        <x:v>exclude_no_activity</x:v>
      </x:c>
      <x:c r="G3825" s="31" t="n">
        <x:f>IFERROR(VLOOKUP(LOWER(B3825),'Active analysis'!$A$2:$V$58,21,FALSE),0)</x:f>
        <x:v>0</x:v>
      </x:c>
      <x:c r="H3825" s="31" t="str">
        <x:v>not_scanned_rate_limit</x:v>
      </x:c>
      <x:c r="I3825" s="31"/>
      <x:c r="J3825" s="31" t="str">
        <x:f>IF(C3825&lt;&gt;"",C3825,IF(D3825=0,"no signed outgoing testnet activity",IF(F3825="recommend","diverse and persistent testnet activity",IF(F3825="likely_bot","multiple automation signals","insufficient longevity or one automation signal"))))</x:f>
        <x:v>no signed outgoing testnet activity</x:v>
      </x:c>
    </x:row>
    <x:row r="3826">
      <x:c r="A3826" s="31" t="n">
        <x:v>3825</x:v>
      </x:c>
      <x:c r="B3826" s="45" t="str">
        <x:v>addr:0x4e9371b329d7b500b325748fbdd5377258bf4571</x:v>
      </x:c>
      <x:c r="C3826" s="31" t="str"/>
      <x:c r="D3826" s="31" t="n">
        <x:v>0</x:v>
      </x:c>
      <x:c r="E3826" s="31" t="str">
        <x:v>no</x:v>
      </x:c>
      <x:c r="F3826" s="31" t="str">
        <x:f>IF(C3826&lt;&gt;"","exclude_synthetic",IF(D3826=0,"exclude_no_activity",IFERROR(VLOOKUP(LOWER(B3826),'Active analysis'!$A$2:$V$58,22,FALSE),"review")))</x:f>
        <x:v>exclude_no_activity</x:v>
      </x:c>
      <x:c r="G3826" s="31" t="n">
        <x:f>IFERROR(VLOOKUP(LOWER(B3826),'Active analysis'!$A$2:$V$58,21,FALSE),0)</x:f>
        <x:v>0</x:v>
      </x:c>
      <x:c r="H3826" s="31" t="str">
        <x:v>not_scanned_rate_limit</x:v>
      </x:c>
      <x:c r="I3826" s="31"/>
      <x:c r="J3826" s="31" t="str">
        <x:f>IF(C3826&lt;&gt;"",C3826,IF(D3826=0,"no signed outgoing testnet activity",IF(F3826="recommend","diverse and persistent testnet activity",IF(F3826="likely_bot","multiple automation signals","insufficient longevity or one automation signal"))))</x:f>
        <x:v>no signed outgoing testnet activity</x:v>
      </x:c>
    </x:row>
    <x:row r="3827">
      <x:c r="A3827" s="31" t="n">
        <x:v>3826</x:v>
      </x:c>
      <x:c r="B3827" s="45" t="str">
        <x:v>addr:0x4e9C3045806E5Cb48e42E5910aE6045880C9eB22</x:v>
      </x:c>
      <x:c r="C3827" s="31" t="str"/>
      <x:c r="D3827" s="31" t="n">
        <x:v>0</x:v>
      </x:c>
      <x:c r="E3827" s="31" t="str">
        <x:v>no</x:v>
      </x:c>
      <x:c r="F3827" s="31" t="str">
        <x:f>IF(C3827&lt;&gt;"","exclude_synthetic",IF(D3827=0,"exclude_no_activity",IFERROR(VLOOKUP(LOWER(B3827),'Active analysis'!$A$2:$V$58,22,FALSE),"review")))</x:f>
        <x:v>exclude_no_activity</x:v>
      </x:c>
      <x:c r="G3827" s="31" t="n">
        <x:f>IFERROR(VLOOKUP(LOWER(B3827),'Active analysis'!$A$2:$V$58,21,FALSE),0)</x:f>
        <x:v>0</x:v>
      </x:c>
      <x:c r="H3827" s="31" t="str">
        <x:v>not_scanned_rate_limit</x:v>
      </x:c>
      <x:c r="I3827" s="31"/>
      <x:c r="J3827" s="31" t="str">
        <x:f>IF(C3827&lt;&gt;"",C3827,IF(D3827=0,"no signed outgoing testnet activity",IF(F3827="recommend","diverse and persistent testnet activity",IF(F3827="likely_bot","multiple automation signals","insufficient longevity or one automation signal"))))</x:f>
        <x:v>no signed outgoing testnet activity</x:v>
      </x:c>
    </x:row>
    <x:row r="3828">
      <x:c r="A3828" s="31" t="n">
        <x:v>3827</x:v>
      </x:c>
      <x:c r="B3828" s="45" t="str">
        <x:v>addr:0x4ea53413ec11a244806758207de18446249a4996</x:v>
      </x:c>
      <x:c r="C3828" s="31" t="str"/>
      <x:c r="D3828" s="31" t="n">
        <x:v>0</x:v>
      </x:c>
      <x:c r="E3828" s="31" t="str">
        <x:v>no</x:v>
      </x:c>
      <x:c r="F3828" s="31" t="str">
        <x:f>IF(C3828&lt;&gt;"","exclude_synthetic",IF(D3828=0,"exclude_no_activity",IFERROR(VLOOKUP(LOWER(B3828),'Active analysis'!$A$2:$V$58,22,FALSE),"review")))</x:f>
        <x:v>exclude_no_activity</x:v>
      </x:c>
      <x:c r="G3828" s="31" t="n">
        <x:f>IFERROR(VLOOKUP(LOWER(B3828),'Active analysis'!$A$2:$V$58,21,FALSE),0)</x:f>
        <x:v>0</x:v>
      </x:c>
      <x:c r="H3828" s="31" t="str">
        <x:v>not_scanned_rate_limit</x:v>
      </x:c>
      <x:c r="I3828" s="31"/>
      <x:c r="J3828" s="31" t="str">
        <x:f>IF(C3828&lt;&gt;"",C3828,IF(D3828=0,"no signed outgoing testnet activity",IF(F3828="recommend","diverse and persistent testnet activity",IF(F3828="likely_bot","multiple automation signals","insufficient longevity or one automation signal"))))</x:f>
        <x:v>no signed outgoing testnet activity</x:v>
      </x:c>
    </x:row>
    <x:row r="3829">
      <x:c r="A3829" s="31" t="n">
        <x:v>3828</x:v>
      </x:c>
      <x:c r="B3829" s="45" t="str">
        <x:v>addr:0x4ea8f52329a1e08e5cc699f6a29b75b70a40b8c2</x:v>
      </x:c>
      <x:c r="C3829" s="31" t="str"/>
      <x:c r="D3829" s="31" t="n">
        <x:v>0</x:v>
      </x:c>
      <x:c r="E3829" s="31" t="str">
        <x:v>no</x:v>
      </x:c>
      <x:c r="F3829" s="31" t="str">
        <x:f>IF(C3829&lt;&gt;"","exclude_synthetic",IF(D3829=0,"exclude_no_activity",IFERROR(VLOOKUP(LOWER(B3829),'Active analysis'!$A$2:$V$58,22,FALSE),"review")))</x:f>
        <x:v>exclude_no_activity</x:v>
      </x:c>
      <x:c r="G3829" s="31" t="n">
        <x:f>IFERROR(VLOOKUP(LOWER(B3829),'Active analysis'!$A$2:$V$58,21,FALSE),0)</x:f>
        <x:v>0</x:v>
      </x:c>
      <x:c r="H3829" s="31" t="str">
        <x:v>not_scanned_rate_limit</x:v>
      </x:c>
      <x:c r="I3829" s="31"/>
      <x:c r="J3829" s="31" t="str">
        <x:f>IF(C3829&lt;&gt;"",C3829,IF(D3829=0,"no signed outgoing testnet activity",IF(F3829="recommend","diverse and persistent testnet activity",IF(F3829="likely_bot","multiple automation signals","insufficient longevity or one automation signal"))))</x:f>
        <x:v>no signed outgoing testnet activity</x:v>
      </x:c>
    </x:row>
    <x:row r="3830">
      <x:c r="A3830" s="31" t="n">
        <x:v>3829</x:v>
      </x:c>
      <x:c r="B3830" s="45" t="str">
        <x:v>addr:0x4eB2EA31fF9cA1FCbDB83Ba2bd2f456f5F88FF68</x:v>
      </x:c>
      <x:c r="C3830" s="31" t="str"/>
      <x:c r="D3830" s="31" t="n">
        <x:v>0</x:v>
      </x:c>
      <x:c r="E3830" s="31" t="str">
        <x:v>no</x:v>
      </x:c>
      <x:c r="F3830" s="31" t="str">
        <x:f>IF(C3830&lt;&gt;"","exclude_synthetic",IF(D3830=0,"exclude_no_activity",IFERROR(VLOOKUP(LOWER(B3830),'Active analysis'!$A$2:$V$58,22,FALSE),"review")))</x:f>
        <x:v>exclude_no_activity</x:v>
      </x:c>
      <x:c r="G3830" s="31" t="n">
        <x:f>IFERROR(VLOOKUP(LOWER(B3830),'Active analysis'!$A$2:$V$58,21,FALSE),0)</x:f>
        <x:v>0</x:v>
      </x:c>
      <x:c r="H3830" s="31" t="str">
        <x:v>not_scanned_rate_limit</x:v>
      </x:c>
      <x:c r="I3830" s="31"/>
      <x:c r="J3830" s="31" t="str">
        <x:f>IF(C3830&lt;&gt;"",C3830,IF(D3830=0,"no signed outgoing testnet activity",IF(F3830="recommend","diverse and persistent testnet activity",IF(F3830="likely_bot","multiple automation signals","insufficient longevity or one automation signal"))))</x:f>
        <x:v>no signed outgoing testnet activity</x:v>
      </x:c>
    </x:row>
    <x:row r="3831">
      <x:c r="A3831" s="31" t="n">
        <x:v>3830</x:v>
      </x:c>
      <x:c r="B3831" s="45" t="str">
        <x:v>addr:0x4eb839880b3dac4d5c6452d83ce27b41bab9a7bf</x:v>
      </x:c>
      <x:c r="C3831" s="31" t="str"/>
      <x:c r="D3831" s="31" t="n">
        <x:v>0</x:v>
      </x:c>
      <x:c r="E3831" s="31" t="str">
        <x:v>no</x:v>
      </x:c>
      <x:c r="F3831" s="31" t="str">
        <x:f>IF(C3831&lt;&gt;"","exclude_synthetic",IF(D3831=0,"exclude_no_activity",IFERROR(VLOOKUP(LOWER(B3831),'Active analysis'!$A$2:$V$58,22,FALSE),"review")))</x:f>
        <x:v>exclude_no_activity</x:v>
      </x:c>
      <x:c r="G3831" s="31" t="n">
        <x:f>IFERROR(VLOOKUP(LOWER(B3831),'Active analysis'!$A$2:$V$58,21,FALSE),0)</x:f>
        <x:v>0</x:v>
      </x:c>
      <x:c r="H3831" s="31" t="str">
        <x:v>not_scanned_rate_limit</x:v>
      </x:c>
      <x:c r="I3831" s="31"/>
      <x:c r="J3831" s="31" t="str">
        <x:f>IF(C3831&lt;&gt;"",C3831,IF(D3831=0,"no signed outgoing testnet activity",IF(F3831="recommend","diverse and persistent testnet activity",IF(F3831="likely_bot","multiple automation signals","insufficient longevity or one automation signal"))))</x:f>
        <x:v>no signed outgoing testnet activity</x:v>
      </x:c>
    </x:row>
    <x:row r="3832">
      <x:c r="A3832" s="31" t="n">
        <x:v>3831</x:v>
      </x:c>
      <x:c r="B3832" s="45" t="str">
        <x:v>addr:0x4ebfba42b108ebfb682446c1c2b33f49abde34aa</x:v>
      </x:c>
      <x:c r="C3832" s="31" t="str"/>
      <x:c r="D3832" s="31" t="n">
        <x:v>0</x:v>
      </x:c>
      <x:c r="E3832" s="31" t="str">
        <x:v>no</x:v>
      </x:c>
      <x:c r="F3832" s="31" t="str">
        <x:f>IF(C3832&lt;&gt;"","exclude_synthetic",IF(D3832=0,"exclude_no_activity",IFERROR(VLOOKUP(LOWER(B3832),'Active analysis'!$A$2:$V$58,22,FALSE),"review")))</x:f>
        <x:v>exclude_no_activity</x:v>
      </x:c>
      <x:c r="G3832" s="31" t="n">
        <x:f>IFERROR(VLOOKUP(LOWER(B3832),'Active analysis'!$A$2:$V$58,21,FALSE),0)</x:f>
        <x:v>0</x:v>
      </x:c>
      <x:c r="H3832" s="31" t="str">
        <x:v>not_scanned_rate_limit</x:v>
      </x:c>
      <x:c r="I3832" s="31"/>
      <x:c r="J3832" s="31" t="str">
        <x:f>IF(C3832&lt;&gt;"",C3832,IF(D3832=0,"no signed outgoing testnet activity",IF(F3832="recommend","diverse and persistent testnet activity",IF(F3832="likely_bot","multiple automation signals","insufficient longevity or one automation signal"))))</x:f>
        <x:v>no signed outgoing testnet activity</x:v>
      </x:c>
    </x:row>
    <x:row r="3833">
      <x:c r="A3833" s="31" t="n">
        <x:v>3832</x:v>
      </x:c>
      <x:c r="B3833" s="45" t="str">
        <x:v>addr:0x4EC9DF28C407bb951a3DECfE7cA4d2b51917Beda</x:v>
      </x:c>
      <x:c r="C3833" s="31" t="str"/>
      <x:c r="D3833" s="31" t="n">
        <x:v>0</x:v>
      </x:c>
      <x:c r="E3833" s="31" t="str">
        <x:v>no</x:v>
      </x:c>
      <x:c r="F3833" s="31" t="str">
        <x:f>IF(C3833&lt;&gt;"","exclude_synthetic",IF(D3833=0,"exclude_no_activity",IFERROR(VLOOKUP(LOWER(B3833),'Active analysis'!$A$2:$V$58,22,FALSE),"review")))</x:f>
        <x:v>exclude_no_activity</x:v>
      </x:c>
      <x:c r="G3833" s="31" t="n">
        <x:f>IFERROR(VLOOKUP(LOWER(B3833),'Active analysis'!$A$2:$V$58,21,FALSE),0)</x:f>
        <x:v>0</x:v>
      </x:c>
      <x:c r="H3833" s="31" t="str">
        <x:v>not_scanned_rate_limit</x:v>
      </x:c>
      <x:c r="I3833" s="31"/>
      <x:c r="J3833" s="31" t="str">
        <x:f>IF(C3833&lt;&gt;"",C3833,IF(D3833=0,"no signed outgoing testnet activity",IF(F3833="recommend","diverse and persistent testnet activity",IF(F3833="likely_bot","multiple automation signals","insufficient longevity or one automation signal"))))</x:f>
        <x:v>no signed outgoing testnet activity</x:v>
      </x:c>
    </x:row>
    <x:row r="3834">
      <x:c r="A3834" s="31" t="n">
        <x:v>3833</x:v>
      </x:c>
      <x:c r="B3834" s="45" t="str">
        <x:v>addr:0x4Ecc4F1d9f21c3D084EEEd59D5fc5BD8ed1ED4f6</x:v>
      </x:c>
      <x:c r="C3834" s="31" t="str"/>
      <x:c r="D3834" s="31" t="n">
        <x:v>0</x:v>
      </x:c>
      <x:c r="E3834" s="31" t="str">
        <x:v>no</x:v>
      </x:c>
      <x:c r="F3834" s="31" t="str">
        <x:f>IF(C3834&lt;&gt;"","exclude_synthetic",IF(D3834=0,"exclude_no_activity",IFERROR(VLOOKUP(LOWER(B3834),'Active analysis'!$A$2:$V$58,22,FALSE),"review")))</x:f>
        <x:v>exclude_no_activity</x:v>
      </x:c>
      <x:c r="G3834" s="31" t="n">
        <x:f>IFERROR(VLOOKUP(LOWER(B3834),'Active analysis'!$A$2:$V$58,21,FALSE),0)</x:f>
        <x:v>0</x:v>
      </x:c>
      <x:c r="H3834" s="31" t="str">
        <x:v>not_scanned_rate_limit</x:v>
      </x:c>
      <x:c r="I3834" s="31"/>
      <x:c r="J3834" s="31" t="str">
        <x:f>IF(C3834&lt;&gt;"",C3834,IF(D3834=0,"no signed outgoing testnet activity",IF(F3834="recommend","diverse and persistent testnet activity",IF(F3834="likely_bot","multiple automation signals","insufficient longevity or one automation signal"))))</x:f>
        <x:v>no signed outgoing testnet activity</x:v>
      </x:c>
    </x:row>
    <x:row r="3835">
      <x:c r="A3835" s="31" t="n">
        <x:v>3834</x:v>
      </x:c>
      <x:c r="B3835" s="45" t="str">
        <x:v>addr:0x4ecDA816551B9Be673f5C8d0098Dc48ef3756cB3</x:v>
      </x:c>
      <x:c r="C3835" s="31" t="str"/>
      <x:c r="D3835" s="31" t="n">
        <x:v>0</x:v>
      </x:c>
      <x:c r="E3835" s="31" t="str">
        <x:v>no</x:v>
      </x:c>
      <x:c r="F3835" s="31" t="str">
        <x:f>IF(C3835&lt;&gt;"","exclude_synthetic",IF(D3835=0,"exclude_no_activity",IFERROR(VLOOKUP(LOWER(B3835),'Active analysis'!$A$2:$V$58,22,FALSE),"review")))</x:f>
        <x:v>exclude_no_activity</x:v>
      </x:c>
      <x:c r="G3835" s="31" t="n">
        <x:f>IFERROR(VLOOKUP(LOWER(B3835),'Active analysis'!$A$2:$V$58,21,FALSE),0)</x:f>
        <x:v>0</x:v>
      </x:c>
      <x:c r="H3835" s="31" t="str">
        <x:v>not_scanned_rate_limit</x:v>
      </x:c>
      <x:c r="I3835" s="31"/>
      <x:c r="J3835" s="31" t="str">
        <x:f>IF(C3835&lt;&gt;"",C3835,IF(D3835=0,"no signed outgoing testnet activity",IF(F3835="recommend","diverse and persistent testnet activity",IF(F3835="likely_bot","multiple automation signals","insufficient longevity or one automation signal"))))</x:f>
        <x:v>no signed outgoing testnet activity</x:v>
      </x:c>
    </x:row>
    <x:row r="3836">
      <x:c r="A3836" s="31" t="n">
        <x:v>3835</x:v>
      </x:c>
      <x:c r="B3836" s="45" t="str">
        <x:v>addr:0x4ED395aE99a0187f825eC9575728E94a7CE72753</x:v>
      </x:c>
      <x:c r="C3836" s="31" t="str"/>
      <x:c r="D3836" s="31" t="n">
        <x:v>0</x:v>
      </x:c>
      <x:c r="E3836" s="31" t="str">
        <x:v>no</x:v>
      </x:c>
      <x:c r="F3836" s="31" t="str">
        <x:f>IF(C3836&lt;&gt;"","exclude_synthetic",IF(D3836=0,"exclude_no_activity",IFERROR(VLOOKUP(LOWER(B3836),'Active analysis'!$A$2:$V$58,22,FALSE),"review")))</x:f>
        <x:v>exclude_no_activity</x:v>
      </x:c>
      <x:c r="G3836" s="31" t="n">
        <x:f>IFERROR(VLOOKUP(LOWER(B3836),'Active analysis'!$A$2:$V$58,21,FALSE),0)</x:f>
        <x:v>0</x:v>
      </x:c>
      <x:c r="H3836" s="31" t="str">
        <x:v>not_scanned_rate_limit</x:v>
      </x:c>
      <x:c r="I3836" s="31"/>
      <x:c r="J3836" s="31" t="str">
        <x:f>IF(C3836&lt;&gt;"",C3836,IF(D3836=0,"no signed outgoing testnet activity",IF(F3836="recommend","diverse and persistent testnet activity",IF(F3836="likely_bot","multiple automation signals","insufficient longevity or one automation signal"))))</x:f>
        <x:v>no signed outgoing testnet activity</x:v>
      </x:c>
    </x:row>
    <x:row r="3837">
      <x:c r="A3837" s="31" t="n">
        <x:v>3836</x:v>
      </x:c>
      <x:c r="B3837" s="45" t="str">
        <x:v>addr:0x4eDFb5167966ACcA78dF4a29dE8d725a4Fe520f3</x:v>
      </x:c>
      <x:c r="C3837" s="31" t="str"/>
      <x:c r="D3837" s="31" t="n">
        <x:v>0</x:v>
      </x:c>
      <x:c r="E3837" s="31" t="str">
        <x:v>no</x:v>
      </x:c>
      <x:c r="F3837" s="31" t="str">
        <x:f>IF(C3837&lt;&gt;"","exclude_synthetic",IF(D3837=0,"exclude_no_activity",IFERROR(VLOOKUP(LOWER(B3837),'Active analysis'!$A$2:$V$58,22,FALSE),"review")))</x:f>
        <x:v>exclude_no_activity</x:v>
      </x:c>
      <x:c r="G3837" s="31" t="n">
        <x:f>IFERROR(VLOOKUP(LOWER(B3837),'Active analysis'!$A$2:$V$58,21,FALSE),0)</x:f>
        <x:v>0</x:v>
      </x:c>
      <x:c r="H3837" s="31" t="str">
        <x:v>not_scanned_rate_limit</x:v>
      </x:c>
      <x:c r="I3837" s="31"/>
      <x:c r="J3837" s="31" t="str">
        <x:f>IF(C3837&lt;&gt;"",C3837,IF(D3837=0,"no signed outgoing testnet activity",IF(F3837="recommend","diverse and persistent testnet activity",IF(F3837="likely_bot","multiple automation signals","insufficient longevity or one automation signal"))))</x:f>
        <x:v>no signed outgoing testnet activity</x:v>
      </x:c>
    </x:row>
    <x:row r="3838">
      <x:c r="A3838" s="31" t="n">
        <x:v>3837</x:v>
      </x:c>
      <x:c r="B3838" s="45" t="str">
        <x:v>addr:0x4eE1e9c7FE3Ad64a208B49D56b213643E6b1947E</x:v>
      </x:c>
      <x:c r="C3838" s="31" t="str"/>
      <x:c r="D3838" s="31" t="n">
        <x:v>0</x:v>
      </x:c>
      <x:c r="E3838" s="31" t="str">
        <x:v>no</x:v>
      </x:c>
      <x:c r="F3838" s="31" t="str">
        <x:f>IF(C3838&lt;&gt;"","exclude_synthetic",IF(D3838=0,"exclude_no_activity",IFERROR(VLOOKUP(LOWER(B3838),'Active analysis'!$A$2:$V$58,22,FALSE),"review")))</x:f>
        <x:v>exclude_no_activity</x:v>
      </x:c>
      <x:c r="G3838" s="31" t="n">
        <x:f>IFERROR(VLOOKUP(LOWER(B3838),'Active analysis'!$A$2:$V$58,21,FALSE),0)</x:f>
        <x:v>0</x:v>
      </x:c>
      <x:c r="H3838" s="31" t="str">
        <x:v>not_scanned_rate_limit</x:v>
      </x:c>
      <x:c r="I3838" s="31"/>
      <x:c r="J3838" s="31" t="str">
        <x:f>IF(C3838&lt;&gt;"",C3838,IF(D3838=0,"no signed outgoing testnet activity",IF(F3838="recommend","diverse and persistent testnet activity",IF(F3838="likely_bot","multiple automation signals","insufficient longevity or one automation signal"))))</x:f>
        <x:v>no signed outgoing testnet activity</x:v>
      </x:c>
    </x:row>
    <x:row r="3839">
      <x:c r="A3839" s="31" t="n">
        <x:v>3838</x:v>
      </x:c>
      <x:c r="B3839" s="45" t="str">
        <x:v>addr:0x4ee1F6a0b8CBf0B3CC4Fc3d7BA306Af1044b67F9</x:v>
      </x:c>
      <x:c r="C3839" s="31" t="str"/>
      <x:c r="D3839" s="31" t="n">
        <x:v>0</x:v>
      </x:c>
      <x:c r="E3839" s="31" t="str">
        <x:v>no</x:v>
      </x:c>
      <x:c r="F3839" s="31" t="str">
        <x:f>IF(C3839&lt;&gt;"","exclude_synthetic",IF(D3839=0,"exclude_no_activity",IFERROR(VLOOKUP(LOWER(B3839),'Active analysis'!$A$2:$V$58,22,FALSE),"review")))</x:f>
        <x:v>exclude_no_activity</x:v>
      </x:c>
      <x:c r="G3839" s="31" t="n">
        <x:f>IFERROR(VLOOKUP(LOWER(B3839),'Active analysis'!$A$2:$V$58,21,FALSE),0)</x:f>
        <x:v>0</x:v>
      </x:c>
      <x:c r="H3839" s="31" t="str">
        <x:v>not_scanned_rate_limit</x:v>
      </x:c>
      <x:c r="I3839" s="31"/>
      <x:c r="J3839" s="31" t="str">
        <x:f>IF(C3839&lt;&gt;"",C3839,IF(D3839=0,"no signed outgoing testnet activity",IF(F3839="recommend","diverse and persistent testnet activity",IF(F3839="likely_bot","multiple automation signals","insufficient longevity or one automation signal"))))</x:f>
        <x:v>no signed outgoing testnet activity</x:v>
      </x:c>
    </x:row>
    <x:row r="3840">
      <x:c r="A3840" s="31" t="n">
        <x:v>3839</x:v>
      </x:c>
      <x:c r="B3840" s="45" t="str">
        <x:v>addr:0x4ee28867ff7d703ed9a12e4520a0bd002943ef03</x:v>
      </x:c>
      <x:c r="C3840" s="31" t="str"/>
      <x:c r="D3840" s="31" t="n">
        <x:v>0</x:v>
      </x:c>
      <x:c r="E3840" s="31" t="str">
        <x:v>no</x:v>
      </x:c>
      <x:c r="F3840" s="31" t="str">
        <x:f>IF(C3840&lt;&gt;"","exclude_synthetic",IF(D3840=0,"exclude_no_activity",IFERROR(VLOOKUP(LOWER(B3840),'Active analysis'!$A$2:$V$58,22,FALSE),"review")))</x:f>
        <x:v>exclude_no_activity</x:v>
      </x:c>
      <x:c r="G3840" s="31" t="n">
        <x:f>IFERROR(VLOOKUP(LOWER(B3840),'Active analysis'!$A$2:$V$58,21,FALSE),0)</x:f>
        <x:v>0</x:v>
      </x:c>
      <x:c r="H3840" s="31" t="str">
        <x:v>not_scanned_rate_limit</x:v>
      </x:c>
      <x:c r="I3840" s="31"/>
      <x:c r="J3840" s="31" t="str">
        <x:f>IF(C3840&lt;&gt;"",C3840,IF(D3840=0,"no signed outgoing testnet activity",IF(F3840="recommend","diverse and persistent testnet activity",IF(F3840="likely_bot","multiple automation signals","insufficient longevity or one automation signal"))))</x:f>
        <x:v>no signed outgoing testnet activity</x:v>
      </x:c>
    </x:row>
    <x:row r="3841">
      <x:c r="A3841" s="31" t="n">
        <x:v>3840</x:v>
      </x:c>
      <x:c r="B3841" s="45" t="str">
        <x:v>addr:0x4ee2d34a4ed53E0e00A8D07d4C0e0cBe459Ef65e</x:v>
      </x:c>
      <x:c r="C3841" s="31" t="str"/>
      <x:c r="D3841" s="31" t="n">
        <x:v>0</x:v>
      </x:c>
      <x:c r="E3841" s="31" t="str">
        <x:v>no</x:v>
      </x:c>
      <x:c r="F3841" s="31" t="str">
        <x:f>IF(C3841&lt;&gt;"","exclude_synthetic",IF(D3841=0,"exclude_no_activity",IFERROR(VLOOKUP(LOWER(B3841),'Active analysis'!$A$2:$V$58,22,FALSE),"review")))</x:f>
        <x:v>exclude_no_activity</x:v>
      </x:c>
      <x:c r="G3841" s="31" t="n">
        <x:f>IFERROR(VLOOKUP(LOWER(B3841),'Active analysis'!$A$2:$V$58,21,FALSE),0)</x:f>
        <x:v>0</x:v>
      </x:c>
      <x:c r="H3841" s="31" t="str">
        <x:v>not_scanned_rate_limit</x:v>
      </x:c>
      <x:c r="I3841" s="31"/>
      <x:c r="J3841" s="31" t="str">
        <x:f>IF(C3841&lt;&gt;"",C3841,IF(D3841=0,"no signed outgoing testnet activity",IF(F3841="recommend","diverse and persistent testnet activity",IF(F3841="likely_bot","multiple automation signals","insufficient longevity or one automation signal"))))</x:f>
        <x:v>no signed outgoing testnet activity</x:v>
      </x:c>
    </x:row>
    <x:row r="3842">
      <x:c r="A3842" s="31" t="n">
        <x:v>3841</x:v>
      </x:c>
      <x:c r="B3842" s="45" t="str">
        <x:v>addr:0x4eEC443f186a0409E84002f052C137c5C9Db2175</x:v>
      </x:c>
      <x:c r="C3842" s="31" t="str"/>
      <x:c r="D3842" s="31" t="n">
        <x:v>0</x:v>
      </x:c>
      <x:c r="E3842" s="31" t="str">
        <x:v>no</x:v>
      </x:c>
      <x:c r="F3842" s="31" t="str">
        <x:f>IF(C3842&lt;&gt;"","exclude_synthetic",IF(D3842=0,"exclude_no_activity",IFERROR(VLOOKUP(LOWER(B3842),'Active analysis'!$A$2:$V$58,22,FALSE),"review")))</x:f>
        <x:v>exclude_no_activity</x:v>
      </x:c>
      <x:c r="G3842" s="31" t="n">
        <x:f>IFERROR(VLOOKUP(LOWER(B3842),'Active analysis'!$A$2:$V$58,21,FALSE),0)</x:f>
        <x:v>0</x:v>
      </x:c>
      <x:c r="H3842" s="31" t="str">
        <x:v>not_scanned_rate_limit</x:v>
      </x:c>
      <x:c r="I3842" s="31"/>
      <x:c r="J3842" s="31" t="str">
        <x:f>IF(C3842&lt;&gt;"",C3842,IF(D3842=0,"no signed outgoing testnet activity",IF(F3842="recommend","diverse and persistent testnet activity",IF(F3842="likely_bot","multiple automation signals","insufficient longevity or one automation signal"))))</x:f>
        <x:v>no signed outgoing testnet activity</x:v>
      </x:c>
    </x:row>
    <x:row r="3843">
      <x:c r="A3843" s="31" t="n">
        <x:v>3842</x:v>
      </x:c>
      <x:c r="B3843" s="45" t="str">
        <x:v>addr:0x4Eece05B3E83d74CbfB58A9C05e2de04eB369011</x:v>
      </x:c>
      <x:c r="C3843" s="31" t="str"/>
      <x:c r="D3843" s="31" t="n">
        <x:v>0</x:v>
      </x:c>
      <x:c r="E3843" s="31" t="str">
        <x:v>no</x:v>
      </x:c>
      <x:c r="F3843" s="31" t="str">
        <x:f>IF(C3843&lt;&gt;"","exclude_synthetic",IF(D3843=0,"exclude_no_activity",IFERROR(VLOOKUP(LOWER(B3843),'Active analysis'!$A$2:$V$58,22,FALSE),"review")))</x:f>
        <x:v>exclude_no_activity</x:v>
      </x:c>
      <x:c r="G3843" s="31" t="n">
        <x:f>IFERROR(VLOOKUP(LOWER(B3843),'Active analysis'!$A$2:$V$58,21,FALSE),0)</x:f>
        <x:v>0</x:v>
      </x:c>
      <x:c r="H3843" s="31" t="str">
        <x:v>not_scanned_rate_limit</x:v>
      </x:c>
      <x:c r="I3843" s="31"/>
      <x:c r="J3843" s="31" t="str">
        <x:f>IF(C3843&lt;&gt;"",C3843,IF(D3843=0,"no signed outgoing testnet activity",IF(F3843="recommend","diverse and persistent testnet activity",IF(F3843="likely_bot","multiple automation signals","insufficient longevity or one automation signal"))))</x:f>
        <x:v>no signed outgoing testnet activity</x:v>
      </x:c>
    </x:row>
    <x:row r="3844">
      <x:c r="A3844" s="31" t="n">
        <x:v>3843</x:v>
      </x:c>
      <x:c r="B3844" s="45" t="str">
        <x:v>addr:0x4eed455fe7b739ddf3cf0c1b68278881e10fdc93</x:v>
      </x:c>
      <x:c r="C3844" s="31" t="str"/>
      <x:c r="D3844" s="31" t="n">
        <x:v>0</x:v>
      </x:c>
      <x:c r="E3844" s="31" t="str">
        <x:v>no</x:v>
      </x:c>
      <x:c r="F3844" s="31" t="str">
        <x:f>IF(C3844&lt;&gt;"","exclude_synthetic",IF(D3844=0,"exclude_no_activity",IFERROR(VLOOKUP(LOWER(B3844),'Active analysis'!$A$2:$V$58,22,FALSE),"review")))</x:f>
        <x:v>exclude_no_activity</x:v>
      </x:c>
      <x:c r="G3844" s="31" t="n">
        <x:f>IFERROR(VLOOKUP(LOWER(B3844),'Active analysis'!$A$2:$V$58,21,FALSE),0)</x:f>
        <x:v>0</x:v>
      </x:c>
      <x:c r="H3844" s="31" t="str">
        <x:v>not_scanned_rate_limit</x:v>
      </x:c>
      <x:c r="I3844" s="31"/>
      <x:c r="J3844" s="31" t="str">
        <x:f>IF(C3844&lt;&gt;"",C3844,IF(D3844=0,"no signed outgoing testnet activity",IF(F3844="recommend","diverse and persistent testnet activity",IF(F3844="likely_bot","multiple automation signals","insufficient longevity or one automation signal"))))</x:f>
        <x:v>no signed outgoing testnet activity</x:v>
      </x:c>
    </x:row>
    <x:row r="3845">
      <x:c r="A3845" s="31" t="n">
        <x:v>3844</x:v>
      </x:c>
      <x:c r="B3845" s="45" t="str">
        <x:v>addr:0x4ef29fc6e334d1f7bddae7380a8e0ba17b3a0c36</x:v>
      </x:c>
      <x:c r="C3845" s="31" t="str"/>
      <x:c r="D3845" s="31" t="n">
        <x:v>0</x:v>
      </x:c>
      <x:c r="E3845" s="31" t="str">
        <x:v>no</x:v>
      </x:c>
      <x:c r="F3845" s="31" t="str">
        <x:f>IF(C3845&lt;&gt;"","exclude_synthetic",IF(D3845=0,"exclude_no_activity",IFERROR(VLOOKUP(LOWER(B3845),'Active analysis'!$A$2:$V$58,22,FALSE),"review")))</x:f>
        <x:v>exclude_no_activity</x:v>
      </x:c>
      <x:c r="G3845" s="31" t="n">
        <x:f>IFERROR(VLOOKUP(LOWER(B3845),'Active analysis'!$A$2:$V$58,21,FALSE),0)</x:f>
        <x:v>0</x:v>
      </x:c>
      <x:c r="H3845" s="31" t="str">
        <x:v>not_scanned_rate_limit</x:v>
      </x:c>
      <x:c r="I3845" s="31"/>
      <x:c r="J3845" s="31" t="str">
        <x:f>IF(C3845&lt;&gt;"",C3845,IF(D3845=0,"no signed outgoing testnet activity",IF(F3845="recommend","diverse and persistent testnet activity",IF(F3845="likely_bot","multiple automation signals","insufficient longevity or one automation signal"))))</x:f>
        <x:v>no signed outgoing testnet activity</x:v>
      </x:c>
    </x:row>
    <x:row r="3846">
      <x:c r="A3846" s="31" t="n">
        <x:v>3845</x:v>
      </x:c>
      <x:c r="B3846" s="45" t="str">
        <x:v>addr:0x4eF51BB90873f9a05a32E60174D662DB9Ffe4C8A</x:v>
      </x:c>
      <x:c r="C3846" s="31" t="str"/>
      <x:c r="D3846" s="31" t="n">
        <x:v>0</x:v>
      </x:c>
      <x:c r="E3846" s="31" t="str">
        <x:v>no</x:v>
      </x:c>
      <x:c r="F3846" s="31" t="str">
        <x:f>IF(C3846&lt;&gt;"","exclude_synthetic",IF(D3846=0,"exclude_no_activity",IFERROR(VLOOKUP(LOWER(B3846),'Active analysis'!$A$2:$V$58,22,FALSE),"review")))</x:f>
        <x:v>exclude_no_activity</x:v>
      </x:c>
      <x:c r="G3846" s="31" t="n">
        <x:f>IFERROR(VLOOKUP(LOWER(B3846),'Active analysis'!$A$2:$V$58,21,FALSE),0)</x:f>
        <x:v>0</x:v>
      </x:c>
      <x:c r="H3846" s="31" t="str">
        <x:v>not_scanned_rate_limit</x:v>
      </x:c>
      <x:c r="I3846" s="31"/>
      <x:c r="J3846" s="31" t="str">
        <x:f>IF(C3846&lt;&gt;"",C3846,IF(D3846=0,"no signed outgoing testnet activity",IF(F3846="recommend","diverse and persistent testnet activity",IF(F3846="likely_bot","multiple automation signals","insufficient longevity or one automation signal"))))</x:f>
        <x:v>no signed outgoing testnet activity</x:v>
      </x:c>
    </x:row>
    <x:row r="3847">
      <x:c r="A3847" s="31" t="n">
        <x:v>3846</x:v>
      </x:c>
      <x:c r="B3847" s="45" t="str">
        <x:v>addr:0x4EfA870E1fFC0368ED4F2532a90f4aa464f198A0</x:v>
      </x:c>
      <x:c r="C3847" s="31" t="str"/>
      <x:c r="D3847" s="31" t="n">
        <x:v>0</x:v>
      </x:c>
      <x:c r="E3847" s="31" t="str">
        <x:v>no</x:v>
      </x:c>
      <x:c r="F3847" s="31" t="str">
        <x:f>IF(C3847&lt;&gt;"","exclude_synthetic",IF(D3847=0,"exclude_no_activity",IFERROR(VLOOKUP(LOWER(B3847),'Active analysis'!$A$2:$V$58,22,FALSE),"review")))</x:f>
        <x:v>exclude_no_activity</x:v>
      </x:c>
      <x:c r="G3847" s="31" t="n">
        <x:f>IFERROR(VLOOKUP(LOWER(B3847),'Active analysis'!$A$2:$V$58,21,FALSE),0)</x:f>
        <x:v>0</x:v>
      </x:c>
      <x:c r="H3847" s="31" t="str">
        <x:v>not_scanned_rate_limit</x:v>
      </x:c>
      <x:c r="I3847" s="31"/>
      <x:c r="J3847" s="31" t="str">
        <x:f>IF(C3847&lt;&gt;"",C3847,IF(D3847=0,"no signed outgoing testnet activity",IF(F3847="recommend","diverse and persistent testnet activity",IF(F3847="likely_bot","multiple automation signals","insufficient longevity or one automation signal"))))</x:f>
        <x:v>no signed outgoing testnet activity</x:v>
      </x:c>
    </x:row>
    <x:row r="3848">
      <x:c r="A3848" s="31" t="n">
        <x:v>3847</x:v>
      </x:c>
      <x:c r="B3848" s="45" t="str">
        <x:v>addr:0x4efaa98b81d63ac21906f70f8c45cf788aa6f66a</x:v>
      </x:c>
      <x:c r="C3848" s="31" t="str"/>
      <x:c r="D3848" s="31" t="n">
        <x:v>0</x:v>
      </x:c>
      <x:c r="E3848" s="31" t="str">
        <x:v>no</x:v>
      </x:c>
      <x:c r="F3848" s="31" t="str">
        <x:f>IF(C3848&lt;&gt;"","exclude_synthetic",IF(D3848=0,"exclude_no_activity",IFERROR(VLOOKUP(LOWER(B3848),'Active analysis'!$A$2:$V$58,22,FALSE),"review")))</x:f>
        <x:v>exclude_no_activity</x:v>
      </x:c>
      <x:c r="G3848" s="31" t="n">
        <x:f>IFERROR(VLOOKUP(LOWER(B3848),'Active analysis'!$A$2:$V$58,21,FALSE),0)</x:f>
        <x:v>0</x:v>
      </x:c>
      <x:c r="H3848" s="31" t="str">
        <x:v>not_scanned_rate_limit</x:v>
      </x:c>
      <x:c r="I3848" s="31"/>
      <x:c r="J3848" s="31" t="str">
        <x:f>IF(C3848&lt;&gt;"",C3848,IF(D3848=0,"no signed outgoing testnet activity",IF(F3848="recommend","diverse and persistent testnet activity",IF(F3848="likely_bot","multiple automation signals","insufficient longevity or one automation signal"))))</x:f>
        <x:v>no signed outgoing testnet activity</x:v>
      </x:c>
    </x:row>
    <x:row r="3849">
      <x:c r="A3849" s="31" t="n">
        <x:v>3848</x:v>
      </x:c>
      <x:c r="B3849" s="45" t="str">
        <x:v>addr:0x4Efc76c4bC6a28eFF17b92c7429b8E371C6251a6</x:v>
      </x:c>
      <x:c r="C3849" s="31" t="str"/>
      <x:c r="D3849" s="31" t="n">
        <x:v>0</x:v>
      </x:c>
      <x:c r="E3849" s="31" t="str">
        <x:v>no</x:v>
      </x:c>
      <x:c r="F3849" s="31" t="str">
        <x:f>IF(C3849&lt;&gt;"","exclude_synthetic",IF(D3849=0,"exclude_no_activity",IFERROR(VLOOKUP(LOWER(B3849),'Active analysis'!$A$2:$V$58,22,FALSE),"review")))</x:f>
        <x:v>exclude_no_activity</x:v>
      </x:c>
      <x:c r="G3849" s="31" t="n">
        <x:f>IFERROR(VLOOKUP(LOWER(B3849),'Active analysis'!$A$2:$V$58,21,FALSE),0)</x:f>
        <x:v>0</x:v>
      </x:c>
      <x:c r="H3849" s="31" t="str">
        <x:v>not_scanned_rate_limit</x:v>
      </x:c>
      <x:c r="I3849" s="31"/>
      <x:c r="J3849" s="31" t="str">
        <x:f>IF(C3849&lt;&gt;"",C3849,IF(D3849=0,"no signed outgoing testnet activity",IF(F3849="recommend","diverse and persistent testnet activity",IF(F3849="likely_bot","multiple automation signals","insufficient longevity or one automation signal"))))</x:f>
        <x:v>no signed outgoing testnet activity</x:v>
      </x:c>
    </x:row>
    <x:row r="3850">
      <x:c r="A3850" s="31" t="n">
        <x:v>3849</x:v>
      </x:c>
      <x:c r="B3850" s="45" t="str">
        <x:v>addr:0x4f008BFDC4eB86205bf5831BB2e1D678fe0330F8</x:v>
      </x:c>
      <x:c r="C3850" s="31" t="str"/>
      <x:c r="D3850" s="31" t="n">
        <x:v>0</x:v>
      </x:c>
      <x:c r="E3850" s="31" t="str">
        <x:v>no</x:v>
      </x:c>
      <x:c r="F3850" s="31" t="str">
        <x:f>IF(C3850&lt;&gt;"","exclude_synthetic",IF(D3850=0,"exclude_no_activity",IFERROR(VLOOKUP(LOWER(B3850),'Active analysis'!$A$2:$V$58,22,FALSE),"review")))</x:f>
        <x:v>exclude_no_activity</x:v>
      </x:c>
      <x:c r="G3850" s="31" t="n">
        <x:f>IFERROR(VLOOKUP(LOWER(B3850),'Active analysis'!$A$2:$V$58,21,FALSE),0)</x:f>
        <x:v>0</x:v>
      </x:c>
      <x:c r="H3850" s="31" t="str">
        <x:v>not_scanned_rate_limit</x:v>
      </x:c>
      <x:c r="I3850" s="31"/>
      <x:c r="J3850" s="31" t="str">
        <x:f>IF(C3850&lt;&gt;"",C3850,IF(D3850=0,"no signed outgoing testnet activity",IF(F3850="recommend","diverse and persistent testnet activity",IF(F3850="likely_bot","multiple automation signals","insufficient longevity or one automation signal"))))</x:f>
        <x:v>no signed outgoing testnet activity</x:v>
      </x:c>
    </x:row>
    <x:row r="3851">
      <x:c r="A3851" s="31" t="n">
        <x:v>3850</x:v>
      </x:c>
      <x:c r="B3851" s="45" t="str">
        <x:v>addr:0x4F010fF0c13Ac5117b94a681383283d39055Dc99</x:v>
      </x:c>
      <x:c r="C3851" s="31" t="str"/>
      <x:c r="D3851" s="31" t="n">
        <x:v>0</x:v>
      </x:c>
      <x:c r="E3851" s="31" t="str">
        <x:v>no</x:v>
      </x:c>
      <x:c r="F3851" s="31" t="str">
        <x:f>IF(C3851&lt;&gt;"","exclude_synthetic",IF(D3851=0,"exclude_no_activity",IFERROR(VLOOKUP(LOWER(B3851),'Active analysis'!$A$2:$V$58,22,FALSE),"review")))</x:f>
        <x:v>exclude_no_activity</x:v>
      </x:c>
      <x:c r="G3851" s="31" t="n">
        <x:f>IFERROR(VLOOKUP(LOWER(B3851),'Active analysis'!$A$2:$V$58,21,FALSE),0)</x:f>
        <x:v>0</x:v>
      </x:c>
      <x:c r="H3851" s="31" t="str">
        <x:v>not_scanned_rate_limit</x:v>
      </x:c>
      <x:c r="I3851" s="31"/>
      <x:c r="J3851" s="31" t="str">
        <x:f>IF(C3851&lt;&gt;"",C3851,IF(D3851=0,"no signed outgoing testnet activity",IF(F3851="recommend","diverse and persistent testnet activity",IF(F3851="likely_bot","multiple automation signals","insufficient longevity or one automation signal"))))</x:f>
        <x:v>no signed outgoing testnet activity</x:v>
      </x:c>
    </x:row>
    <x:row r="3852">
      <x:c r="A3852" s="31" t="n">
        <x:v>3851</x:v>
      </x:c>
      <x:c r="B3852" s="45" t="str">
        <x:v>addr:0x4F0244D2c718d19b6F96539fBE3624E72eFD265B</x:v>
      </x:c>
      <x:c r="C3852" s="31" t="str"/>
      <x:c r="D3852" s="31" t="n">
        <x:v>0</x:v>
      </x:c>
      <x:c r="E3852" s="31" t="str">
        <x:v>no</x:v>
      </x:c>
      <x:c r="F3852" s="31" t="str">
        <x:f>IF(C3852&lt;&gt;"","exclude_synthetic",IF(D3852=0,"exclude_no_activity",IFERROR(VLOOKUP(LOWER(B3852),'Active analysis'!$A$2:$V$58,22,FALSE),"review")))</x:f>
        <x:v>exclude_no_activity</x:v>
      </x:c>
      <x:c r="G3852" s="31" t="n">
        <x:f>IFERROR(VLOOKUP(LOWER(B3852),'Active analysis'!$A$2:$V$58,21,FALSE),0)</x:f>
        <x:v>0</x:v>
      </x:c>
      <x:c r="H3852" s="31" t="str">
        <x:v>not_scanned_rate_limit</x:v>
      </x:c>
      <x:c r="I3852" s="31"/>
      <x:c r="J3852" s="31" t="str">
        <x:f>IF(C3852&lt;&gt;"",C3852,IF(D3852=0,"no signed outgoing testnet activity",IF(F3852="recommend","diverse and persistent testnet activity",IF(F3852="likely_bot","multiple automation signals","insufficient longevity or one automation signal"))))</x:f>
        <x:v>no signed outgoing testnet activity</x:v>
      </x:c>
    </x:row>
    <x:row r="3853">
      <x:c r="A3853" s="31" t="n">
        <x:v>3852</x:v>
      </x:c>
      <x:c r="B3853" s="45" t="str">
        <x:v>addr:0x4F0325B7e3e8C35C0b0f70309a2af1928e7E82c7</x:v>
      </x:c>
      <x:c r="C3853" s="31" t="str"/>
      <x:c r="D3853" s="31" t="n">
        <x:v>0</x:v>
      </x:c>
      <x:c r="E3853" s="31" t="str">
        <x:v>no</x:v>
      </x:c>
      <x:c r="F3853" s="31" t="str">
        <x:f>IF(C3853&lt;&gt;"","exclude_synthetic",IF(D3853=0,"exclude_no_activity",IFERROR(VLOOKUP(LOWER(B3853),'Active analysis'!$A$2:$V$58,22,FALSE),"review")))</x:f>
        <x:v>exclude_no_activity</x:v>
      </x:c>
      <x:c r="G3853" s="31" t="n">
        <x:f>IFERROR(VLOOKUP(LOWER(B3853),'Active analysis'!$A$2:$V$58,21,FALSE),0)</x:f>
        <x:v>0</x:v>
      </x:c>
      <x:c r="H3853" s="31" t="str">
        <x:v>not_scanned_rate_limit</x:v>
      </x:c>
      <x:c r="I3853" s="31"/>
      <x:c r="J3853" s="31" t="str">
        <x:f>IF(C3853&lt;&gt;"",C3853,IF(D3853=0,"no signed outgoing testnet activity",IF(F3853="recommend","diverse and persistent testnet activity",IF(F3853="likely_bot","multiple automation signals","insufficient longevity or one automation signal"))))</x:f>
        <x:v>no signed outgoing testnet activity</x:v>
      </x:c>
    </x:row>
    <x:row r="3854">
      <x:c r="A3854" s="31" t="n">
        <x:v>3853</x:v>
      </x:c>
      <x:c r="B3854" s="45" t="str">
        <x:v>addr:0x4f03e08c9a830d55a439d5d638c4b4fd2ae6feb1</x:v>
      </x:c>
      <x:c r="C3854" s="31" t="str"/>
      <x:c r="D3854" s="31" t="n">
        <x:v>0</x:v>
      </x:c>
      <x:c r="E3854" s="31" t="str">
        <x:v>no</x:v>
      </x:c>
      <x:c r="F3854" s="31" t="str">
        <x:f>IF(C3854&lt;&gt;"","exclude_synthetic",IF(D3854=0,"exclude_no_activity",IFERROR(VLOOKUP(LOWER(B3854),'Active analysis'!$A$2:$V$58,22,FALSE),"review")))</x:f>
        <x:v>exclude_no_activity</x:v>
      </x:c>
      <x:c r="G3854" s="31" t="n">
        <x:f>IFERROR(VLOOKUP(LOWER(B3854),'Active analysis'!$A$2:$V$58,21,FALSE),0)</x:f>
        <x:v>0</x:v>
      </x:c>
      <x:c r="H3854" s="31" t="str">
        <x:v>not_scanned_rate_limit</x:v>
      </x:c>
      <x:c r="I3854" s="31"/>
      <x:c r="J3854" s="31" t="str">
        <x:f>IF(C3854&lt;&gt;"",C3854,IF(D3854=0,"no signed outgoing testnet activity",IF(F3854="recommend","diverse and persistent testnet activity",IF(F3854="likely_bot","multiple automation signals","insufficient longevity or one automation signal"))))</x:f>
        <x:v>no signed outgoing testnet activity</x:v>
      </x:c>
    </x:row>
    <x:row r="3855">
      <x:c r="A3855" s="31" t="n">
        <x:v>3854</x:v>
      </x:c>
      <x:c r="B3855" s="45" t="str">
        <x:v>addr:0x4f1511b19fEFCD01Baa491F3D6A172abDFd2f2e9</x:v>
      </x:c>
      <x:c r="C3855" s="31" t="str"/>
      <x:c r="D3855" s="31" t="n">
        <x:v>0</x:v>
      </x:c>
      <x:c r="E3855" s="31" t="str">
        <x:v>no</x:v>
      </x:c>
      <x:c r="F3855" s="31" t="str">
        <x:f>IF(C3855&lt;&gt;"","exclude_synthetic",IF(D3855=0,"exclude_no_activity",IFERROR(VLOOKUP(LOWER(B3855),'Active analysis'!$A$2:$V$58,22,FALSE),"review")))</x:f>
        <x:v>exclude_no_activity</x:v>
      </x:c>
      <x:c r="G3855" s="31" t="n">
        <x:f>IFERROR(VLOOKUP(LOWER(B3855),'Active analysis'!$A$2:$V$58,21,FALSE),0)</x:f>
        <x:v>0</x:v>
      </x:c>
      <x:c r="H3855" s="31" t="str">
        <x:v>not_scanned_rate_limit</x:v>
      </x:c>
      <x:c r="I3855" s="31"/>
      <x:c r="J3855" s="31" t="str">
        <x:f>IF(C3855&lt;&gt;"",C3855,IF(D3855=0,"no signed outgoing testnet activity",IF(F3855="recommend","diverse and persistent testnet activity",IF(F3855="likely_bot","multiple automation signals","insufficient longevity or one automation signal"))))</x:f>
        <x:v>no signed outgoing testnet activity</x:v>
      </x:c>
    </x:row>
    <x:row r="3856">
      <x:c r="A3856" s="31" t="n">
        <x:v>3855</x:v>
      </x:c>
      <x:c r="B3856" s="45" t="str">
        <x:v>addr:0x4f16bcf1dc369780415c7df0fd6f28edc4964a2b</x:v>
      </x:c>
      <x:c r="C3856" s="31" t="str"/>
      <x:c r="D3856" s="31" t="n">
        <x:v>0</x:v>
      </x:c>
      <x:c r="E3856" s="31" t="str">
        <x:v>no</x:v>
      </x:c>
      <x:c r="F3856" s="31" t="str">
        <x:f>IF(C3856&lt;&gt;"","exclude_synthetic",IF(D3856=0,"exclude_no_activity",IFERROR(VLOOKUP(LOWER(B3856),'Active analysis'!$A$2:$V$58,22,FALSE),"review")))</x:f>
        <x:v>exclude_no_activity</x:v>
      </x:c>
      <x:c r="G3856" s="31" t="n">
        <x:f>IFERROR(VLOOKUP(LOWER(B3856),'Active analysis'!$A$2:$V$58,21,FALSE),0)</x:f>
        <x:v>0</x:v>
      </x:c>
      <x:c r="H3856" s="31" t="str">
        <x:v>not_scanned_rate_limit</x:v>
      </x:c>
      <x:c r="I3856" s="31"/>
      <x:c r="J3856" s="31" t="str">
        <x:f>IF(C3856&lt;&gt;"",C3856,IF(D3856=0,"no signed outgoing testnet activity",IF(F3856="recommend","diverse and persistent testnet activity",IF(F3856="likely_bot","multiple automation signals","insufficient longevity or one automation signal"))))</x:f>
        <x:v>no signed outgoing testnet activity</x:v>
      </x:c>
    </x:row>
    <x:row r="3857">
      <x:c r="A3857" s="31" t="n">
        <x:v>3856</x:v>
      </x:c>
      <x:c r="B3857" s="45" t="str">
        <x:v>addr:0x4f184EE36881f0DCc8a47A851078A2A64DEf1Da1</x:v>
      </x:c>
      <x:c r="C3857" s="31" t="str"/>
      <x:c r="D3857" s="31" t="n">
        <x:v>0</x:v>
      </x:c>
      <x:c r="E3857" s="31" t="str">
        <x:v>no</x:v>
      </x:c>
      <x:c r="F3857" s="31" t="str">
        <x:f>IF(C3857&lt;&gt;"","exclude_synthetic",IF(D3857=0,"exclude_no_activity",IFERROR(VLOOKUP(LOWER(B3857),'Active analysis'!$A$2:$V$58,22,FALSE),"review")))</x:f>
        <x:v>exclude_no_activity</x:v>
      </x:c>
      <x:c r="G3857" s="31" t="n">
        <x:f>IFERROR(VLOOKUP(LOWER(B3857),'Active analysis'!$A$2:$V$58,21,FALSE),0)</x:f>
        <x:v>0</x:v>
      </x:c>
      <x:c r="H3857" s="31" t="str">
        <x:v>not_scanned_rate_limit</x:v>
      </x:c>
      <x:c r="I3857" s="31"/>
      <x:c r="J3857" s="31" t="str">
        <x:f>IF(C3857&lt;&gt;"",C3857,IF(D3857=0,"no signed outgoing testnet activity",IF(F3857="recommend","diverse and persistent testnet activity",IF(F3857="likely_bot","multiple automation signals","insufficient longevity or one automation signal"))))</x:f>
        <x:v>no signed outgoing testnet activity</x:v>
      </x:c>
    </x:row>
    <x:row r="3858">
      <x:c r="A3858" s="31" t="n">
        <x:v>3857</x:v>
      </x:c>
      <x:c r="B3858" s="45" t="str">
        <x:v>addr:0x4f1be76c6e25befebfbdd789069ead0db91515e9</x:v>
      </x:c>
      <x:c r="C3858" s="31" t="str"/>
      <x:c r="D3858" s="31" t="n">
        <x:v>0</x:v>
      </x:c>
      <x:c r="E3858" s="31" t="str">
        <x:v>no</x:v>
      </x:c>
      <x:c r="F3858" s="31" t="str">
        <x:f>IF(C3858&lt;&gt;"","exclude_synthetic",IF(D3858=0,"exclude_no_activity",IFERROR(VLOOKUP(LOWER(B3858),'Active analysis'!$A$2:$V$58,22,FALSE),"review")))</x:f>
        <x:v>exclude_no_activity</x:v>
      </x:c>
      <x:c r="G3858" s="31" t="n">
        <x:f>IFERROR(VLOOKUP(LOWER(B3858),'Active analysis'!$A$2:$V$58,21,FALSE),0)</x:f>
        <x:v>0</x:v>
      </x:c>
      <x:c r="H3858" s="31" t="str">
        <x:v>not_scanned_rate_limit</x:v>
      </x:c>
      <x:c r="I3858" s="31"/>
      <x:c r="J3858" s="31" t="str">
        <x:f>IF(C3858&lt;&gt;"",C3858,IF(D3858=0,"no signed outgoing testnet activity",IF(F3858="recommend","diverse and persistent testnet activity",IF(F3858="likely_bot","multiple automation signals","insufficient longevity or one automation signal"))))</x:f>
        <x:v>no signed outgoing testnet activity</x:v>
      </x:c>
    </x:row>
    <x:row r="3859">
      <x:c r="A3859" s="31" t="n">
        <x:v>3858</x:v>
      </x:c>
      <x:c r="B3859" s="45" t="str">
        <x:v>addr:0x4f1c3b27d05f78569cdf6fbe4b4b18fe2d90e743</x:v>
      </x:c>
      <x:c r="C3859" s="31" t="str"/>
      <x:c r="D3859" s="31" t="n">
        <x:v>0</x:v>
      </x:c>
      <x:c r="E3859" s="31" t="str">
        <x:v>no</x:v>
      </x:c>
      <x:c r="F3859" s="31" t="str">
        <x:f>IF(C3859&lt;&gt;"","exclude_synthetic",IF(D3859=0,"exclude_no_activity",IFERROR(VLOOKUP(LOWER(B3859),'Active analysis'!$A$2:$V$58,22,FALSE),"review")))</x:f>
        <x:v>exclude_no_activity</x:v>
      </x:c>
      <x:c r="G3859" s="31" t="n">
        <x:f>IFERROR(VLOOKUP(LOWER(B3859),'Active analysis'!$A$2:$V$58,21,FALSE),0)</x:f>
        <x:v>0</x:v>
      </x:c>
      <x:c r="H3859" s="31" t="str">
        <x:v>not_scanned_rate_limit</x:v>
      </x:c>
      <x:c r="I3859" s="31"/>
      <x:c r="J3859" s="31" t="str">
        <x:f>IF(C3859&lt;&gt;"",C3859,IF(D3859=0,"no signed outgoing testnet activity",IF(F3859="recommend","diverse and persistent testnet activity",IF(F3859="likely_bot","multiple automation signals","insufficient longevity or one automation signal"))))</x:f>
        <x:v>no signed outgoing testnet activity</x:v>
      </x:c>
    </x:row>
    <x:row r="3860">
      <x:c r="A3860" s="31" t="n">
        <x:v>3859</x:v>
      </x:c>
      <x:c r="B3860" s="45" t="str">
        <x:v>addr:0x4F1e840027421590c45C728116437fE7A8e3FEd3</x:v>
      </x:c>
      <x:c r="C3860" s="31" t="str"/>
      <x:c r="D3860" s="31" t="n">
        <x:v>0</x:v>
      </x:c>
      <x:c r="E3860" s="31" t="str">
        <x:v>no</x:v>
      </x:c>
      <x:c r="F3860" s="31" t="str">
        <x:f>IF(C3860&lt;&gt;"","exclude_synthetic",IF(D3860=0,"exclude_no_activity",IFERROR(VLOOKUP(LOWER(B3860),'Active analysis'!$A$2:$V$58,22,FALSE),"review")))</x:f>
        <x:v>exclude_no_activity</x:v>
      </x:c>
      <x:c r="G3860" s="31" t="n">
        <x:f>IFERROR(VLOOKUP(LOWER(B3860),'Active analysis'!$A$2:$V$58,21,FALSE),0)</x:f>
        <x:v>0</x:v>
      </x:c>
      <x:c r="H3860" s="31" t="str">
        <x:v>not_scanned_rate_limit</x:v>
      </x:c>
      <x:c r="I3860" s="31"/>
      <x:c r="J3860" s="31" t="str">
        <x:f>IF(C3860&lt;&gt;"",C3860,IF(D3860=0,"no signed outgoing testnet activity",IF(F3860="recommend","diverse and persistent testnet activity",IF(F3860="likely_bot","multiple automation signals","insufficient longevity or one automation signal"))))</x:f>
        <x:v>no signed outgoing testnet activity</x:v>
      </x:c>
    </x:row>
    <x:row r="3861">
      <x:c r="A3861" s="31" t="n">
        <x:v>3860</x:v>
      </x:c>
      <x:c r="B3861" s="45" t="str">
        <x:v>addr:0x4f217e05EA36686DAEe0163B46983c0EDa8a2E6f</x:v>
      </x:c>
      <x:c r="C3861" s="31" t="str"/>
      <x:c r="D3861" s="31" t="n">
        <x:v>8</x:v>
      </x:c>
      <x:c r="E3861" s="31" t="str">
        <x:v>yes</x:v>
      </x:c>
      <x:c r="F3861" s="31" t="str">
        <x:f>IF(C3861&lt;&gt;"","exclude_synthetic",IF(D3861=0,"exclude_no_activity",IFERROR(VLOOKUP(LOWER(B3861),'Active analysis'!$A$2:$V$58,22,FALSE),"review")))</x:f>
        <x:v>review</x:v>
      </x:c>
      <x:c r="G3861" s="31" t="n">
        <x:f>IFERROR(VLOOKUP(LOWER(B3861),'Active analysis'!$A$2:$V$58,21,FALSE),0)</x:f>
        <x:v>70</x:v>
      </x:c>
      <x:c r="H3861" s="31" t="str">
        <x:v>not_scanned_rate_limit</x:v>
      </x:c>
      <x:c r="I3861" s="31"/>
      <x:c r="J3861" s="31" t="str">
        <x:f>IF(C3861&lt;&gt;"",C3861,IF(D3861=0,"no signed outgoing testnet activity",IF(F3861="recommend","diverse and persistent testnet activity",IF(F3861="likely_bot","multiple automation signals","insufficient longevity or one automation signal"))))</x:f>
        <x:v>insufficient longevity or one automation signal</x:v>
      </x:c>
    </x:row>
    <x:row r="3862">
      <x:c r="A3862" s="31" t="n">
        <x:v>3861</x:v>
      </x:c>
      <x:c r="B3862" s="45" t="str">
        <x:v>addr:0x4F2440530f957A4295380899D790E647a25AC379</x:v>
      </x:c>
      <x:c r="C3862" s="31" t="str"/>
      <x:c r="D3862" s="31" t="n">
        <x:v>0</x:v>
      </x:c>
      <x:c r="E3862" s="31" t="str">
        <x:v>no</x:v>
      </x:c>
      <x:c r="F3862" s="31" t="str">
        <x:f>IF(C3862&lt;&gt;"","exclude_synthetic",IF(D3862=0,"exclude_no_activity",IFERROR(VLOOKUP(LOWER(B3862),'Active analysis'!$A$2:$V$58,22,FALSE),"review")))</x:f>
        <x:v>exclude_no_activity</x:v>
      </x:c>
      <x:c r="G3862" s="31" t="n">
        <x:f>IFERROR(VLOOKUP(LOWER(B3862),'Active analysis'!$A$2:$V$58,21,FALSE),0)</x:f>
        <x:v>0</x:v>
      </x:c>
      <x:c r="H3862" s="31" t="str">
        <x:v>not_scanned_rate_limit</x:v>
      </x:c>
      <x:c r="I3862" s="31"/>
      <x:c r="J3862" s="31" t="str">
        <x:f>IF(C3862&lt;&gt;"",C3862,IF(D3862=0,"no signed outgoing testnet activity",IF(F3862="recommend","diverse and persistent testnet activity",IF(F3862="likely_bot","multiple automation signals","insufficient longevity or one automation signal"))))</x:f>
        <x:v>no signed outgoing testnet activity</x:v>
      </x:c>
    </x:row>
    <x:row r="3863">
      <x:c r="A3863" s="31" t="n">
        <x:v>3862</x:v>
      </x:c>
      <x:c r="B3863" s="45" t="str">
        <x:v>addr:0x4f25432Ee323D5503BF5FbDC163606619CfaA6ed</x:v>
      </x:c>
      <x:c r="C3863" s="31" t="str"/>
      <x:c r="D3863" s="31" t="n">
        <x:v>0</x:v>
      </x:c>
      <x:c r="E3863" s="31" t="str">
        <x:v>no</x:v>
      </x:c>
      <x:c r="F3863" s="31" t="str">
        <x:f>IF(C3863&lt;&gt;"","exclude_synthetic",IF(D3863=0,"exclude_no_activity",IFERROR(VLOOKUP(LOWER(B3863),'Active analysis'!$A$2:$V$58,22,FALSE),"review")))</x:f>
        <x:v>exclude_no_activity</x:v>
      </x:c>
      <x:c r="G3863" s="31" t="n">
        <x:f>IFERROR(VLOOKUP(LOWER(B3863),'Active analysis'!$A$2:$V$58,21,FALSE),0)</x:f>
        <x:v>0</x:v>
      </x:c>
      <x:c r="H3863" s="31" t="str">
        <x:v>not_scanned_rate_limit</x:v>
      </x:c>
      <x:c r="I3863" s="31"/>
      <x:c r="J3863" s="31" t="str">
        <x:f>IF(C3863&lt;&gt;"",C3863,IF(D3863=0,"no signed outgoing testnet activity",IF(F3863="recommend","diverse and persistent testnet activity",IF(F3863="likely_bot","multiple automation signals","insufficient longevity or one automation signal"))))</x:f>
        <x:v>no signed outgoing testnet activity</x:v>
      </x:c>
    </x:row>
    <x:row r="3864">
      <x:c r="A3864" s="31" t="n">
        <x:v>3863</x:v>
      </x:c>
      <x:c r="B3864" s="45" t="str">
        <x:v>addr:0x4f2ac010ef26a79202fdb272bb3b6a2b6443abf8</x:v>
      </x:c>
      <x:c r="C3864" s="31" t="str"/>
      <x:c r="D3864" s="31" t="n">
        <x:v>0</x:v>
      </x:c>
      <x:c r="E3864" s="31" t="str">
        <x:v>no</x:v>
      </x:c>
      <x:c r="F3864" s="31" t="str">
        <x:f>IF(C3864&lt;&gt;"","exclude_synthetic",IF(D3864=0,"exclude_no_activity",IFERROR(VLOOKUP(LOWER(B3864),'Active analysis'!$A$2:$V$58,22,FALSE),"review")))</x:f>
        <x:v>exclude_no_activity</x:v>
      </x:c>
      <x:c r="G3864" s="31" t="n">
        <x:f>IFERROR(VLOOKUP(LOWER(B3864),'Active analysis'!$A$2:$V$58,21,FALSE),0)</x:f>
        <x:v>0</x:v>
      </x:c>
      <x:c r="H3864" s="31" t="str">
        <x:v>not_scanned_rate_limit</x:v>
      </x:c>
      <x:c r="I3864" s="31"/>
      <x:c r="J3864" s="31" t="str">
        <x:f>IF(C3864&lt;&gt;"",C3864,IF(D3864=0,"no signed outgoing testnet activity",IF(F3864="recommend","diverse and persistent testnet activity",IF(F3864="likely_bot","multiple automation signals","insufficient longevity or one automation signal"))))</x:f>
        <x:v>no signed outgoing testnet activity</x:v>
      </x:c>
    </x:row>
    <x:row r="3865">
      <x:c r="A3865" s="31" t="n">
        <x:v>3864</x:v>
      </x:c>
      <x:c r="B3865" s="45" t="str">
        <x:v>addr:0x4f3aF67be0d902a9Aa71F81e065775D68E78733D</x:v>
      </x:c>
      <x:c r="C3865" s="31" t="str"/>
      <x:c r="D3865" s="31" t="n">
        <x:v>0</x:v>
      </x:c>
      <x:c r="E3865" s="31" t="str">
        <x:v>no</x:v>
      </x:c>
      <x:c r="F3865" s="31" t="str">
        <x:f>IF(C3865&lt;&gt;"","exclude_synthetic",IF(D3865=0,"exclude_no_activity",IFERROR(VLOOKUP(LOWER(B3865),'Active analysis'!$A$2:$V$58,22,FALSE),"review")))</x:f>
        <x:v>exclude_no_activity</x:v>
      </x:c>
      <x:c r="G3865" s="31" t="n">
        <x:f>IFERROR(VLOOKUP(LOWER(B3865),'Active analysis'!$A$2:$V$58,21,FALSE),0)</x:f>
        <x:v>0</x:v>
      </x:c>
      <x:c r="H3865" s="31" t="str">
        <x:v>not_scanned_rate_limit</x:v>
      </x:c>
      <x:c r="I3865" s="31"/>
      <x:c r="J3865" s="31" t="str">
        <x:f>IF(C3865&lt;&gt;"",C3865,IF(D3865=0,"no signed outgoing testnet activity",IF(F3865="recommend","diverse and persistent testnet activity",IF(F3865="likely_bot","multiple automation signals","insufficient longevity or one automation signal"))))</x:f>
        <x:v>no signed outgoing testnet activity</x:v>
      </x:c>
    </x:row>
    <x:row r="3866">
      <x:c r="A3866" s="31" t="n">
        <x:v>3865</x:v>
      </x:c>
      <x:c r="B3866" s="45" t="str">
        <x:v>addr:0x4f40732570E6594b105583e9AA7b7831Bd4794AA</x:v>
      </x:c>
      <x:c r="C3866" s="31" t="str"/>
      <x:c r="D3866" s="31" t="n">
        <x:v>0</x:v>
      </x:c>
      <x:c r="E3866" s="31" t="str">
        <x:v>no</x:v>
      </x:c>
      <x:c r="F3866" s="31" t="str">
        <x:f>IF(C3866&lt;&gt;"","exclude_synthetic",IF(D3866=0,"exclude_no_activity",IFERROR(VLOOKUP(LOWER(B3866),'Active analysis'!$A$2:$V$58,22,FALSE),"review")))</x:f>
        <x:v>exclude_no_activity</x:v>
      </x:c>
      <x:c r="G3866" s="31" t="n">
        <x:f>IFERROR(VLOOKUP(LOWER(B3866),'Active analysis'!$A$2:$V$58,21,FALSE),0)</x:f>
        <x:v>0</x:v>
      </x:c>
      <x:c r="H3866" s="31" t="str">
        <x:v>not_scanned_rate_limit</x:v>
      </x:c>
      <x:c r="I3866" s="31"/>
      <x:c r="J3866" s="31" t="str">
        <x:f>IF(C3866&lt;&gt;"",C3866,IF(D3866=0,"no signed outgoing testnet activity",IF(F3866="recommend","diverse and persistent testnet activity",IF(F3866="likely_bot","multiple automation signals","insufficient longevity or one automation signal"))))</x:f>
        <x:v>no signed outgoing testnet activity</x:v>
      </x:c>
    </x:row>
    <x:row r="3867">
      <x:c r="A3867" s="31" t="n">
        <x:v>3866</x:v>
      </x:c>
      <x:c r="B3867" s="45" t="str">
        <x:v>addr:0x4F42C87DB59cD05E59bd42A1CcdDddA65E14D678</x:v>
      </x:c>
      <x:c r="C3867" s="31" t="str"/>
      <x:c r="D3867" s="31" t="n">
        <x:v>0</x:v>
      </x:c>
      <x:c r="E3867" s="31" t="str">
        <x:v>no</x:v>
      </x:c>
      <x:c r="F3867" s="31" t="str">
        <x:f>IF(C3867&lt;&gt;"","exclude_synthetic",IF(D3867=0,"exclude_no_activity",IFERROR(VLOOKUP(LOWER(B3867),'Active analysis'!$A$2:$V$58,22,FALSE),"review")))</x:f>
        <x:v>exclude_no_activity</x:v>
      </x:c>
      <x:c r="G3867" s="31" t="n">
        <x:f>IFERROR(VLOOKUP(LOWER(B3867),'Active analysis'!$A$2:$V$58,21,FALSE),0)</x:f>
        <x:v>0</x:v>
      </x:c>
      <x:c r="H3867" s="31" t="str">
        <x:v>not_scanned_rate_limit</x:v>
      </x:c>
      <x:c r="I3867" s="31"/>
      <x:c r="J3867" s="31" t="str">
        <x:f>IF(C3867&lt;&gt;"",C3867,IF(D3867=0,"no signed outgoing testnet activity",IF(F3867="recommend","diverse and persistent testnet activity",IF(F3867="likely_bot","multiple automation signals","insufficient longevity or one automation signal"))))</x:f>
        <x:v>no signed outgoing testnet activity</x:v>
      </x:c>
    </x:row>
    <x:row r="3868">
      <x:c r="A3868" s="31" t="n">
        <x:v>3867</x:v>
      </x:c>
      <x:c r="B3868" s="45" t="str">
        <x:v>addr:0x4f4500e630fd4d8435a0dbd4a2f05a1418821677</x:v>
      </x:c>
      <x:c r="C3868" s="31" t="str"/>
      <x:c r="D3868" s="31" t="n">
        <x:v>0</x:v>
      </x:c>
      <x:c r="E3868" s="31" t="str">
        <x:v>no</x:v>
      </x:c>
      <x:c r="F3868" s="31" t="str">
        <x:f>IF(C3868&lt;&gt;"","exclude_synthetic",IF(D3868=0,"exclude_no_activity",IFERROR(VLOOKUP(LOWER(B3868),'Active analysis'!$A$2:$V$58,22,FALSE),"review")))</x:f>
        <x:v>exclude_no_activity</x:v>
      </x:c>
      <x:c r="G3868" s="31" t="n">
        <x:f>IFERROR(VLOOKUP(LOWER(B3868),'Active analysis'!$A$2:$V$58,21,FALSE),0)</x:f>
        <x:v>0</x:v>
      </x:c>
      <x:c r="H3868" s="31" t="str">
        <x:v>not_scanned_rate_limit</x:v>
      </x:c>
      <x:c r="I3868" s="31"/>
      <x:c r="J3868" s="31" t="str">
        <x:f>IF(C3868&lt;&gt;"",C3868,IF(D3868=0,"no signed outgoing testnet activity",IF(F3868="recommend","diverse and persistent testnet activity",IF(F3868="likely_bot","multiple automation signals","insufficient longevity or one automation signal"))))</x:f>
        <x:v>no signed outgoing testnet activity</x:v>
      </x:c>
    </x:row>
    <x:row r="3869">
      <x:c r="A3869" s="31" t="n">
        <x:v>3868</x:v>
      </x:c>
      <x:c r="B3869" s="45" t="str">
        <x:v>addr:0x4F4C827f0c2ffF1CB97B1E2cc928BFE5aBfd2478</x:v>
      </x:c>
      <x:c r="C3869" s="31" t="str"/>
      <x:c r="D3869" s="31" t="n">
        <x:v>0</x:v>
      </x:c>
      <x:c r="E3869" s="31" t="str">
        <x:v>no</x:v>
      </x:c>
      <x:c r="F3869" s="31" t="str">
        <x:f>IF(C3869&lt;&gt;"","exclude_synthetic",IF(D3869=0,"exclude_no_activity",IFERROR(VLOOKUP(LOWER(B3869),'Active analysis'!$A$2:$V$58,22,FALSE),"review")))</x:f>
        <x:v>exclude_no_activity</x:v>
      </x:c>
      <x:c r="G3869" s="31" t="n">
        <x:f>IFERROR(VLOOKUP(LOWER(B3869),'Active analysis'!$A$2:$V$58,21,FALSE),0)</x:f>
        <x:v>0</x:v>
      </x:c>
      <x:c r="H3869" s="31" t="str">
        <x:v>not_scanned_rate_limit</x:v>
      </x:c>
      <x:c r="I3869" s="31"/>
      <x:c r="J3869" s="31" t="str">
        <x:f>IF(C3869&lt;&gt;"",C3869,IF(D3869=0,"no signed outgoing testnet activity",IF(F3869="recommend","diverse and persistent testnet activity",IF(F3869="likely_bot","multiple automation signals","insufficient longevity or one automation signal"))))</x:f>
        <x:v>no signed outgoing testnet activity</x:v>
      </x:c>
    </x:row>
    <x:row r="3870">
      <x:c r="A3870" s="31" t="n">
        <x:v>3869</x:v>
      </x:c>
      <x:c r="B3870" s="45" t="str">
        <x:v>addr:0x4f53b81fcd0e644b982d8ddfb694b298c03496dd</x:v>
      </x:c>
      <x:c r="C3870" s="31" t="str"/>
      <x:c r="D3870" s="31" t="n">
        <x:v>0</x:v>
      </x:c>
      <x:c r="E3870" s="31" t="str">
        <x:v>no</x:v>
      </x:c>
      <x:c r="F3870" s="31" t="str">
        <x:f>IF(C3870&lt;&gt;"","exclude_synthetic",IF(D3870=0,"exclude_no_activity",IFERROR(VLOOKUP(LOWER(B3870),'Active analysis'!$A$2:$V$58,22,FALSE),"review")))</x:f>
        <x:v>exclude_no_activity</x:v>
      </x:c>
      <x:c r="G3870" s="31" t="n">
        <x:f>IFERROR(VLOOKUP(LOWER(B3870),'Active analysis'!$A$2:$V$58,21,FALSE),0)</x:f>
        <x:v>0</x:v>
      </x:c>
      <x:c r="H3870" s="31" t="str">
        <x:v>not_scanned_rate_limit</x:v>
      </x:c>
      <x:c r="I3870" s="31"/>
      <x:c r="J3870" s="31" t="str">
        <x:f>IF(C3870&lt;&gt;"",C3870,IF(D3870=0,"no signed outgoing testnet activity",IF(F3870="recommend","diverse and persistent testnet activity",IF(F3870="likely_bot","multiple automation signals","insufficient longevity or one automation signal"))))</x:f>
        <x:v>no signed outgoing testnet activity</x:v>
      </x:c>
    </x:row>
    <x:row r="3871">
      <x:c r="A3871" s="31" t="n">
        <x:v>3870</x:v>
      </x:c>
      <x:c r="B3871" s="45" t="str">
        <x:v>addr:0x4f6202ad0baee7d5973e230b3135f8ae029decc3</x:v>
      </x:c>
      <x:c r="C3871" s="31" t="str"/>
      <x:c r="D3871" s="31" t="n">
        <x:v>0</x:v>
      </x:c>
      <x:c r="E3871" s="31" t="str">
        <x:v>no</x:v>
      </x:c>
      <x:c r="F3871" s="31" t="str">
        <x:f>IF(C3871&lt;&gt;"","exclude_synthetic",IF(D3871=0,"exclude_no_activity",IFERROR(VLOOKUP(LOWER(B3871),'Active analysis'!$A$2:$V$58,22,FALSE),"review")))</x:f>
        <x:v>exclude_no_activity</x:v>
      </x:c>
      <x:c r="G3871" s="31" t="n">
        <x:f>IFERROR(VLOOKUP(LOWER(B3871),'Active analysis'!$A$2:$V$58,21,FALSE),0)</x:f>
        <x:v>0</x:v>
      </x:c>
      <x:c r="H3871" s="31" t="str">
        <x:v>not_scanned_rate_limit</x:v>
      </x:c>
      <x:c r="I3871" s="31"/>
      <x:c r="J3871" s="31" t="str">
        <x:f>IF(C3871&lt;&gt;"",C3871,IF(D3871=0,"no signed outgoing testnet activity",IF(F3871="recommend","diverse and persistent testnet activity",IF(F3871="likely_bot","multiple automation signals","insufficient longevity or one automation signal"))))</x:f>
        <x:v>no signed outgoing testnet activity</x:v>
      </x:c>
    </x:row>
    <x:row r="3872">
      <x:c r="A3872" s="31" t="n">
        <x:v>3871</x:v>
      </x:c>
      <x:c r="B3872" s="45" t="str">
        <x:v>addr:0x4f6Cdd6e831f6A8d8e17b57c1dcF2612363E32F4</x:v>
      </x:c>
      <x:c r="C3872" s="31" t="str"/>
      <x:c r="D3872" s="31" t="n">
        <x:v>0</x:v>
      </x:c>
      <x:c r="E3872" s="31" t="str">
        <x:v>no</x:v>
      </x:c>
      <x:c r="F3872" s="31" t="str">
        <x:f>IF(C3872&lt;&gt;"","exclude_synthetic",IF(D3872=0,"exclude_no_activity",IFERROR(VLOOKUP(LOWER(B3872),'Active analysis'!$A$2:$V$58,22,FALSE),"review")))</x:f>
        <x:v>exclude_no_activity</x:v>
      </x:c>
      <x:c r="G3872" s="31" t="n">
        <x:f>IFERROR(VLOOKUP(LOWER(B3872),'Active analysis'!$A$2:$V$58,21,FALSE),0)</x:f>
        <x:v>0</x:v>
      </x:c>
      <x:c r="H3872" s="31" t="str">
        <x:v>not_scanned_rate_limit</x:v>
      </x:c>
      <x:c r="I3872" s="31"/>
      <x:c r="J3872" s="31" t="str">
        <x:f>IF(C3872&lt;&gt;"",C3872,IF(D3872=0,"no signed outgoing testnet activity",IF(F3872="recommend","diverse and persistent testnet activity",IF(F3872="likely_bot","multiple automation signals","insufficient longevity or one automation signal"))))</x:f>
        <x:v>no signed outgoing testnet activity</x:v>
      </x:c>
    </x:row>
    <x:row r="3873">
      <x:c r="A3873" s="31" t="n">
        <x:v>3872</x:v>
      </x:c>
      <x:c r="B3873" s="45" t="str">
        <x:v>addr:0x4F73c0C2bE3BC1AB7330E26d300026ed01d760ca</x:v>
      </x:c>
      <x:c r="C3873" s="31" t="str"/>
      <x:c r="D3873" s="31" t="n">
        <x:v>0</x:v>
      </x:c>
      <x:c r="E3873" s="31" t="str">
        <x:v>no</x:v>
      </x:c>
      <x:c r="F3873" s="31" t="str">
        <x:f>IF(C3873&lt;&gt;"","exclude_synthetic",IF(D3873=0,"exclude_no_activity",IFERROR(VLOOKUP(LOWER(B3873),'Active analysis'!$A$2:$V$58,22,FALSE),"review")))</x:f>
        <x:v>exclude_no_activity</x:v>
      </x:c>
      <x:c r="G3873" s="31" t="n">
        <x:f>IFERROR(VLOOKUP(LOWER(B3873),'Active analysis'!$A$2:$V$58,21,FALSE),0)</x:f>
        <x:v>0</x:v>
      </x:c>
      <x:c r="H3873" s="31" t="str">
        <x:v>not_scanned_rate_limit</x:v>
      </x:c>
      <x:c r="I3873" s="31"/>
      <x:c r="J3873" s="31" t="str">
        <x:f>IF(C3873&lt;&gt;"",C3873,IF(D3873=0,"no signed outgoing testnet activity",IF(F3873="recommend","diverse and persistent testnet activity",IF(F3873="likely_bot","multiple automation signals","insufficient longevity or one automation signal"))))</x:f>
        <x:v>no signed outgoing testnet activity</x:v>
      </x:c>
    </x:row>
    <x:row r="3874">
      <x:c r="A3874" s="31" t="n">
        <x:v>3873</x:v>
      </x:c>
      <x:c r="B3874" s="45" t="str">
        <x:v>addr:0x4F753434EB2Ef20d35709689B96E20417b9cC983</x:v>
      </x:c>
      <x:c r="C3874" s="31" t="str"/>
      <x:c r="D3874" s="31" t="n">
        <x:v>0</x:v>
      </x:c>
      <x:c r="E3874" s="31" t="str">
        <x:v>no</x:v>
      </x:c>
      <x:c r="F3874" s="31" t="str">
        <x:f>IF(C3874&lt;&gt;"","exclude_synthetic",IF(D3874=0,"exclude_no_activity",IFERROR(VLOOKUP(LOWER(B3874),'Active analysis'!$A$2:$V$58,22,FALSE),"review")))</x:f>
        <x:v>exclude_no_activity</x:v>
      </x:c>
      <x:c r="G3874" s="31" t="n">
        <x:f>IFERROR(VLOOKUP(LOWER(B3874),'Active analysis'!$A$2:$V$58,21,FALSE),0)</x:f>
        <x:v>0</x:v>
      </x:c>
      <x:c r="H3874" s="31" t="str">
        <x:v>not_scanned_rate_limit</x:v>
      </x:c>
      <x:c r="I3874" s="31"/>
      <x:c r="J3874" s="31" t="str">
        <x:f>IF(C3874&lt;&gt;"",C3874,IF(D3874=0,"no signed outgoing testnet activity",IF(F3874="recommend","diverse and persistent testnet activity",IF(F3874="likely_bot","multiple automation signals","insufficient longevity or one automation signal"))))</x:f>
        <x:v>no signed outgoing testnet activity</x:v>
      </x:c>
    </x:row>
    <x:row r="3875">
      <x:c r="A3875" s="31" t="n">
        <x:v>3874</x:v>
      </x:c>
      <x:c r="B3875" s="45" t="str">
        <x:v>addr:0x4f7782aBCc1B9CF3952673c04c74552Acf927B8a</x:v>
      </x:c>
      <x:c r="C3875" s="31" t="str"/>
      <x:c r="D3875" s="31" t="n">
        <x:v>0</x:v>
      </x:c>
      <x:c r="E3875" s="31" t="str">
        <x:v>no</x:v>
      </x:c>
      <x:c r="F3875" s="31" t="str">
        <x:f>IF(C3875&lt;&gt;"","exclude_synthetic",IF(D3875=0,"exclude_no_activity",IFERROR(VLOOKUP(LOWER(B3875),'Active analysis'!$A$2:$V$58,22,FALSE),"review")))</x:f>
        <x:v>exclude_no_activity</x:v>
      </x:c>
      <x:c r="G3875" s="31" t="n">
        <x:f>IFERROR(VLOOKUP(LOWER(B3875),'Active analysis'!$A$2:$V$58,21,FALSE),0)</x:f>
        <x:v>0</x:v>
      </x:c>
      <x:c r="H3875" s="31" t="str">
        <x:v>not_scanned_rate_limit</x:v>
      </x:c>
      <x:c r="I3875" s="31"/>
      <x:c r="J3875" s="31" t="str">
        <x:f>IF(C3875&lt;&gt;"",C3875,IF(D3875=0,"no signed outgoing testnet activity",IF(F3875="recommend","diverse and persistent testnet activity",IF(F3875="likely_bot","multiple automation signals","insufficient longevity or one automation signal"))))</x:f>
        <x:v>no signed outgoing testnet activity</x:v>
      </x:c>
    </x:row>
    <x:row r="3876">
      <x:c r="A3876" s="31" t="n">
        <x:v>3875</x:v>
      </x:c>
      <x:c r="B3876" s="45" t="str">
        <x:v>addr:0x4f7a5ebc2a99e09f3a949e3cddda86fd5ac4d130</x:v>
      </x:c>
      <x:c r="C3876" s="31" t="str"/>
      <x:c r="D3876" s="31" t="n">
        <x:v>0</x:v>
      </x:c>
      <x:c r="E3876" s="31" t="str">
        <x:v>no</x:v>
      </x:c>
      <x:c r="F3876" s="31" t="str">
        <x:f>IF(C3876&lt;&gt;"","exclude_synthetic",IF(D3876=0,"exclude_no_activity",IFERROR(VLOOKUP(LOWER(B3876),'Active analysis'!$A$2:$V$58,22,FALSE),"review")))</x:f>
        <x:v>exclude_no_activity</x:v>
      </x:c>
      <x:c r="G3876" s="31" t="n">
        <x:f>IFERROR(VLOOKUP(LOWER(B3876),'Active analysis'!$A$2:$V$58,21,FALSE),0)</x:f>
        <x:v>0</x:v>
      </x:c>
      <x:c r="H3876" s="31" t="str">
        <x:v>not_scanned_rate_limit</x:v>
      </x:c>
      <x:c r="I3876" s="31"/>
      <x:c r="J3876" s="31" t="str">
        <x:f>IF(C3876&lt;&gt;"",C3876,IF(D3876=0,"no signed outgoing testnet activity",IF(F3876="recommend","diverse and persistent testnet activity",IF(F3876="likely_bot","multiple automation signals","insufficient longevity or one automation signal"))))</x:f>
        <x:v>no signed outgoing testnet activity</x:v>
      </x:c>
    </x:row>
    <x:row r="3877">
      <x:c r="A3877" s="31" t="n">
        <x:v>3876</x:v>
      </x:c>
      <x:c r="B3877" s="45" t="str">
        <x:v>addr:0x4f7bc22e11e07642202ba275be848756356378d6</x:v>
      </x:c>
      <x:c r="C3877" s="31" t="str"/>
      <x:c r="D3877" s="31" t="n">
        <x:v>0</x:v>
      </x:c>
      <x:c r="E3877" s="31" t="str">
        <x:v>no</x:v>
      </x:c>
      <x:c r="F3877" s="31" t="str">
        <x:f>IF(C3877&lt;&gt;"","exclude_synthetic",IF(D3877=0,"exclude_no_activity",IFERROR(VLOOKUP(LOWER(B3877),'Active analysis'!$A$2:$V$58,22,FALSE),"review")))</x:f>
        <x:v>exclude_no_activity</x:v>
      </x:c>
      <x:c r="G3877" s="31" t="n">
        <x:f>IFERROR(VLOOKUP(LOWER(B3877),'Active analysis'!$A$2:$V$58,21,FALSE),0)</x:f>
        <x:v>0</x:v>
      </x:c>
      <x:c r="H3877" s="31" t="str">
        <x:v>not_scanned_rate_limit</x:v>
      </x:c>
      <x:c r="I3877" s="31"/>
      <x:c r="J3877" s="31" t="str">
        <x:f>IF(C3877&lt;&gt;"",C3877,IF(D3877=0,"no signed outgoing testnet activity",IF(F3877="recommend","diverse and persistent testnet activity",IF(F3877="likely_bot","multiple automation signals","insufficient longevity or one automation signal"))))</x:f>
        <x:v>no signed outgoing testnet activity</x:v>
      </x:c>
    </x:row>
    <x:row r="3878">
      <x:c r="A3878" s="31" t="n">
        <x:v>3877</x:v>
      </x:c>
      <x:c r="B3878" s="45" t="str">
        <x:v>addr:0x4f82d3D60354B4D0eFf3a03CD8d9B3b8B37C941D</x:v>
      </x:c>
      <x:c r="C3878" s="31" t="str"/>
      <x:c r="D3878" s="31" t="n">
        <x:v>0</x:v>
      </x:c>
      <x:c r="E3878" s="31" t="str">
        <x:v>no</x:v>
      </x:c>
      <x:c r="F3878" s="31" t="str">
        <x:f>IF(C3878&lt;&gt;"","exclude_synthetic",IF(D3878=0,"exclude_no_activity",IFERROR(VLOOKUP(LOWER(B3878),'Active analysis'!$A$2:$V$58,22,FALSE),"review")))</x:f>
        <x:v>exclude_no_activity</x:v>
      </x:c>
      <x:c r="G3878" s="31" t="n">
        <x:f>IFERROR(VLOOKUP(LOWER(B3878),'Active analysis'!$A$2:$V$58,21,FALSE),0)</x:f>
        <x:v>0</x:v>
      </x:c>
      <x:c r="H3878" s="31" t="str">
        <x:v>not_scanned_rate_limit</x:v>
      </x:c>
      <x:c r="I3878" s="31"/>
      <x:c r="J3878" s="31" t="str">
        <x:f>IF(C3878&lt;&gt;"",C3878,IF(D3878=0,"no signed outgoing testnet activity",IF(F3878="recommend","diverse and persistent testnet activity",IF(F3878="likely_bot","multiple automation signals","insufficient longevity or one automation signal"))))</x:f>
        <x:v>no signed outgoing testnet activity</x:v>
      </x:c>
    </x:row>
    <x:row r="3879">
      <x:c r="A3879" s="31" t="n">
        <x:v>3878</x:v>
      </x:c>
      <x:c r="B3879" s="45" t="str">
        <x:v>addr:0x4f85e631a312f5BABfC20485424C6ce7E0826FF9</x:v>
      </x:c>
      <x:c r="C3879" s="31" t="str"/>
      <x:c r="D3879" s="31" t="n">
        <x:v>0</x:v>
      </x:c>
      <x:c r="E3879" s="31" t="str">
        <x:v>no</x:v>
      </x:c>
      <x:c r="F3879" s="31" t="str">
        <x:f>IF(C3879&lt;&gt;"","exclude_synthetic",IF(D3879=0,"exclude_no_activity",IFERROR(VLOOKUP(LOWER(B3879),'Active analysis'!$A$2:$V$58,22,FALSE),"review")))</x:f>
        <x:v>exclude_no_activity</x:v>
      </x:c>
      <x:c r="G3879" s="31" t="n">
        <x:f>IFERROR(VLOOKUP(LOWER(B3879),'Active analysis'!$A$2:$V$58,21,FALSE),0)</x:f>
        <x:v>0</x:v>
      </x:c>
      <x:c r="H3879" s="31" t="str">
        <x:v>not_scanned_rate_limit</x:v>
      </x:c>
      <x:c r="I3879" s="31"/>
      <x:c r="J3879" s="31" t="str">
        <x:f>IF(C3879&lt;&gt;"",C3879,IF(D3879=0,"no signed outgoing testnet activity",IF(F3879="recommend","diverse and persistent testnet activity",IF(F3879="likely_bot","multiple automation signals","insufficient longevity or one automation signal"))))</x:f>
        <x:v>no signed outgoing testnet activity</x:v>
      </x:c>
    </x:row>
    <x:row r="3880">
      <x:c r="A3880" s="31" t="n">
        <x:v>3879</x:v>
      </x:c>
      <x:c r="B3880" s="45" t="str">
        <x:v>addr:0x4F87daA3F1239345D3F2c0c9EB3BC4953C87AdD6</x:v>
      </x:c>
      <x:c r="C3880" s="31" t="str"/>
      <x:c r="D3880" s="31" t="n">
        <x:v>0</x:v>
      </x:c>
      <x:c r="E3880" s="31" t="str">
        <x:v>no</x:v>
      </x:c>
      <x:c r="F3880" s="31" t="str">
        <x:f>IF(C3880&lt;&gt;"","exclude_synthetic",IF(D3880=0,"exclude_no_activity",IFERROR(VLOOKUP(LOWER(B3880),'Active analysis'!$A$2:$V$58,22,FALSE),"review")))</x:f>
        <x:v>exclude_no_activity</x:v>
      </x:c>
      <x:c r="G3880" s="31" t="n">
        <x:f>IFERROR(VLOOKUP(LOWER(B3880),'Active analysis'!$A$2:$V$58,21,FALSE),0)</x:f>
        <x:v>0</x:v>
      </x:c>
      <x:c r="H3880" s="31" t="str">
        <x:v>not_scanned_rate_limit</x:v>
      </x:c>
      <x:c r="I3880" s="31"/>
      <x:c r="J3880" s="31" t="str">
        <x:f>IF(C3880&lt;&gt;"",C3880,IF(D3880=0,"no signed outgoing testnet activity",IF(F3880="recommend","diverse and persistent testnet activity",IF(F3880="likely_bot","multiple automation signals","insufficient longevity or one automation signal"))))</x:f>
        <x:v>no signed outgoing testnet activity</x:v>
      </x:c>
    </x:row>
    <x:row r="3881">
      <x:c r="A3881" s="31" t="n">
        <x:v>3880</x:v>
      </x:c>
      <x:c r="B3881" s="45" t="str">
        <x:v>addr:0x4F8fAfa7Bb39EC3C276e63d50D7A19cb9c6DE73a</x:v>
      </x:c>
      <x:c r="C3881" s="31" t="str"/>
      <x:c r="D3881" s="31" t="n">
        <x:v>0</x:v>
      </x:c>
      <x:c r="E3881" s="31" t="str">
        <x:v>no</x:v>
      </x:c>
      <x:c r="F3881" s="31" t="str">
        <x:f>IF(C3881&lt;&gt;"","exclude_synthetic",IF(D3881=0,"exclude_no_activity",IFERROR(VLOOKUP(LOWER(B3881),'Active analysis'!$A$2:$V$58,22,FALSE),"review")))</x:f>
        <x:v>exclude_no_activity</x:v>
      </x:c>
      <x:c r="G3881" s="31" t="n">
        <x:f>IFERROR(VLOOKUP(LOWER(B3881),'Active analysis'!$A$2:$V$58,21,FALSE),0)</x:f>
        <x:v>0</x:v>
      </x:c>
      <x:c r="H3881" s="31" t="str">
        <x:v>not_scanned_rate_limit</x:v>
      </x:c>
      <x:c r="I3881" s="31"/>
      <x:c r="J3881" s="31" t="str">
        <x:f>IF(C3881&lt;&gt;"",C3881,IF(D3881=0,"no signed outgoing testnet activity",IF(F3881="recommend","diverse and persistent testnet activity",IF(F3881="likely_bot","multiple automation signals","insufficient longevity or one automation signal"))))</x:f>
        <x:v>no signed outgoing testnet activity</x:v>
      </x:c>
    </x:row>
    <x:row r="3882">
      <x:c r="A3882" s="31" t="n">
        <x:v>3881</x:v>
      </x:c>
      <x:c r="B3882" s="45" t="str">
        <x:v>addr:0x4f8ff64ea9486Cb9A36b176f3d75B989Bd703b2B</x:v>
      </x:c>
      <x:c r="C3882" s="31" t="str"/>
      <x:c r="D3882" s="31" t="n">
        <x:v>0</x:v>
      </x:c>
      <x:c r="E3882" s="31" t="str">
        <x:v>no</x:v>
      </x:c>
      <x:c r="F3882" s="31" t="str">
        <x:f>IF(C3882&lt;&gt;"","exclude_synthetic",IF(D3882=0,"exclude_no_activity",IFERROR(VLOOKUP(LOWER(B3882),'Active analysis'!$A$2:$V$58,22,FALSE),"review")))</x:f>
        <x:v>exclude_no_activity</x:v>
      </x:c>
      <x:c r="G3882" s="31" t="n">
        <x:f>IFERROR(VLOOKUP(LOWER(B3882),'Active analysis'!$A$2:$V$58,21,FALSE),0)</x:f>
        <x:v>0</x:v>
      </x:c>
      <x:c r="H3882" s="31" t="str">
        <x:v>not_scanned_rate_limit</x:v>
      </x:c>
      <x:c r="I3882" s="31"/>
      <x:c r="J3882" s="31" t="str">
        <x:f>IF(C3882&lt;&gt;"",C3882,IF(D3882=0,"no signed outgoing testnet activity",IF(F3882="recommend","diverse and persistent testnet activity",IF(F3882="likely_bot","multiple automation signals","insufficient longevity or one automation signal"))))</x:f>
        <x:v>no signed outgoing testnet activity</x:v>
      </x:c>
    </x:row>
    <x:row r="3883">
      <x:c r="A3883" s="31" t="n">
        <x:v>3882</x:v>
      </x:c>
      <x:c r="B3883" s="45" t="str">
        <x:v>addr:0x4f91542f6A37F5c75a7A4310C325Db5553263e31</x:v>
      </x:c>
      <x:c r="C3883" s="31" t="str"/>
      <x:c r="D3883" s="31" t="n">
        <x:v>0</x:v>
      </x:c>
      <x:c r="E3883" s="31" t="str">
        <x:v>no</x:v>
      </x:c>
      <x:c r="F3883" s="31" t="str">
        <x:f>IF(C3883&lt;&gt;"","exclude_synthetic",IF(D3883=0,"exclude_no_activity",IFERROR(VLOOKUP(LOWER(B3883),'Active analysis'!$A$2:$V$58,22,FALSE),"review")))</x:f>
        <x:v>exclude_no_activity</x:v>
      </x:c>
      <x:c r="G3883" s="31" t="n">
        <x:f>IFERROR(VLOOKUP(LOWER(B3883),'Active analysis'!$A$2:$V$58,21,FALSE),0)</x:f>
        <x:v>0</x:v>
      </x:c>
      <x:c r="H3883" s="31" t="str">
        <x:v>not_scanned_rate_limit</x:v>
      </x:c>
      <x:c r="I3883" s="31"/>
      <x:c r="J3883" s="31" t="str">
        <x:f>IF(C3883&lt;&gt;"",C3883,IF(D3883=0,"no signed outgoing testnet activity",IF(F3883="recommend","diverse and persistent testnet activity",IF(F3883="likely_bot","multiple automation signals","insufficient longevity or one automation signal"))))</x:f>
        <x:v>no signed outgoing testnet activity</x:v>
      </x:c>
    </x:row>
    <x:row r="3884">
      <x:c r="A3884" s="31" t="n">
        <x:v>3883</x:v>
      </x:c>
      <x:c r="B3884" s="45" t="str">
        <x:v>addr:0x4fA6d24a7E87CbcbB2bdBF641e47b0bc5d595C72</x:v>
      </x:c>
      <x:c r="C3884" s="31" t="str"/>
      <x:c r="D3884" s="31" t="n">
        <x:v>0</x:v>
      </x:c>
      <x:c r="E3884" s="31" t="str">
        <x:v>no</x:v>
      </x:c>
      <x:c r="F3884" s="31" t="str">
        <x:f>IF(C3884&lt;&gt;"","exclude_synthetic",IF(D3884=0,"exclude_no_activity",IFERROR(VLOOKUP(LOWER(B3884),'Active analysis'!$A$2:$V$58,22,FALSE),"review")))</x:f>
        <x:v>exclude_no_activity</x:v>
      </x:c>
      <x:c r="G3884" s="31" t="n">
        <x:f>IFERROR(VLOOKUP(LOWER(B3884),'Active analysis'!$A$2:$V$58,21,FALSE),0)</x:f>
        <x:v>0</x:v>
      </x:c>
      <x:c r="H3884" s="31" t="str">
        <x:v>not_scanned_rate_limit</x:v>
      </x:c>
      <x:c r="I3884" s="31"/>
      <x:c r="J3884" s="31" t="str">
        <x:f>IF(C3884&lt;&gt;"",C3884,IF(D3884=0,"no signed outgoing testnet activity",IF(F3884="recommend","diverse and persistent testnet activity",IF(F3884="likely_bot","multiple automation signals","insufficient longevity or one automation signal"))))</x:f>
        <x:v>no signed outgoing testnet activity</x:v>
      </x:c>
    </x:row>
    <x:row r="3885">
      <x:c r="A3885" s="31" t="n">
        <x:v>3884</x:v>
      </x:c>
      <x:c r="B3885" s="45" t="str">
        <x:v>addr:0x4fb92e7458dd727c83bb632ac8a22e8d3b113ed0</x:v>
      </x:c>
      <x:c r="C3885" s="31" t="str"/>
      <x:c r="D3885" s="31" t="n">
        <x:v>0</x:v>
      </x:c>
      <x:c r="E3885" s="31" t="str">
        <x:v>no</x:v>
      </x:c>
      <x:c r="F3885" s="31" t="str">
        <x:f>IF(C3885&lt;&gt;"","exclude_synthetic",IF(D3885=0,"exclude_no_activity",IFERROR(VLOOKUP(LOWER(B3885),'Active analysis'!$A$2:$V$58,22,FALSE),"review")))</x:f>
        <x:v>exclude_no_activity</x:v>
      </x:c>
      <x:c r="G3885" s="31" t="n">
        <x:f>IFERROR(VLOOKUP(LOWER(B3885),'Active analysis'!$A$2:$V$58,21,FALSE),0)</x:f>
        <x:v>0</x:v>
      </x:c>
      <x:c r="H3885" s="31" t="str">
        <x:v>not_scanned_rate_limit</x:v>
      </x:c>
      <x:c r="I3885" s="31"/>
      <x:c r="J3885" s="31" t="str">
        <x:f>IF(C3885&lt;&gt;"",C3885,IF(D3885=0,"no signed outgoing testnet activity",IF(F3885="recommend","diverse and persistent testnet activity",IF(F3885="likely_bot","multiple automation signals","insufficient longevity or one automation signal"))))</x:f>
        <x:v>no signed outgoing testnet activity</x:v>
      </x:c>
    </x:row>
    <x:row r="3886">
      <x:c r="A3886" s="31" t="n">
        <x:v>3885</x:v>
      </x:c>
      <x:c r="B3886" s="45" t="str">
        <x:v>addr:0x4fbf3a1eecbb4746d0d07a0c8aaa1297b676a9e6</x:v>
      </x:c>
      <x:c r="C3886" s="31" t="str"/>
      <x:c r="D3886" s="31" t="n">
        <x:v>0</x:v>
      </x:c>
      <x:c r="E3886" s="31" t="str">
        <x:v>no</x:v>
      </x:c>
      <x:c r="F3886" s="31" t="str">
        <x:f>IF(C3886&lt;&gt;"","exclude_synthetic",IF(D3886=0,"exclude_no_activity",IFERROR(VLOOKUP(LOWER(B3886),'Active analysis'!$A$2:$V$58,22,FALSE),"review")))</x:f>
        <x:v>exclude_no_activity</x:v>
      </x:c>
      <x:c r="G3886" s="31" t="n">
        <x:f>IFERROR(VLOOKUP(LOWER(B3886),'Active analysis'!$A$2:$V$58,21,FALSE),0)</x:f>
        <x:v>0</x:v>
      </x:c>
      <x:c r="H3886" s="31" t="str">
        <x:v>not_scanned_rate_limit</x:v>
      </x:c>
      <x:c r="I3886" s="31"/>
      <x:c r="J3886" s="31" t="str">
        <x:f>IF(C3886&lt;&gt;"",C3886,IF(D3886=0,"no signed outgoing testnet activity",IF(F3886="recommend","diverse and persistent testnet activity",IF(F3886="likely_bot","multiple automation signals","insufficient longevity or one automation signal"))))</x:f>
        <x:v>no signed outgoing testnet activity</x:v>
      </x:c>
    </x:row>
    <x:row r="3887">
      <x:c r="A3887" s="31" t="n">
        <x:v>3886</x:v>
      </x:c>
      <x:c r="B3887" s="45" t="str">
        <x:v>addr:0x4fc37e35a1066e0d2345eedd6835357ba1aa6bb1</x:v>
      </x:c>
      <x:c r="C3887" s="31" t="str"/>
      <x:c r="D3887" s="31" t="n">
        <x:v>0</x:v>
      </x:c>
      <x:c r="E3887" s="31" t="str">
        <x:v>no</x:v>
      </x:c>
      <x:c r="F3887" s="31" t="str">
        <x:f>IF(C3887&lt;&gt;"","exclude_synthetic",IF(D3887=0,"exclude_no_activity",IFERROR(VLOOKUP(LOWER(B3887),'Active analysis'!$A$2:$V$58,22,FALSE),"review")))</x:f>
        <x:v>exclude_no_activity</x:v>
      </x:c>
      <x:c r="G3887" s="31" t="n">
        <x:f>IFERROR(VLOOKUP(LOWER(B3887),'Active analysis'!$A$2:$V$58,21,FALSE),0)</x:f>
        <x:v>0</x:v>
      </x:c>
      <x:c r="H3887" s="31" t="str">
        <x:v>not_scanned_rate_limit</x:v>
      </x:c>
      <x:c r="I3887" s="31"/>
      <x:c r="J3887" s="31" t="str">
        <x:f>IF(C3887&lt;&gt;"",C3887,IF(D3887=0,"no signed outgoing testnet activity",IF(F3887="recommend","diverse and persistent testnet activity",IF(F3887="likely_bot","multiple automation signals","insufficient longevity or one automation signal"))))</x:f>
        <x:v>no signed outgoing testnet activity</x:v>
      </x:c>
    </x:row>
    <x:row r="3888">
      <x:c r="A3888" s="31" t="n">
        <x:v>3887</x:v>
      </x:c>
      <x:c r="B3888" s="45" t="str">
        <x:v>addr:0x4Fd27d0e1a74c04c495C885A2bEf5F0e2812FdC2</x:v>
      </x:c>
      <x:c r="C3888" s="31" t="str"/>
      <x:c r="D3888" s="31" t="n">
        <x:v>0</x:v>
      </x:c>
      <x:c r="E3888" s="31" t="str">
        <x:v>no</x:v>
      </x:c>
      <x:c r="F3888" s="31" t="str">
        <x:f>IF(C3888&lt;&gt;"","exclude_synthetic",IF(D3888=0,"exclude_no_activity",IFERROR(VLOOKUP(LOWER(B3888),'Active analysis'!$A$2:$V$58,22,FALSE),"review")))</x:f>
        <x:v>exclude_no_activity</x:v>
      </x:c>
      <x:c r="G3888" s="31" t="n">
        <x:f>IFERROR(VLOOKUP(LOWER(B3888),'Active analysis'!$A$2:$V$58,21,FALSE),0)</x:f>
        <x:v>0</x:v>
      </x:c>
      <x:c r="H3888" s="31" t="str">
        <x:v>not_scanned_rate_limit</x:v>
      </x:c>
      <x:c r="I3888" s="31"/>
      <x:c r="J3888" s="31" t="str">
        <x:f>IF(C3888&lt;&gt;"",C3888,IF(D3888=0,"no signed outgoing testnet activity",IF(F3888="recommend","diverse and persistent testnet activity",IF(F3888="likely_bot","multiple automation signals","insufficient longevity or one automation signal"))))</x:f>
        <x:v>no signed outgoing testnet activity</x:v>
      </x:c>
    </x:row>
    <x:row r="3889">
      <x:c r="A3889" s="31" t="n">
        <x:v>3888</x:v>
      </x:c>
      <x:c r="B3889" s="45" t="str">
        <x:v>addr:0x4fd500c5e1378945bA810A1C181eE87a20938F78</x:v>
      </x:c>
      <x:c r="C3889" s="31" t="str"/>
      <x:c r="D3889" s="31" t="n">
        <x:v>0</x:v>
      </x:c>
      <x:c r="E3889" s="31" t="str">
        <x:v>no</x:v>
      </x:c>
      <x:c r="F3889" s="31" t="str">
        <x:f>IF(C3889&lt;&gt;"","exclude_synthetic",IF(D3889=0,"exclude_no_activity",IFERROR(VLOOKUP(LOWER(B3889),'Active analysis'!$A$2:$V$58,22,FALSE),"review")))</x:f>
        <x:v>exclude_no_activity</x:v>
      </x:c>
      <x:c r="G3889" s="31" t="n">
        <x:f>IFERROR(VLOOKUP(LOWER(B3889),'Active analysis'!$A$2:$V$58,21,FALSE),0)</x:f>
        <x:v>0</x:v>
      </x:c>
      <x:c r="H3889" s="31" t="str">
        <x:v>not_scanned_rate_limit</x:v>
      </x:c>
      <x:c r="I3889" s="31"/>
      <x:c r="J3889" s="31" t="str">
        <x:f>IF(C3889&lt;&gt;"",C3889,IF(D3889=0,"no signed outgoing testnet activity",IF(F3889="recommend","diverse and persistent testnet activity",IF(F3889="likely_bot","multiple automation signals","insufficient longevity or one automation signal"))))</x:f>
        <x:v>no signed outgoing testnet activity</x:v>
      </x:c>
    </x:row>
    <x:row r="3890">
      <x:c r="A3890" s="31" t="n">
        <x:v>3889</x:v>
      </x:c>
      <x:c r="B3890" s="45" t="str">
        <x:v>addr:0x4fD8dBC19653564a229c9bBfdB8833adfe0060ed</x:v>
      </x:c>
      <x:c r="C3890" s="31" t="str"/>
      <x:c r="D3890" s="31" t="n">
        <x:v>0</x:v>
      </x:c>
      <x:c r="E3890" s="31" t="str">
        <x:v>no</x:v>
      </x:c>
      <x:c r="F3890" s="31" t="str">
        <x:f>IF(C3890&lt;&gt;"","exclude_synthetic",IF(D3890=0,"exclude_no_activity",IFERROR(VLOOKUP(LOWER(B3890),'Active analysis'!$A$2:$V$58,22,FALSE),"review")))</x:f>
        <x:v>exclude_no_activity</x:v>
      </x:c>
      <x:c r="G3890" s="31" t="n">
        <x:f>IFERROR(VLOOKUP(LOWER(B3890),'Active analysis'!$A$2:$V$58,21,FALSE),0)</x:f>
        <x:v>0</x:v>
      </x:c>
      <x:c r="H3890" s="31" t="str">
        <x:v>not_scanned_rate_limit</x:v>
      </x:c>
      <x:c r="I3890" s="31"/>
      <x:c r="J3890" s="31" t="str">
        <x:f>IF(C3890&lt;&gt;"",C3890,IF(D3890=0,"no signed outgoing testnet activity",IF(F3890="recommend","diverse and persistent testnet activity",IF(F3890="likely_bot","multiple automation signals","insufficient longevity or one automation signal"))))</x:f>
        <x:v>no signed outgoing testnet activity</x:v>
      </x:c>
    </x:row>
    <x:row r="3891">
      <x:c r="A3891" s="31" t="n">
        <x:v>3890</x:v>
      </x:c>
      <x:c r="B3891" s="45" t="str">
        <x:v>addr:0x4fde2193b427c69e46d97932ef19cee0ad41e1e3</x:v>
      </x:c>
      <x:c r="C3891" s="31" t="str"/>
      <x:c r="D3891" s="31" t="n">
        <x:v>0</x:v>
      </x:c>
      <x:c r="E3891" s="31" t="str">
        <x:v>no</x:v>
      </x:c>
      <x:c r="F3891" s="31" t="str">
        <x:f>IF(C3891&lt;&gt;"","exclude_synthetic",IF(D3891=0,"exclude_no_activity",IFERROR(VLOOKUP(LOWER(B3891),'Active analysis'!$A$2:$V$58,22,FALSE),"review")))</x:f>
        <x:v>exclude_no_activity</x:v>
      </x:c>
      <x:c r="G3891" s="31" t="n">
        <x:f>IFERROR(VLOOKUP(LOWER(B3891),'Active analysis'!$A$2:$V$58,21,FALSE),0)</x:f>
        <x:v>0</x:v>
      </x:c>
      <x:c r="H3891" s="31" t="str">
        <x:v>not_scanned_rate_limit</x:v>
      </x:c>
      <x:c r="I3891" s="31"/>
      <x:c r="J3891" s="31" t="str">
        <x:f>IF(C3891&lt;&gt;"",C3891,IF(D3891=0,"no signed outgoing testnet activity",IF(F3891="recommend","diverse and persistent testnet activity",IF(F3891="likely_bot","multiple automation signals","insufficient longevity or one automation signal"))))</x:f>
        <x:v>no signed outgoing testnet activity</x:v>
      </x:c>
    </x:row>
    <x:row r="3892">
      <x:c r="A3892" s="31" t="n">
        <x:v>3891</x:v>
      </x:c>
      <x:c r="B3892" s="45" t="str">
        <x:v>addr:0x4ff1f60a6005f10e78cc1cd8800766a813676785</x:v>
      </x:c>
      <x:c r="C3892" s="31" t="str"/>
      <x:c r="D3892" s="31" t="n">
        <x:v>0</x:v>
      </x:c>
      <x:c r="E3892" s="31" t="str">
        <x:v>no</x:v>
      </x:c>
      <x:c r="F3892" s="31" t="str">
        <x:f>IF(C3892&lt;&gt;"","exclude_synthetic",IF(D3892=0,"exclude_no_activity",IFERROR(VLOOKUP(LOWER(B3892),'Active analysis'!$A$2:$V$58,22,FALSE),"review")))</x:f>
        <x:v>exclude_no_activity</x:v>
      </x:c>
      <x:c r="G3892" s="31" t="n">
        <x:f>IFERROR(VLOOKUP(LOWER(B3892),'Active analysis'!$A$2:$V$58,21,FALSE),0)</x:f>
        <x:v>0</x:v>
      </x:c>
      <x:c r="H3892" s="31" t="str">
        <x:v>not_scanned_rate_limit</x:v>
      </x:c>
      <x:c r="I3892" s="31"/>
      <x:c r="J3892" s="31" t="str">
        <x:f>IF(C3892&lt;&gt;"",C3892,IF(D3892=0,"no signed outgoing testnet activity",IF(F3892="recommend","diverse and persistent testnet activity",IF(F3892="likely_bot","multiple automation signals","insufficient longevity or one automation signal"))))</x:f>
        <x:v>no signed outgoing testnet activity</x:v>
      </x:c>
    </x:row>
    <x:row r="3893">
      <x:c r="A3893" s="31" t="n">
        <x:v>3892</x:v>
      </x:c>
      <x:c r="B3893" s="45" t="str">
        <x:v>addr:0x4ffe3D2899d6b853c68a708e9e4eaDe6016154E9</x:v>
      </x:c>
      <x:c r="C3893" s="31" t="str"/>
      <x:c r="D3893" s="31" t="n">
        <x:v>0</x:v>
      </x:c>
      <x:c r="E3893" s="31" t="str">
        <x:v>no</x:v>
      </x:c>
      <x:c r="F3893" s="31" t="str">
        <x:f>IF(C3893&lt;&gt;"","exclude_synthetic",IF(D3893=0,"exclude_no_activity",IFERROR(VLOOKUP(LOWER(B3893),'Active analysis'!$A$2:$V$58,22,FALSE),"review")))</x:f>
        <x:v>exclude_no_activity</x:v>
      </x:c>
      <x:c r="G3893" s="31" t="n">
        <x:f>IFERROR(VLOOKUP(LOWER(B3893),'Active analysis'!$A$2:$V$58,21,FALSE),0)</x:f>
        <x:v>0</x:v>
      </x:c>
      <x:c r="H3893" s="31" t="str">
        <x:v>not_scanned_rate_limit</x:v>
      </x:c>
      <x:c r="I3893" s="31"/>
      <x:c r="J3893" s="31" t="str">
        <x:f>IF(C3893&lt;&gt;"",C3893,IF(D3893=0,"no signed outgoing testnet activity",IF(F3893="recommend","diverse and persistent testnet activity",IF(F3893="likely_bot","multiple automation signals","insufficient longevity or one automation signal"))))</x:f>
        <x:v>no signed outgoing testnet activity</x:v>
      </x:c>
    </x:row>
    <x:row r="3894">
      <x:c r="A3894" s="31" t="n">
        <x:v>3893</x:v>
      </x:c>
      <x:c r="B3894" s="45" t="str">
        <x:v>addr:0x5000fB98fA3DB339634f98e7c883047e30414e57</x:v>
      </x:c>
      <x:c r="C3894" s="31" t="str"/>
      <x:c r="D3894" s="31" t="n">
        <x:v>0</x:v>
      </x:c>
      <x:c r="E3894" s="31" t="str">
        <x:v>no</x:v>
      </x:c>
      <x:c r="F3894" s="31" t="str">
        <x:f>IF(C3894&lt;&gt;"","exclude_synthetic",IF(D3894=0,"exclude_no_activity",IFERROR(VLOOKUP(LOWER(B3894),'Active analysis'!$A$2:$V$58,22,FALSE),"review")))</x:f>
        <x:v>exclude_no_activity</x:v>
      </x:c>
      <x:c r="G3894" s="31" t="n">
        <x:f>IFERROR(VLOOKUP(LOWER(B3894),'Active analysis'!$A$2:$V$58,21,FALSE),0)</x:f>
        <x:v>0</x:v>
      </x:c>
      <x:c r="H3894" s="31" t="str">
        <x:v>not_scanned_rate_limit</x:v>
      </x:c>
      <x:c r="I3894" s="31"/>
      <x:c r="J3894" s="31" t="str">
        <x:f>IF(C3894&lt;&gt;"",C3894,IF(D3894=0,"no signed outgoing testnet activity",IF(F3894="recommend","diverse and persistent testnet activity",IF(F3894="likely_bot","multiple automation signals","insufficient longevity or one automation signal"))))</x:f>
        <x:v>no signed outgoing testnet activity</x:v>
      </x:c>
    </x:row>
    <x:row r="3895">
      <x:c r="A3895" s="31" t="n">
        <x:v>3894</x:v>
      </x:c>
      <x:c r="B3895" s="45" t="str">
        <x:v>addr:0x5007F24b979a4cA43c35ED4C677a62b1F3960Ed8</x:v>
      </x:c>
      <x:c r="C3895" s="31" t="str"/>
      <x:c r="D3895" s="31" t="n">
        <x:v>0</x:v>
      </x:c>
      <x:c r="E3895" s="31" t="str">
        <x:v>no</x:v>
      </x:c>
      <x:c r="F3895" s="31" t="str">
        <x:f>IF(C3895&lt;&gt;"","exclude_synthetic",IF(D3895=0,"exclude_no_activity",IFERROR(VLOOKUP(LOWER(B3895),'Active analysis'!$A$2:$V$58,22,FALSE),"review")))</x:f>
        <x:v>exclude_no_activity</x:v>
      </x:c>
      <x:c r="G3895" s="31" t="n">
        <x:f>IFERROR(VLOOKUP(LOWER(B3895),'Active analysis'!$A$2:$V$58,21,FALSE),0)</x:f>
        <x:v>0</x:v>
      </x:c>
      <x:c r="H3895" s="31" t="str">
        <x:v>not_scanned_rate_limit</x:v>
      </x:c>
      <x:c r="I3895" s="31"/>
      <x:c r="J3895" s="31" t="str">
        <x:f>IF(C3895&lt;&gt;"",C3895,IF(D3895=0,"no signed outgoing testnet activity",IF(F3895="recommend","diverse and persistent testnet activity",IF(F3895="likely_bot","multiple automation signals","insufficient longevity or one automation signal"))))</x:f>
        <x:v>no signed outgoing testnet activity</x:v>
      </x:c>
    </x:row>
    <x:row r="3896">
      <x:c r="A3896" s="31" t="n">
        <x:v>3895</x:v>
      </x:c>
      <x:c r="B3896" s="45" t="str">
        <x:v>addr:0x5016f042724912e0f7d7b912879033ca284154c2</x:v>
      </x:c>
      <x:c r="C3896" s="31" t="str"/>
      <x:c r="D3896" s="31" t="n">
        <x:v>0</x:v>
      </x:c>
      <x:c r="E3896" s="31" t="str">
        <x:v>no</x:v>
      </x:c>
      <x:c r="F3896" s="31" t="str">
        <x:f>IF(C3896&lt;&gt;"","exclude_synthetic",IF(D3896=0,"exclude_no_activity",IFERROR(VLOOKUP(LOWER(B3896),'Active analysis'!$A$2:$V$58,22,FALSE),"review")))</x:f>
        <x:v>exclude_no_activity</x:v>
      </x:c>
      <x:c r="G3896" s="31" t="n">
        <x:f>IFERROR(VLOOKUP(LOWER(B3896),'Active analysis'!$A$2:$V$58,21,FALSE),0)</x:f>
        <x:v>0</x:v>
      </x:c>
      <x:c r="H3896" s="31" t="str">
        <x:v>not_scanned_rate_limit</x:v>
      </x:c>
      <x:c r="I3896" s="31"/>
      <x:c r="J3896" s="31" t="str">
        <x:f>IF(C3896&lt;&gt;"",C3896,IF(D3896=0,"no signed outgoing testnet activity",IF(F3896="recommend","diverse and persistent testnet activity",IF(F3896="likely_bot","multiple automation signals","insufficient longevity or one automation signal"))))</x:f>
        <x:v>no signed outgoing testnet activity</x:v>
      </x:c>
    </x:row>
    <x:row r="3897">
      <x:c r="A3897" s="31" t="n">
        <x:v>3896</x:v>
      </x:c>
      <x:c r="B3897" s="45" t="str">
        <x:v>addr:0x50172ABDC33a6d571Ed0abc5bc5EDfC4D71d768f</x:v>
      </x:c>
      <x:c r="C3897" s="31" t="str"/>
      <x:c r="D3897" s="31" t="n">
        <x:v>8</x:v>
      </x:c>
      <x:c r="E3897" s="31" t="str">
        <x:v>yes</x:v>
      </x:c>
      <x:c r="F3897" s="31" t="str">
        <x:f>IF(C3897&lt;&gt;"","exclude_synthetic",IF(D3897=0,"exclude_no_activity",IFERROR(VLOOKUP(LOWER(B3897),'Active analysis'!$A$2:$V$58,22,FALSE),"review")))</x:f>
        <x:v>review</x:v>
      </x:c>
      <x:c r="G3897" s="31" t="n">
        <x:f>IFERROR(VLOOKUP(LOWER(B3897),'Active analysis'!$A$2:$V$58,21,FALSE),0)</x:f>
        <x:v>70</x:v>
      </x:c>
      <x:c r="H3897" s="31" t="str">
        <x:v>not_scanned_rate_limit</x:v>
      </x:c>
      <x:c r="I3897" s="31"/>
      <x:c r="J3897" s="31" t="str">
        <x:f>IF(C3897&lt;&gt;"",C3897,IF(D3897=0,"no signed outgoing testnet activity",IF(F3897="recommend","diverse and persistent testnet activity",IF(F3897="likely_bot","multiple automation signals","insufficient longevity or one automation signal"))))</x:f>
        <x:v>insufficient longevity or one automation signal</x:v>
      </x:c>
    </x:row>
    <x:row r="3898">
      <x:c r="A3898" s="31" t="n">
        <x:v>3897</x:v>
      </x:c>
      <x:c r="B3898" s="45" t="str">
        <x:v>addr:0x5021842a8481e1C573e89CFd6801D9bC70182D22</x:v>
      </x:c>
      <x:c r="C3898" s="31" t="str"/>
      <x:c r="D3898" s="31" t="n">
        <x:v>0</x:v>
      </x:c>
      <x:c r="E3898" s="31" t="str">
        <x:v>no</x:v>
      </x:c>
      <x:c r="F3898" s="31" t="str">
        <x:f>IF(C3898&lt;&gt;"","exclude_synthetic",IF(D3898=0,"exclude_no_activity",IFERROR(VLOOKUP(LOWER(B3898),'Active analysis'!$A$2:$V$58,22,FALSE),"review")))</x:f>
        <x:v>exclude_no_activity</x:v>
      </x:c>
      <x:c r="G3898" s="31" t="n">
        <x:f>IFERROR(VLOOKUP(LOWER(B3898),'Active analysis'!$A$2:$V$58,21,FALSE),0)</x:f>
        <x:v>0</x:v>
      </x:c>
      <x:c r="H3898" s="31" t="str">
        <x:v>not_scanned_rate_limit</x:v>
      </x:c>
      <x:c r="I3898" s="31"/>
      <x:c r="J3898" s="31" t="str">
        <x:f>IF(C3898&lt;&gt;"",C3898,IF(D3898=0,"no signed outgoing testnet activity",IF(F3898="recommend","diverse and persistent testnet activity",IF(F3898="likely_bot","multiple automation signals","insufficient longevity or one automation signal"))))</x:f>
        <x:v>no signed outgoing testnet activity</x:v>
      </x:c>
    </x:row>
    <x:row r="3899">
      <x:c r="A3899" s="31" t="n">
        <x:v>3898</x:v>
      </x:c>
      <x:c r="B3899" s="45" t="str">
        <x:v>addr:0x5021Eb32Ec12a2f84B7d451e7EF6daC99917F2D7</x:v>
      </x:c>
      <x:c r="C3899" s="31" t="str"/>
      <x:c r="D3899" s="31" t="n">
        <x:v>0</x:v>
      </x:c>
      <x:c r="E3899" s="31" t="str">
        <x:v>no</x:v>
      </x:c>
      <x:c r="F3899" s="31" t="str">
        <x:f>IF(C3899&lt;&gt;"","exclude_synthetic",IF(D3899=0,"exclude_no_activity",IFERROR(VLOOKUP(LOWER(B3899),'Active analysis'!$A$2:$V$58,22,FALSE),"review")))</x:f>
        <x:v>exclude_no_activity</x:v>
      </x:c>
      <x:c r="G3899" s="31" t="n">
        <x:f>IFERROR(VLOOKUP(LOWER(B3899),'Active analysis'!$A$2:$V$58,21,FALSE),0)</x:f>
        <x:v>0</x:v>
      </x:c>
      <x:c r="H3899" s="31" t="str">
        <x:v>not_scanned_rate_limit</x:v>
      </x:c>
      <x:c r="I3899" s="31"/>
      <x:c r="J3899" s="31" t="str">
        <x:f>IF(C3899&lt;&gt;"",C3899,IF(D3899=0,"no signed outgoing testnet activity",IF(F3899="recommend","diverse and persistent testnet activity",IF(F3899="likely_bot","multiple automation signals","insufficient longevity or one automation signal"))))</x:f>
        <x:v>no signed outgoing testnet activity</x:v>
      </x:c>
    </x:row>
    <x:row r="3900">
      <x:c r="A3900" s="31" t="n">
        <x:v>3899</x:v>
      </x:c>
      <x:c r="B3900" s="45" t="str">
        <x:v>addr:0x502322f3a57784914197908f47178951A3088f8F</x:v>
      </x:c>
      <x:c r="C3900" s="31" t="str"/>
      <x:c r="D3900" s="31" t="n">
        <x:v>0</x:v>
      </x:c>
      <x:c r="E3900" s="31" t="str">
        <x:v>no</x:v>
      </x:c>
      <x:c r="F3900" s="31" t="str">
        <x:f>IF(C3900&lt;&gt;"","exclude_synthetic",IF(D3900=0,"exclude_no_activity",IFERROR(VLOOKUP(LOWER(B3900),'Active analysis'!$A$2:$V$58,22,FALSE),"review")))</x:f>
        <x:v>exclude_no_activity</x:v>
      </x:c>
      <x:c r="G3900" s="31" t="n">
        <x:f>IFERROR(VLOOKUP(LOWER(B3900),'Active analysis'!$A$2:$V$58,21,FALSE),0)</x:f>
        <x:v>0</x:v>
      </x:c>
      <x:c r="H3900" s="31" t="str">
        <x:v>not_scanned_rate_limit</x:v>
      </x:c>
      <x:c r="I3900" s="31"/>
      <x:c r="J3900" s="31" t="str">
        <x:f>IF(C3900&lt;&gt;"",C3900,IF(D3900=0,"no signed outgoing testnet activity",IF(F3900="recommend","diverse and persistent testnet activity",IF(F3900="likely_bot","multiple automation signals","insufficient longevity or one automation signal"))))</x:f>
        <x:v>no signed outgoing testnet activity</x:v>
      </x:c>
    </x:row>
    <x:row r="3901">
      <x:c r="A3901" s="31" t="n">
        <x:v>3900</x:v>
      </x:c>
      <x:c r="B3901" s="45" t="str">
        <x:v>addr:0x502931E40fAC22107e754D88e514e2Cb53DE14ED</x:v>
      </x:c>
      <x:c r="C3901" s="31" t="str"/>
      <x:c r="D3901" s="31" t="n">
        <x:v>0</x:v>
      </x:c>
      <x:c r="E3901" s="31" t="str">
        <x:v>no</x:v>
      </x:c>
      <x:c r="F3901" s="31" t="str">
        <x:f>IF(C3901&lt;&gt;"","exclude_synthetic",IF(D3901=0,"exclude_no_activity",IFERROR(VLOOKUP(LOWER(B3901),'Active analysis'!$A$2:$V$58,22,FALSE),"review")))</x:f>
        <x:v>exclude_no_activity</x:v>
      </x:c>
      <x:c r="G3901" s="31" t="n">
        <x:f>IFERROR(VLOOKUP(LOWER(B3901),'Active analysis'!$A$2:$V$58,21,FALSE),0)</x:f>
        <x:v>0</x:v>
      </x:c>
      <x:c r="H3901" s="31" t="str">
        <x:v>not_scanned_rate_limit</x:v>
      </x:c>
      <x:c r="I3901" s="31"/>
      <x:c r="J3901" s="31" t="str">
        <x:f>IF(C3901&lt;&gt;"",C3901,IF(D3901=0,"no signed outgoing testnet activity",IF(F3901="recommend","diverse and persistent testnet activity",IF(F3901="likely_bot","multiple automation signals","insufficient longevity or one automation signal"))))</x:f>
        <x:v>no signed outgoing testnet activity</x:v>
      </x:c>
    </x:row>
    <x:row r="3902">
      <x:c r="A3902" s="31" t="n">
        <x:v>3901</x:v>
      </x:c>
      <x:c r="B3902" s="45" t="str">
        <x:v>addr:0x50356de6bda219e40b531a80d90dc08117033821</x:v>
      </x:c>
      <x:c r="C3902" s="31" t="str"/>
      <x:c r="D3902" s="31" t="n">
        <x:v>0</x:v>
      </x:c>
      <x:c r="E3902" s="31" t="str">
        <x:v>no</x:v>
      </x:c>
      <x:c r="F3902" s="31" t="str">
        <x:f>IF(C3902&lt;&gt;"","exclude_synthetic",IF(D3902=0,"exclude_no_activity",IFERROR(VLOOKUP(LOWER(B3902),'Active analysis'!$A$2:$V$58,22,FALSE),"review")))</x:f>
        <x:v>exclude_no_activity</x:v>
      </x:c>
      <x:c r="G3902" s="31" t="n">
        <x:f>IFERROR(VLOOKUP(LOWER(B3902),'Active analysis'!$A$2:$V$58,21,FALSE),0)</x:f>
        <x:v>0</x:v>
      </x:c>
      <x:c r="H3902" s="31" t="str">
        <x:v>not_scanned_rate_limit</x:v>
      </x:c>
      <x:c r="I3902" s="31"/>
      <x:c r="J3902" s="31" t="str">
        <x:f>IF(C3902&lt;&gt;"",C3902,IF(D3902=0,"no signed outgoing testnet activity",IF(F3902="recommend","diverse and persistent testnet activity",IF(F3902="likely_bot","multiple automation signals","insufficient longevity or one automation signal"))))</x:f>
        <x:v>no signed outgoing testnet activity</x:v>
      </x:c>
    </x:row>
    <x:row r="3903">
      <x:c r="A3903" s="31" t="n">
        <x:v>3902</x:v>
      </x:c>
      <x:c r="B3903" s="45" t="str">
        <x:v>addr:0x5037f7A088c3A187559acab59a7d74e128381169</x:v>
      </x:c>
      <x:c r="C3903" s="31" t="str"/>
      <x:c r="D3903" s="31" t="n">
        <x:v>0</x:v>
      </x:c>
      <x:c r="E3903" s="31" t="str">
        <x:v>no</x:v>
      </x:c>
      <x:c r="F3903" s="31" t="str">
        <x:f>IF(C3903&lt;&gt;"","exclude_synthetic",IF(D3903=0,"exclude_no_activity",IFERROR(VLOOKUP(LOWER(B3903),'Active analysis'!$A$2:$V$58,22,FALSE),"review")))</x:f>
        <x:v>exclude_no_activity</x:v>
      </x:c>
      <x:c r="G3903" s="31" t="n">
        <x:f>IFERROR(VLOOKUP(LOWER(B3903),'Active analysis'!$A$2:$V$58,21,FALSE),0)</x:f>
        <x:v>0</x:v>
      </x:c>
      <x:c r="H3903" s="31" t="str">
        <x:v>not_scanned_rate_limit</x:v>
      </x:c>
      <x:c r="I3903" s="31"/>
      <x:c r="J3903" s="31" t="str">
        <x:f>IF(C3903&lt;&gt;"",C3903,IF(D3903=0,"no signed outgoing testnet activity",IF(F3903="recommend","diverse and persistent testnet activity",IF(F3903="likely_bot","multiple automation signals","insufficient longevity or one automation signal"))))</x:f>
        <x:v>no signed outgoing testnet activity</x:v>
      </x:c>
    </x:row>
    <x:row r="3904">
      <x:c r="A3904" s="31" t="n">
        <x:v>3903</x:v>
      </x:c>
      <x:c r="B3904" s="45" t="str">
        <x:v>addr:0x503b0ff3381e1F2159E22cC05990bb9D81D64702</x:v>
      </x:c>
      <x:c r="C3904" s="31" t="str"/>
      <x:c r="D3904" s="31" t="n">
        <x:v>0</x:v>
      </x:c>
      <x:c r="E3904" s="31" t="str">
        <x:v>no</x:v>
      </x:c>
      <x:c r="F3904" s="31" t="str">
        <x:f>IF(C3904&lt;&gt;"","exclude_synthetic",IF(D3904=0,"exclude_no_activity",IFERROR(VLOOKUP(LOWER(B3904),'Active analysis'!$A$2:$V$58,22,FALSE),"review")))</x:f>
        <x:v>exclude_no_activity</x:v>
      </x:c>
      <x:c r="G3904" s="31" t="n">
        <x:f>IFERROR(VLOOKUP(LOWER(B3904),'Active analysis'!$A$2:$V$58,21,FALSE),0)</x:f>
        <x:v>0</x:v>
      </x:c>
      <x:c r="H3904" s="31" t="str">
        <x:v>not_scanned_rate_limit</x:v>
      </x:c>
      <x:c r="I3904" s="31"/>
      <x:c r="J3904" s="31" t="str">
        <x:f>IF(C3904&lt;&gt;"",C3904,IF(D3904=0,"no signed outgoing testnet activity",IF(F3904="recommend","diverse and persistent testnet activity",IF(F3904="likely_bot","multiple automation signals","insufficient longevity or one automation signal"))))</x:f>
        <x:v>no signed outgoing testnet activity</x:v>
      </x:c>
    </x:row>
    <x:row r="3905">
      <x:c r="A3905" s="31" t="n">
        <x:v>3904</x:v>
      </x:c>
      <x:c r="B3905" s="45" t="str">
        <x:v>addr:0x503fE577d571229b552dD9b4cD3b7a3A209eA458</x:v>
      </x:c>
      <x:c r="C3905" s="31" t="str"/>
      <x:c r="D3905" s="31" t="n">
        <x:v>0</x:v>
      </x:c>
      <x:c r="E3905" s="31" t="str">
        <x:v>no</x:v>
      </x:c>
      <x:c r="F3905" s="31" t="str">
        <x:f>IF(C3905&lt;&gt;"","exclude_synthetic",IF(D3905=0,"exclude_no_activity",IFERROR(VLOOKUP(LOWER(B3905),'Active analysis'!$A$2:$V$58,22,FALSE),"review")))</x:f>
        <x:v>exclude_no_activity</x:v>
      </x:c>
      <x:c r="G3905" s="31" t="n">
        <x:f>IFERROR(VLOOKUP(LOWER(B3905),'Active analysis'!$A$2:$V$58,21,FALSE),0)</x:f>
        <x:v>0</x:v>
      </x:c>
      <x:c r="H3905" s="31" t="str">
        <x:v>not_scanned_rate_limit</x:v>
      </x:c>
      <x:c r="I3905" s="31"/>
      <x:c r="J3905" s="31" t="str">
        <x:f>IF(C3905&lt;&gt;"",C3905,IF(D3905=0,"no signed outgoing testnet activity",IF(F3905="recommend","diverse and persistent testnet activity",IF(F3905="likely_bot","multiple automation signals","insufficient longevity or one automation signal"))))</x:f>
        <x:v>no signed outgoing testnet activity</x:v>
      </x:c>
    </x:row>
    <x:row r="3906">
      <x:c r="A3906" s="31" t="n">
        <x:v>3905</x:v>
      </x:c>
      <x:c r="B3906" s="45" t="str">
        <x:v>addr:0x50416827ae991879f02f251ab5eb3d65dc1b785a</x:v>
      </x:c>
      <x:c r="C3906" s="31" t="str"/>
      <x:c r="D3906" s="31" t="n">
        <x:v>0</x:v>
      </x:c>
      <x:c r="E3906" s="31" t="str">
        <x:v>no</x:v>
      </x:c>
      <x:c r="F3906" s="31" t="str">
        <x:f>IF(C3906&lt;&gt;"","exclude_synthetic",IF(D3906=0,"exclude_no_activity",IFERROR(VLOOKUP(LOWER(B3906),'Active analysis'!$A$2:$V$58,22,FALSE),"review")))</x:f>
        <x:v>exclude_no_activity</x:v>
      </x:c>
      <x:c r="G3906" s="31" t="n">
        <x:f>IFERROR(VLOOKUP(LOWER(B3906),'Active analysis'!$A$2:$V$58,21,FALSE),0)</x:f>
        <x:v>0</x:v>
      </x:c>
      <x:c r="H3906" s="31" t="str">
        <x:v>not_scanned_rate_limit</x:v>
      </x:c>
      <x:c r="I3906" s="31"/>
      <x:c r="J3906" s="31" t="str">
        <x:f>IF(C3906&lt;&gt;"",C3906,IF(D3906=0,"no signed outgoing testnet activity",IF(F3906="recommend","diverse and persistent testnet activity",IF(F3906="likely_bot","multiple automation signals","insufficient longevity or one automation signal"))))</x:f>
        <x:v>no signed outgoing testnet activity</x:v>
      </x:c>
    </x:row>
    <x:row r="3907">
      <x:c r="A3907" s="31" t="n">
        <x:v>3906</x:v>
      </x:c>
      <x:c r="B3907" s="45" t="str">
        <x:v>addr:0x5047A60134C0ca99D0fd528A33f7b310c6eE0c05</x:v>
      </x:c>
      <x:c r="C3907" s="31" t="str"/>
      <x:c r="D3907" s="31" t="n">
        <x:v>0</x:v>
      </x:c>
      <x:c r="E3907" s="31" t="str">
        <x:v>no</x:v>
      </x:c>
      <x:c r="F3907" s="31" t="str">
        <x:f>IF(C3907&lt;&gt;"","exclude_synthetic",IF(D3907=0,"exclude_no_activity",IFERROR(VLOOKUP(LOWER(B3907),'Active analysis'!$A$2:$V$58,22,FALSE),"review")))</x:f>
        <x:v>exclude_no_activity</x:v>
      </x:c>
      <x:c r="G3907" s="31" t="n">
        <x:f>IFERROR(VLOOKUP(LOWER(B3907),'Active analysis'!$A$2:$V$58,21,FALSE),0)</x:f>
        <x:v>0</x:v>
      </x:c>
      <x:c r="H3907" s="31" t="str">
        <x:v>not_scanned_rate_limit</x:v>
      </x:c>
      <x:c r="I3907" s="31"/>
      <x:c r="J3907" s="31" t="str">
        <x:f>IF(C3907&lt;&gt;"",C3907,IF(D3907=0,"no signed outgoing testnet activity",IF(F3907="recommend","diverse and persistent testnet activity",IF(F3907="likely_bot","multiple automation signals","insufficient longevity or one automation signal"))))</x:f>
        <x:v>no signed outgoing testnet activity</x:v>
      </x:c>
    </x:row>
    <x:row r="3908">
      <x:c r="A3908" s="31" t="n">
        <x:v>3907</x:v>
      </x:c>
      <x:c r="B3908" s="45" t="str">
        <x:v>addr:0x50483be5fe178e95f5906d487a8613f3e754ee27</x:v>
      </x:c>
      <x:c r="C3908" s="31" t="str"/>
      <x:c r="D3908" s="31" t="n">
        <x:v>0</x:v>
      </x:c>
      <x:c r="E3908" s="31" t="str">
        <x:v>no</x:v>
      </x:c>
      <x:c r="F3908" s="31" t="str">
        <x:f>IF(C3908&lt;&gt;"","exclude_synthetic",IF(D3908=0,"exclude_no_activity",IFERROR(VLOOKUP(LOWER(B3908),'Active analysis'!$A$2:$V$58,22,FALSE),"review")))</x:f>
        <x:v>exclude_no_activity</x:v>
      </x:c>
      <x:c r="G3908" s="31" t="n">
        <x:f>IFERROR(VLOOKUP(LOWER(B3908),'Active analysis'!$A$2:$V$58,21,FALSE),0)</x:f>
        <x:v>0</x:v>
      </x:c>
      <x:c r="H3908" s="31" t="str">
        <x:v>not_scanned_rate_limit</x:v>
      </x:c>
      <x:c r="I3908" s="31"/>
      <x:c r="J3908" s="31" t="str">
        <x:f>IF(C3908&lt;&gt;"",C3908,IF(D3908=0,"no signed outgoing testnet activity",IF(F3908="recommend","diverse and persistent testnet activity",IF(F3908="likely_bot","multiple automation signals","insufficient longevity or one automation signal"))))</x:f>
        <x:v>no signed outgoing testnet activity</x:v>
      </x:c>
    </x:row>
    <x:row r="3909">
      <x:c r="A3909" s="31" t="n">
        <x:v>3908</x:v>
      </x:c>
      <x:c r="B3909" s="45" t="str">
        <x:v>addr:0x504C261861E3353ADC9F7b630191dAE84426B94A</x:v>
      </x:c>
      <x:c r="C3909" s="31" t="str"/>
      <x:c r="D3909" s="31" t="n">
        <x:v>0</x:v>
      </x:c>
      <x:c r="E3909" s="31" t="str">
        <x:v>no</x:v>
      </x:c>
      <x:c r="F3909" s="31" t="str">
        <x:f>IF(C3909&lt;&gt;"","exclude_synthetic",IF(D3909=0,"exclude_no_activity",IFERROR(VLOOKUP(LOWER(B3909),'Active analysis'!$A$2:$V$58,22,FALSE),"review")))</x:f>
        <x:v>exclude_no_activity</x:v>
      </x:c>
      <x:c r="G3909" s="31" t="n">
        <x:f>IFERROR(VLOOKUP(LOWER(B3909),'Active analysis'!$A$2:$V$58,21,FALSE),0)</x:f>
        <x:v>0</x:v>
      </x:c>
      <x:c r="H3909" s="31" t="str">
        <x:v>not_scanned_rate_limit</x:v>
      </x:c>
      <x:c r="I3909" s="31"/>
      <x:c r="J3909" s="31" t="str">
        <x:f>IF(C3909&lt;&gt;"",C3909,IF(D3909=0,"no signed outgoing testnet activity",IF(F3909="recommend","diverse and persistent testnet activity",IF(F3909="likely_bot","multiple automation signals","insufficient longevity or one automation signal"))))</x:f>
        <x:v>no signed outgoing testnet activity</x:v>
      </x:c>
    </x:row>
    <x:row r="3910">
      <x:c r="A3910" s="31" t="n">
        <x:v>3909</x:v>
      </x:c>
      <x:c r="B3910" s="45" t="str">
        <x:v>addr:0x504f4cc854e6DFCA979a09163B51922EF5823578</x:v>
      </x:c>
      <x:c r="C3910" s="31" t="str"/>
      <x:c r="D3910" s="31" t="n">
        <x:v>0</x:v>
      </x:c>
      <x:c r="E3910" s="31" t="str">
        <x:v>no</x:v>
      </x:c>
      <x:c r="F3910" s="31" t="str">
        <x:f>IF(C3910&lt;&gt;"","exclude_synthetic",IF(D3910=0,"exclude_no_activity",IFERROR(VLOOKUP(LOWER(B3910),'Active analysis'!$A$2:$V$58,22,FALSE),"review")))</x:f>
        <x:v>exclude_no_activity</x:v>
      </x:c>
      <x:c r="G3910" s="31" t="n">
        <x:f>IFERROR(VLOOKUP(LOWER(B3910),'Active analysis'!$A$2:$V$58,21,FALSE),0)</x:f>
        <x:v>0</x:v>
      </x:c>
      <x:c r="H3910" s="31" t="str">
        <x:v>not_scanned_rate_limit</x:v>
      </x:c>
      <x:c r="I3910" s="31"/>
      <x:c r="J3910" s="31" t="str">
        <x:f>IF(C3910&lt;&gt;"",C3910,IF(D3910=0,"no signed outgoing testnet activity",IF(F3910="recommend","diverse and persistent testnet activity",IF(F3910="likely_bot","multiple automation signals","insufficient longevity or one automation signal"))))</x:f>
        <x:v>no signed outgoing testnet activity</x:v>
      </x:c>
    </x:row>
    <x:row r="3911">
      <x:c r="A3911" s="31" t="n">
        <x:v>3910</x:v>
      </x:c>
      <x:c r="B3911" s="45" t="str">
        <x:v>addr:0x505ABC5A2A352b59224E5E0B335e50DfcEB03081</x:v>
      </x:c>
      <x:c r="C3911" s="31" t="str"/>
      <x:c r="D3911" s="31" t="n">
        <x:v>0</x:v>
      </x:c>
      <x:c r="E3911" s="31" t="str">
        <x:v>no</x:v>
      </x:c>
      <x:c r="F3911" s="31" t="str">
        <x:f>IF(C3911&lt;&gt;"","exclude_synthetic",IF(D3911=0,"exclude_no_activity",IFERROR(VLOOKUP(LOWER(B3911),'Active analysis'!$A$2:$V$58,22,FALSE),"review")))</x:f>
        <x:v>exclude_no_activity</x:v>
      </x:c>
      <x:c r="G3911" s="31" t="n">
        <x:f>IFERROR(VLOOKUP(LOWER(B3911),'Active analysis'!$A$2:$V$58,21,FALSE),0)</x:f>
        <x:v>0</x:v>
      </x:c>
      <x:c r="H3911" s="31" t="str">
        <x:v>not_scanned_rate_limit</x:v>
      </x:c>
      <x:c r="I3911" s="31"/>
      <x:c r="J3911" s="31" t="str">
        <x:f>IF(C3911&lt;&gt;"",C3911,IF(D3911=0,"no signed outgoing testnet activity",IF(F3911="recommend","diverse and persistent testnet activity",IF(F3911="likely_bot","multiple automation signals","insufficient longevity or one automation signal"))))</x:f>
        <x:v>no signed outgoing testnet activity</x:v>
      </x:c>
    </x:row>
    <x:row r="3912">
      <x:c r="A3912" s="31" t="n">
        <x:v>3911</x:v>
      </x:c>
      <x:c r="B3912" s="45" t="str">
        <x:v>addr:0x5069b736aA2545a6FcEaB3003a1687E8c1F3D730</x:v>
      </x:c>
      <x:c r="C3912" s="31" t="str"/>
      <x:c r="D3912" s="31" t="n">
        <x:v>0</x:v>
      </x:c>
      <x:c r="E3912" s="31" t="str">
        <x:v>no</x:v>
      </x:c>
      <x:c r="F3912" s="31" t="str">
        <x:f>IF(C3912&lt;&gt;"","exclude_synthetic",IF(D3912=0,"exclude_no_activity",IFERROR(VLOOKUP(LOWER(B3912),'Active analysis'!$A$2:$V$58,22,FALSE),"review")))</x:f>
        <x:v>exclude_no_activity</x:v>
      </x:c>
      <x:c r="G3912" s="31" t="n">
        <x:f>IFERROR(VLOOKUP(LOWER(B3912),'Active analysis'!$A$2:$V$58,21,FALSE),0)</x:f>
        <x:v>0</x:v>
      </x:c>
      <x:c r="H3912" s="31" t="str">
        <x:v>not_scanned_rate_limit</x:v>
      </x:c>
      <x:c r="I3912" s="31"/>
      <x:c r="J3912" s="31" t="str">
        <x:f>IF(C3912&lt;&gt;"",C3912,IF(D3912=0,"no signed outgoing testnet activity",IF(F3912="recommend","diverse and persistent testnet activity",IF(F3912="likely_bot","multiple automation signals","insufficient longevity or one automation signal"))))</x:f>
        <x:v>no signed outgoing testnet activity</x:v>
      </x:c>
    </x:row>
    <x:row r="3913">
      <x:c r="A3913" s="31" t="n">
        <x:v>3912</x:v>
      </x:c>
      <x:c r="B3913" s="45" t="str">
        <x:v>addr:0x5079405A1dE6Ff3E9Ba04dBDC19A0e785060eA8a</x:v>
      </x:c>
      <x:c r="C3913" s="31" t="str"/>
      <x:c r="D3913" s="31" t="n">
        <x:v>0</x:v>
      </x:c>
      <x:c r="E3913" s="31" t="str">
        <x:v>no</x:v>
      </x:c>
      <x:c r="F3913" s="31" t="str">
        <x:f>IF(C3913&lt;&gt;"","exclude_synthetic",IF(D3913=0,"exclude_no_activity",IFERROR(VLOOKUP(LOWER(B3913),'Active analysis'!$A$2:$V$58,22,FALSE),"review")))</x:f>
        <x:v>exclude_no_activity</x:v>
      </x:c>
      <x:c r="G3913" s="31" t="n">
        <x:f>IFERROR(VLOOKUP(LOWER(B3913),'Active analysis'!$A$2:$V$58,21,FALSE),0)</x:f>
        <x:v>0</x:v>
      </x:c>
      <x:c r="H3913" s="31" t="str">
        <x:v>not_scanned_rate_limit</x:v>
      </x:c>
      <x:c r="I3913" s="31"/>
      <x:c r="J3913" s="31" t="str">
        <x:f>IF(C3913&lt;&gt;"",C3913,IF(D3913=0,"no signed outgoing testnet activity",IF(F3913="recommend","diverse and persistent testnet activity",IF(F3913="likely_bot","multiple automation signals","insufficient longevity or one automation signal"))))</x:f>
        <x:v>no signed outgoing testnet activity</x:v>
      </x:c>
    </x:row>
    <x:row r="3914">
      <x:c r="A3914" s="31" t="n">
        <x:v>3913</x:v>
      </x:c>
      <x:c r="B3914" s="45" t="str">
        <x:v>addr:0x507954752C5e8D7D882A3F72943AE82F589Fc6Eb</x:v>
      </x:c>
      <x:c r="C3914" s="31" t="str"/>
      <x:c r="D3914" s="31" t="n">
        <x:v>0</x:v>
      </x:c>
      <x:c r="E3914" s="31" t="str">
        <x:v>no</x:v>
      </x:c>
      <x:c r="F3914" s="31" t="str">
        <x:f>IF(C3914&lt;&gt;"","exclude_synthetic",IF(D3914=0,"exclude_no_activity",IFERROR(VLOOKUP(LOWER(B3914),'Active analysis'!$A$2:$V$58,22,FALSE),"review")))</x:f>
        <x:v>exclude_no_activity</x:v>
      </x:c>
      <x:c r="G3914" s="31" t="n">
        <x:f>IFERROR(VLOOKUP(LOWER(B3914),'Active analysis'!$A$2:$V$58,21,FALSE),0)</x:f>
        <x:v>0</x:v>
      </x:c>
      <x:c r="H3914" s="31" t="str">
        <x:v>not_scanned_rate_limit</x:v>
      </x:c>
      <x:c r="I3914" s="31"/>
      <x:c r="J3914" s="31" t="str">
        <x:f>IF(C3914&lt;&gt;"",C3914,IF(D3914=0,"no signed outgoing testnet activity",IF(F3914="recommend","diverse and persistent testnet activity",IF(F3914="likely_bot","multiple automation signals","insufficient longevity or one automation signal"))))</x:f>
        <x:v>no signed outgoing testnet activity</x:v>
      </x:c>
    </x:row>
    <x:row r="3915">
      <x:c r="A3915" s="31" t="n">
        <x:v>3914</x:v>
      </x:c>
      <x:c r="B3915" s="45" t="str">
        <x:v>addr:0x5082ba70d56d99fdaab90018aa3502c87879ac98</x:v>
      </x:c>
      <x:c r="C3915" s="31" t="str"/>
      <x:c r="D3915" s="31" t="n">
        <x:v>0</x:v>
      </x:c>
      <x:c r="E3915" s="31" t="str">
        <x:v>no</x:v>
      </x:c>
      <x:c r="F3915" s="31" t="str">
        <x:f>IF(C3915&lt;&gt;"","exclude_synthetic",IF(D3915=0,"exclude_no_activity",IFERROR(VLOOKUP(LOWER(B3915),'Active analysis'!$A$2:$V$58,22,FALSE),"review")))</x:f>
        <x:v>exclude_no_activity</x:v>
      </x:c>
      <x:c r="G3915" s="31" t="n">
        <x:f>IFERROR(VLOOKUP(LOWER(B3915),'Active analysis'!$A$2:$V$58,21,FALSE),0)</x:f>
        <x:v>0</x:v>
      </x:c>
      <x:c r="H3915" s="31" t="str">
        <x:v>not_scanned_rate_limit</x:v>
      </x:c>
      <x:c r="I3915" s="31"/>
      <x:c r="J3915" s="31" t="str">
        <x:f>IF(C3915&lt;&gt;"",C3915,IF(D3915=0,"no signed outgoing testnet activity",IF(F3915="recommend","diverse and persistent testnet activity",IF(F3915="likely_bot","multiple automation signals","insufficient longevity or one automation signal"))))</x:f>
        <x:v>no signed outgoing testnet activity</x:v>
      </x:c>
    </x:row>
    <x:row r="3916">
      <x:c r="A3916" s="31" t="n">
        <x:v>3915</x:v>
      </x:c>
      <x:c r="B3916" s="45" t="str">
        <x:v>addr:0x508bA221f801aB7A376A83aBc95BFC512fa49d65</x:v>
      </x:c>
      <x:c r="C3916" s="31" t="str"/>
      <x:c r="D3916" s="31" t="n">
        <x:v>0</x:v>
      </x:c>
      <x:c r="E3916" s="31" t="str">
        <x:v>no</x:v>
      </x:c>
      <x:c r="F3916" s="31" t="str">
        <x:f>IF(C3916&lt;&gt;"","exclude_synthetic",IF(D3916=0,"exclude_no_activity",IFERROR(VLOOKUP(LOWER(B3916),'Active analysis'!$A$2:$V$58,22,FALSE),"review")))</x:f>
        <x:v>exclude_no_activity</x:v>
      </x:c>
      <x:c r="G3916" s="31" t="n">
        <x:f>IFERROR(VLOOKUP(LOWER(B3916),'Active analysis'!$A$2:$V$58,21,FALSE),0)</x:f>
        <x:v>0</x:v>
      </x:c>
      <x:c r="H3916" s="31" t="str">
        <x:v>not_scanned_rate_limit</x:v>
      </x:c>
      <x:c r="I3916" s="31"/>
      <x:c r="J3916" s="31" t="str">
        <x:f>IF(C3916&lt;&gt;"",C3916,IF(D3916=0,"no signed outgoing testnet activity",IF(F3916="recommend","diverse and persistent testnet activity",IF(F3916="likely_bot","multiple automation signals","insufficient longevity or one automation signal"))))</x:f>
        <x:v>no signed outgoing testnet activity</x:v>
      </x:c>
    </x:row>
    <x:row r="3917">
      <x:c r="A3917" s="31" t="n">
        <x:v>3916</x:v>
      </x:c>
      <x:c r="B3917" s="45" t="str">
        <x:v>addr:0x5091e07D01f46c4A98e2CFE8Efa9f3F612A7e08E</x:v>
      </x:c>
      <x:c r="C3917" s="31" t="str"/>
      <x:c r="D3917" s="31" t="n">
        <x:v>0</x:v>
      </x:c>
      <x:c r="E3917" s="31" t="str">
        <x:v>no</x:v>
      </x:c>
      <x:c r="F3917" s="31" t="str">
        <x:f>IF(C3917&lt;&gt;"","exclude_synthetic",IF(D3917=0,"exclude_no_activity",IFERROR(VLOOKUP(LOWER(B3917),'Active analysis'!$A$2:$V$58,22,FALSE),"review")))</x:f>
        <x:v>exclude_no_activity</x:v>
      </x:c>
      <x:c r="G3917" s="31" t="n">
        <x:f>IFERROR(VLOOKUP(LOWER(B3917),'Active analysis'!$A$2:$V$58,21,FALSE),0)</x:f>
        <x:v>0</x:v>
      </x:c>
      <x:c r="H3917" s="31" t="str">
        <x:v>not_scanned_rate_limit</x:v>
      </x:c>
      <x:c r="I3917" s="31"/>
      <x:c r="J3917" s="31" t="str">
        <x:f>IF(C3917&lt;&gt;"",C3917,IF(D3917=0,"no signed outgoing testnet activity",IF(F3917="recommend","diverse and persistent testnet activity",IF(F3917="likely_bot","multiple automation signals","insufficient longevity or one automation signal"))))</x:f>
        <x:v>no signed outgoing testnet activity</x:v>
      </x:c>
    </x:row>
    <x:row r="3918">
      <x:c r="A3918" s="31" t="n">
        <x:v>3917</x:v>
      </x:c>
      <x:c r="B3918" s="45" t="str">
        <x:v>addr:0x50948ed6c01931c695980d987ca35d539a3888c0</x:v>
      </x:c>
      <x:c r="C3918" s="31" t="str"/>
      <x:c r="D3918" s="31" t="n">
        <x:v>0</x:v>
      </x:c>
      <x:c r="E3918" s="31" t="str">
        <x:v>no</x:v>
      </x:c>
      <x:c r="F3918" s="31" t="str">
        <x:f>IF(C3918&lt;&gt;"","exclude_synthetic",IF(D3918=0,"exclude_no_activity",IFERROR(VLOOKUP(LOWER(B3918),'Active analysis'!$A$2:$V$58,22,FALSE),"review")))</x:f>
        <x:v>exclude_no_activity</x:v>
      </x:c>
      <x:c r="G3918" s="31" t="n">
        <x:f>IFERROR(VLOOKUP(LOWER(B3918),'Active analysis'!$A$2:$V$58,21,FALSE),0)</x:f>
        <x:v>0</x:v>
      </x:c>
      <x:c r="H3918" s="31" t="str">
        <x:v>not_scanned_rate_limit</x:v>
      </x:c>
      <x:c r="I3918" s="31"/>
      <x:c r="J3918" s="31" t="str">
        <x:f>IF(C3918&lt;&gt;"",C3918,IF(D3918=0,"no signed outgoing testnet activity",IF(F3918="recommend","diverse and persistent testnet activity",IF(F3918="likely_bot","multiple automation signals","insufficient longevity or one automation signal"))))</x:f>
        <x:v>no signed outgoing testnet activity</x:v>
      </x:c>
    </x:row>
    <x:row r="3919">
      <x:c r="A3919" s="31" t="n">
        <x:v>3918</x:v>
      </x:c>
      <x:c r="B3919" s="45" t="str">
        <x:v>addr:0x509544a7db6a5d479d7a0bec6ac88dd9cb47ca7c</x:v>
      </x:c>
      <x:c r="C3919" s="31" t="str"/>
      <x:c r="D3919" s="31" t="n">
        <x:v>0</x:v>
      </x:c>
      <x:c r="E3919" s="31" t="str">
        <x:v>no</x:v>
      </x:c>
      <x:c r="F3919" s="31" t="str">
        <x:f>IF(C3919&lt;&gt;"","exclude_synthetic",IF(D3919=0,"exclude_no_activity",IFERROR(VLOOKUP(LOWER(B3919),'Active analysis'!$A$2:$V$58,22,FALSE),"review")))</x:f>
        <x:v>exclude_no_activity</x:v>
      </x:c>
      <x:c r="G3919" s="31" t="n">
        <x:f>IFERROR(VLOOKUP(LOWER(B3919),'Active analysis'!$A$2:$V$58,21,FALSE),0)</x:f>
        <x:v>0</x:v>
      </x:c>
      <x:c r="H3919" s="31" t="str">
        <x:v>not_scanned_rate_limit</x:v>
      </x:c>
      <x:c r="I3919" s="31"/>
      <x:c r="J3919" s="31" t="str">
        <x:f>IF(C3919&lt;&gt;"",C3919,IF(D3919=0,"no signed outgoing testnet activity",IF(F3919="recommend","diverse and persistent testnet activity",IF(F3919="likely_bot","multiple automation signals","insufficient longevity or one automation signal"))))</x:f>
        <x:v>no signed outgoing testnet activity</x:v>
      </x:c>
    </x:row>
    <x:row r="3920">
      <x:c r="A3920" s="31" t="n">
        <x:v>3919</x:v>
      </x:c>
      <x:c r="B3920" s="45" t="str">
        <x:v>addr:0x5096878a2ad37c7dde621b6eb273358aa7b9f706</x:v>
      </x:c>
      <x:c r="C3920" s="31" t="str"/>
      <x:c r="D3920" s="31" t="n">
        <x:v>0</x:v>
      </x:c>
      <x:c r="E3920" s="31" t="str">
        <x:v>no</x:v>
      </x:c>
      <x:c r="F3920" s="31" t="str">
        <x:f>IF(C3920&lt;&gt;"","exclude_synthetic",IF(D3920=0,"exclude_no_activity",IFERROR(VLOOKUP(LOWER(B3920),'Active analysis'!$A$2:$V$58,22,FALSE),"review")))</x:f>
        <x:v>exclude_no_activity</x:v>
      </x:c>
      <x:c r="G3920" s="31" t="n">
        <x:f>IFERROR(VLOOKUP(LOWER(B3920),'Active analysis'!$A$2:$V$58,21,FALSE),0)</x:f>
        <x:v>0</x:v>
      </x:c>
      <x:c r="H3920" s="31" t="str">
        <x:v>not_scanned_rate_limit</x:v>
      </x:c>
      <x:c r="I3920" s="31"/>
      <x:c r="J3920" s="31" t="str">
        <x:f>IF(C3920&lt;&gt;"",C3920,IF(D3920=0,"no signed outgoing testnet activity",IF(F3920="recommend","diverse and persistent testnet activity",IF(F3920="likely_bot","multiple automation signals","insufficient longevity or one automation signal"))))</x:f>
        <x:v>no signed outgoing testnet activity</x:v>
      </x:c>
    </x:row>
    <x:row r="3921">
      <x:c r="A3921" s="31" t="n">
        <x:v>3920</x:v>
      </x:c>
      <x:c r="B3921" s="45" t="str">
        <x:v>addr:0x5097a2B603Cbef3847d49F0d7e80dC106a503839</x:v>
      </x:c>
      <x:c r="C3921" s="31" t="str"/>
      <x:c r="D3921" s="31" t="n">
        <x:v>0</x:v>
      </x:c>
      <x:c r="E3921" s="31" t="str">
        <x:v>no</x:v>
      </x:c>
      <x:c r="F3921" s="31" t="str">
        <x:f>IF(C3921&lt;&gt;"","exclude_synthetic",IF(D3921=0,"exclude_no_activity",IFERROR(VLOOKUP(LOWER(B3921),'Active analysis'!$A$2:$V$58,22,FALSE),"review")))</x:f>
        <x:v>exclude_no_activity</x:v>
      </x:c>
      <x:c r="G3921" s="31" t="n">
        <x:f>IFERROR(VLOOKUP(LOWER(B3921),'Active analysis'!$A$2:$V$58,21,FALSE),0)</x:f>
        <x:v>0</x:v>
      </x:c>
      <x:c r="H3921" s="31" t="str">
        <x:v>not_scanned_rate_limit</x:v>
      </x:c>
      <x:c r="I3921" s="31"/>
      <x:c r="J3921" s="31" t="str">
        <x:f>IF(C3921&lt;&gt;"",C3921,IF(D3921=0,"no signed outgoing testnet activity",IF(F3921="recommend","diverse and persistent testnet activity",IF(F3921="likely_bot","multiple automation signals","insufficient longevity or one automation signal"))))</x:f>
        <x:v>no signed outgoing testnet activity</x:v>
      </x:c>
    </x:row>
    <x:row r="3922">
      <x:c r="A3922" s="31" t="n">
        <x:v>3921</x:v>
      </x:c>
      <x:c r="B3922" s="45" t="str">
        <x:v>addr:0x5097fc1c202938f7da4368a9decaf08144c8d65d</x:v>
      </x:c>
      <x:c r="C3922" s="31" t="str"/>
      <x:c r="D3922" s="31" t="n">
        <x:v>0</x:v>
      </x:c>
      <x:c r="E3922" s="31" t="str">
        <x:v>no</x:v>
      </x:c>
      <x:c r="F3922" s="31" t="str">
        <x:f>IF(C3922&lt;&gt;"","exclude_synthetic",IF(D3922=0,"exclude_no_activity",IFERROR(VLOOKUP(LOWER(B3922),'Active analysis'!$A$2:$V$58,22,FALSE),"review")))</x:f>
        <x:v>exclude_no_activity</x:v>
      </x:c>
      <x:c r="G3922" s="31" t="n">
        <x:f>IFERROR(VLOOKUP(LOWER(B3922),'Active analysis'!$A$2:$V$58,21,FALSE),0)</x:f>
        <x:v>0</x:v>
      </x:c>
      <x:c r="H3922" s="31" t="str">
        <x:v>not_scanned_rate_limit</x:v>
      </x:c>
      <x:c r="I3922" s="31"/>
      <x:c r="J3922" s="31" t="str">
        <x:f>IF(C3922&lt;&gt;"",C3922,IF(D3922=0,"no signed outgoing testnet activity",IF(F3922="recommend","diverse and persistent testnet activity",IF(F3922="likely_bot","multiple automation signals","insufficient longevity or one automation signal"))))</x:f>
        <x:v>no signed outgoing testnet activity</x:v>
      </x:c>
    </x:row>
    <x:row r="3923">
      <x:c r="A3923" s="31" t="n">
        <x:v>3922</x:v>
      </x:c>
      <x:c r="B3923" s="45" t="str">
        <x:v>addr:0x509a1AD793dBE6e732d86Ba34642149A698aC3E0</x:v>
      </x:c>
      <x:c r="C3923" s="31" t="str"/>
      <x:c r="D3923" s="31" t="n">
        <x:v>0</x:v>
      </x:c>
      <x:c r="E3923" s="31" t="str">
        <x:v>no</x:v>
      </x:c>
      <x:c r="F3923" s="31" t="str">
        <x:f>IF(C3923&lt;&gt;"","exclude_synthetic",IF(D3923=0,"exclude_no_activity",IFERROR(VLOOKUP(LOWER(B3923),'Active analysis'!$A$2:$V$58,22,FALSE),"review")))</x:f>
        <x:v>exclude_no_activity</x:v>
      </x:c>
      <x:c r="G3923" s="31" t="n">
        <x:f>IFERROR(VLOOKUP(LOWER(B3923),'Active analysis'!$A$2:$V$58,21,FALSE),0)</x:f>
        <x:v>0</x:v>
      </x:c>
      <x:c r="H3923" s="31" t="str">
        <x:v>not_scanned_rate_limit</x:v>
      </x:c>
      <x:c r="I3923" s="31"/>
      <x:c r="J3923" s="31" t="str">
        <x:f>IF(C3923&lt;&gt;"",C3923,IF(D3923=0,"no signed outgoing testnet activity",IF(F3923="recommend","diverse and persistent testnet activity",IF(F3923="likely_bot","multiple automation signals","insufficient longevity or one automation signal"))))</x:f>
        <x:v>no signed outgoing testnet activity</x:v>
      </x:c>
    </x:row>
    <x:row r="3924">
      <x:c r="A3924" s="31" t="n">
        <x:v>3923</x:v>
      </x:c>
      <x:c r="B3924" s="45" t="str">
        <x:v>addr:0x509B51bA8d3e1C338D43d97E0aBb3bD5d66c2894</x:v>
      </x:c>
      <x:c r="C3924" s="31" t="str"/>
      <x:c r="D3924" s="31" t="n">
        <x:v>0</x:v>
      </x:c>
      <x:c r="E3924" s="31" t="str">
        <x:v>no</x:v>
      </x:c>
      <x:c r="F3924" s="31" t="str">
        <x:f>IF(C3924&lt;&gt;"","exclude_synthetic",IF(D3924=0,"exclude_no_activity",IFERROR(VLOOKUP(LOWER(B3924),'Active analysis'!$A$2:$V$58,22,FALSE),"review")))</x:f>
        <x:v>exclude_no_activity</x:v>
      </x:c>
      <x:c r="G3924" s="31" t="n">
        <x:f>IFERROR(VLOOKUP(LOWER(B3924),'Active analysis'!$A$2:$V$58,21,FALSE),0)</x:f>
        <x:v>0</x:v>
      </x:c>
      <x:c r="H3924" s="31" t="str">
        <x:v>not_scanned_rate_limit</x:v>
      </x:c>
      <x:c r="I3924" s="31"/>
      <x:c r="J3924" s="31" t="str">
        <x:f>IF(C3924&lt;&gt;"",C3924,IF(D3924=0,"no signed outgoing testnet activity",IF(F3924="recommend","diverse and persistent testnet activity",IF(F3924="likely_bot","multiple automation signals","insufficient longevity or one automation signal"))))</x:f>
        <x:v>no signed outgoing testnet activity</x:v>
      </x:c>
    </x:row>
    <x:row r="3925">
      <x:c r="A3925" s="31" t="n">
        <x:v>3924</x:v>
      </x:c>
      <x:c r="B3925" s="45" t="str">
        <x:v>addr:0x50B52a9DD0F6c5EA575f3ecfA40e27e2dEadF2FB</x:v>
      </x:c>
      <x:c r="C3925" s="31" t="str"/>
      <x:c r="D3925" s="31" t="n">
        <x:v>0</x:v>
      </x:c>
      <x:c r="E3925" s="31" t="str">
        <x:v>no</x:v>
      </x:c>
      <x:c r="F3925" s="31" t="str">
        <x:f>IF(C3925&lt;&gt;"","exclude_synthetic",IF(D3925=0,"exclude_no_activity",IFERROR(VLOOKUP(LOWER(B3925),'Active analysis'!$A$2:$V$58,22,FALSE),"review")))</x:f>
        <x:v>exclude_no_activity</x:v>
      </x:c>
      <x:c r="G3925" s="31" t="n">
        <x:f>IFERROR(VLOOKUP(LOWER(B3925),'Active analysis'!$A$2:$V$58,21,FALSE),0)</x:f>
        <x:v>0</x:v>
      </x:c>
      <x:c r="H3925" s="31" t="str">
        <x:v>not_scanned_rate_limit</x:v>
      </x:c>
      <x:c r="I3925" s="31"/>
      <x:c r="J3925" s="31" t="str">
        <x:f>IF(C3925&lt;&gt;"",C3925,IF(D3925=0,"no signed outgoing testnet activity",IF(F3925="recommend","diverse and persistent testnet activity",IF(F3925="likely_bot","multiple automation signals","insufficient longevity or one automation signal"))))</x:f>
        <x:v>no signed outgoing testnet activity</x:v>
      </x:c>
    </x:row>
    <x:row r="3926">
      <x:c r="A3926" s="31" t="n">
        <x:v>3925</x:v>
      </x:c>
      <x:c r="B3926" s="45" t="str">
        <x:v>addr:0x50b9482A4f836CC8FA62A5C81D9F2014e9B34e64</x:v>
      </x:c>
      <x:c r="C3926" s="31" t="str"/>
      <x:c r="D3926" s="31" t="n">
        <x:v>0</x:v>
      </x:c>
      <x:c r="E3926" s="31" t="str">
        <x:v>no</x:v>
      </x:c>
      <x:c r="F3926" s="31" t="str">
        <x:f>IF(C3926&lt;&gt;"","exclude_synthetic",IF(D3926=0,"exclude_no_activity",IFERROR(VLOOKUP(LOWER(B3926),'Active analysis'!$A$2:$V$58,22,FALSE),"review")))</x:f>
        <x:v>exclude_no_activity</x:v>
      </x:c>
      <x:c r="G3926" s="31" t="n">
        <x:f>IFERROR(VLOOKUP(LOWER(B3926),'Active analysis'!$A$2:$V$58,21,FALSE),0)</x:f>
        <x:v>0</x:v>
      </x:c>
      <x:c r="H3926" s="31" t="str">
        <x:v>not_scanned_rate_limit</x:v>
      </x:c>
      <x:c r="I3926" s="31"/>
      <x:c r="J3926" s="31" t="str">
        <x:f>IF(C3926&lt;&gt;"",C3926,IF(D3926=0,"no signed outgoing testnet activity",IF(F3926="recommend","diverse and persistent testnet activity",IF(F3926="likely_bot","multiple automation signals","insufficient longevity or one automation signal"))))</x:f>
        <x:v>no signed outgoing testnet activity</x:v>
      </x:c>
    </x:row>
    <x:row r="3927">
      <x:c r="A3927" s="31" t="n">
        <x:v>3926</x:v>
      </x:c>
      <x:c r="B3927" s="45" t="str">
        <x:v>addr:0x50bb8eeac533d4b050ae2bc0d7767f2eacc807ac</x:v>
      </x:c>
      <x:c r="C3927" s="31" t="str"/>
      <x:c r="D3927" s="31" t="n">
        <x:v>0</x:v>
      </x:c>
      <x:c r="E3927" s="31" t="str">
        <x:v>no</x:v>
      </x:c>
      <x:c r="F3927" s="31" t="str">
        <x:f>IF(C3927&lt;&gt;"","exclude_synthetic",IF(D3927=0,"exclude_no_activity",IFERROR(VLOOKUP(LOWER(B3927),'Active analysis'!$A$2:$V$58,22,FALSE),"review")))</x:f>
        <x:v>exclude_no_activity</x:v>
      </x:c>
      <x:c r="G3927" s="31" t="n">
        <x:f>IFERROR(VLOOKUP(LOWER(B3927),'Active analysis'!$A$2:$V$58,21,FALSE),0)</x:f>
        <x:v>0</x:v>
      </x:c>
      <x:c r="H3927" s="31" t="str">
        <x:v>not_scanned_rate_limit</x:v>
      </x:c>
      <x:c r="I3927" s="31"/>
      <x:c r="J3927" s="31" t="str">
        <x:f>IF(C3927&lt;&gt;"",C3927,IF(D3927=0,"no signed outgoing testnet activity",IF(F3927="recommend","diverse and persistent testnet activity",IF(F3927="likely_bot","multiple automation signals","insufficient longevity or one automation signal"))))</x:f>
        <x:v>no signed outgoing testnet activity</x:v>
      </x:c>
    </x:row>
    <x:row r="3928">
      <x:c r="A3928" s="31" t="n">
        <x:v>3927</x:v>
      </x:c>
      <x:c r="B3928" s="45" t="str">
        <x:v>addr:0x50c17ac43cb47da4540f2407bbfae95d3835c26f</x:v>
      </x:c>
      <x:c r="C3928" s="31" t="str"/>
      <x:c r="D3928" s="31" t="n">
        <x:v>0</x:v>
      </x:c>
      <x:c r="E3928" s="31" t="str">
        <x:v>no</x:v>
      </x:c>
      <x:c r="F3928" s="31" t="str">
        <x:f>IF(C3928&lt;&gt;"","exclude_synthetic",IF(D3928=0,"exclude_no_activity",IFERROR(VLOOKUP(LOWER(B3928),'Active analysis'!$A$2:$V$58,22,FALSE),"review")))</x:f>
        <x:v>exclude_no_activity</x:v>
      </x:c>
      <x:c r="G3928" s="31" t="n">
        <x:f>IFERROR(VLOOKUP(LOWER(B3928),'Active analysis'!$A$2:$V$58,21,FALSE),0)</x:f>
        <x:v>0</x:v>
      </x:c>
      <x:c r="H3928" s="31" t="str">
        <x:v>not_scanned_rate_limit</x:v>
      </x:c>
      <x:c r="I3928" s="31"/>
      <x:c r="J3928" s="31" t="str">
        <x:f>IF(C3928&lt;&gt;"",C3928,IF(D3928=0,"no signed outgoing testnet activity",IF(F3928="recommend","diverse and persistent testnet activity",IF(F3928="likely_bot","multiple automation signals","insufficient longevity or one automation signal"))))</x:f>
        <x:v>no signed outgoing testnet activity</x:v>
      </x:c>
    </x:row>
    <x:row r="3929">
      <x:c r="A3929" s="31" t="n">
        <x:v>3928</x:v>
      </x:c>
      <x:c r="B3929" s="45" t="str">
        <x:v>addr:0x50c91bF015E3D69929a9e688c919e6Ed92C7503c</x:v>
      </x:c>
      <x:c r="C3929" s="31" t="str"/>
      <x:c r="D3929" s="31" t="n">
        <x:v>0</x:v>
      </x:c>
      <x:c r="E3929" s="31" t="str">
        <x:v>no</x:v>
      </x:c>
      <x:c r="F3929" s="31" t="str">
        <x:f>IF(C3929&lt;&gt;"","exclude_synthetic",IF(D3929=0,"exclude_no_activity",IFERROR(VLOOKUP(LOWER(B3929),'Active analysis'!$A$2:$V$58,22,FALSE),"review")))</x:f>
        <x:v>exclude_no_activity</x:v>
      </x:c>
      <x:c r="G3929" s="31" t="n">
        <x:f>IFERROR(VLOOKUP(LOWER(B3929),'Active analysis'!$A$2:$V$58,21,FALSE),0)</x:f>
        <x:v>0</x:v>
      </x:c>
      <x:c r="H3929" s="31" t="str">
        <x:v>not_scanned_rate_limit</x:v>
      </x:c>
      <x:c r="I3929" s="31"/>
      <x:c r="J3929" s="31" t="str">
        <x:f>IF(C3929&lt;&gt;"",C3929,IF(D3929=0,"no signed outgoing testnet activity",IF(F3929="recommend","diverse and persistent testnet activity",IF(F3929="likely_bot","multiple automation signals","insufficient longevity or one automation signal"))))</x:f>
        <x:v>no signed outgoing testnet activity</x:v>
      </x:c>
    </x:row>
    <x:row r="3930">
      <x:c r="A3930" s="31" t="n">
        <x:v>3929</x:v>
      </x:c>
      <x:c r="B3930" s="45" t="str">
        <x:v>addr:0x50CC635dc17c4867dd949365fe3E99bcC72B62Ab</x:v>
      </x:c>
      <x:c r="C3930" s="31" t="str"/>
      <x:c r="D3930" s="31" t="n">
        <x:v>0</x:v>
      </x:c>
      <x:c r="E3930" s="31" t="str">
        <x:v>no</x:v>
      </x:c>
      <x:c r="F3930" s="31" t="str">
        <x:f>IF(C3930&lt;&gt;"","exclude_synthetic",IF(D3930=0,"exclude_no_activity",IFERROR(VLOOKUP(LOWER(B3930),'Active analysis'!$A$2:$V$58,22,FALSE),"review")))</x:f>
        <x:v>exclude_no_activity</x:v>
      </x:c>
      <x:c r="G3930" s="31" t="n">
        <x:f>IFERROR(VLOOKUP(LOWER(B3930),'Active analysis'!$A$2:$V$58,21,FALSE),0)</x:f>
        <x:v>0</x:v>
      </x:c>
      <x:c r="H3930" s="31" t="str">
        <x:v>not_scanned_rate_limit</x:v>
      </x:c>
      <x:c r="I3930" s="31"/>
      <x:c r="J3930" s="31" t="str">
        <x:f>IF(C3930&lt;&gt;"",C3930,IF(D3930=0,"no signed outgoing testnet activity",IF(F3930="recommend","diverse and persistent testnet activity",IF(F3930="likely_bot","multiple automation signals","insufficient longevity or one automation signal"))))</x:f>
        <x:v>no signed outgoing testnet activity</x:v>
      </x:c>
    </x:row>
    <x:row r="3931">
      <x:c r="A3931" s="31" t="n">
        <x:v>3930</x:v>
      </x:c>
      <x:c r="B3931" s="45" t="str">
        <x:v>addr:0x50d572234a726E2Ea7b31699f6c423B5b3Ee0805</x:v>
      </x:c>
      <x:c r="C3931" s="31" t="str"/>
      <x:c r="D3931" s="31" t="n">
        <x:v>0</x:v>
      </x:c>
      <x:c r="E3931" s="31" t="str">
        <x:v>no</x:v>
      </x:c>
      <x:c r="F3931" s="31" t="str">
        <x:f>IF(C3931&lt;&gt;"","exclude_synthetic",IF(D3931=0,"exclude_no_activity",IFERROR(VLOOKUP(LOWER(B3931),'Active analysis'!$A$2:$V$58,22,FALSE),"review")))</x:f>
        <x:v>exclude_no_activity</x:v>
      </x:c>
      <x:c r="G3931" s="31" t="n">
        <x:f>IFERROR(VLOOKUP(LOWER(B3931),'Active analysis'!$A$2:$V$58,21,FALSE),0)</x:f>
        <x:v>0</x:v>
      </x:c>
      <x:c r="H3931" s="31" t="str">
        <x:v>not_scanned_rate_limit</x:v>
      </x:c>
      <x:c r="I3931" s="31"/>
      <x:c r="J3931" s="31" t="str">
        <x:f>IF(C3931&lt;&gt;"",C3931,IF(D3931=0,"no signed outgoing testnet activity",IF(F3931="recommend","diverse and persistent testnet activity",IF(F3931="likely_bot","multiple automation signals","insufficient longevity or one automation signal"))))</x:f>
        <x:v>no signed outgoing testnet activity</x:v>
      </x:c>
    </x:row>
    <x:row r="3932">
      <x:c r="A3932" s="31" t="n">
        <x:v>3931</x:v>
      </x:c>
      <x:c r="B3932" s="45" t="str">
        <x:v>addr:0x50E1005B5DddEE10d5eDf412a421553b7dc80FC1</x:v>
      </x:c>
      <x:c r="C3932" s="31" t="str"/>
      <x:c r="D3932" s="31" t="n">
        <x:v>0</x:v>
      </x:c>
      <x:c r="E3932" s="31" t="str">
        <x:v>no</x:v>
      </x:c>
      <x:c r="F3932" s="31" t="str">
        <x:f>IF(C3932&lt;&gt;"","exclude_synthetic",IF(D3932=0,"exclude_no_activity",IFERROR(VLOOKUP(LOWER(B3932),'Active analysis'!$A$2:$V$58,22,FALSE),"review")))</x:f>
        <x:v>exclude_no_activity</x:v>
      </x:c>
      <x:c r="G3932" s="31" t="n">
        <x:f>IFERROR(VLOOKUP(LOWER(B3932),'Active analysis'!$A$2:$V$58,21,FALSE),0)</x:f>
        <x:v>0</x:v>
      </x:c>
      <x:c r="H3932" s="31" t="str">
        <x:v>not_scanned_rate_limit</x:v>
      </x:c>
      <x:c r="I3932" s="31"/>
      <x:c r="J3932" s="31" t="str">
        <x:f>IF(C3932&lt;&gt;"",C3932,IF(D3932=0,"no signed outgoing testnet activity",IF(F3932="recommend","diverse and persistent testnet activity",IF(F3932="likely_bot","multiple automation signals","insufficient longevity or one automation signal"))))</x:f>
        <x:v>no signed outgoing testnet activity</x:v>
      </x:c>
    </x:row>
    <x:row r="3933">
      <x:c r="A3933" s="31" t="n">
        <x:v>3932</x:v>
      </x:c>
      <x:c r="B3933" s="45" t="str">
        <x:v>addr:0x50F19416F2998639a1f9c3f2591864d18003341C</x:v>
      </x:c>
      <x:c r="C3933" s="31" t="str"/>
      <x:c r="D3933" s="31" t="n">
        <x:v>0</x:v>
      </x:c>
      <x:c r="E3933" s="31" t="str">
        <x:v>no</x:v>
      </x:c>
      <x:c r="F3933" s="31" t="str">
        <x:f>IF(C3933&lt;&gt;"","exclude_synthetic",IF(D3933=0,"exclude_no_activity",IFERROR(VLOOKUP(LOWER(B3933),'Active analysis'!$A$2:$V$58,22,FALSE),"review")))</x:f>
        <x:v>exclude_no_activity</x:v>
      </x:c>
      <x:c r="G3933" s="31" t="n">
        <x:f>IFERROR(VLOOKUP(LOWER(B3933),'Active analysis'!$A$2:$V$58,21,FALSE),0)</x:f>
        <x:v>0</x:v>
      </x:c>
      <x:c r="H3933" s="31" t="str">
        <x:v>not_scanned_rate_limit</x:v>
      </x:c>
      <x:c r="I3933" s="31"/>
      <x:c r="J3933" s="31" t="str">
        <x:f>IF(C3933&lt;&gt;"",C3933,IF(D3933=0,"no signed outgoing testnet activity",IF(F3933="recommend","diverse and persistent testnet activity",IF(F3933="likely_bot","multiple automation signals","insufficient longevity or one automation signal"))))</x:f>
        <x:v>no signed outgoing testnet activity</x:v>
      </x:c>
    </x:row>
    <x:row r="3934">
      <x:c r="A3934" s="31" t="n">
        <x:v>3933</x:v>
      </x:c>
      <x:c r="B3934" s="45" t="str">
        <x:v>addr:0x50f9CC9BAC386dD99624662135187713f1744BD4</x:v>
      </x:c>
      <x:c r="C3934" s="31" t="str"/>
      <x:c r="D3934" s="31" t="n">
        <x:v>0</x:v>
      </x:c>
      <x:c r="E3934" s="31" t="str">
        <x:v>no</x:v>
      </x:c>
      <x:c r="F3934" s="31" t="str">
        <x:f>IF(C3934&lt;&gt;"","exclude_synthetic",IF(D3934=0,"exclude_no_activity",IFERROR(VLOOKUP(LOWER(B3934),'Active analysis'!$A$2:$V$58,22,FALSE),"review")))</x:f>
        <x:v>exclude_no_activity</x:v>
      </x:c>
      <x:c r="G3934" s="31" t="n">
        <x:f>IFERROR(VLOOKUP(LOWER(B3934),'Active analysis'!$A$2:$V$58,21,FALSE),0)</x:f>
        <x:v>0</x:v>
      </x:c>
      <x:c r="H3934" s="31" t="str">
        <x:v>not_scanned_rate_limit</x:v>
      </x:c>
      <x:c r="I3934" s="31"/>
      <x:c r="J3934" s="31" t="str">
        <x:f>IF(C3934&lt;&gt;"",C3934,IF(D3934=0,"no signed outgoing testnet activity",IF(F3934="recommend","diverse and persistent testnet activity",IF(F3934="likely_bot","multiple automation signals","insufficient longevity or one automation signal"))))</x:f>
        <x:v>no signed outgoing testnet activity</x:v>
      </x:c>
    </x:row>
    <x:row r="3935">
      <x:c r="A3935" s="31" t="n">
        <x:v>3934</x:v>
      </x:c>
      <x:c r="B3935" s="45" t="str">
        <x:v>addr:0x510f6B8132Bb8Df0f546421Bd40f621420E287B7</x:v>
      </x:c>
      <x:c r="C3935" s="31" t="str"/>
      <x:c r="D3935" s="31" t="n">
        <x:v>0</x:v>
      </x:c>
      <x:c r="E3935" s="31" t="str">
        <x:v>no</x:v>
      </x:c>
      <x:c r="F3935" s="31" t="str">
        <x:f>IF(C3935&lt;&gt;"","exclude_synthetic",IF(D3935=0,"exclude_no_activity",IFERROR(VLOOKUP(LOWER(B3935),'Active analysis'!$A$2:$V$58,22,FALSE),"review")))</x:f>
        <x:v>exclude_no_activity</x:v>
      </x:c>
      <x:c r="G3935" s="31" t="n">
        <x:f>IFERROR(VLOOKUP(LOWER(B3935),'Active analysis'!$A$2:$V$58,21,FALSE),0)</x:f>
        <x:v>0</x:v>
      </x:c>
      <x:c r="H3935" s="31" t="str">
        <x:v>not_scanned_rate_limit</x:v>
      </x:c>
      <x:c r="I3935" s="31"/>
      <x:c r="J3935" s="31" t="str">
        <x:f>IF(C3935&lt;&gt;"",C3935,IF(D3935=0,"no signed outgoing testnet activity",IF(F3935="recommend","diverse and persistent testnet activity",IF(F3935="likely_bot","multiple automation signals","insufficient longevity or one automation signal"))))</x:f>
        <x:v>no signed outgoing testnet activity</x:v>
      </x:c>
    </x:row>
    <x:row r="3936">
      <x:c r="A3936" s="31" t="n">
        <x:v>3935</x:v>
      </x:c>
      <x:c r="B3936" s="45" t="str">
        <x:v>addr:0x511746e5a289a1e895d85e69978684f61cbdce35</x:v>
      </x:c>
      <x:c r="C3936" s="31" t="str"/>
      <x:c r="D3936" s="31" t="n">
        <x:v>0</x:v>
      </x:c>
      <x:c r="E3936" s="31" t="str">
        <x:v>no</x:v>
      </x:c>
      <x:c r="F3936" s="31" t="str">
        <x:f>IF(C3936&lt;&gt;"","exclude_synthetic",IF(D3936=0,"exclude_no_activity",IFERROR(VLOOKUP(LOWER(B3936),'Active analysis'!$A$2:$V$58,22,FALSE),"review")))</x:f>
        <x:v>exclude_no_activity</x:v>
      </x:c>
      <x:c r="G3936" s="31" t="n">
        <x:f>IFERROR(VLOOKUP(LOWER(B3936),'Active analysis'!$A$2:$V$58,21,FALSE),0)</x:f>
        <x:v>0</x:v>
      </x:c>
      <x:c r="H3936" s="31" t="str">
        <x:v>not_scanned_rate_limit</x:v>
      </x:c>
      <x:c r="I3936" s="31"/>
      <x:c r="J3936" s="31" t="str">
        <x:f>IF(C3936&lt;&gt;"",C3936,IF(D3936=0,"no signed outgoing testnet activity",IF(F3936="recommend","diverse and persistent testnet activity",IF(F3936="likely_bot","multiple automation signals","insufficient longevity or one automation signal"))))</x:f>
        <x:v>no signed outgoing testnet activity</x:v>
      </x:c>
    </x:row>
    <x:row r="3937">
      <x:c r="A3937" s="31" t="n">
        <x:v>3936</x:v>
      </x:c>
      <x:c r="B3937" s="45" t="str">
        <x:v>addr:0x5119b089D986f70EC98c53Cff87D3d9166d2a8e2</x:v>
      </x:c>
      <x:c r="C3937" s="31" t="str"/>
      <x:c r="D3937" s="31" t="n">
        <x:v>0</x:v>
      </x:c>
      <x:c r="E3937" s="31" t="str">
        <x:v>no</x:v>
      </x:c>
      <x:c r="F3937" s="31" t="str">
        <x:f>IF(C3937&lt;&gt;"","exclude_synthetic",IF(D3937=0,"exclude_no_activity",IFERROR(VLOOKUP(LOWER(B3937),'Active analysis'!$A$2:$V$58,22,FALSE),"review")))</x:f>
        <x:v>exclude_no_activity</x:v>
      </x:c>
      <x:c r="G3937" s="31" t="n">
        <x:f>IFERROR(VLOOKUP(LOWER(B3937),'Active analysis'!$A$2:$V$58,21,FALSE),0)</x:f>
        <x:v>0</x:v>
      </x:c>
      <x:c r="H3937" s="31" t="str">
        <x:v>not_scanned_rate_limit</x:v>
      </x:c>
      <x:c r="I3937" s="31"/>
      <x:c r="J3937" s="31" t="str">
        <x:f>IF(C3937&lt;&gt;"",C3937,IF(D3937=0,"no signed outgoing testnet activity",IF(F3937="recommend","diverse and persistent testnet activity",IF(F3937="likely_bot","multiple automation signals","insufficient longevity or one automation signal"))))</x:f>
        <x:v>no signed outgoing testnet activity</x:v>
      </x:c>
    </x:row>
    <x:row r="3938">
      <x:c r="A3938" s="31" t="n">
        <x:v>3937</x:v>
      </x:c>
      <x:c r="B3938" s="45" t="str">
        <x:v>addr:0x511e5cd245e37b3086e5f3e8f17233daceb2d46e</x:v>
      </x:c>
      <x:c r="C3938" s="31" t="str"/>
      <x:c r="D3938" s="31" t="n">
        <x:v>0</x:v>
      </x:c>
      <x:c r="E3938" s="31" t="str">
        <x:v>no</x:v>
      </x:c>
      <x:c r="F3938" s="31" t="str">
        <x:f>IF(C3938&lt;&gt;"","exclude_synthetic",IF(D3938=0,"exclude_no_activity",IFERROR(VLOOKUP(LOWER(B3938),'Active analysis'!$A$2:$V$58,22,FALSE),"review")))</x:f>
        <x:v>exclude_no_activity</x:v>
      </x:c>
      <x:c r="G3938" s="31" t="n">
        <x:f>IFERROR(VLOOKUP(LOWER(B3938),'Active analysis'!$A$2:$V$58,21,FALSE),0)</x:f>
        <x:v>0</x:v>
      </x:c>
      <x:c r="H3938" s="31" t="str">
        <x:v>not_scanned_rate_limit</x:v>
      </x:c>
      <x:c r="I3938" s="31"/>
      <x:c r="J3938" s="31" t="str">
        <x:f>IF(C3938&lt;&gt;"",C3938,IF(D3938=0,"no signed outgoing testnet activity",IF(F3938="recommend","diverse and persistent testnet activity",IF(F3938="likely_bot","multiple automation signals","insufficient longevity or one automation signal"))))</x:f>
        <x:v>no signed outgoing testnet activity</x:v>
      </x:c>
    </x:row>
    <x:row r="3939">
      <x:c r="A3939" s="31" t="n">
        <x:v>3938</x:v>
      </x:c>
      <x:c r="B3939" s="45" t="str">
        <x:v>addr:0x512271F9e440CE421173f4473a638141d65CF9b5</x:v>
      </x:c>
      <x:c r="C3939" s="31" t="str"/>
      <x:c r="D3939" s="31" t="n">
        <x:v>0</x:v>
      </x:c>
      <x:c r="E3939" s="31" t="str">
        <x:v>no</x:v>
      </x:c>
      <x:c r="F3939" s="31" t="str">
        <x:f>IF(C3939&lt;&gt;"","exclude_synthetic",IF(D3939=0,"exclude_no_activity",IFERROR(VLOOKUP(LOWER(B3939),'Active analysis'!$A$2:$V$58,22,FALSE),"review")))</x:f>
        <x:v>exclude_no_activity</x:v>
      </x:c>
      <x:c r="G3939" s="31" t="n">
        <x:f>IFERROR(VLOOKUP(LOWER(B3939),'Active analysis'!$A$2:$V$58,21,FALSE),0)</x:f>
        <x:v>0</x:v>
      </x:c>
      <x:c r="H3939" s="31" t="str">
        <x:v>not_scanned_rate_limit</x:v>
      </x:c>
      <x:c r="I3939" s="31"/>
      <x:c r="J3939" s="31" t="str">
        <x:f>IF(C3939&lt;&gt;"",C3939,IF(D3939=0,"no signed outgoing testnet activity",IF(F3939="recommend","diverse and persistent testnet activity",IF(F3939="likely_bot","multiple automation signals","insufficient longevity or one automation signal"))))</x:f>
        <x:v>no signed outgoing testnet activity</x:v>
      </x:c>
    </x:row>
    <x:row r="3940">
      <x:c r="A3940" s="31" t="n">
        <x:v>3939</x:v>
      </x:c>
      <x:c r="B3940" s="45" t="str">
        <x:v>addr:0x5122c824cf9fcd807e06b8bbb376888264b3c842</x:v>
      </x:c>
      <x:c r="C3940" s="31" t="str"/>
      <x:c r="D3940" s="31" t="n">
        <x:v>0</x:v>
      </x:c>
      <x:c r="E3940" s="31" t="str">
        <x:v>no</x:v>
      </x:c>
      <x:c r="F3940" s="31" t="str">
        <x:f>IF(C3940&lt;&gt;"","exclude_synthetic",IF(D3940=0,"exclude_no_activity",IFERROR(VLOOKUP(LOWER(B3940),'Active analysis'!$A$2:$V$58,22,FALSE),"review")))</x:f>
        <x:v>exclude_no_activity</x:v>
      </x:c>
      <x:c r="G3940" s="31" t="n">
        <x:f>IFERROR(VLOOKUP(LOWER(B3940),'Active analysis'!$A$2:$V$58,21,FALSE),0)</x:f>
        <x:v>0</x:v>
      </x:c>
      <x:c r="H3940" s="31" t="str">
        <x:v>not_scanned_rate_limit</x:v>
      </x:c>
      <x:c r="I3940" s="31"/>
      <x:c r="J3940" s="31" t="str">
        <x:f>IF(C3940&lt;&gt;"",C3940,IF(D3940=0,"no signed outgoing testnet activity",IF(F3940="recommend","diverse and persistent testnet activity",IF(F3940="likely_bot","multiple automation signals","insufficient longevity or one automation signal"))))</x:f>
        <x:v>no signed outgoing testnet activity</x:v>
      </x:c>
    </x:row>
    <x:row r="3941">
      <x:c r="A3941" s="31" t="n">
        <x:v>3940</x:v>
      </x:c>
      <x:c r="B3941" s="45" t="str">
        <x:v>addr:0x512673431BfA5269751AEe9543656Ef4dFE50393</x:v>
      </x:c>
      <x:c r="C3941" s="31" t="str"/>
      <x:c r="D3941" s="31" t="n">
        <x:v>0</x:v>
      </x:c>
      <x:c r="E3941" s="31" t="str">
        <x:v>no</x:v>
      </x:c>
      <x:c r="F3941" s="31" t="str">
        <x:f>IF(C3941&lt;&gt;"","exclude_synthetic",IF(D3941=0,"exclude_no_activity",IFERROR(VLOOKUP(LOWER(B3941),'Active analysis'!$A$2:$V$58,22,FALSE),"review")))</x:f>
        <x:v>exclude_no_activity</x:v>
      </x:c>
      <x:c r="G3941" s="31" t="n">
        <x:f>IFERROR(VLOOKUP(LOWER(B3941),'Active analysis'!$A$2:$V$58,21,FALSE),0)</x:f>
        <x:v>0</x:v>
      </x:c>
      <x:c r="H3941" s="31" t="str">
        <x:v>not_scanned_rate_limit</x:v>
      </x:c>
      <x:c r="I3941" s="31"/>
      <x:c r="J3941" s="31" t="str">
        <x:f>IF(C3941&lt;&gt;"",C3941,IF(D3941=0,"no signed outgoing testnet activity",IF(F3941="recommend","diverse and persistent testnet activity",IF(F3941="likely_bot","multiple automation signals","insufficient longevity or one automation signal"))))</x:f>
        <x:v>no signed outgoing testnet activity</x:v>
      </x:c>
    </x:row>
    <x:row r="3942">
      <x:c r="A3942" s="31" t="n">
        <x:v>3941</x:v>
      </x:c>
      <x:c r="B3942" s="45" t="str">
        <x:v>addr:0x51350a30b8bC80d1a710cB60BB50FAA2d84f9837</x:v>
      </x:c>
      <x:c r="C3942" s="31" t="str"/>
      <x:c r="D3942" s="31" t="n">
        <x:v>0</x:v>
      </x:c>
      <x:c r="E3942" s="31" t="str">
        <x:v>no</x:v>
      </x:c>
      <x:c r="F3942" s="31" t="str">
        <x:f>IF(C3942&lt;&gt;"","exclude_synthetic",IF(D3942=0,"exclude_no_activity",IFERROR(VLOOKUP(LOWER(B3942),'Active analysis'!$A$2:$V$58,22,FALSE),"review")))</x:f>
        <x:v>exclude_no_activity</x:v>
      </x:c>
      <x:c r="G3942" s="31" t="n">
        <x:f>IFERROR(VLOOKUP(LOWER(B3942),'Active analysis'!$A$2:$V$58,21,FALSE),0)</x:f>
        <x:v>0</x:v>
      </x:c>
      <x:c r="H3942" s="31" t="str">
        <x:v>not_scanned_rate_limit</x:v>
      </x:c>
      <x:c r="I3942" s="31"/>
      <x:c r="J3942" s="31" t="str">
        <x:f>IF(C3942&lt;&gt;"",C3942,IF(D3942=0,"no signed outgoing testnet activity",IF(F3942="recommend","diverse and persistent testnet activity",IF(F3942="likely_bot","multiple automation signals","insufficient longevity or one automation signal"))))</x:f>
        <x:v>no signed outgoing testnet activity</x:v>
      </x:c>
    </x:row>
    <x:row r="3943">
      <x:c r="A3943" s="31" t="n">
        <x:v>3942</x:v>
      </x:c>
      <x:c r="B3943" s="45" t="str">
        <x:v>addr:0x5144a58b910a5aA8393405faF8ddB8054D618886</x:v>
      </x:c>
      <x:c r="C3943" s="31" t="str"/>
      <x:c r="D3943" s="31" t="n">
        <x:v>0</x:v>
      </x:c>
      <x:c r="E3943" s="31" t="str">
        <x:v>no</x:v>
      </x:c>
      <x:c r="F3943" s="31" t="str">
        <x:f>IF(C3943&lt;&gt;"","exclude_synthetic",IF(D3943=0,"exclude_no_activity",IFERROR(VLOOKUP(LOWER(B3943),'Active analysis'!$A$2:$V$58,22,FALSE),"review")))</x:f>
        <x:v>exclude_no_activity</x:v>
      </x:c>
      <x:c r="G3943" s="31" t="n">
        <x:f>IFERROR(VLOOKUP(LOWER(B3943),'Active analysis'!$A$2:$V$58,21,FALSE),0)</x:f>
        <x:v>0</x:v>
      </x:c>
      <x:c r="H3943" s="31" t="str">
        <x:v>not_scanned_rate_limit</x:v>
      </x:c>
      <x:c r="I3943" s="31"/>
      <x:c r="J3943" s="31" t="str">
        <x:f>IF(C3943&lt;&gt;"",C3943,IF(D3943=0,"no signed outgoing testnet activity",IF(F3943="recommend","diverse and persistent testnet activity",IF(F3943="likely_bot","multiple automation signals","insufficient longevity or one automation signal"))))</x:f>
        <x:v>no signed outgoing testnet activity</x:v>
      </x:c>
    </x:row>
    <x:row r="3944">
      <x:c r="A3944" s="31" t="n">
        <x:v>3943</x:v>
      </x:c>
      <x:c r="B3944" s="45" t="str">
        <x:v>addr:0x5146bce70687ebaddb3ba23b2b0c6d5d63c601e4</x:v>
      </x:c>
      <x:c r="C3944" s="31" t="str"/>
      <x:c r="D3944" s="31" t="n">
        <x:v>0</x:v>
      </x:c>
      <x:c r="E3944" s="31" t="str">
        <x:v>no</x:v>
      </x:c>
      <x:c r="F3944" s="31" t="str">
        <x:f>IF(C3944&lt;&gt;"","exclude_synthetic",IF(D3944=0,"exclude_no_activity",IFERROR(VLOOKUP(LOWER(B3944),'Active analysis'!$A$2:$V$58,22,FALSE),"review")))</x:f>
        <x:v>exclude_no_activity</x:v>
      </x:c>
      <x:c r="G3944" s="31" t="n">
        <x:f>IFERROR(VLOOKUP(LOWER(B3944),'Active analysis'!$A$2:$V$58,21,FALSE),0)</x:f>
        <x:v>0</x:v>
      </x:c>
      <x:c r="H3944" s="31" t="str">
        <x:v>not_scanned_rate_limit</x:v>
      </x:c>
      <x:c r="I3944" s="31"/>
      <x:c r="J3944" s="31" t="str">
        <x:f>IF(C3944&lt;&gt;"",C3944,IF(D3944=0,"no signed outgoing testnet activity",IF(F3944="recommend","diverse and persistent testnet activity",IF(F3944="likely_bot","multiple automation signals","insufficient longevity or one automation signal"))))</x:f>
        <x:v>no signed outgoing testnet activity</x:v>
      </x:c>
    </x:row>
    <x:row r="3945">
      <x:c r="A3945" s="31" t="n">
        <x:v>3944</x:v>
      </x:c>
      <x:c r="B3945" s="45" t="str">
        <x:v>addr:0x514c7fac1f953e9652bf6d1e23f6cf6482bc20eb</x:v>
      </x:c>
      <x:c r="C3945" s="31" t="str"/>
      <x:c r="D3945" s="31" t="n">
        <x:v>0</x:v>
      </x:c>
      <x:c r="E3945" s="31" t="str">
        <x:v>no</x:v>
      </x:c>
      <x:c r="F3945" s="31" t="str">
        <x:f>IF(C3945&lt;&gt;"","exclude_synthetic",IF(D3945=0,"exclude_no_activity",IFERROR(VLOOKUP(LOWER(B3945),'Active analysis'!$A$2:$V$58,22,FALSE),"review")))</x:f>
        <x:v>exclude_no_activity</x:v>
      </x:c>
      <x:c r="G3945" s="31" t="n">
        <x:f>IFERROR(VLOOKUP(LOWER(B3945),'Active analysis'!$A$2:$V$58,21,FALSE),0)</x:f>
        <x:v>0</x:v>
      </x:c>
      <x:c r="H3945" s="31" t="str">
        <x:v>not_scanned_rate_limit</x:v>
      </x:c>
      <x:c r="I3945" s="31"/>
      <x:c r="J3945" s="31" t="str">
        <x:f>IF(C3945&lt;&gt;"",C3945,IF(D3945=0,"no signed outgoing testnet activity",IF(F3945="recommend","diverse and persistent testnet activity",IF(F3945="likely_bot","multiple automation signals","insufficient longevity or one automation signal"))))</x:f>
        <x:v>no signed outgoing testnet activity</x:v>
      </x:c>
    </x:row>
    <x:row r="3946">
      <x:c r="A3946" s="31" t="n">
        <x:v>3945</x:v>
      </x:c>
      <x:c r="B3946" s="45" t="str">
        <x:v>addr:0x5150127ffc6ca38357bbffa2a198831978bfb795</x:v>
      </x:c>
      <x:c r="C3946" s="31" t="str"/>
      <x:c r="D3946" s="31" t="n">
        <x:v>0</x:v>
      </x:c>
      <x:c r="E3946" s="31" t="str">
        <x:v>no</x:v>
      </x:c>
      <x:c r="F3946" s="31" t="str">
        <x:f>IF(C3946&lt;&gt;"","exclude_synthetic",IF(D3946=0,"exclude_no_activity",IFERROR(VLOOKUP(LOWER(B3946),'Active analysis'!$A$2:$V$58,22,FALSE),"review")))</x:f>
        <x:v>exclude_no_activity</x:v>
      </x:c>
      <x:c r="G3946" s="31" t="n">
        <x:f>IFERROR(VLOOKUP(LOWER(B3946),'Active analysis'!$A$2:$V$58,21,FALSE),0)</x:f>
        <x:v>0</x:v>
      </x:c>
      <x:c r="H3946" s="31" t="str">
        <x:v>not_scanned_rate_limit</x:v>
      </x:c>
      <x:c r="I3946" s="31"/>
      <x:c r="J3946" s="31" t="str">
        <x:f>IF(C3946&lt;&gt;"",C3946,IF(D3946=0,"no signed outgoing testnet activity",IF(F3946="recommend","diverse and persistent testnet activity",IF(F3946="likely_bot","multiple automation signals","insufficient longevity or one automation signal"))))</x:f>
        <x:v>no signed outgoing testnet activity</x:v>
      </x:c>
    </x:row>
    <x:row r="3947">
      <x:c r="A3947" s="31" t="n">
        <x:v>3946</x:v>
      </x:c>
      <x:c r="B3947" s="45" t="str">
        <x:v>addr:0x515A6320a95A55242cEEF048AD69b6A7469645Ce</x:v>
      </x:c>
      <x:c r="C3947" s="31" t="str"/>
      <x:c r="D3947" s="31" t="n">
        <x:v>0</x:v>
      </x:c>
      <x:c r="E3947" s="31" t="str">
        <x:v>no</x:v>
      </x:c>
      <x:c r="F3947" s="31" t="str">
        <x:f>IF(C3947&lt;&gt;"","exclude_synthetic",IF(D3947=0,"exclude_no_activity",IFERROR(VLOOKUP(LOWER(B3947),'Active analysis'!$A$2:$V$58,22,FALSE),"review")))</x:f>
        <x:v>exclude_no_activity</x:v>
      </x:c>
      <x:c r="G3947" s="31" t="n">
        <x:f>IFERROR(VLOOKUP(LOWER(B3947),'Active analysis'!$A$2:$V$58,21,FALSE),0)</x:f>
        <x:v>0</x:v>
      </x:c>
      <x:c r="H3947" s="31" t="str">
        <x:v>not_scanned_rate_limit</x:v>
      </x:c>
      <x:c r="I3947" s="31"/>
      <x:c r="J3947" s="31" t="str">
        <x:f>IF(C3947&lt;&gt;"",C3947,IF(D3947=0,"no signed outgoing testnet activity",IF(F3947="recommend","diverse and persistent testnet activity",IF(F3947="likely_bot","multiple automation signals","insufficient longevity or one automation signal"))))</x:f>
        <x:v>no signed outgoing testnet activity</x:v>
      </x:c>
    </x:row>
    <x:row r="3948">
      <x:c r="A3948" s="31" t="n">
        <x:v>3947</x:v>
      </x:c>
      <x:c r="B3948" s="45" t="str">
        <x:v>addr:0x515b8e02414d85e36d22a9ef2c8fa37d7f9d04e6</x:v>
      </x:c>
      <x:c r="C3948" s="31" t="str"/>
      <x:c r="D3948" s="31" t="n">
        <x:v>0</x:v>
      </x:c>
      <x:c r="E3948" s="31" t="str">
        <x:v>no</x:v>
      </x:c>
      <x:c r="F3948" s="31" t="str">
        <x:f>IF(C3948&lt;&gt;"","exclude_synthetic",IF(D3948=0,"exclude_no_activity",IFERROR(VLOOKUP(LOWER(B3948),'Active analysis'!$A$2:$V$58,22,FALSE),"review")))</x:f>
        <x:v>exclude_no_activity</x:v>
      </x:c>
      <x:c r="G3948" s="31" t="n">
        <x:f>IFERROR(VLOOKUP(LOWER(B3948),'Active analysis'!$A$2:$V$58,21,FALSE),0)</x:f>
        <x:v>0</x:v>
      </x:c>
      <x:c r="H3948" s="31" t="str">
        <x:v>not_scanned_rate_limit</x:v>
      </x:c>
      <x:c r="I3948" s="31"/>
      <x:c r="J3948" s="31" t="str">
        <x:f>IF(C3948&lt;&gt;"",C3948,IF(D3948=0,"no signed outgoing testnet activity",IF(F3948="recommend","diverse and persistent testnet activity",IF(F3948="likely_bot","multiple automation signals","insufficient longevity or one automation signal"))))</x:f>
        <x:v>no signed outgoing testnet activity</x:v>
      </x:c>
    </x:row>
    <x:row r="3949">
      <x:c r="A3949" s="31" t="n">
        <x:v>3948</x:v>
      </x:c>
      <x:c r="B3949" s="45" t="str">
        <x:v>addr:0x515d1B9Ef2475281278F0253093a8dD1d33E67e3</x:v>
      </x:c>
      <x:c r="C3949" s="31" t="str"/>
      <x:c r="D3949" s="31" t="n">
        <x:v>0</x:v>
      </x:c>
      <x:c r="E3949" s="31" t="str">
        <x:v>no</x:v>
      </x:c>
      <x:c r="F3949" s="31" t="str">
        <x:f>IF(C3949&lt;&gt;"","exclude_synthetic",IF(D3949=0,"exclude_no_activity",IFERROR(VLOOKUP(LOWER(B3949),'Active analysis'!$A$2:$V$58,22,FALSE),"review")))</x:f>
        <x:v>exclude_no_activity</x:v>
      </x:c>
      <x:c r="G3949" s="31" t="n">
        <x:f>IFERROR(VLOOKUP(LOWER(B3949),'Active analysis'!$A$2:$V$58,21,FALSE),0)</x:f>
        <x:v>0</x:v>
      </x:c>
      <x:c r="H3949" s="31" t="str">
        <x:v>not_scanned_rate_limit</x:v>
      </x:c>
      <x:c r="I3949" s="31"/>
      <x:c r="J3949" s="31" t="str">
        <x:f>IF(C3949&lt;&gt;"",C3949,IF(D3949=0,"no signed outgoing testnet activity",IF(F3949="recommend","diverse and persistent testnet activity",IF(F3949="likely_bot","multiple automation signals","insufficient longevity or one automation signal"))))</x:f>
        <x:v>no signed outgoing testnet activity</x:v>
      </x:c>
    </x:row>
    <x:row r="3950">
      <x:c r="A3950" s="31" t="n">
        <x:v>3949</x:v>
      </x:c>
      <x:c r="B3950" s="45" t="str">
        <x:v>addr:0x51606651ae2cebc94d9f2eea8ed26a83ad6b1b4a</x:v>
      </x:c>
      <x:c r="C3950" s="31" t="str"/>
      <x:c r="D3950" s="31" t="n">
        <x:v>0</x:v>
      </x:c>
      <x:c r="E3950" s="31" t="str">
        <x:v>no</x:v>
      </x:c>
      <x:c r="F3950" s="31" t="str">
        <x:f>IF(C3950&lt;&gt;"","exclude_synthetic",IF(D3950=0,"exclude_no_activity",IFERROR(VLOOKUP(LOWER(B3950),'Active analysis'!$A$2:$V$58,22,FALSE),"review")))</x:f>
        <x:v>exclude_no_activity</x:v>
      </x:c>
      <x:c r="G3950" s="31" t="n">
        <x:f>IFERROR(VLOOKUP(LOWER(B3950),'Active analysis'!$A$2:$V$58,21,FALSE),0)</x:f>
        <x:v>0</x:v>
      </x:c>
      <x:c r="H3950" s="31" t="str">
        <x:v>not_scanned_rate_limit</x:v>
      </x:c>
      <x:c r="I3950" s="31"/>
      <x:c r="J3950" s="31" t="str">
        <x:f>IF(C3950&lt;&gt;"",C3950,IF(D3950=0,"no signed outgoing testnet activity",IF(F3950="recommend","diverse and persistent testnet activity",IF(F3950="likely_bot","multiple automation signals","insufficient longevity or one automation signal"))))</x:f>
        <x:v>no signed outgoing testnet activity</x:v>
      </x:c>
    </x:row>
    <x:row r="3951">
      <x:c r="A3951" s="31" t="n">
        <x:v>3950</x:v>
      </x:c>
      <x:c r="B3951" s="45" t="str">
        <x:v>addr:0x5162396f30ba2677dbc5ad4edb2b74febef55ba7</x:v>
      </x:c>
      <x:c r="C3951" s="31" t="str"/>
      <x:c r="D3951" s="31" t="n">
        <x:v>0</x:v>
      </x:c>
      <x:c r="E3951" s="31" t="str">
        <x:v>no</x:v>
      </x:c>
      <x:c r="F3951" s="31" t="str">
        <x:f>IF(C3951&lt;&gt;"","exclude_synthetic",IF(D3951=0,"exclude_no_activity",IFERROR(VLOOKUP(LOWER(B3951),'Active analysis'!$A$2:$V$58,22,FALSE),"review")))</x:f>
        <x:v>exclude_no_activity</x:v>
      </x:c>
      <x:c r="G3951" s="31" t="n">
        <x:f>IFERROR(VLOOKUP(LOWER(B3951),'Active analysis'!$A$2:$V$58,21,FALSE),0)</x:f>
        <x:v>0</x:v>
      </x:c>
      <x:c r="H3951" s="31" t="str">
        <x:v>not_scanned_rate_limit</x:v>
      </x:c>
      <x:c r="I3951" s="31"/>
      <x:c r="J3951" s="31" t="str">
        <x:f>IF(C3951&lt;&gt;"",C3951,IF(D3951=0,"no signed outgoing testnet activity",IF(F3951="recommend","diverse and persistent testnet activity",IF(F3951="likely_bot","multiple automation signals","insufficient longevity or one automation signal"))))</x:f>
        <x:v>no signed outgoing testnet activity</x:v>
      </x:c>
    </x:row>
    <x:row r="3952">
      <x:c r="A3952" s="31" t="n">
        <x:v>3951</x:v>
      </x:c>
      <x:c r="B3952" s="45" t="str">
        <x:v>addr:0x51624be12bbefa3e94e6dc7a1d2804c82424834e</x:v>
      </x:c>
      <x:c r="C3952" s="31" t="str"/>
      <x:c r="D3952" s="31" t="n">
        <x:v>0</x:v>
      </x:c>
      <x:c r="E3952" s="31" t="str">
        <x:v>no</x:v>
      </x:c>
      <x:c r="F3952" s="31" t="str">
        <x:f>IF(C3952&lt;&gt;"","exclude_synthetic",IF(D3952=0,"exclude_no_activity",IFERROR(VLOOKUP(LOWER(B3952),'Active analysis'!$A$2:$V$58,22,FALSE),"review")))</x:f>
        <x:v>exclude_no_activity</x:v>
      </x:c>
      <x:c r="G3952" s="31" t="n">
        <x:f>IFERROR(VLOOKUP(LOWER(B3952),'Active analysis'!$A$2:$V$58,21,FALSE),0)</x:f>
        <x:v>0</x:v>
      </x:c>
      <x:c r="H3952" s="31" t="str">
        <x:v>not_scanned_rate_limit</x:v>
      </x:c>
      <x:c r="I3952" s="31"/>
      <x:c r="J3952" s="31" t="str">
        <x:f>IF(C3952&lt;&gt;"",C3952,IF(D3952=0,"no signed outgoing testnet activity",IF(F3952="recommend","diverse and persistent testnet activity",IF(F3952="likely_bot","multiple automation signals","insufficient longevity or one automation signal"))))</x:f>
        <x:v>no signed outgoing testnet activity</x:v>
      </x:c>
    </x:row>
    <x:row r="3953">
      <x:c r="A3953" s="31" t="n">
        <x:v>3952</x:v>
      </x:c>
      <x:c r="B3953" s="45" t="str">
        <x:v>addr:0x5163a6a517c4adea0559eafc0b1580554613f82b</x:v>
      </x:c>
      <x:c r="C3953" s="31" t="str"/>
      <x:c r="D3953" s="31" t="n">
        <x:v>0</x:v>
      </x:c>
      <x:c r="E3953" s="31" t="str">
        <x:v>no</x:v>
      </x:c>
      <x:c r="F3953" s="31" t="str">
        <x:f>IF(C3953&lt;&gt;"","exclude_synthetic",IF(D3953=0,"exclude_no_activity",IFERROR(VLOOKUP(LOWER(B3953),'Active analysis'!$A$2:$V$58,22,FALSE),"review")))</x:f>
        <x:v>exclude_no_activity</x:v>
      </x:c>
      <x:c r="G3953" s="31" t="n">
        <x:f>IFERROR(VLOOKUP(LOWER(B3953),'Active analysis'!$A$2:$V$58,21,FALSE),0)</x:f>
        <x:v>0</x:v>
      </x:c>
      <x:c r="H3953" s="31" t="str">
        <x:v>not_scanned_rate_limit</x:v>
      </x:c>
      <x:c r="I3953" s="31"/>
      <x:c r="J3953" s="31" t="str">
        <x:f>IF(C3953&lt;&gt;"",C3953,IF(D3953=0,"no signed outgoing testnet activity",IF(F3953="recommend","diverse and persistent testnet activity",IF(F3953="likely_bot","multiple automation signals","insufficient longevity or one automation signal"))))</x:f>
        <x:v>no signed outgoing testnet activity</x:v>
      </x:c>
    </x:row>
    <x:row r="3954">
      <x:c r="A3954" s="31" t="n">
        <x:v>3953</x:v>
      </x:c>
      <x:c r="B3954" s="45" t="str">
        <x:v>addr:0x5168A56b556b2d234310aC824De1c66a6B03e75f</x:v>
      </x:c>
      <x:c r="C3954" s="31" t="str"/>
      <x:c r="D3954" s="31" t="n">
        <x:v>0</x:v>
      </x:c>
      <x:c r="E3954" s="31" t="str">
        <x:v>no</x:v>
      </x:c>
      <x:c r="F3954" s="31" t="str">
        <x:f>IF(C3954&lt;&gt;"","exclude_synthetic",IF(D3954=0,"exclude_no_activity",IFERROR(VLOOKUP(LOWER(B3954),'Active analysis'!$A$2:$V$58,22,FALSE),"review")))</x:f>
        <x:v>exclude_no_activity</x:v>
      </x:c>
      <x:c r="G3954" s="31" t="n">
        <x:f>IFERROR(VLOOKUP(LOWER(B3954),'Active analysis'!$A$2:$V$58,21,FALSE),0)</x:f>
        <x:v>0</x:v>
      </x:c>
      <x:c r="H3954" s="31" t="str">
        <x:v>not_scanned_rate_limit</x:v>
      </x:c>
      <x:c r="I3954" s="31"/>
      <x:c r="J3954" s="31" t="str">
        <x:f>IF(C3954&lt;&gt;"",C3954,IF(D3954=0,"no signed outgoing testnet activity",IF(F3954="recommend","diverse and persistent testnet activity",IF(F3954="likely_bot","multiple automation signals","insufficient longevity or one automation signal"))))</x:f>
        <x:v>no signed outgoing testnet activity</x:v>
      </x:c>
    </x:row>
    <x:row r="3955">
      <x:c r="A3955" s="31" t="n">
        <x:v>3954</x:v>
      </x:c>
      <x:c r="B3955" s="45" t="str">
        <x:v>addr:0x516c206213eb652c6556f7488403d4091ce903c9</x:v>
      </x:c>
      <x:c r="C3955" s="31" t="str"/>
      <x:c r="D3955" s="31" t="n">
        <x:v>0</x:v>
      </x:c>
      <x:c r="E3955" s="31" t="str">
        <x:v>no</x:v>
      </x:c>
      <x:c r="F3955" s="31" t="str">
        <x:f>IF(C3955&lt;&gt;"","exclude_synthetic",IF(D3955=0,"exclude_no_activity",IFERROR(VLOOKUP(LOWER(B3955),'Active analysis'!$A$2:$V$58,22,FALSE),"review")))</x:f>
        <x:v>exclude_no_activity</x:v>
      </x:c>
      <x:c r="G3955" s="31" t="n">
        <x:f>IFERROR(VLOOKUP(LOWER(B3955),'Active analysis'!$A$2:$V$58,21,FALSE),0)</x:f>
        <x:v>0</x:v>
      </x:c>
      <x:c r="H3955" s="31" t="str">
        <x:v>not_scanned_rate_limit</x:v>
      </x:c>
      <x:c r="I3955" s="31"/>
      <x:c r="J3955" s="31" t="str">
        <x:f>IF(C3955&lt;&gt;"",C3955,IF(D3955=0,"no signed outgoing testnet activity",IF(F3955="recommend","diverse and persistent testnet activity",IF(F3955="likely_bot","multiple automation signals","insufficient longevity or one automation signal"))))</x:f>
        <x:v>no signed outgoing testnet activity</x:v>
      </x:c>
    </x:row>
    <x:row r="3956">
      <x:c r="A3956" s="31" t="n">
        <x:v>3955</x:v>
      </x:c>
      <x:c r="B3956" s="45" t="str">
        <x:v>addr:0x51746060f2d67fc842dAdeedF08e11AA4949b7bc</x:v>
      </x:c>
      <x:c r="C3956" s="31" t="str"/>
      <x:c r="D3956" s="31" t="n">
        <x:v>0</x:v>
      </x:c>
      <x:c r="E3956" s="31" t="str">
        <x:v>no</x:v>
      </x:c>
      <x:c r="F3956" s="31" t="str">
        <x:f>IF(C3956&lt;&gt;"","exclude_synthetic",IF(D3956=0,"exclude_no_activity",IFERROR(VLOOKUP(LOWER(B3956),'Active analysis'!$A$2:$V$58,22,FALSE),"review")))</x:f>
        <x:v>exclude_no_activity</x:v>
      </x:c>
      <x:c r="G3956" s="31" t="n">
        <x:f>IFERROR(VLOOKUP(LOWER(B3956),'Active analysis'!$A$2:$V$58,21,FALSE),0)</x:f>
        <x:v>0</x:v>
      </x:c>
      <x:c r="H3956" s="31" t="str">
        <x:v>not_scanned_rate_limit</x:v>
      </x:c>
      <x:c r="I3956" s="31"/>
      <x:c r="J3956" s="31" t="str">
        <x:f>IF(C3956&lt;&gt;"",C3956,IF(D3956=0,"no signed outgoing testnet activity",IF(F3956="recommend","diverse and persistent testnet activity",IF(F3956="likely_bot","multiple automation signals","insufficient longevity or one automation signal"))))</x:f>
        <x:v>no signed outgoing testnet activity</x:v>
      </x:c>
    </x:row>
    <x:row r="3957">
      <x:c r="A3957" s="31" t="n">
        <x:v>3956</x:v>
      </x:c>
      <x:c r="B3957" s="45" t="str">
        <x:v>addr:0x5179c8504cb0Fe9f27dF10c6E8E8DF2b964bE9b2</x:v>
      </x:c>
      <x:c r="C3957" s="31" t="str"/>
      <x:c r="D3957" s="31" t="n">
        <x:v>0</x:v>
      </x:c>
      <x:c r="E3957" s="31" t="str">
        <x:v>no</x:v>
      </x:c>
      <x:c r="F3957" s="31" t="str">
        <x:f>IF(C3957&lt;&gt;"","exclude_synthetic",IF(D3957=0,"exclude_no_activity",IFERROR(VLOOKUP(LOWER(B3957),'Active analysis'!$A$2:$V$58,22,FALSE),"review")))</x:f>
        <x:v>exclude_no_activity</x:v>
      </x:c>
      <x:c r="G3957" s="31" t="n">
        <x:f>IFERROR(VLOOKUP(LOWER(B3957),'Active analysis'!$A$2:$V$58,21,FALSE),0)</x:f>
        <x:v>0</x:v>
      </x:c>
      <x:c r="H3957" s="31" t="str">
        <x:v>not_scanned_rate_limit</x:v>
      </x:c>
      <x:c r="I3957" s="31"/>
      <x:c r="J3957" s="31" t="str">
        <x:f>IF(C3957&lt;&gt;"",C3957,IF(D3957=0,"no signed outgoing testnet activity",IF(F3957="recommend","diverse and persistent testnet activity",IF(F3957="likely_bot","multiple automation signals","insufficient longevity or one automation signal"))))</x:f>
        <x:v>no signed outgoing testnet activity</x:v>
      </x:c>
    </x:row>
    <x:row r="3958">
      <x:c r="A3958" s="31" t="n">
        <x:v>3957</x:v>
      </x:c>
      <x:c r="B3958" s="45" t="str">
        <x:v>addr:0x518079aa432F43EC1eCAa7A944d377Ea640Da0B2</x:v>
      </x:c>
      <x:c r="C3958" s="31" t="str"/>
      <x:c r="D3958" s="31" t="n">
        <x:v>0</x:v>
      </x:c>
      <x:c r="E3958" s="31" t="str">
        <x:v>no</x:v>
      </x:c>
      <x:c r="F3958" s="31" t="str">
        <x:f>IF(C3958&lt;&gt;"","exclude_synthetic",IF(D3958=0,"exclude_no_activity",IFERROR(VLOOKUP(LOWER(B3958),'Active analysis'!$A$2:$V$58,22,FALSE),"review")))</x:f>
        <x:v>exclude_no_activity</x:v>
      </x:c>
      <x:c r="G3958" s="31" t="n">
        <x:f>IFERROR(VLOOKUP(LOWER(B3958),'Active analysis'!$A$2:$V$58,21,FALSE),0)</x:f>
        <x:v>0</x:v>
      </x:c>
      <x:c r="H3958" s="31" t="str">
        <x:v>not_scanned_rate_limit</x:v>
      </x:c>
      <x:c r="I3958" s="31"/>
      <x:c r="J3958" s="31" t="str">
        <x:f>IF(C3958&lt;&gt;"",C3958,IF(D3958=0,"no signed outgoing testnet activity",IF(F3958="recommend","diverse and persistent testnet activity",IF(F3958="likely_bot","multiple automation signals","insufficient longevity or one automation signal"))))</x:f>
        <x:v>no signed outgoing testnet activity</x:v>
      </x:c>
    </x:row>
    <x:row r="3959">
      <x:c r="A3959" s="31" t="n">
        <x:v>3958</x:v>
      </x:c>
      <x:c r="B3959" s="45" t="str">
        <x:v>addr:0x5189E4Dad3D24a2DF0A5BBfDA44Cd874B9dD6A27</x:v>
      </x:c>
      <x:c r="C3959" s="31" t="str"/>
      <x:c r="D3959" s="31" t="n">
        <x:v>0</x:v>
      </x:c>
      <x:c r="E3959" s="31" t="str">
        <x:v>no</x:v>
      </x:c>
      <x:c r="F3959" s="31" t="str">
        <x:f>IF(C3959&lt;&gt;"","exclude_synthetic",IF(D3959=0,"exclude_no_activity",IFERROR(VLOOKUP(LOWER(B3959),'Active analysis'!$A$2:$V$58,22,FALSE),"review")))</x:f>
        <x:v>exclude_no_activity</x:v>
      </x:c>
      <x:c r="G3959" s="31" t="n">
        <x:f>IFERROR(VLOOKUP(LOWER(B3959),'Active analysis'!$A$2:$V$58,21,FALSE),0)</x:f>
        <x:v>0</x:v>
      </x:c>
      <x:c r="H3959" s="31" t="str">
        <x:v>not_scanned_rate_limit</x:v>
      </x:c>
      <x:c r="I3959" s="31"/>
      <x:c r="J3959" s="31" t="str">
        <x:f>IF(C3959&lt;&gt;"",C3959,IF(D3959=0,"no signed outgoing testnet activity",IF(F3959="recommend","diverse and persistent testnet activity",IF(F3959="likely_bot","multiple automation signals","insufficient longevity or one automation signal"))))</x:f>
        <x:v>no signed outgoing testnet activity</x:v>
      </x:c>
    </x:row>
    <x:row r="3960">
      <x:c r="A3960" s="31" t="n">
        <x:v>3959</x:v>
      </x:c>
      <x:c r="B3960" s="45" t="str">
        <x:v>addr:0x518e3b69da99c0bc6cccdfa324aad5d6c6a42c82</x:v>
      </x:c>
      <x:c r="C3960" s="31" t="str"/>
      <x:c r="D3960" s="31" t="n">
        <x:v>0</x:v>
      </x:c>
      <x:c r="E3960" s="31" t="str">
        <x:v>no</x:v>
      </x:c>
      <x:c r="F3960" s="31" t="str">
        <x:f>IF(C3960&lt;&gt;"","exclude_synthetic",IF(D3960=0,"exclude_no_activity",IFERROR(VLOOKUP(LOWER(B3960),'Active analysis'!$A$2:$V$58,22,FALSE),"review")))</x:f>
        <x:v>exclude_no_activity</x:v>
      </x:c>
      <x:c r="G3960" s="31" t="n">
        <x:f>IFERROR(VLOOKUP(LOWER(B3960),'Active analysis'!$A$2:$V$58,21,FALSE),0)</x:f>
        <x:v>0</x:v>
      </x:c>
      <x:c r="H3960" s="31" t="str">
        <x:v>not_scanned_rate_limit</x:v>
      </x:c>
      <x:c r="I3960" s="31"/>
      <x:c r="J3960" s="31" t="str">
        <x:f>IF(C3960&lt;&gt;"",C3960,IF(D3960=0,"no signed outgoing testnet activity",IF(F3960="recommend","diverse and persistent testnet activity",IF(F3960="likely_bot","multiple automation signals","insufficient longevity or one automation signal"))))</x:f>
        <x:v>no signed outgoing testnet activity</x:v>
      </x:c>
    </x:row>
    <x:row r="3961">
      <x:c r="A3961" s="31" t="n">
        <x:v>3960</x:v>
      </x:c>
      <x:c r="B3961" s="45" t="str">
        <x:v>addr:0x5195b71e20b6b8fa366fac5fce0452ec6c6e1eaa</x:v>
      </x:c>
      <x:c r="C3961" s="31" t="str"/>
      <x:c r="D3961" s="31" t="n">
        <x:v>0</x:v>
      </x:c>
      <x:c r="E3961" s="31" t="str">
        <x:v>no</x:v>
      </x:c>
      <x:c r="F3961" s="31" t="str">
        <x:f>IF(C3961&lt;&gt;"","exclude_synthetic",IF(D3961=0,"exclude_no_activity",IFERROR(VLOOKUP(LOWER(B3961),'Active analysis'!$A$2:$V$58,22,FALSE),"review")))</x:f>
        <x:v>exclude_no_activity</x:v>
      </x:c>
      <x:c r="G3961" s="31" t="n">
        <x:f>IFERROR(VLOOKUP(LOWER(B3961),'Active analysis'!$A$2:$V$58,21,FALSE),0)</x:f>
        <x:v>0</x:v>
      </x:c>
      <x:c r="H3961" s="31" t="str">
        <x:v>not_scanned_rate_limit</x:v>
      </x:c>
      <x:c r="I3961" s="31"/>
      <x:c r="J3961" s="31" t="str">
        <x:f>IF(C3961&lt;&gt;"",C3961,IF(D3961=0,"no signed outgoing testnet activity",IF(F3961="recommend","diverse and persistent testnet activity",IF(F3961="likely_bot","multiple automation signals","insufficient longevity or one automation signal"))))</x:f>
        <x:v>no signed outgoing testnet activity</x:v>
      </x:c>
    </x:row>
    <x:row r="3962">
      <x:c r="A3962" s="31" t="n">
        <x:v>3961</x:v>
      </x:c>
      <x:c r="B3962" s="45" t="str">
        <x:v>addr:0x5198cAD10EF58D70476580135c63F50B77F4DA4C</x:v>
      </x:c>
      <x:c r="C3962" s="31" t="str"/>
      <x:c r="D3962" s="31" t="n">
        <x:v>0</x:v>
      </x:c>
      <x:c r="E3962" s="31" t="str">
        <x:v>no</x:v>
      </x:c>
      <x:c r="F3962" s="31" t="str">
        <x:f>IF(C3962&lt;&gt;"","exclude_synthetic",IF(D3962=0,"exclude_no_activity",IFERROR(VLOOKUP(LOWER(B3962),'Active analysis'!$A$2:$V$58,22,FALSE),"review")))</x:f>
        <x:v>exclude_no_activity</x:v>
      </x:c>
      <x:c r="G3962" s="31" t="n">
        <x:f>IFERROR(VLOOKUP(LOWER(B3962),'Active analysis'!$A$2:$V$58,21,FALSE),0)</x:f>
        <x:v>0</x:v>
      </x:c>
      <x:c r="H3962" s="31" t="str">
        <x:v>not_scanned_rate_limit</x:v>
      </x:c>
      <x:c r="I3962" s="31"/>
      <x:c r="J3962" s="31" t="str">
        <x:f>IF(C3962&lt;&gt;"",C3962,IF(D3962=0,"no signed outgoing testnet activity",IF(F3962="recommend","diverse and persistent testnet activity",IF(F3962="likely_bot","multiple automation signals","insufficient longevity or one automation signal"))))</x:f>
        <x:v>no signed outgoing testnet activity</x:v>
      </x:c>
    </x:row>
    <x:row r="3963">
      <x:c r="A3963" s="31" t="n">
        <x:v>3962</x:v>
      </x:c>
      <x:c r="B3963" s="45" t="str">
        <x:v>addr:0x519C8958999B9d45DdAd02f160f74c96910D6312</x:v>
      </x:c>
      <x:c r="C3963" s="31" t="str"/>
      <x:c r="D3963" s="31" t="n">
        <x:v>0</x:v>
      </x:c>
      <x:c r="E3963" s="31" t="str">
        <x:v>no</x:v>
      </x:c>
      <x:c r="F3963" s="31" t="str">
        <x:f>IF(C3963&lt;&gt;"","exclude_synthetic",IF(D3963=0,"exclude_no_activity",IFERROR(VLOOKUP(LOWER(B3963),'Active analysis'!$A$2:$V$58,22,FALSE),"review")))</x:f>
        <x:v>exclude_no_activity</x:v>
      </x:c>
      <x:c r="G3963" s="31" t="n">
        <x:f>IFERROR(VLOOKUP(LOWER(B3963),'Active analysis'!$A$2:$V$58,21,FALSE),0)</x:f>
        <x:v>0</x:v>
      </x:c>
      <x:c r="H3963" s="31" t="str">
        <x:v>not_scanned_rate_limit</x:v>
      </x:c>
      <x:c r="I3963" s="31"/>
      <x:c r="J3963" s="31" t="str">
        <x:f>IF(C3963&lt;&gt;"",C3963,IF(D3963=0,"no signed outgoing testnet activity",IF(F3963="recommend","diverse and persistent testnet activity",IF(F3963="likely_bot","multiple automation signals","insufficient longevity or one automation signal"))))</x:f>
        <x:v>no signed outgoing testnet activity</x:v>
      </x:c>
    </x:row>
    <x:row r="3964">
      <x:c r="A3964" s="31" t="n">
        <x:v>3963</x:v>
      </x:c>
      <x:c r="B3964" s="45" t="str">
        <x:v>addr:0x51ad64400cf948b200e6f508ee9394b336342975</x:v>
      </x:c>
      <x:c r="C3964" s="31" t="str"/>
      <x:c r="D3964" s="31" t="n">
        <x:v>0</x:v>
      </x:c>
      <x:c r="E3964" s="31" t="str">
        <x:v>no</x:v>
      </x:c>
      <x:c r="F3964" s="31" t="str">
        <x:f>IF(C3964&lt;&gt;"","exclude_synthetic",IF(D3964=0,"exclude_no_activity",IFERROR(VLOOKUP(LOWER(B3964),'Active analysis'!$A$2:$V$58,22,FALSE),"review")))</x:f>
        <x:v>exclude_no_activity</x:v>
      </x:c>
      <x:c r="G3964" s="31" t="n">
        <x:f>IFERROR(VLOOKUP(LOWER(B3964),'Active analysis'!$A$2:$V$58,21,FALSE),0)</x:f>
        <x:v>0</x:v>
      </x:c>
      <x:c r="H3964" s="31" t="str">
        <x:v>not_scanned_rate_limit</x:v>
      </x:c>
      <x:c r="I3964" s="31"/>
      <x:c r="J3964" s="31" t="str">
        <x:f>IF(C3964&lt;&gt;"",C3964,IF(D3964=0,"no signed outgoing testnet activity",IF(F3964="recommend","diverse and persistent testnet activity",IF(F3964="likely_bot","multiple automation signals","insufficient longevity or one automation signal"))))</x:f>
        <x:v>no signed outgoing testnet activity</x:v>
      </x:c>
    </x:row>
    <x:row r="3965">
      <x:c r="A3965" s="31" t="n">
        <x:v>3964</x:v>
      </x:c>
      <x:c r="B3965" s="45" t="str">
        <x:v>addr:0x51aea318e9cdc25ddc519e8cc6d1f1a2d1a86582</x:v>
      </x:c>
      <x:c r="C3965" s="31" t="str"/>
      <x:c r="D3965" s="31" t="n">
        <x:v>0</x:v>
      </x:c>
      <x:c r="E3965" s="31" t="str">
        <x:v>no</x:v>
      </x:c>
      <x:c r="F3965" s="31" t="str">
        <x:f>IF(C3965&lt;&gt;"","exclude_synthetic",IF(D3965=0,"exclude_no_activity",IFERROR(VLOOKUP(LOWER(B3965),'Active analysis'!$A$2:$V$58,22,FALSE),"review")))</x:f>
        <x:v>exclude_no_activity</x:v>
      </x:c>
      <x:c r="G3965" s="31" t="n">
        <x:f>IFERROR(VLOOKUP(LOWER(B3965),'Active analysis'!$A$2:$V$58,21,FALSE),0)</x:f>
        <x:v>0</x:v>
      </x:c>
      <x:c r="H3965" s="31" t="str">
        <x:v>not_scanned_rate_limit</x:v>
      </x:c>
      <x:c r="I3965" s="31"/>
      <x:c r="J3965" s="31" t="str">
        <x:f>IF(C3965&lt;&gt;"",C3965,IF(D3965=0,"no signed outgoing testnet activity",IF(F3965="recommend","diverse and persistent testnet activity",IF(F3965="likely_bot","multiple automation signals","insufficient longevity or one automation signal"))))</x:f>
        <x:v>no signed outgoing testnet activity</x:v>
      </x:c>
    </x:row>
    <x:row r="3966">
      <x:c r="A3966" s="31" t="n">
        <x:v>3965</x:v>
      </x:c>
      <x:c r="B3966" s="45" t="str">
        <x:v>addr:0x51afab3ae399e73987ceb5501b357e5692ff2e6e</x:v>
      </x:c>
      <x:c r="C3966" s="31" t="str"/>
      <x:c r="D3966" s="31" t="n">
        <x:v>0</x:v>
      </x:c>
      <x:c r="E3966" s="31" t="str">
        <x:v>no</x:v>
      </x:c>
      <x:c r="F3966" s="31" t="str">
        <x:f>IF(C3966&lt;&gt;"","exclude_synthetic",IF(D3966=0,"exclude_no_activity",IFERROR(VLOOKUP(LOWER(B3966),'Active analysis'!$A$2:$V$58,22,FALSE),"review")))</x:f>
        <x:v>exclude_no_activity</x:v>
      </x:c>
      <x:c r="G3966" s="31" t="n">
        <x:f>IFERROR(VLOOKUP(LOWER(B3966),'Active analysis'!$A$2:$V$58,21,FALSE),0)</x:f>
        <x:v>0</x:v>
      </x:c>
      <x:c r="H3966" s="31" t="str">
        <x:v>not_scanned_rate_limit</x:v>
      </x:c>
      <x:c r="I3966" s="31"/>
      <x:c r="J3966" s="31" t="str">
        <x:f>IF(C3966&lt;&gt;"",C3966,IF(D3966=0,"no signed outgoing testnet activity",IF(F3966="recommend","diverse and persistent testnet activity",IF(F3966="likely_bot","multiple automation signals","insufficient longevity or one automation signal"))))</x:f>
        <x:v>no signed outgoing testnet activity</x:v>
      </x:c>
    </x:row>
    <x:row r="3967">
      <x:c r="A3967" s="31" t="n">
        <x:v>3966</x:v>
      </x:c>
      <x:c r="B3967" s="45" t="str">
        <x:v>addr:0x51b1ACE734F6fef43d18077C5a15a408bdE5E132</x:v>
      </x:c>
      <x:c r="C3967" s="31" t="str"/>
      <x:c r="D3967" s="31" t="n">
        <x:v>0</x:v>
      </x:c>
      <x:c r="E3967" s="31" t="str">
        <x:v>no</x:v>
      </x:c>
      <x:c r="F3967" s="31" t="str">
        <x:f>IF(C3967&lt;&gt;"","exclude_synthetic",IF(D3967=0,"exclude_no_activity",IFERROR(VLOOKUP(LOWER(B3967),'Active analysis'!$A$2:$V$58,22,FALSE),"review")))</x:f>
        <x:v>exclude_no_activity</x:v>
      </x:c>
      <x:c r="G3967" s="31" t="n">
        <x:f>IFERROR(VLOOKUP(LOWER(B3967),'Active analysis'!$A$2:$V$58,21,FALSE),0)</x:f>
        <x:v>0</x:v>
      </x:c>
      <x:c r="H3967" s="31" t="str">
        <x:v>not_scanned_rate_limit</x:v>
      </x:c>
      <x:c r="I3967" s="31"/>
      <x:c r="J3967" s="31" t="str">
        <x:f>IF(C3967&lt;&gt;"",C3967,IF(D3967=0,"no signed outgoing testnet activity",IF(F3967="recommend","diverse and persistent testnet activity",IF(F3967="likely_bot","multiple automation signals","insufficient longevity or one automation signal"))))</x:f>
        <x:v>no signed outgoing testnet activity</x:v>
      </x:c>
    </x:row>
    <x:row r="3968">
      <x:c r="A3968" s="31" t="n">
        <x:v>3967</x:v>
      </x:c>
      <x:c r="B3968" s="45" t="str">
        <x:v>addr:0x51b20900ac20859b474d3ea9b1e243593f2e9c92</x:v>
      </x:c>
      <x:c r="C3968" s="31" t="str"/>
      <x:c r="D3968" s="31" t="n">
        <x:v>0</x:v>
      </x:c>
      <x:c r="E3968" s="31" t="str">
        <x:v>no</x:v>
      </x:c>
      <x:c r="F3968" s="31" t="str">
        <x:f>IF(C3968&lt;&gt;"","exclude_synthetic",IF(D3968=0,"exclude_no_activity",IFERROR(VLOOKUP(LOWER(B3968),'Active analysis'!$A$2:$V$58,22,FALSE),"review")))</x:f>
        <x:v>exclude_no_activity</x:v>
      </x:c>
      <x:c r="G3968" s="31" t="n">
        <x:f>IFERROR(VLOOKUP(LOWER(B3968),'Active analysis'!$A$2:$V$58,21,FALSE),0)</x:f>
        <x:v>0</x:v>
      </x:c>
      <x:c r="H3968" s="31" t="str">
        <x:v>not_scanned_rate_limit</x:v>
      </x:c>
      <x:c r="I3968" s="31"/>
      <x:c r="J3968" s="31" t="str">
        <x:f>IF(C3968&lt;&gt;"",C3968,IF(D3968=0,"no signed outgoing testnet activity",IF(F3968="recommend","diverse and persistent testnet activity",IF(F3968="likely_bot","multiple automation signals","insufficient longevity or one automation signal"))))</x:f>
        <x:v>no signed outgoing testnet activity</x:v>
      </x:c>
    </x:row>
    <x:row r="3969">
      <x:c r="A3969" s="31" t="n">
        <x:v>3968</x:v>
      </x:c>
      <x:c r="B3969" s="45" t="str">
        <x:v>addr:0x51B6422CC1E68A685B5f94548A18F2e064365C92</x:v>
      </x:c>
      <x:c r="C3969" s="31" t="str"/>
      <x:c r="D3969" s="31" t="n">
        <x:v>0</x:v>
      </x:c>
      <x:c r="E3969" s="31" t="str">
        <x:v>no</x:v>
      </x:c>
      <x:c r="F3969" s="31" t="str">
        <x:f>IF(C3969&lt;&gt;"","exclude_synthetic",IF(D3969=0,"exclude_no_activity",IFERROR(VLOOKUP(LOWER(B3969),'Active analysis'!$A$2:$V$58,22,FALSE),"review")))</x:f>
        <x:v>exclude_no_activity</x:v>
      </x:c>
      <x:c r="G3969" s="31" t="n">
        <x:f>IFERROR(VLOOKUP(LOWER(B3969),'Active analysis'!$A$2:$V$58,21,FALSE),0)</x:f>
        <x:v>0</x:v>
      </x:c>
      <x:c r="H3969" s="31" t="str">
        <x:v>not_scanned_rate_limit</x:v>
      </x:c>
      <x:c r="I3969" s="31"/>
      <x:c r="J3969" s="31" t="str">
        <x:f>IF(C3969&lt;&gt;"",C3969,IF(D3969=0,"no signed outgoing testnet activity",IF(F3969="recommend","diverse and persistent testnet activity",IF(F3969="likely_bot","multiple automation signals","insufficient longevity or one automation signal"))))</x:f>
        <x:v>no signed outgoing testnet activity</x:v>
      </x:c>
    </x:row>
    <x:row r="3970">
      <x:c r="A3970" s="31" t="n">
        <x:v>3969</x:v>
      </x:c>
      <x:c r="B3970" s="45" t="str">
        <x:v>addr:0x51ba1613C277752C5E7cd4710EAb56d6C6aa0885</x:v>
      </x:c>
      <x:c r="C3970" s="31" t="str"/>
      <x:c r="D3970" s="31" t="n">
        <x:v>0</x:v>
      </x:c>
      <x:c r="E3970" s="31" t="str">
        <x:v>no</x:v>
      </x:c>
      <x:c r="F3970" s="31" t="str">
        <x:f>IF(C3970&lt;&gt;"","exclude_synthetic",IF(D3970=0,"exclude_no_activity",IFERROR(VLOOKUP(LOWER(B3970),'Active analysis'!$A$2:$V$58,22,FALSE),"review")))</x:f>
        <x:v>exclude_no_activity</x:v>
      </x:c>
      <x:c r="G3970" s="31" t="n">
        <x:f>IFERROR(VLOOKUP(LOWER(B3970),'Active analysis'!$A$2:$V$58,21,FALSE),0)</x:f>
        <x:v>0</x:v>
      </x:c>
      <x:c r="H3970" s="31" t="str">
        <x:v>not_scanned_rate_limit</x:v>
      </x:c>
      <x:c r="I3970" s="31"/>
      <x:c r="J3970" s="31" t="str">
        <x:f>IF(C3970&lt;&gt;"",C3970,IF(D3970=0,"no signed outgoing testnet activity",IF(F3970="recommend","diverse and persistent testnet activity",IF(F3970="likely_bot","multiple automation signals","insufficient longevity or one automation signal"))))</x:f>
        <x:v>no signed outgoing testnet activity</x:v>
      </x:c>
    </x:row>
    <x:row r="3971">
      <x:c r="A3971" s="31" t="n">
        <x:v>3970</x:v>
      </x:c>
      <x:c r="B3971" s="45" t="str">
        <x:v>addr:0x51bf7821083c018b749b65055624591895e25bd3</x:v>
      </x:c>
      <x:c r="C3971" s="31" t="str"/>
      <x:c r="D3971" s="31" t="n">
        <x:v>0</x:v>
      </x:c>
      <x:c r="E3971" s="31" t="str">
        <x:v>no</x:v>
      </x:c>
      <x:c r="F3971" s="31" t="str">
        <x:f>IF(C3971&lt;&gt;"","exclude_synthetic",IF(D3971=0,"exclude_no_activity",IFERROR(VLOOKUP(LOWER(B3971),'Active analysis'!$A$2:$V$58,22,FALSE),"review")))</x:f>
        <x:v>exclude_no_activity</x:v>
      </x:c>
      <x:c r="G3971" s="31" t="n">
        <x:f>IFERROR(VLOOKUP(LOWER(B3971),'Active analysis'!$A$2:$V$58,21,FALSE),0)</x:f>
        <x:v>0</x:v>
      </x:c>
      <x:c r="H3971" s="31" t="str">
        <x:v>not_scanned_rate_limit</x:v>
      </x:c>
      <x:c r="I3971" s="31"/>
      <x:c r="J3971" s="31" t="str">
        <x:f>IF(C3971&lt;&gt;"",C3971,IF(D3971=0,"no signed outgoing testnet activity",IF(F3971="recommend","diverse and persistent testnet activity",IF(F3971="likely_bot","multiple automation signals","insufficient longevity or one automation signal"))))</x:f>
        <x:v>no signed outgoing testnet activity</x:v>
      </x:c>
    </x:row>
    <x:row r="3972">
      <x:c r="A3972" s="31" t="n">
        <x:v>3971</x:v>
      </x:c>
      <x:c r="B3972" s="45" t="str">
        <x:v>addr:0x51c06f2136ec63f9bbf74767b322ea1da7c37481</x:v>
      </x:c>
      <x:c r="C3972" s="31" t="str"/>
      <x:c r="D3972" s="31" t="n">
        <x:v>0</x:v>
      </x:c>
      <x:c r="E3972" s="31" t="str">
        <x:v>no</x:v>
      </x:c>
      <x:c r="F3972" s="31" t="str">
        <x:f>IF(C3972&lt;&gt;"","exclude_synthetic",IF(D3972=0,"exclude_no_activity",IFERROR(VLOOKUP(LOWER(B3972),'Active analysis'!$A$2:$V$58,22,FALSE),"review")))</x:f>
        <x:v>exclude_no_activity</x:v>
      </x:c>
      <x:c r="G3972" s="31" t="n">
        <x:f>IFERROR(VLOOKUP(LOWER(B3972),'Active analysis'!$A$2:$V$58,21,FALSE),0)</x:f>
        <x:v>0</x:v>
      </x:c>
      <x:c r="H3972" s="31" t="str">
        <x:v>not_scanned_rate_limit</x:v>
      </x:c>
      <x:c r="I3972" s="31"/>
      <x:c r="J3972" s="31" t="str">
        <x:f>IF(C3972&lt;&gt;"",C3972,IF(D3972=0,"no signed outgoing testnet activity",IF(F3972="recommend","diverse and persistent testnet activity",IF(F3972="likely_bot","multiple automation signals","insufficient longevity or one automation signal"))))</x:f>
        <x:v>no signed outgoing testnet activity</x:v>
      </x:c>
    </x:row>
    <x:row r="3973">
      <x:c r="A3973" s="31" t="n">
        <x:v>3972</x:v>
      </x:c>
      <x:c r="B3973" s="45" t="str">
        <x:v>addr:0x51c8563b15941c3ff8cce98486f6ae5769f17dc9</x:v>
      </x:c>
      <x:c r="C3973" s="31" t="str"/>
      <x:c r="D3973" s="31" t="n">
        <x:v>0</x:v>
      </x:c>
      <x:c r="E3973" s="31" t="str">
        <x:v>no</x:v>
      </x:c>
      <x:c r="F3973" s="31" t="str">
        <x:f>IF(C3973&lt;&gt;"","exclude_synthetic",IF(D3973=0,"exclude_no_activity",IFERROR(VLOOKUP(LOWER(B3973),'Active analysis'!$A$2:$V$58,22,FALSE),"review")))</x:f>
        <x:v>exclude_no_activity</x:v>
      </x:c>
      <x:c r="G3973" s="31" t="n">
        <x:f>IFERROR(VLOOKUP(LOWER(B3973),'Active analysis'!$A$2:$V$58,21,FALSE),0)</x:f>
        <x:v>0</x:v>
      </x:c>
      <x:c r="H3973" s="31" t="str">
        <x:v>not_scanned_rate_limit</x:v>
      </x:c>
      <x:c r="I3973" s="31"/>
      <x:c r="J3973" s="31" t="str">
        <x:f>IF(C3973&lt;&gt;"",C3973,IF(D3973=0,"no signed outgoing testnet activity",IF(F3973="recommend","diverse and persistent testnet activity",IF(F3973="likely_bot","multiple automation signals","insufficient longevity or one automation signal"))))</x:f>
        <x:v>no signed outgoing testnet activity</x:v>
      </x:c>
    </x:row>
    <x:row r="3974">
      <x:c r="A3974" s="31" t="n">
        <x:v>3973</x:v>
      </x:c>
      <x:c r="B3974" s="45" t="str">
        <x:v>addr:0x51d123186cf0b8a41cce19c1e6dd4f9f4482d97b</x:v>
      </x:c>
      <x:c r="C3974" s="31" t="str"/>
      <x:c r="D3974" s="31" t="n">
        <x:v>0</x:v>
      </x:c>
      <x:c r="E3974" s="31" t="str">
        <x:v>no</x:v>
      </x:c>
      <x:c r="F3974" s="31" t="str">
        <x:f>IF(C3974&lt;&gt;"","exclude_synthetic",IF(D3974=0,"exclude_no_activity",IFERROR(VLOOKUP(LOWER(B3974),'Active analysis'!$A$2:$V$58,22,FALSE),"review")))</x:f>
        <x:v>exclude_no_activity</x:v>
      </x:c>
      <x:c r="G3974" s="31" t="n">
        <x:f>IFERROR(VLOOKUP(LOWER(B3974),'Active analysis'!$A$2:$V$58,21,FALSE),0)</x:f>
        <x:v>0</x:v>
      </x:c>
      <x:c r="H3974" s="31" t="str">
        <x:v>not_scanned_rate_limit</x:v>
      </x:c>
      <x:c r="I3974" s="31"/>
      <x:c r="J3974" s="31" t="str">
        <x:f>IF(C3974&lt;&gt;"",C3974,IF(D3974=0,"no signed outgoing testnet activity",IF(F3974="recommend","diverse and persistent testnet activity",IF(F3974="likely_bot","multiple automation signals","insufficient longevity or one automation signal"))))</x:f>
        <x:v>no signed outgoing testnet activity</x:v>
      </x:c>
    </x:row>
    <x:row r="3975">
      <x:c r="A3975" s="31" t="n">
        <x:v>3974</x:v>
      </x:c>
      <x:c r="B3975" s="45" t="str">
        <x:v>addr:0x51D462f366292Cf14c1590ca2c01d33999D51e74</x:v>
      </x:c>
      <x:c r="C3975" s="31" t="str"/>
      <x:c r="D3975" s="31" t="n">
        <x:v>0</x:v>
      </x:c>
      <x:c r="E3975" s="31" t="str">
        <x:v>no</x:v>
      </x:c>
      <x:c r="F3975" s="31" t="str">
        <x:f>IF(C3975&lt;&gt;"","exclude_synthetic",IF(D3975=0,"exclude_no_activity",IFERROR(VLOOKUP(LOWER(B3975),'Active analysis'!$A$2:$V$58,22,FALSE),"review")))</x:f>
        <x:v>exclude_no_activity</x:v>
      </x:c>
      <x:c r="G3975" s="31" t="n">
        <x:f>IFERROR(VLOOKUP(LOWER(B3975),'Active analysis'!$A$2:$V$58,21,FALSE),0)</x:f>
        <x:v>0</x:v>
      </x:c>
      <x:c r="H3975" s="31" t="str">
        <x:v>not_scanned_rate_limit</x:v>
      </x:c>
      <x:c r="I3975" s="31"/>
      <x:c r="J3975" s="31" t="str">
        <x:f>IF(C3975&lt;&gt;"",C3975,IF(D3975=0,"no signed outgoing testnet activity",IF(F3975="recommend","diverse and persistent testnet activity",IF(F3975="likely_bot","multiple automation signals","insufficient longevity or one automation signal"))))</x:f>
        <x:v>no signed outgoing testnet activity</x:v>
      </x:c>
    </x:row>
    <x:row r="3976">
      <x:c r="A3976" s="31" t="n">
        <x:v>3975</x:v>
      </x:c>
      <x:c r="B3976" s="45" t="str">
        <x:v>addr:0x51d4e4bc20fb8268c0f87a03183ad92794caaf02</x:v>
      </x:c>
      <x:c r="C3976" s="31" t="str"/>
      <x:c r="D3976" s="31" t="n">
        <x:v>0</x:v>
      </x:c>
      <x:c r="E3976" s="31" t="str">
        <x:v>no</x:v>
      </x:c>
      <x:c r="F3976" s="31" t="str">
        <x:f>IF(C3976&lt;&gt;"","exclude_synthetic",IF(D3976=0,"exclude_no_activity",IFERROR(VLOOKUP(LOWER(B3976),'Active analysis'!$A$2:$V$58,22,FALSE),"review")))</x:f>
        <x:v>exclude_no_activity</x:v>
      </x:c>
      <x:c r="G3976" s="31" t="n">
        <x:f>IFERROR(VLOOKUP(LOWER(B3976),'Active analysis'!$A$2:$V$58,21,FALSE),0)</x:f>
        <x:v>0</x:v>
      </x:c>
      <x:c r="H3976" s="31" t="str">
        <x:v>not_scanned_rate_limit</x:v>
      </x:c>
      <x:c r="I3976" s="31"/>
      <x:c r="J3976" s="31" t="str">
        <x:f>IF(C3976&lt;&gt;"",C3976,IF(D3976=0,"no signed outgoing testnet activity",IF(F3976="recommend","diverse and persistent testnet activity",IF(F3976="likely_bot","multiple automation signals","insufficient longevity or one automation signal"))))</x:f>
        <x:v>no signed outgoing testnet activity</x:v>
      </x:c>
    </x:row>
    <x:row r="3977">
      <x:c r="A3977" s="31" t="n">
        <x:v>3976</x:v>
      </x:c>
      <x:c r="B3977" s="45" t="str">
        <x:v>addr:0x51DAF4D18C13b9FE896C66cbfE18d3919895c23A</x:v>
      </x:c>
      <x:c r="C3977" s="31" t="str"/>
      <x:c r="D3977" s="31" t="n">
        <x:v>0</x:v>
      </x:c>
      <x:c r="E3977" s="31" t="str">
        <x:v>no</x:v>
      </x:c>
      <x:c r="F3977" s="31" t="str">
        <x:f>IF(C3977&lt;&gt;"","exclude_synthetic",IF(D3977=0,"exclude_no_activity",IFERROR(VLOOKUP(LOWER(B3977),'Active analysis'!$A$2:$V$58,22,FALSE),"review")))</x:f>
        <x:v>exclude_no_activity</x:v>
      </x:c>
      <x:c r="G3977" s="31" t="n">
        <x:f>IFERROR(VLOOKUP(LOWER(B3977),'Active analysis'!$A$2:$V$58,21,FALSE),0)</x:f>
        <x:v>0</x:v>
      </x:c>
      <x:c r="H3977" s="31" t="str">
        <x:v>not_scanned_rate_limit</x:v>
      </x:c>
      <x:c r="I3977" s="31"/>
      <x:c r="J3977" s="31" t="str">
        <x:f>IF(C3977&lt;&gt;"",C3977,IF(D3977=0,"no signed outgoing testnet activity",IF(F3977="recommend","diverse and persistent testnet activity",IF(F3977="likely_bot","multiple automation signals","insufficient longevity or one automation signal"))))</x:f>
        <x:v>no signed outgoing testnet activity</x:v>
      </x:c>
    </x:row>
    <x:row r="3978">
      <x:c r="A3978" s="31" t="n">
        <x:v>3977</x:v>
      </x:c>
      <x:c r="B3978" s="45" t="str">
        <x:v>addr:0x51e1694BA71d91137AD8352fC58bDDAE025c41c0</x:v>
      </x:c>
      <x:c r="C3978" s="31" t="str"/>
      <x:c r="D3978" s="31" t="n">
        <x:v>0</x:v>
      </x:c>
      <x:c r="E3978" s="31" t="str">
        <x:v>no</x:v>
      </x:c>
      <x:c r="F3978" s="31" t="str">
        <x:f>IF(C3978&lt;&gt;"","exclude_synthetic",IF(D3978=0,"exclude_no_activity",IFERROR(VLOOKUP(LOWER(B3978),'Active analysis'!$A$2:$V$58,22,FALSE),"review")))</x:f>
        <x:v>exclude_no_activity</x:v>
      </x:c>
      <x:c r="G3978" s="31" t="n">
        <x:f>IFERROR(VLOOKUP(LOWER(B3978),'Active analysis'!$A$2:$V$58,21,FALSE),0)</x:f>
        <x:v>0</x:v>
      </x:c>
      <x:c r="H3978" s="31" t="str">
        <x:v>not_scanned_rate_limit</x:v>
      </x:c>
      <x:c r="I3978" s="31"/>
      <x:c r="J3978" s="31" t="str">
        <x:f>IF(C3978&lt;&gt;"",C3978,IF(D3978=0,"no signed outgoing testnet activity",IF(F3978="recommend","diverse and persistent testnet activity",IF(F3978="likely_bot","multiple automation signals","insufficient longevity or one automation signal"))))</x:f>
        <x:v>no signed outgoing testnet activity</x:v>
      </x:c>
    </x:row>
    <x:row r="3979">
      <x:c r="A3979" s="31" t="n">
        <x:v>3978</x:v>
      </x:c>
      <x:c r="B3979" s="45" t="str">
        <x:v>addr:0x51e28de4a1eba92cb5fa56e67767c526067fb586</x:v>
      </x:c>
      <x:c r="C3979" s="31" t="str"/>
      <x:c r="D3979" s="31" t="n">
        <x:v>0</x:v>
      </x:c>
      <x:c r="E3979" s="31" t="str">
        <x:v>no</x:v>
      </x:c>
      <x:c r="F3979" s="31" t="str">
        <x:f>IF(C3979&lt;&gt;"","exclude_synthetic",IF(D3979=0,"exclude_no_activity",IFERROR(VLOOKUP(LOWER(B3979),'Active analysis'!$A$2:$V$58,22,FALSE),"review")))</x:f>
        <x:v>exclude_no_activity</x:v>
      </x:c>
      <x:c r="G3979" s="31" t="n">
        <x:f>IFERROR(VLOOKUP(LOWER(B3979),'Active analysis'!$A$2:$V$58,21,FALSE),0)</x:f>
        <x:v>0</x:v>
      </x:c>
      <x:c r="H3979" s="31" t="str">
        <x:v>not_scanned_rate_limit</x:v>
      </x:c>
      <x:c r="I3979" s="31"/>
      <x:c r="J3979" s="31" t="str">
        <x:f>IF(C3979&lt;&gt;"",C3979,IF(D3979=0,"no signed outgoing testnet activity",IF(F3979="recommend","diverse and persistent testnet activity",IF(F3979="likely_bot","multiple automation signals","insufficient longevity or one automation signal"))))</x:f>
        <x:v>no signed outgoing testnet activity</x:v>
      </x:c>
    </x:row>
    <x:row r="3980">
      <x:c r="A3980" s="31" t="n">
        <x:v>3979</x:v>
      </x:c>
      <x:c r="B3980" s="45" t="str">
        <x:v>addr:0x51F496C2f860AA389FD7d84288Bf5C7a63115AF1</x:v>
      </x:c>
      <x:c r="C3980" s="31" t="str"/>
      <x:c r="D3980" s="31" t="n">
        <x:v>0</x:v>
      </x:c>
      <x:c r="E3980" s="31" t="str">
        <x:v>no</x:v>
      </x:c>
      <x:c r="F3980" s="31" t="str">
        <x:f>IF(C3980&lt;&gt;"","exclude_synthetic",IF(D3980=0,"exclude_no_activity",IFERROR(VLOOKUP(LOWER(B3980),'Active analysis'!$A$2:$V$58,22,FALSE),"review")))</x:f>
        <x:v>exclude_no_activity</x:v>
      </x:c>
      <x:c r="G3980" s="31" t="n">
        <x:f>IFERROR(VLOOKUP(LOWER(B3980),'Active analysis'!$A$2:$V$58,21,FALSE),0)</x:f>
        <x:v>0</x:v>
      </x:c>
      <x:c r="H3980" s="31" t="str">
        <x:v>not_scanned_rate_limit</x:v>
      </x:c>
      <x:c r="I3980" s="31"/>
      <x:c r="J3980" s="31" t="str">
        <x:f>IF(C3980&lt;&gt;"",C3980,IF(D3980=0,"no signed outgoing testnet activity",IF(F3980="recommend","diverse and persistent testnet activity",IF(F3980="likely_bot","multiple automation signals","insufficient longevity or one automation signal"))))</x:f>
        <x:v>no signed outgoing testnet activity</x:v>
      </x:c>
    </x:row>
    <x:row r="3981">
      <x:c r="A3981" s="31" t="n">
        <x:v>3980</x:v>
      </x:c>
      <x:c r="B3981" s="45" t="str">
        <x:v>addr:0x51F607C4850637A484869B4C65bc9Bb424F9B74D</x:v>
      </x:c>
      <x:c r="C3981" s="31" t="str"/>
      <x:c r="D3981" s="31" t="n">
        <x:v>0</x:v>
      </x:c>
      <x:c r="E3981" s="31" t="str">
        <x:v>no</x:v>
      </x:c>
      <x:c r="F3981" s="31" t="str">
        <x:f>IF(C3981&lt;&gt;"","exclude_synthetic",IF(D3981=0,"exclude_no_activity",IFERROR(VLOOKUP(LOWER(B3981),'Active analysis'!$A$2:$V$58,22,FALSE),"review")))</x:f>
        <x:v>exclude_no_activity</x:v>
      </x:c>
      <x:c r="G3981" s="31" t="n">
        <x:f>IFERROR(VLOOKUP(LOWER(B3981),'Active analysis'!$A$2:$V$58,21,FALSE),0)</x:f>
        <x:v>0</x:v>
      </x:c>
      <x:c r="H3981" s="31" t="str">
        <x:v>not_scanned_rate_limit</x:v>
      </x:c>
      <x:c r="I3981" s="31"/>
      <x:c r="J3981" s="31" t="str">
        <x:f>IF(C3981&lt;&gt;"",C3981,IF(D3981=0,"no signed outgoing testnet activity",IF(F3981="recommend","diverse and persistent testnet activity",IF(F3981="likely_bot","multiple automation signals","insufficient longevity or one automation signal"))))</x:f>
        <x:v>no signed outgoing testnet activity</x:v>
      </x:c>
    </x:row>
    <x:row r="3982">
      <x:c r="A3982" s="31" t="n">
        <x:v>3981</x:v>
      </x:c>
      <x:c r="B3982" s="45" t="str">
        <x:v>addr:0x51f6b2a919c56b3f962424c6a75634e214265401</x:v>
      </x:c>
      <x:c r="C3982" s="31" t="str"/>
      <x:c r="D3982" s="31" t="n">
        <x:v>0</x:v>
      </x:c>
      <x:c r="E3982" s="31" t="str">
        <x:v>no</x:v>
      </x:c>
      <x:c r="F3982" s="31" t="str">
        <x:f>IF(C3982&lt;&gt;"","exclude_synthetic",IF(D3982=0,"exclude_no_activity",IFERROR(VLOOKUP(LOWER(B3982),'Active analysis'!$A$2:$V$58,22,FALSE),"review")))</x:f>
        <x:v>exclude_no_activity</x:v>
      </x:c>
      <x:c r="G3982" s="31" t="n">
        <x:f>IFERROR(VLOOKUP(LOWER(B3982),'Active analysis'!$A$2:$V$58,21,FALSE),0)</x:f>
        <x:v>0</x:v>
      </x:c>
      <x:c r="H3982" s="31" t="str">
        <x:v>not_scanned_rate_limit</x:v>
      </x:c>
      <x:c r="I3982" s="31"/>
      <x:c r="J3982" s="31" t="str">
        <x:f>IF(C3982&lt;&gt;"",C3982,IF(D3982=0,"no signed outgoing testnet activity",IF(F3982="recommend","diverse and persistent testnet activity",IF(F3982="likely_bot","multiple automation signals","insufficient longevity or one automation signal"))))</x:f>
        <x:v>no signed outgoing testnet activity</x:v>
      </x:c>
    </x:row>
    <x:row r="3983">
      <x:c r="A3983" s="31" t="n">
        <x:v>3982</x:v>
      </x:c>
      <x:c r="B3983" s="45" t="str">
        <x:v>addr:0x51f9f648a214fc60731f54468667be1586146584</x:v>
      </x:c>
      <x:c r="C3983" s="31" t="str"/>
      <x:c r="D3983" s="31" t="n">
        <x:v>0</x:v>
      </x:c>
      <x:c r="E3983" s="31" t="str">
        <x:v>no</x:v>
      </x:c>
      <x:c r="F3983" s="31" t="str">
        <x:f>IF(C3983&lt;&gt;"","exclude_synthetic",IF(D3983=0,"exclude_no_activity",IFERROR(VLOOKUP(LOWER(B3983),'Active analysis'!$A$2:$V$58,22,FALSE),"review")))</x:f>
        <x:v>exclude_no_activity</x:v>
      </x:c>
      <x:c r="G3983" s="31" t="n">
        <x:f>IFERROR(VLOOKUP(LOWER(B3983),'Active analysis'!$A$2:$V$58,21,FALSE),0)</x:f>
        <x:v>0</x:v>
      </x:c>
      <x:c r="H3983" s="31" t="str">
        <x:v>not_scanned_rate_limit</x:v>
      </x:c>
      <x:c r="I3983" s="31"/>
      <x:c r="J3983" s="31" t="str">
        <x:f>IF(C3983&lt;&gt;"",C3983,IF(D3983=0,"no signed outgoing testnet activity",IF(F3983="recommend","diverse and persistent testnet activity",IF(F3983="likely_bot","multiple automation signals","insufficient longevity or one automation signal"))))</x:f>
        <x:v>no signed outgoing testnet activity</x:v>
      </x:c>
    </x:row>
    <x:row r="3984">
      <x:c r="A3984" s="31" t="n">
        <x:v>3983</x:v>
      </x:c>
      <x:c r="B3984" s="45" t="str">
        <x:v>addr:0x521048Ec168943E599a072e3Dc141f8A363511dd</x:v>
      </x:c>
      <x:c r="C3984" s="31" t="str"/>
      <x:c r="D3984" s="31" t="n">
        <x:v>0</x:v>
      </x:c>
      <x:c r="E3984" s="31" t="str">
        <x:v>no</x:v>
      </x:c>
      <x:c r="F3984" s="31" t="str">
        <x:f>IF(C3984&lt;&gt;"","exclude_synthetic",IF(D3984=0,"exclude_no_activity",IFERROR(VLOOKUP(LOWER(B3984),'Active analysis'!$A$2:$V$58,22,FALSE),"review")))</x:f>
        <x:v>exclude_no_activity</x:v>
      </x:c>
      <x:c r="G3984" s="31" t="n">
        <x:f>IFERROR(VLOOKUP(LOWER(B3984),'Active analysis'!$A$2:$V$58,21,FALSE),0)</x:f>
        <x:v>0</x:v>
      </x:c>
      <x:c r="H3984" s="31" t="str">
        <x:v>not_scanned_rate_limit</x:v>
      </x:c>
      <x:c r="I3984" s="31"/>
      <x:c r="J3984" s="31" t="str">
        <x:f>IF(C3984&lt;&gt;"",C3984,IF(D3984=0,"no signed outgoing testnet activity",IF(F3984="recommend","diverse and persistent testnet activity",IF(F3984="likely_bot","multiple automation signals","insufficient longevity or one automation signal"))))</x:f>
        <x:v>no signed outgoing testnet activity</x:v>
      </x:c>
    </x:row>
    <x:row r="3985">
      <x:c r="A3985" s="31" t="n">
        <x:v>3984</x:v>
      </x:c>
      <x:c r="B3985" s="45" t="str">
        <x:v>addr:0x521990Ae1a71F525726f8cc48c529946Fc8b9c5f</x:v>
      </x:c>
      <x:c r="C3985" s="31" t="str"/>
      <x:c r="D3985" s="31" t="n">
        <x:v>0</x:v>
      </x:c>
      <x:c r="E3985" s="31" t="str">
        <x:v>no</x:v>
      </x:c>
      <x:c r="F3985" s="31" t="str">
        <x:f>IF(C3985&lt;&gt;"","exclude_synthetic",IF(D3985=0,"exclude_no_activity",IFERROR(VLOOKUP(LOWER(B3985),'Active analysis'!$A$2:$V$58,22,FALSE),"review")))</x:f>
        <x:v>exclude_no_activity</x:v>
      </x:c>
      <x:c r="G3985" s="31" t="n">
        <x:f>IFERROR(VLOOKUP(LOWER(B3985),'Active analysis'!$A$2:$V$58,21,FALSE),0)</x:f>
        <x:v>0</x:v>
      </x:c>
      <x:c r="H3985" s="31" t="str">
        <x:v>not_scanned_rate_limit</x:v>
      </x:c>
      <x:c r="I3985" s="31"/>
      <x:c r="J3985" s="31" t="str">
        <x:f>IF(C3985&lt;&gt;"",C3985,IF(D3985=0,"no signed outgoing testnet activity",IF(F3985="recommend","diverse and persistent testnet activity",IF(F3985="likely_bot","multiple automation signals","insufficient longevity or one automation signal"))))</x:f>
        <x:v>no signed outgoing testnet activity</x:v>
      </x:c>
    </x:row>
    <x:row r="3986">
      <x:c r="A3986" s="31" t="n">
        <x:v>3985</x:v>
      </x:c>
      <x:c r="B3986" s="45" t="str">
        <x:v>addr:0x521aB46F38F6e3dD6a585D2156f646cE5903268c</x:v>
      </x:c>
      <x:c r="C3986" s="31" t="str"/>
      <x:c r="D3986" s="31" t="n">
        <x:v>0</x:v>
      </x:c>
      <x:c r="E3986" s="31" t="str">
        <x:v>no</x:v>
      </x:c>
      <x:c r="F3986" s="31" t="str">
        <x:f>IF(C3986&lt;&gt;"","exclude_synthetic",IF(D3986=0,"exclude_no_activity",IFERROR(VLOOKUP(LOWER(B3986),'Active analysis'!$A$2:$V$58,22,FALSE),"review")))</x:f>
        <x:v>exclude_no_activity</x:v>
      </x:c>
      <x:c r="G3986" s="31" t="n">
        <x:f>IFERROR(VLOOKUP(LOWER(B3986),'Active analysis'!$A$2:$V$58,21,FALSE),0)</x:f>
        <x:v>0</x:v>
      </x:c>
      <x:c r="H3986" s="31" t="str">
        <x:v>not_scanned_rate_limit</x:v>
      </x:c>
      <x:c r="I3986" s="31"/>
      <x:c r="J3986" s="31" t="str">
        <x:f>IF(C3986&lt;&gt;"",C3986,IF(D3986=0,"no signed outgoing testnet activity",IF(F3986="recommend","diverse and persistent testnet activity",IF(F3986="likely_bot","multiple automation signals","insufficient longevity or one automation signal"))))</x:f>
        <x:v>no signed outgoing testnet activity</x:v>
      </x:c>
    </x:row>
    <x:row r="3987">
      <x:c r="A3987" s="31" t="n">
        <x:v>3986</x:v>
      </x:c>
      <x:c r="B3987" s="45" t="str">
        <x:v>addr:0x521E919E05780e27688EE56ce23a4E9fbFcE4FA4</x:v>
      </x:c>
      <x:c r="C3987" s="31" t="str"/>
      <x:c r="D3987" s="31" t="n">
        <x:v>0</x:v>
      </x:c>
      <x:c r="E3987" s="31" t="str">
        <x:v>no</x:v>
      </x:c>
      <x:c r="F3987" s="31" t="str">
        <x:f>IF(C3987&lt;&gt;"","exclude_synthetic",IF(D3987=0,"exclude_no_activity",IFERROR(VLOOKUP(LOWER(B3987),'Active analysis'!$A$2:$V$58,22,FALSE),"review")))</x:f>
        <x:v>exclude_no_activity</x:v>
      </x:c>
      <x:c r="G3987" s="31" t="n">
        <x:f>IFERROR(VLOOKUP(LOWER(B3987),'Active analysis'!$A$2:$V$58,21,FALSE),0)</x:f>
        <x:v>0</x:v>
      </x:c>
      <x:c r="H3987" s="31" t="str">
        <x:v>not_scanned_rate_limit</x:v>
      </x:c>
      <x:c r="I3987" s="31"/>
      <x:c r="J3987" s="31" t="str">
        <x:f>IF(C3987&lt;&gt;"",C3987,IF(D3987=0,"no signed outgoing testnet activity",IF(F3987="recommend","diverse and persistent testnet activity",IF(F3987="likely_bot","multiple automation signals","insufficient longevity or one automation signal"))))</x:f>
        <x:v>no signed outgoing testnet activity</x:v>
      </x:c>
    </x:row>
    <x:row r="3988">
      <x:c r="A3988" s="31" t="n">
        <x:v>3987</x:v>
      </x:c>
      <x:c r="B3988" s="45" t="str">
        <x:v>addr:0x52295d5425f8bb17d0f0a78583122a7e5a9298bf</x:v>
      </x:c>
      <x:c r="C3988" s="31" t="str"/>
      <x:c r="D3988" s="31" t="n">
        <x:v>0</x:v>
      </x:c>
      <x:c r="E3988" s="31" t="str">
        <x:v>no</x:v>
      </x:c>
      <x:c r="F3988" s="31" t="str">
        <x:f>IF(C3988&lt;&gt;"","exclude_synthetic",IF(D3988=0,"exclude_no_activity",IFERROR(VLOOKUP(LOWER(B3988),'Active analysis'!$A$2:$V$58,22,FALSE),"review")))</x:f>
        <x:v>exclude_no_activity</x:v>
      </x:c>
      <x:c r="G3988" s="31" t="n">
        <x:f>IFERROR(VLOOKUP(LOWER(B3988),'Active analysis'!$A$2:$V$58,21,FALSE),0)</x:f>
        <x:v>0</x:v>
      </x:c>
      <x:c r="H3988" s="31" t="str">
        <x:v>not_scanned_rate_limit</x:v>
      </x:c>
      <x:c r="I3988" s="31"/>
      <x:c r="J3988" s="31" t="str">
        <x:f>IF(C3988&lt;&gt;"",C3988,IF(D3988=0,"no signed outgoing testnet activity",IF(F3988="recommend","diverse and persistent testnet activity",IF(F3988="likely_bot","multiple automation signals","insufficient longevity or one automation signal"))))</x:f>
        <x:v>no signed outgoing testnet activity</x:v>
      </x:c>
    </x:row>
    <x:row r="3989">
      <x:c r="A3989" s="31" t="n">
        <x:v>3988</x:v>
      </x:c>
      <x:c r="B3989" s="45" t="str">
        <x:v>addr:0x5229DBCA362748d7A3EcdECa15F4fce913DbcEaF</x:v>
      </x:c>
      <x:c r="C3989" s="31" t="str"/>
      <x:c r="D3989" s="31" t="n">
        <x:v>0</x:v>
      </x:c>
      <x:c r="E3989" s="31" t="str">
        <x:v>no</x:v>
      </x:c>
      <x:c r="F3989" s="31" t="str">
        <x:f>IF(C3989&lt;&gt;"","exclude_synthetic",IF(D3989=0,"exclude_no_activity",IFERROR(VLOOKUP(LOWER(B3989),'Active analysis'!$A$2:$V$58,22,FALSE),"review")))</x:f>
        <x:v>exclude_no_activity</x:v>
      </x:c>
      <x:c r="G3989" s="31" t="n">
        <x:f>IFERROR(VLOOKUP(LOWER(B3989),'Active analysis'!$A$2:$V$58,21,FALSE),0)</x:f>
        <x:v>0</x:v>
      </x:c>
      <x:c r="H3989" s="31" t="str">
        <x:v>not_scanned_rate_limit</x:v>
      </x:c>
      <x:c r="I3989" s="31"/>
      <x:c r="J3989" s="31" t="str">
        <x:f>IF(C3989&lt;&gt;"",C3989,IF(D3989=0,"no signed outgoing testnet activity",IF(F3989="recommend","diverse and persistent testnet activity",IF(F3989="likely_bot","multiple automation signals","insufficient longevity or one automation signal"))))</x:f>
        <x:v>no signed outgoing testnet activity</x:v>
      </x:c>
    </x:row>
    <x:row r="3990">
      <x:c r="A3990" s="31" t="n">
        <x:v>3989</x:v>
      </x:c>
      <x:c r="B3990" s="45" t="str">
        <x:v>addr:0x522E3be8cA4A1E4Bf45c51270a3F23Fe80445913</x:v>
      </x:c>
      <x:c r="C3990" s="31" t="str"/>
      <x:c r="D3990" s="31" t="n">
        <x:v>0</x:v>
      </x:c>
      <x:c r="E3990" s="31" t="str">
        <x:v>no</x:v>
      </x:c>
      <x:c r="F3990" s="31" t="str">
        <x:f>IF(C3990&lt;&gt;"","exclude_synthetic",IF(D3990=0,"exclude_no_activity",IFERROR(VLOOKUP(LOWER(B3990),'Active analysis'!$A$2:$V$58,22,FALSE),"review")))</x:f>
        <x:v>exclude_no_activity</x:v>
      </x:c>
      <x:c r="G3990" s="31" t="n">
        <x:f>IFERROR(VLOOKUP(LOWER(B3990),'Active analysis'!$A$2:$V$58,21,FALSE),0)</x:f>
        <x:v>0</x:v>
      </x:c>
      <x:c r="H3990" s="31" t="str">
        <x:v>not_scanned_rate_limit</x:v>
      </x:c>
      <x:c r="I3990" s="31"/>
      <x:c r="J3990" s="31" t="str">
        <x:f>IF(C3990&lt;&gt;"",C3990,IF(D3990=0,"no signed outgoing testnet activity",IF(F3990="recommend","diverse and persistent testnet activity",IF(F3990="likely_bot","multiple automation signals","insufficient longevity or one automation signal"))))</x:f>
        <x:v>no signed outgoing testnet activity</x:v>
      </x:c>
    </x:row>
    <x:row r="3991">
      <x:c r="A3991" s="31" t="n">
        <x:v>3990</x:v>
      </x:c>
      <x:c r="B3991" s="45" t="str">
        <x:v>addr:0x522ff7f4c5ed280299461874ab165a88ac54d2f7</x:v>
      </x:c>
      <x:c r="C3991" s="31" t="str"/>
      <x:c r="D3991" s="31" t="n">
        <x:v>0</x:v>
      </x:c>
      <x:c r="E3991" s="31" t="str">
        <x:v>no</x:v>
      </x:c>
      <x:c r="F3991" s="31" t="str">
        <x:f>IF(C3991&lt;&gt;"","exclude_synthetic",IF(D3991=0,"exclude_no_activity",IFERROR(VLOOKUP(LOWER(B3991),'Active analysis'!$A$2:$V$58,22,FALSE),"review")))</x:f>
        <x:v>exclude_no_activity</x:v>
      </x:c>
      <x:c r="G3991" s="31" t="n">
        <x:f>IFERROR(VLOOKUP(LOWER(B3991),'Active analysis'!$A$2:$V$58,21,FALSE),0)</x:f>
        <x:v>0</x:v>
      </x:c>
      <x:c r="H3991" s="31" t="str">
        <x:v>not_scanned_rate_limit</x:v>
      </x:c>
      <x:c r="I3991" s="31"/>
      <x:c r="J3991" s="31" t="str">
        <x:f>IF(C3991&lt;&gt;"",C3991,IF(D3991=0,"no signed outgoing testnet activity",IF(F3991="recommend","diverse and persistent testnet activity",IF(F3991="likely_bot","multiple automation signals","insufficient longevity or one automation signal"))))</x:f>
        <x:v>no signed outgoing testnet activity</x:v>
      </x:c>
    </x:row>
    <x:row r="3992">
      <x:c r="A3992" s="31" t="n">
        <x:v>3991</x:v>
      </x:c>
      <x:c r="B3992" s="45" t="str">
        <x:v>addr:0x523624033BF540D84B37ad0576AAFA5606393C4F</x:v>
      </x:c>
      <x:c r="C3992" s="31" t="str"/>
      <x:c r="D3992" s="31" t="n">
        <x:v>0</x:v>
      </x:c>
      <x:c r="E3992" s="31" t="str">
        <x:v>no</x:v>
      </x:c>
      <x:c r="F3992" s="31" t="str">
        <x:f>IF(C3992&lt;&gt;"","exclude_synthetic",IF(D3992=0,"exclude_no_activity",IFERROR(VLOOKUP(LOWER(B3992),'Active analysis'!$A$2:$V$58,22,FALSE),"review")))</x:f>
        <x:v>exclude_no_activity</x:v>
      </x:c>
      <x:c r="G3992" s="31" t="n">
        <x:f>IFERROR(VLOOKUP(LOWER(B3992),'Active analysis'!$A$2:$V$58,21,FALSE),0)</x:f>
        <x:v>0</x:v>
      </x:c>
      <x:c r="H3992" s="31" t="str">
        <x:v>not_scanned_rate_limit</x:v>
      </x:c>
      <x:c r="I3992" s="31"/>
      <x:c r="J3992" s="31" t="str">
        <x:f>IF(C3992&lt;&gt;"",C3992,IF(D3992=0,"no signed outgoing testnet activity",IF(F3992="recommend","diverse and persistent testnet activity",IF(F3992="likely_bot","multiple automation signals","insufficient longevity or one automation signal"))))</x:f>
        <x:v>no signed outgoing testnet activity</x:v>
      </x:c>
    </x:row>
    <x:row r="3993">
      <x:c r="A3993" s="31" t="n">
        <x:v>3992</x:v>
      </x:c>
      <x:c r="B3993" s="45" t="str">
        <x:v>addr:0x5237FC022e3d5c9b1840D486a0ae8f9e96354862</x:v>
      </x:c>
      <x:c r="C3993" s="31" t="str"/>
      <x:c r="D3993" s="31" t="n">
        <x:v>0</x:v>
      </x:c>
      <x:c r="E3993" s="31" t="str">
        <x:v>no</x:v>
      </x:c>
      <x:c r="F3993" s="31" t="str">
        <x:f>IF(C3993&lt;&gt;"","exclude_synthetic",IF(D3993=0,"exclude_no_activity",IFERROR(VLOOKUP(LOWER(B3993),'Active analysis'!$A$2:$V$58,22,FALSE),"review")))</x:f>
        <x:v>exclude_no_activity</x:v>
      </x:c>
      <x:c r="G3993" s="31" t="n">
        <x:f>IFERROR(VLOOKUP(LOWER(B3993),'Active analysis'!$A$2:$V$58,21,FALSE),0)</x:f>
        <x:v>0</x:v>
      </x:c>
      <x:c r="H3993" s="31" t="str">
        <x:v>not_scanned_rate_limit</x:v>
      </x:c>
      <x:c r="I3993" s="31"/>
      <x:c r="J3993" s="31" t="str">
        <x:f>IF(C3993&lt;&gt;"",C3993,IF(D3993=0,"no signed outgoing testnet activity",IF(F3993="recommend","diverse and persistent testnet activity",IF(F3993="likely_bot","multiple automation signals","insufficient longevity or one automation signal"))))</x:f>
        <x:v>no signed outgoing testnet activity</x:v>
      </x:c>
    </x:row>
    <x:row r="3994">
      <x:c r="A3994" s="31" t="n">
        <x:v>3993</x:v>
      </x:c>
      <x:c r="B3994" s="45" t="str">
        <x:v>addr:0x523ae752E60365eD1fc421F88e9bBC1637649126</x:v>
      </x:c>
      <x:c r="C3994" s="31" t="str"/>
      <x:c r="D3994" s="31" t="n">
        <x:v>0</x:v>
      </x:c>
      <x:c r="E3994" s="31" t="str">
        <x:v>no</x:v>
      </x:c>
      <x:c r="F3994" s="31" t="str">
        <x:f>IF(C3994&lt;&gt;"","exclude_synthetic",IF(D3994=0,"exclude_no_activity",IFERROR(VLOOKUP(LOWER(B3994),'Active analysis'!$A$2:$V$58,22,FALSE),"review")))</x:f>
        <x:v>exclude_no_activity</x:v>
      </x:c>
      <x:c r="G3994" s="31" t="n">
        <x:f>IFERROR(VLOOKUP(LOWER(B3994),'Active analysis'!$A$2:$V$58,21,FALSE),0)</x:f>
        <x:v>0</x:v>
      </x:c>
      <x:c r="H3994" s="31" t="str">
        <x:v>not_scanned_rate_limit</x:v>
      </x:c>
      <x:c r="I3994" s="31"/>
      <x:c r="J3994" s="31" t="str">
        <x:f>IF(C3994&lt;&gt;"",C3994,IF(D3994=0,"no signed outgoing testnet activity",IF(F3994="recommend","diverse and persistent testnet activity",IF(F3994="likely_bot","multiple automation signals","insufficient longevity or one automation signal"))))</x:f>
        <x:v>no signed outgoing testnet activity</x:v>
      </x:c>
    </x:row>
    <x:row r="3995">
      <x:c r="A3995" s="31" t="n">
        <x:v>3994</x:v>
      </x:c>
      <x:c r="B3995" s="45" t="str">
        <x:v>addr:0x523d4126202cc753D2d8ce6ef31fc6Ad67DCDa97</x:v>
      </x:c>
      <x:c r="C3995" s="31" t="str"/>
      <x:c r="D3995" s="31" t="n">
        <x:v>0</x:v>
      </x:c>
      <x:c r="E3995" s="31" t="str">
        <x:v>no</x:v>
      </x:c>
      <x:c r="F3995" s="31" t="str">
        <x:f>IF(C3995&lt;&gt;"","exclude_synthetic",IF(D3995=0,"exclude_no_activity",IFERROR(VLOOKUP(LOWER(B3995),'Active analysis'!$A$2:$V$58,22,FALSE),"review")))</x:f>
        <x:v>exclude_no_activity</x:v>
      </x:c>
      <x:c r="G3995" s="31" t="n">
        <x:f>IFERROR(VLOOKUP(LOWER(B3995),'Active analysis'!$A$2:$V$58,21,FALSE),0)</x:f>
        <x:v>0</x:v>
      </x:c>
      <x:c r="H3995" s="31" t="str">
        <x:v>not_scanned_rate_limit</x:v>
      </x:c>
      <x:c r="I3995" s="31"/>
      <x:c r="J3995" s="31" t="str">
        <x:f>IF(C3995&lt;&gt;"",C3995,IF(D3995=0,"no signed outgoing testnet activity",IF(F3995="recommend","diverse and persistent testnet activity",IF(F3995="likely_bot","multiple automation signals","insufficient longevity or one automation signal"))))</x:f>
        <x:v>no signed outgoing testnet activity</x:v>
      </x:c>
    </x:row>
    <x:row r="3996">
      <x:c r="A3996" s="31" t="n">
        <x:v>3995</x:v>
      </x:c>
      <x:c r="B3996" s="45" t="str">
        <x:v>addr:0x5246DE57d82d12996Ff8c131D87d3A7c70E548df</x:v>
      </x:c>
      <x:c r="C3996" s="31" t="str"/>
      <x:c r="D3996" s="31" t="n">
        <x:v>0</x:v>
      </x:c>
      <x:c r="E3996" s="31" t="str">
        <x:v>no</x:v>
      </x:c>
      <x:c r="F3996" s="31" t="str">
        <x:f>IF(C3996&lt;&gt;"","exclude_synthetic",IF(D3996=0,"exclude_no_activity",IFERROR(VLOOKUP(LOWER(B3996),'Active analysis'!$A$2:$V$58,22,FALSE),"review")))</x:f>
        <x:v>exclude_no_activity</x:v>
      </x:c>
      <x:c r="G3996" s="31" t="n">
        <x:f>IFERROR(VLOOKUP(LOWER(B3996),'Active analysis'!$A$2:$V$58,21,FALSE),0)</x:f>
        <x:v>0</x:v>
      </x:c>
      <x:c r="H3996" s="31" t="str">
        <x:v>not_scanned_rate_limit</x:v>
      </x:c>
      <x:c r="I3996" s="31"/>
      <x:c r="J3996" s="31" t="str">
        <x:f>IF(C3996&lt;&gt;"",C3996,IF(D3996=0,"no signed outgoing testnet activity",IF(F3996="recommend","diverse and persistent testnet activity",IF(F3996="likely_bot","multiple automation signals","insufficient longevity or one automation signal"))))</x:f>
        <x:v>no signed outgoing testnet activity</x:v>
      </x:c>
    </x:row>
    <x:row r="3997">
      <x:c r="A3997" s="31" t="n">
        <x:v>3996</x:v>
      </x:c>
      <x:c r="B3997" s="45" t="str">
        <x:v>addr:0x5260F98C0D64785Fb7D2Bc5e9d81eF5F3AF236A3</x:v>
      </x:c>
      <x:c r="C3997" s="31" t="str"/>
      <x:c r="D3997" s="31" t="n">
        <x:v>0</x:v>
      </x:c>
      <x:c r="E3997" s="31" t="str">
        <x:v>no</x:v>
      </x:c>
      <x:c r="F3997" s="31" t="str">
        <x:f>IF(C3997&lt;&gt;"","exclude_synthetic",IF(D3997=0,"exclude_no_activity",IFERROR(VLOOKUP(LOWER(B3997),'Active analysis'!$A$2:$V$58,22,FALSE),"review")))</x:f>
        <x:v>exclude_no_activity</x:v>
      </x:c>
      <x:c r="G3997" s="31" t="n">
        <x:f>IFERROR(VLOOKUP(LOWER(B3997),'Active analysis'!$A$2:$V$58,21,FALSE),0)</x:f>
        <x:v>0</x:v>
      </x:c>
      <x:c r="H3997" s="31" t="str">
        <x:v>not_scanned_rate_limit</x:v>
      </x:c>
      <x:c r="I3997" s="31"/>
      <x:c r="J3997" s="31" t="str">
        <x:f>IF(C3997&lt;&gt;"",C3997,IF(D3997=0,"no signed outgoing testnet activity",IF(F3997="recommend","diverse and persistent testnet activity",IF(F3997="likely_bot","multiple automation signals","insufficient longevity or one automation signal"))))</x:f>
        <x:v>no signed outgoing testnet activity</x:v>
      </x:c>
    </x:row>
    <x:row r="3998">
      <x:c r="A3998" s="31" t="n">
        <x:v>3997</x:v>
      </x:c>
      <x:c r="B3998" s="45" t="str">
        <x:v>addr:0x526dDf0Cc975E0b5B039c85b5cD7ba1e1300500e</x:v>
      </x:c>
      <x:c r="C3998" s="31" t="str"/>
      <x:c r="D3998" s="31" t="n">
        <x:v>0</x:v>
      </x:c>
      <x:c r="E3998" s="31" t="str">
        <x:v>no</x:v>
      </x:c>
      <x:c r="F3998" s="31" t="str">
        <x:f>IF(C3998&lt;&gt;"","exclude_synthetic",IF(D3998=0,"exclude_no_activity",IFERROR(VLOOKUP(LOWER(B3998),'Active analysis'!$A$2:$V$58,22,FALSE),"review")))</x:f>
        <x:v>exclude_no_activity</x:v>
      </x:c>
      <x:c r="G3998" s="31" t="n">
        <x:f>IFERROR(VLOOKUP(LOWER(B3998),'Active analysis'!$A$2:$V$58,21,FALSE),0)</x:f>
        <x:v>0</x:v>
      </x:c>
      <x:c r="H3998" s="31" t="str">
        <x:v>not_scanned_rate_limit</x:v>
      </x:c>
      <x:c r="I3998" s="31"/>
      <x:c r="J3998" s="31" t="str">
        <x:f>IF(C3998&lt;&gt;"",C3998,IF(D3998=0,"no signed outgoing testnet activity",IF(F3998="recommend","diverse and persistent testnet activity",IF(F3998="likely_bot","multiple automation signals","insufficient longevity or one automation signal"))))</x:f>
        <x:v>no signed outgoing testnet activity</x:v>
      </x:c>
    </x:row>
    <x:row r="3999">
      <x:c r="A3999" s="31" t="n">
        <x:v>3998</x:v>
      </x:c>
      <x:c r="B3999" s="45" t="str">
        <x:v>addr:0x527394bd7747d74B67f9415cA1B162230267a471</x:v>
      </x:c>
      <x:c r="C3999" s="31" t="str"/>
      <x:c r="D3999" s="31" t="n">
        <x:v>0</x:v>
      </x:c>
      <x:c r="E3999" s="31" t="str">
        <x:v>no</x:v>
      </x:c>
      <x:c r="F3999" s="31" t="str">
        <x:f>IF(C3999&lt;&gt;"","exclude_synthetic",IF(D3999=0,"exclude_no_activity",IFERROR(VLOOKUP(LOWER(B3999),'Active analysis'!$A$2:$V$58,22,FALSE),"review")))</x:f>
        <x:v>exclude_no_activity</x:v>
      </x:c>
      <x:c r="G3999" s="31" t="n">
        <x:f>IFERROR(VLOOKUP(LOWER(B3999),'Active analysis'!$A$2:$V$58,21,FALSE),0)</x:f>
        <x:v>0</x:v>
      </x:c>
      <x:c r="H3999" s="31" t="str">
        <x:v>not_scanned_rate_limit</x:v>
      </x:c>
      <x:c r="I3999" s="31"/>
      <x:c r="J3999" s="31" t="str">
        <x:f>IF(C3999&lt;&gt;"",C3999,IF(D3999=0,"no signed outgoing testnet activity",IF(F3999="recommend","diverse and persistent testnet activity",IF(F3999="likely_bot","multiple automation signals","insufficient longevity or one automation signal"))))</x:f>
        <x:v>no signed outgoing testnet activity</x:v>
      </x:c>
    </x:row>
    <x:row r="4000">
      <x:c r="A4000" s="31" t="n">
        <x:v>3999</x:v>
      </x:c>
      <x:c r="B4000" s="45" t="str">
        <x:v>addr:0x52788E354BCD271AE2152e29223DBc6Ed2CfB409</x:v>
      </x:c>
      <x:c r="C4000" s="31" t="str"/>
      <x:c r="D4000" s="31" t="n">
        <x:v>0</x:v>
      </x:c>
      <x:c r="E4000" s="31" t="str">
        <x:v>no</x:v>
      </x:c>
      <x:c r="F4000" s="31" t="str">
        <x:f>IF(C4000&lt;&gt;"","exclude_synthetic",IF(D4000=0,"exclude_no_activity",IFERROR(VLOOKUP(LOWER(B4000),'Active analysis'!$A$2:$V$58,22,FALSE),"review")))</x:f>
        <x:v>exclude_no_activity</x:v>
      </x:c>
      <x:c r="G4000" s="31" t="n">
        <x:f>IFERROR(VLOOKUP(LOWER(B4000),'Active analysis'!$A$2:$V$58,21,FALSE),0)</x:f>
        <x:v>0</x:v>
      </x:c>
      <x:c r="H4000" s="31" t="str">
        <x:v>not_scanned_rate_limit</x:v>
      </x:c>
      <x:c r="I4000" s="31"/>
      <x:c r="J4000" s="31" t="str">
        <x:f>IF(C4000&lt;&gt;"",C4000,IF(D4000=0,"no signed outgoing testnet activity",IF(F4000="recommend","diverse and persistent testnet activity",IF(F4000="likely_bot","multiple automation signals","insufficient longevity or one automation signal"))))</x:f>
        <x:v>no signed outgoing testnet activity</x:v>
      </x:c>
    </x:row>
    <x:row r="4001">
      <x:c r="A4001" s="31" t="n">
        <x:v>4000</x:v>
      </x:c>
      <x:c r="B4001" s="45" t="str">
        <x:v>addr:0x527e4e91b2ba81559b4d1165bec844737ed8ade9</x:v>
      </x:c>
      <x:c r="C4001" s="31" t="str"/>
      <x:c r="D4001" s="31" t="n">
        <x:v>0</x:v>
      </x:c>
      <x:c r="E4001" s="31" t="str">
        <x:v>no</x:v>
      </x:c>
      <x:c r="F4001" s="31" t="str">
        <x:f>IF(C4001&lt;&gt;"","exclude_synthetic",IF(D4001=0,"exclude_no_activity",IFERROR(VLOOKUP(LOWER(B4001),'Active analysis'!$A$2:$V$58,22,FALSE),"review")))</x:f>
        <x:v>exclude_no_activity</x:v>
      </x:c>
      <x:c r="G4001" s="31" t="n">
        <x:f>IFERROR(VLOOKUP(LOWER(B4001),'Active analysis'!$A$2:$V$58,21,FALSE),0)</x:f>
        <x:v>0</x:v>
      </x:c>
      <x:c r="H4001" s="31" t="str">
        <x:v>not_scanned_rate_limit</x:v>
      </x:c>
      <x:c r="I4001" s="31"/>
      <x:c r="J4001" s="31" t="str">
        <x:f>IF(C4001&lt;&gt;"",C4001,IF(D4001=0,"no signed outgoing testnet activity",IF(F4001="recommend","diverse and persistent testnet activity",IF(F4001="likely_bot","multiple automation signals","insufficient longevity or one automation signal"))))</x:f>
        <x:v>no signed outgoing testnet activity</x:v>
      </x:c>
    </x:row>
    <x:row r="4002">
      <x:c r="A4002" s="31" t="n">
        <x:v>4001</x:v>
      </x:c>
      <x:c r="B4002" s="45" t="str">
        <x:v>addr:0x52809d973360f4a0c5c202f1ba7ad5aaca00674b</x:v>
      </x:c>
      <x:c r="C4002" s="31" t="str"/>
      <x:c r="D4002" s="31" t="n">
        <x:v>0</x:v>
      </x:c>
      <x:c r="E4002" s="31" t="str">
        <x:v>no</x:v>
      </x:c>
      <x:c r="F4002" s="31" t="str">
        <x:f>IF(C4002&lt;&gt;"","exclude_synthetic",IF(D4002=0,"exclude_no_activity",IFERROR(VLOOKUP(LOWER(B4002),'Active analysis'!$A$2:$V$58,22,FALSE),"review")))</x:f>
        <x:v>exclude_no_activity</x:v>
      </x:c>
      <x:c r="G4002" s="31" t="n">
        <x:f>IFERROR(VLOOKUP(LOWER(B4002),'Active analysis'!$A$2:$V$58,21,FALSE),0)</x:f>
        <x:v>0</x:v>
      </x:c>
      <x:c r="H4002" s="31" t="str">
        <x:v>not_scanned_rate_limit</x:v>
      </x:c>
      <x:c r="I4002" s="31"/>
      <x:c r="J4002" s="31" t="str">
        <x:f>IF(C4002&lt;&gt;"",C4002,IF(D4002=0,"no signed outgoing testnet activity",IF(F4002="recommend","diverse and persistent testnet activity",IF(F4002="likely_bot","multiple automation signals","insufficient longevity or one automation signal"))))</x:f>
        <x:v>no signed outgoing testnet activity</x:v>
      </x:c>
    </x:row>
    <x:row r="4003">
      <x:c r="A4003" s="31" t="n">
        <x:v>4002</x:v>
      </x:c>
      <x:c r="B4003" s="45" t="str">
        <x:v>addr:0x528c4025f2C44d7B6bde8e4aa9e5DF4aC56Ff634</x:v>
      </x:c>
      <x:c r="C4003" s="31" t="str"/>
      <x:c r="D4003" s="31" t="n">
        <x:v>0</x:v>
      </x:c>
      <x:c r="E4003" s="31" t="str">
        <x:v>no</x:v>
      </x:c>
      <x:c r="F4003" s="31" t="str">
        <x:f>IF(C4003&lt;&gt;"","exclude_synthetic",IF(D4003=0,"exclude_no_activity",IFERROR(VLOOKUP(LOWER(B4003),'Active analysis'!$A$2:$V$58,22,FALSE),"review")))</x:f>
        <x:v>exclude_no_activity</x:v>
      </x:c>
      <x:c r="G4003" s="31" t="n">
        <x:f>IFERROR(VLOOKUP(LOWER(B4003),'Active analysis'!$A$2:$V$58,21,FALSE),0)</x:f>
        <x:v>0</x:v>
      </x:c>
      <x:c r="H4003" s="31" t="str">
        <x:v>not_scanned_rate_limit</x:v>
      </x:c>
      <x:c r="I4003" s="31"/>
      <x:c r="J4003" s="31" t="str">
        <x:f>IF(C4003&lt;&gt;"",C4003,IF(D4003=0,"no signed outgoing testnet activity",IF(F4003="recommend","diverse and persistent testnet activity",IF(F4003="likely_bot","multiple automation signals","insufficient longevity or one automation signal"))))</x:f>
        <x:v>no signed outgoing testnet activity</x:v>
      </x:c>
    </x:row>
    <x:row r="4004">
      <x:c r="A4004" s="31" t="n">
        <x:v>4003</x:v>
      </x:c>
      <x:c r="B4004" s="45" t="str">
        <x:v>addr:0x52903e3d925e74c17a652971b149451db768fff5</x:v>
      </x:c>
      <x:c r="C4004" s="31" t="str"/>
      <x:c r="D4004" s="31" t="n">
        <x:v>0</x:v>
      </x:c>
      <x:c r="E4004" s="31" t="str">
        <x:v>no</x:v>
      </x:c>
      <x:c r="F4004" s="31" t="str">
        <x:f>IF(C4004&lt;&gt;"","exclude_synthetic",IF(D4004=0,"exclude_no_activity",IFERROR(VLOOKUP(LOWER(B4004),'Active analysis'!$A$2:$V$58,22,FALSE),"review")))</x:f>
        <x:v>exclude_no_activity</x:v>
      </x:c>
      <x:c r="G4004" s="31" t="n">
        <x:f>IFERROR(VLOOKUP(LOWER(B4004),'Active analysis'!$A$2:$V$58,21,FALSE),0)</x:f>
        <x:v>0</x:v>
      </x:c>
      <x:c r="H4004" s="31" t="str">
        <x:v>not_scanned_rate_limit</x:v>
      </x:c>
      <x:c r="I4004" s="31"/>
      <x:c r="J4004" s="31" t="str">
        <x:f>IF(C4004&lt;&gt;"",C4004,IF(D4004=0,"no signed outgoing testnet activity",IF(F4004="recommend","diverse and persistent testnet activity",IF(F4004="likely_bot","multiple automation signals","insufficient longevity or one automation signal"))))</x:f>
        <x:v>no signed outgoing testnet activity</x:v>
      </x:c>
    </x:row>
    <x:row r="4005">
      <x:c r="A4005" s="31" t="n">
        <x:v>4004</x:v>
      </x:c>
      <x:c r="B4005" s="45" t="str">
        <x:v>addr:0x5293918731d0379F7D4BD30F3644dF2a5fA9D45a</x:v>
      </x:c>
      <x:c r="C4005" s="31" t="str"/>
      <x:c r="D4005" s="31" t="n">
        <x:v>0</x:v>
      </x:c>
      <x:c r="E4005" s="31" t="str">
        <x:v>no</x:v>
      </x:c>
      <x:c r="F4005" s="31" t="str">
        <x:f>IF(C4005&lt;&gt;"","exclude_synthetic",IF(D4005=0,"exclude_no_activity",IFERROR(VLOOKUP(LOWER(B4005),'Active analysis'!$A$2:$V$58,22,FALSE),"review")))</x:f>
        <x:v>exclude_no_activity</x:v>
      </x:c>
      <x:c r="G4005" s="31" t="n">
        <x:f>IFERROR(VLOOKUP(LOWER(B4005),'Active analysis'!$A$2:$V$58,21,FALSE),0)</x:f>
        <x:v>0</x:v>
      </x:c>
      <x:c r="H4005" s="31" t="str">
        <x:v>not_scanned_rate_limit</x:v>
      </x:c>
      <x:c r="I4005" s="31"/>
      <x:c r="J4005" s="31" t="str">
        <x:f>IF(C4005&lt;&gt;"",C4005,IF(D4005=0,"no signed outgoing testnet activity",IF(F4005="recommend","diverse and persistent testnet activity",IF(F4005="likely_bot","multiple automation signals","insufficient longevity or one automation signal"))))</x:f>
        <x:v>no signed outgoing testnet activity</x:v>
      </x:c>
    </x:row>
    <x:row r="4006">
      <x:c r="A4006" s="31" t="n">
        <x:v>4005</x:v>
      </x:c>
      <x:c r="B4006" s="45" t="str">
        <x:v>addr:0x52A53Cd8409D155e5f49F39e48a7aF0B2A8eED75</x:v>
      </x:c>
      <x:c r="C4006" s="31" t="str"/>
      <x:c r="D4006" s="31" t="n">
        <x:v>0</x:v>
      </x:c>
      <x:c r="E4006" s="31" t="str">
        <x:v>no</x:v>
      </x:c>
      <x:c r="F4006" s="31" t="str">
        <x:f>IF(C4006&lt;&gt;"","exclude_synthetic",IF(D4006=0,"exclude_no_activity",IFERROR(VLOOKUP(LOWER(B4006),'Active analysis'!$A$2:$V$58,22,FALSE),"review")))</x:f>
        <x:v>exclude_no_activity</x:v>
      </x:c>
      <x:c r="G4006" s="31" t="n">
        <x:f>IFERROR(VLOOKUP(LOWER(B4006),'Active analysis'!$A$2:$V$58,21,FALSE),0)</x:f>
        <x:v>0</x:v>
      </x:c>
      <x:c r="H4006" s="31" t="str">
        <x:v>not_scanned_rate_limit</x:v>
      </x:c>
      <x:c r="I4006" s="31"/>
      <x:c r="J4006" s="31" t="str">
        <x:f>IF(C4006&lt;&gt;"",C4006,IF(D4006=0,"no signed outgoing testnet activity",IF(F4006="recommend","diverse and persistent testnet activity",IF(F4006="likely_bot","multiple automation signals","insufficient longevity or one automation signal"))))</x:f>
        <x:v>no signed outgoing testnet activity</x:v>
      </x:c>
    </x:row>
    <x:row r="4007">
      <x:c r="A4007" s="31" t="n">
        <x:v>4006</x:v>
      </x:c>
      <x:c r="B4007" s="45" t="str">
        <x:v>addr:0x52A8e6C3B2416f6b4e8Dc8BF552A1683fB0afdd9</x:v>
      </x:c>
      <x:c r="C4007" s="31" t="str"/>
      <x:c r="D4007" s="31" t="n">
        <x:v>0</x:v>
      </x:c>
      <x:c r="E4007" s="31" t="str">
        <x:v>no</x:v>
      </x:c>
      <x:c r="F4007" s="31" t="str">
        <x:f>IF(C4007&lt;&gt;"","exclude_synthetic",IF(D4007=0,"exclude_no_activity",IFERROR(VLOOKUP(LOWER(B4007),'Active analysis'!$A$2:$V$58,22,FALSE),"review")))</x:f>
        <x:v>exclude_no_activity</x:v>
      </x:c>
      <x:c r="G4007" s="31" t="n">
        <x:f>IFERROR(VLOOKUP(LOWER(B4007),'Active analysis'!$A$2:$V$58,21,FALSE),0)</x:f>
        <x:v>0</x:v>
      </x:c>
      <x:c r="H4007" s="31" t="str">
        <x:v>not_scanned_rate_limit</x:v>
      </x:c>
      <x:c r="I4007" s="31"/>
      <x:c r="J4007" s="31" t="str">
        <x:f>IF(C4007&lt;&gt;"",C4007,IF(D4007=0,"no signed outgoing testnet activity",IF(F4007="recommend","diverse and persistent testnet activity",IF(F4007="likely_bot","multiple automation signals","insufficient longevity or one automation signal"))))</x:f>
        <x:v>no signed outgoing testnet activity</x:v>
      </x:c>
    </x:row>
    <x:row r="4008">
      <x:c r="A4008" s="31" t="n">
        <x:v>4007</x:v>
      </x:c>
      <x:c r="B4008" s="45" t="str">
        <x:v>addr:0x52BBC28a92af649523267C95e5e4c79E0200c311</x:v>
      </x:c>
      <x:c r="C4008" s="31" t="str"/>
      <x:c r="D4008" s="31" t="n">
        <x:v>0</x:v>
      </x:c>
      <x:c r="E4008" s="31" t="str">
        <x:v>no</x:v>
      </x:c>
      <x:c r="F4008" s="31" t="str">
        <x:f>IF(C4008&lt;&gt;"","exclude_synthetic",IF(D4008=0,"exclude_no_activity",IFERROR(VLOOKUP(LOWER(B4008),'Active analysis'!$A$2:$V$58,22,FALSE),"review")))</x:f>
        <x:v>exclude_no_activity</x:v>
      </x:c>
      <x:c r="G4008" s="31" t="n">
        <x:f>IFERROR(VLOOKUP(LOWER(B4008),'Active analysis'!$A$2:$V$58,21,FALSE),0)</x:f>
        <x:v>0</x:v>
      </x:c>
      <x:c r="H4008" s="31" t="str">
        <x:v>not_scanned_rate_limit</x:v>
      </x:c>
      <x:c r="I4008" s="31"/>
      <x:c r="J4008" s="31" t="str">
        <x:f>IF(C4008&lt;&gt;"",C4008,IF(D4008=0,"no signed outgoing testnet activity",IF(F4008="recommend","diverse and persistent testnet activity",IF(F4008="likely_bot","multiple automation signals","insufficient longevity or one automation signal"))))</x:f>
        <x:v>no signed outgoing testnet activity</x:v>
      </x:c>
    </x:row>
    <x:row r="4009">
      <x:c r="A4009" s="31" t="n">
        <x:v>4008</x:v>
      </x:c>
      <x:c r="B4009" s="45" t="str">
        <x:v>addr:0x52C26D793fB396cf802eE25139225D8EfA419228</x:v>
      </x:c>
      <x:c r="C4009" s="31" t="str"/>
      <x:c r="D4009" s="31" t="n">
        <x:v>0</x:v>
      </x:c>
      <x:c r="E4009" s="31" t="str">
        <x:v>no</x:v>
      </x:c>
      <x:c r="F4009" s="31" t="str">
        <x:f>IF(C4009&lt;&gt;"","exclude_synthetic",IF(D4009=0,"exclude_no_activity",IFERROR(VLOOKUP(LOWER(B4009),'Active analysis'!$A$2:$V$58,22,FALSE),"review")))</x:f>
        <x:v>exclude_no_activity</x:v>
      </x:c>
      <x:c r="G4009" s="31" t="n">
        <x:f>IFERROR(VLOOKUP(LOWER(B4009),'Active analysis'!$A$2:$V$58,21,FALSE),0)</x:f>
        <x:v>0</x:v>
      </x:c>
      <x:c r="H4009" s="31" t="str">
        <x:v>not_scanned_rate_limit</x:v>
      </x:c>
      <x:c r="I4009" s="31"/>
      <x:c r="J4009" s="31" t="str">
        <x:f>IF(C4009&lt;&gt;"",C4009,IF(D4009=0,"no signed outgoing testnet activity",IF(F4009="recommend","diverse and persistent testnet activity",IF(F4009="likely_bot","multiple automation signals","insufficient longevity or one automation signal"))))</x:f>
        <x:v>no signed outgoing testnet activity</x:v>
      </x:c>
    </x:row>
    <x:row r="4010">
      <x:c r="A4010" s="31" t="n">
        <x:v>4009</x:v>
      </x:c>
      <x:c r="B4010" s="45" t="str">
        <x:v>addr:0x52c98aadd585fca7e7ba347df260d48db67adab9</x:v>
      </x:c>
      <x:c r="C4010" s="31" t="str"/>
      <x:c r="D4010" s="31" t="n">
        <x:v>0</x:v>
      </x:c>
      <x:c r="E4010" s="31" t="str">
        <x:v>no</x:v>
      </x:c>
      <x:c r="F4010" s="31" t="str">
        <x:f>IF(C4010&lt;&gt;"","exclude_synthetic",IF(D4010=0,"exclude_no_activity",IFERROR(VLOOKUP(LOWER(B4010),'Active analysis'!$A$2:$V$58,22,FALSE),"review")))</x:f>
        <x:v>exclude_no_activity</x:v>
      </x:c>
      <x:c r="G4010" s="31" t="n">
        <x:f>IFERROR(VLOOKUP(LOWER(B4010),'Active analysis'!$A$2:$V$58,21,FALSE),0)</x:f>
        <x:v>0</x:v>
      </x:c>
      <x:c r="H4010" s="31" t="str">
        <x:v>not_scanned_rate_limit</x:v>
      </x:c>
      <x:c r="I4010" s="31"/>
      <x:c r="J4010" s="31" t="str">
        <x:f>IF(C4010&lt;&gt;"",C4010,IF(D4010=0,"no signed outgoing testnet activity",IF(F4010="recommend","diverse and persistent testnet activity",IF(F4010="likely_bot","multiple automation signals","insufficient longevity or one automation signal"))))</x:f>
        <x:v>no signed outgoing testnet activity</x:v>
      </x:c>
    </x:row>
    <x:row r="4011">
      <x:c r="A4011" s="31" t="n">
        <x:v>4010</x:v>
      </x:c>
      <x:c r="B4011" s="45" t="str">
        <x:v>addr:0x52D62194e2DdD63f723805F0F305F4bf3De19aBc</x:v>
      </x:c>
      <x:c r="C4011" s="31" t="str"/>
      <x:c r="D4011" s="31" t="n">
        <x:v>0</x:v>
      </x:c>
      <x:c r="E4011" s="31" t="str">
        <x:v>no</x:v>
      </x:c>
      <x:c r="F4011" s="31" t="str">
        <x:f>IF(C4011&lt;&gt;"","exclude_synthetic",IF(D4011=0,"exclude_no_activity",IFERROR(VLOOKUP(LOWER(B4011),'Active analysis'!$A$2:$V$58,22,FALSE),"review")))</x:f>
        <x:v>exclude_no_activity</x:v>
      </x:c>
      <x:c r="G4011" s="31" t="n">
        <x:f>IFERROR(VLOOKUP(LOWER(B4011),'Active analysis'!$A$2:$V$58,21,FALSE),0)</x:f>
        <x:v>0</x:v>
      </x:c>
      <x:c r="H4011" s="31" t="str">
        <x:v>not_scanned_rate_limit</x:v>
      </x:c>
      <x:c r="I4011" s="31"/>
      <x:c r="J4011" s="31" t="str">
        <x:f>IF(C4011&lt;&gt;"",C4011,IF(D4011=0,"no signed outgoing testnet activity",IF(F4011="recommend","diverse and persistent testnet activity",IF(F4011="likely_bot","multiple automation signals","insufficient longevity or one automation signal"))))</x:f>
        <x:v>no signed outgoing testnet activity</x:v>
      </x:c>
    </x:row>
    <x:row r="4012">
      <x:c r="A4012" s="31" t="n">
        <x:v>4011</x:v>
      </x:c>
      <x:c r="B4012" s="45" t="str">
        <x:v>addr:0x52d8614f77d1a15415a17f8de2c0d294871a5132</x:v>
      </x:c>
      <x:c r="C4012" s="31" t="str"/>
      <x:c r="D4012" s="31" t="n">
        <x:v>0</x:v>
      </x:c>
      <x:c r="E4012" s="31" t="str">
        <x:v>no</x:v>
      </x:c>
      <x:c r="F4012" s="31" t="str">
        <x:f>IF(C4012&lt;&gt;"","exclude_synthetic",IF(D4012=0,"exclude_no_activity",IFERROR(VLOOKUP(LOWER(B4012),'Active analysis'!$A$2:$V$58,22,FALSE),"review")))</x:f>
        <x:v>exclude_no_activity</x:v>
      </x:c>
      <x:c r="G4012" s="31" t="n">
        <x:f>IFERROR(VLOOKUP(LOWER(B4012),'Active analysis'!$A$2:$V$58,21,FALSE),0)</x:f>
        <x:v>0</x:v>
      </x:c>
      <x:c r="H4012" s="31" t="str">
        <x:v>not_scanned_rate_limit</x:v>
      </x:c>
      <x:c r="I4012" s="31"/>
      <x:c r="J4012" s="31" t="str">
        <x:f>IF(C4012&lt;&gt;"",C4012,IF(D4012=0,"no signed outgoing testnet activity",IF(F4012="recommend","diverse and persistent testnet activity",IF(F4012="likely_bot","multiple automation signals","insufficient longevity or one automation signal"))))</x:f>
        <x:v>no signed outgoing testnet activity</x:v>
      </x:c>
    </x:row>
    <x:row r="4013">
      <x:c r="A4013" s="31" t="n">
        <x:v>4012</x:v>
      </x:c>
      <x:c r="B4013" s="45" t="str">
        <x:v>addr:0x52d97e36f6a47439781434ce63F98328B1465C8c</x:v>
      </x:c>
      <x:c r="C4013" s="31" t="str"/>
      <x:c r="D4013" s="31" t="n">
        <x:v>0</x:v>
      </x:c>
      <x:c r="E4013" s="31" t="str">
        <x:v>no</x:v>
      </x:c>
      <x:c r="F4013" s="31" t="str">
        <x:f>IF(C4013&lt;&gt;"","exclude_synthetic",IF(D4013=0,"exclude_no_activity",IFERROR(VLOOKUP(LOWER(B4013),'Active analysis'!$A$2:$V$58,22,FALSE),"review")))</x:f>
        <x:v>exclude_no_activity</x:v>
      </x:c>
      <x:c r="G4013" s="31" t="n">
        <x:f>IFERROR(VLOOKUP(LOWER(B4013),'Active analysis'!$A$2:$V$58,21,FALSE),0)</x:f>
        <x:v>0</x:v>
      </x:c>
      <x:c r="H4013" s="31" t="str">
        <x:v>not_scanned_rate_limit</x:v>
      </x:c>
      <x:c r="I4013" s="31"/>
      <x:c r="J4013" s="31" t="str">
        <x:f>IF(C4013&lt;&gt;"",C4013,IF(D4013=0,"no signed outgoing testnet activity",IF(F4013="recommend","diverse and persistent testnet activity",IF(F4013="likely_bot","multiple automation signals","insufficient longevity or one automation signal"))))</x:f>
        <x:v>no signed outgoing testnet activity</x:v>
      </x:c>
    </x:row>
    <x:row r="4014">
      <x:c r="A4014" s="31" t="n">
        <x:v>4013</x:v>
      </x:c>
      <x:c r="B4014" s="45" t="str">
        <x:v>addr:0x52dA683eB17b297397a662E42bFb2F145E9Cb3A9</x:v>
      </x:c>
      <x:c r="C4014" s="31" t="str"/>
      <x:c r="D4014" s="31" t="n">
        <x:v>0</x:v>
      </x:c>
      <x:c r="E4014" s="31" t="str">
        <x:v>no</x:v>
      </x:c>
      <x:c r="F4014" s="31" t="str">
        <x:f>IF(C4014&lt;&gt;"","exclude_synthetic",IF(D4014=0,"exclude_no_activity",IFERROR(VLOOKUP(LOWER(B4014),'Active analysis'!$A$2:$V$58,22,FALSE),"review")))</x:f>
        <x:v>exclude_no_activity</x:v>
      </x:c>
      <x:c r="G4014" s="31" t="n">
        <x:f>IFERROR(VLOOKUP(LOWER(B4014),'Active analysis'!$A$2:$V$58,21,FALSE),0)</x:f>
        <x:v>0</x:v>
      </x:c>
      <x:c r="H4014" s="31" t="str">
        <x:v>not_scanned_rate_limit</x:v>
      </x:c>
      <x:c r="I4014" s="31"/>
      <x:c r="J4014" s="31" t="str">
        <x:f>IF(C4014&lt;&gt;"",C4014,IF(D4014=0,"no signed outgoing testnet activity",IF(F4014="recommend","diverse and persistent testnet activity",IF(F4014="likely_bot","multiple automation signals","insufficient longevity or one automation signal"))))</x:f>
        <x:v>no signed outgoing testnet activity</x:v>
      </x:c>
    </x:row>
    <x:row r="4015">
      <x:c r="A4015" s="31" t="n">
        <x:v>4014</x:v>
      </x:c>
      <x:c r="B4015" s="45" t="str">
        <x:v>addr:0x52e7e2f5529698f0ab0a09e15d17ef44efc08f18</x:v>
      </x:c>
      <x:c r="C4015" s="31" t="str"/>
      <x:c r="D4015" s="31" t="n">
        <x:v>39</x:v>
      </x:c>
      <x:c r="E4015" s="31" t="str">
        <x:v>yes</x:v>
      </x:c>
      <x:c r="F4015" s="31" t="str">
        <x:f>IF(C4015&lt;&gt;"","exclude_synthetic",IF(D4015=0,"exclude_no_activity",IFERROR(VLOOKUP(LOWER(B4015),'Active analysis'!$A$2:$V$58,22,FALSE),"review")))</x:f>
        <x:v>recommend</x:v>
      </x:c>
      <x:c r="G4015" s="31" t="n">
        <x:f>IFERROR(VLOOKUP(LOWER(B4015),'Active analysis'!$A$2:$V$58,21,FALSE),0)</x:f>
        <x:v>95</x:v>
      </x:c>
      <x:c r="H4015" s="31" t="str">
        <x:v>not_scanned_rate_limit</x:v>
      </x:c>
      <x:c r="I4015" s="31"/>
      <x:c r="J4015" s="31" t="str">
        <x:f>IF(C4015&lt;&gt;"",C4015,IF(D4015=0,"no signed outgoing testnet activity",IF(F4015="recommend","diverse and persistent testnet activity",IF(F4015="likely_bot","multiple automation signals","insufficient longevity or one automation signal"))))</x:f>
        <x:v>diverse and persistent testnet activity</x:v>
      </x:c>
    </x:row>
    <x:row r="4016">
      <x:c r="A4016" s="31" t="n">
        <x:v>4015</x:v>
      </x:c>
      <x:c r="B4016" s="45" t="str">
        <x:v>addr:0x52E84C37220d36d7eD7CFa3007d58F590D254E96</x:v>
      </x:c>
      <x:c r="C4016" s="31" t="str"/>
      <x:c r="D4016" s="31" t="n">
        <x:v>0</x:v>
      </x:c>
      <x:c r="E4016" s="31" t="str">
        <x:v>no</x:v>
      </x:c>
      <x:c r="F4016" s="31" t="str">
        <x:f>IF(C4016&lt;&gt;"","exclude_synthetic",IF(D4016=0,"exclude_no_activity",IFERROR(VLOOKUP(LOWER(B4016),'Active analysis'!$A$2:$V$58,22,FALSE),"review")))</x:f>
        <x:v>exclude_no_activity</x:v>
      </x:c>
      <x:c r="G4016" s="31" t="n">
        <x:f>IFERROR(VLOOKUP(LOWER(B4016),'Active analysis'!$A$2:$V$58,21,FALSE),0)</x:f>
        <x:v>0</x:v>
      </x:c>
      <x:c r="H4016" s="31" t="str">
        <x:v>not_scanned_rate_limit</x:v>
      </x:c>
      <x:c r="I4016" s="31"/>
      <x:c r="J4016" s="31" t="str">
        <x:f>IF(C4016&lt;&gt;"",C4016,IF(D4016=0,"no signed outgoing testnet activity",IF(F4016="recommend","diverse and persistent testnet activity",IF(F4016="likely_bot","multiple automation signals","insufficient longevity or one automation signal"))))</x:f>
        <x:v>no signed outgoing testnet activity</x:v>
      </x:c>
    </x:row>
    <x:row r="4017">
      <x:c r="A4017" s="31" t="n">
        <x:v>4016</x:v>
      </x:c>
      <x:c r="B4017" s="45" t="str">
        <x:v>addr:0x52EC3B0BE795df0B3E0e043823A62A9F03a00a19</x:v>
      </x:c>
      <x:c r="C4017" s="31" t="str"/>
      <x:c r="D4017" s="31" t="n">
        <x:v>0</x:v>
      </x:c>
      <x:c r="E4017" s="31" t="str">
        <x:v>no</x:v>
      </x:c>
      <x:c r="F4017" s="31" t="str">
        <x:f>IF(C4017&lt;&gt;"","exclude_synthetic",IF(D4017=0,"exclude_no_activity",IFERROR(VLOOKUP(LOWER(B4017),'Active analysis'!$A$2:$V$58,22,FALSE),"review")))</x:f>
        <x:v>exclude_no_activity</x:v>
      </x:c>
      <x:c r="G4017" s="31" t="n">
        <x:f>IFERROR(VLOOKUP(LOWER(B4017),'Active analysis'!$A$2:$V$58,21,FALSE),0)</x:f>
        <x:v>0</x:v>
      </x:c>
      <x:c r="H4017" s="31" t="str">
        <x:v>not_scanned_rate_limit</x:v>
      </x:c>
      <x:c r="I4017" s="31"/>
      <x:c r="J4017" s="31" t="str">
        <x:f>IF(C4017&lt;&gt;"",C4017,IF(D4017=0,"no signed outgoing testnet activity",IF(F4017="recommend","diverse and persistent testnet activity",IF(F4017="likely_bot","multiple automation signals","insufficient longevity or one automation signal"))))</x:f>
        <x:v>no signed outgoing testnet activity</x:v>
      </x:c>
    </x:row>
    <x:row r="4018">
      <x:c r="A4018" s="31" t="n">
        <x:v>4017</x:v>
      </x:c>
      <x:c r="B4018" s="45" t="str">
        <x:v>addr:0x52f02fdDF35111bC2F1E14d674a0c35943c88421</x:v>
      </x:c>
      <x:c r="C4018" s="31" t="str"/>
      <x:c r="D4018" s="31" t="n">
        <x:v>0</x:v>
      </x:c>
      <x:c r="E4018" s="31" t="str">
        <x:v>no</x:v>
      </x:c>
      <x:c r="F4018" s="31" t="str">
        <x:f>IF(C4018&lt;&gt;"","exclude_synthetic",IF(D4018=0,"exclude_no_activity",IFERROR(VLOOKUP(LOWER(B4018),'Active analysis'!$A$2:$V$58,22,FALSE),"review")))</x:f>
        <x:v>exclude_no_activity</x:v>
      </x:c>
      <x:c r="G4018" s="31" t="n">
        <x:f>IFERROR(VLOOKUP(LOWER(B4018),'Active analysis'!$A$2:$V$58,21,FALSE),0)</x:f>
        <x:v>0</x:v>
      </x:c>
      <x:c r="H4018" s="31" t="str">
        <x:v>not_scanned_rate_limit</x:v>
      </x:c>
      <x:c r="I4018" s="31"/>
      <x:c r="J4018" s="31" t="str">
        <x:f>IF(C4018&lt;&gt;"",C4018,IF(D4018=0,"no signed outgoing testnet activity",IF(F4018="recommend","diverse and persistent testnet activity",IF(F4018="likely_bot","multiple automation signals","insufficient longevity or one automation signal"))))</x:f>
        <x:v>no signed outgoing testnet activity</x:v>
      </x:c>
    </x:row>
    <x:row r="4019">
      <x:c r="A4019" s="31" t="n">
        <x:v>4018</x:v>
      </x:c>
      <x:c r="B4019" s="45" t="str">
        <x:v>addr:0x52f5EF464A9Dc2d2a3d6fbB7BCA04e70881a1963</x:v>
      </x:c>
      <x:c r="C4019" s="31" t="str"/>
      <x:c r="D4019" s="31" t="n">
        <x:v>0</x:v>
      </x:c>
      <x:c r="E4019" s="31" t="str">
        <x:v>no</x:v>
      </x:c>
      <x:c r="F4019" s="31" t="str">
        <x:f>IF(C4019&lt;&gt;"","exclude_synthetic",IF(D4019=0,"exclude_no_activity",IFERROR(VLOOKUP(LOWER(B4019),'Active analysis'!$A$2:$V$58,22,FALSE),"review")))</x:f>
        <x:v>exclude_no_activity</x:v>
      </x:c>
      <x:c r="G4019" s="31" t="n">
        <x:f>IFERROR(VLOOKUP(LOWER(B4019),'Active analysis'!$A$2:$V$58,21,FALSE),0)</x:f>
        <x:v>0</x:v>
      </x:c>
      <x:c r="H4019" s="31" t="str">
        <x:v>not_scanned_rate_limit</x:v>
      </x:c>
      <x:c r="I4019" s="31"/>
      <x:c r="J4019" s="31" t="str">
        <x:f>IF(C4019&lt;&gt;"",C4019,IF(D4019=0,"no signed outgoing testnet activity",IF(F4019="recommend","diverse and persistent testnet activity",IF(F4019="likely_bot","multiple automation signals","insufficient longevity or one automation signal"))))</x:f>
        <x:v>no signed outgoing testnet activity</x:v>
      </x:c>
    </x:row>
    <x:row r="4020">
      <x:c r="A4020" s="31" t="n">
        <x:v>4019</x:v>
      </x:c>
      <x:c r="B4020" s="45" t="str">
        <x:v>addr:0x52f8F22b23D942d6cE6ea266a9A1b397C34868c1</x:v>
      </x:c>
      <x:c r="C4020" s="31" t="str"/>
      <x:c r="D4020" s="31" t="n">
        <x:v>0</x:v>
      </x:c>
      <x:c r="E4020" s="31" t="str">
        <x:v>no</x:v>
      </x:c>
      <x:c r="F4020" s="31" t="str">
        <x:f>IF(C4020&lt;&gt;"","exclude_synthetic",IF(D4020=0,"exclude_no_activity",IFERROR(VLOOKUP(LOWER(B4020),'Active analysis'!$A$2:$V$58,22,FALSE),"review")))</x:f>
        <x:v>exclude_no_activity</x:v>
      </x:c>
      <x:c r="G4020" s="31" t="n">
        <x:f>IFERROR(VLOOKUP(LOWER(B4020),'Active analysis'!$A$2:$V$58,21,FALSE),0)</x:f>
        <x:v>0</x:v>
      </x:c>
      <x:c r="H4020" s="31" t="str">
        <x:v>not_scanned_rate_limit</x:v>
      </x:c>
      <x:c r="I4020" s="31"/>
      <x:c r="J4020" s="31" t="str">
        <x:f>IF(C4020&lt;&gt;"",C4020,IF(D4020=0,"no signed outgoing testnet activity",IF(F4020="recommend","diverse and persistent testnet activity",IF(F4020="likely_bot","multiple automation signals","insufficient longevity or one automation signal"))))</x:f>
        <x:v>no signed outgoing testnet activity</x:v>
      </x:c>
    </x:row>
    <x:row r="4021">
      <x:c r="A4021" s="31" t="n">
        <x:v>4020</x:v>
      </x:c>
      <x:c r="B4021" s="45" t="str">
        <x:v>addr:0x52fDCa250FB8C812Bd284D905d058048c484050F</x:v>
      </x:c>
      <x:c r="C4021" s="31" t="str"/>
      <x:c r="D4021" s="31" t="n">
        <x:v>0</x:v>
      </x:c>
      <x:c r="E4021" s="31" t="str">
        <x:v>no</x:v>
      </x:c>
      <x:c r="F4021" s="31" t="str">
        <x:f>IF(C4021&lt;&gt;"","exclude_synthetic",IF(D4021=0,"exclude_no_activity",IFERROR(VLOOKUP(LOWER(B4021),'Active analysis'!$A$2:$V$58,22,FALSE),"review")))</x:f>
        <x:v>exclude_no_activity</x:v>
      </x:c>
      <x:c r="G4021" s="31" t="n">
        <x:f>IFERROR(VLOOKUP(LOWER(B4021),'Active analysis'!$A$2:$V$58,21,FALSE),0)</x:f>
        <x:v>0</x:v>
      </x:c>
      <x:c r="H4021" s="31" t="str">
        <x:v>not_scanned_rate_limit</x:v>
      </x:c>
      <x:c r="I4021" s="31"/>
      <x:c r="J4021" s="31" t="str">
        <x:f>IF(C4021&lt;&gt;"",C4021,IF(D4021=0,"no signed outgoing testnet activity",IF(F4021="recommend","diverse and persistent testnet activity",IF(F4021="likely_bot","multiple automation signals","insufficient longevity or one automation signal"))))</x:f>
        <x:v>no signed outgoing testnet activity</x:v>
      </x:c>
    </x:row>
    <x:row r="4022">
      <x:c r="A4022" s="31" t="n">
        <x:v>4021</x:v>
      </x:c>
      <x:c r="B4022" s="45" t="str">
        <x:v>addr:0x530d2B4Eb9ee4C20d5d9B03fF195613694E0A185</x:v>
      </x:c>
      <x:c r="C4022" s="31" t="str"/>
      <x:c r="D4022" s="31" t="n">
        <x:v>0</x:v>
      </x:c>
      <x:c r="E4022" s="31" t="str">
        <x:v>no</x:v>
      </x:c>
      <x:c r="F4022" s="31" t="str">
        <x:f>IF(C4022&lt;&gt;"","exclude_synthetic",IF(D4022=0,"exclude_no_activity",IFERROR(VLOOKUP(LOWER(B4022),'Active analysis'!$A$2:$V$58,22,FALSE),"review")))</x:f>
        <x:v>exclude_no_activity</x:v>
      </x:c>
      <x:c r="G4022" s="31" t="n">
        <x:f>IFERROR(VLOOKUP(LOWER(B4022),'Active analysis'!$A$2:$V$58,21,FALSE),0)</x:f>
        <x:v>0</x:v>
      </x:c>
      <x:c r="H4022" s="31" t="str">
        <x:v>not_scanned_rate_limit</x:v>
      </x:c>
      <x:c r="I4022" s="31"/>
      <x:c r="J4022" s="31" t="str">
        <x:f>IF(C4022&lt;&gt;"",C4022,IF(D4022=0,"no signed outgoing testnet activity",IF(F4022="recommend","diverse and persistent testnet activity",IF(F4022="likely_bot","multiple automation signals","insufficient longevity or one automation signal"))))</x:f>
        <x:v>no signed outgoing testnet activity</x:v>
      </x:c>
    </x:row>
    <x:row r="4023">
      <x:c r="A4023" s="31" t="n">
        <x:v>4022</x:v>
      </x:c>
      <x:c r="B4023" s="45" t="str">
        <x:v>addr:0x530F8Ce87C8AbDC7ab48c0120572F16a70084274</x:v>
      </x:c>
      <x:c r="C4023" s="31" t="str"/>
      <x:c r="D4023" s="31" t="n">
        <x:v>0</x:v>
      </x:c>
      <x:c r="E4023" s="31" t="str">
        <x:v>no</x:v>
      </x:c>
      <x:c r="F4023" s="31" t="str">
        <x:f>IF(C4023&lt;&gt;"","exclude_synthetic",IF(D4023=0,"exclude_no_activity",IFERROR(VLOOKUP(LOWER(B4023),'Active analysis'!$A$2:$V$58,22,FALSE),"review")))</x:f>
        <x:v>exclude_no_activity</x:v>
      </x:c>
      <x:c r="G4023" s="31" t="n">
        <x:f>IFERROR(VLOOKUP(LOWER(B4023),'Active analysis'!$A$2:$V$58,21,FALSE),0)</x:f>
        <x:v>0</x:v>
      </x:c>
      <x:c r="H4023" s="31" t="str">
        <x:v>not_scanned_rate_limit</x:v>
      </x:c>
      <x:c r="I4023" s="31"/>
      <x:c r="J4023" s="31" t="str">
        <x:f>IF(C4023&lt;&gt;"",C4023,IF(D4023=0,"no signed outgoing testnet activity",IF(F4023="recommend","diverse and persistent testnet activity",IF(F4023="likely_bot","multiple automation signals","insufficient longevity or one automation signal"))))</x:f>
        <x:v>no signed outgoing testnet activity</x:v>
      </x:c>
    </x:row>
    <x:row r="4024">
      <x:c r="A4024" s="31" t="n">
        <x:v>4023</x:v>
      </x:c>
      <x:c r="B4024" s="45" t="str">
        <x:v>addr:0x5316DB003Db45c18406Cc1B47ac24440D223B53C</x:v>
      </x:c>
      <x:c r="C4024" s="31" t="str"/>
      <x:c r="D4024" s="31" t="n">
        <x:v>0</x:v>
      </x:c>
      <x:c r="E4024" s="31" t="str">
        <x:v>no</x:v>
      </x:c>
      <x:c r="F4024" s="31" t="str">
        <x:f>IF(C4024&lt;&gt;"","exclude_synthetic",IF(D4024=0,"exclude_no_activity",IFERROR(VLOOKUP(LOWER(B4024),'Active analysis'!$A$2:$V$58,22,FALSE),"review")))</x:f>
        <x:v>exclude_no_activity</x:v>
      </x:c>
      <x:c r="G4024" s="31" t="n">
        <x:f>IFERROR(VLOOKUP(LOWER(B4024),'Active analysis'!$A$2:$V$58,21,FALSE),0)</x:f>
        <x:v>0</x:v>
      </x:c>
      <x:c r="H4024" s="31" t="str">
        <x:v>not_scanned_rate_limit</x:v>
      </x:c>
      <x:c r="I4024" s="31"/>
      <x:c r="J4024" s="31" t="str">
        <x:f>IF(C4024&lt;&gt;"",C4024,IF(D4024=0,"no signed outgoing testnet activity",IF(F4024="recommend","diverse and persistent testnet activity",IF(F4024="likely_bot","multiple automation signals","insufficient longevity or one automation signal"))))</x:f>
        <x:v>no signed outgoing testnet activity</x:v>
      </x:c>
    </x:row>
    <x:row r="4025">
      <x:c r="A4025" s="31" t="n">
        <x:v>4024</x:v>
      </x:c>
      <x:c r="B4025" s="45" t="str">
        <x:v>addr:0x531885319883A77166878e64A0F1CFA79D9aF81D</x:v>
      </x:c>
      <x:c r="C4025" s="31" t="str"/>
      <x:c r="D4025" s="31" t="n">
        <x:v>0</x:v>
      </x:c>
      <x:c r="E4025" s="31" t="str">
        <x:v>no</x:v>
      </x:c>
      <x:c r="F4025" s="31" t="str">
        <x:f>IF(C4025&lt;&gt;"","exclude_synthetic",IF(D4025=0,"exclude_no_activity",IFERROR(VLOOKUP(LOWER(B4025),'Active analysis'!$A$2:$V$58,22,FALSE),"review")))</x:f>
        <x:v>exclude_no_activity</x:v>
      </x:c>
      <x:c r="G4025" s="31" t="n">
        <x:f>IFERROR(VLOOKUP(LOWER(B4025),'Active analysis'!$A$2:$V$58,21,FALSE),0)</x:f>
        <x:v>0</x:v>
      </x:c>
      <x:c r="H4025" s="31" t="str">
        <x:v>not_scanned_rate_limit</x:v>
      </x:c>
      <x:c r="I4025" s="31"/>
      <x:c r="J4025" s="31" t="str">
        <x:f>IF(C4025&lt;&gt;"",C4025,IF(D4025=0,"no signed outgoing testnet activity",IF(F4025="recommend","diverse and persistent testnet activity",IF(F4025="likely_bot","multiple automation signals","insufficient longevity or one automation signal"))))</x:f>
        <x:v>no signed outgoing testnet activity</x:v>
      </x:c>
    </x:row>
    <x:row r="4026">
      <x:c r="A4026" s="31" t="n">
        <x:v>4025</x:v>
      </x:c>
      <x:c r="B4026" s="45" t="str">
        <x:v>addr:0x531a0E4806ab85c3274FA6a9CB304696A1F0B484</x:v>
      </x:c>
      <x:c r="C4026" s="31" t="str"/>
      <x:c r="D4026" s="31" t="n">
        <x:v>0</x:v>
      </x:c>
      <x:c r="E4026" s="31" t="str">
        <x:v>no</x:v>
      </x:c>
      <x:c r="F4026" s="31" t="str">
        <x:f>IF(C4026&lt;&gt;"","exclude_synthetic",IF(D4026=0,"exclude_no_activity",IFERROR(VLOOKUP(LOWER(B4026),'Active analysis'!$A$2:$V$58,22,FALSE),"review")))</x:f>
        <x:v>exclude_no_activity</x:v>
      </x:c>
      <x:c r="G4026" s="31" t="n">
        <x:f>IFERROR(VLOOKUP(LOWER(B4026),'Active analysis'!$A$2:$V$58,21,FALSE),0)</x:f>
        <x:v>0</x:v>
      </x:c>
      <x:c r="H4026" s="31" t="str">
        <x:v>not_scanned_rate_limit</x:v>
      </x:c>
      <x:c r="I4026" s="31"/>
      <x:c r="J4026" s="31" t="str">
        <x:f>IF(C4026&lt;&gt;"",C4026,IF(D4026=0,"no signed outgoing testnet activity",IF(F4026="recommend","diverse and persistent testnet activity",IF(F4026="likely_bot","multiple automation signals","insufficient longevity or one automation signal"))))</x:f>
        <x:v>no signed outgoing testnet activity</x:v>
      </x:c>
    </x:row>
    <x:row r="4027">
      <x:c r="A4027" s="31" t="n">
        <x:v>4026</x:v>
      </x:c>
      <x:c r="B4027" s="45" t="str">
        <x:v>addr:0x531e73478a7714b04ae7e642fd47299e27b9b70a</x:v>
      </x:c>
      <x:c r="C4027" s="31" t="str"/>
      <x:c r="D4027" s="31" t="n">
        <x:v>0</x:v>
      </x:c>
      <x:c r="E4027" s="31" t="str">
        <x:v>no</x:v>
      </x:c>
      <x:c r="F4027" s="31" t="str">
        <x:f>IF(C4027&lt;&gt;"","exclude_synthetic",IF(D4027=0,"exclude_no_activity",IFERROR(VLOOKUP(LOWER(B4027),'Active analysis'!$A$2:$V$58,22,FALSE),"review")))</x:f>
        <x:v>exclude_no_activity</x:v>
      </x:c>
      <x:c r="G4027" s="31" t="n">
        <x:f>IFERROR(VLOOKUP(LOWER(B4027),'Active analysis'!$A$2:$V$58,21,FALSE),0)</x:f>
        <x:v>0</x:v>
      </x:c>
      <x:c r="H4027" s="31" t="str">
        <x:v>not_scanned_rate_limit</x:v>
      </x:c>
      <x:c r="I4027" s="31"/>
      <x:c r="J4027" s="31" t="str">
        <x:f>IF(C4027&lt;&gt;"",C4027,IF(D4027=0,"no signed outgoing testnet activity",IF(F4027="recommend","diverse and persistent testnet activity",IF(F4027="likely_bot","multiple automation signals","insufficient longevity or one automation signal"))))</x:f>
        <x:v>no signed outgoing testnet activity</x:v>
      </x:c>
    </x:row>
    <x:row r="4028">
      <x:c r="A4028" s="31" t="n">
        <x:v>4027</x:v>
      </x:c>
      <x:c r="B4028" s="45" t="str">
        <x:v>addr:0x532455D892bDdB5103FE9be35a53E7DaaE06A8a8</x:v>
      </x:c>
      <x:c r="C4028" s="31" t="str"/>
      <x:c r="D4028" s="31" t="n">
        <x:v>0</x:v>
      </x:c>
      <x:c r="E4028" s="31" t="str">
        <x:v>no</x:v>
      </x:c>
      <x:c r="F4028" s="31" t="str">
        <x:f>IF(C4028&lt;&gt;"","exclude_synthetic",IF(D4028=0,"exclude_no_activity",IFERROR(VLOOKUP(LOWER(B4028),'Active analysis'!$A$2:$V$58,22,FALSE),"review")))</x:f>
        <x:v>exclude_no_activity</x:v>
      </x:c>
      <x:c r="G4028" s="31" t="n">
        <x:f>IFERROR(VLOOKUP(LOWER(B4028),'Active analysis'!$A$2:$V$58,21,FALSE),0)</x:f>
        <x:v>0</x:v>
      </x:c>
      <x:c r="H4028" s="31" t="str">
        <x:v>not_scanned_rate_limit</x:v>
      </x:c>
      <x:c r="I4028" s="31"/>
      <x:c r="J4028" s="31" t="str">
        <x:f>IF(C4028&lt;&gt;"",C4028,IF(D4028=0,"no signed outgoing testnet activity",IF(F4028="recommend","diverse and persistent testnet activity",IF(F4028="likely_bot","multiple automation signals","insufficient longevity or one automation signal"))))</x:f>
        <x:v>no signed outgoing testnet activity</x:v>
      </x:c>
    </x:row>
    <x:row r="4029">
      <x:c r="A4029" s="31" t="n">
        <x:v>4028</x:v>
      </x:c>
      <x:c r="B4029" s="45" t="str">
        <x:v>addr:0x532c130c4edc92a470759ad9c1b7ff1f4e80fbab</x:v>
      </x:c>
      <x:c r="C4029" s="31" t="str"/>
      <x:c r="D4029" s="31" t="n">
        <x:v>0</x:v>
      </x:c>
      <x:c r="E4029" s="31" t="str">
        <x:v>no</x:v>
      </x:c>
      <x:c r="F4029" s="31" t="str">
        <x:f>IF(C4029&lt;&gt;"","exclude_synthetic",IF(D4029=0,"exclude_no_activity",IFERROR(VLOOKUP(LOWER(B4029),'Active analysis'!$A$2:$V$58,22,FALSE),"review")))</x:f>
        <x:v>exclude_no_activity</x:v>
      </x:c>
      <x:c r="G4029" s="31" t="n">
        <x:f>IFERROR(VLOOKUP(LOWER(B4029),'Active analysis'!$A$2:$V$58,21,FALSE),0)</x:f>
        <x:v>0</x:v>
      </x:c>
      <x:c r="H4029" s="31" t="str">
        <x:v>not_scanned_rate_limit</x:v>
      </x:c>
      <x:c r="I4029" s="31"/>
      <x:c r="J4029" s="31" t="str">
        <x:f>IF(C4029&lt;&gt;"",C4029,IF(D4029=0,"no signed outgoing testnet activity",IF(F4029="recommend","diverse and persistent testnet activity",IF(F4029="likely_bot","multiple automation signals","insufficient longevity or one automation signal"))))</x:f>
        <x:v>no signed outgoing testnet activity</x:v>
      </x:c>
    </x:row>
    <x:row r="4030">
      <x:c r="A4030" s="31" t="n">
        <x:v>4029</x:v>
      </x:c>
      <x:c r="B4030" s="45" t="str">
        <x:v>addr:0x533046bad85879c95a15425576aadee7fac5557e</x:v>
      </x:c>
      <x:c r="C4030" s="31" t="str"/>
      <x:c r="D4030" s="31" t="n">
        <x:v>0</x:v>
      </x:c>
      <x:c r="E4030" s="31" t="str">
        <x:v>no</x:v>
      </x:c>
      <x:c r="F4030" s="31" t="str">
        <x:f>IF(C4030&lt;&gt;"","exclude_synthetic",IF(D4030=0,"exclude_no_activity",IFERROR(VLOOKUP(LOWER(B4030),'Active analysis'!$A$2:$V$58,22,FALSE),"review")))</x:f>
        <x:v>exclude_no_activity</x:v>
      </x:c>
      <x:c r="G4030" s="31" t="n">
        <x:f>IFERROR(VLOOKUP(LOWER(B4030),'Active analysis'!$A$2:$V$58,21,FALSE),0)</x:f>
        <x:v>0</x:v>
      </x:c>
      <x:c r="H4030" s="31" t="str">
        <x:v>not_scanned_rate_limit</x:v>
      </x:c>
      <x:c r="I4030" s="31"/>
      <x:c r="J4030" s="31" t="str">
        <x:f>IF(C4030&lt;&gt;"",C4030,IF(D4030=0,"no signed outgoing testnet activity",IF(F4030="recommend","diverse and persistent testnet activity",IF(F4030="likely_bot","multiple automation signals","insufficient longevity or one automation signal"))))</x:f>
        <x:v>no signed outgoing testnet activity</x:v>
      </x:c>
    </x:row>
    <x:row r="4031">
      <x:c r="A4031" s="31" t="n">
        <x:v>4030</x:v>
      </x:c>
      <x:c r="B4031" s="45" t="str">
        <x:v>addr:0x5335ed03f13be662166890407834593e7dddf17e</x:v>
      </x:c>
      <x:c r="C4031" s="31" t="str"/>
      <x:c r="D4031" s="31" t="n">
        <x:v>0</x:v>
      </x:c>
      <x:c r="E4031" s="31" t="str">
        <x:v>no</x:v>
      </x:c>
      <x:c r="F4031" s="31" t="str">
        <x:f>IF(C4031&lt;&gt;"","exclude_synthetic",IF(D4031=0,"exclude_no_activity",IFERROR(VLOOKUP(LOWER(B4031),'Active analysis'!$A$2:$V$58,22,FALSE),"review")))</x:f>
        <x:v>exclude_no_activity</x:v>
      </x:c>
      <x:c r="G4031" s="31" t="n">
        <x:f>IFERROR(VLOOKUP(LOWER(B4031),'Active analysis'!$A$2:$V$58,21,FALSE),0)</x:f>
        <x:v>0</x:v>
      </x:c>
      <x:c r="H4031" s="31" t="str">
        <x:v>not_scanned_rate_limit</x:v>
      </x:c>
      <x:c r="I4031" s="31"/>
      <x:c r="J4031" s="31" t="str">
        <x:f>IF(C4031&lt;&gt;"",C4031,IF(D4031=0,"no signed outgoing testnet activity",IF(F4031="recommend","diverse and persistent testnet activity",IF(F4031="likely_bot","multiple automation signals","insufficient longevity or one automation signal"))))</x:f>
        <x:v>no signed outgoing testnet activity</x:v>
      </x:c>
    </x:row>
    <x:row r="4032">
      <x:c r="A4032" s="31" t="n">
        <x:v>4031</x:v>
      </x:c>
      <x:c r="B4032" s="45" t="str">
        <x:v>addr:0x534692FF362Bae2b69D3C9Fca45200d6bE7Aa863</x:v>
      </x:c>
      <x:c r="C4032" s="31" t="str"/>
      <x:c r="D4032" s="31" t="n">
        <x:v>0</x:v>
      </x:c>
      <x:c r="E4032" s="31" t="str">
        <x:v>no</x:v>
      </x:c>
      <x:c r="F4032" s="31" t="str">
        <x:f>IF(C4032&lt;&gt;"","exclude_synthetic",IF(D4032=0,"exclude_no_activity",IFERROR(VLOOKUP(LOWER(B4032),'Active analysis'!$A$2:$V$58,22,FALSE),"review")))</x:f>
        <x:v>exclude_no_activity</x:v>
      </x:c>
      <x:c r="G4032" s="31" t="n">
        <x:f>IFERROR(VLOOKUP(LOWER(B4032),'Active analysis'!$A$2:$V$58,21,FALSE),0)</x:f>
        <x:v>0</x:v>
      </x:c>
      <x:c r="H4032" s="31" t="str">
        <x:v>not_scanned_rate_limit</x:v>
      </x:c>
      <x:c r="I4032" s="31"/>
      <x:c r="J4032" s="31" t="str">
        <x:f>IF(C4032&lt;&gt;"",C4032,IF(D4032=0,"no signed outgoing testnet activity",IF(F4032="recommend","diverse and persistent testnet activity",IF(F4032="likely_bot","multiple automation signals","insufficient longevity or one automation signal"))))</x:f>
        <x:v>no signed outgoing testnet activity</x:v>
      </x:c>
    </x:row>
    <x:row r="4033">
      <x:c r="A4033" s="31" t="n">
        <x:v>4032</x:v>
      </x:c>
      <x:c r="B4033" s="45" t="str">
        <x:v>addr:0x534A0Ed355960Bb0EA14855F0CBad9Ab930657c6</x:v>
      </x:c>
      <x:c r="C4033" s="31" t="str"/>
      <x:c r="D4033" s="31" t="n">
        <x:v>0</x:v>
      </x:c>
      <x:c r="E4033" s="31" t="str">
        <x:v>no</x:v>
      </x:c>
      <x:c r="F4033" s="31" t="str">
        <x:f>IF(C4033&lt;&gt;"","exclude_synthetic",IF(D4033=0,"exclude_no_activity",IFERROR(VLOOKUP(LOWER(B4033),'Active analysis'!$A$2:$V$58,22,FALSE),"review")))</x:f>
        <x:v>exclude_no_activity</x:v>
      </x:c>
      <x:c r="G4033" s="31" t="n">
        <x:f>IFERROR(VLOOKUP(LOWER(B4033),'Active analysis'!$A$2:$V$58,21,FALSE),0)</x:f>
        <x:v>0</x:v>
      </x:c>
      <x:c r="H4033" s="31" t="str">
        <x:v>not_scanned_rate_limit</x:v>
      </x:c>
      <x:c r="I4033" s="31"/>
      <x:c r="J4033" s="31" t="str">
        <x:f>IF(C4033&lt;&gt;"",C4033,IF(D4033=0,"no signed outgoing testnet activity",IF(F4033="recommend","diverse and persistent testnet activity",IF(F4033="likely_bot","multiple automation signals","insufficient longevity or one automation signal"))))</x:f>
        <x:v>no signed outgoing testnet activity</x:v>
      </x:c>
    </x:row>
    <x:row r="4034">
      <x:c r="A4034" s="31" t="n">
        <x:v>4033</x:v>
      </x:c>
      <x:c r="B4034" s="45" t="str">
        <x:v>addr:0x534e595ea2320baDbDb8f0aA513510BFF538A2ac</x:v>
      </x:c>
      <x:c r="C4034" s="31" t="str"/>
      <x:c r="D4034" s="31" t="n">
        <x:v>0</x:v>
      </x:c>
      <x:c r="E4034" s="31" t="str">
        <x:v>no</x:v>
      </x:c>
      <x:c r="F4034" s="31" t="str">
        <x:f>IF(C4034&lt;&gt;"","exclude_synthetic",IF(D4034=0,"exclude_no_activity",IFERROR(VLOOKUP(LOWER(B4034),'Active analysis'!$A$2:$V$58,22,FALSE),"review")))</x:f>
        <x:v>exclude_no_activity</x:v>
      </x:c>
      <x:c r="G4034" s="31" t="n">
        <x:f>IFERROR(VLOOKUP(LOWER(B4034),'Active analysis'!$A$2:$V$58,21,FALSE),0)</x:f>
        <x:v>0</x:v>
      </x:c>
      <x:c r="H4034" s="31" t="str">
        <x:v>not_scanned_rate_limit</x:v>
      </x:c>
      <x:c r="I4034" s="31"/>
      <x:c r="J4034" s="31" t="str">
        <x:f>IF(C4034&lt;&gt;"",C4034,IF(D4034=0,"no signed outgoing testnet activity",IF(F4034="recommend","diverse and persistent testnet activity",IF(F4034="likely_bot","multiple automation signals","insufficient longevity or one automation signal"))))</x:f>
        <x:v>no signed outgoing testnet activity</x:v>
      </x:c>
    </x:row>
    <x:row r="4035">
      <x:c r="A4035" s="31" t="n">
        <x:v>4034</x:v>
      </x:c>
      <x:c r="B4035" s="45" t="str">
        <x:v>addr:0x534f837c0ae235a9f7d53638ca99e8f7cce35d78</x:v>
      </x:c>
      <x:c r="C4035" s="31" t="str"/>
      <x:c r="D4035" s="31" t="n">
        <x:v>0</x:v>
      </x:c>
      <x:c r="E4035" s="31" t="str">
        <x:v>no</x:v>
      </x:c>
      <x:c r="F4035" s="31" t="str">
        <x:f>IF(C4035&lt;&gt;"","exclude_synthetic",IF(D4035=0,"exclude_no_activity",IFERROR(VLOOKUP(LOWER(B4035),'Active analysis'!$A$2:$V$58,22,FALSE),"review")))</x:f>
        <x:v>exclude_no_activity</x:v>
      </x:c>
      <x:c r="G4035" s="31" t="n">
        <x:f>IFERROR(VLOOKUP(LOWER(B4035),'Active analysis'!$A$2:$V$58,21,FALSE),0)</x:f>
        <x:v>0</x:v>
      </x:c>
      <x:c r="H4035" s="31" t="str">
        <x:v>not_scanned_rate_limit</x:v>
      </x:c>
      <x:c r="I4035" s="31"/>
      <x:c r="J4035" s="31" t="str">
        <x:f>IF(C4035&lt;&gt;"",C4035,IF(D4035=0,"no signed outgoing testnet activity",IF(F4035="recommend","diverse and persistent testnet activity",IF(F4035="likely_bot","multiple automation signals","insufficient longevity or one automation signal"))))</x:f>
        <x:v>no signed outgoing testnet activity</x:v>
      </x:c>
    </x:row>
    <x:row r="4036">
      <x:c r="A4036" s="31" t="n">
        <x:v>4035</x:v>
      </x:c>
      <x:c r="B4036" s="45" t="str">
        <x:v>addr:0x5350CFa4abF2643Fc88236E0ca85665556f53e8C</x:v>
      </x:c>
      <x:c r="C4036" s="31" t="str"/>
      <x:c r="D4036" s="31" t="n">
        <x:v>0</x:v>
      </x:c>
      <x:c r="E4036" s="31" t="str">
        <x:v>no</x:v>
      </x:c>
      <x:c r="F4036" s="31" t="str">
        <x:f>IF(C4036&lt;&gt;"","exclude_synthetic",IF(D4036=0,"exclude_no_activity",IFERROR(VLOOKUP(LOWER(B4036),'Active analysis'!$A$2:$V$58,22,FALSE),"review")))</x:f>
        <x:v>exclude_no_activity</x:v>
      </x:c>
      <x:c r="G4036" s="31" t="n">
        <x:f>IFERROR(VLOOKUP(LOWER(B4036),'Active analysis'!$A$2:$V$58,21,FALSE),0)</x:f>
        <x:v>0</x:v>
      </x:c>
      <x:c r="H4036" s="31" t="str">
        <x:v>not_scanned_rate_limit</x:v>
      </x:c>
      <x:c r="I4036" s="31"/>
      <x:c r="J4036" s="31" t="str">
        <x:f>IF(C4036&lt;&gt;"",C4036,IF(D4036=0,"no signed outgoing testnet activity",IF(F4036="recommend","diverse and persistent testnet activity",IF(F4036="likely_bot","multiple automation signals","insufficient longevity or one automation signal"))))</x:f>
        <x:v>no signed outgoing testnet activity</x:v>
      </x:c>
    </x:row>
    <x:row r="4037">
      <x:c r="A4037" s="31" t="n">
        <x:v>4036</x:v>
      </x:c>
      <x:c r="B4037" s="45" t="str">
        <x:v>addr:0x5358e220564b168fd906c6bd8404540e977bffad</x:v>
      </x:c>
      <x:c r="C4037" s="31" t="str"/>
      <x:c r="D4037" s="31" t="n">
        <x:v>0</x:v>
      </x:c>
      <x:c r="E4037" s="31" t="str">
        <x:v>no</x:v>
      </x:c>
      <x:c r="F4037" s="31" t="str">
        <x:f>IF(C4037&lt;&gt;"","exclude_synthetic",IF(D4037=0,"exclude_no_activity",IFERROR(VLOOKUP(LOWER(B4037),'Active analysis'!$A$2:$V$58,22,FALSE),"review")))</x:f>
        <x:v>exclude_no_activity</x:v>
      </x:c>
      <x:c r="G4037" s="31" t="n">
        <x:f>IFERROR(VLOOKUP(LOWER(B4037),'Active analysis'!$A$2:$V$58,21,FALSE),0)</x:f>
        <x:v>0</x:v>
      </x:c>
      <x:c r="H4037" s="31" t="str">
        <x:v>not_scanned_rate_limit</x:v>
      </x:c>
      <x:c r="I4037" s="31"/>
      <x:c r="J4037" s="31" t="str">
        <x:f>IF(C4037&lt;&gt;"",C4037,IF(D4037=0,"no signed outgoing testnet activity",IF(F4037="recommend","diverse and persistent testnet activity",IF(F4037="likely_bot","multiple automation signals","insufficient longevity or one automation signal"))))</x:f>
        <x:v>no signed outgoing testnet activity</x:v>
      </x:c>
    </x:row>
    <x:row r="4038">
      <x:c r="A4038" s="31" t="n">
        <x:v>4037</x:v>
      </x:c>
      <x:c r="B4038" s="45" t="str">
        <x:v>addr:0x5367f47df4a843c2c1f8e8a4f8cc8ba01f336e69</x:v>
      </x:c>
      <x:c r="C4038" s="31" t="str"/>
      <x:c r="D4038" s="31" t="n">
        <x:v>0</x:v>
      </x:c>
      <x:c r="E4038" s="31" t="str">
        <x:v>no</x:v>
      </x:c>
      <x:c r="F4038" s="31" t="str">
        <x:f>IF(C4038&lt;&gt;"","exclude_synthetic",IF(D4038=0,"exclude_no_activity",IFERROR(VLOOKUP(LOWER(B4038),'Active analysis'!$A$2:$V$58,22,FALSE),"review")))</x:f>
        <x:v>exclude_no_activity</x:v>
      </x:c>
      <x:c r="G4038" s="31" t="n">
        <x:f>IFERROR(VLOOKUP(LOWER(B4038),'Active analysis'!$A$2:$V$58,21,FALSE),0)</x:f>
        <x:v>0</x:v>
      </x:c>
      <x:c r="H4038" s="31" t="str">
        <x:v>not_scanned_rate_limit</x:v>
      </x:c>
      <x:c r="I4038" s="31"/>
      <x:c r="J4038" s="31" t="str">
        <x:f>IF(C4038&lt;&gt;"",C4038,IF(D4038=0,"no signed outgoing testnet activity",IF(F4038="recommend","diverse and persistent testnet activity",IF(F4038="likely_bot","multiple automation signals","insufficient longevity or one automation signal"))))</x:f>
        <x:v>no signed outgoing testnet activity</x:v>
      </x:c>
    </x:row>
    <x:row r="4039">
      <x:c r="A4039" s="31" t="n">
        <x:v>4038</x:v>
      </x:c>
      <x:c r="B4039" s="45" t="str">
        <x:v>addr:0x5368adcfC2cFeE8C3Fd9312CB283AF25d19B5d7b</x:v>
      </x:c>
      <x:c r="C4039" s="31" t="str"/>
      <x:c r="D4039" s="31" t="n">
        <x:v>0</x:v>
      </x:c>
      <x:c r="E4039" s="31" t="str">
        <x:v>no</x:v>
      </x:c>
      <x:c r="F4039" s="31" t="str">
        <x:f>IF(C4039&lt;&gt;"","exclude_synthetic",IF(D4039=0,"exclude_no_activity",IFERROR(VLOOKUP(LOWER(B4039),'Active analysis'!$A$2:$V$58,22,FALSE),"review")))</x:f>
        <x:v>exclude_no_activity</x:v>
      </x:c>
      <x:c r="G4039" s="31" t="n">
        <x:f>IFERROR(VLOOKUP(LOWER(B4039),'Active analysis'!$A$2:$V$58,21,FALSE),0)</x:f>
        <x:v>0</x:v>
      </x:c>
      <x:c r="H4039" s="31" t="str">
        <x:v>not_scanned_rate_limit</x:v>
      </x:c>
      <x:c r="I4039" s="31"/>
      <x:c r="J4039" s="31" t="str">
        <x:f>IF(C4039&lt;&gt;"",C4039,IF(D4039=0,"no signed outgoing testnet activity",IF(F4039="recommend","diverse and persistent testnet activity",IF(F4039="likely_bot","multiple automation signals","insufficient longevity or one automation signal"))))</x:f>
        <x:v>no signed outgoing testnet activity</x:v>
      </x:c>
    </x:row>
    <x:row r="4040">
      <x:c r="A4040" s="31" t="n">
        <x:v>4039</x:v>
      </x:c>
      <x:c r="B4040" s="45" t="str">
        <x:v>addr:0x5369677bd51B5C7f2a34b96773300BA6E1901DDa</x:v>
      </x:c>
      <x:c r="C4040" s="31" t="str"/>
      <x:c r="D4040" s="31" t="n">
        <x:v>0</x:v>
      </x:c>
      <x:c r="E4040" s="31" t="str">
        <x:v>no</x:v>
      </x:c>
      <x:c r="F4040" s="31" t="str">
        <x:f>IF(C4040&lt;&gt;"","exclude_synthetic",IF(D4040=0,"exclude_no_activity",IFERROR(VLOOKUP(LOWER(B4040),'Active analysis'!$A$2:$V$58,22,FALSE),"review")))</x:f>
        <x:v>exclude_no_activity</x:v>
      </x:c>
      <x:c r="G4040" s="31" t="n">
        <x:f>IFERROR(VLOOKUP(LOWER(B4040),'Active analysis'!$A$2:$V$58,21,FALSE),0)</x:f>
        <x:v>0</x:v>
      </x:c>
      <x:c r="H4040" s="31" t="str">
        <x:v>not_scanned_rate_limit</x:v>
      </x:c>
      <x:c r="I4040" s="31"/>
      <x:c r="J4040" s="31" t="str">
        <x:f>IF(C4040&lt;&gt;"",C4040,IF(D4040=0,"no signed outgoing testnet activity",IF(F4040="recommend","diverse and persistent testnet activity",IF(F4040="likely_bot","multiple automation signals","insufficient longevity or one automation signal"))))</x:f>
        <x:v>no signed outgoing testnet activity</x:v>
      </x:c>
    </x:row>
    <x:row r="4041">
      <x:c r="A4041" s="31" t="n">
        <x:v>4040</x:v>
      </x:c>
      <x:c r="B4041" s="45" t="str">
        <x:v>addr:0x536ba42178163a5D22bb3fdE263688baC5Bb4a9c</x:v>
      </x:c>
      <x:c r="C4041" s="31" t="str"/>
      <x:c r="D4041" s="31" t="n">
        <x:v>0</x:v>
      </x:c>
      <x:c r="E4041" s="31" t="str">
        <x:v>no</x:v>
      </x:c>
      <x:c r="F4041" s="31" t="str">
        <x:f>IF(C4041&lt;&gt;"","exclude_synthetic",IF(D4041=0,"exclude_no_activity",IFERROR(VLOOKUP(LOWER(B4041),'Active analysis'!$A$2:$V$58,22,FALSE),"review")))</x:f>
        <x:v>exclude_no_activity</x:v>
      </x:c>
      <x:c r="G4041" s="31" t="n">
        <x:f>IFERROR(VLOOKUP(LOWER(B4041),'Active analysis'!$A$2:$V$58,21,FALSE),0)</x:f>
        <x:v>0</x:v>
      </x:c>
      <x:c r="H4041" s="31" t="str">
        <x:v>not_scanned_rate_limit</x:v>
      </x:c>
      <x:c r="I4041" s="31"/>
      <x:c r="J4041" s="31" t="str">
        <x:f>IF(C4041&lt;&gt;"",C4041,IF(D4041=0,"no signed outgoing testnet activity",IF(F4041="recommend","diverse and persistent testnet activity",IF(F4041="likely_bot","multiple automation signals","insufficient longevity or one automation signal"))))</x:f>
        <x:v>no signed outgoing testnet activity</x:v>
      </x:c>
    </x:row>
    <x:row r="4042">
      <x:c r="A4042" s="31" t="n">
        <x:v>4041</x:v>
      </x:c>
      <x:c r="B4042" s="45" t="str">
        <x:v>addr:0x536c9282542C64C8390E88Ad72403aA8B0758459</x:v>
      </x:c>
      <x:c r="C4042" s="31" t="str"/>
      <x:c r="D4042" s="31" t="n">
        <x:v>0</x:v>
      </x:c>
      <x:c r="E4042" s="31" t="str">
        <x:v>no</x:v>
      </x:c>
      <x:c r="F4042" s="31" t="str">
        <x:f>IF(C4042&lt;&gt;"","exclude_synthetic",IF(D4042=0,"exclude_no_activity",IFERROR(VLOOKUP(LOWER(B4042),'Active analysis'!$A$2:$V$58,22,FALSE),"review")))</x:f>
        <x:v>exclude_no_activity</x:v>
      </x:c>
      <x:c r="G4042" s="31" t="n">
        <x:f>IFERROR(VLOOKUP(LOWER(B4042),'Active analysis'!$A$2:$V$58,21,FALSE),0)</x:f>
        <x:v>0</x:v>
      </x:c>
      <x:c r="H4042" s="31" t="str">
        <x:v>not_scanned_rate_limit</x:v>
      </x:c>
      <x:c r="I4042" s="31"/>
      <x:c r="J4042" s="31" t="str">
        <x:f>IF(C4042&lt;&gt;"",C4042,IF(D4042=0,"no signed outgoing testnet activity",IF(F4042="recommend","diverse and persistent testnet activity",IF(F4042="likely_bot","multiple automation signals","insufficient longevity or one automation signal"))))</x:f>
        <x:v>no signed outgoing testnet activity</x:v>
      </x:c>
    </x:row>
    <x:row r="4043">
      <x:c r="A4043" s="31" t="n">
        <x:v>4042</x:v>
      </x:c>
      <x:c r="B4043" s="45" t="str">
        <x:v>addr:0x536ee66968695b6b9badd1f94b0fbc5be80b870e</x:v>
      </x:c>
      <x:c r="C4043" s="31" t="str"/>
      <x:c r="D4043" s="31" t="n">
        <x:v>0</x:v>
      </x:c>
      <x:c r="E4043" s="31" t="str">
        <x:v>no</x:v>
      </x:c>
      <x:c r="F4043" s="31" t="str">
        <x:f>IF(C4043&lt;&gt;"","exclude_synthetic",IF(D4043=0,"exclude_no_activity",IFERROR(VLOOKUP(LOWER(B4043),'Active analysis'!$A$2:$V$58,22,FALSE),"review")))</x:f>
        <x:v>exclude_no_activity</x:v>
      </x:c>
      <x:c r="G4043" s="31" t="n">
        <x:f>IFERROR(VLOOKUP(LOWER(B4043),'Active analysis'!$A$2:$V$58,21,FALSE),0)</x:f>
        <x:v>0</x:v>
      </x:c>
      <x:c r="H4043" s="31" t="str">
        <x:v>not_scanned_rate_limit</x:v>
      </x:c>
      <x:c r="I4043" s="31"/>
      <x:c r="J4043" s="31" t="str">
        <x:f>IF(C4043&lt;&gt;"",C4043,IF(D4043=0,"no signed outgoing testnet activity",IF(F4043="recommend","diverse and persistent testnet activity",IF(F4043="likely_bot","multiple automation signals","insufficient longevity or one automation signal"))))</x:f>
        <x:v>no signed outgoing testnet activity</x:v>
      </x:c>
    </x:row>
    <x:row r="4044">
      <x:c r="A4044" s="31" t="n">
        <x:v>4043</x:v>
      </x:c>
      <x:c r="B4044" s="45" t="str">
        <x:v>addr:0x5378D4316b898CECF82707399028b4f2b3bC8Ef5</x:v>
      </x:c>
      <x:c r="C4044" s="31" t="str"/>
      <x:c r="D4044" s="31" t="n">
        <x:v>0</x:v>
      </x:c>
      <x:c r="E4044" s="31" t="str">
        <x:v>no</x:v>
      </x:c>
      <x:c r="F4044" s="31" t="str">
        <x:f>IF(C4044&lt;&gt;"","exclude_synthetic",IF(D4044=0,"exclude_no_activity",IFERROR(VLOOKUP(LOWER(B4044),'Active analysis'!$A$2:$V$58,22,FALSE),"review")))</x:f>
        <x:v>exclude_no_activity</x:v>
      </x:c>
      <x:c r="G4044" s="31" t="n">
        <x:f>IFERROR(VLOOKUP(LOWER(B4044),'Active analysis'!$A$2:$V$58,21,FALSE),0)</x:f>
        <x:v>0</x:v>
      </x:c>
      <x:c r="H4044" s="31" t="str">
        <x:v>not_scanned_rate_limit</x:v>
      </x:c>
      <x:c r="I4044" s="31"/>
      <x:c r="J4044" s="31" t="str">
        <x:f>IF(C4044&lt;&gt;"",C4044,IF(D4044=0,"no signed outgoing testnet activity",IF(F4044="recommend","diverse and persistent testnet activity",IF(F4044="likely_bot","multiple automation signals","insufficient longevity or one automation signal"))))</x:f>
        <x:v>no signed outgoing testnet activity</x:v>
      </x:c>
    </x:row>
    <x:row r="4045">
      <x:c r="A4045" s="31" t="n">
        <x:v>4044</x:v>
      </x:c>
      <x:c r="B4045" s="45" t="str">
        <x:v>addr:0x537e39a462aA3Cb0DCAF73Bd919E5AA805c81c77</x:v>
      </x:c>
      <x:c r="C4045" s="31" t="str"/>
      <x:c r="D4045" s="31" t="n">
        <x:v>0</x:v>
      </x:c>
      <x:c r="E4045" s="31" t="str">
        <x:v>no</x:v>
      </x:c>
      <x:c r="F4045" s="31" t="str">
        <x:f>IF(C4045&lt;&gt;"","exclude_synthetic",IF(D4045=0,"exclude_no_activity",IFERROR(VLOOKUP(LOWER(B4045),'Active analysis'!$A$2:$V$58,22,FALSE),"review")))</x:f>
        <x:v>exclude_no_activity</x:v>
      </x:c>
      <x:c r="G4045" s="31" t="n">
        <x:f>IFERROR(VLOOKUP(LOWER(B4045),'Active analysis'!$A$2:$V$58,21,FALSE),0)</x:f>
        <x:v>0</x:v>
      </x:c>
      <x:c r="H4045" s="31" t="str">
        <x:v>not_scanned_rate_limit</x:v>
      </x:c>
      <x:c r="I4045" s="31"/>
      <x:c r="J4045" s="31" t="str">
        <x:f>IF(C4045&lt;&gt;"",C4045,IF(D4045=0,"no signed outgoing testnet activity",IF(F4045="recommend","diverse and persistent testnet activity",IF(F4045="likely_bot","multiple automation signals","insufficient longevity or one automation signal"))))</x:f>
        <x:v>no signed outgoing testnet activity</x:v>
      </x:c>
    </x:row>
    <x:row r="4046">
      <x:c r="A4046" s="31" t="n">
        <x:v>4045</x:v>
      </x:c>
      <x:c r="B4046" s="45" t="str">
        <x:v>addr:0x537e5470ed7b7b659f8898c7d569dc6952975578</x:v>
      </x:c>
      <x:c r="C4046" s="31" t="str"/>
      <x:c r="D4046" s="31" t="n">
        <x:v>0</x:v>
      </x:c>
      <x:c r="E4046" s="31" t="str">
        <x:v>no</x:v>
      </x:c>
      <x:c r="F4046" s="31" t="str">
        <x:f>IF(C4046&lt;&gt;"","exclude_synthetic",IF(D4046=0,"exclude_no_activity",IFERROR(VLOOKUP(LOWER(B4046),'Active analysis'!$A$2:$V$58,22,FALSE),"review")))</x:f>
        <x:v>exclude_no_activity</x:v>
      </x:c>
      <x:c r="G4046" s="31" t="n">
        <x:f>IFERROR(VLOOKUP(LOWER(B4046),'Active analysis'!$A$2:$V$58,21,FALSE),0)</x:f>
        <x:v>0</x:v>
      </x:c>
      <x:c r="H4046" s="31" t="str">
        <x:v>not_scanned_rate_limit</x:v>
      </x:c>
      <x:c r="I4046" s="31"/>
      <x:c r="J4046" s="31" t="str">
        <x:f>IF(C4046&lt;&gt;"",C4046,IF(D4046=0,"no signed outgoing testnet activity",IF(F4046="recommend","diverse and persistent testnet activity",IF(F4046="likely_bot","multiple automation signals","insufficient longevity or one automation signal"))))</x:f>
        <x:v>no signed outgoing testnet activity</x:v>
      </x:c>
    </x:row>
    <x:row r="4047">
      <x:c r="A4047" s="31" t="n">
        <x:v>4046</x:v>
      </x:c>
      <x:c r="B4047" s="45" t="str">
        <x:v>addr:0x5389535E4576A2236a33a713743d7344E71e7888</x:v>
      </x:c>
      <x:c r="C4047" s="31" t="str"/>
      <x:c r="D4047" s="31" t="n">
        <x:v>0</x:v>
      </x:c>
      <x:c r="E4047" s="31" t="str">
        <x:v>no</x:v>
      </x:c>
      <x:c r="F4047" s="31" t="str">
        <x:f>IF(C4047&lt;&gt;"","exclude_synthetic",IF(D4047=0,"exclude_no_activity",IFERROR(VLOOKUP(LOWER(B4047),'Active analysis'!$A$2:$V$58,22,FALSE),"review")))</x:f>
        <x:v>exclude_no_activity</x:v>
      </x:c>
      <x:c r="G4047" s="31" t="n">
        <x:f>IFERROR(VLOOKUP(LOWER(B4047),'Active analysis'!$A$2:$V$58,21,FALSE),0)</x:f>
        <x:v>0</x:v>
      </x:c>
      <x:c r="H4047" s="31" t="str">
        <x:v>not_scanned_rate_limit</x:v>
      </x:c>
      <x:c r="I4047" s="31"/>
      <x:c r="J4047" s="31" t="str">
        <x:f>IF(C4047&lt;&gt;"",C4047,IF(D4047=0,"no signed outgoing testnet activity",IF(F4047="recommend","diverse and persistent testnet activity",IF(F4047="likely_bot","multiple automation signals","insufficient longevity or one automation signal"))))</x:f>
        <x:v>no signed outgoing testnet activity</x:v>
      </x:c>
    </x:row>
    <x:row r="4048">
      <x:c r="A4048" s="31" t="n">
        <x:v>4047</x:v>
      </x:c>
      <x:c r="B4048" s="45" t="str">
        <x:v>addr:0x538Be925dC0D3D0Bb9cd9D36BC53B604dF48f21b</x:v>
      </x:c>
      <x:c r="C4048" s="31" t="str"/>
      <x:c r="D4048" s="31" t="n">
        <x:v>0</x:v>
      </x:c>
      <x:c r="E4048" s="31" t="str">
        <x:v>no</x:v>
      </x:c>
      <x:c r="F4048" s="31" t="str">
        <x:f>IF(C4048&lt;&gt;"","exclude_synthetic",IF(D4048=0,"exclude_no_activity",IFERROR(VLOOKUP(LOWER(B4048),'Active analysis'!$A$2:$V$58,22,FALSE),"review")))</x:f>
        <x:v>exclude_no_activity</x:v>
      </x:c>
      <x:c r="G4048" s="31" t="n">
        <x:f>IFERROR(VLOOKUP(LOWER(B4048),'Active analysis'!$A$2:$V$58,21,FALSE),0)</x:f>
        <x:v>0</x:v>
      </x:c>
      <x:c r="H4048" s="31" t="str">
        <x:v>not_scanned_rate_limit</x:v>
      </x:c>
      <x:c r="I4048" s="31"/>
      <x:c r="J4048" s="31" t="str">
        <x:f>IF(C4048&lt;&gt;"",C4048,IF(D4048=0,"no signed outgoing testnet activity",IF(F4048="recommend","diverse and persistent testnet activity",IF(F4048="likely_bot","multiple automation signals","insufficient longevity or one automation signal"))))</x:f>
        <x:v>no signed outgoing testnet activity</x:v>
      </x:c>
    </x:row>
    <x:row r="4049">
      <x:c r="A4049" s="31" t="n">
        <x:v>4048</x:v>
      </x:c>
      <x:c r="B4049" s="45" t="str">
        <x:v>addr:0x5394a0D03bBE7341F64Ae58bb2209cee4318A17c</x:v>
      </x:c>
      <x:c r="C4049" s="31" t="str"/>
      <x:c r="D4049" s="31" t="n">
        <x:v>0</x:v>
      </x:c>
      <x:c r="E4049" s="31" t="str">
        <x:v>no</x:v>
      </x:c>
      <x:c r="F4049" s="31" t="str">
        <x:f>IF(C4049&lt;&gt;"","exclude_synthetic",IF(D4049=0,"exclude_no_activity",IFERROR(VLOOKUP(LOWER(B4049),'Active analysis'!$A$2:$V$58,22,FALSE),"review")))</x:f>
        <x:v>exclude_no_activity</x:v>
      </x:c>
      <x:c r="G4049" s="31" t="n">
        <x:f>IFERROR(VLOOKUP(LOWER(B4049),'Active analysis'!$A$2:$V$58,21,FALSE),0)</x:f>
        <x:v>0</x:v>
      </x:c>
      <x:c r="H4049" s="31" t="str">
        <x:v>not_scanned_rate_limit</x:v>
      </x:c>
      <x:c r="I4049" s="31"/>
      <x:c r="J4049" s="31" t="str">
        <x:f>IF(C4049&lt;&gt;"",C4049,IF(D4049=0,"no signed outgoing testnet activity",IF(F4049="recommend","diverse and persistent testnet activity",IF(F4049="likely_bot","multiple automation signals","insufficient longevity or one automation signal"))))</x:f>
        <x:v>no signed outgoing testnet activity</x:v>
      </x:c>
    </x:row>
    <x:row r="4050">
      <x:c r="A4050" s="31" t="n">
        <x:v>4049</x:v>
      </x:c>
      <x:c r="B4050" s="45" t="str">
        <x:v>addr:0x53ada3b360977af02e1074f30765e22f6e0a991a</x:v>
      </x:c>
      <x:c r="C4050" s="31" t="str"/>
      <x:c r="D4050" s="31" t="n">
        <x:v>0</x:v>
      </x:c>
      <x:c r="E4050" s="31" t="str">
        <x:v>no</x:v>
      </x:c>
      <x:c r="F4050" s="31" t="str">
        <x:f>IF(C4050&lt;&gt;"","exclude_synthetic",IF(D4050=0,"exclude_no_activity",IFERROR(VLOOKUP(LOWER(B4050),'Active analysis'!$A$2:$V$58,22,FALSE),"review")))</x:f>
        <x:v>exclude_no_activity</x:v>
      </x:c>
      <x:c r="G4050" s="31" t="n">
        <x:f>IFERROR(VLOOKUP(LOWER(B4050),'Active analysis'!$A$2:$V$58,21,FALSE),0)</x:f>
        <x:v>0</x:v>
      </x:c>
      <x:c r="H4050" s="31" t="str">
        <x:v>not_scanned_rate_limit</x:v>
      </x:c>
      <x:c r="I4050" s="31"/>
      <x:c r="J4050" s="31" t="str">
        <x:f>IF(C4050&lt;&gt;"",C4050,IF(D4050=0,"no signed outgoing testnet activity",IF(F4050="recommend","diverse and persistent testnet activity",IF(F4050="likely_bot","multiple automation signals","insufficient longevity or one automation signal"))))</x:f>
        <x:v>no signed outgoing testnet activity</x:v>
      </x:c>
    </x:row>
    <x:row r="4051">
      <x:c r="A4051" s="31" t="n">
        <x:v>4050</x:v>
      </x:c>
      <x:c r="B4051" s="45" t="str">
        <x:v>addr:0x53aef95d81e036d0b81e08778a7de247d72bed49</x:v>
      </x:c>
      <x:c r="C4051" s="31" t="str"/>
      <x:c r="D4051" s="31" t="n">
        <x:v>0</x:v>
      </x:c>
      <x:c r="E4051" s="31" t="str">
        <x:v>no</x:v>
      </x:c>
      <x:c r="F4051" s="31" t="str">
        <x:f>IF(C4051&lt;&gt;"","exclude_synthetic",IF(D4051=0,"exclude_no_activity",IFERROR(VLOOKUP(LOWER(B4051),'Active analysis'!$A$2:$V$58,22,FALSE),"review")))</x:f>
        <x:v>exclude_no_activity</x:v>
      </x:c>
      <x:c r="G4051" s="31" t="n">
        <x:f>IFERROR(VLOOKUP(LOWER(B4051),'Active analysis'!$A$2:$V$58,21,FALSE),0)</x:f>
        <x:v>0</x:v>
      </x:c>
      <x:c r="H4051" s="31" t="str">
        <x:v>not_scanned_rate_limit</x:v>
      </x:c>
      <x:c r="I4051" s="31"/>
      <x:c r="J4051" s="31" t="str">
        <x:f>IF(C4051&lt;&gt;"",C4051,IF(D4051=0,"no signed outgoing testnet activity",IF(F4051="recommend","diverse and persistent testnet activity",IF(F4051="likely_bot","multiple automation signals","insufficient longevity or one automation signal"))))</x:f>
        <x:v>no signed outgoing testnet activity</x:v>
      </x:c>
    </x:row>
    <x:row r="4052">
      <x:c r="A4052" s="31" t="n">
        <x:v>4051</x:v>
      </x:c>
      <x:c r="B4052" s="45" t="str">
        <x:v>addr:0x53af4082b9ef93355f5658257fa12046b2847005</x:v>
      </x:c>
      <x:c r="C4052" s="31" t="str"/>
      <x:c r="D4052" s="31" t="n">
        <x:v>0</x:v>
      </x:c>
      <x:c r="E4052" s="31" t="str">
        <x:v>no</x:v>
      </x:c>
      <x:c r="F4052" s="31" t="str">
        <x:f>IF(C4052&lt;&gt;"","exclude_synthetic",IF(D4052=0,"exclude_no_activity",IFERROR(VLOOKUP(LOWER(B4052),'Active analysis'!$A$2:$V$58,22,FALSE),"review")))</x:f>
        <x:v>exclude_no_activity</x:v>
      </x:c>
      <x:c r="G4052" s="31" t="n">
        <x:f>IFERROR(VLOOKUP(LOWER(B4052),'Active analysis'!$A$2:$V$58,21,FALSE),0)</x:f>
        <x:v>0</x:v>
      </x:c>
      <x:c r="H4052" s="31" t="str">
        <x:v>not_scanned_rate_limit</x:v>
      </x:c>
      <x:c r="I4052" s="31"/>
      <x:c r="J4052" s="31" t="str">
        <x:f>IF(C4052&lt;&gt;"",C4052,IF(D4052=0,"no signed outgoing testnet activity",IF(F4052="recommend","diverse and persistent testnet activity",IF(F4052="likely_bot","multiple automation signals","insufficient longevity or one automation signal"))))</x:f>
        <x:v>no signed outgoing testnet activity</x:v>
      </x:c>
    </x:row>
    <x:row r="4053">
      <x:c r="A4053" s="31" t="n">
        <x:v>4052</x:v>
      </x:c>
      <x:c r="B4053" s="45" t="str">
        <x:v>addr:0x53b2119E5988902685a5691aD0823e7cF5E4Fb24</x:v>
      </x:c>
      <x:c r="C4053" s="31" t="str"/>
      <x:c r="D4053" s="31" t="n">
        <x:v>0</x:v>
      </x:c>
      <x:c r="E4053" s="31" t="str">
        <x:v>no</x:v>
      </x:c>
      <x:c r="F4053" s="31" t="str">
        <x:f>IF(C4053&lt;&gt;"","exclude_synthetic",IF(D4053=0,"exclude_no_activity",IFERROR(VLOOKUP(LOWER(B4053),'Active analysis'!$A$2:$V$58,22,FALSE),"review")))</x:f>
        <x:v>exclude_no_activity</x:v>
      </x:c>
      <x:c r="G4053" s="31" t="n">
        <x:f>IFERROR(VLOOKUP(LOWER(B4053),'Active analysis'!$A$2:$V$58,21,FALSE),0)</x:f>
        <x:v>0</x:v>
      </x:c>
      <x:c r="H4053" s="31" t="str">
        <x:v>not_scanned_rate_limit</x:v>
      </x:c>
      <x:c r="I4053" s="31"/>
      <x:c r="J4053" s="31" t="str">
        <x:f>IF(C4053&lt;&gt;"",C4053,IF(D4053=0,"no signed outgoing testnet activity",IF(F4053="recommend","diverse and persistent testnet activity",IF(F4053="likely_bot","multiple automation signals","insufficient longevity or one automation signal"))))</x:f>
        <x:v>no signed outgoing testnet activity</x:v>
      </x:c>
    </x:row>
    <x:row r="4054">
      <x:c r="A4054" s="31" t="n">
        <x:v>4053</x:v>
      </x:c>
      <x:c r="B4054" s="45" t="str">
        <x:v>addr:0x53B375a85cB8005DFe2A524d99ef65A59dCeD421</x:v>
      </x:c>
      <x:c r="C4054" s="31" t="str"/>
      <x:c r="D4054" s="31" t="n">
        <x:v>0</x:v>
      </x:c>
      <x:c r="E4054" s="31" t="str">
        <x:v>no</x:v>
      </x:c>
      <x:c r="F4054" s="31" t="str">
        <x:f>IF(C4054&lt;&gt;"","exclude_synthetic",IF(D4054=0,"exclude_no_activity",IFERROR(VLOOKUP(LOWER(B4054),'Active analysis'!$A$2:$V$58,22,FALSE),"review")))</x:f>
        <x:v>exclude_no_activity</x:v>
      </x:c>
      <x:c r="G4054" s="31" t="n">
        <x:f>IFERROR(VLOOKUP(LOWER(B4054),'Active analysis'!$A$2:$V$58,21,FALSE),0)</x:f>
        <x:v>0</x:v>
      </x:c>
      <x:c r="H4054" s="31" t="str">
        <x:v>not_scanned_rate_limit</x:v>
      </x:c>
      <x:c r="I4054" s="31"/>
      <x:c r="J4054" s="31" t="str">
        <x:f>IF(C4054&lt;&gt;"",C4054,IF(D4054=0,"no signed outgoing testnet activity",IF(F4054="recommend","diverse and persistent testnet activity",IF(F4054="likely_bot","multiple automation signals","insufficient longevity or one automation signal"))))</x:f>
        <x:v>no signed outgoing testnet activity</x:v>
      </x:c>
    </x:row>
    <x:row r="4055">
      <x:c r="A4055" s="31" t="n">
        <x:v>4054</x:v>
      </x:c>
      <x:c r="B4055" s="45" t="str">
        <x:v>addr:0x53bf389d29a771e0d2ab64511e10d76e26a9717b</x:v>
      </x:c>
      <x:c r="C4055" s="31" t="str"/>
      <x:c r="D4055" s="31" t="n">
        <x:v>0</x:v>
      </x:c>
      <x:c r="E4055" s="31" t="str">
        <x:v>no</x:v>
      </x:c>
      <x:c r="F4055" s="31" t="str">
        <x:f>IF(C4055&lt;&gt;"","exclude_synthetic",IF(D4055=0,"exclude_no_activity",IFERROR(VLOOKUP(LOWER(B4055),'Active analysis'!$A$2:$V$58,22,FALSE),"review")))</x:f>
        <x:v>exclude_no_activity</x:v>
      </x:c>
      <x:c r="G4055" s="31" t="n">
        <x:f>IFERROR(VLOOKUP(LOWER(B4055),'Active analysis'!$A$2:$V$58,21,FALSE),0)</x:f>
        <x:v>0</x:v>
      </x:c>
      <x:c r="H4055" s="31" t="str">
        <x:v>not_scanned_rate_limit</x:v>
      </x:c>
      <x:c r="I4055" s="31"/>
      <x:c r="J4055" s="31" t="str">
        <x:f>IF(C4055&lt;&gt;"",C4055,IF(D4055=0,"no signed outgoing testnet activity",IF(F4055="recommend","diverse and persistent testnet activity",IF(F4055="likely_bot","multiple automation signals","insufficient longevity or one automation signal"))))</x:f>
        <x:v>no signed outgoing testnet activity</x:v>
      </x:c>
    </x:row>
    <x:row r="4056">
      <x:c r="A4056" s="31" t="n">
        <x:v>4055</x:v>
      </x:c>
      <x:c r="B4056" s="45" t="str">
        <x:v>addr:0x53c69AcD89eD9D3200b9cb0875282E5a1B70dFE9</x:v>
      </x:c>
      <x:c r="C4056" s="31" t="str"/>
      <x:c r="D4056" s="31" t="n">
        <x:v>0</x:v>
      </x:c>
      <x:c r="E4056" s="31" t="str">
        <x:v>no</x:v>
      </x:c>
      <x:c r="F4056" s="31" t="str">
        <x:f>IF(C4056&lt;&gt;"","exclude_synthetic",IF(D4056=0,"exclude_no_activity",IFERROR(VLOOKUP(LOWER(B4056),'Active analysis'!$A$2:$V$58,22,FALSE),"review")))</x:f>
        <x:v>exclude_no_activity</x:v>
      </x:c>
      <x:c r="G4056" s="31" t="n">
        <x:f>IFERROR(VLOOKUP(LOWER(B4056),'Active analysis'!$A$2:$V$58,21,FALSE),0)</x:f>
        <x:v>0</x:v>
      </x:c>
      <x:c r="H4056" s="31" t="str">
        <x:v>not_scanned_rate_limit</x:v>
      </x:c>
      <x:c r="I4056" s="31"/>
      <x:c r="J4056" s="31" t="str">
        <x:f>IF(C4056&lt;&gt;"",C4056,IF(D4056=0,"no signed outgoing testnet activity",IF(F4056="recommend","diverse and persistent testnet activity",IF(F4056="likely_bot","multiple automation signals","insufficient longevity or one automation signal"))))</x:f>
        <x:v>no signed outgoing testnet activity</x:v>
      </x:c>
    </x:row>
    <x:row r="4057">
      <x:c r="A4057" s="31" t="n">
        <x:v>4056</x:v>
      </x:c>
      <x:c r="B4057" s="45" t="str">
        <x:v>addr:0x53CAA387f3B5f30e61850f8Ae891b3C46c319504</x:v>
      </x:c>
      <x:c r="C4057" s="31" t="str"/>
      <x:c r="D4057" s="31" t="n">
        <x:v>0</x:v>
      </x:c>
      <x:c r="E4057" s="31" t="str">
        <x:v>no</x:v>
      </x:c>
      <x:c r="F4057" s="31" t="str">
        <x:f>IF(C4057&lt;&gt;"","exclude_synthetic",IF(D4057=0,"exclude_no_activity",IFERROR(VLOOKUP(LOWER(B4057),'Active analysis'!$A$2:$V$58,22,FALSE),"review")))</x:f>
        <x:v>exclude_no_activity</x:v>
      </x:c>
      <x:c r="G4057" s="31" t="n">
        <x:f>IFERROR(VLOOKUP(LOWER(B4057),'Active analysis'!$A$2:$V$58,21,FALSE),0)</x:f>
        <x:v>0</x:v>
      </x:c>
      <x:c r="H4057" s="31" t="str">
        <x:v>not_scanned_rate_limit</x:v>
      </x:c>
      <x:c r="I4057" s="31"/>
      <x:c r="J4057" s="31" t="str">
        <x:f>IF(C4057&lt;&gt;"",C4057,IF(D4057=0,"no signed outgoing testnet activity",IF(F4057="recommend","diverse and persistent testnet activity",IF(F4057="likely_bot","multiple automation signals","insufficient longevity or one automation signal"))))</x:f>
        <x:v>no signed outgoing testnet activity</x:v>
      </x:c>
    </x:row>
    <x:row r="4058">
      <x:c r="A4058" s="31" t="n">
        <x:v>4057</x:v>
      </x:c>
      <x:c r="B4058" s="45" t="str">
        <x:v>addr:0x53cafa7772d96e14b49671db093c72589fa75659</x:v>
      </x:c>
      <x:c r="C4058" s="31" t="str"/>
      <x:c r="D4058" s="31" t="n">
        <x:v>0</x:v>
      </x:c>
      <x:c r="E4058" s="31" t="str">
        <x:v>no</x:v>
      </x:c>
      <x:c r="F4058" s="31" t="str">
        <x:f>IF(C4058&lt;&gt;"","exclude_synthetic",IF(D4058=0,"exclude_no_activity",IFERROR(VLOOKUP(LOWER(B4058),'Active analysis'!$A$2:$V$58,22,FALSE),"review")))</x:f>
        <x:v>exclude_no_activity</x:v>
      </x:c>
      <x:c r="G4058" s="31" t="n">
        <x:f>IFERROR(VLOOKUP(LOWER(B4058),'Active analysis'!$A$2:$V$58,21,FALSE),0)</x:f>
        <x:v>0</x:v>
      </x:c>
      <x:c r="H4058" s="31" t="str">
        <x:v>not_scanned_rate_limit</x:v>
      </x:c>
      <x:c r="I4058" s="31"/>
      <x:c r="J4058" s="31" t="str">
        <x:f>IF(C4058&lt;&gt;"",C4058,IF(D4058=0,"no signed outgoing testnet activity",IF(F4058="recommend","diverse and persistent testnet activity",IF(F4058="likely_bot","multiple automation signals","insufficient longevity or one automation signal"))))</x:f>
        <x:v>no signed outgoing testnet activity</x:v>
      </x:c>
    </x:row>
    <x:row r="4059">
      <x:c r="A4059" s="31" t="n">
        <x:v>4058</x:v>
      </x:c>
      <x:c r="B4059" s="45" t="str">
        <x:v>addr:0x53cc958e2963dfbf245496e94edda805f7105a9f</x:v>
      </x:c>
      <x:c r="C4059" s="31" t="str"/>
      <x:c r="D4059" s="31" t="n">
        <x:v>0</x:v>
      </x:c>
      <x:c r="E4059" s="31" t="str">
        <x:v>no</x:v>
      </x:c>
      <x:c r="F4059" s="31" t="str">
        <x:f>IF(C4059&lt;&gt;"","exclude_synthetic",IF(D4059=0,"exclude_no_activity",IFERROR(VLOOKUP(LOWER(B4059),'Active analysis'!$A$2:$V$58,22,FALSE),"review")))</x:f>
        <x:v>exclude_no_activity</x:v>
      </x:c>
      <x:c r="G4059" s="31" t="n">
        <x:f>IFERROR(VLOOKUP(LOWER(B4059),'Active analysis'!$A$2:$V$58,21,FALSE),0)</x:f>
        <x:v>0</x:v>
      </x:c>
      <x:c r="H4059" s="31" t="str">
        <x:v>not_scanned_rate_limit</x:v>
      </x:c>
      <x:c r="I4059" s="31"/>
      <x:c r="J4059" s="31" t="str">
        <x:f>IF(C4059&lt;&gt;"",C4059,IF(D4059=0,"no signed outgoing testnet activity",IF(F4059="recommend","diverse and persistent testnet activity",IF(F4059="likely_bot","multiple automation signals","insufficient longevity or one automation signal"))))</x:f>
        <x:v>no signed outgoing testnet activity</x:v>
      </x:c>
    </x:row>
    <x:row r="4060">
      <x:c r="A4060" s="31" t="n">
        <x:v>4059</x:v>
      </x:c>
      <x:c r="B4060" s="45" t="str">
        <x:v>addr:0x53cf98184f15f8ba12afe0e75e6ec2be592164be</x:v>
      </x:c>
      <x:c r="C4060" s="31" t="str"/>
      <x:c r="D4060" s="31" t="n">
        <x:v>0</x:v>
      </x:c>
      <x:c r="E4060" s="31" t="str">
        <x:v>no</x:v>
      </x:c>
      <x:c r="F4060" s="31" t="str">
        <x:f>IF(C4060&lt;&gt;"","exclude_synthetic",IF(D4060=0,"exclude_no_activity",IFERROR(VLOOKUP(LOWER(B4060),'Active analysis'!$A$2:$V$58,22,FALSE),"review")))</x:f>
        <x:v>exclude_no_activity</x:v>
      </x:c>
      <x:c r="G4060" s="31" t="n">
        <x:f>IFERROR(VLOOKUP(LOWER(B4060),'Active analysis'!$A$2:$V$58,21,FALSE),0)</x:f>
        <x:v>0</x:v>
      </x:c>
      <x:c r="H4060" s="31" t="str">
        <x:v>not_scanned_rate_limit</x:v>
      </x:c>
      <x:c r="I4060" s="31"/>
      <x:c r="J4060" s="31" t="str">
        <x:f>IF(C4060&lt;&gt;"",C4060,IF(D4060=0,"no signed outgoing testnet activity",IF(F4060="recommend","diverse and persistent testnet activity",IF(F4060="likely_bot","multiple automation signals","insufficient longevity or one automation signal"))))</x:f>
        <x:v>no signed outgoing testnet activity</x:v>
      </x:c>
    </x:row>
    <x:row r="4061">
      <x:c r="A4061" s="31" t="n">
        <x:v>4060</x:v>
      </x:c>
      <x:c r="B4061" s="45" t="str">
        <x:v>addr:0x53d0C9a9b407336ACBB0487A5a4C1c83CfE4d54e</x:v>
      </x:c>
      <x:c r="C4061" s="31" t="str"/>
      <x:c r="D4061" s="31" t="n">
        <x:v>0</x:v>
      </x:c>
      <x:c r="E4061" s="31" t="str">
        <x:v>no</x:v>
      </x:c>
      <x:c r="F4061" s="31" t="str">
        <x:f>IF(C4061&lt;&gt;"","exclude_synthetic",IF(D4061=0,"exclude_no_activity",IFERROR(VLOOKUP(LOWER(B4061),'Active analysis'!$A$2:$V$58,22,FALSE),"review")))</x:f>
        <x:v>exclude_no_activity</x:v>
      </x:c>
      <x:c r="G4061" s="31" t="n">
        <x:f>IFERROR(VLOOKUP(LOWER(B4061),'Active analysis'!$A$2:$V$58,21,FALSE),0)</x:f>
        <x:v>0</x:v>
      </x:c>
      <x:c r="H4061" s="31" t="str">
        <x:v>not_scanned_rate_limit</x:v>
      </x:c>
      <x:c r="I4061" s="31"/>
      <x:c r="J4061" s="31" t="str">
        <x:f>IF(C4061&lt;&gt;"",C4061,IF(D4061=0,"no signed outgoing testnet activity",IF(F4061="recommend","diverse and persistent testnet activity",IF(F4061="likely_bot","multiple automation signals","insufficient longevity or one automation signal"))))</x:f>
        <x:v>no signed outgoing testnet activity</x:v>
      </x:c>
    </x:row>
    <x:row r="4062">
      <x:c r="A4062" s="31" t="n">
        <x:v>4061</x:v>
      </x:c>
      <x:c r="B4062" s="45" t="str">
        <x:v>addr:0x53d155bf391540ed3696cf924a69e67a2d2c6462</x:v>
      </x:c>
      <x:c r="C4062" s="31" t="str"/>
      <x:c r="D4062" s="31" t="n">
        <x:v>0</x:v>
      </x:c>
      <x:c r="E4062" s="31" t="str">
        <x:v>no</x:v>
      </x:c>
      <x:c r="F4062" s="31" t="str">
        <x:f>IF(C4062&lt;&gt;"","exclude_synthetic",IF(D4062=0,"exclude_no_activity",IFERROR(VLOOKUP(LOWER(B4062),'Active analysis'!$A$2:$V$58,22,FALSE),"review")))</x:f>
        <x:v>exclude_no_activity</x:v>
      </x:c>
      <x:c r="G4062" s="31" t="n">
        <x:f>IFERROR(VLOOKUP(LOWER(B4062),'Active analysis'!$A$2:$V$58,21,FALSE),0)</x:f>
        <x:v>0</x:v>
      </x:c>
      <x:c r="H4062" s="31" t="str">
        <x:v>not_scanned_rate_limit</x:v>
      </x:c>
      <x:c r="I4062" s="31"/>
      <x:c r="J4062" s="31" t="str">
        <x:f>IF(C4062&lt;&gt;"",C4062,IF(D4062=0,"no signed outgoing testnet activity",IF(F4062="recommend","diverse and persistent testnet activity",IF(F4062="likely_bot","multiple automation signals","insufficient longevity or one automation signal"))))</x:f>
        <x:v>no signed outgoing testnet activity</x:v>
      </x:c>
    </x:row>
    <x:row r="4063">
      <x:c r="A4063" s="31" t="n">
        <x:v>4062</x:v>
      </x:c>
      <x:c r="B4063" s="45" t="str">
        <x:v>addr:0x53d7ca13949d661e0180143206be5368449ffbf7</x:v>
      </x:c>
      <x:c r="C4063" s="31" t="str"/>
      <x:c r="D4063" s="31" t="n">
        <x:v>0</x:v>
      </x:c>
      <x:c r="E4063" s="31" t="str">
        <x:v>no</x:v>
      </x:c>
      <x:c r="F4063" s="31" t="str">
        <x:f>IF(C4063&lt;&gt;"","exclude_synthetic",IF(D4063=0,"exclude_no_activity",IFERROR(VLOOKUP(LOWER(B4063),'Active analysis'!$A$2:$V$58,22,FALSE),"review")))</x:f>
        <x:v>exclude_no_activity</x:v>
      </x:c>
      <x:c r="G4063" s="31" t="n">
        <x:f>IFERROR(VLOOKUP(LOWER(B4063),'Active analysis'!$A$2:$V$58,21,FALSE),0)</x:f>
        <x:v>0</x:v>
      </x:c>
      <x:c r="H4063" s="31" t="str">
        <x:v>not_scanned_rate_limit</x:v>
      </x:c>
      <x:c r="I4063" s="31"/>
      <x:c r="J4063" s="31" t="str">
        <x:f>IF(C4063&lt;&gt;"",C4063,IF(D4063=0,"no signed outgoing testnet activity",IF(F4063="recommend","diverse and persistent testnet activity",IF(F4063="likely_bot","multiple automation signals","insufficient longevity or one automation signal"))))</x:f>
        <x:v>no signed outgoing testnet activity</x:v>
      </x:c>
    </x:row>
    <x:row r="4064">
      <x:c r="A4064" s="31" t="n">
        <x:v>4063</x:v>
      </x:c>
      <x:c r="B4064" s="45" t="str">
        <x:v>addr:0x53d8b7fdbfb96cb71cbd960f0b7a0b0279bfc72e</x:v>
      </x:c>
      <x:c r="C4064" s="31" t="str"/>
      <x:c r="D4064" s="31" t="n">
        <x:v>0</x:v>
      </x:c>
      <x:c r="E4064" s="31" t="str">
        <x:v>no</x:v>
      </x:c>
      <x:c r="F4064" s="31" t="str">
        <x:f>IF(C4064&lt;&gt;"","exclude_synthetic",IF(D4064=0,"exclude_no_activity",IFERROR(VLOOKUP(LOWER(B4064),'Active analysis'!$A$2:$V$58,22,FALSE),"review")))</x:f>
        <x:v>exclude_no_activity</x:v>
      </x:c>
      <x:c r="G4064" s="31" t="n">
        <x:f>IFERROR(VLOOKUP(LOWER(B4064),'Active analysis'!$A$2:$V$58,21,FALSE),0)</x:f>
        <x:v>0</x:v>
      </x:c>
      <x:c r="H4064" s="31" t="str">
        <x:v>not_scanned_rate_limit</x:v>
      </x:c>
      <x:c r="I4064" s="31"/>
      <x:c r="J4064" s="31" t="str">
        <x:f>IF(C4064&lt;&gt;"",C4064,IF(D4064=0,"no signed outgoing testnet activity",IF(F4064="recommend","diverse and persistent testnet activity",IF(F4064="likely_bot","multiple automation signals","insufficient longevity or one automation signal"))))</x:f>
        <x:v>no signed outgoing testnet activity</x:v>
      </x:c>
    </x:row>
    <x:row r="4065">
      <x:c r="A4065" s="31" t="n">
        <x:v>4064</x:v>
      </x:c>
      <x:c r="B4065" s="45" t="str">
        <x:v>addr:0x53db6674b6986aca23d1f43cbc181fffddce5b59</x:v>
      </x:c>
      <x:c r="C4065" s="31" t="str"/>
      <x:c r="D4065" s="31" t="n">
        <x:v>0</x:v>
      </x:c>
      <x:c r="E4065" s="31" t="str">
        <x:v>no</x:v>
      </x:c>
      <x:c r="F4065" s="31" t="str">
        <x:f>IF(C4065&lt;&gt;"","exclude_synthetic",IF(D4065=0,"exclude_no_activity",IFERROR(VLOOKUP(LOWER(B4065),'Active analysis'!$A$2:$V$58,22,FALSE),"review")))</x:f>
        <x:v>exclude_no_activity</x:v>
      </x:c>
      <x:c r="G4065" s="31" t="n">
        <x:f>IFERROR(VLOOKUP(LOWER(B4065),'Active analysis'!$A$2:$V$58,21,FALSE),0)</x:f>
        <x:v>0</x:v>
      </x:c>
      <x:c r="H4065" s="31" t="str">
        <x:v>not_scanned_rate_limit</x:v>
      </x:c>
      <x:c r="I4065" s="31"/>
      <x:c r="J4065" s="31" t="str">
        <x:f>IF(C4065&lt;&gt;"",C4065,IF(D4065=0,"no signed outgoing testnet activity",IF(F4065="recommend","diverse and persistent testnet activity",IF(F4065="likely_bot","multiple automation signals","insufficient longevity or one automation signal"))))</x:f>
        <x:v>no signed outgoing testnet activity</x:v>
      </x:c>
    </x:row>
    <x:row r="4066">
      <x:c r="A4066" s="31" t="n">
        <x:v>4065</x:v>
      </x:c>
      <x:c r="B4066" s="45" t="str">
        <x:v>addr:0x53e37499533af4b77378A4ad695865e22e4774fB</x:v>
      </x:c>
      <x:c r="C4066" s="31" t="str"/>
      <x:c r="D4066" s="31" t="n">
        <x:v>0</x:v>
      </x:c>
      <x:c r="E4066" s="31" t="str">
        <x:v>no</x:v>
      </x:c>
      <x:c r="F4066" s="31" t="str">
        <x:f>IF(C4066&lt;&gt;"","exclude_synthetic",IF(D4066=0,"exclude_no_activity",IFERROR(VLOOKUP(LOWER(B4066),'Active analysis'!$A$2:$V$58,22,FALSE),"review")))</x:f>
        <x:v>exclude_no_activity</x:v>
      </x:c>
      <x:c r="G4066" s="31" t="n">
        <x:f>IFERROR(VLOOKUP(LOWER(B4066),'Active analysis'!$A$2:$V$58,21,FALSE),0)</x:f>
        <x:v>0</x:v>
      </x:c>
      <x:c r="H4066" s="31" t="str">
        <x:v>not_scanned_rate_limit</x:v>
      </x:c>
      <x:c r="I4066" s="31"/>
      <x:c r="J4066" s="31" t="str">
        <x:f>IF(C4066&lt;&gt;"",C4066,IF(D4066=0,"no signed outgoing testnet activity",IF(F4066="recommend","diverse and persistent testnet activity",IF(F4066="likely_bot","multiple automation signals","insufficient longevity or one automation signal"))))</x:f>
        <x:v>no signed outgoing testnet activity</x:v>
      </x:c>
    </x:row>
    <x:row r="4067">
      <x:c r="A4067" s="31" t="n">
        <x:v>4066</x:v>
      </x:c>
      <x:c r="B4067" s="45" t="str">
        <x:v>addr:0x53e405F64141d377cF6a9f78540DCF3C5aa62A87</x:v>
      </x:c>
      <x:c r="C4067" s="31" t="str"/>
      <x:c r="D4067" s="31" t="n">
        <x:v>0</x:v>
      </x:c>
      <x:c r="E4067" s="31" t="str">
        <x:v>no</x:v>
      </x:c>
      <x:c r="F4067" s="31" t="str">
        <x:f>IF(C4067&lt;&gt;"","exclude_synthetic",IF(D4067=0,"exclude_no_activity",IFERROR(VLOOKUP(LOWER(B4067),'Active analysis'!$A$2:$V$58,22,FALSE),"review")))</x:f>
        <x:v>exclude_no_activity</x:v>
      </x:c>
      <x:c r="G4067" s="31" t="n">
        <x:f>IFERROR(VLOOKUP(LOWER(B4067),'Active analysis'!$A$2:$V$58,21,FALSE),0)</x:f>
        <x:v>0</x:v>
      </x:c>
      <x:c r="H4067" s="31" t="str">
        <x:v>not_scanned_rate_limit</x:v>
      </x:c>
      <x:c r="I4067" s="31"/>
      <x:c r="J4067" s="31" t="str">
        <x:f>IF(C4067&lt;&gt;"",C4067,IF(D4067=0,"no signed outgoing testnet activity",IF(F4067="recommend","diverse and persistent testnet activity",IF(F4067="likely_bot","multiple automation signals","insufficient longevity or one automation signal"))))</x:f>
        <x:v>no signed outgoing testnet activity</x:v>
      </x:c>
    </x:row>
    <x:row r="4068">
      <x:c r="A4068" s="31" t="n">
        <x:v>4067</x:v>
      </x:c>
      <x:c r="B4068" s="45" t="str">
        <x:v>addr:0x53e42f6f26738201c8f58cec3c60d101ed79821a</x:v>
      </x:c>
      <x:c r="C4068" s="31" t="str"/>
      <x:c r="D4068" s="31" t="n">
        <x:v>0</x:v>
      </x:c>
      <x:c r="E4068" s="31" t="str">
        <x:v>no</x:v>
      </x:c>
      <x:c r="F4068" s="31" t="str">
        <x:f>IF(C4068&lt;&gt;"","exclude_synthetic",IF(D4068=0,"exclude_no_activity",IFERROR(VLOOKUP(LOWER(B4068),'Active analysis'!$A$2:$V$58,22,FALSE),"review")))</x:f>
        <x:v>exclude_no_activity</x:v>
      </x:c>
      <x:c r="G4068" s="31" t="n">
        <x:f>IFERROR(VLOOKUP(LOWER(B4068),'Active analysis'!$A$2:$V$58,21,FALSE),0)</x:f>
        <x:v>0</x:v>
      </x:c>
      <x:c r="H4068" s="31" t="str">
        <x:v>not_scanned_rate_limit</x:v>
      </x:c>
      <x:c r="I4068" s="31"/>
      <x:c r="J4068" s="31" t="str">
        <x:f>IF(C4068&lt;&gt;"",C4068,IF(D4068=0,"no signed outgoing testnet activity",IF(F4068="recommend","diverse and persistent testnet activity",IF(F4068="likely_bot","multiple automation signals","insufficient longevity or one automation signal"))))</x:f>
        <x:v>no signed outgoing testnet activity</x:v>
      </x:c>
    </x:row>
    <x:row r="4069">
      <x:c r="A4069" s="31" t="n">
        <x:v>4068</x:v>
      </x:c>
      <x:c r="B4069" s="45" t="str">
        <x:v>addr:0x53E5DbC82E1499F9e035888E59AeBe01d7C0e139</x:v>
      </x:c>
      <x:c r="C4069" s="31" t="str"/>
      <x:c r="D4069" s="31" t="n">
        <x:v>0</x:v>
      </x:c>
      <x:c r="E4069" s="31" t="str">
        <x:v>no</x:v>
      </x:c>
      <x:c r="F4069" s="31" t="str">
        <x:f>IF(C4069&lt;&gt;"","exclude_synthetic",IF(D4069=0,"exclude_no_activity",IFERROR(VLOOKUP(LOWER(B4069),'Active analysis'!$A$2:$V$58,22,FALSE),"review")))</x:f>
        <x:v>exclude_no_activity</x:v>
      </x:c>
      <x:c r="G4069" s="31" t="n">
        <x:f>IFERROR(VLOOKUP(LOWER(B4069),'Active analysis'!$A$2:$V$58,21,FALSE),0)</x:f>
        <x:v>0</x:v>
      </x:c>
      <x:c r="H4069" s="31" t="str">
        <x:v>not_scanned_rate_limit</x:v>
      </x:c>
      <x:c r="I4069" s="31"/>
      <x:c r="J4069" s="31" t="str">
        <x:f>IF(C4069&lt;&gt;"",C4069,IF(D4069=0,"no signed outgoing testnet activity",IF(F4069="recommend","diverse and persistent testnet activity",IF(F4069="likely_bot","multiple automation signals","insufficient longevity or one automation signal"))))</x:f>
        <x:v>no signed outgoing testnet activity</x:v>
      </x:c>
    </x:row>
    <x:row r="4070">
      <x:c r="A4070" s="31" t="n">
        <x:v>4069</x:v>
      </x:c>
      <x:c r="B4070" s="45" t="str">
        <x:v>addr:0x53Ec7E381B091659e8d98EF462Ac497c6169E1EC</x:v>
      </x:c>
      <x:c r="C4070" s="31" t="str"/>
      <x:c r="D4070" s="31" t="n">
        <x:v>0</x:v>
      </x:c>
      <x:c r="E4070" s="31" t="str">
        <x:v>no</x:v>
      </x:c>
      <x:c r="F4070" s="31" t="str">
        <x:f>IF(C4070&lt;&gt;"","exclude_synthetic",IF(D4070=0,"exclude_no_activity",IFERROR(VLOOKUP(LOWER(B4070),'Active analysis'!$A$2:$V$58,22,FALSE),"review")))</x:f>
        <x:v>exclude_no_activity</x:v>
      </x:c>
      <x:c r="G4070" s="31" t="n">
        <x:f>IFERROR(VLOOKUP(LOWER(B4070),'Active analysis'!$A$2:$V$58,21,FALSE),0)</x:f>
        <x:v>0</x:v>
      </x:c>
      <x:c r="H4070" s="31" t="str">
        <x:v>not_scanned_rate_limit</x:v>
      </x:c>
      <x:c r="I4070" s="31"/>
      <x:c r="J4070" s="31" t="str">
        <x:f>IF(C4070&lt;&gt;"",C4070,IF(D4070=0,"no signed outgoing testnet activity",IF(F4070="recommend","diverse and persistent testnet activity",IF(F4070="likely_bot","multiple automation signals","insufficient longevity or one automation signal"))))</x:f>
        <x:v>no signed outgoing testnet activity</x:v>
      </x:c>
    </x:row>
    <x:row r="4071">
      <x:c r="A4071" s="31" t="n">
        <x:v>4070</x:v>
      </x:c>
      <x:c r="B4071" s="45" t="str">
        <x:v>addr:0x53f260Fd7D55F586c24c3089E4d885D83da31Ebc</x:v>
      </x:c>
      <x:c r="C4071" s="31" t="str"/>
      <x:c r="D4071" s="31" t="n">
        <x:v>0</x:v>
      </x:c>
      <x:c r="E4071" s="31" t="str">
        <x:v>no</x:v>
      </x:c>
      <x:c r="F4071" s="31" t="str">
        <x:f>IF(C4071&lt;&gt;"","exclude_synthetic",IF(D4071=0,"exclude_no_activity",IFERROR(VLOOKUP(LOWER(B4071),'Active analysis'!$A$2:$V$58,22,FALSE),"review")))</x:f>
        <x:v>exclude_no_activity</x:v>
      </x:c>
      <x:c r="G4071" s="31" t="n">
        <x:f>IFERROR(VLOOKUP(LOWER(B4071),'Active analysis'!$A$2:$V$58,21,FALSE),0)</x:f>
        <x:v>0</x:v>
      </x:c>
      <x:c r="H4071" s="31" t="str">
        <x:v>not_scanned_rate_limit</x:v>
      </x:c>
      <x:c r="I4071" s="31"/>
      <x:c r="J4071" s="31" t="str">
        <x:f>IF(C4071&lt;&gt;"",C4071,IF(D4071=0,"no signed outgoing testnet activity",IF(F4071="recommend","diverse and persistent testnet activity",IF(F4071="likely_bot","multiple automation signals","insufficient longevity or one automation signal"))))</x:f>
        <x:v>no signed outgoing testnet activity</x:v>
      </x:c>
    </x:row>
    <x:row r="4072">
      <x:c r="A4072" s="31" t="n">
        <x:v>4071</x:v>
      </x:c>
      <x:c r="B4072" s="45" t="str">
        <x:v>addr:0x53F28Ea61F4C835c063a681c368c195a77d803F3</x:v>
      </x:c>
      <x:c r="C4072" s="31" t="str"/>
      <x:c r="D4072" s="31" t="n">
        <x:v>0</x:v>
      </x:c>
      <x:c r="E4072" s="31" t="str">
        <x:v>no</x:v>
      </x:c>
      <x:c r="F4072" s="31" t="str">
        <x:f>IF(C4072&lt;&gt;"","exclude_synthetic",IF(D4072=0,"exclude_no_activity",IFERROR(VLOOKUP(LOWER(B4072),'Active analysis'!$A$2:$V$58,22,FALSE),"review")))</x:f>
        <x:v>exclude_no_activity</x:v>
      </x:c>
      <x:c r="G4072" s="31" t="n">
        <x:f>IFERROR(VLOOKUP(LOWER(B4072),'Active analysis'!$A$2:$V$58,21,FALSE),0)</x:f>
        <x:v>0</x:v>
      </x:c>
      <x:c r="H4072" s="31" t="str">
        <x:v>not_scanned_rate_limit</x:v>
      </x:c>
      <x:c r="I4072" s="31"/>
      <x:c r="J4072" s="31" t="str">
        <x:f>IF(C4072&lt;&gt;"",C4072,IF(D4072=0,"no signed outgoing testnet activity",IF(F4072="recommend","diverse and persistent testnet activity",IF(F4072="likely_bot","multiple automation signals","insufficient longevity or one automation signal"))))</x:f>
        <x:v>no signed outgoing testnet activity</x:v>
      </x:c>
    </x:row>
    <x:row r="4073">
      <x:c r="A4073" s="31" t="n">
        <x:v>4072</x:v>
      </x:c>
      <x:c r="B4073" s="45" t="str">
        <x:v>addr:0x53f4b0d5ccbfb4b8cb3a927aea30091e8b6f06bd</x:v>
      </x:c>
      <x:c r="C4073" s="31" t="str"/>
      <x:c r="D4073" s="31" t="n">
        <x:v>0</x:v>
      </x:c>
      <x:c r="E4073" s="31" t="str">
        <x:v>no</x:v>
      </x:c>
      <x:c r="F4073" s="31" t="str">
        <x:f>IF(C4073&lt;&gt;"","exclude_synthetic",IF(D4073=0,"exclude_no_activity",IFERROR(VLOOKUP(LOWER(B4073),'Active analysis'!$A$2:$V$58,22,FALSE),"review")))</x:f>
        <x:v>exclude_no_activity</x:v>
      </x:c>
      <x:c r="G4073" s="31" t="n">
        <x:f>IFERROR(VLOOKUP(LOWER(B4073),'Active analysis'!$A$2:$V$58,21,FALSE),0)</x:f>
        <x:v>0</x:v>
      </x:c>
      <x:c r="H4073" s="31" t="str">
        <x:v>not_scanned_rate_limit</x:v>
      </x:c>
      <x:c r="I4073" s="31"/>
      <x:c r="J4073" s="31" t="str">
        <x:f>IF(C4073&lt;&gt;"",C4073,IF(D4073=0,"no signed outgoing testnet activity",IF(F4073="recommend","diverse and persistent testnet activity",IF(F4073="likely_bot","multiple automation signals","insufficient longevity or one automation signal"))))</x:f>
        <x:v>no signed outgoing testnet activity</x:v>
      </x:c>
    </x:row>
    <x:row r="4074">
      <x:c r="A4074" s="31" t="n">
        <x:v>4073</x:v>
      </x:c>
      <x:c r="B4074" s="45" t="str">
        <x:v>addr:0x53f67485b2428f37ca8d52a0c1a3ef92d14f8e2a</x:v>
      </x:c>
      <x:c r="C4074" s="31" t="str"/>
      <x:c r="D4074" s="31" t="n">
        <x:v>0</x:v>
      </x:c>
      <x:c r="E4074" s="31" t="str">
        <x:v>no</x:v>
      </x:c>
      <x:c r="F4074" s="31" t="str">
        <x:f>IF(C4074&lt;&gt;"","exclude_synthetic",IF(D4074=0,"exclude_no_activity",IFERROR(VLOOKUP(LOWER(B4074),'Active analysis'!$A$2:$V$58,22,FALSE),"review")))</x:f>
        <x:v>exclude_no_activity</x:v>
      </x:c>
      <x:c r="G4074" s="31" t="n">
        <x:f>IFERROR(VLOOKUP(LOWER(B4074),'Active analysis'!$A$2:$V$58,21,FALSE),0)</x:f>
        <x:v>0</x:v>
      </x:c>
      <x:c r="H4074" s="31" t="str">
        <x:v>not_scanned_rate_limit</x:v>
      </x:c>
      <x:c r="I4074" s="31"/>
      <x:c r="J4074" s="31" t="str">
        <x:f>IF(C4074&lt;&gt;"",C4074,IF(D4074=0,"no signed outgoing testnet activity",IF(F4074="recommend","diverse and persistent testnet activity",IF(F4074="likely_bot","multiple automation signals","insufficient longevity or one automation signal"))))</x:f>
        <x:v>no signed outgoing testnet activity</x:v>
      </x:c>
    </x:row>
    <x:row r="4075">
      <x:c r="A4075" s="31" t="n">
        <x:v>4074</x:v>
      </x:c>
      <x:c r="B4075" s="45" t="str">
        <x:v>addr:0x53F6D3C5426d6F428FEfeE21CD88c9C8cBAEAD41</x:v>
      </x:c>
      <x:c r="C4075" s="31" t="str"/>
      <x:c r="D4075" s="31" t="n">
        <x:v>0</x:v>
      </x:c>
      <x:c r="E4075" s="31" t="str">
        <x:v>no</x:v>
      </x:c>
      <x:c r="F4075" s="31" t="str">
        <x:f>IF(C4075&lt;&gt;"","exclude_synthetic",IF(D4075=0,"exclude_no_activity",IFERROR(VLOOKUP(LOWER(B4075),'Active analysis'!$A$2:$V$58,22,FALSE),"review")))</x:f>
        <x:v>exclude_no_activity</x:v>
      </x:c>
      <x:c r="G4075" s="31" t="n">
        <x:f>IFERROR(VLOOKUP(LOWER(B4075),'Active analysis'!$A$2:$V$58,21,FALSE),0)</x:f>
        <x:v>0</x:v>
      </x:c>
      <x:c r="H4075" s="31" t="str">
        <x:v>not_scanned_rate_limit</x:v>
      </x:c>
      <x:c r="I4075" s="31"/>
      <x:c r="J4075" s="31" t="str">
        <x:f>IF(C4075&lt;&gt;"",C4075,IF(D4075=0,"no signed outgoing testnet activity",IF(F4075="recommend","diverse and persistent testnet activity",IF(F4075="likely_bot","multiple automation signals","insufficient longevity or one automation signal"))))</x:f>
        <x:v>no signed outgoing testnet activity</x:v>
      </x:c>
    </x:row>
    <x:row r="4076">
      <x:c r="A4076" s="31" t="n">
        <x:v>4075</x:v>
      </x:c>
      <x:c r="B4076" s="45" t="str">
        <x:v>addr:0x53f7df4ff4310a02ffa73a9656b2d0b089e6ed13</x:v>
      </x:c>
      <x:c r="C4076" s="31" t="str"/>
      <x:c r="D4076" s="31" t="n">
        <x:v>0</x:v>
      </x:c>
      <x:c r="E4076" s="31" t="str">
        <x:v>no</x:v>
      </x:c>
      <x:c r="F4076" s="31" t="str">
        <x:f>IF(C4076&lt;&gt;"","exclude_synthetic",IF(D4076=0,"exclude_no_activity",IFERROR(VLOOKUP(LOWER(B4076),'Active analysis'!$A$2:$V$58,22,FALSE),"review")))</x:f>
        <x:v>exclude_no_activity</x:v>
      </x:c>
      <x:c r="G4076" s="31" t="n">
        <x:f>IFERROR(VLOOKUP(LOWER(B4076),'Active analysis'!$A$2:$V$58,21,FALSE),0)</x:f>
        <x:v>0</x:v>
      </x:c>
      <x:c r="H4076" s="31" t="str">
        <x:v>not_scanned_rate_limit</x:v>
      </x:c>
      <x:c r="I4076" s="31"/>
      <x:c r="J4076" s="31" t="str">
        <x:f>IF(C4076&lt;&gt;"",C4076,IF(D4076=0,"no signed outgoing testnet activity",IF(F4076="recommend","diverse and persistent testnet activity",IF(F4076="likely_bot","multiple automation signals","insufficient longevity or one automation signal"))))</x:f>
        <x:v>no signed outgoing testnet activity</x:v>
      </x:c>
    </x:row>
    <x:row r="4077">
      <x:c r="A4077" s="31" t="n">
        <x:v>4076</x:v>
      </x:c>
      <x:c r="B4077" s="45" t="str">
        <x:v>addr:0x53fbCb77614B50E296D1ACa1CfBdEdD7374278e9</x:v>
      </x:c>
      <x:c r="C4077" s="31" t="str"/>
      <x:c r="D4077" s="31" t="n">
        <x:v>0</x:v>
      </x:c>
      <x:c r="E4077" s="31" t="str">
        <x:v>no</x:v>
      </x:c>
      <x:c r="F4077" s="31" t="str">
        <x:f>IF(C4077&lt;&gt;"","exclude_synthetic",IF(D4077=0,"exclude_no_activity",IFERROR(VLOOKUP(LOWER(B4077),'Active analysis'!$A$2:$V$58,22,FALSE),"review")))</x:f>
        <x:v>exclude_no_activity</x:v>
      </x:c>
      <x:c r="G4077" s="31" t="n">
        <x:f>IFERROR(VLOOKUP(LOWER(B4077),'Active analysis'!$A$2:$V$58,21,FALSE),0)</x:f>
        <x:v>0</x:v>
      </x:c>
      <x:c r="H4077" s="31" t="str">
        <x:v>not_scanned_rate_limit</x:v>
      </x:c>
      <x:c r="I4077" s="31"/>
      <x:c r="J4077" s="31" t="str">
        <x:f>IF(C4077&lt;&gt;"",C4077,IF(D4077=0,"no signed outgoing testnet activity",IF(F4077="recommend","diverse and persistent testnet activity",IF(F4077="likely_bot","multiple automation signals","insufficient longevity or one automation signal"))))</x:f>
        <x:v>no signed outgoing testnet activity</x:v>
      </x:c>
    </x:row>
    <x:row r="4078">
      <x:c r="A4078" s="31" t="n">
        <x:v>4077</x:v>
      </x:c>
      <x:c r="B4078" s="45" t="str">
        <x:v>addr:0x54042AD6974bA3E5bAe7341B14C6F7Fd25ADa29D</x:v>
      </x:c>
      <x:c r="C4078" s="31" t="str"/>
      <x:c r="D4078" s="31" t="n">
        <x:v>0</x:v>
      </x:c>
      <x:c r="E4078" s="31" t="str">
        <x:v>no</x:v>
      </x:c>
      <x:c r="F4078" s="31" t="str">
        <x:f>IF(C4078&lt;&gt;"","exclude_synthetic",IF(D4078=0,"exclude_no_activity",IFERROR(VLOOKUP(LOWER(B4078),'Active analysis'!$A$2:$V$58,22,FALSE),"review")))</x:f>
        <x:v>exclude_no_activity</x:v>
      </x:c>
      <x:c r="G4078" s="31" t="n">
        <x:f>IFERROR(VLOOKUP(LOWER(B4078),'Active analysis'!$A$2:$V$58,21,FALSE),0)</x:f>
        <x:v>0</x:v>
      </x:c>
      <x:c r="H4078" s="31" t="str">
        <x:v>not_scanned_rate_limit</x:v>
      </x:c>
      <x:c r="I4078" s="31"/>
      <x:c r="J4078" s="31" t="str">
        <x:f>IF(C4078&lt;&gt;"",C4078,IF(D4078=0,"no signed outgoing testnet activity",IF(F4078="recommend","diverse and persistent testnet activity",IF(F4078="likely_bot","multiple automation signals","insufficient longevity or one automation signal"))))</x:f>
        <x:v>no signed outgoing testnet activity</x:v>
      </x:c>
    </x:row>
    <x:row r="4079">
      <x:c r="A4079" s="31" t="n">
        <x:v>4078</x:v>
      </x:c>
      <x:c r="B4079" s="45" t="str">
        <x:v>addr:0x540598d9c1d95e68e225aa7690ff2e5ba338e6f9</x:v>
      </x:c>
      <x:c r="C4079" s="31" t="str"/>
      <x:c r="D4079" s="31" t="n">
        <x:v>0</x:v>
      </x:c>
      <x:c r="E4079" s="31" t="str">
        <x:v>no</x:v>
      </x:c>
      <x:c r="F4079" s="31" t="str">
        <x:f>IF(C4079&lt;&gt;"","exclude_synthetic",IF(D4079=0,"exclude_no_activity",IFERROR(VLOOKUP(LOWER(B4079),'Active analysis'!$A$2:$V$58,22,FALSE),"review")))</x:f>
        <x:v>exclude_no_activity</x:v>
      </x:c>
      <x:c r="G4079" s="31" t="n">
        <x:f>IFERROR(VLOOKUP(LOWER(B4079),'Active analysis'!$A$2:$V$58,21,FALSE),0)</x:f>
        <x:v>0</x:v>
      </x:c>
      <x:c r="H4079" s="31" t="str">
        <x:v>not_scanned_rate_limit</x:v>
      </x:c>
      <x:c r="I4079" s="31"/>
      <x:c r="J4079" s="31" t="str">
        <x:f>IF(C4079&lt;&gt;"",C4079,IF(D4079=0,"no signed outgoing testnet activity",IF(F4079="recommend","diverse and persistent testnet activity",IF(F4079="likely_bot","multiple automation signals","insufficient longevity or one automation signal"))))</x:f>
        <x:v>no signed outgoing testnet activity</x:v>
      </x:c>
    </x:row>
    <x:row r="4080">
      <x:c r="A4080" s="31" t="n">
        <x:v>4079</x:v>
      </x:c>
      <x:c r="B4080" s="45" t="str">
        <x:v>addr:0x5405E8F0357720C771514B46dF9b1fB520a98d4C</x:v>
      </x:c>
      <x:c r="C4080" s="31" t="str"/>
      <x:c r="D4080" s="31" t="n">
        <x:v>0</x:v>
      </x:c>
      <x:c r="E4080" s="31" t="str">
        <x:v>no</x:v>
      </x:c>
      <x:c r="F4080" s="31" t="str">
        <x:f>IF(C4080&lt;&gt;"","exclude_synthetic",IF(D4080=0,"exclude_no_activity",IFERROR(VLOOKUP(LOWER(B4080),'Active analysis'!$A$2:$V$58,22,FALSE),"review")))</x:f>
        <x:v>exclude_no_activity</x:v>
      </x:c>
      <x:c r="G4080" s="31" t="n">
        <x:f>IFERROR(VLOOKUP(LOWER(B4080),'Active analysis'!$A$2:$V$58,21,FALSE),0)</x:f>
        <x:v>0</x:v>
      </x:c>
      <x:c r="H4080" s="31" t="str">
        <x:v>not_scanned_rate_limit</x:v>
      </x:c>
      <x:c r="I4080" s="31"/>
      <x:c r="J4080" s="31" t="str">
        <x:f>IF(C4080&lt;&gt;"",C4080,IF(D4080=0,"no signed outgoing testnet activity",IF(F4080="recommend","diverse and persistent testnet activity",IF(F4080="likely_bot","multiple automation signals","insufficient longevity or one automation signal"))))</x:f>
        <x:v>no signed outgoing testnet activity</x:v>
      </x:c>
    </x:row>
    <x:row r="4081">
      <x:c r="A4081" s="31" t="n">
        <x:v>4080</x:v>
      </x:c>
      <x:c r="B4081" s="45" t="str">
        <x:v>addr:0x5407240723d6430254772e718b5De89a7a065890</x:v>
      </x:c>
      <x:c r="C4081" s="31" t="str"/>
      <x:c r="D4081" s="31" t="n">
        <x:v>0</x:v>
      </x:c>
      <x:c r="E4081" s="31" t="str">
        <x:v>no</x:v>
      </x:c>
      <x:c r="F4081" s="31" t="str">
        <x:f>IF(C4081&lt;&gt;"","exclude_synthetic",IF(D4081=0,"exclude_no_activity",IFERROR(VLOOKUP(LOWER(B4081),'Active analysis'!$A$2:$V$58,22,FALSE),"review")))</x:f>
        <x:v>exclude_no_activity</x:v>
      </x:c>
      <x:c r="G4081" s="31" t="n">
        <x:f>IFERROR(VLOOKUP(LOWER(B4081),'Active analysis'!$A$2:$V$58,21,FALSE),0)</x:f>
        <x:v>0</x:v>
      </x:c>
      <x:c r="H4081" s="31" t="str">
        <x:v>not_scanned_rate_limit</x:v>
      </x:c>
      <x:c r="I4081" s="31"/>
      <x:c r="J4081" s="31" t="str">
        <x:f>IF(C4081&lt;&gt;"",C4081,IF(D4081=0,"no signed outgoing testnet activity",IF(F4081="recommend","diverse and persistent testnet activity",IF(F4081="likely_bot","multiple automation signals","insufficient longevity or one automation signal"))))</x:f>
        <x:v>no signed outgoing testnet activity</x:v>
      </x:c>
    </x:row>
    <x:row r="4082">
      <x:c r="A4082" s="31" t="n">
        <x:v>4081</x:v>
      </x:c>
      <x:c r="B4082" s="45" t="str">
        <x:v>addr:0x540f58d215e3dc30dd752ec4df858320588cee91</x:v>
      </x:c>
      <x:c r="C4082" s="31" t="str"/>
      <x:c r="D4082" s="31" t="n">
        <x:v>0</x:v>
      </x:c>
      <x:c r="E4082" s="31" t="str">
        <x:v>no</x:v>
      </x:c>
      <x:c r="F4082" s="31" t="str">
        <x:f>IF(C4082&lt;&gt;"","exclude_synthetic",IF(D4082=0,"exclude_no_activity",IFERROR(VLOOKUP(LOWER(B4082),'Active analysis'!$A$2:$V$58,22,FALSE),"review")))</x:f>
        <x:v>exclude_no_activity</x:v>
      </x:c>
      <x:c r="G4082" s="31" t="n">
        <x:f>IFERROR(VLOOKUP(LOWER(B4082),'Active analysis'!$A$2:$V$58,21,FALSE),0)</x:f>
        <x:v>0</x:v>
      </x:c>
      <x:c r="H4082" s="31" t="str">
        <x:v>not_scanned_rate_limit</x:v>
      </x:c>
      <x:c r="I4082" s="31"/>
      <x:c r="J4082" s="31" t="str">
        <x:f>IF(C4082&lt;&gt;"",C4082,IF(D4082=0,"no signed outgoing testnet activity",IF(F4082="recommend","diverse and persistent testnet activity",IF(F4082="likely_bot","multiple automation signals","insufficient longevity or one automation signal"))))</x:f>
        <x:v>no signed outgoing testnet activity</x:v>
      </x:c>
    </x:row>
    <x:row r="4083">
      <x:c r="A4083" s="31" t="n">
        <x:v>4082</x:v>
      </x:c>
      <x:c r="B4083" s="45" t="str">
        <x:v>addr:0x541099F29C35B365229E324150d05DB362473029</x:v>
      </x:c>
      <x:c r="C4083" s="31" t="str"/>
      <x:c r="D4083" s="31" t="n">
        <x:v>0</x:v>
      </x:c>
      <x:c r="E4083" s="31" t="str">
        <x:v>no</x:v>
      </x:c>
      <x:c r="F4083" s="31" t="str">
        <x:f>IF(C4083&lt;&gt;"","exclude_synthetic",IF(D4083=0,"exclude_no_activity",IFERROR(VLOOKUP(LOWER(B4083),'Active analysis'!$A$2:$V$58,22,FALSE),"review")))</x:f>
        <x:v>exclude_no_activity</x:v>
      </x:c>
      <x:c r="G4083" s="31" t="n">
        <x:f>IFERROR(VLOOKUP(LOWER(B4083),'Active analysis'!$A$2:$V$58,21,FALSE),0)</x:f>
        <x:v>0</x:v>
      </x:c>
      <x:c r="H4083" s="31" t="str">
        <x:v>not_scanned_rate_limit</x:v>
      </x:c>
      <x:c r="I4083" s="31"/>
      <x:c r="J4083" s="31" t="str">
        <x:f>IF(C4083&lt;&gt;"",C4083,IF(D4083=0,"no signed outgoing testnet activity",IF(F4083="recommend","diverse and persistent testnet activity",IF(F4083="likely_bot","multiple automation signals","insufficient longevity or one automation signal"))))</x:f>
        <x:v>no signed outgoing testnet activity</x:v>
      </x:c>
    </x:row>
    <x:row r="4084">
      <x:c r="A4084" s="31" t="n">
        <x:v>4083</x:v>
      </x:c>
      <x:c r="B4084" s="45" t="str">
        <x:v>addr:0x5410EBA316A6d45A3C19f19Df1BDafbB57Cf415e</x:v>
      </x:c>
      <x:c r="C4084" s="31" t="str"/>
      <x:c r="D4084" s="31" t="n">
        <x:v>0</x:v>
      </x:c>
      <x:c r="E4084" s="31" t="str">
        <x:v>no</x:v>
      </x:c>
      <x:c r="F4084" s="31" t="str">
        <x:f>IF(C4084&lt;&gt;"","exclude_synthetic",IF(D4084=0,"exclude_no_activity",IFERROR(VLOOKUP(LOWER(B4084),'Active analysis'!$A$2:$V$58,22,FALSE),"review")))</x:f>
        <x:v>exclude_no_activity</x:v>
      </x:c>
      <x:c r="G4084" s="31" t="n">
        <x:f>IFERROR(VLOOKUP(LOWER(B4084),'Active analysis'!$A$2:$V$58,21,FALSE),0)</x:f>
        <x:v>0</x:v>
      </x:c>
      <x:c r="H4084" s="31" t="str">
        <x:v>not_scanned_rate_limit</x:v>
      </x:c>
      <x:c r="I4084" s="31"/>
      <x:c r="J4084" s="31" t="str">
        <x:f>IF(C4084&lt;&gt;"",C4084,IF(D4084=0,"no signed outgoing testnet activity",IF(F4084="recommend","diverse and persistent testnet activity",IF(F4084="likely_bot","multiple automation signals","insufficient longevity or one automation signal"))))</x:f>
        <x:v>no signed outgoing testnet activity</x:v>
      </x:c>
    </x:row>
    <x:row r="4085">
      <x:c r="A4085" s="31" t="n">
        <x:v>4084</x:v>
      </x:c>
      <x:c r="B4085" s="45" t="str">
        <x:v>addr:0x54189D82021167A4Affb9F0B38F6d2C4b4e863AA</x:v>
      </x:c>
      <x:c r="C4085" s="31" t="str"/>
      <x:c r="D4085" s="31" t="n">
        <x:v>0</x:v>
      </x:c>
      <x:c r="E4085" s="31" t="str">
        <x:v>no</x:v>
      </x:c>
      <x:c r="F4085" s="31" t="str">
        <x:f>IF(C4085&lt;&gt;"","exclude_synthetic",IF(D4085=0,"exclude_no_activity",IFERROR(VLOOKUP(LOWER(B4085),'Active analysis'!$A$2:$V$58,22,FALSE),"review")))</x:f>
        <x:v>exclude_no_activity</x:v>
      </x:c>
      <x:c r="G4085" s="31" t="n">
        <x:f>IFERROR(VLOOKUP(LOWER(B4085),'Active analysis'!$A$2:$V$58,21,FALSE),0)</x:f>
        <x:v>0</x:v>
      </x:c>
      <x:c r="H4085" s="31" t="str">
        <x:v>not_scanned_rate_limit</x:v>
      </x:c>
      <x:c r="I4085" s="31"/>
      <x:c r="J4085" s="31" t="str">
        <x:f>IF(C4085&lt;&gt;"",C4085,IF(D4085=0,"no signed outgoing testnet activity",IF(F4085="recommend","diverse and persistent testnet activity",IF(F4085="likely_bot","multiple automation signals","insufficient longevity or one automation signal"))))</x:f>
        <x:v>no signed outgoing testnet activity</x:v>
      </x:c>
    </x:row>
    <x:row r="4086">
      <x:c r="A4086" s="31" t="n">
        <x:v>4085</x:v>
      </x:c>
      <x:c r="B4086" s="45" t="str">
        <x:v>addr:0x541f22D2E07C1fdD57C088eD9283dE50E479C4fE</x:v>
      </x:c>
      <x:c r="C4086" s="31" t="str"/>
      <x:c r="D4086" s="31" t="n">
        <x:v>0</x:v>
      </x:c>
      <x:c r="E4086" s="31" t="str">
        <x:v>no</x:v>
      </x:c>
      <x:c r="F4086" s="31" t="str">
        <x:f>IF(C4086&lt;&gt;"","exclude_synthetic",IF(D4086=0,"exclude_no_activity",IFERROR(VLOOKUP(LOWER(B4086),'Active analysis'!$A$2:$V$58,22,FALSE),"review")))</x:f>
        <x:v>exclude_no_activity</x:v>
      </x:c>
      <x:c r="G4086" s="31" t="n">
        <x:f>IFERROR(VLOOKUP(LOWER(B4086),'Active analysis'!$A$2:$V$58,21,FALSE),0)</x:f>
        <x:v>0</x:v>
      </x:c>
      <x:c r="H4086" s="31" t="str">
        <x:v>not_scanned_rate_limit</x:v>
      </x:c>
      <x:c r="I4086" s="31"/>
      <x:c r="J4086" s="31" t="str">
        <x:f>IF(C4086&lt;&gt;"",C4086,IF(D4086=0,"no signed outgoing testnet activity",IF(F4086="recommend","diverse and persistent testnet activity",IF(F4086="likely_bot","multiple automation signals","insufficient longevity or one automation signal"))))</x:f>
        <x:v>no signed outgoing testnet activity</x:v>
      </x:c>
    </x:row>
    <x:row r="4087">
      <x:c r="A4087" s="31" t="n">
        <x:v>4086</x:v>
      </x:c>
      <x:c r="B4087" s="45" t="str">
        <x:v>addr:0x541F94710f3303da7A46379698eA720f4FaFC67e</x:v>
      </x:c>
      <x:c r="C4087" s="31" t="str"/>
      <x:c r="D4087" s="31" t="n">
        <x:v>0</x:v>
      </x:c>
      <x:c r="E4087" s="31" t="str">
        <x:v>no</x:v>
      </x:c>
      <x:c r="F4087" s="31" t="str">
        <x:f>IF(C4087&lt;&gt;"","exclude_synthetic",IF(D4087=0,"exclude_no_activity",IFERROR(VLOOKUP(LOWER(B4087),'Active analysis'!$A$2:$V$58,22,FALSE),"review")))</x:f>
        <x:v>exclude_no_activity</x:v>
      </x:c>
      <x:c r="G4087" s="31" t="n">
        <x:f>IFERROR(VLOOKUP(LOWER(B4087),'Active analysis'!$A$2:$V$58,21,FALSE),0)</x:f>
        <x:v>0</x:v>
      </x:c>
      <x:c r="H4087" s="31" t="str">
        <x:v>not_scanned_rate_limit</x:v>
      </x:c>
      <x:c r="I4087" s="31"/>
      <x:c r="J4087" s="31" t="str">
        <x:f>IF(C4087&lt;&gt;"",C4087,IF(D4087=0,"no signed outgoing testnet activity",IF(F4087="recommend","diverse and persistent testnet activity",IF(F4087="likely_bot","multiple automation signals","insufficient longevity or one automation signal"))))</x:f>
        <x:v>no signed outgoing testnet activity</x:v>
      </x:c>
    </x:row>
    <x:row r="4088">
      <x:c r="A4088" s="31" t="n">
        <x:v>4087</x:v>
      </x:c>
      <x:c r="B4088" s="45" t="str">
        <x:v>addr:0x5420ba3a8b8bf5272a20fc24e308d622db304fc6</x:v>
      </x:c>
      <x:c r="C4088" s="31" t="str"/>
      <x:c r="D4088" s="31" t="n">
        <x:v>0</x:v>
      </x:c>
      <x:c r="E4088" s="31" t="str">
        <x:v>no</x:v>
      </x:c>
      <x:c r="F4088" s="31" t="str">
        <x:f>IF(C4088&lt;&gt;"","exclude_synthetic",IF(D4088=0,"exclude_no_activity",IFERROR(VLOOKUP(LOWER(B4088),'Active analysis'!$A$2:$V$58,22,FALSE),"review")))</x:f>
        <x:v>exclude_no_activity</x:v>
      </x:c>
      <x:c r="G4088" s="31" t="n">
        <x:f>IFERROR(VLOOKUP(LOWER(B4088),'Active analysis'!$A$2:$V$58,21,FALSE),0)</x:f>
        <x:v>0</x:v>
      </x:c>
      <x:c r="H4088" s="31" t="str">
        <x:v>not_scanned_rate_limit</x:v>
      </x:c>
      <x:c r="I4088" s="31"/>
      <x:c r="J4088" s="31" t="str">
        <x:f>IF(C4088&lt;&gt;"",C4088,IF(D4088=0,"no signed outgoing testnet activity",IF(F4088="recommend","diverse and persistent testnet activity",IF(F4088="likely_bot","multiple automation signals","insufficient longevity or one automation signal"))))</x:f>
        <x:v>no signed outgoing testnet activity</x:v>
      </x:c>
    </x:row>
    <x:row r="4089">
      <x:c r="A4089" s="31" t="n">
        <x:v>4088</x:v>
      </x:c>
      <x:c r="B4089" s="45" t="str">
        <x:v>addr:0x54282A10C8F233a1e16363f6001f01A8230855A6</x:v>
      </x:c>
      <x:c r="C4089" s="31" t="str"/>
      <x:c r="D4089" s="31" t="n">
        <x:v>0</x:v>
      </x:c>
      <x:c r="E4089" s="31" t="str">
        <x:v>no</x:v>
      </x:c>
      <x:c r="F4089" s="31" t="str">
        <x:f>IF(C4089&lt;&gt;"","exclude_synthetic",IF(D4089=0,"exclude_no_activity",IFERROR(VLOOKUP(LOWER(B4089),'Active analysis'!$A$2:$V$58,22,FALSE),"review")))</x:f>
        <x:v>exclude_no_activity</x:v>
      </x:c>
      <x:c r="G4089" s="31" t="n">
        <x:f>IFERROR(VLOOKUP(LOWER(B4089),'Active analysis'!$A$2:$V$58,21,FALSE),0)</x:f>
        <x:v>0</x:v>
      </x:c>
      <x:c r="H4089" s="31" t="str">
        <x:v>not_scanned_rate_limit</x:v>
      </x:c>
      <x:c r="I4089" s="31"/>
      <x:c r="J4089" s="31" t="str">
        <x:f>IF(C4089&lt;&gt;"",C4089,IF(D4089=0,"no signed outgoing testnet activity",IF(F4089="recommend","diverse and persistent testnet activity",IF(F4089="likely_bot","multiple automation signals","insufficient longevity or one automation signal"))))</x:f>
        <x:v>no signed outgoing testnet activity</x:v>
      </x:c>
    </x:row>
    <x:row r="4090">
      <x:c r="A4090" s="31" t="n">
        <x:v>4089</x:v>
      </x:c>
      <x:c r="B4090" s="45" t="str">
        <x:v>addr:0x542B3e9f96caDbabB4b2A38Dba5b34d3Ee992F2A</x:v>
      </x:c>
      <x:c r="C4090" s="31" t="str"/>
      <x:c r="D4090" s="31" t="n">
        <x:v>0</x:v>
      </x:c>
      <x:c r="E4090" s="31" t="str">
        <x:v>no</x:v>
      </x:c>
      <x:c r="F4090" s="31" t="str">
        <x:f>IF(C4090&lt;&gt;"","exclude_synthetic",IF(D4090=0,"exclude_no_activity",IFERROR(VLOOKUP(LOWER(B4090),'Active analysis'!$A$2:$V$58,22,FALSE),"review")))</x:f>
        <x:v>exclude_no_activity</x:v>
      </x:c>
      <x:c r="G4090" s="31" t="n">
        <x:f>IFERROR(VLOOKUP(LOWER(B4090),'Active analysis'!$A$2:$V$58,21,FALSE),0)</x:f>
        <x:v>0</x:v>
      </x:c>
      <x:c r="H4090" s="31" t="str">
        <x:v>not_scanned_rate_limit</x:v>
      </x:c>
      <x:c r="I4090" s="31"/>
      <x:c r="J4090" s="31" t="str">
        <x:f>IF(C4090&lt;&gt;"",C4090,IF(D4090=0,"no signed outgoing testnet activity",IF(F4090="recommend","diverse and persistent testnet activity",IF(F4090="likely_bot","multiple automation signals","insufficient longevity or one automation signal"))))</x:f>
        <x:v>no signed outgoing testnet activity</x:v>
      </x:c>
    </x:row>
    <x:row r="4091">
      <x:c r="A4091" s="31" t="n">
        <x:v>4090</x:v>
      </x:c>
      <x:c r="B4091" s="45" t="str">
        <x:v>addr:0x54308a39960AEB57126C424788f1197BcfA1C79f</x:v>
      </x:c>
      <x:c r="C4091" s="31" t="str"/>
      <x:c r="D4091" s="31" t="n">
        <x:v>0</x:v>
      </x:c>
      <x:c r="E4091" s="31" t="str">
        <x:v>no</x:v>
      </x:c>
      <x:c r="F4091" s="31" t="str">
        <x:f>IF(C4091&lt;&gt;"","exclude_synthetic",IF(D4091=0,"exclude_no_activity",IFERROR(VLOOKUP(LOWER(B4091),'Active analysis'!$A$2:$V$58,22,FALSE),"review")))</x:f>
        <x:v>exclude_no_activity</x:v>
      </x:c>
      <x:c r="G4091" s="31" t="n">
        <x:f>IFERROR(VLOOKUP(LOWER(B4091),'Active analysis'!$A$2:$V$58,21,FALSE),0)</x:f>
        <x:v>0</x:v>
      </x:c>
      <x:c r="H4091" s="31" t="str">
        <x:v>not_scanned_rate_limit</x:v>
      </x:c>
      <x:c r="I4091" s="31"/>
      <x:c r="J4091" s="31" t="str">
        <x:f>IF(C4091&lt;&gt;"",C4091,IF(D4091=0,"no signed outgoing testnet activity",IF(F4091="recommend","diverse and persistent testnet activity",IF(F4091="likely_bot","multiple automation signals","insufficient longevity or one automation signal"))))</x:f>
        <x:v>no signed outgoing testnet activity</x:v>
      </x:c>
    </x:row>
    <x:row r="4092">
      <x:c r="A4092" s="31" t="n">
        <x:v>4091</x:v>
      </x:c>
      <x:c r="B4092" s="45" t="str">
        <x:v>addr:0x54322eA575E17f92d2795D1d7E61A2168b0C4411</x:v>
      </x:c>
      <x:c r="C4092" s="31" t="str"/>
      <x:c r="D4092" s="31" t="n">
        <x:v>0</x:v>
      </x:c>
      <x:c r="E4092" s="31" t="str">
        <x:v>no</x:v>
      </x:c>
      <x:c r="F4092" s="31" t="str">
        <x:f>IF(C4092&lt;&gt;"","exclude_synthetic",IF(D4092=0,"exclude_no_activity",IFERROR(VLOOKUP(LOWER(B4092),'Active analysis'!$A$2:$V$58,22,FALSE),"review")))</x:f>
        <x:v>exclude_no_activity</x:v>
      </x:c>
      <x:c r="G4092" s="31" t="n">
        <x:f>IFERROR(VLOOKUP(LOWER(B4092),'Active analysis'!$A$2:$V$58,21,FALSE),0)</x:f>
        <x:v>0</x:v>
      </x:c>
      <x:c r="H4092" s="31" t="str">
        <x:v>not_scanned_rate_limit</x:v>
      </x:c>
      <x:c r="I4092" s="31"/>
      <x:c r="J4092" s="31" t="str">
        <x:f>IF(C4092&lt;&gt;"",C4092,IF(D4092=0,"no signed outgoing testnet activity",IF(F4092="recommend","diverse and persistent testnet activity",IF(F4092="likely_bot","multiple automation signals","insufficient longevity or one automation signal"))))</x:f>
        <x:v>no signed outgoing testnet activity</x:v>
      </x:c>
    </x:row>
    <x:row r="4093">
      <x:c r="A4093" s="31" t="n">
        <x:v>4092</x:v>
      </x:c>
      <x:c r="B4093" s="45" t="str">
        <x:v>addr:0x5438CC582289A97353f48B7d28C87aea558a7cf1</x:v>
      </x:c>
      <x:c r="C4093" s="31" t="str"/>
      <x:c r="D4093" s="31" t="n">
        <x:v>0</x:v>
      </x:c>
      <x:c r="E4093" s="31" t="str">
        <x:v>no</x:v>
      </x:c>
      <x:c r="F4093" s="31" t="str">
        <x:f>IF(C4093&lt;&gt;"","exclude_synthetic",IF(D4093=0,"exclude_no_activity",IFERROR(VLOOKUP(LOWER(B4093),'Active analysis'!$A$2:$V$58,22,FALSE),"review")))</x:f>
        <x:v>exclude_no_activity</x:v>
      </x:c>
      <x:c r="G4093" s="31" t="n">
        <x:f>IFERROR(VLOOKUP(LOWER(B4093),'Active analysis'!$A$2:$V$58,21,FALSE),0)</x:f>
        <x:v>0</x:v>
      </x:c>
      <x:c r="H4093" s="31" t="str">
        <x:v>not_scanned_rate_limit</x:v>
      </x:c>
      <x:c r="I4093" s="31"/>
      <x:c r="J4093" s="31" t="str">
        <x:f>IF(C4093&lt;&gt;"",C4093,IF(D4093=0,"no signed outgoing testnet activity",IF(F4093="recommend","diverse and persistent testnet activity",IF(F4093="likely_bot","multiple automation signals","insufficient longevity or one automation signal"))))</x:f>
        <x:v>no signed outgoing testnet activity</x:v>
      </x:c>
    </x:row>
    <x:row r="4094">
      <x:c r="A4094" s="31" t="n">
        <x:v>4093</x:v>
      </x:c>
      <x:c r="B4094" s="45" t="str">
        <x:v>addr:0x54391ec705686e3E1C4AD7C249e8A1C8Ca999fb6</x:v>
      </x:c>
      <x:c r="C4094" s="31" t="str"/>
      <x:c r="D4094" s="31" t="n">
        <x:v>0</x:v>
      </x:c>
      <x:c r="E4094" s="31" t="str">
        <x:v>no</x:v>
      </x:c>
      <x:c r="F4094" s="31" t="str">
        <x:f>IF(C4094&lt;&gt;"","exclude_synthetic",IF(D4094=0,"exclude_no_activity",IFERROR(VLOOKUP(LOWER(B4094),'Active analysis'!$A$2:$V$58,22,FALSE),"review")))</x:f>
        <x:v>exclude_no_activity</x:v>
      </x:c>
      <x:c r="G4094" s="31" t="n">
        <x:f>IFERROR(VLOOKUP(LOWER(B4094),'Active analysis'!$A$2:$V$58,21,FALSE),0)</x:f>
        <x:v>0</x:v>
      </x:c>
      <x:c r="H4094" s="31" t="str">
        <x:v>not_scanned_rate_limit</x:v>
      </x:c>
      <x:c r="I4094" s="31"/>
      <x:c r="J4094" s="31" t="str">
        <x:f>IF(C4094&lt;&gt;"",C4094,IF(D4094=0,"no signed outgoing testnet activity",IF(F4094="recommend","diverse and persistent testnet activity",IF(F4094="likely_bot","multiple automation signals","insufficient longevity or one automation signal"))))</x:f>
        <x:v>no signed outgoing testnet activity</x:v>
      </x:c>
    </x:row>
    <x:row r="4095">
      <x:c r="A4095" s="31" t="n">
        <x:v>4094</x:v>
      </x:c>
      <x:c r="B4095" s="45" t="str">
        <x:v>addr:0x5439c0fdddac16bbb6097e7bc4ef6e8a738ec81a</x:v>
      </x:c>
      <x:c r="C4095" s="31" t="str"/>
      <x:c r="D4095" s="31" t="n">
        <x:v>0</x:v>
      </x:c>
      <x:c r="E4095" s="31" t="str">
        <x:v>no</x:v>
      </x:c>
      <x:c r="F4095" s="31" t="str">
        <x:f>IF(C4095&lt;&gt;"","exclude_synthetic",IF(D4095=0,"exclude_no_activity",IFERROR(VLOOKUP(LOWER(B4095),'Active analysis'!$A$2:$V$58,22,FALSE),"review")))</x:f>
        <x:v>exclude_no_activity</x:v>
      </x:c>
      <x:c r="G4095" s="31" t="n">
        <x:f>IFERROR(VLOOKUP(LOWER(B4095),'Active analysis'!$A$2:$V$58,21,FALSE),0)</x:f>
        <x:v>0</x:v>
      </x:c>
      <x:c r="H4095" s="31" t="str">
        <x:v>not_scanned_rate_limit</x:v>
      </x:c>
      <x:c r="I4095" s="31"/>
      <x:c r="J4095" s="31" t="str">
        <x:f>IF(C4095&lt;&gt;"",C4095,IF(D4095=0,"no signed outgoing testnet activity",IF(F4095="recommend","diverse and persistent testnet activity",IF(F4095="likely_bot","multiple automation signals","insufficient longevity or one automation signal"))))</x:f>
        <x:v>no signed outgoing testnet activity</x:v>
      </x:c>
    </x:row>
    <x:row r="4096">
      <x:c r="A4096" s="31" t="n">
        <x:v>4095</x:v>
      </x:c>
      <x:c r="B4096" s="45" t="str">
        <x:v>addr:0x543a93eb23e5a14e12ea02f026de2df2bda78d03</x:v>
      </x:c>
      <x:c r="C4096" s="31" t="str"/>
      <x:c r="D4096" s="31" t="n">
        <x:v>0</x:v>
      </x:c>
      <x:c r="E4096" s="31" t="str">
        <x:v>no</x:v>
      </x:c>
      <x:c r="F4096" s="31" t="str">
        <x:f>IF(C4096&lt;&gt;"","exclude_synthetic",IF(D4096=0,"exclude_no_activity",IFERROR(VLOOKUP(LOWER(B4096),'Active analysis'!$A$2:$V$58,22,FALSE),"review")))</x:f>
        <x:v>exclude_no_activity</x:v>
      </x:c>
      <x:c r="G4096" s="31" t="n">
        <x:f>IFERROR(VLOOKUP(LOWER(B4096),'Active analysis'!$A$2:$V$58,21,FALSE),0)</x:f>
        <x:v>0</x:v>
      </x:c>
      <x:c r="H4096" s="31" t="str">
        <x:v>not_scanned_rate_limit</x:v>
      </x:c>
      <x:c r="I4096" s="31"/>
      <x:c r="J4096" s="31" t="str">
        <x:f>IF(C4096&lt;&gt;"",C4096,IF(D4096=0,"no signed outgoing testnet activity",IF(F4096="recommend","diverse and persistent testnet activity",IF(F4096="likely_bot","multiple automation signals","insufficient longevity or one automation signal"))))</x:f>
        <x:v>no signed outgoing testnet activity</x:v>
      </x:c>
    </x:row>
    <x:row r="4097">
      <x:c r="A4097" s="31" t="n">
        <x:v>4096</x:v>
      </x:c>
      <x:c r="B4097" s="45" t="str">
        <x:v>addr:0x5452258e06b9c1a3167a9c9a811e49dc09791c9a</x:v>
      </x:c>
      <x:c r="C4097" s="31" t="str"/>
      <x:c r="D4097" s="31" t="n">
        <x:v>0</x:v>
      </x:c>
      <x:c r="E4097" s="31" t="str">
        <x:v>no</x:v>
      </x:c>
      <x:c r="F4097" s="31" t="str">
        <x:f>IF(C4097&lt;&gt;"","exclude_synthetic",IF(D4097=0,"exclude_no_activity",IFERROR(VLOOKUP(LOWER(B4097),'Active analysis'!$A$2:$V$58,22,FALSE),"review")))</x:f>
        <x:v>exclude_no_activity</x:v>
      </x:c>
      <x:c r="G4097" s="31" t="n">
        <x:f>IFERROR(VLOOKUP(LOWER(B4097),'Active analysis'!$A$2:$V$58,21,FALSE),0)</x:f>
        <x:v>0</x:v>
      </x:c>
      <x:c r="H4097" s="31" t="str">
        <x:v>not_scanned_rate_limit</x:v>
      </x:c>
      <x:c r="I4097" s="31"/>
      <x:c r="J4097" s="31" t="str">
        <x:f>IF(C4097&lt;&gt;"",C4097,IF(D4097=0,"no signed outgoing testnet activity",IF(F4097="recommend","diverse and persistent testnet activity",IF(F4097="likely_bot","multiple automation signals","insufficient longevity or one automation signal"))))</x:f>
        <x:v>no signed outgoing testnet activity</x:v>
      </x:c>
    </x:row>
    <x:row r="4098">
      <x:c r="A4098" s="31" t="n">
        <x:v>4097</x:v>
      </x:c>
      <x:c r="B4098" s="45" t="str">
        <x:v>addr:0x5454e0240E4661479C8f54B7A0a6bA7bB7154eB9</x:v>
      </x:c>
      <x:c r="C4098" s="31" t="str"/>
      <x:c r="D4098" s="31" t="n">
        <x:v>0</x:v>
      </x:c>
      <x:c r="E4098" s="31" t="str">
        <x:v>no</x:v>
      </x:c>
      <x:c r="F4098" s="31" t="str">
        <x:f>IF(C4098&lt;&gt;"","exclude_synthetic",IF(D4098=0,"exclude_no_activity",IFERROR(VLOOKUP(LOWER(B4098),'Active analysis'!$A$2:$V$58,22,FALSE),"review")))</x:f>
        <x:v>exclude_no_activity</x:v>
      </x:c>
      <x:c r="G4098" s="31" t="n">
        <x:f>IFERROR(VLOOKUP(LOWER(B4098),'Active analysis'!$A$2:$V$58,21,FALSE),0)</x:f>
        <x:v>0</x:v>
      </x:c>
      <x:c r="H4098" s="31" t="str">
        <x:v>not_scanned_rate_limit</x:v>
      </x:c>
      <x:c r="I4098" s="31"/>
      <x:c r="J4098" s="31" t="str">
        <x:f>IF(C4098&lt;&gt;"",C4098,IF(D4098=0,"no signed outgoing testnet activity",IF(F4098="recommend","diverse and persistent testnet activity",IF(F4098="likely_bot","multiple automation signals","insufficient longevity or one automation signal"))))</x:f>
        <x:v>no signed outgoing testnet activity</x:v>
      </x:c>
    </x:row>
    <x:row r="4099">
      <x:c r="A4099" s="31" t="n">
        <x:v>4098</x:v>
      </x:c>
      <x:c r="B4099" s="45" t="str">
        <x:v>addr:0x545d63E72ee3DFB1AEcD8b2C8565a69150B4ede7</x:v>
      </x:c>
      <x:c r="C4099" s="31" t="str"/>
      <x:c r="D4099" s="31" t="n">
        <x:v>0</x:v>
      </x:c>
      <x:c r="E4099" s="31" t="str">
        <x:v>no</x:v>
      </x:c>
      <x:c r="F4099" s="31" t="str">
        <x:f>IF(C4099&lt;&gt;"","exclude_synthetic",IF(D4099=0,"exclude_no_activity",IFERROR(VLOOKUP(LOWER(B4099),'Active analysis'!$A$2:$V$58,22,FALSE),"review")))</x:f>
        <x:v>exclude_no_activity</x:v>
      </x:c>
      <x:c r="G4099" s="31" t="n">
        <x:f>IFERROR(VLOOKUP(LOWER(B4099),'Active analysis'!$A$2:$V$58,21,FALSE),0)</x:f>
        <x:v>0</x:v>
      </x:c>
      <x:c r="H4099" s="31" t="str">
        <x:v>not_scanned_rate_limit</x:v>
      </x:c>
      <x:c r="I4099" s="31"/>
      <x:c r="J4099" s="31" t="str">
        <x:f>IF(C4099&lt;&gt;"",C4099,IF(D4099=0,"no signed outgoing testnet activity",IF(F4099="recommend","diverse and persistent testnet activity",IF(F4099="likely_bot","multiple automation signals","insufficient longevity or one automation signal"))))</x:f>
        <x:v>no signed outgoing testnet activity</x:v>
      </x:c>
    </x:row>
    <x:row r="4100">
      <x:c r="A4100" s="31" t="n">
        <x:v>4099</x:v>
      </x:c>
      <x:c r="B4100" s="45" t="str">
        <x:v>addr:0x54651955c68e53b955eaead253e27db05dde5894</x:v>
      </x:c>
      <x:c r="C4100" s="31" t="str"/>
      <x:c r="D4100" s="31" t="n">
        <x:v>0</x:v>
      </x:c>
      <x:c r="E4100" s="31" t="str">
        <x:v>no</x:v>
      </x:c>
      <x:c r="F4100" s="31" t="str">
        <x:f>IF(C4100&lt;&gt;"","exclude_synthetic",IF(D4100=0,"exclude_no_activity",IFERROR(VLOOKUP(LOWER(B4100),'Active analysis'!$A$2:$V$58,22,FALSE),"review")))</x:f>
        <x:v>exclude_no_activity</x:v>
      </x:c>
      <x:c r="G4100" s="31" t="n">
        <x:f>IFERROR(VLOOKUP(LOWER(B4100),'Active analysis'!$A$2:$V$58,21,FALSE),0)</x:f>
        <x:v>0</x:v>
      </x:c>
      <x:c r="H4100" s="31" t="str">
        <x:v>not_scanned_rate_limit</x:v>
      </x:c>
      <x:c r="I4100" s="31"/>
      <x:c r="J4100" s="31" t="str">
        <x:f>IF(C4100&lt;&gt;"",C4100,IF(D4100=0,"no signed outgoing testnet activity",IF(F4100="recommend","diverse and persistent testnet activity",IF(F4100="likely_bot","multiple automation signals","insufficient longevity or one automation signal"))))</x:f>
        <x:v>no signed outgoing testnet activity</x:v>
      </x:c>
    </x:row>
    <x:row r="4101">
      <x:c r="A4101" s="31" t="n">
        <x:v>4100</x:v>
      </x:c>
      <x:c r="B4101" s="45" t="str">
        <x:v>addr:0x5465b2dd8d9ce06e0a778b4aed375887695dd94e</x:v>
      </x:c>
      <x:c r="C4101" s="31" t="str"/>
      <x:c r="D4101" s="31" t="n">
        <x:v>0</x:v>
      </x:c>
      <x:c r="E4101" s="31" t="str">
        <x:v>no</x:v>
      </x:c>
      <x:c r="F4101" s="31" t="str">
        <x:f>IF(C4101&lt;&gt;"","exclude_synthetic",IF(D4101=0,"exclude_no_activity",IFERROR(VLOOKUP(LOWER(B4101),'Active analysis'!$A$2:$V$58,22,FALSE),"review")))</x:f>
        <x:v>exclude_no_activity</x:v>
      </x:c>
      <x:c r="G4101" s="31" t="n">
        <x:f>IFERROR(VLOOKUP(LOWER(B4101),'Active analysis'!$A$2:$V$58,21,FALSE),0)</x:f>
        <x:v>0</x:v>
      </x:c>
      <x:c r="H4101" s="31" t="str">
        <x:v>not_scanned_rate_limit</x:v>
      </x:c>
      <x:c r="I4101" s="31"/>
      <x:c r="J4101" s="31" t="str">
        <x:f>IF(C4101&lt;&gt;"",C4101,IF(D4101=0,"no signed outgoing testnet activity",IF(F4101="recommend","diverse and persistent testnet activity",IF(F4101="likely_bot","multiple automation signals","insufficient longevity or one automation signal"))))</x:f>
        <x:v>no signed outgoing testnet activity</x:v>
      </x:c>
    </x:row>
    <x:row r="4102">
      <x:c r="A4102" s="31" t="n">
        <x:v>4101</x:v>
      </x:c>
      <x:c r="B4102" s="45" t="str">
        <x:v>addr:0x5467a09Bf319CB9f57ab23a80cF32E941af67737</x:v>
      </x:c>
      <x:c r="C4102" s="31" t="str"/>
      <x:c r="D4102" s="31" t="n">
        <x:v>0</x:v>
      </x:c>
      <x:c r="E4102" s="31" t="str">
        <x:v>no</x:v>
      </x:c>
      <x:c r="F4102" s="31" t="str">
        <x:f>IF(C4102&lt;&gt;"","exclude_synthetic",IF(D4102=0,"exclude_no_activity",IFERROR(VLOOKUP(LOWER(B4102),'Active analysis'!$A$2:$V$58,22,FALSE),"review")))</x:f>
        <x:v>exclude_no_activity</x:v>
      </x:c>
      <x:c r="G4102" s="31" t="n">
        <x:f>IFERROR(VLOOKUP(LOWER(B4102),'Active analysis'!$A$2:$V$58,21,FALSE),0)</x:f>
        <x:v>0</x:v>
      </x:c>
      <x:c r="H4102" s="31" t="str">
        <x:v>not_scanned_rate_limit</x:v>
      </x:c>
      <x:c r="I4102" s="31"/>
      <x:c r="J4102" s="31" t="str">
        <x:f>IF(C4102&lt;&gt;"",C4102,IF(D4102=0,"no signed outgoing testnet activity",IF(F4102="recommend","diverse and persistent testnet activity",IF(F4102="likely_bot","multiple automation signals","insufficient longevity or one automation signal"))))</x:f>
        <x:v>no signed outgoing testnet activity</x:v>
      </x:c>
    </x:row>
    <x:row r="4103">
      <x:c r="A4103" s="31" t="n">
        <x:v>4102</x:v>
      </x:c>
      <x:c r="B4103" s="45" t="str">
        <x:v>addr:0x54694da3d01c16da6fb4baca4f8e5267c2117662</x:v>
      </x:c>
      <x:c r="C4103" s="31" t="str"/>
      <x:c r="D4103" s="31" t="n">
        <x:v>0</x:v>
      </x:c>
      <x:c r="E4103" s="31" t="str">
        <x:v>no</x:v>
      </x:c>
      <x:c r="F4103" s="31" t="str">
        <x:f>IF(C4103&lt;&gt;"","exclude_synthetic",IF(D4103=0,"exclude_no_activity",IFERROR(VLOOKUP(LOWER(B4103),'Active analysis'!$A$2:$V$58,22,FALSE),"review")))</x:f>
        <x:v>exclude_no_activity</x:v>
      </x:c>
      <x:c r="G4103" s="31" t="n">
        <x:f>IFERROR(VLOOKUP(LOWER(B4103),'Active analysis'!$A$2:$V$58,21,FALSE),0)</x:f>
        <x:v>0</x:v>
      </x:c>
      <x:c r="H4103" s="31" t="str">
        <x:v>not_scanned_rate_limit</x:v>
      </x:c>
      <x:c r="I4103" s="31"/>
      <x:c r="J4103" s="31" t="str">
        <x:f>IF(C4103&lt;&gt;"",C4103,IF(D4103=0,"no signed outgoing testnet activity",IF(F4103="recommend","diverse and persistent testnet activity",IF(F4103="likely_bot","multiple automation signals","insufficient longevity or one automation signal"))))</x:f>
        <x:v>no signed outgoing testnet activity</x:v>
      </x:c>
    </x:row>
    <x:row r="4104">
      <x:c r="A4104" s="31" t="n">
        <x:v>4103</x:v>
      </x:c>
      <x:c r="B4104" s="45" t="str">
        <x:v>addr:0x5469D09A42ce452258E754DFce52607742F60266</x:v>
      </x:c>
      <x:c r="C4104" s="31" t="str"/>
      <x:c r="D4104" s="31" t="n">
        <x:v>0</x:v>
      </x:c>
      <x:c r="E4104" s="31" t="str">
        <x:v>no</x:v>
      </x:c>
      <x:c r="F4104" s="31" t="str">
        <x:f>IF(C4104&lt;&gt;"","exclude_synthetic",IF(D4104=0,"exclude_no_activity",IFERROR(VLOOKUP(LOWER(B4104),'Active analysis'!$A$2:$V$58,22,FALSE),"review")))</x:f>
        <x:v>exclude_no_activity</x:v>
      </x:c>
      <x:c r="G4104" s="31" t="n">
        <x:f>IFERROR(VLOOKUP(LOWER(B4104),'Active analysis'!$A$2:$V$58,21,FALSE),0)</x:f>
        <x:v>0</x:v>
      </x:c>
      <x:c r="H4104" s="31" t="str">
        <x:v>not_scanned_rate_limit</x:v>
      </x:c>
      <x:c r="I4104" s="31"/>
      <x:c r="J4104" s="31" t="str">
        <x:f>IF(C4104&lt;&gt;"",C4104,IF(D4104=0,"no signed outgoing testnet activity",IF(F4104="recommend","diverse and persistent testnet activity",IF(F4104="likely_bot","multiple automation signals","insufficient longevity or one automation signal"))))</x:f>
        <x:v>no signed outgoing testnet activity</x:v>
      </x:c>
    </x:row>
    <x:row r="4105">
      <x:c r="A4105" s="31" t="n">
        <x:v>4104</x:v>
      </x:c>
      <x:c r="B4105" s="45" t="str">
        <x:v>addr:0x546FC99FfF5dbb7797a94b02B23eEE0AFDA10023</x:v>
      </x:c>
      <x:c r="C4105" s="31" t="str"/>
      <x:c r="D4105" s="31" t="n">
        <x:v>0</x:v>
      </x:c>
      <x:c r="E4105" s="31" t="str">
        <x:v>no</x:v>
      </x:c>
      <x:c r="F4105" s="31" t="str">
        <x:f>IF(C4105&lt;&gt;"","exclude_synthetic",IF(D4105=0,"exclude_no_activity",IFERROR(VLOOKUP(LOWER(B4105),'Active analysis'!$A$2:$V$58,22,FALSE),"review")))</x:f>
        <x:v>exclude_no_activity</x:v>
      </x:c>
      <x:c r="G4105" s="31" t="n">
        <x:f>IFERROR(VLOOKUP(LOWER(B4105),'Active analysis'!$A$2:$V$58,21,FALSE),0)</x:f>
        <x:v>0</x:v>
      </x:c>
      <x:c r="H4105" s="31" t="str">
        <x:v>not_scanned_rate_limit</x:v>
      </x:c>
      <x:c r="I4105" s="31"/>
      <x:c r="J4105" s="31" t="str">
        <x:f>IF(C4105&lt;&gt;"",C4105,IF(D4105=0,"no signed outgoing testnet activity",IF(F4105="recommend","diverse and persistent testnet activity",IF(F4105="likely_bot","multiple automation signals","insufficient longevity or one automation signal"))))</x:f>
        <x:v>no signed outgoing testnet activity</x:v>
      </x:c>
    </x:row>
    <x:row r="4106">
      <x:c r="A4106" s="31" t="n">
        <x:v>4105</x:v>
      </x:c>
      <x:c r="B4106" s="45" t="str">
        <x:v>addr:0x5475a3FC8A04770AA82528C9c3f33a0AcB5bA926</x:v>
      </x:c>
      <x:c r="C4106" s="31" t="str"/>
      <x:c r="D4106" s="31" t="n">
        <x:v>0</x:v>
      </x:c>
      <x:c r="E4106" s="31" t="str">
        <x:v>no</x:v>
      </x:c>
      <x:c r="F4106" s="31" t="str">
        <x:f>IF(C4106&lt;&gt;"","exclude_synthetic",IF(D4106=0,"exclude_no_activity",IFERROR(VLOOKUP(LOWER(B4106),'Active analysis'!$A$2:$V$58,22,FALSE),"review")))</x:f>
        <x:v>exclude_no_activity</x:v>
      </x:c>
      <x:c r="G4106" s="31" t="n">
        <x:f>IFERROR(VLOOKUP(LOWER(B4106),'Active analysis'!$A$2:$V$58,21,FALSE),0)</x:f>
        <x:v>0</x:v>
      </x:c>
      <x:c r="H4106" s="31" t="str">
        <x:v>not_scanned_rate_limit</x:v>
      </x:c>
      <x:c r="I4106" s="31"/>
      <x:c r="J4106" s="31" t="str">
        <x:f>IF(C4106&lt;&gt;"",C4106,IF(D4106=0,"no signed outgoing testnet activity",IF(F4106="recommend","diverse and persistent testnet activity",IF(F4106="likely_bot","multiple automation signals","insufficient longevity or one automation signal"))))</x:f>
        <x:v>no signed outgoing testnet activity</x:v>
      </x:c>
    </x:row>
    <x:row r="4107">
      <x:c r="A4107" s="31" t="n">
        <x:v>4106</x:v>
      </x:c>
      <x:c r="B4107" s="45" t="str">
        <x:v>addr:0x5477c2c919890a2baceb75716a44e12966865047</x:v>
      </x:c>
      <x:c r="C4107" s="31" t="str"/>
      <x:c r="D4107" s="31" t="n">
        <x:v>0</x:v>
      </x:c>
      <x:c r="E4107" s="31" t="str">
        <x:v>no</x:v>
      </x:c>
      <x:c r="F4107" s="31" t="str">
        <x:f>IF(C4107&lt;&gt;"","exclude_synthetic",IF(D4107=0,"exclude_no_activity",IFERROR(VLOOKUP(LOWER(B4107),'Active analysis'!$A$2:$V$58,22,FALSE),"review")))</x:f>
        <x:v>exclude_no_activity</x:v>
      </x:c>
      <x:c r="G4107" s="31" t="n">
        <x:f>IFERROR(VLOOKUP(LOWER(B4107),'Active analysis'!$A$2:$V$58,21,FALSE),0)</x:f>
        <x:v>0</x:v>
      </x:c>
      <x:c r="H4107" s="31" t="str">
        <x:v>not_scanned_rate_limit</x:v>
      </x:c>
      <x:c r="I4107" s="31"/>
      <x:c r="J4107" s="31" t="str">
        <x:f>IF(C4107&lt;&gt;"",C4107,IF(D4107=0,"no signed outgoing testnet activity",IF(F4107="recommend","diverse and persistent testnet activity",IF(F4107="likely_bot","multiple automation signals","insufficient longevity or one automation signal"))))</x:f>
        <x:v>no signed outgoing testnet activity</x:v>
      </x:c>
    </x:row>
    <x:row r="4108">
      <x:c r="A4108" s="31" t="n">
        <x:v>4107</x:v>
      </x:c>
      <x:c r="B4108" s="45" t="str">
        <x:v>addr:0x5482cd4b89dee31fec8d0bdc84783028f7a52e3f</x:v>
      </x:c>
      <x:c r="C4108" s="31" t="str"/>
      <x:c r="D4108" s="31" t="n">
        <x:v>0</x:v>
      </x:c>
      <x:c r="E4108" s="31" t="str">
        <x:v>no</x:v>
      </x:c>
      <x:c r="F4108" s="31" t="str">
        <x:f>IF(C4108&lt;&gt;"","exclude_synthetic",IF(D4108=0,"exclude_no_activity",IFERROR(VLOOKUP(LOWER(B4108),'Active analysis'!$A$2:$V$58,22,FALSE),"review")))</x:f>
        <x:v>exclude_no_activity</x:v>
      </x:c>
      <x:c r="G4108" s="31" t="n">
        <x:f>IFERROR(VLOOKUP(LOWER(B4108),'Active analysis'!$A$2:$V$58,21,FALSE),0)</x:f>
        <x:v>0</x:v>
      </x:c>
      <x:c r="H4108" s="31" t="str">
        <x:v>not_scanned_rate_limit</x:v>
      </x:c>
      <x:c r="I4108" s="31"/>
      <x:c r="J4108" s="31" t="str">
        <x:f>IF(C4108&lt;&gt;"",C4108,IF(D4108=0,"no signed outgoing testnet activity",IF(F4108="recommend","diverse and persistent testnet activity",IF(F4108="likely_bot","multiple automation signals","insufficient longevity or one automation signal"))))</x:f>
        <x:v>no signed outgoing testnet activity</x:v>
      </x:c>
    </x:row>
    <x:row r="4109">
      <x:c r="A4109" s="31" t="n">
        <x:v>4108</x:v>
      </x:c>
      <x:c r="B4109" s="45" t="str">
        <x:v>addr:0x54880aF37111B46E1c6b483C33C2fcBD12c3418D</x:v>
      </x:c>
      <x:c r="C4109" s="31" t="str"/>
      <x:c r="D4109" s="31" t="n">
        <x:v>0</x:v>
      </x:c>
      <x:c r="E4109" s="31" t="str">
        <x:v>no</x:v>
      </x:c>
      <x:c r="F4109" s="31" t="str">
        <x:f>IF(C4109&lt;&gt;"","exclude_synthetic",IF(D4109=0,"exclude_no_activity",IFERROR(VLOOKUP(LOWER(B4109),'Active analysis'!$A$2:$V$58,22,FALSE),"review")))</x:f>
        <x:v>exclude_no_activity</x:v>
      </x:c>
      <x:c r="G4109" s="31" t="n">
        <x:f>IFERROR(VLOOKUP(LOWER(B4109),'Active analysis'!$A$2:$V$58,21,FALSE),0)</x:f>
        <x:v>0</x:v>
      </x:c>
      <x:c r="H4109" s="31" t="str">
        <x:v>not_scanned_rate_limit</x:v>
      </x:c>
      <x:c r="I4109" s="31"/>
      <x:c r="J4109" s="31" t="str">
        <x:f>IF(C4109&lt;&gt;"",C4109,IF(D4109=0,"no signed outgoing testnet activity",IF(F4109="recommend","diverse and persistent testnet activity",IF(F4109="likely_bot","multiple automation signals","insufficient longevity or one automation signal"))))</x:f>
        <x:v>no signed outgoing testnet activity</x:v>
      </x:c>
    </x:row>
    <x:row r="4110">
      <x:c r="A4110" s="31" t="n">
        <x:v>4109</x:v>
      </x:c>
      <x:c r="B4110" s="45" t="str">
        <x:v>addr:0x548a0aa9474d73473a0219ed6d0153cf38ba1081</x:v>
      </x:c>
      <x:c r="C4110" s="31" t="str"/>
      <x:c r="D4110" s="31" t="n">
        <x:v>0</x:v>
      </x:c>
      <x:c r="E4110" s="31" t="str">
        <x:v>no</x:v>
      </x:c>
      <x:c r="F4110" s="31" t="str">
        <x:f>IF(C4110&lt;&gt;"","exclude_synthetic",IF(D4110=0,"exclude_no_activity",IFERROR(VLOOKUP(LOWER(B4110),'Active analysis'!$A$2:$V$58,22,FALSE),"review")))</x:f>
        <x:v>exclude_no_activity</x:v>
      </x:c>
      <x:c r="G4110" s="31" t="n">
        <x:f>IFERROR(VLOOKUP(LOWER(B4110),'Active analysis'!$A$2:$V$58,21,FALSE),0)</x:f>
        <x:v>0</x:v>
      </x:c>
      <x:c r="H4110" s="31" t="str">
        <x:v>not_scanned_rate_limit</x:v>
      </x:c>
      <x:c r="I4110" s="31"/>
      <x:c r="J4110" s="31" t="str">
        <x:f>IF(C4110&lt;&gt;"",C4110,IF(D4110=0,"no signed outgoing testnet activity",IF(F4110="recommend","diverse and persistent testnet activity",IF(F4110="likely_bot","multiple automation signals","insufficient longevity or one automation signal"))))</x:f>
        <x:v>no signed outgoing testnet activity</x:v>
      </x:c>
    </x:row>
    <x:row r="4111">
      <x:c r="A4111" s="31" t="n">
        <x:v>4110</x:v>
      </x:c>
      <x:c r="B4111" s="45" t="str">
        <x:v>addr:0x548BBa3D08E62e9A27F4F3a3CB4C1029DD24dfBE</x:v>
      </x:c>
      <x:c r="C4111" s="31" t="str"/>
      <x:c r="D4111" s="31" t="n">
        <x:v>0</x:v>
      </x:c>
      <x:c r="E4111" s="31" t="str">
        <x:v>no</x:v>
      </x:c>
      <x:c r="F4111" s="31" t="str">
        <x:f>IF(C4111&lt;&gt;"","exclude_synthetic",IF(D4111=0,"exclude_no_activity",IFERROR(VLOOKUP(LOWER(B4111),'Active analysis'!$A$2:$V$58,22,FALSE),"review")))</x:f>
        <x:v>exclude_no_activity</x:v>
      </x:c>
      <x:c r="G4111" s="31" t="n">
        <x:f>IFERROR(VLOOKUP(LOWER(B4111),'Active analysis'!$A$2:$V$58,21,FALSE),0)</x:f>
        <x:v>0</x:v>
      </x:c>
      <x:c r="H4111" s="31" t="str">
        <x:v>not_scanned_rate_limit</x:v>
      </x:c>
      <x:c r="I4111" s="31"/>
      <x:c r="J4111" s="31" t="str">
        <x:f>IF(C4111&lt;&gt;"",C4111,IF(D4111=0,"no signed outgoing testnet activity",IF(F4111="recommend","diverse and persistent testnet activity",IF(F4111="likely_bot","multiple automation signals","insufficient longevity or one automation signal"))))</x:f>
        <x:v>no signed outgoing testnet activity</x:v>
      </x:c>
    </x:row>
    <x:row r="4112">
      <x:c r="A4112" s="31" t="n">
        <x:v>4111</x:v>
      </x:c>
      <x:c r="B4112" s="45" t="str">
        <x:v>addr:0x548d11fc152d27ebab4cf3876f1aa21765a17ba3</x:v>
      </x:c>
      <x:c r="C4112" s="31" t="str"/>
      <x:c r="D4112" s="31" t="n">
        <x:v>0</x:v>
      </x:c>
      <x:c r="E4112" s="31" t="str">
        <x:v>no</x:v>
      </x:c>
      <x:c r="F4112" s="31" t="str">
        <x:f>IF(C4112&lt;&gt;"","exclude_synthetic",IF(D4112=0,"exclude_no_activity",IFERROR(VLOOKUP(LOWER(B4112),'Active analysis'!$A$2:$V$58,22,FALSE),"review")))</x:f>
        <x:v>exclude_no_activity</x:v>
      </x:c>
      <x:c r="G4112" s="31" t="n">
        <x:f>IFERROR(VLOOKUP(LOWER(B4112),'Active analysis'!$A$2:$V$58,21,FALSE),0)</x:f>
        <x:v>0</x:v>
      </x:c>
      <x:c r="H4112" s="31" t="str">
        <x:v>not_scanned_rate_limit</x:v>
      </x:c>
      <x:c r="I4112" s="31"/>
      <x:c r="J4112" s="31" t="str">
        <x:f>IF(C4112&lt;&gt;"",C4112,IF(D4112=0,"no signed outgoing testnet activity",IF(F4112="recommend","diverse and persistent testnet activity",IF(F4112="likely_bot","multiple automation signals","insufficient longevity or one automation signal"))))</x:f>
        <x:v>no signed outgoing testnet activity</x:v>
      </x:c>
    </x:row>
    <x:row r="4113">
      <x:c r="A4113" s="31" t="n">
        <x:v>4112</x:v>
      </x:c>
      <x:c r="B4113" s="45" t="str">
        <x:v>addr:0x54925B5B3e45d3434a54f775Be70a1f0826b5109</x:v>
      </x:c>
      <x:c r="C4113" s="31" t="str"/>
      <x:c r="D4113" s="31" t="n">
        <x:v>0</x:v>
      </x:c>
      <x:c r="E4113" s="31" t="str">
        <x:v>no</x:v>
      </x:c>
      <x:c r="F4113" s="31" t="str">
        <x:f>IF(C4113&lt;&gt;"","exclude_synthetic",IF(D4113=0,"exclude_no_activity",IFERROR(VLOOKUP(LOWER(B4113),'Active analysis'!$A$2:$V$58,22,FALSE),"review")))</x:f>
        <x:v>exclude_no_activity</x:v>
      </x:c>
      <x:c r="G4113" s="31" t="n">
        <x:f>IFERROR(VLOOKUP(LOWER(B4113),'Active analysis'!$A$2:$V$58,21,FALSE),0)</x:f>
        <x:v>0</x:v>
      </x:c>
      <x:c r="H4113" s="31" t="str">
        <x:v>not_scanned_rate_limit</x:v>
      </x:c>
      <x:c r="I4113" s="31"/>
      <x:c r="J4113" s="31" t="str">
        <x:f>IF(C4113&lt;&gt;"",C4113,IF(D4113=0,"no signed outgoing testnet activity",IF(F4113="recommend","diverse and persistent testnet activity",IF(F4113="likely_bot","multiple automation signals","insufficient longevity or one automation signal"))))</x:f>
        <x:v>no signed outgoing testnet activity</x:v>
      </x:c>
    </x:row>
    <x:row r="4114">
      <x:c r="A4114" s="31" t="n">
        <x:v>4113</x:v>
      </x:c>
      <x:c r="B4114" s="45" t="str">
        <x:v>addr:0x5496fdb41b550df457c8be29b76da186e4dc0bee</x:v>
      </x:c>
      <x:c r="C4114" s="31" t="str"/>
      <x:c r="D4114" s="31" t="n">
        <x:v>0</x:v>
      </x:c>
      <x:c r="E4114" s="31" t="str">
        <x:v>no</x:v>
      </x:c>
      <x:c r="F4114" s="31" t="str">
        <x:f>IF(C4114&lt;&gt;"","exclude_synthetic",IF(D4114=0,"exclude_no_activity",IFERROR(VLOOKUP(LOWER(B4114),'Active analysis'!$A$2:$V$58,22,FALSE),"review")))</x:f>
        <x:v>exclude_no_activity</x:v>
      </x:c>
      <x:c r="G4114" s="31" t="n">
        <x:f>IFERROR(VLOOKUP(LOWER(B4114),'Active analysis'!$A$2:$V$58,21,FALSE),0)</x:f>
        <x:v>0</x:v>
      </x:c>
      <x:c r="H4114" s="31" t="str">
        <x:v>not_scanned_rate_limit</x:v>
      </x:c>
      <x:c r="I4114" s="31"/>
      <x:c r="J4114" s="31" t="str">
        <x:f>IF(C4114&lt;&gt;"",C4114,IF(D4114=0,"no signed outgoing testnet activity",IF(F4114="recommend","diverse and persistent testnet activity",IF(F4114="likely_bot","multiple automation signals","insufficient longevity or one automation signal"))))</x:f>
        <x:v>no signed outgoing testnet activity</x:v>
      </x:c>
    </x:row>
    <x:row r="4115">
      <x:c r="A4115" s="31" t="n">
        <x:v>4114</x:v>
      </x:c>
      <x:c r="B4115" s="45" t="str">
        <x:v>addr:0x54979223E9f95Ca8006b38B5ECE70D0E77ED6A4c</x:v>
      </x:c>
      <x:c r="C4115" s="31" t="str"/>
      <x:c r="D4115" s="31" t="n">
        <x:v>0</x:v>
      </x:c>
      <x:c r="E4115" s="31" t="str">
        <x:v>no</x:v>
      </x:c>
      <x:c r="F4115" s="31" t="str">
        <x:f>IF(C4115&lt;&gt;"","exclude_synthetic",IF(D4115=0,"exclude_no_activity",IFERROR(VLOOKUP(LOWER(B4115),'Active analysis'!$A$2:$V$58,22,FALSE),"review")))</x:f>
        <x:v>exclude_no_activity</x:v>
      </x:c>
      <x:c r="G4115" s="31" t="n">
        <x:f>IFERROR(VLOOKUP(LOWER(B4115),'Active analysis'!$A$2:$V$58,21,FALSE),0)</x:f>
        <x:v>0</x:v>
      </x:c>
      <x:c r="H4115" s="31" t="str">
        <x:v>not_scanned_rate_limit</x:v>
      </x:c>
      <x:c r="I4115" s="31"/>
      <x:c r="J4115" s="31" t="str">
        <x:f>IF(C4115&lt;&gt;"",C4115,IF(D4115=0,"no signed outgoing testnet activity",IF(F4115="recommend","diverse and persistent testnet activity",IF(F4115="likely_bot","multiple automation signals","insufficient longevity or one automation signal"))))</x:f>
        <x:v>no signed outgoing testnet activity</x:v>
      </x:c>
    </x:row>
    <x:row r="4116">
      <x:c r="A4116" s="31" t="n">
        <x:v>4115</x:v>
      </x:c>
      <x:c r="B4116" s="45" t="str">
        <x:v>addr:0x5498ab62407b89ee8ce87ddd62607e860f35b917</x:v>
      </x:c>
      <x:c r="C4116" s="31" t="str"/>
      <x:c r="D4116" s="31" t="n">
        <x:v>0</x:v>
      </x:c>
      <x:c r="E4116" s="31" t="str">
        <x:v>no</x:v>
      </x:c>
      <x:c r="F4116" s="31" t="str">
        <x:f>IF(C4116&lt;&gt;"","exclude_synthetic",IF(D4116=0,"exclude_no_activity",IFERROR(VLOOKUP(LOWER(B4116),'Active analysis'!$A$2:$V$58,22,FALSE),"review")))</x:f>
        <x:v>exclude_no_activity</x:v>
      </x:c>
      <x:c r="G4116" s="31" t="n">
        <x:f>IFERROR(VLOOKUP(LOWER(B4116),'Active analysis'!$A$2:$V$58,21,FALSE),0)</x:f>
        <x:v>0</x:v>
      </x:c>
      <x:c r="H4116" s="31" t="str">
        <x:v>not_scanned_rate_limit</x:v>
      </x:c>
      <x:c r="I4116" s="31"/>
      <x:c r="J4116" s="31" t="str">
        <x:f>IF(C4116&lt;&gt;"",C4116,IF(D4116=0,"no signed outgoing testnet activity",IF(F4116="recommend","diverse and persistent testnet activity",IF(F4116="likely_bot","multiple automation signals","insufficient longevity or one automation signal"))))</x:f>
        <x:v>no signed outgoing testnet activity</x:v>
      </x:c>
    </x:row>
    <x:row r="4117">
      <x:c r="A4117" s="31" t="n">
        <x:v>4116</x:v>
      </x:c>
      <x:c r="B4117" s="45" t="str">
        <x:v>addr:0x5498f3910c3e526a0de244206113ef800047f7b7</x:v>
      </x:c>
      <x:c r="C4117" s="31" t="str"/>
      <x:c r="D4117" s="31" t="n">
        <x:v>0</x:v>
      </x:c>
      <x:c r="E4117" s="31" t="str">
        <x:v>no</x:v>
      </x:c>
      <x:c r="F4117" s="31" t="str">
        <x:f>IF(C4117&lt;&gt;"","exclude_synthetic",IF(D4117=0,"exclude_no_activity",IFERROR(VLOOKUP(LOWER(B4117),'Active analysis'!$A$2:$V$58,22,FALSE),"review")))</x:f>
        <x:v>exclude_no_activity</x:v>
      </x:c>
      <x:c r="G4117" s="31" t="n">
        <x:f>IFERROR(VLOOKUP(LOWER(B4117),'Active analysis'!$A$2:$V$58,21,FALSE),0)</x:f>
        <x:v>0</x:v>
      </x:c>
      <x:c r="H4117" s="31" t="str">
        <x:v>not_scanned_rate_limit</x:v>
      </x:c>
      <x:c r="I4117" s="31"/>
      <x:c r="J4117" s="31" t="str">
        <x:f>IF(C4117&lt;&gt;"",C4117,IF(D4117=0,"no signed outgoing testnet activity",IF(F4117="recommend","diverse and persistent testnet activity",IF(F4117="likely_bot","multiple automation signals","insufficient longevity or one automation signal"))))</x:f>
        <x:v>no signed outgoing testnet activity</x:v>
      </x:c>
    </x:row>
    <x:row r="4118">
      <x:c r="A4118" s="31" t="n">
        <x:v>4117</x:v>
      </x:c>
      <x:c r="B4118" s="45" t="str">
        <x:v>addr:0x549d0b2938cb547ca72d03eac00db975c6658a57</x:v>
      </x:c>
      <x:c r="C4118" s="31" t="str"/>
      <x:c r="D4118" s="31" t="n">
        <x:v>0</x:v>
      </x:c>
      <x:c r="E4118" s="31" t="str">
        <x:v>no</x:v>
      </x:c>
      <x:c r="F4118" s="31" t="str">
        <x:f>IF(C4118&lt;&gt;"","exclude_synthetic",IF(D4118=0,"exclude_no_activity",IFERROR(VLOOKUP(LOWER(B4118),'Active analysis'!$A$2:$V$58,22,FALSE),"review")))</x:f>
        <x:v>exclude_no_activity</x:v>
      </x:c>
      <x:c r="G4118" s="31" t="n">
        <x:f>IFERROR(VLOOKUP(LOWER(B4118),'Active analysis'!$A$2:$V$58,21,FALSE),0)</x:f>
        <x:v>0</x:v>
      </x:c>
      <x:c r="H4118" s="31" t="str">
        <x:v>not_scanned_rate_limit</x:v>
      </x:c>
      <x:c r="I4118" s="31"/>
      <x:c r="J4118" s="31" t="str">
        <x:f>IF(C4118&lt;&gt;"",C4118,IF(D4118=0,"no signed outgoing testnet activity",IF(F4118="recommend","diverse and persistent testnet activity",IF(F4118="likely_bot","multiple automation signals","insufficient longevity or one automation signal"))))</x:f>
        <x:v>no signed outgoing testnet activity</x:v>
      </x:c>
    </x:row>
    <x:row r="4119">
      <x:c r="A4119" s="31" t="n">
        <x:v>4118</x:v>
      </x:c>
      <x:c r="B4119" s="45" t="str">
        <x:v>addr:0x549ef380855c4bc109381683271033F524b6001f</x:v>
      </x:c>
      <x:c r="C4119" s="31" t="str"/>
      <x:c r="D4119" s="31" t="n">
        <x:v>0</x:v>
      </x:c>
      <x:c r="E4119" s="31" t="str">
        <x:v>no</x:v>
      </x:c>
      <x:c r="F4119" s="31" t="str">
        <x:f>IF(C4119&lt;&gt;"","exclude_synthetic",IF(D4119=0,"exclude_no_activity",IFERROR(VLOOKUP(LOWER(B4119),'Active analysis'!$A$2:$V$58,22,FALSE),"review")))</x:f>
        <x:v>exclude_no_activity</x:v>
      </x:c>
      <x:c r="G4119" s="31" t="n">
        <x:f>IFERROR(VLOOKUP(LOWER(B4119),'Active analysis'!$A$2:$V$58,21,FALSE),0)</x:f>
        <x:v>0</x:v>
      </x:c>
      <x:c r="H4119" s="31" t="str">
        <x:v>not_scanned_rate_limit</x:v>
      </x:c>
      <x:c r="I4119" s="31"/>
      <x:c r="J4119" s="31" t="str">
        <x:f>IF(C4119&lt;&gt;"",C4119,IF(D4119=0,"no signed outgoing testnet activity",IF(F4119="recommend","diverse and persistent testnet activity",IF(F4119="likely_bot","multiple automation signals","insufficient longevity or one automation signal"))))</x:f>
        <x:v>no signed outgoing testnet activity</x:v>
      </x:c>
    </x:row>
    <x:row r="4120">
      <x:c r="A4120" s="31" t="n">
        <x:v>4119</x:v>
      </x:c>
      <x:c r="B4120" s="45" t="str">
        <x:v>addr:0x54A5e0631fBBa4cAE4780438025f938bF03bb250</x:v>
      </x:c>
      <x:c r="C4120" s="31" t="str"/>
      <x:c r="D4120" s="31" t="n">
        <x:v>0</x:v>
      </x:c>
      <x:c r="E4120" s="31" t="str">
        <x:v>no</x:v>
      </x:c>
      <x:c r="F4120" s="31" t="str">
        <x:f>IF(C4120&lt;&gt;"","exclude_synthetic",IF(D4120=0,"exclude_no_activity",IFERROR(VLOOKUP(LOWER(B4120),'Active analysis'!$A$2:$V$58,22,FALSE),"review")))</x:f>
        <x:v>exclude_no_activity</x:v>
      </x:c>
      <x:c r="G4120" s="31" t="n">
        <x:f>IFERROR(VLOOKUP(LOWER(B4120),'Active analysis'!$A$2:$V$58,21,FALSE),0)</x:f>
        <x:v>0</x:v>
      </x:c>
      <x:c r="H4120" s="31" t="str">
        <x:v>not_scanned_rate_limit</x:v>
      </x:c>
      <x:c r="I4120" s="31"/>
      <x:c r="J4120" s="31" t="str">
        <x:f>IF(C4120&lt;&gt;"",C4120,IF(D4120=0,"no signed outgoing testnet activity",IF(F4120="recommend","diverse and persistent testnet activity",IF(F4120="likely_bot","multiple automation signals","insufficient longevity or one automation signal"))))</x:f>
        <x:v>no signed outgoing testnet activity</x:v>
      </x:c>
    </x:row>
    <x:row r="4121">
      <x:c r="A4121" s="31" t="n">
        <x:v>4120</x:v>
      </x:c>
      <x:c r="B4121" s="45" t="str">
        <x:v>addr:0x54Ac1457A8ABc1364c3d5107278a6e49861Df2C5</x:v>
      </x:c>
      <x:c r="C4121" s="31" t="str"/>
      <x:c r="D4121" s="31" t="n">
        <x:v>0</x:v>
      </x:c>
      <x:c r="E4121" s="31" t="str">
        <x:v>no</x:v>
      </x:c>
      <x:c r="F4121" s="31" t="str">
        <x:f>IF(C4121&lt;&gt;"","exclude_synthetic",IF(D4121=0,"exclude_no_activity",IFERROR(VLOOKUP(LOWER(B4121),'Active analysis'!$A$2:$V$58,22,FALSE),"review")))</x:f>
        <x:v>exclude_no_activity</x:v>
      </x:c>
      <x:c r="G4121" s="31" t="n">
        <x:f>IFERROR(VLOOKUP(LOWER(B4121),'Active analysis'!$A$2:$V$58,21,FALSE),0)</x:f>
        <x:v>0</x:v>
      </x:c>
      <x:c r="H4121" s="31" t="str">
        <x:v>not_scanned_rate_limit</x:v>
      </x:c>
      <x:c r="I4121" s="31"/>
      <x:c r="J4121" s="31" t="str">
        <x:f>IF(C4121&lt;&gt;"",C4121,IF(D4121=0,"no signed outgoing testnet activity",IF(F4121="recommend","diverse and persistent testnet activity",IF(F4121="likely_bot","multiple automation signals","insufficient longevity or one automation signal"))))</x:f>
        <x:v>no signed outgoing testnet activity</x:v>
      </x:c>
    </x:row>
    <x:row r="4122">
      <x:c r="A4122" s="31" t="n">
        <x:v>4121</x:v>
      </x:c>
      <x:c r="B4122" s="45" t="str">
        <x:v>addr:0x54aF27F330b9aFf4546D46F5400139FD8b2412BB</x:v>
      </x:c>
      <x:c r="C4122" s="31" t="str"/>
      <x:c r="D4122" s="31" t="n">
        <x:v>0</x:v>
      </x:c>
      <x:c r="E4122" s="31" t="str">
        <x:v>no</x:v>
      </x:c>
      <x:c r="F4122" s="31" t="str">
        <x:f>IF(C4122&lt;&gt;"","exclude_synthetic",IF(D4122=0,"exclude_no_activity",IFERROR(VLOOKUP(LOWER(B4122),'Active analysis'!$A$2:$V$58,22,FALSE),"review")))</x:f>
        <x:v>exclude_no_activity</x:v>
      </x:c>
      <x:c r="G4122" s="31" t="n">
        <x:f>IFERROR(VLOOKUP(LOWER(B4122),'Active analysis'!$A$2:$V$58,21,FALSE),0)</x:f>
        <x:v>0</x:v>
      </x:c>
      <x:c r="H4122" s="31" t="str">
        <x:v>not_scanned_rate_limit</x:v>
      </x:c>
      <x:c r="I4122" s="31"/>
      <x:c r="J4122" s="31" t="str">
        <x:f>IF(C4122&lt;&gt;"",C4122,IF(D4122=0,"no signed outgoing testnet activity",IF(F4122="recommend","diverse and persistent testnet activity",IF(F4122="likely_bot","multiple automation signals","insufficient longevity or one automation signal"))))</x:f>
        <x:v>no signed outgoing testnet activity</x:v>
      </x:c>
    </x:row>
    <x:row r="4123">
      <x:c r="A4123" s="31" t="n">
        <x:v>4122</x:v>
      </x:c>
      <x:c r="B4123" s="45" t="str">
        <x:v>addr:0x54af4e233fe2fe4dcb15b7b3c5c14030b2a1eda5</x:v>
      </x:c>
      <x:c r="C4123" s="31" t="str"/>
      <x:c r="D4123" s="31" t="n">
        <x:v>0</x:v>
      </x:c>
      <x:c r="E4123" s="31" t="str">
        <x:v>no</x:v>
      </x:c>
      <x:c r="F4123" s="31" t="str">
        <x:f>IF(C4123&lt;&gt;"","exclude_synthetic",IF(D4123=0,"exclude_no_activity",IFERROR(VLOOKUP(LOWER(B4123),'Active analysis'!$A$2:$V$58,22,FALSE),"review")))</x:f>
        <x:v>exclude_no_activity</x:v>
      </x:c>
      <x:c r="G4123" s="31" t="n">
        <x:f>IFERROR(VLOOKUP(LOWER(B4123),'Active analysis'!$A$2:$V$58,21,FALSE),0)</x:f>
        <x:v>0</x:v>
      </x:c>
      <x:c r="H4123" s="31" t="str">
        <x:v>not_scanned_rate_limit</x:v>
      </x:c>
      <x:c r="I4123" s="31"/>
      <x:c r="J4123" s="31" t="str">
        <x:f>IF(C4123&lt;&gt;"",C4123,IF(D4123=0,"no signed outgoing testnet activity",IF(F4123="recommend","diverse and persistent testnet activity",IF(F4123="likely_bot","multiple automation signals","insufficient longevity or one automation signal"))))</x:f>
        <x:v>no signed outgoing testnet activity</x:v>
      </x:c>
    </x:row>
    <x:row r="4124">
      <x:c r="A4124" s="31" t="n">
        <x:v>4123</x:v>
      </x:c>
      <x:c r="B4124" s="45" t="str">
        <x:v>addr:0x54AFd917F80EE48b51CABa7c94391f2Bc427Cd91</x:v>
      </x:c>
      <x:c r="C4124" s="31" t="str"/>
      <x:c r="D4124" s="31" t="n">
        <x:v>0</x:v>
      </x:c>
      <x:c r="E4124" s="31" t="str">
        <x:v>no</x:v>
      </x:c>
      <x:c r="F4124" s="31" t="str">
        <x:f>IF(C4124&lt;&gt;"","exclude_synthetic",IF(D4124=0,"exclude_no_activity",IFERROR(VLOOKUP(LOWER(B4124),'Active analysis'!$A$2:$V$58,22,FALSE),"review")))</x:f>
        <x:v>exclude_no_activity</x:v>
      </x:c>
      <x:c r="G4124" s="31" t="n">
        <x:f>IFERROR(VLOOKUP(LOWER(B4124),'Active analysis'!$A$2:$V$58,21,FALSE),0)</x:f>
        <x:v>0</x:v>
      </x:c>
      <x:c r="H4124" s="31" t="str">
        <x:v>not_scanned_rate_limit</x:v>
      </x:c>
      <x:c r="I4124" s="31"/>
      <x:c r="J4124" s="31" t="str">
        <x:f>IF(C4124&lt;&gt;"",C4124,IF(D4124=0,"no signed outgoing testnet activity",IF(F4124="recommend","diverse and persistent testnet activity",IF(F4124="likely_bot","multiple automation signals","insufficient longevity or one automation signal"))))</x:f>
        <x:v>no signed outgoing testnet activity</x:v>
      </x:c>
    </x:row>
    <x:row r="4125">
      <x:c r="A4125" s="31" t="n">
        <x:v>4124</x:v>
      </x:c>
      <x:c r="B4125" s="45" t="str">
        <x:v>addr:0x54B2A73E4F1eF6E79fC1403700C49d08BcE6Df50</x:v>
      </x:c>
      <x:c r="C4125" s="31" t="str"/>
      <x:c r="D4125" s="31" t="n">
        <x:v>0</x:v>
      </x:c>
      <x:c r="E4125" s="31" t="str">
        <x:v>no</x:v>
      </x:c>
      <x:c r="F4125" s="31" t="str">
        <x:f>IF(C4125&lt;&gt;"","exclude_synthetic",IF(D4125=0,"exclude_no_activity",IFERROR(VLOOKUP(LOWER(B4125),'Active analysis'!$A$2:$V$58,22,FALSE),"review")))</x:f>
        <x:v>exclude_no_activity</x:v>
      </x:c>
      <x:c r="G4125" s="31" t="n">
        <x:f>IFERROR(VLOOKUP(LOWER(B4125),'Active analysis'!$A$2:$V$58,21,FALSE),0)</x:f>
        <x:v>0</x:v>
      </x:c>
      <x:c r="H4125" s="31" t="str">
        <x:v>not_scanned_rate_limit</x:v>
      </x:c>
      <x:c r="I4125" s="31"/>
      <x:c r="J4125" s="31" t="str">
        <x:f>IF(C4125&lt;&gt;"",C4125,IF(D4125=0,"no signed outgoing testnet activity",IF(F4125="recommend","diverse and persistent testnet activity",IF(F4125="likely_bot","multiple automation signals","insufficient longevity or one automation signal"))))</x:f>
        <x:v>no signed outgoing testnet activity</x:v>
      </x:c>
    </x:row>
    <x:row r="4126">
      <x:c r="A4126" s="31" t="n">
        <x:v>4125</x:v>
      </x:c>
      <x:c r="B4126" s="45" t="str">
        <x:v>addr:0x54b31ccd4698af766193b6639cc4efe939194319</x:v>
      </x:c>
      <x:c r="C4126" s="31" t="str"/>
      <x:c r="D4126" s="31" t="n">
        <x:v>0</x:v>
      </x:c>
      <x:c r="E4126" s="31" t="str">
        <x:v>no</x:v>
      </x:c>
      <x:c r="F4126" s="31" t="str">
        <x:f>IF(C4126&lt;&gt;"","exclude_synthetic",IF(D4126=0,"exclude_no_activity",IFERROR(VLOOKUP(LOWER(B4126),'Active analysis'!$A$2:$V$58,22,FALSE),"review")))</x:f>
        <x:v>exclude_no_activity</x:v>
      </x:c>
      <x:c r="G4126" s="31" t="n">
        <x:f>IFERROR(VLOOKUP(LOWER(B4126),'Active analysis'!$A$2:$V$58,21,FALSE),0)</x:f>
        <x:v>0</x:v>
      </x:c>
      <x:c r="H4126" s="31" t="str">
        <x:v>not_scanned_rate_limit</x:v>
      </x:c>
      <x:c r="I4126" s="31"/>
      <x:c r="J4126" s="31" t="str">
        <x:f>IF(C4126&lt;&gt;"",C4126,IF(D4126=0,"no signed outgoing testnet activity",IF(F4126="recommend","diverse and persistent testnet activity",IF(F4126="likely_bot","multiple automation signals","insufficient longevity or one automation signal"))))</x:f>
        <x:v>no signed outgoing testnet activity</x:v>
      </x:c>
    </x:row>
    <x:row r="4127">
      <x:c r="A4127" s="31" t="n">
        <x:v>4126</x:v>
      </x:c>
      <x:c r="B4127" s="45" t="str">
        <x:v>addr:0x54B3a489e2AFd92949e00286B8e5445F302D1d87</x:v>
      </x:c>
      <x:c r="C4127" s="31" t="str"/>
      <x:c r="D4127" s="31" t="n">
        <x:v>0</x:v>
      </x:c>
      <x:c r="E4127" s="31" t="str">
        <x:v>no</x:v>
      </x:c>
      <x:c r="F4127" s="31" t="str">
        <x:f>IF(C4127&lt;&gt;"","exclude_synthetic",IF(D4127=0,"exclude_no_activity",IFERROR(VLOOKUP(LOWER(B4127),'Active analysis'!$A$2:$V$58,22,FALSE),"review")))</x:f>
        <x:v>exclude_no_activity</x:v>
      </x:c>
      <x:c r="G4127" s="31" t="n">
        <x:f>IFERROR(VLOOKUP(LOWER(B4127),'Active analysis'!$A$2:$V$58,21,FALSE),0)</x:f>
        <x:v>0</x:v>
      </x:c>
      <x:c r="H4127" s="31" t="str">
        <x:v>not_scanned_rate_limit</x:v>
      </x:c>
      <x:c r="I4127" s="31"/>
      <x:c r="J4127" s="31" t="str">
        <x:f>IF(C4127&lt;&gt;"",C4127,IF(D4127=0,"no signed outgoing testnet activity",IF(F4127="recommend","diverse and persistent testnet activity",IF(F4127="likely_bot","multiple automation signals","insufficient longevity or one automation signal"))))</x:f>
        <x:v>no signed outgoing testnet activity</x:v>
      </x:c>
    </x:row>
    <x:row r="4128">
      <x:c r="A4128" s="31" t="n">
        <x:v>4127</x:v>
      </x:c>
      <x:c r="B4128" s="45" t="str">
        <x:v>addr:0x54B4fc6E5A0F283088d6E3FEB2Fd34F38B3A3Be6</x:v>
      </x:c>
      <x:c r="C4128" s="31" t="str"/>
      <x:c r="D4128" s="31" t="n">
        <x:v>0</x:v>
      </x:c>
      <x:c r="E4128" s="31" t="str">
        <x:v>no</x:v>
      </x:c>
      <x:c r="F4128" s="31" t="str">
        <x:f>IF(C4128&lt;&gt;"","exclude_synthetic",IF(D4128=0,"exclude_no_activity",IFERROR(VLOOKUP(LOWER(B4128),'Active analysis'!$A$2:$V$58,22,FALSE),"review")))</x:f>
        <x:v>exclude_no_activity</x:v>
      </x:c>
      <x:c r="G4128" s="31" t="n">
        <x:f>IFERROR(VLOOKUP(LOWER(B4128),'Active analysis'!$A$2:$V$58,21,FALSE),0)</x:f>
        <x:v>0</x:v>
      </x:c>
      <x:c r="H4128" s="31" t="str">
        <x:v>not_scanned_rate_limit</x:v>
      </x:c>
      <x:c r="I4128" s="31"/>
      <x:c r="J4128" s="31" t="str">
        <x:f>IF(C4128&lt;&gt;"",C4128,IF(D4128=0,"no signed outgoing testnet activity",IF(F4128="recommend","diverse and persistent testnet activity",IF(F4128="likely_bot","multiple automation signals","insufficient longevity or one automation signal"))))</x:f>
        <x:v>no signed outgoing testnet activity</x:v>
      </x:c>
    </x:row>
    <x:row r="4129">
      <x:c r="A4129" s="31" t="n">
        <x:v>4128</x:v>
      </x:c>
      <x:c r="B4129" s="45" t="str">
        <x:v>addr:0x54b52fE80AaB79C39cd661a00F0acDf713c11a75</x:v>
      </x:c>
      <x:c r="C4129" s="31" t="str"/>
      <x:c r="D4129" s="31" t="n">
        <x:v>0</x:v>
      </x:c>
      <x:c r="E4129" s="31" t="str">
        <x:v>no</x:v>
      </x:c>
      <x:c r="F4129" s="31" t="str">
        <x:f>IF(C4129&lt;&gt;"","exclude_synthetic",IF(D4129=0,"exclude_no_activity",IFERROR(VLOOKUP(LOWER(B4129),'Active analysis'!$A$2:$V$58,22,FALSE),"review")))</x:f>
        <x:v>exclude_no_activity</x:v>
      </x:c>
      <x:c r="G4129" s="31" t="n">
        <x:f>IFERROR(VLOOKUP(LOWER(B4129),'Active analysis'!$A$2:$V$58,21,FALSE),0)</x:f>
        <x:v>0</x:v>
      </x:c>
      <x:c r="H4129" s="31" t="str">
        <x:v>not_scanned_rate_limit</x:v>
      </x:c>
      <x:c r="I4129" s="31"/>
      <x:c r="J4129" s="31" t="str">
        <x:f>IF(C4129&lt;&gt;"",C4129,IF(D4129=0,"no signed outgoing testnet activity",IF(F4129="recommend","diverse and persistent testnet activity",IF(F4129="likely_bot","multiple automation signals","insufficient longevity or one automation signal"))))</x:f>
        <x:v>no signed outgoing testnet activity</x:v>
      </x:c>
    </x:row>
    <x:row r="4130">
      <x:c r="A4130" s="31" t="n">
        <x:v>4129</x:v>
      </x:c>
      <x:c r="B4130" s="45" t="str">
        <x:v>addr:0x54c381b1e8b76425c5f2be45b1da78fc108b5ee5</x:v>
      </x:c>
      <x:c r="C4130" s="31" t="str"/>
      <x:c r="D4130" s="31" t="n">
        <x:v>0</x:v>
      </x:c>
      <x:c r="E4130" s="31" t="str">
        <x:v>no</x:v>
      </x:c>
      <x:c r="F4130" s="31" t="str">
        <x:f>IF(C4130&lt;&gt;"","exclude_synthetic",IF(D4130=0,"exclude_no_activity",IFERROR(VLOOKUP(LOWER(B4130),'Active analysis'!$A$2:$V$58,22,FALSE),"review")))</x:f>
        <x:v>exclude_no_activity</x:v>
      </x:c>
      <x:c r="G4130" s="31" t="n">
        <x:f>IFERROR(VLOOKUP(LOWER(B4130),'Active analysis'!$A$2:$V$58,21,FALSE),0)</x:f>
        <x:v>0</x:v>
      </x:c>
      <x:c r="H4130" s="31" t="str">
        <x:v>not_scanned_rate_limit</x:v>
      </x:c>
      <x:c r="I4130" s="31"/>
      <x:c r="J4130" s="31" t="str">
        <x:f>IF(C4130&lt;&gt;"",C4130,IF(D4130=0,"no signed outgoing testnet activity",IF(F4130="recommend","diverse and persistent testnet activity",IF(F4130="likely_bot","multiple automation signals","insufficient longevity or one automation signal"))))</x:f>
        <x:v>no signed outgoing testnet activity</x:v>
      </x:c>
    </x:row>
    <x:row r="4131">
      <x:c r="A4131" s="31" t="n">
        <x:v>4130</x:v>
      </x:c>
      <x:c r="B4131" s="45" t="str">
        <x:v>addr:0x54c45cc3b6b96796ee177432e0458fb7d45d1b1c</x:v>
      </x:c>
      <x:c r="C4131" s="31" t="str"/>
      <x:c r="D4131" s="31" t="n">
        <x:v>0</x:v>
      </x:c>
      <x:c r="E4131" s="31" t="str">
        <x:v>no</x:v>
      </x:c>
      <x:c r="F4131" s="31" t="str">
        <x:f>IF(C4131&lt;&gt;"","exclude_synthetic",IF(D4131=0,"exclude_no_activity",IFERROR(VLOOKUP(LOWER(B4131),'Active analysis'!$A$2:$V$58,22,FALSE),"review")))</x:f>
        <x:v>exclude_no_activity</x:v>
      </x:c>
      <x:c r="G4131" s="31" t="n">
        <x:f>IFERROR(VLOOKUP(LOWER(B4131),'Active analysis'!$A$2:$V$58,21,FALSE),0)</x:f>
        <x:v>0</x:v>
      </x:c>
      <x:c r="H4131" s="31" t="str">
        <x:v>not_scanned_rate_limit</x:v>
      </x:c>
      <x:c r="I4131" s="31"/>
      <x:c r="J4131" s="31" t="str">
        <x:f>IF(C4131&lt;&gt;"",C4131,IF(D4131=0,"no signed outgoing testnet activity",IF(F4131="recommend","diverse and persistent testnet activity",IF(F4131="likely_bot","multiple automation signals","insufficient longevity or one automation signal"))))</x:f>
        <x:v>no signed outgoing testnet activity</x:v>
      </x:c>
    </x:row>
    <x:row r="4132">
      <x:c r="A4132" s="31" t="n">
        <x:v>4131</x:v>
      </x:c>
      <x:c r="B4132" s="45" t="str">
        <x:v>addr:0x54cb7Ec027A9994BcB28c6B459e33CBab2b3Ba6A</x:v>
      </x:c>
      <x:c r="C4132" s="31" t="str"/>
      <x:c r="D4132" s="31" t="n">
        <x:v>0</x:v>
      </x:c>
      <x:c r="E4132" s="31" t="str">
        <x:v>no</x:v>
      </x:c>
      <x:c r="F4132" s="31" t="str">
        <x:f>IF(C4132&lt;&gt;"","exclude_synthetic",IF(D4132=0,"exclude_no_activity",IFERROR(VLOOKUP(LOWER(B4132),'Active analysis'!$A$2:$V$58,22,FALSE),"review")))</x:f>
        <x:v>exclude_no_activity</x:v>
      </x:c>
      <x:c r="G4132" s="31" t="n">
        <x:f>IFERROR(VLOOKUP(LOWER(B4132),'Active analysis'!$A$2:$V$58,21,FALSE),0)</x:f>
        <x:v>0</x:v>
      </x:c>
      <x:c r="H4132" s="31" t="str">
        <x:v>not_scanned_rate_limit</x:v>
      </x:c>
      <x:c r="I4132" s="31"/>
      <x:c r="J4132" s="31" t="str">
        <x:f>IF(C4132&lt;&gt;"",C4132,IF(D4132=0,"no signed outgoing testnet activity",IF(F4132="recommend","diverse and persistent testnet activity",IF(F4132="likely_bot","multiple automation signals","insufficient longevity or one automation signal"))))</x:f>
        <x:v>no signed outgoing testnet activity</x:v>
      </x:c>
    </x:row>
    <x:row r="4133">
      <x:c r="A4133" s="31" t="n">
        <x:v>4132</x:v>
      </x:c>
      <x:c r="B4133" s="45" t="str">
        <x:v>addr:0x54d8bd8ba706710e7ad716b7d269a23c9871e6bf</x:v>
      </x:c>
      <x:c r="C4133" s="31" t="str"/>
      <x:c r="D4133" s="31" t="n">
        <x:v>0</x:v>
      </x:c>
      <x:c r="E4133" s="31" t="str">
        <x:v>no</x:v>
      </x:c>
      <x:c r="F4133" s="31" t="str">
        <x:f>IF(C4133&lt;&gt;"","exclude_synthetic",IF(D4133=0,"exclude_no_activity",IFERROR(VLOOKUP(LOWER(B4133),'Active analysis'!$A$2:$V$58,22,FALSE),"review")))</x:f>
        <x:v>exclude_no_activity</x:v>
      </x:c>
      <x:c r="G4133" s="31" t="n">
        <x:f>IFERROR(VLOOKUP(LOWER(B4133),'Active analysis'!$A$2:$V$58,21,FALSE),0)</x:f>
        <x:v>0</x:v>
      </x:c>
      <x:c r="H4133" s="31" t="str">
        <x:v>not_scanned_rate_limit</x:v>
      </x:c>
      <x:c r="I4133" s="31"/>
      <x:c r="J4133" s="31" t="str">
        <x:f>IF(C4133&lt;&gt;"",C4133,IF(D4133=0,"no signed outgoing testnet activity",IF(F4133="recommend","diverse and persistent testnet activity",IF(F4133="likely_bot","multiple automation signals","insufficient longevity or one automation signal"))))</x:f>
        <x:v>no signed outgoing testnet activity</x:v>
      </x:c>
    </x:row>
    <x:row r="4134">
      <x:c r="A4134" s="31" t="n">
        <x:v>4133</x:v>
      </x:c>
      <x:c r="B4134" s="45" t="str">
        <x:v>addr:0x54dA47BFeb0f0ec74cB66228c0aF5330b580EdB2</x:v>
      </x:c>
      <x:c r="C4134" s="31" t="str"/>
      <x:c r="D4134" s="31" t="n">
        <x:v>0</x:v>
      </x:c>
      <x:c r="E4134" s="31" t="str">
        <x:v>no</x:v>
      </x:c>
      <x:c r="F4134" s="31" t="str">
        <x:f>IF(C4134&lt;&gt;"","exclude_synthetic",IF(D4134=0,"exclude_no_activity",IFERROR(VLOOKUP(LOWER(B4134),'Active analysis'!$A$2:$V$58,22,FALSE),"review")))</x:f>
        <x:v>exclude_no_activity</x:v>
      </x:c>
      <x:c r="G4134" s="31" t="n">
        <x:f>IFERROR(VLOOKUP(LOWER(B4134),'Active analysis'!$A$2:$V$58,21,FALSE),0)</x:f>
        <x:v>0</x:v>
      </x:c>
      <x:c r="H4134" s="31" t="str">
        <x:v>not_scanned_rate_limit</x:v>
      </x:c>
      <x:c r="I4134" s="31"/>
      <x:c r="J4134" s="31" t="str">
        <x:f>IF(C4134&lt;&gt;"",C4134,IF(D4134=0,"no signed outgoing testnet activity",IF(F4134="recommend","diverse and persistent testnet activity",IF(F4134="likely_bot","multiple automation signals","insufficient longevity or one automation signal"))))</x:f>
        <x:v>no signed outgoing testnet activity</x:v>
      </x:c>
    </x:row>
    <x:row r="4135">
      <x:c r="A4135" s="31" t="n">
        <x:v>4134</x:v>
      </x:c>
      <x:c r="B4135" s="45" t="str">
        <x:v>addr:0x54E32F1dbc35c468e58ebA9eb971Ff1dC6534Ddf</x:v>
      </x:c>
      <x:c r="C4135" s="31" t="str"/>
      <x:c r="D4135" s="31" t="n">
        <x:v>0</x:v>
      </x:c>
      <x:c r="E4135" s="31" t="str">
        <x:v>no</x:v>
      </x:c>
      <x:c r="F4135" s="31" t="str">
        <x:f>IF(C4135&lt;&gt;"","exclude_synthetic",IF(D4135=0,"exclude_no_activity",IFERROR(VLOOKUP(LOWER(B4135),'Active analysis'!$A$2:$V$58,22,FALSE),"review")))</x:f>
        <x:v>exclude_no_activity</x:v>
      </x:c>
      <x:c r="G4135" s="31" t="n">
        <x:f>IFERROR(VLOOKUP(LOWER(B4135),'Active analysis'!$A$2:$V$58,21,FALSE),0)</x:f>
        <x:v>0</x:v>
      </x:c>
      <x:c r="H4135" s="31" t="str">
        <x:v>not_scanned_rate_limit</x:v>
      </x:c>
      <x:c r="I4135" s="31"/>
      <x:c r="J4135" s="31" t="str">
        <x:f>IF(C4135&lt;&gt;"",C4135,IF(D4135=0,"no signed outgoing testnet activity",IF(F4135="recommend","diverse and persistent testnet activity",IF(F4135="likely_bot","multiple automation signals","insufficient longevity or one automation signal"))))</x:f>
        <x:v>no signed outgoing testnet activity</x:v>
      </x:c>
    </x:row>
    <x:row r="4136">
      <x:c r="A4136" s="31" t="n">
        <x:v>4135</x:v>
      </x:c>
      <x:c r="B4136" s="45" t="str">
        <x:v>addr:0x54f31e3e08E101C82112010564781230B0146979</x:v>
      </x:c>
      <x:c r="C4136" s="31" t="str"/>
      <x:c r="D4136" s="31" t="n">
        <x:v>0</x:v>
      </x:c>
      <x:c r="E4136" s="31" t="str">
        <x:v>no</x:v>
      </x:c>
      <x:c r="F4136" s="31" t="str">
        <x:f>IF(C4136&lt;&gt;"","exclude_synthetic",IF(D4136=0,"exclude_no_activity",IFERROR(VLOOKUP(LOWER(B4136),'Active analysis'!$A$2:$V$58,22,FALSE),"review")))</x:f>
        <x:v>exclude_no_activity</x:v>
      </x:c>
      <x:c r="G4136" s="31" t="n">
        <x:f>IFERROR(VLOOKUP(LOWER(B4136),'Active analysis'!$A$2:$V$58,21,FALSE),0)</x:f>
        <x:v>0</x:v>
      </x:c>
      <x:c r="H4136" s="31" t="str">
        <x:v>not_scanned_rate_limit</x:v>
      </x:c>
      <x:c r="I4136" s="31"/>
      <x:c r="J4136" s="31" t="str">
        <x:f>IF(C4136&lt;&gt;"",C4136,IF(D4136=0,"no signed outgoing testnet activity",IF(F4136="recommend","diverse and persistent testnet activity",IF(F4136="likely_bot","multiple automation signals","insufficient longevity or one automation signal"))))</x:f>
        <x:v>no signed outgoing testnet activity</x:v>
      </x:c>
    </x:row>
    <x:row r="4137">
      <x:c r="A4137" s="31" t="n">
        <x:v>4136</x:v>
      </x:c>
      <x:c r="B4137" s="45" t="str">
        <x:v>addr:0x54f68834e7dd902653926068feb9eeed509b1215</x:v>
      </x:c>
      <x:c r="C4137" s="31" t="str"/>
      <x:c r="D4137" s="31" t="n">
        <x:v>0</x:v>
      </x:c>
      <x:c r="E4137" s="31" t="str">
        <x:v>no</x:v>
      </x:c>
      <x:c r="F4137" s="31" t="str">
        <x:f>IF(C4137&lt;&gt;"","exclude_synthetic",IF(D4137=0,"exclude_no_activity",IFERROR(VLOOKUP(LOWER(B4137),'Active analysis'!$A$2:$V$58,22,FALSE),"review")))</x:f>
        <x:v>exclude_no_activity</x:v>
      </x:c>
      <x:c r="G4137" s="31" t="n">
        <x:f>IFERROR(VLOOKUP(LOWER(B4137),'Active analysis'!$A$2:$V$58,21,FALSE),0)</x:f>
        <x:v>0</x:v>
      </x:c>
      <x:c r="H4137" s="31" t="str">
        <x:v>not_scanned_rate_limit</x:v>
      </x:c>
      <x:c r="I4137" s="31"/>
      <x:c r="J4137" s="31" t="str">
        <x:f>IF(C4137&lt;&gt;"",C4137,IF(D4137=0,"no signed outgoing testnet activity",IF(F4137="recommend","diverse and persistent testnet activity",IF(F4137="likely_bot","multiple automation signals","insufficient longevity or one automation signal"))))</x:f>
        <x:v>no signed outgoing testnet activity</x:v>
      </x:c>
    </x:row>
    <x:row r="4138">
      <x:c r="A4138" s="31" t="n">
        <x:v>4137</x:v>
      </x:c>
      <x:c r="B4138" s="45" t="str">
        <x:v>addr:0x54f982c730c10fa293f117a882a57bf7c4a2aaa9</x:v>
      </x:c>
      <x:c r="C4138" s="31" t="str"/>
      <x:c r="D4138" s="31" t="n">
        <x:v>0</x:v>
      </x:c>
      <x:c r="E4138" s="31" t="str">
        <x:v>no</x:v>
      </x:c>
      <x:c r="F4138" s="31" t="str">
        <x:f>IF(C4138&lt;&gt;"","exclude_synthetic",IF(D4138=0,"exclude_no_activity",IFERROR(VLOOKUP(LOWER(B4138),'Active analysis'!$A$2:$V$58,22,FALSE),"review")))</x:f>
        <x:v>exclude_no_activity</x:v>
      </x:c>
      <x:c r="G4138" s="31" t="n">
        <x:f>IFERROR(VLOOKUP(LOWER(B4138),'Active analysis'!$A$2:$V$58,21,FALSE),0)</x:f>
        <x:v>0</x:v>
      </x:c>
      <x:c r="H4138" s="31" t="str">
        <x:v>not_scanned_rate_limit</x:v>
      </x:c>
      <x:c r="I4138" s="31"/>
      <x:c r="J4138" s="31" t="str">
        <x:f>IF(C4138&lt;&gt;"",C4138,IF(D4138=0,"no signed outgoing testnet activity",IF(F4138="recommend","diverse and persistent testnet activity",IF(F4138="likely_bot","multiple automation signals","insufficient longevity or one automation signal"))))</x:f>
        <x:v>no signed outgoing testnet activity</x:v>
      </x:c>
    </x:row>
    <x:row r="4139">
      <x:c r="A4139" s="31" t="n">
        <x:v>4138</x:v>
      </x:c>
      <x:c r="B4139" s="45" t="str">
        <x:v>addr:0x54FC0d1EA087542F28A340FE295CC2F5967ed2Bd</x:v>
      </x:c>
      <x:c r="C4139" s="31" t="str"/>
      <x:c r="D4139" s="31" t="n">
        <x:v>0</x:v>
      </x:c>
      <x:c r="E4139" s="31" t="str">
        <x:v>no</x:v>
      </x:c>
      <x:c r="F4139" s="31" t="str">
        <x:f>IF(C4139&lt;&gt;"","exclude_synthetic",IF(D4139=0,"exclude_no_activity",IFERROR(VLOOKUP(LOWER(B4139),'Active analysis'!$A$2:$V$58,22,FALSE),"review")))</x:f>
        <x:v>exclude_no_activity</x:v>
      </x:c>
      <x:c r="G4139" s="31" t="n">
        <x:f>IFERROR(VLOOKUP(LOWER(B4139),'Active analysis'!$A$2:$V$58,21,FALSE),0)</x:f>
        <x:v>0</x:v>
      </x:c>
      <x:c r="H4139" s="31" t="str">
        <x:v>not_scanned_rate_limit</x:v>
      </x:c>
      <x:c r="I4139" s="31"/>
      <x:c r="J4139" s="31" t="str">
        <x:f>IF(C4139&lt;&gt;"",C4139,IF(D4139=0,"no signed outgoing testnet activity",IF(F4139="recommend","diverse and persistent testnet activity",IF(F4139="likely_bot","multiple automation signals","insufficient longevity or one automation signal"))))</x:f>
        <x:v>no signed outgoing testnet activity</x:v>
      </x:c>
    </x:row>
    <x:row r="4140">
      <x:c r="A4140" s="31" t="n">
        <x:v>4139</x:v>
      </x:c>
      <x:c r="B4140" s="45" t="str">
        <x:v>addr:0x550f61a80f404c28a2ef89f8ed134c615a4c51d6</x:v>
      </x:c>
      <x:c r="C4140" s="31" t="str"/>
      <x:c r="D4140" s="31" t="n">
        <x:v>0</x:v>
      </x:c>
      <x:c r="E4140" s="31" t="str">
        <x:v>no</x:v>
      </x:c>
      <x:c r="F4140" s="31" t="str">
        <x:f>IF(C4140&lt;&gt;"","exclude_synthetic",IF(D4140=0,"exclude_no_activity",IFERROR(VLOOKUP(LOWER(B4140),'Active analysis'!$A$2:$V$58,22,FALSE),"review")))</x:f>
        <x:v>exclude_no_activity</x:v>
      </x:c>
      <x:c r="G4140" s="31" t="n">
        <x:f>IFERROR(VLOOKUP(LOWER(B4140),'Active analysis'!$A$2:$V$58,21,FALSE),0)</x:f>
        <x:v>0</x:v>
      </x:c>
      <x:c r="H4140" s="31" t="str">
        <x:v>not_scanned_rate_limit</x:v>
      </x:c>
      <x:c r="I4140" s="31"/>
      <x:c r="J4140" s="31" t="str">
        <x:f>IF(C4140&lt;&gt;"",C4140,IF(D4140=0,"no signed outgoing testnet activity",IF(F4140="recommend","diverse and persistent testnet activity",IF(F4140="likely_bot","multiple automation signals","insufficient longevity or one automation signal"))))</x:f>
        <x:v>no signed outgoing testnet activity</x:v>
      </x:c>
    </x:row>
    <x:row r="4141">
      <x:c r="A4141" s="31" t="n">
        <x:v>4140</x:v>
      </x:c>
      <x:c r="B4141" s="45" t="str">
        <x:v>addr:0x5510416B393D67df83E48872fcB42e3607F64cac</x:v>
      </x:c>
      <x:c r="C4141" s="31" t="str"/>
      <x:c r="D4141" s="31" t="n">
        <x:v>0</x:v>
      </x:c>
      <x:c r="E4141" s="31" t="str">
        <x:v>no</x:v>
      </x:c>
      <x:c r="F4141" s="31" t="str">
        <x:f>IF(C4141&lt;&gt;"","exclude_synthetic",IF(D4141=0,"exclude_no_activity",IFERROR(VLOOKUP(LOWER(B4141),'Active analysis'!$A$2:$V$58,22,FALSE),"review")))</x:f>
        <x:v>exclude_no_activity</x:v>
      </x:c>
      <x:c r="G4141" s="31" t="n">
        <x:f>IFERROR(VLOOKUP(LOWER(B4141),'Active analysis'!$A$2:$V$58,21,FALSE),0)</x:f>
        <x:v>0</x:v>
      </x:c>
      <x:c r="H4141" s="31" t="str">
        <x:v>not_scanned_rate_limit</x:v>
      </x:c>
      <x:c r="I4141" s="31"/>
      <x:c r="J4141" s="31" t="str">
        <x:f>IF(C4141&lt;&gt;"",C4141,IF(D4141=0,"no signed outgoing testnet activity",IF(F4141="recommend","diverse and persistent testnet activity",IF(F4141="likely_bot","multiple automation signals","insufficient longevity or one automation signal"))))</x:f>
        <x:v>no signed outgoing testnet activity</x:v>
      </x:c>
    </x:row>
    <x:row r="4142">
      <x:c r="A4142" s="31" t="n">
        <x:v>4141</x:v>
      </x:c>
      <x:c r="B4142" s="45" t="str">
        <x:v>addr:0x551791bca7ad39b62f2e2da6ca31c178e0c0647b</x:v>
      </x:c>
      <x:c r="C4142" s="31" t="str"/>
      <x:c r="D4142" s="31" t="n">
        <x:v>0</x:v>
      </x:c>
      <x:c r="E4142" s="31" t="str">
        <x:v>no</x:v>
      </x:c>
      <x:c r="F4142" s="31" t="str">
        <x:f>IF(C4142&lt;&gt;"","exclude_synthetic",IF(D4142=0,"exclude_no_activity",IFERROR(VLOOKUP(LOWER(B4142),'Active analysis'!$A$2:$V$58,22,FALSE),"review")))</x:f>
        <x:v>exclude_no_activity</x:v>
      </x:c>
      <x:c r="G4142" s="31" t="n">
        <x:f>IFERROR(VLOOKUP(LOWER(B4142),'Active analysis'!$A$2:$V$58,21,FALSE),0)</x:f>
        <x:v>0</x:v>
      </x:c>
      <x:c r="H4142" s="31" t="str">
        <x:v>not_scanned_rate_limit</x:v>
      </x:c>
      <x:c r="I4142" s="31"/>
      <x:c r="J4142" s="31" t="str">
        <x:f>IF(C4142&lt;&gt;"",C4142,IF(D4142=0,"no signed outgoing testnet activity",IF(F4142="recommend","diverse and persistent testnet activity",IF(F4142="likely_bot","multiple automation signals","insufficient longevity or one automation signal"))))</x:f>
        <x:v>no signed outgoing testnet activity</x:v>
      </x:c>
    </x:row>
    <x:row r="4143">
      <x:c r="A4143" s="31" t="n">
        <x:v>4142</x:v>
      </x:c>
      <x:c r="B4143" s="45" t="str">
        <x:v>addr:0x552857b4058987376966B3D9c6Bb82fe7Bf89a7C</x:v>
      </x:c>
      <x:c r="C4143" s="31" t="str"/>
      <x:c r="D4143" s="31" t="n">
        <x:v>0</x:v>
      </x:c>
      <x:c r="E4143" s="31" t="str">
        <x:v>no</x:v>
      </x:c>
      <x:c r="F4143" s="31" t="str">
        <x:f>IF(C4143&lt;&gt;"","exclude_synthetic",IF(D4143=0,"exclude_no_activity",IFERROR(VLOOKUP(LOWER(B4143),'Active analysis'!$A$2:$V$58,22,FALSE),"review")))</x:f>
        <x:v>exclude_no_activity</x:v>
      </x:c>
      <x:c r="G4143" s="31" t="n">
        <x:f>IFERROR(VLOOKUP(LOWER(B4143),'Active analysis'!$A$2:$V$58,21,FALSE),0)</x:f>
        <x:v>0</x:v>
      </x:c>
      <x:c r="H4143" s="31" t="str">
        <x:v>not_scanned_rate_limit</x:v>
      </x:c>
      <x:c r="I4143" s="31"/>
      <x:c r="J4143" s="31" t="str">
        <x:f>IF(C4143&lt;&gt;"",C4143,IF(D4143=0,"no signed outgoing testnet activity",IF(F4143="recommend","diverse and persistent testnet activity",IF(F4143="likely_bot","multiple automation signals","insufficient longevity or one automation signal"))))</x:f>
        <x:v>no signed outgoing testnet activity</x:v>
      </x:c>
    </x:row>
    <x:row r="4144">
      <x:c r="A4144" s="31" t="n">
        <x:v>4143</x:v>
      </x:c>
      <x:c r="B4144" s="45" t="str">
        <x:v>addr:0x553B9bb7cAEe426FEee2c2095074a42f283D1dE3</x:v>
      </x:c>
      <x:c r="C4144" s="31" t="str"/>
      <x:c r="D4144" s="31" t="n">
        <x:v>0</x:v>
      </x:c>
      <x:c r="E4144" s="31" t="str">
        <x:v>no</x:v>
      </x:c>
      <x:c r="F4144" s="31" t="str">
        <x:f>IF(C4144&lt;&gt;"","exclude_synthetic",IF(D4144=0,"exclude_no_activity",IFERROR(VLOOKUP(LOWER(B4144),'Active analysis'!$A$2:$V$58,22,FALSE),"review")))</x:f>
        <x:v>exclude_no_activity</x:v>
      </x:c>
      <x:c r="G4144" s="31" t="n">
        <x:f>IFERROR(VLOOKUP(LOWER(B4144),'Active analysis'!$A$2:$V$58,21,FALSE),0)</x:f>
        <x:v>0</x:v>
      </x:c>
      <x:c r="H4144" s="31" t="str">
        <x:v>not_scanned_rate_limit</x:v>
      </x:c>
      <x:c r="I4144" s="31"/>
      <x:c r="J4144" s="31" t="str">
        <x:f>IF(C4144&lt;&gt;"",C4144,IF(D4144=0,"no signed outgoing testnet activity",IF(F4144="recommend","diverse and persistent testnet activity",IF(F4144="likely_bot","multiple automation signals","insufficient longevity or one automation signal"))))</x:f>
        <x:v>no signed outgoing testnet activity</x:v>
      </x:c>
    </x:row>
    <x:row r="4145">
      <x:c r="A4145" s="31" t="n">
        <x:v>4144</x:v>
      </x:c>
      <x:c r="B4145" s="45" t="str">
        <x:v>addr:0x5543f66c7e65dd5d6dcff703aa02cc64f6d00a44</x:v>
      </x:c>
      <x:c r="C4145" s="31" t="str"/>
      <x:c r="D4145" s="31" t="n">
        <x:v>0</x:v>
      </x:c>
      <x:c r="E4145" s="31" t="str">
        <x:v>no</x:v>
      </x:c>
      <x:c r="F4145" s="31" t="str">
        <x:f>IF(C4145&lt;&gt;"","exclude_synthetic",IF(D4145=0,"exclude_no_activity",IFERROR(VLOOKUP(LOWER(B4145),'Active analysis'!$A$2:$V$58,22,FALSE),"review")))</x:f>
        <x:v>exclude_no_activity</x:v>
      </x:c>
      <x:c r="G4145" s="31" t="n">
        <x:f>IFERROR(VLOOKUP(LOWER(B4145),'Active analysis'!$A$2:$V$58,21,FALSE),0)</x:f>
        <x:v>0</x:v>
      </x:c>
      <x:c r="H4145" s="31" t="str">
        <x:v>not_scanned_rate_limit</x:v>
      </x:c>
      <x:c r="I4145" s="31"/>
      <x:c r="J4145" s="31" t="str">
        <x:f>IF(C4145&lt;&gt;"",C4145,IF(D4145=0,"no signed outgoing testnet activity",IF(F4145="recommend","diverse and persistent testnet activity",IF(F4145="likely_bot","multiple automation signals","insufficient longevity or one automation signal"))))</x:f>
        <x:v>no signed outgoing testnet activity</x:v>
      </x:c>
    </x:row>
    <x:row r="4146">
      <x:c r="A4146" s="31" t="n">
        <x:v>4145</x:v>
      </x:c>
      <x:c r="B4146" s="45" t="str">
        <x:v>addr:0x55447ddda23d6d155569126a192c0e319b69be5b</x:v>
      </x:c>
      <x:c r="C4146" s="31" t="str"/>
      <x:c r="D4146" s="31" t="n">
        <x:v>0</x:v>
      </x:c>
      <x:c r="E4146" s="31" t="str">
        <x:v>no</x:v>
      </x:c>
      <x:c r="F4146" s="31" t="str">
        <x:f>IF(C4146&lt;&gt;"","exclude_synthetic",IF(D4146=0,"exclude_no_activity",IFERROR(VLOOKUP(LOWER(B4146),'Active analysis'!$A$2:$V$58,22,FALSE),"review")))</x:f>
        <x:v>exclude_no_activity</x:v>
      </x:c>
      <x:c r="G4146" s="31" t="n">
        <x:f>IFERROR(VLOOKUP(LOWER(B4146),'Active analysis'!$A$2:$V$58,21,FALSE),0)</x:f>
        <x:v>0</x:v>
      </x:c>
      <x:c r="H4146" s="31" t="str">
        <x:v>not_scanned_rate_limit</x:v>
      </x:c>
      <x:c r="I4146" s="31"/>
      <x:c r="J4146" s="31" t="str">
        <x:f>IF(C4146&lt;&gt;"",C4146,IF(D4146=0,"no signed outgoing testnet activity",IF(F4146="recommend","diverse and persistent testnet activity",IF(F4146="likely_bot","multiple automation signals","insufficient longevity or one automation signal"))))</x:f>
        <x:v>no signed outgoing testnet activity</x:v>
      </x:c>
    </x:row>
    <x:row r="4147">
      <x:c r="A4147" s="31" t="n">
        <x:v>4146</x:v>
      </x:c>
      <x:c r="B4147" s="45" t="str">
        <x:v>addr:0x5547c0fc7223b4eebb462c63208b1e2201f4aa41</x:v>
      </x:c>
      <x:c r="C4147" s="31" t="str"/>
      <x:c r="D4147" s="31" t="n">
        <x:v>0</x:v>
      </x:c>
      <x:c r="E4147" s="31" t="str">
        <x:v>no</x:v>
      </x:c>
      <x:c r="F4147" s="31" t="str">
        <x:f>IF(C4147&lt;&gt;"","exclude_synthetic",IF(D4147=0,"exclude_no_activity",IFERROR(VLOOKUP(LOWER(B4147),'Active analysis'!$A$2:$V$58,22,FALSE),"review")))</x:f>
        <x:v>exclude_no_activity</x:v>
      </x:c>
      <x:c r="G4147" s="31" t="n">
        <x:f>IFERROR(VLOOKUP(LOWER(B4147),'Active analysis'!$A$2:$V$58,21,FALSE),0)</x:f>
        <x:v>0</x:v>
      </x:c>
      <x:c r="H4147" s="31" t="str">
        <x:v>not_scanned_rate_limit</x:v>
      </x:c>
      <x:c r="I4147" s="31"/>
      <x:c r="J4147" s="31" t="str">
        <x:f>IF(C4147&lt;&gt;"",C4147,IF(D4147=0,"no signed outgoing testnet activity",IF(F4147="recommend","diverse and persistent testnet activity",IF(F4147="likely_bot","multiple automation signals","insufficient longevity or one automation signal"))))</x:f>
        <x:v>no signed outgoing testnet activity</x:v>
      </x:c>
    </x:row>
    <x:row r="4148">
      <x:c r="A4148" s="31" t="n">
        <x:v>4147</x:v>
      </x:c>
      <x:c r="B4148" s="45" t="str">
        <x:v>addr:0x55486f95c268994c0994505845bcd3a522872f76</x:v>
      </x:c>
      <x:c r="C4148" s="31" t="str"/>
      <x:c r="D4148" s="31" t="n">
        <x:v>0</x:v>
      </x:c>
      <x:c r="E4148" s="31" t="str">
        <x:v>no</x:v>
      </x:c>
      <x:c r="F4148" s="31" t="str">
        <x:f>IF(C4148&lt;&gt;"","exclude_synthetic",IF(D4148=0,"exclude_no_activity",IFERROR(VLOOKUP(LOWER(B4148),'Active analysis'!$A$2:$V$58,22,FALSE),"review")))</x:f>
        <x:v>exclude_no_activity</x:v>
      </x:c>
      <x:c r="G4148" s="31" t="n">
        <x:f>IFERROR(VLOOKUP(LOWER(B4148),'Active analysis'!$A$2:$V$58,21,FALSE),0)</x:f>
        <x:v>0</x:v>
      </x:c>
      <x:c r="H4148" s="31" t="str">
        <x:v>not_scanned_rate_limit</x:v>
      </x:c>
      <x:c r="I4148" s="31"/>
      <x:c r="J4148" s="31" t="str">
        <x:f>IF(C4148&lt;&gt;"",C4148,IF(D4148=0,"no signed outgoing testnet activity",IF(F4148="recommend","diverse and persistent testnet activity",IF(F4148="likely_bot","multiple automation signals","insufficient longevity or one automation signal"))))</x:f>
        <x:v>no signed outgoing testnet activity</x:v>
      </x:c>
    </x:row>
    <x:row r="4149">
      <x:c r="A4149" s="31" t="n">
        <x:v>4148</x:v>
      </x:c>
      <x:c r="B4149" s="45" t="str">
        <x:v>addr:0x554d28BD59Da53394556760bE13a6a89266D3545</x:v>
      </x:c>
      <x:c r="C4149" s="31" t="str"/>
      <x:c r="D4149" s="31" t="n">
        <x:v>0</x:v>
      </x:c>
      <x:c r="E4149" s="31" t="str">
        <x:v>no</x:v>
      </x:c>
      <x:c r="F4149" s="31" t="str">
        <x:f>IF(C4149&lt;&gt;"","exclude_synthetic",IF(D4149=0,"exclude_no_activity",IFERROR(VLOOKUP(LOWER(B4149),'Active analysis'!$A$2:$V$58,22,FALSE),"review")))</x:f>
        <x:v>exclude_no_activity</x:v>
      </x:c>
      <x:c r="G4149" s="31" t="n">
        <x:f>IFERROR(VLOOKUP(LOWER(B4149),'Active analysis'!$A$2:$V$58,21,FALSE),0)</x:f>
        <x:v>0</x:v>
      </x:c>
      <x:c r="H4149" s="31" t="str">
        <x:v>not_scanned_rate_limit</x:v>
      </x:c>
      <x:c r="I4149" s="31"/>
      <x:c r="J4149" s="31" t="str">
        <x:f>IF(C4149&lt;&gt;"",C4149,IF(D4149=0,"no signed outgoing testnet activity",IF(F4149="recommend","diverse and persistent testnet activity",IF(F4149="likely_bot","multiple automation signals","insufficient longevity or one automation signal"))))</x:f>
        <x:v>no signed outgoing testnet activity</x:v>
      </x:c>
    </x:row>
    <x:row r="4150">
      <x:c r="A4150" s="31" t="n">
        <x:v>4149</x:v>
      </x:c>
      <x:c r="B4150" s="45" t="str">
        <x:v>addr:0x554d520F66D59D8C35a43930BF3Ea05932B9203E</x:v>
      </x:c>
      <x:c r="C4150" s="31" t="str"/>
      <x:c r="D4150" s="31" t="n">
        <x:v>0</x:v>
      </x:c>
      <x:c r="E4150" s="31" t="str">
        <x:v>no</x:v>
      </x:c>
      <x:c r="F4150" s="31" t="str">
        <x:f>IF(C4150&lt;&gt;"","exclude_synthetic",IF(D4150=0,"exclude_no_activity",IFERROR(VLOOKUP(LOWER(B4150),'Active analysis'!$A$2:$V$58,22,FALSE),"review")))</x:f>
        <x:v>exclude_no_activity</x:v>
      </x:c>
      <x:c r="G4150" s="31" t="n">
        <x:f>IFERROR(VLOOKUP(LOWER(B4150),'Active analysis'!$A$2:$V$58,21,FALSE),0)</x:f>
        <x:v>0</x:v>
      </x:c>
      <x:c r="H4150" s="31" t="str">
        <x:v>not_scanned_rate_limit</x:v>
      </x:c>
      <x:c r="I4150" s="31"/>
      <x:c r="J4150" s="31" t="str">
        <x:f>IF(C4150&lt;&gt;"",C4150,IF(D4150=0,"no signed outgoing testnet activity",IF(F4150="recommend","diverse and persistent testnet activity",IF(F4150="likely_bot","multiple automation signals","insufficient longevity or one automation signal"))))</x:f>
        <x:v>no signed outgoing testnet activity</x:v>
      </x:c>
    </x:row>
    <x:row r="4151">
      <x:c r="A4151" s="31" t="n">
        <x:v>4150</x:v>
      </x:c>
      <x:c r="B4151" s="45" t="str">
        <x:v>addr:0x5562796B7A35834Dd637E3C8c5969D447a40aa1a</x:v>
      </x:c>
      <x:c r="C4151" s="31" t="str"/>
      <x:c r="D4151" s="31" t="n">
        <x:v>0</x:v>
      </x:c>
      <x:c r="E4151" s="31" t="str">
        <x:v>no</x:v>
      </x:c>
      <x:c r="F4151" s="31" t="str">
        <x:f>IF(C4151&lt;&gt;"","exclude_synthetic",IF(D4151=0,"exclude_no_activity",IFERROR(VLOOKUP(LOWER(B4151),'Active analysis'!$A$2:$V$58,22,FALSE),"review")))</x:f>
        <x:v>exclude_no_activity</x:v>
      </x:c>
      <x:c r="G4151" s="31" t="n">
        <x:f>IFERROR(VLOOKUP(LOWER(B4151),'Active analysis'!$A$2:$V$58,21,FALSE),0)</x:f>
        <x:v>0</x:v>
      </x:c>
      <x:c r="H4151" s="31" t="str">
        <x:v>not_scanned_rate_limit</x:v>
      </x:c>
      <x:c r="I4151" s="31"/>
      <x:c r="J4151" s="31" t="str">
        <x:f>IF(C4151&lt;&gt;"",C4151,IF(D4151=0,"no signed outgoing testnet activity",IF(F4151="recommend","diverse and persistent testnet activity",IF(F4151="likely_bot","multiple automation signals","insufficient longevity or one automation signal"))))</x:f>
        <x:v>no signed outgoing testnet activity</x:v>
      </x:c>
    </x:row>
    <x:row r="4152">
      <x:c r="A4152" s="31" t="n">
        <x:v>4151</x:v>
      </x:c>
      <x:c r="B4152" s="45" t="str">
        <x:v>addr:0x5568388f3d1617966b7b4db6bdb571c61326dcb9</x:v>
      </x:c>
      <x:c r="C4152" s="31" t="str"/>
      <x:c r="D4152" s="31" t="n">
        <x:v>0</x:v>
      </x:c>
      <x:c r="E4152" s="31" t="str">
        <x:v>no</x:v>
      </x:c>
      <x:c r="F4152" s="31" t="str">
        <x:f>IF(C4152&lt;&gt;"","exclude_synthetic",IF(D4152=0,"exclude_no_activity",IFERROR(VLOOKUP(LOWER(B4152),'Active analysis'!$A$2:$V$58,22,FALSE),"review")))</x:f>
        <x:v>exclude_no_activity</x:v>
      </x:c>
      <x:c r="G4152" s="31" t="n">
        <x:f>IFERROR(VLOOKUP(LOWER(B4152),'Active analysis'!$A$2:$V$58,21,FALSE),0)</x:f>
        <x:v>0</x:v>
      </x:c>
      <x:c r="H4152" s="31" t="str">
        <x:v>not_scanned_rate_limit</x:v>
      </x:c>
      <x:c r="I4152" s="31"/>
      <x:c r="J4152" s="31" t="str">
        <x:f>IF(C4152&lt;&gt;"",C4152,IF(D4152=0,"no signed outgoing testnet activity",IF(F4152="recommend","diverse and persistent testnet activity",IF(F4152="likely_bot","multiple automation signals","insufficient longevity or one automation signal"))))</x:f>
        <x:v>no signed outgoing testnet activity</x:v>
      </x:c>
    </x:row>
    <x:row r="4153">
      <x:c r="A4153" s="31" t="n">
        <x:v>4152</x:v>
      </x:c>
      <x:c r="B4153" s="45" t="str">
        <x:v>addr:0x556ed2336ba3d8f0d76cdcc8465212879eee91e1</x:v>
      </x:c>
      <x:c r="C4153" s="31" t="str"/>
      <x:c r="D4153" s="31" t="n">
        <x:v>0</x:v>
      </x:c>
      <x:c r="E4153" s="31" t="str">
        <x:v>no</x:v>
      </x:c>
      <x:c r="F4153" s="31" t="str">
        <x:f>IF(C4153&lt;&gt;"","exclude_synthetic",IF(D4153=0,"exclude_no_activity",IFERROR(VLOOKUP(LOWER(B4153),'Active analysis'!$A$2:$V$58,22,FALSE),"review")))</x:f>
        <x:v>exclude_no_activity</x:v>
      </x:c>
      <x:c r="G4153" s="31" t="n">
        <x:f>IFERROR(VLOOKUP(LOWER(B4153),'Active analysis'!$A$2:$V$58,21,FALSE),0)</x:f>
        <x:v>0</x:v>
      </x:c>
      <x:c r="H4153" s="31" t="str">
        <x:v>not_scanned_rate_limit</x:v>
      </x:c>
      <x:c r="I4153" s="31"/>
      <x:c r="J4153" s="31" t="str">
        <x:f>IF(C4153&lt;&gt;"",C4153,IF(D4153=0,"no signed outgoing testnet activity",IF(F4153="recommend","diverse and persistent testnet activity",IF(F4153="likely_bot","multiple automation signals","insufficient longevity or one automation signal"))))</x:f>
        <x:v>no signed outgoing testnet activity</x:v>
      </x:c>
    </x:row>
    <x:row r="4154">
      <x:c r="A4154" s="31" t="n">
        <x:v>4153</x:v>
      </x:c>
      <x:c r="B4154" s="45" t="str">
        <x:v>addr:0x5574210650972b67cc65224beeb001b38f68385d</x:v>
      </x:c>
      <x:c r="C4154" s="31" t="str"/>
      <x:c r="D4154" s="31" t="n">
        <x:v>0</x:v>
      </x:c>
      <x:c r="E4154" s="31" t="str">
        <x:v>no</x:v>
      </x:c>
      <x:c r="F4154" s="31" t="str">
        <x:f>IF(C4154&lt;&gt;"","exclude_synthetic",IF(D4154=0,"exclude_no_activity",IFERROR(VLOOKUP(LOWER(B4154),'Active analysis'!$A$2:$V$58,22,FALSE),"review")))</x:f>
        <x:v>exclude_no_activity</x:v>
      </x:c>
      <x:c r="G4154" s="31" t="n">
        <x:f>IFERROR(VLOOKUP(LOWER(B4154),'Active analysis'!$A$2:$V$58,21,FALSE),0)</x:f>
        <x:v>0</x:v>
      </x:c>
      <x:c r="H4154" s="31" t="str">
        <x:v>not_scanned_rate_limit</x:v>
      </x:c>
      <x:c r="I4154" s="31"/>
      <x:c r="J4154" s="31" t="str">
        <x:f>IF(C4154&lt;&gt;"",C4154,IF(D4154=0,"no signed outgoing testnet activity",IF(F4154="recommend","diverse and persistent testnet activity",IF(F4154="likely_bot","multiple automation signals","insufficient longevity or one automation signal"))))</x:f>
        <x:v>no signed outgoing testnet activity</x:v>
      </x:c>
    </x:row>
    <x:row r="4155">
      <x:c r="A4155" s="31" t="n">
        <x:v>4154</x:v>
      </x:c>
      <x:c r="B4155" s="45" t="str">
        <x:v>addr:0x55743F9640e131d33E8A0173a56A6196Bb0a93A3</x:v>
      </x:c>
      <x:c r="C4155" s="31" t="str"/>
      <x:c r="D4155" s="31" t="n">
        <x:v>0</x:v>
      </x:c>
      <x:c r="E4155" s="31" t="str">
        <x:v>no</x:v>
      </x:c>
      <x:c r="F4155" s="31" t="str">
        <x:f>IF(C4155&lt;&gt;"","exclude_synthetic",IF(D4155=0,"exclude_no_activity",IFERROR(VLOOKUP(LOWER(B4155),'Active analysis'!$A$2:$V$58,22,FALSE),"review")))</x:f>
        <x:v>exclude_no_activity</x:v>
      </x:c>
      <x:c r="G4155" s="31" t="n">
        <x:f>IFERROR(VLOOKUP(LOWER(B4155),'Active analysis'!$A$2:$V$58,21,FALSE),0)</x:f>
        <x:v>0</x:v>
      </x:c>
      <x:c r="H4155" s="31" t="str">
        <x:v>not_scanned_rate_limit</x:v>
      </x:c>
      <x:c r="I4155" s="31"/>
      <x:c r="J4155" s="31" t="str">
        <x:f>IF(C4155&lt;&gt;"",C4155,IF(D4155=0,"no signed outgoing testnet activity",IF(F4155="recommend","diverse and persistent testnet activity",IF(F4155="likely_bot","multiple automation signals","insufficient longevity or one automation signal"))))</x:f>
        <x:v>no signed outgoing testnet activity</x:v>
      </x:c>
    </x:row>
    <x:row r="4156">
      <x:c r="A4156" s="31" t="n">
        <x:v>4155</x:v>
      </x:c>
      <x:c r="B4156" s="45" t="str">
        <x:v>addr:0x5575Cf15A4ab48DCcF72c835f858e569153965E5</x:v>
      </x:c>
      <x:c r="C4156" s="31" t="str"/>
      <x:c r="D4156" s="31" t="n">
        <x:v>0</x:v>
      </x:c>
      <x:c r="E4156" s="31" t="str">
        <x:v>no</x:v>
      </x:c>
      <x:c r="F4156" s="31" t="str">
        <x:f>IF(C4156&lt;&gt;"","exclude_synthetic",IF(D4156=0,"exclude_no_activity",IFERROR(VLOOKUP(LOWER(B4156),'Active analysis'!$A$2:$V$58,22,FALSE),"review")))</x:f>
        <x:v>exclude_no_activity</x:v>
      </x:c>
      <x:c r="G4156" s="31" t="n">
        <x:f>IFERROR(VLOOKUP(LOWER(B4156),'Active analysis'!$A$2:$V$58,21,FALSE),0)</x:f>
        <x:v>0</x:v>
      </x:c>
      <x:c r="H4156" s="31" t="str">
        <x:v>not_scanned_rate_limit</x:v>
      </x:c>
      <x:c r="I4156" s="31"/>
      <x:c r="J4156" s="31" t="str">
        <x:f>IF(C4156&lt;&gt;"",C4156,IF(D4156=0,"no signed outgoing testnet activity",IF(F4156="recommend","diverse and persistent testnet activity",IF(F4156="likely_bot","multiple automation signals","insufficient longevity or one automation signal"))))</x:f>
        <x:v>no signed outgoing testnet activity</x:v>
      </x:c>
    </x:row>
    <x:row r="4157">
      <x:c r="A4157" s="31" t="n">
        <x:v>4156</x:v>
      </x:c>
      <x:c r="B4157" s="45" t="str">
        <x:v>addr:0x557716a0b90B3fc27291ff45590e48E62F5a0399</x:v>
      </x:c>
      <x:c r="C4157" s="31" t="str"/>
      <x:c r="D4157" s="31" t="n">
        <x:v>0</x:v>
      </x:c>
      <x:c r="E4157" s="31" t="str">
        <x:v>no</x:v>
      </x:c>
      <x:c r="F4157" s="31" t="str">
        <x:f>IF(C4157&lt;&gt;"","exclude_synthetic",IF(D4157=0,"exclude_no_activity",IFERROR(VLOOKUP(LOWER(B4157),'Active analysis'!$A$2:$V$58,22,FALSE),"review")))</x:f>
        <x:v>exclude_no_activity</x:v>
      </x:c>
      <x:c r="G4157" s="31" t="n">
        <x:f>IFERROR(VLOOKUP(LOWER(B4157),'Active analysis'!$A$2:$V$58,21,FALSE),0)</x:f>
        <x:v>0</x:v>
      </x:c>
      <x:c r="H4157" s="31" t="str">
        <x:v>not_scanned_rate_limit</x:v>
      </x:c>
      <x:c r="I4157" s="31"/>
      <x:c r="J4157" s="31" t="str">
        <x:f>IF(C4157&lt;&gt;"",C4157,IF(D4157=0,"no signed outgoing testnet activity",IF(F4157="recommend","diverse and persistent testnet activity",IF(F4157="likely_bot","multiple automation signals","insufficient longevity or one automation signal"))))</x:f>
        <x:v>no signed outgoing testnet activity</x:v>
      </x:c>
    </x:row>
    <x:row r="4158">
      <x:c r="A4158" s="31" t="n">
        <x:v>4157</x:v>
      </x:c>
      <x:c r="B4158" s="45" t="str">
        <x:v>addr:0x55806116bccaA0995c5386219ceB2bcf5Eca5c8d</x:v>
      </x:c>
      <x:c r="C4158" s="31" t="str"/>
      <x:c r="D4158" s="31" t="n">
        <x:v>0</x:v>
      </x:c>
      <x:c r="E4158" s="31" t="str">
        <x:v>no</x:v>
      </x:c>
      <x:c r="F4158" s="31" t="str">
        <x:f>IF(C4158&lt;&gt;"","exclude_synthetic",IF(D4158=0,"exclude_no_activity",IFERROR(VLOOKUP(LOWER(B4158),'Active analysis'!$A$2:$V$58,22,FALSE),"review")))</x:f>
        <x:v>exclude_no_activity</x:v>
      </x:c>
      <x:c r="G4158" s="31" t="n">
        <x:f>IFERROR(VLOOKUP(LOWER(B4158),'Active analysis'!$A$2:$V$58,21,FALSE),0)</x:f>
        <x:v>0</x:v>
      </x:c>
      <x:c r="H4158" s="31" t="str">
        <x:v>not_scanned_rate_limit</x:v>
      </x:c>
      <x:c r="I4158" s="31"/>
      <x:c r="J4158" s="31" t="str">
        <x:f>IF(C4158&lt;&gt;"",C4158,IF(D4158=0,"no signed outgoing testnet activity",IF(F4158="recommend","diverse and persistent testnet activity",IF(F4158="likely_bot","multiple automation signals","insufficient longevity or one automation signal"))))</x:f>
        <x:v>no signed outgoing testnet activity</x:v>
      </x:c>
    </x:row>
    <x:row r="4159">
      <x:c r="A4159" s="31" t="n">
        <x:v>4158</x:v>
      </x:c>
      <x:c r="B4159" s="45" t="str">
        <x:v>addr:0x5581a89F2cdF1E6578E4978206743F535E705e5E</x:v>
      </x:c>
      <x:c r="C4159" s="31" t="str"/>
      <x:c r="D4159" s="31" t="n">
        <x:v>0</x:v>
      </x:c>
      <x:c r="E4159" s="31" t="str">
        <x:v>no</x:v>
      </x:c>
      <x:c r="F4159" s="31" t="str">
        <x:f>IF(C4159&lt;&gt;"","exclude_synthetic",IF(D4159=0,"exclude_no_activity",IFERROR(VLOOKUP(LOWER(B4159),'Active analysis'!$A$2:$V$58,22,FALSE),"review")))</x:f>
        <x:v>exclude_no_activity</x:v>
      </x:c>
      <x:c r="G4159" s="31" t="n">
        <x:f>IFERROR(VLOOKUP(LOWER(B4159),'Active analysis'!$A$2:$V$58,21,FALSE),0)</x:f>
        <x:v>0</x:v>
      </x:c>
      <x:c r="H4159" s="31" t="str">
        <x:v>not_scanned_rate_limit</x:v>
      </x:c>
      <x:c r="I4159" s="31"/>
      <x:c r="J4159" s="31" t="str">
        <x:f>IF(C4159&lt;&gt;"",C4159,IF(D4159=0,"no signed outgoing testnet activity",IF(F4159="recommend","diverse and persistent testnet activity",IF(F4159="likely_bot","multiple automation signals","insufficient longevity or one automation signal"))))</x:f>
        <x:v>no signed outgoing testnet activity</x:v>
      </x:c>
    </x:row>
    <x:row r="4160">
      <x:c r="A4160" s="31" t="n">
        <x:v>4159</x:v>
      </x:c>
      <x:c r="B4160" s="45" t="str">
        <x:v>addr:0x55843df9227396d525f9576d18fa892be20eadad</x:v>
      </x:c>
      <x:c r="C4160" s="31" t="str"/>
      <x:c r="D4160" s="31" t="n">
        <x:v>0</x:v>
      </x:c>
      <x:c r="E4160" s="31" t="str">
        <x:v>no</x:v>
      </x:c>
      <x:c r="F4160" s="31" t="str">
        <x:f>IF(C4160&lt;&gt;"","exclude_synthetic",IF(D4160=0,"exclude_no_activity",IFERROR(VLOOKUP(LOWER(B4160),'Active analysis'!$A$2:$V$58,22,FALSE),"review")))</x:f>
        <x:v>exclude_no_activity</x:v>
      </x:c>
      <x:c r="G4160" s="31" t="n">
        <x:f>IFERROR(VLOOKUP(LOWER(B4160),'Active analysis'!$A$2:$V$58,21,FALSE),0)</x:f>
        <x:v>0</x:v>
      </x:c>
      <x:c r="H4160" s="31" t="str">
        <x:v>not_scanned_rate_limit</x:v>
      </x:c>
      <x:c r="I4160" s="31"/>
      <x:c r="J4160" s="31" t="str">
        <x:f>IF(C4160&lt;&gt;"",C4160,IF(D4160=0,"no signed outgoing testnet activity",IF(F4160="recommend","diverse and persistent testnet activity",IF(F4160="likely_bot","multiple automation signals","insufficient longevity or one automation signal"))))</x:f>
        <x:v>no signed outgoing testnet activity</x:v>
      </x:c>
    </x:row>
    <x:row r="4161">
      <x:c r="A4161" s="31" t="n">
        <x:v>4160</x:v>
      </x:c>
      <x:c r="B4161" s="45" t="str">
        <x:v>addr:0x55865aaD62826331EF9AD5A4c94107426a8d4dDd</x:v>
      </x:c>
      <x:c r="C4161" s="31" t="str"/>
      <x:c r="D4161" s="31" t="n">
        <x:v>0</x:v>
      </x:c>
      <x:c r="E4161" s="31" t="str">
        <x:v>no</x:v>
      </x:c>
      <x:c r="F4161" s="31" t="str">
        <x:f>IF(C4161&lt;&gt;"","exclude_synthetic",IF(D4161=0,"exclude_no_activity",IFERROR(VLOOKUP(LOWER(B4161),'Active analysis'!$A$2:$V$58,22,FALSE),"review")))</x:f>
        <x:v>exclude_no_activity</x:v>
      </x:c>
      <x:c r="G4161" s="31" t="n">
        <x:f>IFERROR(VLOOKUP(LOWER(B4161),'Active analysis'!$A$2:$V$58,21,FALSE),0)</x:f>
        <x:v>0</x:v>
      </x:c>
      <x:c r="H4161" s="31" t="str">
        <x:v>not_scanned_rate_limit</x:v>
      </x:c>
      <x:c r="I4161" s="31"/>
      <x:c r="J4161" s="31" t="str">
        <x:f>IF(C4161&lt;&gt;"",C4161,IF(D4161=0,"no signed outgoing testnet activity",IF(F4161="recommend","diverse and persistent testnet activity",IF(F4161="likely_bot","multiple automation signals","insufficient longevity or one automation signal"))))</x:f>
        <x:v>no signed outgoing testnet activity</x:v>
      </x:c>
    </x:row>
    <x:row r="4162">
      <x:c r="A4162" s="31" t="n">
        <x:v>4161</x:v>
      </x:c>
      <x:c r="B4162" s="45" t="str">
        <x:v>addr:0x55883448705E9Cbcd4cF2285F4Ef5933DF33A182</x:v>
      </x:c>
      <x:c r="C4162" s="31" t="str"/>
      <x:c r="D4162" s="31" t="n">
        <x:v>0</x:v>
      </x:c>
      <x:c r="E4162" s="31" t="str">
        <x:v>no</x:v>
      </x:c>
      <x:c r="F4162" s="31" t="str">
        <x:f>IF(C4162&lt;&gt;"","exclude_synthetic",IF(D4162=0,"exclude_no_activity",IFERROR(VLOOKUP(LOWER(B4162),'Active analysis'!$A$2:$V$58,22,FALSE),"review")))</x:f>
        <x:v>exclude_no_activity</x:v>
      </x:c>
      <x:c r="G4162" s="31" t="n">
        <x:f>IFERROR(VLOOKUP(LOWER(B4162),'Active analysis'!$A$2:$V$58,21,FALSE),0)</x:f>
        <x:v>0</x:v>
      </x:c>
      <x:c r="H4162" s="31" t="str">
        <x:v>not_scanned_rate_limit</x:v>
      </x:c>
      <x:c r="I4162" s="31"/>
      <x:c r="J4162" s="31" t="str">
        <x:f>IF(C4162&lt;&gt;"",C4162,IF(D4162=0,"no signed outgoing testnet activity",IF(F4162="recommend","diverse and persistent testnet activity",IF(F4162="likely_bot","multiple automation signals","insufficient longevity or one automation signal"))))</x:f>
        <x:v>no signed outgoing testnet activity</x:v>
      </x:c>
    </x:row>
    <x:row r="4163">
      <x:c r="A4163" s="31" t="n">
        <x:v>4162</x:v>
      </x:c>
      <x:c r="B4163" s="45" t="str">
        <x:v>addr:0x558C6daB0D680D6faf60a5f93866661d50d3fAfe</x:v>
      </x:c>
      <x:c r="C4163" s="31" t="str"/>
      <x:c r="D4163" s="31" t="n">
        <x:v>0</x:v>
      </x:c>
      <x:c r="E4163" s="31" t="str">
        <x:v>no</x:v>
      </x:c>
      <x:c r="F4163" s="31" t="str">
        <x:f>IF(C4163&lt;&gt;"","exclude_synthetic",IF(D4163=0,"exclude_no_activity",IFERROR(VLOOKUP(LOWER(B4163),'Active analysis'!$A$2:$V$58,22,FALSE),"review")))</x:f>
        <x:v>exclude_no_activity</x:v>
      </x:c>
      <x:c r="G4163" s="31" t="n">
        <x:f>IFERROR(VLOOKUP(LOWER(B4163),'Active analysis'!$A$2:$V$58,21,FALSE),0)</x:f>
        <x:v>0</x:v>
      </x:c>
      <x:c r="H4163" s="31" t="str">
        <x:v>not_scanned_rate_limit</x:v>
      </x:c>
      <x:c r="I4163" s="31"/>
      <x:c r="J4163" s="31" t="str">
        <x:f>IF(C4163&lt;&gt;"",C4163,IF(D4163=0,"no signed outgoing testnet activity",IF(F4163="recommend","diverse and persistent testnet activity",IF(F4163="likely_bot","multiple automation signals","insufficient longevity or one automation signal"))))</x:f>
        <x:v>no signed outgoing testnet activity</x:v>
      </x:c>
    </x:row>
    <x:row r="4164">
      <x:c r="A4164" s="31" t="n">
        <x:v>4163</x:v>
      </x:c>
      <x:c r="B4164" s="45" t="str">
        <x:v>addr:0x558e92bbc83461af958085e7a8f4ebf066502665</x:v>
      </x:c>
      <x:c r="C4164" s="31" t="str"/>
      <x:c r="D4164" s="31" t="n">
        <x:v>0</x:v>
      </x:c>
      <x:c r="E4164" s="31" t="str">
        <x:v>no</x:v>
      </x:c>
      <x:c r="F4164" s="31" t="str">
        <x:f>IF(C4164&lt;&gt;"","exclude_synthetic",IF(D4164=0,"exclude_no_activity",IFERROR(VLOOKUP(LOWER(B4164),'Active analysis'!$A$2:$V$58,22,FALSE),"review")))</x:f>
        <x:v>exclude_no_activity</x:v>
      </x:c>
      <x:c r="G4164" s="31" t="n">
        <x:f>IFERROR(VLOOKUP(LOWER(B4164),'Active analysis'!$A$2:$V$58,21,FALSE),0)</x:f>
        <x:v>0</x:v>
      </x:c>
      <x:c r="H4164" s="31" t="str">
        <x:v>not_scanned_rate_limit</x:v>
      </x:c>
      <x:c r="I4164" s="31"/>
      <x:c r="J4164" s="31" t="str">
        <x:f>IF(C4164&lt;&gt;"",C4164,IF(D4164=0,"no signed outgoing testnet activity",IF(F4164="recommend","diverse and persistent testnet activity",IF(F4164="likely_bot","multiple automation signals","insufficient longevity or one automation signal"))))</x:f>
        <x:v>no signed outgoing testnet activity</x:v>
      </x:c>
    </x:row>
    <x:row r="4165">
      <x:c r="A4165" s="31" t="n">
        <x:v>4164</x:v>
      </x:c>
      <x:c r="B4165" s="45" t="str">
        <x:v>addr:0x55933bBE5c95DAD58be3272A1e5e413238C0405A</x:v>
      </x:c>
      <x:c r="C4165" s="31" t="str"/>
      <x:c r="D4165" s="31" t="n">
        <x:v>0</x:v>
      </x:c>
      <x:c r="E4165" s="31" t="str">
        <x:v>no</x:v>
      </x:c>
      <x:c r="F4165" s="31" t="str">
        <x:f>IF(C4165&lt;&gt;"","exclude_synthetic",IF(D4165=0,"exclude_no_activity",IFERROR(VLOOKUP(LOWER(B4165),'Active analysis'!$A$2:$V$58,22,FALSE),"review")))</x:f>
        <x:v>exclude_no_activity</x:v>
      </x:c>
      <x:c r="G4165" s="31" t="n">
        <x:f>IFERROR(VLOOKUP(LOWER(B4165),'Active analysis'!$A$2:$V$58,21,FALSE),0)</x:f>
        <x:v>0</x:v>
      </x:c>
      <x:c r="H4165" s="31" t="str">
        <x:v>not_scanned_rate_limit</x:v>
      </x:c>
      <x:c r="I4165" s="31"/>
      <x:c r="J4165" s="31" t="str">
        <x:f>IF(C4165&lt;&gt;"",C4165,IF(D4165=0,"no signed outgoing testnet activity",IF(F4165="recommend","diverse and persistent testnet activity",IF(F4165="likely_bot","multiple automation signals","insufficient longevity or one automation signal"))))</x:f>
        <x:v>no signed outgoing testnet activity</x:v>
      </x:c>
    </x:row>
    <x:row r="4166">
      <x:c r="A4166" s="31" t="n">
        <x:v>4165</x:v>
      </x:c>
      <x:c r="B4166" s="45" t="str">
        <x:v>addr:0x5593923a5507b92c1799111dc96108c265cc9a05</x:v>
      </x:c>
      <x:c r="C4166" s="31" t="str"/>
      <x:c r="D4166" s="31" t="n">
        <x:v>0</x:v>
      </x:c>
      <x:c r="E4166" s="31" t="str">
        <x:v>no</x:v>
      </x:c>
      <x:c r="F4166" s="31" t="str">
        <x:f>IF(C4166&lt;&gt;"","exclude_synthetic",IF(D4166=0,"exclude_no_activity",IFERROR(VLOOKUP(LOWER(B4166),'Active analysis'!$A$2:$V$58,22,FALSE),"review")))</x:f>
        <x:v>exclude_no_activity</x:v>
      </x:c>
      <x:c r="G4166" s="31" t="n">
        <x:f>IFERROR(VLOOKUP(LOWER(B4166),'Active analysis'!$A$2:$V$58,21,FALSE),0)</x:f>
        <x:v>0</x:v>
      </x:c>
      <x:c r="H4166" s="31" t="str">
        <x:v>not_scanned_rate_limit</x:v>
      </x:c>
      <x:c r="I4166" s="31"/>
      <x:c r="J4166" s="31" t="str">
        <x:f>IF(C4166&lt;&gt;"",C4166,IF(D4166=0,"no signed outgoing testnet activity",IF(F4166="recommend","diverse and persistent testnet activity",IF(F4166="likely_bot","multiple automation signals","insufficient longevity or one automation signal"))))</x:f>
        <x:v>no signed outgoing testnet activity</x:v>
      </x:c>
    </x:row>
    <x:row r="4167">
      <x:c r="A4167" s="31" t="n">
        <x:v>4166</x:v>
      </x:c>
      <x:c r="B4167" s="45" t="str">
        <x:v>addr:0x5597eaee179766fe267b6b7baf5df804369e6c94</x:v>
      </x:c>
      <x:c r="C4167" s="31" t="str"/>
      <x:c r="D4167" s="31" t="n">
        <x:v>0</x:v>
      </x:c>
      <x:c r="E4167" s="31" t="str">
        <x:v>no</x:v>
      </x:c>
      <x:c r="F4167" s="31" t="str">
        <x:f>IF(C4167&lt;&gt;"","exclude_synthetic",IF(D4167=0,"exclude_no_activity",IFERROR(VLOOKUP(LOWER(B4167),'Active analysis'!$A$2:$V$58,22,FALSE),"review")))</x:f>
        <x:v>exclude_no_activity</x:v>
      </x:c>
      <x:c r="G4167" s="31" t="n">
        <x:f>IFERROR(VLOOKUP(LOWER(B4167),'Active analysis'!$A$2:$V$58,21,FALSE),0)</x:f>
        <x:v>0</x:v>
      </x:c>
      <x:c r="H4167" s="31" t="str">
        <x:v>not_scanned_rate_limit</x:v>
      </x:c>
      <x:c r="I4167" s="31"/>
      <x:c r="J4167" s="31" t="str">
        <x:f>IF(C4167&lt;&gt;"",C4167,IF(D4167=0,"no signed outgoing testnet activity",IF(F4167="recommend","diverse and persistent testnet activity",IF(F4167="likely_bot","multiple automation signals","insufficient longevity or one automation signal"))))</x:f>
        <x:v>no signed outgoing testnet activity</x:v>
      </x:c>
    </x:row>
    <x:row r="4168">
      <x:c r="A4168" s="31" t="n">
        <x:v>4167</x:v>
      </x:c>
      <x:c r="B4168" s="45" t="str">
        <x:v>addr:0x559a3ac7a2a3f85f95a2eb2ed6540dd1002e0b25</x:v>
      </x:c>
      <x:c r="C4168" s="31" t="str"/>
      <x:c r="D4168" s="31" t="n">
        <x:v>0</x:v>
      </x:c>
      <x:c r="E4168" s="31" t="str">
        <x:v>no</x:v>
      </x:c>
      <x:c r="F4168" s="31" t="str">
        <x:f>IF(C4168&lt;&gt;"","exclude_synthetic",IF(D4168=0,"exclude_no_activity",IFERROR(VLOOKUP(LOWER(B4168),'Active analysis'!$A$2:$V$58,22,FALSE),"review")))</x:f>
        <x:v>exclude_no_activity</x:v>
      </x:c>
      <x:c r="G4168" s="31" t="n">
        <x:f>IFERROR(VLOOKUP(LOWER(B4168),'Active analysis'!$A$2:$V$58,21,FALSE),0)</x:f>
        <x:v>0</x:v>
      </x:c>
      <x:c r="H4168" s="31" t="str">
        <x:v>not_scanned_rate_limit</x:v>
      </x:c>
      <x:c r="I4168" s="31"/>
      <x:c r="J4168" s="31" t="str">
        <x:f>IF(C4168&lt;&gt;"",C4168,IF(D4168=0,"no signed outgoing testnet activity",IF(F4168="recommend","diverse and persistent testnet activity",IF(F4168="likely_bot","multiple automation signals","insufficient longevity or one automation signal"))))</x:f>
        <x:v>no signed outgoing testnet activity</x:v>
      </x:c>
    </x:row>
    <x:row r="4169">
      <x:c r="A4169" s="31" t="n">
        <x:v>4168</x:v>
      </x:c>
      <x:c r="B4169" s="45" t="str">
        <x:v>addr:0x55A8aF957B8Cc48dc4799AA7CADD252E1684FE1A</x:v>
      </x:c>
      <x:c r="C4169" s="31" t="str"/>
      <x:c r="D4169" s="31" t="n">
        <x:v>0</x:v>
      </x:c>
      <x:c r="E4169" s="31" t="str">
        <x:v>no</x:v>
      </x:c>
      <x:c r="F4169" s="31" t="str">
        <x:f>IF(C4169&lt;&gt;"","exclude_synthetic",IF(D4169=0,"exclude_no_activity",IFERROR(VLOOKUP(LOWER(B4169),'Active analysis'!$A$2:$V$58,22,FALSE),"review")))</x:f>
        <x:v>exclude_no_activity</x:v>
      </x:c>
      <x:c r="G4169" s="31" t="n">
        <x:f>IFERROR(VLOOKUP(LOWER(B4169),'Active analysis'!$A$2:$V$58,21,FALSE),0)</x:f>
        <x:v>0</x:v>
      </x:c>
      <x:c r="H4169" s="31" t="str">
        <x:v>not_scanned_rate_limit</x:v>
      </x:c>
      <x:c r="I4169" s="31"/>
      <x:c r="J4169" s="31" t="str">
        <x:f>IF(C4169&lt;&gt;"",C4169,IF(D4169=0,"no signed outgoing testnet activity",IF(F4169="recommend","diverse and persistent testnet activity",IF(F4169="likely_bot","multiple automation signals","insufficient longevity or one automation signal"))))</x:f>
        <x:v>no signed outgoing testnet activity</x:v>
      </x:c>
    </x:row>
    <x:row r="4170">
      <x:c r="A4170" s="31" t="n">
        <x:v>4169</x:v>
      </x:c>
      <x:c r="B4170" s="45" t="str">
        <x:v>addr:0x55ac64f0668684d22362479232f582b48f178685</x:v>
      </x:c>
      <x:c r="C4170" s="31" t="str"/>
      <x:c r="D4170" s="31" t="n">
        <x:v>0</x:v>
      </x:c>
      <x:c r="E4170" s="31" t="str">
        <x:v>no</x:v>
      </x:c>
      <x:c r="F4170" s="31" t="str">
        <x:f>IF(C4170&lt;&gt;"","exclude_synthetic",IF(D4170=0,"exclude_no_activity",IFERROR(VLOOKUP(LOWER(B4170),'Active analysis'!$A$2:$V$58,22,FALSE),"review")))</x:f>
        <x:v>exclude_no_activity</x:v>
      </x:c>
      <x:c r="G4170" s="31" t="n">
        <x:f>IFERROR(VLOOKUP(LOWER(B4170),'Active analysis'!$A$2:$V$58,21,FALSE),0)</x:f>
        <x:v>0</x:v>
      </x:c>
      <x:c r="H4170" s="31" t="str">
        <x:v>not_scanned_rate_limit</x:v>
      </x:c>
      <x:c r="I4170" s="31"/>
      <x:c r="J4170" s="31" t="str">
        <x:f>IF(C4170&lt;&gt;"",C4170,IF(D4170=0,"no signed outgoing testnet activity",IF(F4170="recommend","diverse and persistent testnet activity",IF(F4170="likely_bot","multiple automation signals","insufficient longevity or one automation signal"))))</x:f>
        <x:v>no signed outgoing testnet activity</x:v>
      </x:c>
    </x:row>
    <x:row r="4171">
      <x:c r="A4171" s="31" t="n">
        <x:v>4170</x:v>
      </x:c>
      <x:c r="B4171" s="45" t="str">
        <x:v>addr:0x55ad27D936691AE3791387eA4769830e9F17c421</x:v>
      </x:c>
      <x:c r="C4171" s="31" t="str"/>
      <x:c r="D4171" s="31" t="n">
        <x:v>0</x:v>
      </x:c>
      <x:c r="E4171" s="31" t="str">
        <x:v>no</x:v>
      </x:c>
      <x:c r="F4171" s="31" t="str">
        <x:f>IF(C4171&lt;&gt;"","exclude_synthetic",IF(D4171=0,"exclude_no_activity",IFERROR(VLOOKUP(LOWER(B4171),'Active analysis'!$A$2:$V$58,22,FALSE),"review")))</x:f>
        <x:v>exclude_no_activity</x:v>
      </x:c>
      <x:c r="G4171" s="31" t="n">
        <x:f>IFERROR(VLOOKUP(LOWER(B4171),'Active analysis'!$A$2:$V$58,21,FALSE),0)</x:f>
        <x:v>0</x:v>
      </x:c>
      <x:c r="H4171" s="31" t="str">
        <x:v>not_scanned_rate_limit</x:v>
      </x:c>
      <x:c r="I4171" s="31"/>
      <x:c r="J4171" s="31" t="str">
        <x:f>IF(C4171&lt;&gt;"",C4171,IF(D4171=0,"no signed outgoing testnet activity",IF(F4171="recommend","diverse and persistent testnet activity",IF(F4171="likely_bot","multiple automation signals","insufficient longevity or one automation signal"))))</x:f>
        <x:v>no signed outgoing testnet activity</x:v>
      </x:c>
    </x:row>
    <x:row r="4172">
      <x:c r="A4172" s="31" t="n">
        <x:v>4171</x:v>
      </x:c>
      <x:c r="B4172" s="45" t="str">
        <x:v>addr:0x55b204825d60f60f9f712957bf1f3f9abad22757</x:v>
      </x:c>
      <x:c r="C4172" s="31" t="str"/>
      <x:c r="D4172" s="31" t="n">
        <x:v>0</x:v>
      </x:c>
      <x:c r="E4172" s="31" t="str">
        <x:v>no</x:v>
      </x:c>
      <x:c r="F4172" s="31" t="str">
        <x:f>IF(C4172&lt;&gt;"","exclude_synthetic",IF(D4172=0,"exclude_no_activity",IFERROR(VLOOKUP(LOWER(B4172),'Active analysis'!$A$2:$V$58,22,FALSE),"review")))</x:f>
        <x:v>exclude_no_activity</x:v>
      </x:c>
      <x:c r="G4172" s="31" t="n">
        <x:f>IFERROR(VLOOKUP(LOWER(B4172),'Active analysis'!$A$2:$V$58,21,FALSE),0)</x:f>
        <x:v>0</x:v>
      </x:c>
      <x:c r="H4172" s="31" t="str">
        <x:v>not_scanned_rate_limit</x:v>
      </x:c>
      <x:c r="I4172" s="31"/>
      <x:c r="J4172" s="31" t="str">
        <x:f>IF(C4172&lt;&gt;"",C4172,IF(D4172=0,"no signed outgoing testnet activity",IF(F4172="recommend","diverse and persistent testnet activity",IF(F4172="likely_bot","multiple automation signals","insufficient longevity or one automation signal"))))</x:f>
        <x:v>no signed outgoing testnet activity</x:v>
      </x:c>
    </x:row>
    <x:row r="4173">
      <x:c r="A4173" s="31" t="n">
        <x:v>4172</x:v>
      </x:c>
      <x:c r="B4173" s="45" t="str">
        <x:v>addr:0x55b768152b6aE4a5aD0749dfd494D3C8992a63e8</x:v>
      </x:c>
      <x:c r="C4173" s="31" t="str"/>
      <x:c r="D4173" s="31" t="n">
        <x:v>0</x:v>
      </x:c>
      <x:c r="E4173" s="31" t="str">
        <x:v>no</x:v>
      </x:c>
      <x:c r="F4173" s="31" t="str">
        <x:f>IF(C4173&lt;&gt;"","exclude_synthetic",IF(D4173=0,"exclude_no_activity",IFERROR(VLOOKUP(LOWER(B4173),'Active analysis'!$A$2:$V$58,22,FALSE),"review")))</x:f>
        <x:v>exclude_no_activity</x:v>
      </x:c>
      <x:c r="G4173" s="31" t="n">
        <x:f>IFERROR(VLOOKUP(LOWER(B4173),'Active analysis'!$A$2:$V$58,21,FALSE),0)</x:f>
        <x:v>0</x:v>
      </x:c>
      <x:c r="H4173" s="31" t="str">
        <x:v>not_scanned_rate_limit</x:v>
      </x:c>
      <x:c r="I4173" s="31"/>
      <x:c r="J4173" s="31" t="str">
        <x:f>IF(C4173&lt;&gt;"",C4173,IF(D4173=0,"no signed outgoing testnet activity",IF(F4173="recommend","diverse and persistent testnet activity",IF(F4173="likely_bot","multiple automation signals","insufficient longevity or one automation signal"))))</x:f>
        <x:v>no signed outgoing testnet activity</x:v>
      </x:c>
    </x:row>
    <x:row r="4174">
      <x:c r="A4174" s="31" t="n">
        <x:v>4173</x:v>
      </x:c>
      <x:c r="B4174" s="45" t="str">
        <x:v>addr:0x55baE12a9b3E6cf3d64e35DaEE9efB92999F7037</x:v>
      </x:c>
      <x:c r="C4174" s="31" t="str"/>
      <x:c r="D4174" s="31" t="n">
        <x:v>0</x:v>
      </x:c>
      <x:c r="E4174" s="31" t="str">
        <x:v>no</x:v>
      </x:c>
      <x:c r="F4174" s="31" t="str">
        <x:f>IF(C4174&lt;&gt;"","exclude_synthetic",IF(D4174=0,"exclude_no_activity",IFERROR(VLOOKUP(LOWER(B4174),'Active analysis'!$A$2:$V$58,22,FALSE),"review")))</x:f>
        <x:v>exclude_no_activity</x:v>
      </x:c>
      <x:c r="G4174" s="31" t="n">
        <x:f>IFERROR(VLOOKUP(LOWER(B4174),'Active analysis'!$A$2:$V$58,21,FALSE),0)</x:f>
        <x:v>0</x:v>
      </x:c>
      <x:c r="H4174" s="31" t="str">
        <x:v>not_scanned_rate_limit</x:v>
      </x:c>
      <x:c r="I4174" s="31"/>
      <x:c r="J4174" s="31" t="str">
        <x:f>IF(C4174&lt;&gt;"",C4174,IF(D4174=0,"no signed outgoing testnet activity",IF(F4174="recommend","diverse and persistent testnet activity",IF(F4174="likely_bot","multiple automation signals","insufficient longevity or one automation signal"))))</x:f>
        <x:v>no signed outgoing testnet activity</x:v>
      </x:c>
    </x:row>
    <x:row r="4175">
      <x:c r="A4175" s="31" t="n">
        <x:v>4174</x:v>
      </x:c>
      <x:c r="B4175" s="45" t="str">
        <x:v>addr:0x55c8f085053bfE37B3deCC72b2c01B9642358e2a</x:v>
      </x:c>
      <x:c r="C4175" s="31" t="str"/>
      <x:c r="D4175" s="31" t="n">
        <x:v>0</x:v>
      </x:c>
      <x:c r="E4175" s="31" t="str">
        <x:v>no</x:v>
      </x:c>
      <x:c r="F4175" s="31" t="str">
        <x:f>IF(C4175&lt;&gt;"","exclude_synthetic",IF(D4175=0,"exclude_no_activity",IFERROR(VLOOKUP(LOWER(B4175),'Active analysis'!$A$2:$V$58,22,FALSE),"review")))</x:f>
        <x:v>exclude_no_activity</x:v>
      </x:c>
      <x:c r="G4175" s="31" t="n">
        <x:f>IFERROR(VLOOKUP(LOWER(B4175),'Active analysis'!$A$2:$V$58,21,FALSE),0)</x:f>
        <x:v>0</x:v>
      </x:c>
      <x:c r="H4175" s="31" t="str">
        <x:v>not_scanned_rate_limit</x:v>
      </x:c>
      <x:c r="I4175" s="31"/>
      <x:c r="J4175" s="31" t="str">
        <x:f>IF(C4175&lt;&gt;"",C4175,IF(D4175=0,"no signed outgoing testnet activity",IF(F4175="recommend","diverse and persistent testnet activity",IF(F4175="likely_bot","multiple automation signals","insufficient longevity or one automation signal"))))</x:f>
        <x:v>no signed outgoing testnet activity</x:v>
      </x:c>
    </x:row>
    <x:row r="4176">
      <x:c r="A4176" s="31" t="n">
        <x:v>4175</x:v>
      </x:c>
      <x:c r="B4176" s="45" t="str">
        <x:v>addr:0x55ca67A8ea4e2c3845Eb9853C0A6C7Ad9Ea0E605</x:v>
      </x:c>
      <x:c r="C4176" s="31" t="str"/>
      <x:c r="D4176" s="31" t="n">
        <x:v>0</x:v>
      </x:c>
      <x:c r="E4176" s="31" t="str">
        <x:v>no</x:v>
      </x:c>
      <x:c r="F4176" s="31" t="str">
        <x:f>IF(C4176&lt;&gt;"","exclude_synthetic",IF(D4176=0,"exclude_no_activity",IFERROR(VLOOKUP(LOWER(B4176),'Active analysis'!$A$2:$V$58,22,FALSE),"review")))</x:f>
        <x:v>exclude_no_activity</x:v>
      </x:c>
      <x:c r="G4176" s="31" t="n">
        <x:f>IFERROR(VLOOKUP(LOWER(B4176),'Active analysis'!$A$2:$V$58,21,FALSE),0)</x:f>
        <x:v>0</x:v>
      </x:c>
      <x:c r="H4176" s="31" t="str">
        <x:v>not_scanned_rate_limit</x:v>
      </x:c>
      <x:c r="I4176" s="31"/>
      <x:c r="J4176" s="31" t="str">
        <x:f>IF(C4176&lt;&gt;"",C4176,IF(D4176=0,"no signed outgoing testnet activity",IF(F4176="recommend","diverse and persistent testnet activity",IF(F4176="likely_bot","multiple automation signals","insufficient longevity or one automation signal"))))</x:f>
        <x:v>no signed outgoing testnet activity</x:v>
      </x:c>
    </x:row>
    <x:row r="4177">
      <x:c r="A4177" s="31" t="n">
        <x:v>4176</x:v>
      </x:c>
      <x:c r="B4177" s="45" t="str">
        <x:v>addr:0x55cf07fd135118253e7c24eb29403a85d63dd850</x:v>
      </x:c>
      <x:c r="C4177" s="31" t="str"/>
      <x:c r="D4177" s="31" t="n">
        <x:v>0</x:v>
      </x:c>
      <x:c r="E4177" s="31" t="str">
        <x:v>no</x:v>
      </x:c>
      <x:c r="F4177" s="31" t="str">
        <x:f>IF(C4177&lt;&gt;"","exclude_synthetic",IF(D4177=0,"exclude_no_activity",IFERROR(VLOOKUP(LOWER(B4177),'Active analysis'!$A$2:$V$58,22,FALSE),"review")))</x:f>
        <x:v>exclude_no_activity</x:v>
      </x:c>
      <x:c r="G4177" s="31" t="n">
        <x:f>IFERROR(VLOOKUP(LOWER(B4177),'Active analysis'!$A$2:$V$58,21,FALSE),0)</x:f>
        <x:v>0</x:v>
      </x:c>
      <x:c r="H4177" s="31" t="str">
        <x:v>not_scanned_rate_limit</x:v>
      </x:c>
      <x:c r="I4177" s="31"/>
      <x:c r="J4177" s="31" t="str">
        <x:f>IF(C4177&lt;&gt;"",C4177,IF(D4177=0,"no signed outgoing testnet activity",IF(F4177="recommend","diverse and persistent testnet activity",IF(F4177="likely_bot","multiple automation signals","insufficient longevity or one automation signal"))))</x:f>
        <x:v>no signed outgoing testnet activity</x:v>
      </x:c>
    </x:row>
    <x:row r="4178">
      <x:c r="A4178" s="31" t="n">
        <x:v>4177</x:v>
      </x:c>
      <x:c r="B4178" s="45" t="str">
        <x:v>addr:0x55DD407c86423cD388A3de3d4192fB5338D71525</x:v>
      </x:c>
      <x:c r="C4178" s="31" t="str"/>
      <x:c r="D4178" s="31" t="n">
        <x:v>0</x:v>
      </x:c>
      <x:c r="E4178" s="31" t="str">
        <x:v>no</x:v>
      </x:c>
      <x:c r="F4178" s="31" t="str">
        <x:f>IF(C4178&lt;&gt;"","exclude_synthetic",IF(D4178=0,"exclude_no_activity",IFERROR(VLOOKUP(LOWER(B4178),'Active analysis'!$A$2:$V$58,22,FALSE),"review")))</x:f>
        <x:v>exclude_no_activity</x:v>
      </x:c>
      <x:c r="G4178" s="31" t="n">
        <x:f>IFERROR(VLOOKUP(LOWER(B4178),'Active analysis'!$A$2:$V$58,21,FALSE),0)</x:f>
        <x:v>0</x:v>
      </x:c>
      <x:c r="H4178" s="31" t="str">
        <x:v>not_scanned_rate_limit</x:v>
      </x:c>
      <x:c r="I4178" s="31"/>
      <x:c r="J4178" s="31" t="str">
        <x:f>IF(C4178&lt;&gt;"",C4178,IF(D4178=0,"no signed outgoing testnet activity",IF(F4178="recommend","diverse and persistent testnet activity",IF(F4178="likely_bot","multiple automation signals","insufficient longevity or one automation signal"))))</x:f>
        <x:v>no signed outgoing testnet activity</x:v>
      </x:c>
    </x:row>
    <x:row r="4179">
      <x:c r="A4179" s="31" t="n">
        <x:v>4178</x:v>
      </x:c>
      <x:c r="B4179" s="45" t="str">
        <x:v>addr:0x55e55Fe6e71d678d3833a360561686918575EceE</x:v>
      </x:c>
      <x:c r="C4179" s="31" t="str"/>
      <x:c r="D4179" s="31" t="n">
        <x:v>0</x:v>
      </x:c>
      <x:c r="E4179" s="31" t="str">
        <x:v>no</x:v>
      </x:c>
      <x:c r="F4179" s="31" t="str">
        <x:f>IF(C4179&lt;&gt;"","exclude_synthetic",IF(D4179=0,"exclude_no_activity",IFERROR(VLOOKUP(LOWER(B4179),'Active analysis'!$A$2:$V$58,22,FALSE),"review")))</x:f>
        <x:v>exclude_no_activity</x:v>
      </x:c>
      <x:c r="G4179" s="31" t="n">
        <x:f>IFERROR(VLOOKUP(LOWER(B4179),'Active analysis'!$A$2:$V$58,21,FALSE),0)</x:f>
        <x:v>0</x:v>
      </x:c>
      <x:c r="H4179" s="31" t="str">
        <x:v>not_scanned_rate_limit</x:v>
      </x:c>
      <x:c r="I4179" s="31"/>
      <x:c r="J4179" s="31" t="str">
        <x:f>IF(C4179&lt;&gt;"",C4179,IF(D4179=0,"no signed outgoing testnet activity",IF(F4179="recommend","diverse and persistent testnet activity",IF(F4179="likely_bot","multiple automation signals","insufficient longevity or one automation signal"))))</x:f>
        <x:v>no signed outgoing testnet activity</x:v>
      </x:c>
    </x:row>
    <x:row r="4180">
      <x:c r="A4180" s="31" t="n">
        <x:v>4179</x:v>
      </x:c>
      <x:c r="B4180" s="45" t="str">
        <x:v>addr:0x55e84ede85b27754ee4bcec19b6a19ac5d784097</x:v>
      </x:c>
      <x:c r="C4180" s="31" t="str"/>
      <x:c r="D4180" s="31" t="n">
        <x:v>0</x:v>
      </x:c>
      <x:c r="E4180" s="31" t="str">
        <x:v>no</x:v>
      </x:c>
      <x:c r="F4180" s="31" t="str">
        <x:f>IF(C4180&lt;&gt;"","exclude_synthetic",IF(D4180=0,"exclude_no_activity",IFERROR(VLOOKUP(LOWER(B4180),'Active analysis'!$A$2:$V$58,22,FALSE),"review")))</x:f>
        <x:v>exclude_no_activity</x:v>
      </x:c>
      <x:c r="G4180" s="31" t="n">
        <x:f>IFERROR(VLOOKUP(LOWER(B4180),'Active analysis'!$A$2:$V$58,21,FALSE),0)</x:f>
        <x:v>0</x:v>
      </x:c>
      <x:c r="H4180" s="31" t="str">
        <x:v>not_scanned_rate_limit</x:v>
      </x:c>
      <x:c r="I4180" s="31"/>
      <x:c r="J4180" s="31" t="str">
        <x:f>IF(C4180&lt;&gt;"",C4180,IF(D4180=0,"no signed outgoing testnet activity",IF(F4180="recommend","diverse and persistent testnet activity",IF(F4180="likely_bot","multiple automation signals","insufficient longevity or one automation signal"))))</x:f>
        <x:v>no signed outgoing testnet activity</x:v>
      </x:c>
    </x:row>
    <x:row r="4181">
      <x:c r="A4181" s="31" t="n">
        <x:v>4180</x:v>
      </x:c>
      <x:c r="B4181" s="45" t="str">
        <x:v>addr:0x55ea150e9e8646500f8f9b894eb8f935bb630a92</x:v>
      </x:c>
      <x:c r="C4181" s="31" t="str"/>
      <x:c r="D4181" s="31" t="n">
        <x:v>0</x:v>
      </x:c>
      <x:c r="E4181" s="31" t="str">
        <x:v>no</x:v>
      </x:c>
      <x:c r="F4181" s="31" t="str">
        <x:f>IF(C4181&lt;&gt;"","exclude_synthetic",IF(D4181=0,"exclude_no_activity",IFERROR(VLOOKUP(LOWER(B4181),'Active analysis'!$A$2:$V$58,22,FALSE),"review")))</x:f>
        <x:v>exclude_no_activity</x:v>
      </x:c>
      <x:c r="G4181" s="31" t="n">
        <x:f>IFERROR(VLOOKUP(LOWER(B4181),'Active analysis'!$A$2:$V$58,21,FALSE),0)</x:f>
        <x:v>0</x:v>
      </x:c>
      <x:c r="H4181" s="31" t="str">
        <x:v>not_scanned_rate_limit</x:v>
      </x:c>
      <x:c r="I4181" s="31"/>
      <x:c r="J4181" s="31" t="str">
        <x:f>IF(C4181&lt;&gt;"",C4181,IF(D4181=0,"no signed outgoing testnet activity",IF(F4181="recommend","diverse and persistent testnet activity",IF(F4181="likely_bot","multiple automation signals","insufficient longevity or one automation signal"))))</x:f>
        <x:v>no signed outgoing testnet activity</x:v>
      </x:c>
    </x:row>
    <x:row r="4182">
      <x:c r="A4182" s="31" t="n">
        <x:v>4181</x:v>
      </x:c>
      <x:c r="B4182" s="45" t="str">
        <x:v>addr:0x55Ed2026FDe226958d8B359C5f8bdeEb68bFDC27</x:v>
      </x:c>
      <x:c r="C4182" s="31" t="str"/>
      <x:c r="D4182" s="31" t="n">
        <x:v>0</x:v>
      </x:c>
      <x:c r="E4182" s="31" t="str">
        <x:v>no</x:v>
      </x:c>
      <x:c r="F4182" s="31" t="str">
        <x:f>IF(C4182&lt;&gt;"","exclude_synthetic",IF(D4182=0,"exclude_no_activity",IFERROR(VLOOKUP(LOWER(B4182),'Active analysis'!$A$2:$V$58,22,FALSE),"review")))</x:f>
        <x:v>exclude_no_activity</x:v>
      </x:c>
      <x:c r="G4182" s="31" t="n">
        <x:f>IFERROR(VLOOKUP(LOWER(B4182),'Active analysis'!$A$2:$V$58,21,FALSE),0)</x:f>
        <x:v>0</x:v>
      </x:c>
      <x:c r="H4182" s="31" t="str">
        <x:v>not_scanned_rate_limit</x:v>
      </x:c>
      <x:c r="I4182" s="31"/>
      <x:c r="J4182" s="31" t="str">
        <x:f>IF(C4182&lt;&gt;"",C4182,IF(D4182=0,"no signed outgoing testnet activity",IF(F4182="recommend","diverse and persistent testnet activity",IF(F4182="likely_bot","multiple automation signals","insufficient longevity or one automation signal"))))</x:f>
        <x:v>no signed outgoing testnet activity</x:v>
      </x:c>
    </x:row>
    <x:row r="4183">
      <x:c r="A4183" s="31" t="n">
        <x:v>4182</x:v>
      </x:c>
      <x:c r="B4183" s="45" t="str">
        <x:v>addr:0x55f10A2232ee9C1090257ed5E84caa775ecb5acf</x:v>
      </x:c>
      <x:c r="C4183" s="31" t="str"/>
      <x:c r="D4183" s="31" t="n">
        <x:v>0</x:v>
      </x:c>
      <x:c r="E4183" s="31" t="str">
        <x:v>no</x:v>
      </x:c>
      <x:c r="F4183" s="31" t="str">
        <x:f>IF(C4183&lt;&gt;"","exclude_synthetic",IF(D4183=0,"exclude_no_activity",IFERROR(VLOOKUP(LOWER(B4183),'Active analysis'!$A$2:$V$58,22,FALSE),"review")))</x:f>
        <x:v>exclude_no_activity</x:v>
      </x:c>
      <x:c r="G4183" s="31" t="n">
        <x:f>IFERROR(VLOOKUP(LOWER(B4183),'Active analysis'!$A$2:$V$58,21,FALSE),0)</x:f>
        <x:v>0</x:v>
      </x:c>
      <x:c r="H4183" s="31" t="str">
        <x:v>not_scanned_rate_limit</x:v>
      </x:c>
      <x:c r="I4183" s="31"/>
      <x:c r="J4183" s="31" t="str">
        <x:f>IF(C4183&lt;&gt;"",C4183,IF(D4183=0,"no signed outgoing testnet activity",IF(F4183="recommend","diverse and persistent testnet activity",IF(F4183="likely_bot","multiple automation signals","insufficient longevity or one automation signal"))))</x:f>
        <x:v>no signed outgoing testnet activity</x:v>
      </x:c>
    </x:row>
    <x:row r="4184">
      <x:c r="A4184" s="31" t="n">
        <x:v>4183</x:v>
      </x:c>
      <x:c r="B4184" s="45" t="str">
        <x:v>addr:0x55f187a07371978165ce843a6d4752c486d612d9</x:v>
      </x:c>
      <x:c r="C4184" s="31" t="str"/>
      <x:c r="D4184" s="31" t="n">
        <x:v>0</x:v>
      </x:c>
      <x:c r="E4184" s="31" t="str">
        <x:v>no</x:v>
      </x:c>
      <x:c r="F4184" s="31" t="str">
        <x:f>IF(C4184&lt;&gt;"","exclude_synthetic",IF(D4184=0,"exclude_no_activity",IFERROR(VLOOKUP(LOWER(B4184),'Active analysis'!$A$2:$V$58,22,FALSE),"review")))</x:f>
        <x:v>exclude_no_activity</x:v>
      </x:c>
      <x:c r="G4184" s="31" t="n">
        <x:f>IFERROR(VLOOKUP(LOWER(B4184),'Active analysis'!$A$2:$V$58,21,FALSE),0)</x:f>
        <x:v>0</x:v>
      </x:c>
      <x:c r="H4184" s="31" t="str">
        <x:v>not_scanned_rate_limit</x:v>
      </x:c>
      <x:c r="I4184" s="31"/>
      <x:c r="J4184" s="31" t="str">
        <x:f>IF(C4184&lt;&gt;"",C4184,IF(D4184=0,"no signed outgoing testnet activity",IF(F4184="recommend","diverse and persistent testnet activity",IF(F4184="likely_bot","multiple automation signals","insufficient longevity or one automation signal"))))</x:f>
        <x:v>no signed outgoing testnet activity</x:v>
      </x:c>
    </x:row>
    <x:row r="4185">
      <x:c r="A4185" s="31" t="n">
        <x:v>4184</x:v>
      </x:c>
      <x:c r="B4185" s="45" t="str">
        <x:v>addr:0x5600645554e30f6582135124dd227311237fe5a7</x:v>
      </x:c>
      <x:c r="C4185" s="31" t="str"/>
      <x:c r="D4185" s="31" t="n">
        <x:v>0</x:v>
      </x:c>
      <x:c r="E4185" s="31" t="str">
        <x:v>no</x:v>
      </x:c>
      <x:c r="F4185" s="31" t="str">
        <x:f>IF(C4185&lt;&gt;"","exclude_synthetic",IF(D4185=0,"exclude_no_activity",IFERROR(VLOOKUP(LOWER(B4185),'Active analysis'!$A$2:$V$58,22,FALSE),"review")))</x:f>
        <x:v>exclude_no_activity</x:v>
      </x:c>
      <x:c r="G4185" s="31" t="n">
        <x:f>IFERROR(VLOOKUP(LOWER(B4185),'Active analysis'!$A$2:$V$58,21,FALSE),0)</x:f>
        <x:v>0</x:v>
      </x:c>
      <x:c r="H4185" s="31" t="str">
        <x:v>not_scanned_rate_limit</x:v>
      </x:c>
      <x:c r="I4185" s="31"/>
      <x:c r="J4185" s="31" t="str">
        <x:f>IF(C4185&lt;&gt;"",C4185,IF(D4185=0,"no signed outgoing testnet activity",IF(F4185="recommend","diverse and persistent testnet activity",IF(F4185="likely_bot","multiple automation signals","insufficient longevity or one automation signal"))))</x:f>
        <x:v>no signed outgoing testnet activity</x:v>
      </x:c>
    </x:row>
    <x:row r="4186">
      <x:c r="A4186" s="31" t="n">
        <x:v>4185</x:v>
      </x:c>
      <x:c r="B4186" s="45" t="str">
        <x:v>addr:0x5604945A8cd4E5dF6795eecE2Df1Bf71A47193e8</x:v>
      </x:c>
      <x:c r="C4186" s="31" t="str"/>
      <x:c r="D4186" s="31" t="n">
        <x:v>0</x:v>
      </x:c>
      <x:c r="E4186" s="31" t="str">
        <x:v>no</x:v>
      </x:c>
      <x:c r="F4186" s="31" t="str">
        <x:f>IF(C4186&lt;&gt;"","exclude_synthetic",IF(D4186=0,"exclude_no_activity",IFERROR(VLOOKUP(LOWER(B4186),'Active analysis'!$A$2:$V$58,22,FALSE),"review")))</x:f>
        <x:v>exclude_no_activity</x:v>
      </x:c>
      <x:c r="G4186" s="31" t="n">
        <x:f>IFERROR(VLOOKUP(LOWER(B4186),'Active analysis'!$A$2:$V$58,21,FALSE),0)</x:f>
        <x:v>0</x:v>
      </x:c>
      <x:c r="H4186" s="31" t="str">
        <x:v>not_scanned_rate_limit</x:v>
      </x:c>
      <x:c r="I4186" s="31"/>
      <x:c r="J4186" s="31" t="str">
        <x:f>IF(C4186&lt;&gt;"",C4186,IF(D4186=0,"no signed outgoing testnet activity",IF(F4186="recommend","diverse and persistent testnet activity",IF(F4186="likely_bot","multiple automation signals","insufficient longevity or one automation signal"))))</x:f>
        <x:v>no signed outgoing testnet activity</x:v>
      </x:c>
    </x:row>
    <x:row r="4187">
      <x:c r="A4187" s="31" t="n">
        <x:v>4186</x:v>
      </x:c>
      <x:c r="B4187" s="45" t="str">
        <x:v>addr:0x560C176aFF1492a6c8360cfc02B14e0dF9AE285d</x:v>
      </x:c>
      <x:c r="C4187" s="31" t="str"/>
      <x:c r="D4187" s="31" t="n">
        <x:v>0</x:v>
      </x:c>
      <x:c r="E4187" s="31" t="str">
        <x:v>no</x:v>
      </x:c>
      <x:c r="F4187" s="31" t="str">
        <x:f>IF(C4187&lt;&gt;"","exclude_synthetic",IF(D4187=0,"exclude_no_activity",IFERROR(VLOOKUP(LOWER(B4187),'Active analysis'!$A$2:$V$58,22,FALSE),"review")))</x:f>
        <x:v>exclude_no_activity</x:v>
      </x:c>
      <x:c r="G4187" s="31" t="n">
        <x:f>IFERROR(VLOOKUP(LOWER(B4187),'Active analysis'!$A$2:$V$58,21,FALSE),0)</x:f>
        <x:v>0</x:v>
      </x:c>
      <x:c r="H4187" s="31" t="str">
        <x:v>not_scanned_rate_limit</x:v>
      </x:c>
      <x:c r="I4187" s="31"/>
      <x:c r="J4187" s="31" t="str">
        <x:f>IF(C4187&lt;&gt;"",C4187,IF(D4187=0,"no signed outgoing testnet activity",IF(F4187="recommend","diverse and persistent testnet activity",IF(F4187="likely_bot","multiple automation signals","insufficient longevity or one automation signal"))))</x:f>
        <x:v>no signed outgoing testnet activity</x:v>
      </x:c>
    </x:row>
    <x:row r="4188">
      <x:c r="A4188" s="31" t="n">
        <x:v>4187</x:v>
      </x:c>
      <x:c r="B4188" s="45" t="str">
        <x:v>addr:0x561346b2594a27BB9D66efca67CB6C5AbCDFB0C5</x:v>
      </x:c>
      <x:c r="C4188" s="31" t="str"/>
      <x:c r="D4188" s="31" t="n">
        <x:v>0</x:v>
      </x:c>
      <x:c r="E4188" s="31" t="str">
        <x:v>no</x:v>
      </x:c>
      <x:c r="F4188" s="31" t="str">
        <x:f>IF(C4188&lt;&gt;"","exclude_synthetic",IF(D4188=0,"exclude_no_activity",IFERROR(VLOOKUP(LOWER(B4188),'Active analysis'!$A$2:$V$58,22,FALSE),"review")))</x:f>
        <x:v>exclude_no_activity</x:v>
      </x:c>
      <x:c r="G4188" s="31" t="n">
        <x:f>IFERROR(VLOOKUP(LOWER(B4188),'Active analysis'!$A$2:$V$58,21,FALSE),0)</x:f>
        <x:v>0</x:v>
      </x:c>
      <x:c r="H4188" s="31" t="str">
        <x:v>not_scanned_rate_limit</x:v>
      </x:c>
      <x:c r="I4188" s="31"/>
      <x:c r="J4188" s="31" t="str">
        <x:f>IF(C4188&lt;&gt;"",C4188,IF(D4188=0,"no signed outgoing testnet activity",IF(F4188="recommend","diverse and persistent testnet activity",IF(F4188="likely_bot","multiple automation signals","insufficient longevity or one automation signal"))))</x:f>
        <x:v>no signed outgoing testnet activity</x:v>
      </x:c>
    </x:row>
    <x:row r="4189">
      <x:c r="A4189" s="31" t="n">
        <x:v>4188</x:v>
      </x:c>
      <x:c r="B4189" s="45" t="str">
        <x:v>addr:0x56179A27d75f15b4B3268B39147A3AB42010A12a</x:v>
      </x:c>
      <x:c r="C4189" s="31" t="str"/>
      <x:c r="D4189" s="31" t="n">
        <x:v>0</x:v>
      </x:c>
      <x:c r="E4189" s="31" t="str">
        <x:v>no</x:v>
      </x:c>
      <x:c r="F4189" s="31" t="str">
        <x:f>IF(C4189&lt;&gt;"","exclude_synthetic",IF(D4189=0,"exclude_no_activity",IFERROR(VLOOKUP(LOWER(B4189),'Active analysis'!$A$2:$V$58,22,FALSE),"review")))</x:f>
        <x:v>exclude_no_activity</x:v>
      </x:c>
      <x:c r="G4189" s="31" t="n">
        <x:f>IFERROR(VLOOKUP(LOWER(B4189),'Active analysis'!$A$2:$V$58,21,FALSE),0)</x:f>
        <x:v>0</x:v>
      </x:c>
      <x:c r="H4189" s="31" t="str">
        <x:v>not_scanned_rate_limit</x:v>
      </x:c>
      <x:c r="I4189" s="31"/>
      <x:c r="J4189" s="31" t="str">
        <x:f>IF(C4189&lt;&gt;"",C4189,IF(D4189=0,"no signed outgoing testnet activity",IF(F4189="recommend","diverse and persistent testnet activity",IF(F4189="likely_bot","multiple automation signals","insufficient longevity or one automation signal"))))</x:f>
        <x:v>no signed outgoing testnet activity</x:v>
      </x:c>
    </x:row>
    <x:row r="4190">
      <x:c r="A4190" s="31" t="n">
        <x:v>4189</x:v>
      </x:c>
      <x:c r="B4190" s="45" t="str">
        <x:v>addr:0x5618d77fd3a147000d516710e3b90bed21fb3b78</x:v>
      </x:c>
      <x:c r="C4190" s="31" t="str"/>
      <x:c r="D4190" s="31" t="n">
        <x:v>0</x:v>
      </x:c>
      <x:c r="E4190" s="31" t="str">
        <x:v>no</x:v>
      </x:c>
      <x:c r="F4190" s="31" t="str">
        <x:f>IF(C4190&lt;&gt;"","exclude_synthetic",IF(D4190=0,"exclude_no_activity",IFERROR(VLOOKUP(LOWER(B4190),'Active analysis'!$A$2:$V$58,22,FALSE),"review")))</x:f>
        <x:v>exclude_no_activity</x:v>
      </x:c>
      <x:c r="G4190" s="31" t="n">
        <x:f>IFERROR(VLOOKUP(LOWER(B4190),'Active analysis'!$A$2:$V$58,21,FALSE),0)</x:f>
        <x:v>0</x:v>
      </x:c>
      <x:c r="H4190" s="31" t="str">
        <x:v>not_scanned_rate_limit</x:v>
      </x:c>
      <x:c r="I4190" s="31"/>
      <x:c r="J4190" s="31" t="str">
        <x:f>IF(C4190&lt;&gt;"",C4190,IF(D4190=0,"no signed outgoing testnet activity",IF(F4190="recommend","diverse and persistent testnet activity",IF(F4190="likely_bot","multiple automation signals","insufficient longevity or one automation signal"))))</x:f>
        <x:v>no signed outgoing testnet activity</x:v>
      </x:c>
    </x:row>
    <x:row r="4191">
      <x:c r="A4191" s="31" t="n">
        <x:v>4190</x:v>
      </x:c>
      <x:c r="B4191" s="45" t="str">
        <x:v>addr:0x5627b1cb2c596969fcc060d80393b0949f4556d7</x:v>
      </x:c>
      <x:c r="C4191" s="31" t="str"/>
      <x:c r="D4191" s="31" t="n">
        <x:v>0</x:v>
      </x:c>
      <x:c r="E4191" s="31" t="str">
        <x:v>no</x:v>
      </x:c>
      <x:c r="F4191" s="31" t="str">
        <x:f>IF(C4191&lt;&gt;"","exclude_synthetic",IF(D4191=0,"exclude_no_activity",IFERROR(VLOOKUP(LOWER(B4191),'Active analysis'!$A$2:$V$58,22,FALSE),"review")))</x:f>
        <x:v>exclude_no_activity</x:v>
      </x:c>
      <x:c r="G4191" s="31" t="n">
        <x:f>IFERROR(VLOOKUP(LOWER(B4191),'Active analysis'!$A$2:$V$58,21,FALSE),0)</x:f>
        <x:v>0</x:v>
      </x:c>
      <x:c r="H4191" s="31" t="str">
        <x:v>not_scanned_rate_limit</x:v>
      </x:c>
      <x:c r="I4191" s="31"/>
      <x:c r="J4191" s="31" t="str">
        <x:f>IF(C4191&lt;&gt;"",C4191,IF(D4191=0,"no signed outgoing testnet activity",IF(F4191="recommend","diverse and persistent testnet activity",IF(F4191="likely_bot","multiple automation signals","insufficient longevity or one automation signal"))))</x:f>
        <x:v>no signed outgoing testnet activity</x:v>
      </x:c>
    </x:row>
    <x:row r="4192">
      <x:c r="A4192" s="31" t="n">
        <x:v>4191</x:v>
      </x:c>
      <x:c r="B4192" s="45" t="str">
        <x:v>addr:0x562f58BAaad799c5C2F51DE79680b2B0959CAE23</x:v>
      </x:c>
      <x:c r="C4192" s="31" t="str"/>
      <x:c r="D4192" s="31" t="n">
        <x:v>0</x:v>
      </x:c>
      <x:c r="E4192" s="31" t="str">
        <x:v>no</x:v>
      </x:c>
      <x:c r="F4192" s="31" t="str">
        <x:f>IF(C4192&lt;&gt;"","exclude_synthetic",IF(D4192=0,"exclude_no_activity",IFERROR(VLOOKUP(LOWER(B4192),'Active analysis'!$A$2:$V$58,22,FALSE),"review")))</x:f>
        <x:v>exclude_no_activity</x:v>
      </x:c>
      <x:c r="G4192" s="31" t="n">
        <x:f>IFERROR(VLOOKUP(LOWER(B4192),'Active analysis'!$A$2:$V$58,21,FALSE),0)</x:f>
        <x:v>0</x:v>
      </x:c>
      <x:c r="H4192" s="31" t="str">
        <x:v>not_scanned_rate_limit</x:v>
      </x:c>
      <x:c r="I4192" s="31"/>
      <x:c r="J4192" s="31" t="str">
        <x:f>IF(C4192&lt;&gt;"",C4192,IF(D4192=0,"no signed outgoing testnet activity",IF(F4192="recommend","diverse and persistent testnet activity",IF(F4192="likely_bot","multiple automation signals","insufficient longevity or one automation signal"))))</x:f>
        <x:v>no signed outgoing testnet activity</x:v>
      </x:c>
    </x:row>
    <x:row r="4193">
      <x:c r="A4193" s="31" t="n">
        <x:v>4192</x:v>
      </x:c>
      <x:c r="B4193" s="45" t="str">
        <x:v>addr:0x563dd14bc9d4af78035261866c7544485f89b903</x:v>
      </x:c>
      <x:c r="C4193" s="31" t="str"/>
      <x:c r="D4193" s="31" t="n">
        <x:v>0</x:v>
      </x:c>
      <x:c r="E4193" s="31" t="str">
        <x:v>no</x:v>
      </x:c>
      <x:c r="F4193" s="31" t="str">
        <x:f>IF(C4193&lt;&gt;"","exclude_synthetic",IF(D4193=0,"exclude_no_activity",IFERROR(VLOOKUP(LOWER(B4193),'Active analysis'!$A$2:$V$58,22,FALSE),"review")))</x:f>
        <x:v>exclude_no_activity</x:v>
      </x:c>
      <x:c r="G4193" s="31" t="n">
        <x:f>IFERROR(VLOOKUP(LOWER(B4193),'Active analysis'!$A$2:$V$58,21,FALSE),0)</x:f>
        <x:v>0</x:v>
      </x:c>
      <x:c r="H4193" s="31" t="str">
        <x:v>not_scanned_rate_limit</x:v>
      </x:c>
      <x:c r="I4193" s="31"/>
      <x:c r="J4193" s="31" t="str">
        <x:f>IF(C4193&lt;&gt;"",C4193,IF(D4193=0,"no signed outgoing testnet activity",IF(F4193="recommend","diverse and persistent testnet activity",IF(F4193="likely_bot","multiple automation signals","insufficient longevity or one automation signal"))))</x:f>
        <x:v>no signed outgoing testnet activity</x:v>
      </x:c>
    </x:row>
    <x:row r="4194">
      <x:c r="A4194" s="31" t="n">
        <x:v>4193</x:v>
      </x:c>
      <x:c r="B4194" s="45" t="str">
        <x:v>addr:0x5645D639CdADA70D3d7ADd067300BA13aD89f87A</x:v>
      </x:c>
      <x:c r="C4194" s="31" t="str"/>
      <x:c r="D4194" s="31" t="n">
        <x:v>0</x:v>
      </x:c>
      <x:c r="E4194" s="31" t="str">
        <x:v>no</x:v>
      </x:c>
      <x:c r="F4194" s="31" t="str">
        <x:f>IF(C4194&lt;&gt;"","exclude_synthetic",IF(D4194=0,"exclude_no_activity",IFERROR(VLOOKUP(LOWER(B4194),'Active analysis'!$A$2:$V$58,22,FALSE),"review")))</x:f>
        <x:v>exclude_no_activity</x:v>
      </x:c>
      <x:c r="G4194" s="31" t="n">
        <x:f>IFERROR(VLOOKUP(LOWER(B4194),'Active analysis'!$A$2:$V$58,21,FALSE),0)</x:f>
        <x:v>0</x:v>
      </x:c>
      <x:c r="H4194" s="31" t="str">
        <x:v>not_scanned_rate_limit</x:v>
      </x:c>
      <x:c r="I4194" s="31"/>
      <x:c r="J4194" s="31" t="str">
        <x:f>IF(C4194&lt;&gt;"",C4194,IF(D4194=0,"no signed outgoing testnet activity",IF(F4194="recommend","diverse and persistent testnet activity",IF(F4194="likely_bot","multiple automation signals","insufficient longevity or one automation signal"))))</x:f>
        <x:v>no signed outgoing testnet activity</x:v>
      </x:c>
    </x:row>
    <x:row r="4195">
      <x:c r="A4195" s="31" t="n">
        <x:v>4194</x:v>
      </x:c>
      <x:c r="B4195" s="45" t="str">
        <x:v>addr:0x564916423903Bd4479b963b05CB02D11e52781be</x:v>
      </x:c>
      <x:c r="C4195" s="31" t="str"/>
      <x:c r="D4195" s="31" t="n">
        <x:v>0</x:v>
      </x:c>
      <x:c r="E4195" s="31" t="str">
        <x:v>no</x:v>
      </x:c>
      <x:c r="F4195" s="31" t="str">
        <x:f>IF(C4195&lt;&gt;"","exclude_synthetic",IF(D4195=0,"exclude_no_activity",IFERROR(VLOOKUP(LOWER(B4195),'Active analysis'!$A$2:$V$58,22,FALSE),"review")))</x:f>
        <x:v>exclude_no_activity</x:v>
      </x:c>
      <x:c r="G4195" s="31" t="n">
        <x:f>IFERROR(VLOOKUP(LOWER(B4195),'Active analysis'!$A$2:$V$58,21,FALSE),0)</x:f>
        <x:v>0</x:v>
      </x:c>
      <x:c r="H4195" s="31" t="str">
        <x:v>not_scanned_rate_limit</x:v>
      </x:c>
      <x:c r="I4195" s="31"/>
      <x:c r="J4195" s="31" t="str">
        <x:f>IF(C4195&lt;&gt;"",C4195,IF(D4195=0,"no signed outgoing testnet activity",IF(F4195="recommend","diverse and persistent testnet activity",IF(F4195="likely_bot","multiple automation signals","insufficient longevity or one automation signal"))))</x:f>
        <x:v>no signed outgoing testnet activity</x:v>
      </x:c>
    </x:row>
    <x:row r="4196">
      <x:c r="A4196" s="31" t="n">
        <x:v>4195</x:v>
      </x:c>
      <x:c r="B4196" s="45" t="str">
        <x:v>addr:0x5659759be2a8942ee2311110701Cc0098Ab7749e</x:v>
      </x:c>
      <x:c r="C4196" s="31" t="str"/>
      <x:c r="D4196" s="31" t="n">
        <x:v>0</x:v>
      </x:c>
      <x:c r="E4196" s="31" t="str">
        <x:v>no</x:v>
      </x:c>
      <x:c r="F4196" s="31" t="str">
        <x:f>IF(C4196&lt;&gt;"","exclude_synthetic",IF(D4196=0,"exclude_no_activity",IFERROR(VLOOKUP(LOWER(B4196),'Active analysis'!$A$2:$V$58,22,FALSE),"review")))</x:f>
        <x:v>exclude_no_activity</x:v>
      </x:c>
      <x:c r="G4196" s="31" t="n">
        <x:f>IFERROR(VLOOKUP(LOWER(B4196),'Active analysis'!$A$2:$V$58,21,FALSE),0)</x:f>
        <x:v>0</x:v>
      </x:c>
      <x:c r="H4196" s="31" t="str">
        <x:v>not_scanned_rate_limit</x:v>
      </x:c>
      <x:c r="I4196" s="31"/>
      <x:c r="J4196" s="31" t="str">
        <x:f>IF(C4196&lt;&gt;"",C4196,IF(D4196=0,"no signed outgoing testnet activity",IF(F4196="recommend","diverse and persistent testnet activity",IF(F4196="likely_bot","multiple automation signals","insufficient longevity or one automation signal"))))</x:f>
        <x:v>no signed outgoing testnet activity</x:v>
      </x:c>
    </x:row>
    <x:row r="4197">
      <x:c r="A4197" s="31" t="n">
        <x:v>4196</x:v>
      </x:c>
      <x:c r="B4197" s="45" t="str">
        <x:v>addr:0x5665ee3a3151a8c01f4a023508eda9f4166c244b</x:v>
      </x:c>
      <x:c r="C4197" s="31" t="str"/>
      <x:c r="D4197" s="31" t="n">
        <x:v>0</x:v>
      </x:c>
      <x:c r="E4197" s="31" t="str">
        <x:v>no</x:v>
      </x:c>
      <x:c r="F4197" s="31" t="str">
        <x:f>IF(C4197&lt;&gt;"","exclude_synthetic",IF(D4197=0,"exclude_no_activity",IFERROR(VLOOKUP(LOWER(B4197),'Active analysis'!$A$2:$V$58,22,FALSE),"review")))</x:f>
        <x:v>exclude_no_activity</x:v>
      </x:c>
      <x:c r="G4197" s="31" t="n">
        <x:f>IFERROR(VLOOKUP(LOWER(B4197),'Active analysis'!$A$2:$V$58,21,FALSE),0)</x:f>
        <x:v>0</x:v>
      </x:c>
      <x:c r="H4197" s="31" t="str">
        <x:v>not_scanned_rate_limit</x:v>
      </x:c>
      <x:c r="I4197" s="31"/>
      <x:c r="J4197" s="31" t="str">
        <x:f>IF(C4197&lt;&gt;"",C4197,IF(D4197=0,"no signed outgoing testnet activity",IF(F4197="recommend","diverse and persistent testnet activity",IF(F4197="likely_bot","multiple automation signals","insufficient longevity or one automation signal"))))</x:f>
        <x:v>no signed outgoing testnet activity</x:v>
      </x:c>
    </x:row>
    <x:row r="4198">
      <x:c r="A4198" s="31" t="n">
        <x:v>4197</x:v>
      </x:c>
      <x:c r="B4198" s="45" t="str">
        <x:v>addr:0x56730d2405baf902762f79573c69dbbf0c28f683</x:v>
      </x:c>
      <x:c r="C4198" s="31" t="str"/>
      <x:c r="D4198" s="31" t="n">
        <x:v>0</x:v>
      </x:c>
      <x:c r="E4198" s="31" t="str">
        <x:v>no</x:v>
      </x:c>
      <x:c r="F4198" s="31" t="str">
        <x:f>IF(C4198&lt;&gt;"","exclude_synthetic",IF(D4198=0,"exclude_no_activity",IFERROR(VLOOKUP(LOWER(B4198),'Active analysis'!$A$2:$V$58,22,FALSE),"review")))</x:f>
        <x:v>exclude_no_activity</x:v>
      </x:c>
      <x:c r="G4198" s="31" t="n">
        <x:f>IFERROR(VLOOKUP(LOWER(B4198),'Active analysis'!$A$2:$V$58,21,FALSE),0)</x:f>
        <x:v>0</x:v>
      </x:c>
      <x:c r="H4198" s="31" t="str">
        <x:v>not_scanned_rate_limit</x:v>
      </x:c>
      <x:c r="I4198" s="31"/>
      <x:c r="J4198" s="31" t="str">
        <x:f>IF(C4198&lt;&gt;"",C4198,IF(D4198=0,"no signed outgoing testnet activity",IF(F4198="recommend","diverse and persistent testnet activity",IF(F4198="likely_bot","multiple automation signals","insufficient longevity or one automation signal"))))</x:f>
        <x:v>no signed outgoing testnet activity</x:v>
      </x:c>
    </x:row>
    <x:row r="4199">
      <x:c r="A4199" s="31" t="n">
        <x:v>4198</x:v>
      </x:c>
      <x:c r="B4199" s="45" t="str">
        <x:v>addr:0x56790F043d55E2fe4B8aAf476C5d2c478c137Fa8</x:v>
      </x:c>
      <x:c r="C4199" s="31" t="str"/>
      <x:c r="D4199" s="31" t="n">
        <x:v>0</x:v>
      </x:c>
      <x:c r="E4199" s="31" t="str">
        <x:v>no</x:v>
      </x:c>
      <x:c r="F4199" s="31" t="str">
        <x:f>IF(C4199&lt;&gt;"","exclude_synthetic",IF(D4199=0,"exclude_no_activity",IFERROR(VLOOKUP(LOWER(B4199),'Active analysis'!$A$2:$V$58,22,FALSE),"review")))</x:f>
        <x:v>exclude_no_activity</x:v>
      </x:c>
      <x:c r="G4199" s="31" t="n">
        <x:f>IFERROR(VLOOKUP(LOWER(B4199),'Active analysis'!$A$2:$V$58,21,FALSE),0)</x:f>
        <x:v>0</x:v>
      </x:c>
      <x:c r="H4199" s="31" t="str">
        <x:v>not_scanned_rate_limit</x:v>
      </x:c>
      <x:c r="I4199" s="31"/>
      <x:c r="J4199" s="31" t="str">
        <x:f>IF(C4199&lt;&gt;"",C4199,IF(D4199=0,"no signed outgoing testnet activity",IF(F4199="recommend","diverse and persistent testnet activity",IF(F4199="likely_bot","multiple automation signals","insufficient longevity or one automation signal"))))</x:f>
        <x:v>no signed outgoing testnet activity</x:v>
      </x:c>
    </x:row>
    <x:row r="4200">
      <x:c r="A4200" s="31" t="n">
        <x:v>4199</x:v>
      </x:c>
      <x:c r="B4200" s="45" t="str">
        <x:v>addr:0x56840A8881E8bae1c2911Fbfe016A0EF7F8Feed3</x:v>
      </x:c>
      <x:c r="C4200" s="31" t="str"/>
      <x:c r="D4200" s="31" t="n">
        <x:v>0</x:v>
      </x:c>
      <x:c r="E4200" s="31" t="str">
        <x:v>no</x:v>
      </x:c>
      <x:c r="F4200" s="31" t="str">
        <x:f>IF(C4200&lt;&gt;"","exclude_synthetic",IF(D4200=0,"exclude_no_activity",IFERROR(VLOOKUP(LOWER(B4200),'Active analysis'!$A$2:$V$58,22,FALSE),"review")))</x:f>
        <x:v>exclude_no_activity</x:v>
      </x:c>
      <x:c r="G4200" s="31" t="n">
        <x:f>IFERROR(VLOOKUP(LOWER(B4200),'Active analysis'!$A$2:$V$58,21,FALSE),0)</x:f>
        <x:v>0</x:v>
      </x:c>
      <x:c r="H4200" s="31" t="str">
        <x:v>not_scanned_rate_limit</x:v>
      </x:c>
      <x:c r="I4200" s="31"/>
      <x:c r="J4200" s="31" t="str">
        <x:f>IF(C4200&lt;&gt;"",C4200,IF(D4200=0,"no signed outgoing testnet activity",IF(F4200="recommend","diverse and persistent testnet activity",IF(F4200="likely_bot","multiple automation signals","insufficient longevity or one automation signal"))))</x:f>
        <x:v>no signed outgoing testnet activity</x:v>
      </x:c>
    </x:row>
    <x:row r="4201">
      <x:c r="A4201" s="31" t="n">
        <x:v>4200</x:v>
      </x:c>
      <x:c r="B4201" s="45" t="str">
        <x:v>addr:0x5686D9F9056C4e6B6DbdCC8c0A543701F24aa4D1</x:v>
      </x:c>
      <x:c r="C4201" s="31" t="str"/>
      <x:c r="D4201" s="31" t="n">
        <x:v>0</x:v>
      </x:c>
      <x:c r="E4201" s="31" t="str">
        <x:v>no</x:v>
      </x:c>
      <x:c r="F4201" s="31" t="str">
        <x:f>IF(C4201&lt;&gt;"","exclude_synthetic",IF(D4201=0,"exclude_no_activity",IFERROR(VLOOKUP(LOWER(B4201),'Active analysis'!$A$2:$V$58,22,FALSE),"review")))</x:f>
        <x:v>exclude_no_activity</x:v>
      </x:c>
      <x:c r="G4201" s="31" t="n">
        <x:f>IFERROR(VLOOKUP(LOWER(B4201),'Active analysis'!$A$2:$V$58,21,FALSE),0)</x:f>
        <x:v>0</x:v>
      </x:c>
      <x:c r="H4201" s="31" t="str">
        <x:v>not_scanned_rate_limit</x:v>
      </x:c>
      <x:c r="I4201" s="31"/>
      <x:c r="J4201" s="31" t="str">
        <x:f>IF(C4201&lt;&gt;"",C4201,IF(D4201=0,"no signed outgoing testnet activity",IF(F4201="recommend","diverse and persistent testnet activity",IF(F4201="likely_bot","multiple automation signals","insufficient longevity or one automation signal"))))</x:f>
        <x:v>no signed outgoing testnet activity</x:v>
      </x:c>
    </x:row>
    <x:row r="4202">
      <x:c r="A4202" s="31" t="n">
        <x:v>4201</x:v>
      </x:c>
      <x:c r="B4202" s="45" t="str">
        <x:v>addr:0x568A0BE46387386320343CAa72444b8BBbF5570E</x:v>
      </x:c>
      <x:c r="C4202" s="31" t="str"/>
      <x:c r="D4202" s="31" t="n">
        <x:v>0</x:v>
      </x:c>
      <x:c r="E4202" s="31" t="str">
        <x:v>no</x:v>
      </x:c>
      <x:c r="F4202" s="31" t="str">
        <x:f>IF(C4202&lt;&gt;"","exclude_synthetic",IF(D4202=0,"exclude_no_activity",IFERROR(VLOOKUP(LOWER(B4202),'Active analysis'!$A$2:$V$58,22,FALSE),"review")))</x:f>
        <x:v>exclude_no_activity</x:v>
      </x:c>
      <x:c r="G4202" s="31" t="n">
        <x:f>IFERROR(VLOOKUP(LOWER(B4202),'Active analysis'!$A$2:$V$58,21,FALSE),0)</x:f>
        <x:v>0</x:v>
      </x:c>
      <x:c r="H4202" s="31" t="str">
        <x:v>not_scanned_rate_limit</x:v>
      </x:c>
      <x:c r="I4202" s="31"/>
      <x:c r="J4202" s="31" t="str">
        <x:f>IF(C4202&lt;&gt;"",C4202,IF(D4202=0,"no signed outgoing testnet activity",IF(F4202="recommend","diverse and persistent testnet activity",IF(F4202="likely_bot","multiple automation signals","insufficient longevity or one automation signal"))))</x:f>
        <x:v>no signed outgoing testnet activity</x:v>
      </x:c>
    </x:row>
    <x:row r="4203">
      <x:c r="A4203" s="31" t="n">
        <x:v>4202</x:v>
      </x:c>
      <x:c r="B4203" s="45" t="str">
        <x:v>addr:0x569572953DA03cAd581fC16a6d39d0d7eaeAa4f7</x:v>
      </x:c>
      <x:c r="C4203" s="31" t="str"/>
      <x:c r="D4203" s="31" t="n">
        <x:v>0</x:v>
      </x:c>
      <x:c r="E4203" s="31" t="str">
        <x:v>no</x:v>
      </x:c>
      <x:c r="F4203" s="31" t="str">
        <x:f>IF(C4203&lt;&gt;"","exclude_synthetic",IF(D4203=0,"exclude_no_activity",IFERROR(VLOOKUP(LOWER(B4203),'Active analysis'!$A$2:$V$58,22,FALSE),"review")))</x:f>
        <x:v>exclude_no_activity</x:v>
      </x:c>
      <x:c r="G4203" s="31" t="n">
        <x:f>IFERROR(VLOOKUP(LOWER(B4203),'Active analysis'!$A$2:$V$58,21,FALSE),0)</x:f>
        <x:v>0</x:v>
      </x:c>
      <x:c r="H4203" s="31" t="str">
        <x:v>not_scanned_rate_limit</x:v>
      </x:c>
      <x:c r="I4203" s="31"/>
      <x:c r="J4203" s="31" t="str">
        <x:f>IF(C4203&lt;&gt;"",C4203,IF(D4203=0,"no signed outgoing testnet activity",IF(F4203="recommend","diverse and persistent testnet activity",IF(F4203="likely_bot","multiple automation signals","insufficient longevity or one automation signal"))))</x:f>
        <x:v>no signed outgoing testnet activity</x:v>
      </x:c>
    </x:row>
    <x:row r="4204">
      <x:c r="A4204" s="31" t="n">
        <x:v>4203</x:v>
      </x:c>
      <x:c r="B4204" s="45" t="str">
        <x:v>addr:0x5696f7D5e4438784c7d40eFC0642d874d927189B</x:v>
      </x:c>
      <x:c r="C4204" s="31" t="str"/>
      <x:c r="D4204" s="31" t="n">
        <x:v>0</x:v>
      </x:c>
      <x:c r="E4204" s="31" t="str">
        <x:v>no</x:v>
      </x:c>
      <x:c r="F4204" s="31" t="str">
        <x:f>IF(C4204&lt;&gt;"","exclude_synthetic",IF(D4204=0,"exclude_no_activity",IFERROR(VLOOKUP(LOWER(B4204),'Active analysis'!$A$2:$V$58,22,FALSE),"review")))</x:f>
        <x:v>exclude_no_activity</x:v>
      </x:c>
      <x:c r="G4204" s="31" t="n">
        <x:f>IFERROR(VLOOKUP(LOWER(B4204),'Active analysis'!$A$2:$V$58,21,FALSE),0)</x:f>
        <x:v>0</x:v>
      </x:c>
      <x:c r="H4204" s="31" t="str">
        <x:v>not_scanned_rate_limit</x:v>
      </x:c>
      <x:c r="I4204" s="31"/>
      <x:c r="J4204" s="31" t="str">
        <x:f>IF(C4204&lt;&gt;"",C4204,IF(D4204=0,"no signed outgoing testnet activity",IF(F4204="recommend","diverse and persistent testnet activity",IF(F4204="likely_bot","multiple automation signals","insufficient longevity or one automation signal"))))</x:f>
        <x:v>no signed outgoing testnet activity</x:v>
      </x:c>
    </x:row>
    <x:row r="4205">
      <x:c r="A4205" s="31" t="n">
        <x:v>4204</x:v>
      </x:c>
      <x:c r="B4205" s="45" t="str">
        <x:v>addr:0x569dd06ec8e17af61f06eb8af559198575846c7a</x:v>
      </x:c>
      <x:c r="C4205" s="31" t="str"/>
      <x:c r="D4205" s="31" t="n">
        <x:v>0</x:v>
      </x:c>
      <x:c r="E4205" s="31" t="str">
        <x:v>no</x:v>
      </x:c>
      <x:c r="F4205" s="31" t="str">
        <x:f>IF(C4205&lt;&gt;"","exclude_synthetic",IF(D4205=0,"exclude_no_activity",IFERROR(VLOOKUP(LOWER(B4205),'Active analysis'!$A$2:$V$58,22,FALSE),"review")))</x:f>
        <x:v>exclude_no_activity</x:v>
      </x:c>
      <x:c r="G4205" s="31" t="n">
        <x:f>IFERROR(VLOOKUP(LOWER(B4205),'Active analysis'!$A$2:$V$58,21,FALSE),0)</x:f>
        <x:v>0</x:v>
      </x:c>
      <x:c r="H4205" s="31" t="str">
        <x:v>not_scanned_rate_limit</x:v>
      </x:c>
      <x:c r="I4205" s="31"/>
      <x:c r="J4205" s="31" t="str">
        <x:f>IF(C4205&lt;&gt;"",C4205,IF(D4205=0,"no signed outgoing testnet activity",IF(F4205="recommend","diverse and persistent testnet activity",IF(F4205="likely_bot","multiple automation signals","insufficient longevity or one automation signal"))))</x:f>
        <x:v>no signed outgoing testnet activity</x:v>
      </x:c>
    </x:row>
    <x:row r="4206">
      <x:c r="A4206" s="31" t="n">
        <x:v>4205</x:v>
      </x:c>
      <x:c r="B4206" s="45" t="str">
        <x:v>addr:0x56A16900bF7166eD7f64A403e90E7fDDc0fe54E6</x:v>
      </x:c>
      <x:c r="C4206" s="31" t="str"/>
      <x:c r="D4206" s="31" t="n">
        <x:v>0</x:v>
      </x:c>
      <x:c r="E4206" s="31" t="str">
        <x:v>no</x:v>
      </x:c>
      <x:c r="F4206" s="31" t="str">
        <x:f>IF(C4206&lt;&gt;"","exclude_synthetic",IF(D4206=0,"exclude_no_activity",IFERROR(VLOOKUP(LOWER(B4206),'Active analysis'!$A$2:$V$58,22,FALSE),"review")))</x:f>
        <x:v>exclude_no_activity</x:v>
      </x:c>
      <x:c r="G4206" s="31" t="n">
        <x:f>IFERROR(VLOOKUP(LOWER(B4206),'Active analysis'!$A$2:$V$58,21,FALSE),0)</x:f>
        <x:v>0</x:v>
      </x:c>
      <x:c r="H4206" s="31" t="str">
        <x:v>not_scanned_rate_limit</x:v>
      </x:c>
      <x:c r="I4206" s="31"/>
      <x:c r="J4206" s="31" t="str">
        <x:f>IF(C4206&lt;&gt;"",C4206,IF(D4206=0,"no signed outgoing testnet activity",IF(F4206="recommend","diverse and persistent testnet activity",IF(F4206="likely_bot","multiple automation signals","insufficient longevity or one automation signal"))))</x:f>
        <x:v>no signed outgoing testnet activity</x:v>
      </x:c>
    </x:row>
    <x:row r="4207">
      <x:c r="A4207" s="31" t="n">
        <x:v>4206</x:v>
      </x:c>
      <x:c r="B4207" s="45" t="str">
        <x:v>addr:0x56a6F7118D34df0FaB2D29E3Ea1a6eD8dF1c2F04</x:v>
      </x:c>
      <x:c r="C4207" s="31" t="str"/>
      <x:c r="D4207" s="31" t="n">
        <x:v>0</x:v>
      </x:c>
      <x:c r="E4207" s="31" t="str">
        <x:v>no</x:v>
      </x:c>
      <x:c r="F4207" s="31" t="str">
        <x:f>IF(C4207&lt;&gt;"","exclude_synthetic",IF(D4207=0,"exclude_no_activity",IFERROR(VLOOKUP(LOWER(B4207),'Active analysis'!$A$2:$V$58,22,FALSE),"review")))</x:f>
        <x:v>exclude_no_activity</x:v>
      </x:c>
      <x:c r="G4207" s="31" t="n">
        <x:f>IFERROR(VLOOKUP(LOWER(B4207),'Active analysis'!$A$2:$V$58,21,FALSE),0)</x:f>
        <x:v>0</x:v>
      </x:c>
      <x:c r="H4207" s="31" t="str">
        <x:v>not_scanned_rate_limit</x:v>
      </x:c>
      <x:c r="I4207" s="31"/>
      <x:c r="J4207" s="31" t="str">
        <x:f>IF(C4207&lt;&gt;"",C4207,IF(D4207=0,"no signed outgoing testnet activity",IF(F4207="recommend","diverse and persistent testnet activity",IF(F4207="likely_bot","multiple automation signals","insufficient longevity or one automation signal"))))</x:f>
        <x:v>no signed outgoing testnet activity</x:v>
      </x:c>
    </x:row>
    <x:row r="4208">
      <x:c r="A4208" s="31" t="n">
        <x:v>4207</x:v>
      </x:c>
      <x:c r="B4208" s="45" t="str">
        <x:v>addr:0x56A78D1bc228667a1806074BDFAd515ca4E828D2</x:v>
      </x:c>
      <x:c r="C4208" s="31" t="str"/>
      <x:c r="D4208" s="31" t="n">
        <x:v>0</x:v>
      </x:c>
      <x:c r="E4208" s="31" t="str">
        <x:v>no</x:v>
      </x:c>
      <x:c r="F4208" s="31" t="str">
        <x:f>IF(C4208&lt;&gt;"","exclude_synthetic",IF(D4208=0,"exclude_no_activity",IFERROR(VLOOKUP(LOWER(B4208),'Active analysis'!$A$2:$V$58,22,FALSE),"review")))</x:f>
        <x:v>exclude_no_activity</x:v>
      </x:c>
      <x:c r="G4208" s="31" t="n">
        <x:f>IFERROR(VLOOKUP(LOWER(B4208),'Active analysis'!$A$2:$V$58,21,FALSE),0)</x:f>
        <x:v>0</x:v>
      </x:c>
      <x:c r="H4208" s="31" t="str">
        <x:v>not_scanned_rate_limit</x:v>
      </x:c>
      <x:c r="I4208" s="31"/>
      <x:c r="J4208" s="31" t="str">
        <x:f>IF(C4208&lt;&gt;"",C4208,IF(D4208=0,"no signed outgoing testnet activity",IF(F4208="recommend","diverse and persistent testnet activity",IF(F4208="likely_bot","multiple automation signals","insufficient longevity or one automation signal"))))</x:f>
        <x:v>no signed outgoing testnet activity</x:v>
      </x:c>
    </x:row>
    <x:row r="4209">
      <x:c r="A4209" s="31" t="n">
        <x:v>4208</x:v>
      </x:c>
      <x:c r="B4209" s="45" t="str">
        <x:v>addr:0x56A7Cfd24Bcf952b5D86Ba2b740F0f9b6c56ACd0</x:v>
      </x:c>
      <x:c r="C4209" s="31" t="str"/>
      <x:c r="D4209" s="31" t="n">
        <x:v>0</x:v>
      </x:c>
      <x:c r="E4209" s="31" t="str">
        <x:v>no</x:v>
      </x:c>
      <x:c r="F4209" s="31" t="str">
        <x:f>IF(C4209&lt;&gt;"","exclude_synthetic",IF(D4209=0,"exclude_no_activity",IFERROR(VLOOKUP(LOWER(B4209),'Active analysis'!$A$2:$V$58,22,FALSE),"review")))</x:f>
        <x:v>exclude_no_activity</x:v>
      </x:c>
      <x:c r="G4209" s="31" t="n">
        <x:f>IFERROR(VLOOKUP(LOWER(B4209),'Active analysis'!$A$2:$V$58,21,FALSE),0)</x:f>
        <x:v>0</x:v>
      </x:c>
      <x:c r="H4209" s="31" t="str">
        <x:v>not_scanned_rate_limit</x:v>
      </x:c>
      <x:c r="I4209" s="31"/>
      <x:c r="J4209" s="31" t="str">
        <x:f>IF(C4209&lt;&gt;"",C4209,IF(D4209=0,"no signed outgoing testnet activity",IF(F4209="recommend","diverse and persistent testnet activity",IF(F4209="likely_bot","multiple automation signals","insufficient longevity or one automation signal"))))</x:f>
        <x:v>no signed outgoing testnet activity</x:v>
      </x:c>
    </x:row>
    <x:row r="4210">
      <x:c r="A4210" s="31" t="n">
        <x:v>4209</x:v>
      </x:c>
      <x:c r="B4210" s="45" t="str">
        <x:v>addr:0x56AA5297092Fd2dec7E333d7A3398FD891956D46</x:v>
      </x:c>
      <x:c r="C4210" s="31" t="str"/>
      <x:c r="D4210" s="31" t="n">
        <x:v>0</x:v>
      </x:c>
      <x:c r="E4210" s="31" t="str">
        <x:v>no</x:v>
      </x:c>
      <x:c r="F4210" s="31" t="str">
        <x:f>IF(C4210&lt;&gt;"","exclude_synthetic",IF(D4210=0,"exclude_no_activity",IFERROR(VLOOKUP(LOWER(B4210),'Active analysis'!$A$2:$V$58,22,FALSE),"review")))</x:f>
        <x:v>exclude_no_activity</x:v>
      </x:c>
      <x:c r="G4210" s="31" t="n">
        <x:f>IFERROR(VLOOKUP(LOWER(B4210),'Active analysis'!$A$2:$V$58,21,FALSE),0)</x:f>
        <x:v>0</x:v>
      </x:c>
      <x:c r="H4210" s="31" t="str">
        <x:v>not_scanned_rate_limit</x:v>
      </x:c>
      <x:c r="I4210" s="31"/>
      <x:c r="J4210" s="31" t="str">
        <x:f>IF(C4210&lt;&gt;"",C4210,IF(D4210=0,"no signed outgoing testnet activity",IF(F4210="recommend","diverse and persistent testnet activity",IF(F4210="likely_bot","multiple automation signals","insufficient longevity or one automation signal"))))</x:f>
        <x:v>no signed outgoing testnet activity</x:v>
      </x:c>
    </x:row>
    <x:row r="4211">
      <x:c r="A4211" s="31" t="n">
        <x:v>4210</x:v>
      </x:c>
      <x:c r="B4211" s="45" t="str">
        <x:v>addr:0x56AeeC1FD6267f2f4F40D64E4cAF19c34f36d101</x:v>
      </x:c>
      <x:c r="C4211" s="31" t="str"/>
      <x:c r="D4211" s="31" t="n">
        <x:v>0</x:v>
      </x:c>
      <x:c r="E4211" s="31" t="str">
        <x:v>no</x:v>
      </x:c>
      <x:c r="F4211" s="31" t="str">
        <x:f>IF(C4211&lt;&gt;"","exclude_synthetic",IF(D4211=0,"exclude_no_activity",IFERROR(VLOOKUP(LOWER(B4211),'Active analysis'!$A$2:$V$58,22,FALSE),"review")))</x:f>
        <x:v>exclude_no_activity</x:v>
      </x:c>
      <x:c r="G4211" s="31" t="n">
        <x:f>IFERROR(VLOOKUP(LOWER(B4211),'Active analysis'!$A$2:$V$58,21,FALSE),0)</x:f>
        <x:v>0</x:v>
      </x:c>
      <x:c r="H4211" s="31" t="str">
        <x:v>not_scanned_rate_limit</x:v>
      </x:c>
      <x:c r="I4211" s="31"/>
      <x:c r="J4211" s="31" t="str">
        <x:f>IF(C4211&lt;&gt;"",C4211,IF(D4211=0,"no signed outgoing testnet activity",IF(F4211="recommend","diverse and persistent testnet activity",IF(F4211="likely_bot","multiple automation signals","insufficient longevity or one automation signal"))))</x:f>
        <x:v>no signed outgoing testnet activity</x:v>
      </x:c>
    </x:row>
    <x:row r="4212">
      <x:c r="A4212" s="31" t="n">
        <x:v>4211</x:v>
      </x:c>
      <x:c r="B4212" s="45" t="str">
        <x:v>addr:0x56B3C1f7B8858e153A49071bf24E74F19dc6C0a0</x:v>
      </x:c>
      <x:c r="C4212" s="31" t="str"/>
      <x:c r="D4212" s="31" t="n">
        <x:v>0</x:v>
      </x:c>
      <x:c r="E4212" s="31" t="str">
        <x:v>no</x:v>
      </x:c>
      <x:c r="F4212" s="31" t="str">
        <x:f>IF(C4212&lt;&gt;"","exclude_synthetic",IF(D4212=0,"exclude_no_activity",IFERROR(VLOOKUP(LOWER(B4212),'Active analysis'!$A$2:$V$58,22,FALSE),"review")))</x:f>
        <x:v>exclude_no_activity</x:v>
      </x:c>
      <x:c r="G4212" s="31" t="n">
        <x:f>IFERROR(VLOOKUP(LOWER(B4212),'Active analysis'!$A$2:$V$58,21,FALSE),0)</x:f>
        <x:v>0</x:v>
      </x:c>
      <x:c r="H4212" s="31" t="str">
        <x:v>not_scanned_rate_limit</x:v>
      </x:c>
      <x:c r="I4212" s="31"/>
      <x:c r="J4212" s="31" t="str">
        <x:f>IF(C4212&lt;&gt;"",C4212,IF(D4212=0,"no signed outgoing testnet activity",IF(F4212="recommend","diverse and persistent testnet activity",IF(F4212="likely_bot","multiple automation signals","insufficient longevity or one automation signal"))))</x:f>
        <x:v>no signed outgoing testnet activity</x:v>
      </x:c>
    </x:row>
    <x:row r="4213">
      <x:c r="A4213" s="31" t="n">
        <x:v>4212</x:v>
      </x:c>
      <x:c r="B4213" s="45" t="str">
        <x:v>addr:0x56B456f580C33f100c2f268e083dEA2ABE7Da39E</x:v>
      </x:c>
      <x:c r="C4213" s="31" t="str"/>
      <x:c r="D4213" s="31" t="n">
        <x:v>0</x:v>
      </x:c>
      <x:c r="E4213" s="31" t="str">
        <x:v>no</x:v>
      </x:c>
      <x:c r="F4213" s="31" t="str">
        <x:f>IF(C4213&lt;&gt;"","exclude_synthetic",IF(D4213=0,"exclude_no_activity",IFERROR(VLOOKUP(LOWER(B4213),'Active analysis'!$A$2:$V$58,22,FALSE),"review")))</x:f>
        <x:v>exclude_no_activity</x:v>
      </x:c>
      <x:c r="G4213" s="31" t="n">
        <x:f>IFERROR(VLOOKUP(LOWER(B4213),'Active analysis'!$A$2:$V$58,21,FALSE),0)</x:f>
        <x:v>0</x:v>
      </x:c>
      <x:c r="H4213" s="31" t="str">
        <x:v>not_scanned_rate_limit</x:v>
      </x:c>
      <x:c r="I4213" s="31"/>
      <x:c r="J4213" s="31" t="str">
        <x:f>IF(C4213&lt;&gt;"",C4213,IF(D4213=0,"no signed outgoing testnet activity",IF(F4213="recommend","diverse and persistent testnet activity",IF(F4213="likely_bot","multiple automation signals","insufficient longevity or one automation signal"))))</x:f>
        <x:v>no signed outgoing testnet activity</x:v>
      </x:c>
    </x:row>
    <x:row r="4214">
      <x:c r="A4214" s="31" t="n">
        <x:v>4213</x:v>
      </x:c>
      <x:c r="B4214" s="45" t="str">
        <x:v>addr:0x56b5e12ed5a098a3c527518484a08d96f4c81f96</x:v>
      </x:c>
      <x:c r="C4214" s="31" t="str"/>
      <x:c r="D4214" s="31" t="n">
        <x:v>0</x:v>
      </x:c>
      <x:c r="E4214" s="31" t="str">
        <x:v>no</x:v>
      </x:c>
      <x:c r="F4214" s="31" t="str">
        <x:f>IF(C4214&lt;&gt;"","exclude_synthetic",IF(D4214=0,"exclude_no_activity",IFERROR(VLOOKUP(LOWER(B4214),'Active analysis'!$A$2:$V$58,22,FALSE),"review")))</x:f>
        <x:v>exclude_no_activity</x:v>
      </x:c>
      <x:c r="G4214" s="31" t="n">
        <x:f>IFERROR(VLOOKUP(LOWER(B4214),'Active analysis'!$A$2:$V$58,21,FALSE),0)</x:f>
        <x:v>0</x:v>
      </x:c>
      <x:c r="H4214" s="31" t="str">
        <x:v>not_scanned_rate_limit</x:v>
      </x:c>
      <x:c r="I4214" s="31"/>
      <x:c r="J4214" s="31" t="str">
        <x:f>IF(C4214&lt;&gt;"",C4214,IF(D4214=0,"no signed outgoing testnet activity",IF(F4214="recommend","diverse and persistent testnet activity",IF(F4214="likely_bot","multiple automation signals","insufficient longevity or one automation signal"))))</x:f>
        <x:v>no signed outgoing testnet activity</x:v>
      </x:c>
    </x:row>
    <x:row r="4215">
      <x:c r="A4215" s="31" t="n">
        <x:v>4214</x:v>
      </x:c>
      <x:c r="B4215" s="45" t="str">
        <x:v>addr:0x56b61c65656474002e5ab29aabc4734a34d241bf</x:v>
      </x:c>
      <x:c r="C4215" s="31" t="str"/>
      <x:c r="D4215" s="31" t="n">
        <x:v>0</x:v>
      </x:c>
      <x:c r="E4215" s="31" t="str">
        <x:v>no</x:v>
      </x:c>
      <x:c r="F4215" s="31" t="str">
        <x:f>IF(C4215&lt;&gt;"","exclude_synthetic",IF(D4215=0,"exclude_no_activity",IFERROR(VLOOKUP(LOWER(B4215),'Active analysis'!$A$2:$V$58,22,FALSE),"review")))</x:f>
        <x:v>exclude_no_activity</x:v>
      </x:c>
      <x:c r="G4215" s="31" t="n">
        <x:f>IFERROR(VLOOKUP(LOWER(B4215),'Active analysis'!$A$2:$V$58,21,FALSE),0)</x:f>
        <x:v>0</x:v>
      </x:c>
      <x:c r="H4215" s="31" t="str">
        <x:v>not_scanned_rate_limit</x:v>
      </x:c>
      <x:c r="I4215" s="31"/>
      <x:c r="J4215" s="31" t="str">
        <x:f>IF(C4215&lt;&gt;"",C4215,IF(D4215=0,"no signed outgoing testnet activity",IF(F4215="recommend","diverse and persistent testnet activity",IF(F4215="likely_bot","multiple automation signals","insufficient longevity or one automation signal"))))</x:f>
        <x:v>no signed outgoing testnet activity</x:v>
      </x:c>
    </x:row>
    <x:row r="4216">
      <x:c r="A4216" s="31" t="n">
        <x:v>4215</x:v>
      </x:c>
      <x:c r="B4216" s="45" t="str">
        <x:v>addr:0x56B7369DF3C4Bd1a8590ad62E587a8bD9c5A6249</x:v>
      </x:c>
      <x:c r="C4216" s="31" t="str"/>
      <x:c r="D4216" s="31" t="n">
        <x:v>0</x:v>
      </x:c>
      <x:c r="E4216" s="31" t="str">
        <x:v>no</x:v>
      </x:c>
      <x:c r="F4216" s="31" t="str">
        <x:f>IF(C4216&lt;&gt;"","exclude_synthetic",IF(D4216=0,"exclude_no_activity",IFERROR(VLOOKUP(LOWER(B4216),'Active analysis'!$A$2:$V$58,22,FALSE),"review")))</x:f>
        <x:v>exclude_no_activity</x:v>
      </x:c>
      <x:c r="G4216" s="31" t="n">
        <x:f>IFERROR(VLOOKUP(LOWER(B4216),'Active analysis'!$A$2:$V$58,21,FALSE),0)</x:f>
        <x:v>0</x:v>
      </x:c>
      <x:c r="H4216" s="31" t="str">
        <x:v>not_scanned_rate_limit</x:v>
      </x:c>
      <x:c r="I4216" s="31"/>
      <x:c r="J4216" s="31" t="str">
        <x:f>IF(C4216&lt;&gt;"",C4216,IF(D4216=0,"no signed outgoing testnet activity",IF(F4216="recommend","diverse and persistent testnet activity",IF(F4216="likely_bot","multiple automation signals","insufficient longevity or one automation signal"))))</x:f>
        <x:v>no signed outgoing testnet activity</x:v>
      </x:c>
    </x:row>
    <x:row r="4217">
      <x:c r="A4217" s="31" t="n">
        <x:v>4216</x:v>
      </x:c>
      <x:c r="B4217" s="45" t="str">
        <x:v>addr:0x56ba86D712851fa5D7dA77AeD4D5ADD72B428ce2</x:v>
      </x:c>
      <x:c r="C4217" s="31" t="str"/>
      <x:c r="D4217" s="31" t="n">
        <x:v>0</x:v>
      </x:c>
      <x:c r="E4217" s="31" t="str">
        <x:v>no</x:v>
      </x:c>
      <x:c r="F4217" s="31" t="str">
        <x:f>IF(C4217&lt;&gt;"","exclude_synthetic",IF(D4217=0,"exclude_no_activity",IFERROR(VLOOKUP(LOWER(B4217),'Active analysis'!$A$2:$V$58,22,FALSE),"review")))</x:f>
        <x:v>exclude_no_activity</x:v>
      </x:c>
      <x:c r="G4217" s="31" t="n">
        <x:f>IFERROR(VLOOKUP(LOWER(B4217),'Active analysis'!$A$2:$V$58,21,FALSE),0)</x:f>
        <x:v>0</x:v>
      </x:c>
      <x:c r="H4217" s="31" t="str">
        <x:v>not_scanned_rate_limit</x:v>
      </x:c>
      <x:c r="I4217" s="31"/>
      <x:c r="J4217" s="31" t="str">
        <x:f>IF(C4217&lt;&gt;"",C4217,IF(D4217=0,"no signed outgoing testnet activity",IF(F4217="recommend","diverse and persistent testnet activity",IF(F4217="likely_bot","multiple automation signals","insufficient longevity or one automation signal"))))</x:f>
        <x:v>no signed outgoing testnet activity</x:v>
      </x:c>
    </x:row>
    <x:row r="4218">
      <x:c r="A4218" s="31" t="n">
        <x:v>4217</x:v>
      </x:c>
      <x:c r="B4218" s="45" t="str">
        <x:v>addr:0x56C2bEe8570898E41548fddd6edbD67Ec531D233</x:v>
      </x:c>
      <x:c r="C4218" s="31" t="str"/>
      <x:c r="D4218" s="31" t="n">
        <x:v>0</x:v>
      </x:c>
      <x:c r="E4218" s="31" t="str">
        <x:v>no</x:v>
      </x:c>
      <x:c r="F4218" s="31" t="str">
        <x:f>IF(C4218&lt;&gt;"","exclude_synthetic",IF(D4218=0,"exclude_no_activity",IFERROR(VLOOKUP(LOWER(B4218),'Active analysis'!$A$2:$V$58,22,FALSE),"review")))</x:f>
        <x:v>exclude_no_activity</x:v>
      </x:c>
      <x:c r="G4218" s="31" t="n">
        <x:f>IFERROR(VLOOKUP(LOWER(B4218),'Active analysis'!$A$2:$V$58,21,FALSE),0)</x:f>
        <x:v>0</x:v>
      </x:c>
      <x:c r="H4218" s="31" t="str">
        <x:v>not_scanned_rate_limit</x:v>
      </x:c>
      <x:c r="I4218" s="31"/>
      <x:c r="J4218" s="31" t="str">
        <x:f>IF(C4218&lt;&gt;"",C4218,IF(D4218=0,"no signed outgoing testnet activity",IF(F4218="recommend","diverse and persistent testnet activity",IF(F4218="likely_bot","multiple automation signals","insufficient longevity or one automation signal"))))</x:f>
        <x:v>no signed outgoing testnet activity</x:v>
      </x:c>
    </x:row>
    <x:row r="4219">
      <x:c r="A4219" s="31" t="n">
        <x:v>4218</x:v>
      </x:c>
      <x:c r="B4219" s="45" t="str">
        <x:v>addr:0x56c34fcb0e24e9eb8aceb5c2ce1669d342e92f72</x:v>
      </x:c>
      <x:c r="C4219" s="31" t="str"/>
      <x:c r="D4219" s="31" t="n">
        <x:v>0</x:v>
      </x:c>
      <x:c r="E4219" s="31" t="str">
        <x:v>no</x:v>
      </x:c>
      <x:c r="F4219" s="31" t="str">
        <x:f>IF(C4219&lt;&gt;"","exclude_synthetic",IF(D4219=0,"exclude_no_activity",IFERROR(VLOOKUP(LOWER(B4219),'Active analysis'!$A$2:$V$58,22,FALSE),"review")))</x:f>
        <x:v>exclude_no_activity</x:v>
      </x:c>
      <x:c r="G4219" s="31" t="n">
        <x:f>IFERROR(VLOOKUP(LOWER(B4219),'Active analysis'!$A$2:$V$58,21,FALSE),0)</x:f>
        <x:v>0</x:v>
      </x:c>
      <x:c r="H4219" s="31" t="str">
        <x:v>not_scanned_rate_limit</x:v>
      </x:c>
      <x:c r="I4219" s="31"/>
      <x:c r="J4219" s="31" t="str">
        <x:f>IF(C4219&lt;&gt;"",C4219,IF(D4219=0,"no signed outgoing testnet activity",IF(F4219="recommend","diverse and persistent testnet activity",IF(F4219="likely_bot","multiple automation signals","insufficient longevity or one automation signal"))))</x:f>
        <x:v>no signed outgoing testnet activity</x:v>
      </x:c>
    </x:row>
    <x:row r="4220">
      <x:c r="A4220" s="31" t="n">
        <x:v>4219</x:v>
      </x:c>
      <x:c r="B4220" s="45" t="str">
        <x:v>addr:0x56C4794A7E31fFEc31DF13E382D63568831e6F29</x:v>
      </x:c>
      <x:c r="C4220" s="31" t="str"/>
      <x:c r="D4220" s="31" t="n">
        <x:v>0</x:v>
      </x:c>
      <x:c r="E4220" s="31" t="str">
        <x:v>no</x:v>
      </x:c>
      <x:c r="F4220" s="31" t="str">
        <x:f>IF(C4220&lt;&gt;"","exclude_synthetic",IF(D4220=0,"exclude_no_activity",IFERROR(VLOOKUP(LOWER(B4220),'Active analysis'!$A$2:$V$58,22,FALSE),"review")))</x:f>
        <x:v>exclude_no_activity</x:v>
      </x:c>
      <x:c r="G4220" s="31" t="n">
        <x:f>IFERROR(VLOOKUP(LOWER(B4220),'Active analysis'!$A$2:$V$58,21,FALSE),0)</x:f>
        <x:v>0</x:v>
      </x:c>
      <x:c r="H4220" s="31" t="str">
        <x:v>not_scanned_rate_limit</x:v>
      </x:c>
      <x:c r="I4220" s="31"/>
      <x:c r="J4220" s="31" t="str">
        <x:f>IF(C4220&lt;&gt;"",C4220,IF(D4220=0,"no signed outgoing testnet activity",IF(F4220="recommend","diverse and persistent testnet activity",IF(F4220="likely_bot","multiple automation signals","insufficient longevity or one automation signal"))))</x:f>
        <x:v>no signed outgoing testnet activity</x:v>
      </x:c>
    </x:row>
    <x:row r="4221">
      <x:c r="A4221" s="31" t="n">
        <x:v>4220</x:v>
      </x:c>
      <x:c r="B4221" s="45" t="str">
        <x:v>addr:0x56d2860f1b183463286fa670e60915693024ed4e</x:v>
      </x:c>
      <x:c r="C4221" s="31" t="str"/>
      <x:c r="D4221" s="31" t="n">
        <x:v>0</x:v>
      </x:c>
      <x:c r="E4221" s="31" t="str">
        <x:v>no</x:v>
      </x:c>
      <x:c r="F4221" s="31" t="str">
        <x:f>IF(C4221&lt;&gt;"","exclude_synthetic",IF(D4221=0,"exclude_no_activity",IFERROR(VLOOKUP(LOWER(B4221),'Active analysis'!$A$2:$V$58,22,FALSE),"review")))</x:f>
        <x:v>exclude_no_activity</x:v>
      </x:c>
      <x:c r="G4221" s="31" t="n">
        <x:f>IFERROR(VLOOKUP(LOWER(B4221),'Active analysis'!$A$2:$V$58,21,FALSE),0)</x:f>
        <x:v>0</x:v>
      </x:c>
      <x:c r="H4221" s="31" t="str">
        <x:v>not_scanned_rate_limit</x:v>
      </x:c>
      <x:c r="I4221" s="31"/>
      <x:c r="J4221" s="31" t="str">
        <x:f>IF(C4221&lt;&gt;"",C4221,IF(D4221=0,"no signed outgoing testnet activity",IF(F4221="recommend","diverse and persistent testnet activity",IF(F4221="likely_bot","multiple automation signals","insufficient longevity or one automation signal"))))</x:f>
        <x:v>no signed outgoing testnet activity</x:v>
      </x:c>
    </x:row>
    <x:row r="4222">
      <x:c r="A4222" s="31" t="n">
        <x:v>4221</x:v>
      </x:c>
      <x:c r="B4222" s="45" t="str">
        <x:v>addr:0x56d44459c1FBA853b4cD45e14F3670d39d220Da3</x:v>
      </x:c>
      <x:c r="C4222" s="31" t="str"/>
      <x:c r="D4222" s="31" t="n">
        <x:v>0</x:v>
      </x:c>
      <x:c r="E4222" s="31" t="str">
        <x:v>no</x:v>
      </x:c>
      <x:c r="F4222" s="31" t="str">
        <x:f>IF(C4222&lt;&gt;"","exclude_synthetic",IF(D4222=0,"exclude_no_activity",IFERROR(VLOOKUP(LOWER(B4222),'Active analysis'!$A$2:$V$58,22,FALSE),"review")))</x:f>
        <x:v>exclude_no_activity</x:v>
      </x:c>
      <x:c r="G4222" s="31" t="n">
        <x:f>IFERROR(VLOOKUP(LOWER(B4222),'Active analysis'!$A$2:$V$58,21,FALSE),0)</x:f>
        <x:v>0</x:v>
      </x:c>
      <x:c r="H4222" s="31" t="str">
        <x:v>not_scanned_rate_limit</x:v>
      </x:c>
      <x:c r="I4222" s="31"/>
      <x:c r="J4222" s="31" t="str">
        <x:f>IF(C4222&lt;&gt;"",C4222,IF(D4222=0,"no signed outgoing testnet activity",IF(F4222="recommend","diverse and persistent testnet activity",IF(F4222="likely_bot","multiple automation signals","insufficient longevity or one automation signal"))))</x:f>
        <x:v>no signed outgoing testnet activity</x:v>
      </x:c>
    </x:row>
    <x:row r="4223">
      <x:c r="A4223" s="31" t="n">
        <x:v>4222</x:v>
      </x:c>
      <x:c r="B4223" s="45" t="str">
        <x:v>addr:0x56e39d09a5293f96d381f25d1903702cdd5bfc48</x:v>
      </x:c>
      <x:c r="C4223" s="31" t="str"/>
      <x:c r="D4223" s="31" t="n">
        <x:v>0</x:v>
      </x:c>
      <x:c r="E4223" s="31" t="str">
        <x:v>no</x:v>
      </x:c>
      <x:c r="F4223" s="31" t="str">
        <x:f>IF(C4223&lt;&gt;"","exclude_synthetic",IF(D4223=0,"exclude_no_activity",IFERROR(VLOOKUP(LOWER(B4223),'Active analysis'!$A$2:$V$58,22,FALSE),"review")))</x:f>
        <x:v>exclude_no_activity</x:v>
      </x:c>
      <x:c r="G4223" s="31" t="n">
        <x:f>IFERROR(VLOOKUP(LOWER(B4223),'Active analysis'!$A$2:$V$58,21,FALSE),0)</x:f>
        <x:v>0</x:v>
      </x:c>
      <x:c r="H4223" s="31" t="str">
        <x:v>not_scanned_rate_limit</x:v>
      </x:c>
      <x:c r="I4223" s="31"/>
      <x:c r="J4223" s="31" t="str">
        <x:f>IF(C4223&lt;&gt;"",C4223,IF(D4223=0,"no signed outgoing testnet activity",IF(F4223="recommend","diverse and persistent testnet activity",IF(F4223="likely_bot","multiple automation signals","insufficient longevity or one automation signal"))))</x:f>
        <x:v>no signed outgoing testnet activity</x:v>
      </x:c>
    </x:row>
    <x:row r="4224">
      <x:c r="A4224" s="31" t="n">
        <x:v>4223</x:v>
      </x:c>
      <x:c r="B4224" s="45" t="str">
        <x:v>addr:0x56E5a8d49d6d9866065e9e50F596d26C1A7116d3</x:v>
      </x:c>
      <x:c r="C4224" s="31" t="str"/>
      <x:c r="D4224" s="31" t="n">
        <x:v>0</x:v>
      </x:c>
      <x:c r="E4224" s="31" t="str">
        <x:v>no</x:v>
      </x:c>
      <x:c r="F4224" s="31" t="str">
        <x:f>IF(C4224&lt;&gt;"","exclude_synthetic",IF(D4224=0,"exclude_no_activity",IFERROR(VLOOKUP(LOWER(B4224),'Active analysis'!$A$2:$V$58,22,FALSE),"review")))</x:f>
        <x:v>exclude_no_activity</x:v>
      </x:c>
      <x:c r="G4224" s="31" t="n">
        <x:f>IFERROR(VLOOKUP(LOWER(B4224),'Active analysis'!$A$2:$V$58,21,FALSE),0)</x:f>
        <x:v>0</x:v>
      </x:c>
      <x:c r="H4224" s="31" t="str">
        <x:v>not_scanned_rate_limit</x:v>
      </x:c>
      <x:c r="I4224" s="31"/>
      <x:c r="J4224" s="31" t="str">
        <x:f>IF(C4224&lt;&gt;"",C4224,IF(D4224=0,"no signed outgoing testnet activity",IF(F4224="recommend","diverse and persistent testnet activity",IF(F4224="likely_bot","multiple automation signals","insufficient longevity or one automation signal"))))</x:f>
        <x:v>no signed outgoing testnet activity</x:v>
      </x:c>
    </x:row>
    <x:row r="4225">
      <x:c r="A4225" s="31" t="n">
        <x:v>4224</x:v>
      </x:c>
      <x:c r="B4225" s="45" t="str">
        <x:v>addr:0x56f9ca72d36d7584febf7d69d23161a22dc9d255</x:v>
      </x:c>
      <x:c r="C4225" s="31" t="str"/>
      <x:c r="D4225" s="31" t="n">
        <x:v>0</x:v>
      </x:c>
      <x:c r="E4225" s="31" t="str">
        <x:v>no</x:v>
      </x:c>
      <x:c r="F4225" s="31" t="str">
        <x:f>IF(C4225&lt;&gt;"","exclude_synthetic",IF(D4225=0,"exclude_no_activity",IFERROR(VLOOKUP(LOWER(B4225),'Active analysis'!$A$2:$V$58,22,FALSE),"review")))</x:f>
        <x:v>exclude_no_activity</x:v>
      </x:c>
      <x:c r="G4225" s="31" t="n">
        <x:f>IFERROR(VLOOKUP(LOWER(B4225),'Active analysis'!$A$2:$V$58,21,FALSE),0)</x:f>
        <x:v>0</x:v>
      </x:c>
      <x:c r="H4225" s="31" t="str">
        <x:v>not_scanned_rate_limit</x:v>
      </x:c>
      <x:c r="I4225" s="31"/>
      <x:c r="J4225" s="31" t="str">
        <x:f>IF(C4225&lt;&gt;"",C4225,IF(D4225=0,"no signed outgoing testnet activity",IF(F4225="recommend","diverse and persistent testnet activity",IF(F4225="likely_bot","multiple automation signals","insufficient longevity or one automation signal"))))</x:f>
        <x:v>no signed outgoing testnet activity</x:v>
      </x:c>
    </x:row>
    <x:row r="4226">
      <x:c r="A4226" s="31" t="n">
        <x:v>4225</x:v>
      </x:c>
      <x:c r="B4226" s="45" t="str">
        <x:v>addr:0x56fa52f30e73238b4d94ef1da0eec7012575b63e</x:v>
      </x:c>
      <x:c r="C4226" s="31" t="str"/>
      <x:c r="D4226" s="31" t="n">
        <x:v>0</x:v>
      </x:c>
      <x:c r="E4226" s="31" t="str">
        <x:v>no</x:v>
      </x:c>
      <x:c r="F4226" s="31" t="str">
        <x:f>IF(C4226&lt;&gt;"","exclude_synthetic",IF(D4226=0,"exclude_no_activity",IFERROR(VLOOKUP(LOWER(B4226),'Active analysis'!$A$2:$V$58,22,FALSE),"review")))</x:f>
        <x:v>exclude_no_activity</x:v>
      </x:c>
      <x:c r="G4226" s="31" t="n">
        <x:f>IFERROR(VLOOKUP(LOWER(B4226),'Active analysis'!$A$2:$V$58,21,FALSE),0)</x:f>
        <x:v>0</x:v>
      </x:c>
      <x:c r="H4226" s="31" t="str">
        <x:v>not_scanned_rate_limit</x:v>
      </x:c>
      <x:c r="I4226" s="31"/>
      <x:c r="J4226" s="31" t="str">
        <x:f>IF(C4226&lt;&gt;"",C4226,IF(D4226=0,"no signed outgoing testnet activity",IF(F4226="recommend","diverse and persistent testnet activity",IF(F4226="likely_bot","multiple automation signals","insufficient longevity or one automation signal"))))</x:f>
        <x:v>no signed outgoing testnet activity</x:v>
      </x:c>
    </x:row>
    <x:row r="4227">
      <x:c r="A4227" s="31" t="n">
        <x:v>4226</x:v>
      </x:c>
      <x:c r="B4227" s="45" t="str">
        <x:v>addr:0x56fB1e7E78AD7278Caa0Fbbc822E744061eF176e</x:v>
      </x:c>
      <x:c r="C4227" s="31" t="str"/>
      <x:c r="D4227" s="31" t="n">
        <x:v>0</x:v>
      </x:c>
      <x:c r="E4227" s="31" t="str">
        <x:v>no</x:v>
      </x:c>
      <x:c r="F4227" s="31" t="str">
        <x:f>IF(C4227&lt;&gt;"","exclude_synthetic",IF(D4227=0,"exclude_no_activity",IFERROR(VLOOKUP(LOWER(B4227),'Active analysis'!$A$2:$V$58,22,FALSE),"review")))</x:f>
        <x:v>exclude_no_activity</x:v>
      </x:c>
      <x:c r="G4227" s="31" t="n">
        <x:f>IFERROR(VLOOKUP(LOWER(B4227),'Active analysis'!$A$2:$V$58,21,FALSE),0)</x:f>
        <x:v>0</x:v>
      </x:c>
      <x:c r="H4227" s="31" t="str">
        <x:v>not_scanned_rate_limit</x:v>
      </x:c>
      <x:c r="I4227" s="31"/>
      <x:c r="J4227" s="31" t="str">
        <x:f>IF(C4227&lt;&gt;"",C4227,IF(D4227=0,"no signed outgoing testnet activity",IF(F4227="recommend","diverse and persistent testnet activity",IF(F4227="likely_bot","multiple automation signals","insufficient longevity or one automation signal"))))</x:f>
        <x:v>no signed outgoing testnet activity</x:v>
      </x:c>
    </x:row>
    <x:row r="4228">
      <x:c r="A4228" s="31" t="n">
        <x:v>4227</x:v>
      </x:c>
      <x:c r="B4228" s="45" t="str">
        <x:v>addr:0x56fb55DD5f6160E98Aa1085D01738DB7b3a2eE36</x:v>
      </x:c>
      <x:c r="C4228" s="31" t="str"/>
      <x:c r="D4228" s="31" t="n">
        <x:v>0</x:v>
      </x:c>
      <x:c r="E4228" s="31" t="str">
        <x:v>no</x:v>
      </x:c>
      <x:c r="F4228" s="31" t="str">
        <x:f>IF(C4228&lt;&gt;"","exclude_synthetic",IF(D4228=0,"exclude_no_activity",IFERROR(VLOOKUP(LOWER(B4228),'Active analysis'!$A$2:$V$58,22,FALSE),"review")))</x:f>
        <x:v>exclude_no_activity</x:v>
      </x:c>
      <x:c r="G4228" s="31" t="n">
        <x:f>IFERROR(VLOOKUP(LOWER(B4228),'Active analysis'!$A$2:$V$58,21,FALSE),0)</x:f>
        <x:v>0</x:v>
      </x:c>
      <x:c r="H4228" s="31" t="str">
        <x:v>not_scanned_rate_limit</x:v>
      </x:c>
      <x:c r="I4228" s="31"/>
      <x:c r="J4228" s="31" t="str">
        <x:f>IF(C4228&lt;&gt;"",C4228,IF(D4228=0,"no signed outgoing testnet activity",IF(F4228="recommend","diverse and persistent testnet activity",IF(F4228="likely_bot","multiple automation signals","insufficient longevity or one automation signal"))))</x:f>
        <x:v>no signed outgoing testnet activity</x:v>
      </x:c>
    </x:row>
    <x:row r="4229">
      <x:c r="A4229" s="31" t="n">
        <x:v>4228</x:v>
      </x:c>
      <x:c r="B4229" s="45" t="str">
        <x:v>addr:0x56Fb7609CaD9Fc8F9339Df7Ee8ff12f566B18622</x:v>
      </x:c>
      <x:c r="C4229" s="31" t="str"/>
      <x:c r="D4229" s="31" t="n">
        <x:v>0</x:v>
      </x:c>
      <x:c r="E4229" s="31" t="str">
        <x:v>no</x:v>
      </x:c>
      <x:c r="F4229" s="31" t="str">
        <x:f>IF(C4229&lt;&gt;"","exclude_synthetic",IF(D4229=0,"exclude_no_activity",IFERROR(VLOOKUP(LOWER(B4229),'Active analysis'!$A$2:$V$58,22,FALSE),"review")))</x:f>
        <x:v>exclude_no_activity</x:v>
      </x:c>
      <x:c r="G4229" s="31" t="n">
        <x:f>IFERROR(VLOOKUP(LOWER(B4229),'Active analysis'!$A$2:$V$58,21,FALSE),0)</x:f>
        <x:v>0</x:v>
      </x:c>
      <x:c r="H4229" s="31" t="str">
        <x:v>not_scanned_rate_limit</x:v>
      </x:c>
      <x:c r="I4229" s="31"/>
      <x:c r="J4229" s="31" t="str">
        <x:f>IF(C4229&lt;&gt;"",C4229,IF(D4229=0,"no signed outgoing testnet activity",IF(F4229="recommend","diverse and persistent testnet activity",IF(F4229="likely_bot","multiple automation signals","insufficient longevity or one automation signal"))))</x:f>
        <x:v>no signed outgoing testnet activity</x:v>
      </x:c>
    </x:row>
    <x:row r="4230">
      <x:c r="A4230" s="31" t="n">
        <x:v>4229</x:v>
      </x:c>
      <x:c r="B4230" s="45" t="str">
        <x:v>addr:0x56FC1C04981Cb22063b3A455549fA9b0A43AAAe9</x:v>
      </x:c>
      <x:c r="C4230" s="31" t="str"/>
      <x:c r="D4230" s="31" t="n">
        <x:v>0</x:v>
      </x:c>
      <x:c r="E4230" s="31" t="str">
        <x:v>no</x:v>
      </x:c>
      <x:c r="F4230" s="31" t="str">
        <x:f>IF(C4230&lt;&gt;"","exclude_synthetic",IF(D4230=0,"exclude_no_activity",IFERROR(VLOOKUP(LOWER(B4230),'Active analysis'!$A$2:$V$58,22,FALSE),"review")))</x:f>
        <x:v>exclude_no_activity</x:v>
      </x:c>
      <x:c r="G4230" s="31" t="n">
        <x:f>IFERROR(VLOOKUP(LOWER(B4230),'Active analysis'!$A$2:$V$58,21,FALSE),0)</x:f>
        <x:v>0</x:v>
      </x:c>
      <x:c r="H4230" s="31" t="str">
        <x:v>not_scanned_rate_limit</x:v>
      </x:c>
      <x:c r="I4230" s="31"/>
      <x:c r="J4230" s="31" t="str">
        <x:f>IF(C4230&lt;&gt;"",C4230,IF(D4230=0,"no signed outgoing testnet activity",IF(F4230="recommend","diverse and persistent testnet activity",IF(F4230="likely_bot","multiple automation signals","insufficient longevity or one automation signal"))))</x:f>
        <x:v>no signed outgoing testnet activity</x:v>
      </x:c>
    </x:row>
    <x:row r="4231">
      <x:c r="A4231" s="31" t="n">
        <x:v>4230</x:v>
      </x:c>
      <x:c r="B4231" s="45" t="str">
        <x:v>addr:0x570D7D9616c58F46bf61d20039329d138fD82221</x:v>
      </x:c>
      <x:c r="C4231" s="31" t="str"/>
      <x:c r="D4231" s="31" t="n">
        <x:v>0</x:v>
      </x:c>
      <x:c r="E4231" s="31" t="str">
        <x:v>no</x:v>
      </x:c>
      <x:c r="F4231" s="31" t="str">
        <x:f>IF(C4231&lt;&gt;"","exclude_synthetic",IF(D4231=0,"exclude_no_activity",IFERROR(VLOOKUP(LOWER(B4231),'Active analysis'!$A$2:$V$58,22,FALSE),"review")))</x:f>
        <x:v>exclude_no_activity</x:v>
      </x:c>
      <x:c r="G4231" s="31" t="n">
        <x:f>IFERROR(VLOOKUP(LOWER(B4231),'Active analysis'!$A$2:$V$58,21,FALSE),0)</x:f>
        <x:v>0</x:v>
      </x:c>
      <x:c r="H4231" s="31" t="str">
        <x:v>not_scanned_rate_limit</x:v>
      </x:c>
      <x:c r="I4231" s="31"/>
      <x:c r="J4231" s="31" t="str">
        <x:f>IF(C4231&lt;&gt;"",C4231,IF(D4231=0,"no signed outgoing testnet activity",IF(F4231="recommend","diverse and persistent testnet activity",IF(F4231="likely_bot","multiple automation signals","insufficient longevity or one automation signal"))))</x:f>
        <x:v>no signed outgoing testnet activity</x:v>
      </x:c>
    </x:row>
    <x:row r="4232">
      <x:c r="A4232" s="31" t="n">
        <x:v>4231</x:v>
      </x:c>
      <x:c r="B4232" s="45" t="str">
        <x:v>addr:0x5717Bf21F05000a62d22272B4D7B39Ade87dD123</x:v>
      </x:c>
      <x:c r="C4232" s="31" t="str"/>
      <x:c r="D4232" s="31" t="n">
        <x:v>0</x:v>
      </x:c>
      <x:c r="E4232" s="31" t="str">
        <x:v>no</x:v>
      </x:c>
      <x:c r="F4232" s="31" t="str">
        <x:f>IF(C4232&lt;&gt;"","exclude_synthetic",IF(D4232=0,"exclude_no_activity",IFERROR(VLOOKUP(LOWER(B4232),'Active analysis'!$A$2:$V$58,22,FALSE),"review")))</x:f>
        <x:v>exclude_no_activity</x:v>
      </x:c>
      <x:c r="G4232" s="31" t="n">
        <x:f>IFERROR(VLOOKUP(LOWER(B4232),'Active analysis'!$A$2:$V$58,21,FALSE),0)</x:f>
        <x:v>0</x:v>
      </x:c>
      <x:c r="H4232" s="31" t="str">
        <x:v>not_scanned_rate_limit</x:v>
      </x:c>
      <x:c r="I4232" s="31"/>
      <x:c r="J4232" s="31" t="str">
        <x:f>IF(C4232&lt;&gt;"",C4232,IF(D4232=0,"no signed outgoing testnet activity",IF(F4232="recommend","diverse and persistent testnet activity",IF(F4232="likely_bot","multiple automation signals","insufficient longevity or one automation signal"))))</x:f>
        <x:v>no signed outgoing testnet activity</x:v>
      </x:c>
    </x:row>
    <x:row r="4233">
      <x:c r="A4233" s="31" t="n">
        <x:v>4232</x:v>
      </x:c>
      <x:c r="B4233" s="45" t="str">
        <x:v>addr:0x57182FaF08fa96cF2D20E6b028289E836A48FFE5</x:v>
      </x:c>
      <x:c r="C4233" s="31" t="str"/>
      <x:c r="D4233" s="31" t="n">
        <x:v>0</x:v>
      </x:c>
      <x:c r="E4233" s="31" t="str">
        <x:v>no</x:v>
      </x:c>
      <x:c r="F4233" s="31" t="str">
        <x:f>IF(C4233&lt;&gt;"","exclude_synthetic",IF(D4233=0,"exclude_no_activity",IFERROR(VLOOKUP(LOWER(B4233),'Active analysis'!$A$2:$V$58,22,FALSE),"review")))</x:f>
        <x:v>exclude_no_activity</x:v>
      </x:c>
      <x:c r="G4233" s="31" t="n">
        <x:f>IFERROR(VLOOKUP(LOWER(B4233),'Active analysis'!$A$2:$V$58,21,FALSE),0)</x:f>
        <x:v>0</x:v>
      </x:c>
      <x:c r="H4233" s="31" t="str">
        <x:v>not_scanned_rate_limit</x:v>
      </x:c>
      <x:c r="I4233" s="31"/>
      <x:c r="J4233" s="31" t="str">
        <x:f>IF(C4233&lt;&gt;"",C4233,IF(D4233=0,"no signed outgoing testnet activity",IF(F4233="recommend","diverse and persistent testnet activity",IF(F4233="likely_bot","multiple automation signals","insufficient longevity or one automation signal"))))</x:f>
        <x:v>no signed outgoing testnet activity</x:v>
      </x:c>
    </x:row>
    <x:row r="4234">
      <x:c r="A4234" s="31" t="n">
        <x:v>4233</x:v>
      </x:c>
      <x:c r="B4234" s="45" t="str">
        <x:v>addr:0x571A16e1696C6F746811919588B15E4A6624F3A8</x:v>
      </x:c>
      <x:c r="C4234" s="31" t="str"/>
      <x:c r="D4234" s="31" t="n">
        <x:v>0</x:v>
      </x:c>
      <x:c r="E4234" s="31" t="str">
        <x:v>no</x:v>
      </x:c>
      <x:c r="F4234" s="31" t="str">
        <x:f>IF(C4234&lt;&gt;"","exclude_synthetic",IF(D4234=0,"exclude_no_activity",IFERROR(VLOOKUP(LOWER(B4234),'Active analysis'!$A$2:$V$58,22,FALSE),"review")))</x:f>
        <x:v>exclude_no_activity</x:v>
      </x:c>
      <x:c r="G4234" s="31" t="n">
        <x:f>IFERROR(VLOOKUP(LOWER(B4234),'Active analysis'!$A$2:$V$58,21,FALSE),0)</x:f>
        <x:v>0</x:v>
      </x:c>
      <x:c r="H4234" s="31" t="str">
        <x:v>not_scanned_rate_limit</x:v>
      </x:c>
      <x:c r="I4234" s="31"/>
      <x:c r="J4234" s="31" t="str">
        <x:f>IF(C4234&lt;&gt;"",C4234,IF(D4234=0,"no signed outgoing testnet activity",IF(F4234="recommend","diverse and persistent testnet activity",IF(F4234="likely_bot","multiple automation signals","insufficient longevity or one automation signal"))))</x:f>
        <x:v>no signed outgoing testnet activity</x:v>
      </x:c>
    </x:row>
    <x:row r="4235">
      <x:c r="A4235" s="31" t="n">
        <x:v>4234</x:v>
      </x:c>
      <x:c r="B4235" s="45" t="str">
        <x:v>addr:0x571A46D6D716B69c1452c230bd0ff1f7efD2af15</x:v>
      </x:c>
      <x:c r="C4235" s="31" t="str"/>
      <x:c r="D4235" s="31" t="n">
        <x:v>0</x:v>
      </x:c>
      <x:c r="E4235" s="31" t="str">
        <x:v>no</x:v>
      </x:c>
      <x:c r="F4235" s="31" t="str">
        <x:f>IF(C4235&lt;&gt;"","exclude_synthetic",IF(D4235=0,"exclude_no_activity",IFERROR(VLOOKUP(LOWER(B4235),'Active analysis'!$A$2:$V$58,22,FALSE),"review")))</x:f>
        <x:v>exclude_no_activity</x:v>
      </x:c>
      <x:c r="G4235" s="31" t="n">
        <x:f>IFERROR(VLOOKUP(LOWER(B4235),'Active analysis'!$A$2:$V$58,21,FALSE),0)</x:f>
        <x:v>0</x:v>
      </x:c>
      <x:c r="H4235" s="31" t="str">
        <x:v>not_scanned_rate_limit</x:v>
      </x:c>
      <x:c r="I4235" s="31"/>
      <x:c r="J4235" s="31" t="str">
        <x:f>IF(C4235&lt;&gt;"",C4235,IF(D4235=0,"no signed outgoing testnet activity",IF(F4235="recommend","diverse and persistent testnet activity",IF(F4235="likely_bot","multiple automation signals","insufficient longevity or one automation signal"))))</x:f>
        <x:v>no signed outgoing testnet activity</x:v>
      </x:c>
    </x:row>
    <x:row r="4236">
      <x:c r="A4236" s="31" t="n">
        <x:v>4235</x:v>
      </x:c>
      <x:c r="B4236" s="45" t="str">
        <x:v>addr:0x571eD7C5dbB3EFe14A5D7B2422F797Cb6F4ecF10</x:v>
      </x:c>
      <x:c r="C4236" s="31" t="str"/>
      <x:c r="D4236" s="31" t="n">
        <x:v>0</x:v>
      </x:c>
      <x:c r="E4236" s="31" t="str">
        <x:v>no</x:v>
      </x:c>
      <x:c r="F4236" s="31" t="str">
        <x:f>IF(C4236&lt;&gt;"","exclude_synthetic",IF(D4236=0,"exclude_no_activity",IFERROR(VLOOKUP(LOWER(B4236),'Active analysis'!$A$2:$V$58,22,FALSE),"review")))</x:f>
        <x:v>exclude_no_activity</x:v>
      </x:c>
      <x:c r="G4236" s="31" t="n">
        <x:f>IFERROR(VLOOKUP(LOWER(B4236),'Active analysis'!$A$2:$V$58,21,FALSE),0)</x:f>
        <x:v>0</x:v>
      </x:c>
      <x:c r="H4236" s="31" t="str">
        <x:v>not_scanned_rate_limit</x:v>
      </x:c>
      <x:c r="I4236" s="31"/>
      <x:c r="J4236" s="31" t="str">
        <x:f>IF(C4236&lt;&gt;"",C4236,IF(D4236=0,"no signed outgoing testnet activity",IF(F4236="recommend","diverse and persistent testnet activity",IF(F4236="likely_bot","multiple automation signals","insufficient longevity or one automation signal"))))</x:f>
        <x:v>no signed outgoing testnet activity</x:v>
      </x:c>
    </x:row>
    <x:row r="4237">
      <x:c r="A4237" s="31" t="n">
        <x:v>4236</x:v>
      </x:c>
      <x:c r="B4237" s="45" t="str">
        <x:v>addr:0x572228081547Bc81333dE3CC6c27be4D7620904D</x:v>
      </x:c>
      <x:c r="C4237" s="31" t="str"/>
      <x:c r="D4237" s="31" t="n">
        <x:v>0</x:v>
      </x:c>
      <x:c r="E4237" s="31" t="str">
        <x:v>no</x:v>
      </x:c>
      <x:c r="F4237" s="31" t="str">
        <x:f>IF(C4237&lt;&gt;"","exclude_synthetic",IF(D4237=0,"exclude_no_activity",IFERROR(VLOOKUP(LOWER(B4237),'Active analysis'!$A$2:$V$58,22,FALSE),"review")))</x:f>
        <x:v>exclude_no_activity</x:v>
      </x:c>
      <x:c r="G4237" s="31" t="n">
        <x:f>IFERROR(VLOOKUP(LOWER(B4237),'Active analysis'!$A$2:$V$58,21,FALSE),0)</x:f>
        <x:v>0</x:v>
      </x:c>
      <x:c r="H4237" s="31" t="str">
        <x:v>not_scanned_rate_limit</x:v>
      </x:c>
      <x:c r="I4237" s="31"/>
      <x:c r="J4237" s="31" t="str">
        <x:f>IF(C4237&lt;&gt;"",C4237,IF(D4237=0,"no signed outgoing testnet activity",IF(F4237="recommend","diverse and persistent testnet activity",IF(F4237="likely_bot","multiple automation signals","insufficient longevity or one automation signal"))))</x:f>
        <x:v>no signed outgoing testnet activity</x:v>
      </x:c>
    </x:row>
    <x:row r="4238">
      <x:c r="A4238" s="31" t="n">
        <x:v>4237</x:v>
      </x:c>
      <x:c r="B4238" s="45" t="str">
        <x:v>addr:0x57319ea24827c57e0e6b794eb465b5bf2e92d29c</x:v>
      </x:c>
      <x:c r="C4238" s="31" t="str"/>
      <x:c r="D4238" s="31" t="n">
        <x:v>0</x:v>
      </x:c>
      <x:c r="E4238" s="31" t="str">
        <x:v>no</x:v>
      </x:c>
      <x:c r="F4238" s="31" t="str">
        <x:f>IF(C4238&lt;&gt;"","exclude_synthetic",IF(D4238=0,"exclude_no_activity",IFERROR(VLOOKUP(LOWER(B4238),'Active analysis'!$A$2:$V$58,22,FALSE),"review")))</x:f>
        <x:v>exclude_no_activity</x:v>
      </x:c>
      <x:c r="G4238" s="31" t="n">
        <x:f>IFERROR(VLOOKUP(LOWER(B4238),'Active analysis'!$A$2:$V$58,21,FALSE),0)</x:f>
        <x:v>0</x:v>
      </x:c>
      <x:c r="H4238" s="31" t="str">
        <x:v>not_scanned_rate_limit</x:v>
      </x:c>
      <x:c r="I4238" s="31"/>
      <x:c r="J4238" s="31" t="str">
        <x:f>IF(C4238&lt;&gt;"",C4238,IF(D4238=0,"no signed outgoing testnet activity",IF(F4238="recommend","diverse and persistent testnet activity",IF(F4238="likely_bot","multiple automation signals","insufficient longevity or one automation signal"))))</x:f>
        <x:v>no signed outgoing testnet activity</x:v>
      </x:c>
    </x:row>
    <x:row r="4239">
      <x:c r="A4239" s="31" t="n">
        <x:v>4238</x:v>
      </x:c>
      <x:c r="B4239" s="45" t="str">
        <x:v>addr:0x5731d48A68e3e11a8d61Fea379A71549fc328474</x:v>
      </x:c>
      <x:c r="C4239" s="31" t="str"/>
      <x:c r="D4239" s="31" t="n">
        <x:v>0</x:v>
      </x:c>
      <x:c r="E4239" s="31" t="str">
        <x:v>no</x:v>
      </x:c>
      <x:c r="F4239" s="31" t="str">
        <x:f>IF(C4239&lt;&gt;"","exclude_synthetic",IF(D4239=0,"exclude_no_activity",IFERROR(VLOOKUP(LOWER(B4239),'Active analysis'!$A$2:$V$58,22,FALSE),"review")))</x:f>
        <x:v>exclude_no_activity</x:v>
      </x:c>
      <x:c r="G4239" s="31" t="n">
        <x:f>IFERROR(VLOOKUP(LOWER(B4239),'Active analysis'!$A$2:$V$58,21,FALSE),0)</x:f>
        <x:v>0</x:v>
      </x:c>
      <x:c r="H4239" s="31" t="str">
        <x:v>not_scanned_rate_limit</x:v>
      </x:c>
      <x:c r="I4239" s="31"/>
      <x:c r="J4239" s="31" t="str">
        <x:f>IF(C4239&lt;&gt;"",C4239,IF(D4239=0,"no signed outgoing testnet activity",IF(F4239="recommend","diverse and persistent testnet activity",IF(F4239="likely_bot","multiple automation signals","insufficient longevity or one automation signal"))))</x:f>
        <x:v>no signed outgoing testnet activity</x:v>
      </x:c>
    </x:row>
    <x:row r="4240">
      <x:c r="A4240" s="31" t="n">
        <x:v>4239</x:v>
      </x:c>
      <x:c r="B4240" s="45" t="str">
        <x:v>addr:0x57326024b0bD81c801b0F5d56354d207FF3C599c</x:v>
      </x:c>
      <x:c r="C4240" s="31" t="str"/>
      <x:c r="D4240" s="31" t="n">
        <x:v>0</x:v>
      </x:c>
      <x:c r="E4240" s="31" t="str">
        <x:v>no</x:v>
      </x:c>
      <x:c r="F4240" s="31" t="str">
        <x:f>IF(C4240&lt;&gt;"","exclude_synthetic",IF(D4240=0,"exclude_no_activity",IFERROR(VLOOKUP(LOWER(B4240),'Active analysis'!$A$2:$V$58,22,FALSE),"review")))</x:f>
        <x:v>exclude_no_activity</x:v>
      </x:c>
      <x:c r="G4240" s="31" t="n">
        <x:f>IFERROR(VLOOKUP(LOWER(B4240),'Active analysis'!$A$2:$V$58,21,FALSE),0)</x:f>
        <x:v>0</x:v>
      </x:c>
      <x:c r="H4240" s="31" t="str">
        <x:v>not_scanned_rate_limit</x:v>
      </x:c>
      <x:c r="I4240" s="31"/>
      <x:c r="J4240" s="31" t="str">
        <x:f>IF(C4240&lt;&gt;"",C4240,IF(D4240=0,"no signed outgoing testnet activity",IF(F4240="recommend","diverse and persistent testnet activity",IF(F4240="likely_bot","multiple automation signals","insufficient longevity or one automation signal"))))</x:f>
        <x:v>no signed outgoing testnet activity</x:v>
      </x:c>
    </x:row>
    <x:row r="4241">
      <x:c r="A4241" s="31" t="n">
        <x:v>4240</x:v>
      </x:c>
      <x:c r="B4241" s="45" t="str">
        <x:v>addr:0x5735f8cd5a716eba99d38e5efe2c89af53dde570</x:v>
      </x:c>
      <x:c r="C4241" s="31" t="str"/>
      <x:c r="D4241" s="31" t="n">
        <x:v>0</x:v>
      </x:c>
      <x:c r="E4241" s="31" t="str">
        <x:v>no</x:v>
      </x:c>
      <x:c r="F4241" s="31" t="str">
        <x:f>IF(C4241&lt;&gt;"","exclude_synthetic",IF(D4241=0,"exclude_no_activity",IFERROR(VLOOKUP(LOWER(B4241),'Active analysis'!$A$2:$V$58,22,FALSE),"review")))</x:f>
        <x:v>exclude_no_activity</x:v>
      </x:c>
      <x:c r="G4241" s="31" t="n">
        <x:f>IFERROR(VLOOKUP(LOWER(B4241),'Active analysis'!$A$2:$V$58,21,FALSE),0)</x:f>
        <x:v>0</x:v>
      </x:c>
      <x:c r="H4241" s="31" t="str">
        <x:v>not_scanned_rate_limit</x:v>
      </x:c>
      <x:c r="I4241" s="31"/>
      <x:c r="J4241" s="31" t="str">
        <x:f>IF(C4241&lt;&gt;"",C4241,IF(D4241=0,"no signed outgoing testnet activity",IF(F4241="recommend","diverse and persistent testnet activity",IF(F4241="likely_bot","multiple automation signals","insufficient longevity or one automation signal"))))</x:f>
        <x:v>no signed outgoing testnet activity</x:v>
      </x:c>
    </x:row>
    <x:row r="4242">
      <x:c r="A4242" s="31" t="n">
        <x:v>4241</x:v>
      </x:c>
      <x:c r="B4242" s="45" t="str">
        <x:v>addr:0x573aea0c62b53fe1fb9177941fc4132ca543e97f</x:v>
      </x:c>
      <x:c r="C4242" s="31" t="str"/>
      <x:c r="D4242" s="31" t="n">
        <x:v>0</x:v>
      </x:c>
      <x:c r="E4242" s="31" t="str">
        <x:v>no</x:v>
      </x:c>
      <x:c r="F4242" s="31" t="str">
        <x:f>IF(C4242&lt;&gt;"","exclude_synthetic",IF(D4242=0,"exclude_no_activity",IFERROR(VLOOKUP(LOWER(B4242),'Active analysis'!$A$2:$V$58,22,FALSE),"review")))</x:f>
        <x:v>exclude_no_activity</x:v>
      </x:c>
      <x:c r="G4242" s="31" t="n">
        <x:f>IFERROR(VLOOKUP(LOWER(B4242),'Active analysis'!$A$2:$V$58,21,FALSE),0)</x:f>
        <x:v>0</x:v>
      </x:c>
      <x:c r="H4242" s="31" t="str">
        <x:v>not_scanned_rate_limit</x:v>
      </x:c>
      <x:c r="I4242" s="31"/>
      <x:c r="J4242" s="31" t="str">
        <x:f>IF(C4242&lt;&gt;"",C4242,IF(D4242=0,"no signed outgoing testnet activity",IF(F4242="recommend","diverse and persistent testnet activity",IF(F4242="likely_bot","multiple automation signals","insufficient longevity or one automation signal"))))</x:f>
        <x:v>no signed outgoing testnet activity</x:v>
      </x:c>
    </x:row>
    <x:row r="4243">
      <x:c r="A4243" s="31" t="n">
        <x:v>4242</x:v>
      </x:c>
      <x:c r="B4243" s="45" t="str">
        <x:v>addr:0x573f932158b60774c94a3390c3544fe2d6bfc116</x:v>
      </x:c>
      <x:c r="C4243" s="31" t="str"/>
      <x:c r="D4243" s="31" t="n">
        <x:v>0</x:v>
      </x:c>
      <x:c r="E4243" s="31" t="str">
        <x:v>no</x:v>
      </x:c>
      <x:c r="F4243" s="31" t="str">
        <x:f>IF(C4243&lt;&gt;"","exclude_synthetic",IF(D4243=0,"exclude_no_activity",IFERROR(VLOOKUP(LOWER(B4243),'Active analysis'!$A$2:$V$58,22,FALSE),"review")))</x:f>
        <x:v>exclude_no_activity</x:v>
      </x:c>
      <x:c r="G4243" s="31" t="n">
        <x:f>IFERROR(VLOOKUP(LOWER(B4243),'Active analysis'!$A$2:$V$58,21,FALSE),0)</x:f>
        <x:v>0</x:v>
      </x:c>
      <x:c r="H4243" s="31" t="str">
        <x:v>not_scanned_rate_limit</x:v>
      </x:c>
      <x:c r="I4243" s="31"/>
      <x:c r="J4243" s="31" t="str">
        <x:f>IF(C4243&lt;&gt;"",C4243,IF(D4243=0,"no signed outgoing testnet activity",IF(F4243="recommend","diverse and persistent testnet activity",IF(F4243="likely_bot","multiple automation signals","insufficient longevity or one automation signal"))))</x:f>
        <x:v>no signed outgoing testnet activity</x:v>
      </x:c>
    </x:row>
    <x:row r="4244">
      <x:c r="A4244" s="31" t="n">
        <x:v>4243</x:v>
      </x:c>
      <x:c r="B4244" s="45" t="str">
        <x:v>addr:0x574d748896Aa19dbf3760BcF21222ea82b89BF38</x:v>
      </x:c>
      <x:c r="C4244" s="31" t="str"/>
      <x:c r="D4244" s="31" t="n">
        <x:v>0</x:v>
      </x:c>
      <x:c r="E4244" s="31" t="str">
        <x:v>no</x:v>
      </x:c>
      <x:c r="F4244" s="31" t="str">
        <x:f>IF(C4244&lt;&gt;"","exclude_synthetic",IF(D4244=0,"exclude_no_activity",IFERROR(VLOOKUP(LOWER(B4244),'Active analysis'!$A$2:$V$58,22,FALSE),"review")))</x:f>
        <x:v>exclude_no_activity</x:v>
      </x:c>
      <x:c r="G4244" s="31" t="n">
        <x:f>IFERROR(VLOOKUP(LOWER(B4244),'Active analysis'!$A$2:$V$58,21,FALSE),0)</x:f>
        <x:v>0</x:v>
      </x:c>
      <x:c r="H4244" s="31" t="str">
        <x:v>not_scanned_rate_limit</x:v>
      </x:c>
      <x:c r="I4244" s="31"/>
      <x:c r="J4244" s="31" t="str">
        <x:f>IF(C4244&lt;&gt;"",C4244,IF(D4244=0,"no signed outgoing testnet activity",IF(F4244="recommend","diverse and persistent testnet activity",IF(F4244="likely_bot","multiple automation signals","insufficient longevity or one automation signal"))))</x:f>
        <x:v>no signed outgoing testnet activity</x:v>
      </x:c>
    </x:row>
    <x:row r="4245">
      <x:c r="A4245" s="31" t="n">
        <x:v>4244</x:v>
      </x:c>
      <x:c r="B4245" s="45" t="str">
        <x:v>addr:0x575098f2e65780671baad54fb318d63fd2ead705</x:v>
      </x:c>
      <x:c r="C4245" s="31" t="str"/>
      <x:c r="D4245" s="31" t="n">
        <x:v>0</x:v>
      </x:c>
      <x:c r="E4245" s="31" t="str">
        <x:v>no</x:v>
      </x:c>
      <x:c r="F4245" s="31" t="str">
        <x:f>IF(C4245&lt;&gt;"","exclude_synthetic",IF(D4245=0,"exclude_no_activity",IFERROR(VLOOKUP(LOWER(B4245),'Active analysis'!$A$2:$V$58,22,FALSE),"review")))</x:f>
        <x:v>exclude_no_activity</x:v>
      </x:c>
      <x:c r="G4245" s="31" t="n">
        <x:f>IFERROR(VLOOKUP(LOWER(B4245),'Active analysis'!$A$2:$V$58,21,FALSE),0)</x:f>
        <x:v>0</x:v>
      </x:c>
      <x:c r="H4245" s="31" t="str">
        <x:v>not_scanned_rate_limit</x:v>
      </x:c>
      <x:c r="I4245" s="31"/>
      <x:c r="J4245" s="31" t="str">
        <x:f>IF(C4245&lt;&gt;"",C4245,IF(D4245=0,"no signed outgoing testnet activity",IF(F4245="recommend","diverse and persistent testnet activity",IF(F4245="likely_bot","multiple automation signals","insufficient longevity or one automation signal"))))</x:f>
        <x:v>no signed outgoing testnet activity</x:v>
      </x:c>
    </x:row>
    <x:row r="4246">
      <x:c r="A4246" s="31" t="n">
        <x:v>4245</x:v>
      </x:c>
      <x:c r="B4246" s="45" t="str">
        <x:v>addr:0x57574499cb72d97E2440f875Ba1a1aD19419c860</x:v>
      </x:c>
      <x:c r="C4246" s="31" t="str"/>
      <x:c r="D4246" s="31" t="n">
        <x:v>0</x:v>
      </x:c>
      <x:c r="E4246" s="31" t="str">
        <x:v>no</x:v>
      </x:c>
      <x:c r="F4246" s="31" t="str">
        <x:f>IF(C4246&lt;&gt;"","exclude_synthetic",IF(D4246=0,"exclude_no_activity",IFERROR(VLOOKUP(LOWER(B4246),'Active analysis'!$A$2:$V$58,22,FALSE),"review")))</x:f>
        <x:v>exclude_no_activity</x:v>
      </x:c>
      <x:c r="G4246" s="31" t="n">
        <x:f>IFERROR(VLOOKUP(LOWER(B4246),'Active analysis'!$A$2:$V$58,21,FALSE),0)</x:f>
        <x:v>0</x:v>
      </x:c>
      <x:c r="H4246" s="31" t="str">
        <x:v>not_scanned_rate_limit</x:v>
      </x:c>
      <x:c r="I4246" s="31"/>
      <x:c r="J4246" s="31" t="str">
        <x:f>IF(C4246&lt;&gt;"",C4246,IF(D4246=0,"no signed outgoing testnet activity",IF(F4246="recommend","diverse and persistent testnet activity",IF(F4246="likely_bot","multiple automation signals","insufficient longevity or one automation signal"))))</x:f>
        <x:v>no signed outgoing testnet activity</x:v>
      </x:c>
    </x:row>
    <x:row r="4247">
      <x:c r="A4247" s="31" t="n">
        <x:v>4246</x:v>
      </x:c>
      <x:c r="B4247" s="45" t="str">
        <x:v>addr:0x575da9Dee74f61336663723f8fe6689f9614e134</x:v>
      </x:c>
      <x:c r="C4247" s="31" t="str"/>
      <x:c r="D4247" s="31" t="n">
        <x:v>0</x:v>
      </x:c>
      <x:c r="E4247" s="31" t="str">
        <x:v>no</x:v>
      </x:c>
      <x:c r="F4247" s="31" t="str">
        <x:f>IF(C4247&lt;&gt;"","exclude_synthetic",IF(D4247=0,"exclude_no_activity",IFERROR(VLOOKUP(LOWER(B4247),'Active analysis'!$A$2:$V$58,22,FALSE),"review")))</x:f>
        <x:v>exclude_no_activity</x:v>
      </x:c>
      <x:c r="G4247" s="31" t="n">
        <x:f>IFERROR(VLOOKUP(LOWER(B4247),'Active analysis'!$A$2:$V$58,21,FALSE),0)</x:f>
        <x:v>0</x:v>
      </x:c>
      <x:c r="H4247" s="31" t="str">
        <x:v>not_scanned_rate_limit</x:v>
      </x:c>
      <x:c r="I4247" s="31"/>
      <x:c r="J4247" s="31" t="str">
        <x:f>IF(C4247&lt;&gt;"",C4247,IF(D4247=0,"no signed outgoing testnet activity",IF(F4247="recommend","diverse and persistent testnet activity",IF(F4247="likely_bot","multiple automation signals","insufficient longevity or one automation signal"))))</x:f>
        <x:v>no signed outgoing testnet activity</x:v>
      </x:c>
    </x:row>
    <x:row r="4248">
      <x:c r="A4248" s="31" t="n">
        <x:v>4247</x:v>
      </x:c>
      <x:c r="B4248" s="45" t="str">
        <x:v>addr:0x575F7090Dc0ac774e8170DFCa7678Cb54C15b0b0</x:v>
      </x:c>
      <x:c r="C4248" s="31" t="str"/>
      <x:c r="D4248" s="31" t="n">
        <x:v>0</x:v>
      </x:c>
      <x:c r="E4248" s="31" t="str">
        <x:v>no</x:v>
      </x:c>
      <x:c r="F4248" s="31" t="str">
        <x:f>IF(C4248&lt;&gt;"","exclude_synthetic",IF(D4248=0,"exclude_no_activity",IFERROR(VLOOKUP(LOWER(B4248),'Active analysis'!$A$2:$V$58,22,FALSE),"review")))</x:f>
        <x:v>exclude_no_activity</x:v>
      </x:c>
      <x:c r="G4248" s="31" t="n">
        <x:f>IFERROR(VLOOKUP(LOWER(B4248),'Active analysis'!$A$2:$V$58,21,FALSE),0)</x:f>
        <x:v>0</x:v>
      </x:c>
      <x:c r="H4248" s="31" t="str">
        <x:v>not_scanned_rate_limit</x:v>
      </x:c>
      <x:c r="I4248" s="31"/>
      <x:c r="J4248" s="31" t="str">
        <x:f>IF(C4248&lt;&gt;"",C4248,IF(D4248=0,"no signed outgoing testnet activity",IF(F4248="recommend","diverse and persistent testnet activity",IF(F4248="likely_bot","multiple automation signals","insufficient longevity or one automation signal"))))</x:f>
        <x:v>no signed outgoing testnet activity</x:v>
      </x:c>
    </x:row>
    <x:row r="4249">
      <x:c r="A4249" s="31" t="n">
        <x:v>4248</x:v>
      </x:c>
      <x:c r="B4249" s="45" t="str">
        <x:v>addr:0x5763E7340DA18398D10aA0100Bc032C636eF0705</x:v>
      </x:c>
      <x:c r="C4249" s="31" t="str"/>
      <x:c r="D4249" s="31" t="n">
        <x:v>0</x:v>
      </x:c>
      <x:c r="E4249" s="31" t="str">
        <x:v>no</x:v>
      </x:c>
      <x:c r="F4249" s="31" t="str">
        <x:f>IF(C4249&lt;&gt;"","exclude_synthetic",IF(D4249=0,"exclude_no_activity",IFERROR(VLOOKUP(LOWER(B4249),'Active analysis'!$A$2:$V$58,22,FALSE),"review")))</x:f>
        <x:v>exclude_no_activity</x:v>
      </x:c>
      <x:c r="G4249" s="31" t="n">
        <x:f>IFERROR(VLOOKUP(LOWER(B4249),'Active analysis'!$A$2:$V$58,21,FALSE),0)</x:f>
        <x:v>0</x:v>
      </x:c>
      <x:c r="H4249" s="31" t="str">
        <x:v>not_scanned_rate_limit</x:v>
      </x:c>
      <x:c r="I4249" s="31"/>
      <x:c r="J4249" s="31" t="str">
        <x:f>IF(C4249&lt;&gt;"",C4249,IF(D4249=0,"no signed outgoing testnet activity",IF(F4249="recommend","diverse and persistent testnet activity",IF(F4249="likely_bot","multiple automation signals","insufficient longevity or one automation signal"))))</x:f>
        <x:v>no signed outgoing testnet activity</x:v>
      </x:c>
    </x:row>
    <x:row r="4250">
      <x:c r="A4250" s="31" t="n">
        <x:v>4249</x:v>
      </x:c>
      <x:c r="B4250" s="45" t="str">
        <x:v>addr:0x57683efc195ef1c0841df25259d483ab1c9fbed3</x:v>
      </x:c>
      <x:c r="C4250" s="31" t="str"/>
      <x:c r="D4250" s="31" t="n">
        <x:v>0</x:v>
      </x:c>
      <x:c r="E4250" s="31" t="str">
        <x:v>no</x:v>
      </x:c>
      <x:c r="F4250" s="31" t="str">
        <x:f>IF(C4250&lt;&gt;"","exclude_synthetic",IF(D4250=0,"exclude_no_activity",IFERROR(VLOOKUP(LOWER(B4250),'Active analysis'!$A$2:$V$58,22,FALSE),"review")))</x:f>
        <x:v>exclude_no_activity</x:v>
      </x:c>
      <x:c r="G4250" s="31" t="n">
        <x:f>IFERROR(VLOOKUP(LOWER(B4250),'Active analysis'!$A$2:$V$58,21,FALSE),0)</x:f>
        <x:v>0</x:v>
      </x:c>
      <x:c r="H4250" s="31" t="str">
        <x:v>not_scanned_rate_limit</x:v>
      </x:c>
      <x:c r="I4250" s="31"/>
      <x:c r="J4250" s="31" t="str">
        <x:f>IF(C4250&lt;&gt;"",C4250,IF(D4250=0,"no signed outgoing testnet activity",IF(F4250="recommend","diverse and persistent testnet activity",IF(F4250="likely_bot","multiple automation signals","insufficient longevity or one automation signal"))))</x:f>
        <x:v>no signed outgoing testnet activity</x:v>
      </x:c>
    </x:row>
    <x:row r="4251">
      <x:c r="A4251" s="31" t="n">
        <x:v>4250</x:v>
      </x:c>
      <x:c r="B4251" s="45" t="str">
        <x:v>addr:0x576869803b9e5b12d2449c980f950befe23047f4</x:v>
      </x:c>
      <x:c r="C4251" s="31" t="str"/>
      <x:c r="D4251" s="31" t="n">
        <x:v>0</x:v>
      </x:c>
      <x:c r="E4251" s="31" t="str">
        <x:v>no</x:v>
      </x:c>
      <x:c r="F4251" s="31" t="str">
        <x:f>IF(C4251&lt;&gt;"","exclude_synthetic",IF(D4251=0,"exclude_no_activity",IFERROR(VLOOKUP(LOWER(B4251),'Active analysis'!$A$2:$V$58,22,FALSE),"review")))</x:f>
        <x:v>exclude_no_activity</x:v>
      </x:c>
      <x:c r="G4251" s="31" t="n">
        <x:f>IFERROR(VLOOKUP(LOWER(B4251),'Active analysis'!$A$2:$V$58,21,FALSE),0)</x:f>
        <x:v>0</x:v>
      </x:c>
      <x:c r="H4251" s="31" t="str">
        <x:v>not_scanned_rate_limit</x:v>
      </x:c>
      <x:c r="I4251" s="31"/>
      <x:c r="J4251" s="31" t="str">
        <x:f>IF(C4251&lt;&gt;"",C4251,IF(D4251=0,"no signed outgoing testnet activity",IF(F4251="recommend","diverse and persistent testnet activity",IF(F4251="likely_bot","multiple automation signals","insufficient longevity or one automation signal"))))</x:f>
        <x:v>no signed outgoing testnet activity</x:v>
      </x:c>
    </x:row>
    <x:row r="4252">
      <x:c r="A4252" s="31" t="n">
        <x:v>4251</x:v>
      </x:c>
      <x:c r="B4252" s="45" t="str">
        <x:v>addr:0x57747a9E40904E8B26132F256b237dE550BE2b9D</x:v>
      </x:c>
      <x:c r="C4252" s="31" t="str"/>
      <x:c r="D4252" s="31" t="n">
        <x:v>0</x:v>
      </x:c>
      <x:c r="E4252" s="31" t="str">
        <x:v>no</x:v>
      </x:c>
      <x:c r="F4252" s="31" t="str">
        <x:f>IF(C4252&lt;&gt;"","exclude_synthetic",IF(D4252=0,"exclude_no_activity",IFERROR(VLOOKUP(LOWER(B4252),'Active analysis'!$A$2:$V$58,22,FALSE),"review")))</x:f>
        <x:v>exclude_no_activity</x:v>
      </x:c>
      <x:c r="G4252" s="31" t="n">
        <x:f>IFERROR(VLOOKUP(LOWER(B4252),'Active analysis'!$A$2:$V$58,21,FALSE),0)</x:f>
        <x:v>0</x:v>
      </x:c>
      <x:c r="H4252" s="31" t="str">
        <x:v>not_scanned_rate_limit</x:v>
      </x:c>
      <x:c r="I4252" s="31"/>
      <x:c r="J4252" s="31" t="str">
        <x:f>IF(C4252&lt;&gt;"",C4252,IF(D4252=0,"no signed outgoing testnet activity",IF(F4252="recommend","diverse and persistent testnet activity",IF(F4252="likely_bot","multiple automation signals","insufficient longevity or one automation signal"))))</x:f>
        <x:v>no signed outgoing testnet activity</x:v>
      </x:c>
    </x:row>
    <x:row r="4253">
      <x:c r="A4253" s="31" t="n">
        <x:v>4252</x:v>
      </x:c>
      <x:c r="B4253" s="45" t="str">
        <x:v>addr:0x57778933fc13ea2af7e5daacac39728c81fbd384</x:v>
      </x:c>
      <x:c r="C4253" s="31" t="str"/>
      <x:c r="D4253" s="31" t="n">
        <x:v>0</x:v>
      </x:c>
      <x:c r="E4253" s="31" t="str">
        <x:v>no</x:v>
      </x:c>
      <x:c r="F4253" s="31" t="str">
        <x:f>IF(C4253&lt;&gt;"","exclude_synthetic",IF(D4253=0,"exclude_no_activity",IFERROR(VLOOKUP(LOWER(B4253),'Active analysis'!$A$2:$V$58,22,FALSE),"review")))</x:f>
        <x:v>exclude_no_activity</x:v>
      </x:c>
      <x:c r="G4253" s="31" t="n">
        <x:f>IFERROR(VLOOKUP(LOWER(B4253),'Active analysis'!$A$2:$V$58,21,FALSE),0)</x:f>
        <x:v>0</x:v>
      </x:c>
      <x:c r="H4253" s="31" t="str">
        <x:v>not_scanned_rate_limit</x:v>
      </x:c>
      <x:c r="I4253" s="31"/>
      <x:c r="J4253" s="31" t="str">
        <x:f>IF(C4253&lt;&gt;"",C4253,IF(D4253=0,"no signed outgoing testnet activity",IF(F4253="recommend","diverse and persistent testnet activity",IF(F4253="likely_bot","multiple automation signals","insufficient longevity or one automation signal"))))</x:f>
        <x:v>no signed outgoing testnet activity</x:v>
      </x:c>
    </x:row>
    <x:row r="4254">
      <x:c r="A4254" s="31" t="n">
        <x:v>4253</x:v>
      </x:c>
      <x:c r="B4254" s="45" t="str">
        <x:v>addr:0x577f953e2fd90f0209e6f87422020806e792faf5</x:v>
      </x:c>
      <x:c r="C4254" s="31" t="str"/>
      <x:c r="D4254" s="31" t="n">
        <x:v>0</x:v>
      </x:c>
      <x:c r="E4254" s="31" t="str">
        <x:v>no</x:v>
      </x:c>
      <x:c r="F4254" s="31" t="str">
        <x:f>IF(C4254&lt;&gt;"","exclude_synthetic",IF(D4254=0,"exclude_no_activity",IFERROR(VLOOKUP(LOWER(B4254),'Active analysis'!$A$2:$V$58,22,FALSE),"review")))</x:f>
        <x:v>exclude_no_activity</x:v>
      </x:c>
      <x:c r="G4254" s="31" t="n">
        <x:f>IFERROR(VLOOKUP(LOWER(B4254),'Active analysis'!$A$2:$V$58,21,FALSE),0)</x:f>
        <x:v>0</x:v>
      </x:c>
      <x:c r="H4254" s="31" t="str">
        <x:v>not_scanned_rate_limit</x:v>
      </x:c>
      <x:c r="I4254" s="31"/>
      <x:c r="J4254" s="31" t="str">
        <x:f>IF(C4254&lt;&gt;"",C4254,IF(D4254=0,"no signed outgoing testnet activity",IF(F4254="recommend","diverse and persistent testnet activity",IF(F4254="likely_bot","multiple automation signals","insufficient longevity or one automation signal"))))</x:f>
        <x:v>no signed outgoing testnet activity</x:v>
      </x:c>
    </x:row>
    <x:row r="4255">
      <x:c r="A4255" s="31" t="n">
        <x:v>4254</x:v>
      </x:c>
      <x:c r="B4255" s="45" t="str">
        <x:v>addr:0x578146cc3b68a4dddbf7e395acec64b52286c71d</x:v>
      </x:c>
      <x:c r="C4255" s="31" t="str"/>
      <x:c r="D4255" s="31" t="n">
        <x:v>0</x:v>
      </x:c>
      <x:c r="E4255" s="31" t="str">
        <x:v>no</x:v>
      </x:c>
      <x:c r="F4255" s="31" t="str">
        <x:f>IF(C4255&lt;&gt;"","exclude_synthetic",IF(D4255=0,"exclude_no_activity",IFERROR(VLOOKUP(LOWER(B4255),'Active analysis'!$A$2:$V$58,22,FALSE),"review")))</x:f>
        <x:v>exclude_no_activity</x:v>
      </x:c>
      <x:c r="G4255" s="31" t="n">
        <x:f>IFERROR(VLOOKUP(LOWER(B4255),'Active analysis'!$A$2:$V$58,21,FALSE),0)</x:f>
        <x:v>0</x:v>
      </x:c>
      <x:c r="H4255" s="31" t="str">
        <x:v>not_scanned_rate_limit</x:v>
      </x:c>
      <x:c r="I4255" s="31"/>
      <x:c r="J4255" s="31" t="str">
        <x:f>IF(C4255&lt;&gt;"",C4255,IF(D4255=0,"no signed outgoing testnet activity",IF(F4255="recommend","diverse and persistent testnet activity",IF(F4255="likely_bot","multiple automation signals","insufficient longevity or one automation signal"))))</x:f>
        <x:v>no signed outgoing testnet activity</x:v>
      </x:c>
    </x:row>
    <x:row r="4256">
      <x:c r="A4256" s="31" t="n">
        <x:v>4255</x:v>
      </x:c>
      <x:c r="B4256" s="45" t="str">
        <x:v>addr:0x57832ec45dc477742e8d914399d8ed831a554b55</x:v>
      </x:c>
      <x:c r="C4256" s="31" t="str"/>
      <x:c r="D4256" s="31" t="n">
        <x:v>0</x:v>
      </x:c>
      <x:c r="E4256" s="31" t="str">
        <x:v>no</x:v>
      </x:c>
      <x:c r="F4256" s="31" t="str">
        <x:f>IF(C4256&lt;&gt;"","exclude_synthetic",IF(D4256=0,"exclude_no_activity",IFERROR(VLOOKUP(LOWER(B4256),'Active analysis'!$A$2:$V$58,22,FALSE),"review")))</x:f>
        <x:v>exclude_no_activity</x:v>
      </x:c>
      <x:c r="G4256" s="31" t="n">
        <x:f>IFERROR(VLOOKUP(LOWER(B4256),'Active analysis'!$A$2:$V$58,21,FALSE),0)</x:f>
        <x:v>0</x:v>
      </x:c>
      <x:c r="H4256" s="31" t="str">
        <x:v>not_scanned_rate_limit</x:v>
      </x:c>
      <x:c r="I4256" s="31"/>
      <x:c r="J4256" s="31" t="str">
        <x:f>IF(C4256&lt;&gt;"",C4256,IF(D4256=0,"no signed outgoing testnet activity",IF(F4256="recommend","diverse and persistent testnet activity",IF(F4256="likely_bot","multiple automation signals","insufficient longevity or one automation signal"))))</x:f>
        <x:v>no signed outgoing testnet activity</x:v>
      </x:c>
    </x:row>
    <x:row r="4257">
      <x:c r="A4257" s="31" t="n">
        <x:v>4256</x:v>
      </x:c>
      <x:c r="B4257" s="45" t="str">
        <x:v>addr:0x5783F09d0925BC88F993bA5D01c1EF54539B4D4d</x:v>
      </x:c>
      <x:c r="C4257" s="31" t="str"/>
      <x:c r="D4257" s="31" t="n">
        <x:v>0</x:v>
      </x:c>
      <x:c r="E4257" s="31" t="str">
        <x:v>no</x:v>
      </x:c>
      <x:c r="F4257" s="31" t="str">
        <x:f>IF(C4257&lt;&gt;"","exclude_synthetic",IF(D4257=0,"exclude_no_activity",IFERROR(VLOOKUP(LOWER(B4257),'Active analysis'!$A$2:$V$58,22,FALSE),"review")))</x:f>
        <x:v>exclude_no_activity</x:v>
      </x:c>
      <x:c r="G4257" s="31" t="n">
        <x:f>IFERROR(VLOOKUP(LOWER(B4257),'Active analysis'!$A$2:$V$58,21,FALSE),0)</x:f>
        <x:v>0</x:v>
      </x:c>
      <x:c r="H4257" s="31" t="str">
        <x:v>not_scanned_rate_limit</x:v>
      </x:c>
      <x:c r="I4257" s="31"/>
      <x:c r="J4257" s="31" t="str">
        <x:f>IF(C4257&lt;&gt;"",C4257,IF(D4257=0,"no signed outgoing testnet activity",IF(F4257="recommend","diverse and persistent testnet activity",IF(F4257="likely_bot","multiple automation signals","insufficient longevity or one automation signal"))))</x:f>
        <x:v>no signed outgoing testnet activity</x:v>
      </x:c>
    </x:row>
    <x:row r="4258">
      <x:c r="A4258" s="31" t="n">
        <x:v>4257</x:v>
      </x:c>
      <x:c r="B4258" s="45" t="str">
        <x:v>addr:0x578424292BABf05F5ebDD3253A5ce7Fc54654eD7</x:v>
      </x:c>
      <x:c r="C4258" s="31" t="str"/>
      <x:c r="D4258" s="31" t="n">
        <x:v>0</x:v>
      </x:c>
      <x:c r="E4258" s="31" t="str">
        <x:v>no</x:v>
      </x:c>
      <x:c r="F4258" s="31" t="str">
        <x:f>IF(C4258&lt;&gt;"","exclude_synthetic",IF(D4258=0,"exclude_no_activity",IFERROR(VLOOKUP(LOWER(B4258),'Active analysis'!$A$2:$V$58,22,FALSE),"review")))</x:f>
        <x:v>exclude_no_activity</x:v>
      </x:c>
      <x:c r="G4258" s="31" t="n">
        <x:f>IFERROR(VLOOKUP(LOWER(B4258),'Active analysis'!$A$2:$V$58,21,FALSE),0)</x:f>
        <x:v>0</x:v>
      </x:c>
      <x:c r="H4258" s="31" t="str">
        <x:v>not_scanned_rate_limit</x:v>
      </x:c>
      <x:c r="I4258" s="31"/>
      <x:c r="J4258" s="31" t="str">
        <x:f>IF(C4258&lt;&gt;"",C4258,IF(D4258=0,"no signed outgoing testnet activity",IF(F4258="recommend","diverse and persistent testnet activity",IF(F4258="likely_bot","multiple automation signals","insufficient longevity or one automation signal"))))</x:f>
        <x:v>no signed outgoing testnet activity</x:v>
      </x:c>
    </x:row>
    <x:row r="4259">
      <x:c r="A4259" s="31" t="n">
        <x:v>4258</x:v>
      </x:c>
      <x:c r="B4259" s="45" t="str">
        <x:v>addr:0x5784b637e464ef660c7d79296701eb4b7cd18e49</x:v>
      </x:c>
      <x:c r="C4259" s="31" t="str"/>
      <x:c r="D4259" s="31" t="n">
        <x:v>0</x:v>
      </x:c>
      <x:c r="E4259" s="31" t="str">
        <x:v>no</x:v>
      </x:c>
      <x:c r="F4259" s="31" t="str">
        <x:f>IF(C4259&lt;&gt;"","exclude_synthetic",IF(D4259=0,"exclude_no_activity",IFERROR(VLOOKUP(LOWER(B4259),'Active analysis'!$A$2:$V$58,22,FALSE),"review")))</x:f>
        <x:v>exclude_no_activity</x:v>
      </x:c>
      <x:c r="G4259" s="31" t="n">
        <x:f>IFERROR(VLOOKUP(LOWER(B4259),'Active analysis'!$A$2:$V$58,21,FALSE),0)</x:f>
        <x:v>0</x:v>
      </x:c>
      <x:c r="H4259" s="31" t="str">
        <x:v>not_scanned_rate_limit</x:v>
      </x:c>
      <x:c r="I4259" s="31"/>
      <x:c r="J4259" s="31" t="str">
        <x:f>IF(C4259&lt;&gt;"",C4259,IF(D4259=0,"no signed outgoing testnet activity",IF(F4259="recommend","diverse and persistent testnet activity",IF(F4259="likely_bot","multiple automation signals","insufficient longevity or one automation signal"))))</x:f>
        <x:v>no signed outgoing testnet activity</x:v>
      </x:c>
    </x:row>
    <x:row r="4260">
      <x:c r="A4260" s="31" t="n">
        <x:v>4259</x:v>
      </x:c>
      <x:c r="B4260" s="45" t="str">
        <x:v>addr:0x5786b20fb2643170c9754db7b51f002a5421b50e</x:v>
      </x:c>
      <x:c r="C4260" s="31" t="str"/>
      <x:c r="D4260" s="31" t="n">
        <x:v>0</x:v>
      </x:c>
      <x:c r="E4260" s="31" t="str">
        <x:v>no</x:v>
      </x:c>
      <x:c r="F4260" s="31" t="str">
        <x:f>IF(C4260&lt;&gt;"","exclude_synthetic",IF(D4260=0,"exclude_no_activity",IFERROR(VLOOKUP(LOWER(B4260),'Active analysis'!$A$2:$V$58,22,FALSE),"review")))</x:f>
        <x:v>exclude_no_activity</x:v>
      </x:c>
      <x:c r="G4260" s="31" t="n">
        <x:f>IFERROR(VLOOKUP(LOWER(B4260),'Active analysis'!$A$2:$V$58,21,FALSE),0)</x:f>
        <x:v>0</x:v>
      </x:c>
      <x:c r="H4260" s="31" t="str">
        <x:v>not_scanned_rate_limit</x:v>
      </x:c>
      <x:c r="I4260" s="31"/>
      <x:c r="J4260" s="31" t="str">
        <x:f>IF(C4260&lt;&gt;"",C4260,IF(D4260=0,"no signed outgoing testnet activity",IF(F4260="recommend","diverse and persistent testnet activity",IF(F4260="likely_bot","multiple automation signals","insufficient longevity or one automation signal"))))</x:f>
        <x:v>no signed outgoing testnet activity</x:v>
      </x:c>
    </x:row>
    <x:row r="4261">
      <x:c r="A4261" s="31" t="n">
        <x:v>4260</x:v>
      </x:c>
      <x:c r="B4261" s="45" t="str">
        <x:v>addr:0x578794f507245B4f4AD2A7a065D9BaE72678706C</x:v>
      </x:c>
      <x:c r="C4261" s="31" t="str"/>
      <x:c r="D4261" s="31" t="n">
        <x:v>0</x:v>
      </x:c>
      <x:c r="E4261" s="31" t="str">
        <x:v>no</x:v>
      </x:c>
      <x:c r="F4261" s="31" t="str">
        <x:f>IF(C4261&lt;&gt;"","exclude_synthetic",IF(D4261=0,"exclude_no_activity",IFERROR(VLOOKUP(LOWER(B4261),'Active analysis'!$A$2:$V$58,22,FALSE),"review")))</x:f>
        <x:v>exclude_no_activity</x:v>
      </x:c>
      <x:c r="G4261" s="31" t="n">
        <x:f>IFERROR(VLOOKUP(LOWER(B4261),'Active analysis'!$A$2:$V$58,21,FALSE),0)</x:f>
        <x:v>0</x:v>
      </x:c>
      <x:c r="H4261" s="31" t="str">
        <x:v>not_scanned_rate_limit</x:v>
      </x:c>
      <x:c r="I4261" s="31"/>
      <x:c r="J4261" s="31" t="str">
        <x:f>IF(C4261&lt;&gt;"",C4261,IF(D4261=0,"no signed outgoing testnet activity",IF(F4261="recommend","diverse and persistent testnet activity",IF(F4261="likely_bot","multiple automation signals","insufficient longevity or one automation signal"))))</x:f>
        <x:v>no signed outgoing testnet activity</x:v>
      </x:c>
    </x:row>
    <x:row r="4262">
      <x:c r="A4262" s="31" t="n">
        <x:v>4261</x:v>
      </x:c>
      <x:c r="B4262" s="45" t="str">
        <x:v>addr:0x5788c75c444fdf85539098ef7adfd2acd565007b</x:v>
      </x:c>
      <x:c r="C4262" s="31" t="str"/>
      <x:c r="D4262" s="31" t="n">
        <x:v>0</x:v>
      </x:c>
      <x:c r="E4262" s="31" t="str">
        <x:v>no</x:v>
      </x:c>
      <x:c r="F4262" s="31" t="str">
        <x:f>IF(C4262&lt;&gt;"","exclude_synthetic",IF(D4262=0,"exclude_no_activity",IFERROR(VLOOKUP(LOWER(B4262),'Active analysis'!$A$2:$V$58,22,FALSE),"review")))</x:f>
        <x:v>exclude_no_activity</x:v>
      </x:c>
      <x:c r="G4262" s="31" t="n">
        <x:f>IFERROR(VLOOKUP(LOWER(B4262),'Active analysis'!$A$2:$V$58,21,FALSE),0)</x:f>
        <x:v>0</x:v>
      </x:c>
      <x:c r="H4262" s="31" t="str">
        <x:v>not_scanned_rate_limit</x:v>
      </x:c>
      <x:c r="I4262" s="31"/>
      <x:c r="J4262" s="31" t="str">
        <x:f>IF(C4262&lt;&gt;"",C4262,IF(D4262=0,"no signed outgoing testnet activity",IF(F4262="recommend","diverse and persistent testnet activity",IF(F4262="likely_bot","multiple automation signals","insufficient longevity or one automation signal"))))</x:f>
        <x:v>no signed outgoing testnet activity</x:v>
      </x:c>
    </x:row>
    <x:row r="4263">
      <x:c r="A4263" s="31" t="n">
        <x:v>4262</x:v>
      </x:c>
      <x:c r="B4263" s="45" t="str">
        <x:v>addr:0x578cBC29999269Ad8D568F866a4df6CC5089DC7d</x:v>
      </x:c>
      <x:c r="C4263" s="31" t="str"/>
      <x:c r="D4263" s="31" t="n">
        <x:v>0</x:v>
      </x:c>
      <x:c r="E4263" s="31" t="str">
        <x:v>no</x:v>
      </x:c>
      <x:c r="F4263" s="31" t="str">
        <x:f>IF(C4263&lt;&gt;"","exclude_synthetic",IF(D4263=0,"exclude_no_activity",IFERROR(VLOOKUP(LOWER(B4263),'Active analysis'!$A$2:$V$58,22,FALSE),"review")))</x:f>
        <x:v>exclude_no_activity</x:v>
      </x:c>
      <x:c r="G4263" s="31" t="n">
        <x:f>IFERROR(VLOOKUP(LOWER(B4263),'Active analysis'!$A$2:$V$58,21,FALSE),0)</x:f>
        <x:v>0</x:v>
      </x:c>
      <x:c r="H4263" s="31" t="str">
        <x:v>not_scanned_rate_limit</x:v>
      </x:c>
      <x:c r="I4263" s="31"/>
      <x:c r="J4263" s="31" t="str">
        <x:f>IF(C4263&lt;&gt;"",C4263,IF(D4263=0,"no signed outgoing testnet activity",IF(F4263="recommend","diverse and persistent testnet activity",IF(F4263="likely_bot","multiple automation signals","insufficient longevity or one automation signal"))))</x:f>
        <x:v>no signed outgoing testnet activity</x:v>
      </x:c>
    </x:row>
    <x:row r="4264">
      <x:c r="A4264" s="31" t="n">
        <x:v>4263</x:v>
      </x:c>
      <x:c r="B4264" s="45" t="str">
        <x:v>addr:0x57906030d490145bA62425D3d38Dc0878b10Aca9</x:v>
      </x:c>
      <x:c r="C4264" s="31" t="str"/>
      <x:c r="D4264" s="31" t="n">
        <x:v>0</x:v>
      </x:c>
      <x:c r="E4264" s="31" t="str">
        <x:v>no</x:v>
      </x:c>
      <x:c r="F4264" s="31" t="str">
        <x:f>IF(C4264&lt;&gt;"","exclude_synthetic",IF(D4264=0,"exclude_no_activity",IFERROR(VLOOKUP(LOWER(B4264),'Active analysis'!$A$2:$V$58,22,FALSE),"review")))</x:f>
        <x:v>exclude_no_activity</x:v>
      </x:c>
      <x:c r="G4264" s="31" t="n">
        <x:f>IFERROR(VLOOKUP(LOWER(B4264),'Active analysis'!$A$2:$V$58,21,FALSE),0)</x:f>
        <x:v>0</x:v>
      </x:c>
      <x:c r="H4264" s="31" t="str">
        <x:v>not_scanned_rate_limit</x:v>
      </x:c>
      <x:c r="I4264" s="31"/>
      <x:c r="J4264" s="31" t="str">
        <x:f>IF(C4264&lt;&gt;"",C4264,IF(D4264=0,"no signed outgoing testnet activity",IF(F4264="recommend","diverse and persistent testnet activity",IF(F4264="likely_bot","multiple automation signals","insufficient longevity or one automation signal"))))</x:f>
        <x:v>no signed outgoing testnet activity</x:v>
      </x:c>
    </x:row>
    <x:row r="4265">
      <x:c r="A4265" s="31" t="n">
        <x:v>4264</x:v>
      </x:c>
      <x:c r="B4265" s="45" t="str">
        <x:v>addr:0x57948117256e39bA12dD69c9ffD883713cd1E58A</x:v>
      </x:c>
      <x:c r="C4265" s="31" t="str"/>
      <x:c r="D4265" s="31" t="n">
        <x:v>0</x:v>
      </x:c>
      <x:c r="E4265" s="31" t="str">
        <x:v>no</x:v>
      </x:c>
      <x:c r="F4265" s="31" t="str">
        <x:f>IF(C4265&lt;&gt;"","exclude_synthetic",IF(D4265=0,"exclude_no_activity",IFERROR(VLOOKUP(LOWER(B4265),'Active analysis'!$A$2:$V$58,22,FALSE),"review")))</x:f>
        <x:v>exclude_no_activity</x:v>
      </x:c>
      <x:c r="G4265" s="31" t="n">
        <x:f>IFERROR(VLOOKUP(LOWER(B4265),'Active analysis'!$A$2:$V$58,21,FALSE),0)</x:f>
        <x:v>0</x:v>
      </x:c>
      <x:c r="H4265" s="31" t="str">
        <x:v>not_scanned_rate_limit</x:v>
      </x:c>
      <x:c r="I4265" s="31"/>
      <x:c r="J4265" s="31" t="str">
        <x:f>IF(C4265&lt;&gt;"",C4265,IF(D4265=0,"no signed outgoing testnet activity",IF(F4265="recommend","diverse and persistent testnet activity",IF(F4265="likely_bot","multiple automation signals","insufficient longevity or one automation signal"))))</x:f>
        <x:v>no signed outgoing testnet activity</x:v>
      </x:c>
    </x:row>
    <x:row r="4266">
      <x:c r="A4266" s="31" t="n">
        <x:v>4265</x:v>
      </x:c>
      <x:c r="B4266" s="45" t="str">
        <x:v>addr:0x5799b463921e681faedd8e8fbf4ee5e58a7d7324</x:v>
      </x:c>
      <x:c r="C4266" s="31" t="str"/>
      <x:c r="D4266" s="31" t="n">
        <x:v>0</x:v>
      </x:c>
      <x:c r="E4266" s="31" t="str">
        <x:v>no</x:v>
      </x:c>
      <x:c r="F4266" s="31" t="str">
        <x:f>IF(C4266&lt;&gt;"","exclude_synthetic",IF(D4266=0,"exclude_no_activity",IFERROR(VLOOKUP(LOWER(B4266),'Active analysis'!$A$2:$V$58,22,FALSE),"review")))</x:f>
        <x:v>exclude_no_activity</x:v>
      </x:c>
      <x:c r="G4266" s="31" t="n">
        <x:f>IFERROR(VLOOKUP(LOWER(B4266),'Active analysis'!$A$2:$V$58,21,FALSE),0)</x:f>
        <x:v>0</x:v>
      </x:c>
      <x:c r="H4266" s="31" t="str">
        <x:v>not_scanned_rate_limit</x:v>
      </x:c>
      <x:c r="I4266" s="31"/>
      <x:c r="J4266" s="31" t="str">
        <x:f>IF(C4266&lt;&gt;"",C4266,IF(D4266=0,"no signed outgoing testnet activity",IF(F4266="recommend","diverse and persistent testnet activity",IF(F4266="likely_bot","multiple automation signals","insufficient longevity or one automation signal"))))</x:f>
        <x:v>no signed outgoing testnet activity</x:v>
      </x:c>
    </x:row>
    <x:row r="4267">
      <x:c r="A4267" s="31" t="n">
        <x:v>4266</x:v>
      </x:c>
      <x:c r="B4267" s="45" t="str">
        <x:v>addr:0x579c9CF4e1Ce8cf9F72Aef94C6E08F7060821644</x:v>
      </x:c>
      <x:c r="C4267" s="31" t="str"/>
      <x:c r="D4267" s="31" t="n">
        <x:v>0</x:v>
      </x:c>
      <x:c r="E4267" s="31" t="str">
        <x:v>no</x:v>
      </x:c>
      <x:c r="F4267" s="31" t="str">
        <x:f>IF(C4267&lt;&gt;"","exclude_synthetic",IF(D4267=0,"exclude_no_activity",IFERROR(VLOOKUP(LOWER(B4267),'Active analysis'!$A$2:$V$58,22,FALSE),"review")))</x:f>
        <x:v>exclude_no_activity</x:v>
      </x:c>
      <x:c r="G4267" s="31" t="n">
        <x:f>IFERROR(VLOOKUP(LOWER(B4267),'Active analysis'!$A$2:$V$58,21,FALSE),0)</x:f>
        <x:v>0</x:v>
      </x:c>
      <x:c r="H4267" s="31" t="str">
        <x:v>not_scanned_rate_limit</x:v>
      </x:c>
      <x:c r="I4267" s="31"/>
      <x:c r="J4267" s="31" t="str">
        <x:f>IF(C4267&lt;&gt;"",C4267,IF(D4267=0,"no signed outgoing testnet activity",IF(F4267="recommend","diverse and persistent testnet activity",IF(F4267="likely_bot","multiple automation signals","insufficient longevity or one automation signal"))))</x:f>
        <x:v>no signed outgoing testnet activity</x:v>
      </x:c>
    </x:row>
    <x:row r="4268">
      <x:c r="A4268" s="31" t="n">
        <x:v>4267</x:v>
      </x:c>
      <x:c r="B4268" s="45" t="str">
        <x:v>addr:0x57A067b3dB8BE746BfDDC1931fd66FdEF8a86122</x:v>
      </x:c>
      <x:c r="C4268" s="31" t="str"/>
      <x:c r="D4268" s="31" t="n">
        <x:v>0</x:v>
      </x:c>
      <x:c r="E4268" s="31" t="str">
        <x:v>no</x:v>
      </x:c>
      <x:c r="F4268" s="31" t="str">
        <x:f>IF(C4268&lt;&gt;"","exclude_synthetic",IF(D4268=0,"exclude_no_activity",IFERROR(VLOOKUP(LOWER(B4268),'Active analysis'!$A$2:$V$58,22,FALSE),"review")))</x:f>
        <x:v>exclude_no_activity</x:v>
      </x:c>
      <x:c r="G4268" s="31" t="n">
        <x:f>IFERROR(VLOOKUP(LOWER(B4268),'Active analysis'!$A$2:$V$58,21,FALSE),0)</x:f>
        <x:v>0</x:v>
      </x:c>
      <x:c r="H4268" s="31" t="str">
        <x:v>not_scanned_rate_limit</x:v>
      </x:c>
      <x:c r="I4268" s="31"/>
      <x:c r="J4268" s="31" t="str">
        <x:f>IF(C4268&lt;&gt;"",C4268,IF(D4268=0,"no signed outgoing testnet activity",IF(F4268="recommend","diverse and persistent testnet activity",IF(F4268="likely_bot","multiple automation signals","insufficient longevity or one automation signal"))))</x:f>
        <x:v>no signed outgoing testnet activity</x:v>
      </x:c>
    </x:row>
    <x:row r="4269">
      <x:c r="A4269" s="31" t="n">
        <x:v>4268</x:v>
      </x:c>
      <x:c r="B4269" s="45" t="str">
        <x:v>addr:0x57a3fAF1102dd674E554626966F7E3f3611c863a</x:v>
      </x:c>
      <x:c r="C4269" s="31" t="str"/>
      <x:c r="D4269" s="31" t="n">
        <x:v>0</x:v>
      </x:c>
      <x:c r="E4269" s="31" t="str">
        <x:v>no</x:v>
      </x:c>
      <x:c r="F4269" s="31" t="str">
        <x:f>IF(C4269&lt;&gt;"","exclude_synthetic",IF(D4269=0,"exclude_no_activity",IFERROR(VLOOKUP(LOWER(B4269),'Active analysis'!$A$2:$V$58,22,FALSE),"review")))</x:f>
        <x:v>exclude_no_activity</x:v>
      </x:c>
      <x:c r="G4269" s="31" t="n">
        <x:f>IFERROR(VLOOKUP(LOWER(B4269),'Active analysis'!$A$2:$V$58,21,FALSE),0)</x:f>
        <x:v>0</x:v>
      </x:c>
      <x:c r="H4269" s="31" t="str">
        <x:v>not_scanned_rate_limit</x:v>
      </x:c>
      <x:c r="I4269" s="31"/>
      <x:c r="J4269" s="31" t="str">
        <x:f>IF(C4269&lt;&gt;"",C4269,IF(D4269=0,"no signed outgoing testnet activity",IF(F4269="recommend","diverse and persistent testnet activity",IF(F4269="likely_bot","multiple automation signals","insufficient longevity or one automation signal"))))</x:f>
        <x:v>no signed outgoing testnet activity</x:v>
      </x:c>
    </x:row>
    <x:row r="4270">
      <x:c r="A4270" s="31" t="n">
        <x:v>4269</x:v>
      </x:c>
      <x:c r="B4270" s="45" t="str">
        <x:v>addr:0x57A6833FD9b75Af4970cd1627973d67c177f0C52</x:v>
      </x:c>
      <x:c r="C4270" s="31" t="str"/>
      <x:c r="D4270" s="31" t="n">
        <x:v>0</x:v>
      </x:c>
      <x:c r="E4270" s="31" t="str">
        <x:v>no</x:v>
      </x:c>
      <x:c r="F4270" s="31" t="str">
        <x:f>IF(C4270&lt;&gt;"","exclude_synthetic",IF(D4270=0,"exclude_no_activity",IFERROR(VLOOKUP(LOWER(B4270),'Active analysis'!$A$2:$V$58,22,FALSE),"review")))</x:f>
        <x:v>exclude_no_activity</x:v>
      </x:c>
      <x:c r="G4270" s="31" t="n">
        <x:f>IFERROR(VLOOKUP(LOWER(B4270),'Active analysis'!$A$2:$V$58,21,FALSE),0)</x:f>
        <x:v>0</x:v>
      </x:c>
      <x:c r="H4270" s="31" t="str">
        <x:v>not_scanned_rate_limit</x:v>
      </x:c>
      <x:c r="I4270" s="31"/>
      <x:c r="J4270" s="31" t="str">
        <x:f>IF(C4270&lt;&gt;"",C4270,IF(D4270=0,"no signed outgoing testnet activity",IF(F4270="recommend","diverse and persistent testnet activity",IF(F4270="likely_bot","multiple automation signals","insufficient longevity or one automation signal"))))</x:f>
        <x:v>no signed outgoing testnet activity</x:v>
      </x:c>
    </x:row>
    <x:row r="4271">
      <x:c r="A4271" s="31" t="n">
        <x:v>4270</x:v>
      </x:c>
      <x:c r="B4271" s="45" t="str">
        <x:v>addr:0x57A68987d0961aF8E5Dbbe7741b4931E18a17B34</x:v>
      </x:c>
      <x:c r="C4271" s="31" t="str"/>
      <x:c r="D4271" s="31" t="n">
        <x:v>0</x:v>
      </x:c>
      <x:c r="E4271" s="31" t="str">
        <x:v>no</x:v>
      </x:c>
      <x:c r="F4271" s="31" t="str">
        <x:f>IF(C4271&lt;&gt;"","exclude_synthetic",IF(D4271=0,"exclude_no_activity",IFERROR(VLOOKUP(LOWER(B4271),'Active analysis'!$A$2:$V$58,22,FALSE),"review")))</x:f>
        <x:v>exclude_no_activity</x:v>
      </x:c>
      <x:c r="G4271" s="31" t="n">
        <x:f>IFERROR(VLOOKUP(LOWER(B4271),'Active analysis'!$A$2:$V$58,21,FALSE),0)</x:f>
        <x:v>0</x:v>
      </x:c>
      <x:c r="H4271" s="31" t="str">
        <x:v>not_scanned_rate_limit</x:v>
      </x:c>
      <x:c r="I4271" s="31"/>
      <x:c r="J4271" s="31" t="str">
        <x:f>IF(C4271&lt;&gt;"",C4271,IF(D4271=0,"no signed outgoing testnet activity",IF(F4271="recommend","diverse and persistent testnet activity",IF(F4271="likely_bot","multiple automation signals","insufficient longevity or one automation signal"))))</x:f>
        <x:v>no signed outgoing testnet activity</x:v>
      </x:c>
    </x:row>
    <x:row r="4272">
      <x:c r="A4272" s="31" t="n">
        <x:v>4271</x:v>
      </x:c>
      <x:c r="B4272" s="45" t="str">
        <x:v>addr:0x57aaD177AA3e726bB5eBD1345B4DD6D089F8688e</x:v>
      </x:c>
      <x:c r="C4272" s="31" t="str"/>
      <x:c r="D4272" s="31" t="n">
        <x:v>0</x:v>
      </x:c>
      <x:c r="E4272" s="31" t="str">
        <x:v>no</x:v>
      </x:c>
      <x:c r="F4272" s="31" t="str">
        <x:f>IF(C4272&lt;&gt;"","exclude_synthetic",IF(D4272=0,"exclude_no_activity",IFERROR(VLOOKUP(LOWER(B4272),'Active analysis'!$A$2:$V$58,22,FALSE),"review")))</x:f>
        <x:v>exclude_no_activity</x:v>
      </x:c>
      <x:c r="G4272" s="31" t="n">
        <x:f>IFERROR(VLOOKUP(LOWER(B4272),'Active analysis'!$A$2:$V$58,21,FALSE),0)</x:f>
        <x:v>0</x:v>
      </x:c>
      <x:c r="H4272" s="31" t="str">
        <x:v>not_scanned_rate_limit</x:v>
      </x:c>
      <x:c r="I4272" s="31"/>
      <x:c r="J4272" s="31" t="str">
        <x:f>IF(C4272&lt;&gt;"",C4272,IF(D4272=0,"no signed outgoing testnet activity",IF(F4272="recommend","diverse and persistent testnet activity",IF(F4272="likely_bot","multiple automation signals","insufficient longevity or one automation signal"))))</x:f>
        <x:v>no signed outgoing testnet activity</x:v>
      </x:c>
    </x:row>
    <x:row r="4273">
      <x:c r="A4273" s="31" t="n">
        <x:v>4272</x:v>
      </x:c>
      <x:c r="B4273" s="45" t="str">
        <x:v>addr:0x57ab0D25A7c96Ee5cB6d6bE80C6D0Bcb340b9975</x:v>
      </x:c>
      <x:c r="C4273" s="31" t="str"/>
      <x:c r="D4273" s="31" t="n">
        <x:v>0</x:v>
      </x:c>
      <x:c r="E4273" s="31" t="str">
        <x:v>no</x:v>
      </x:c>
      <x:c r="F4273" s="31" t="str">
        <x:f>IF(C4273&lt;&gt;"","exclude_synthetic",IF(D4273=0,"exclude_no_activity",IFERROR(VLOOKUP(LOWER(B4273),'Active analysis'!$A$2:$V$58,22,FALSE),"review")))</x:f>
        <x:v>exclude_no_activity</x:v>
      </x:c>
      <x:c r="G4273" s="31" t="n">
        <x:f>IFERROR(VLOOKUP(LOWER(B4273),'Active analysis'!$A$2:$V$58,21,FALSE),0)</x:f>
        <x:v>0</x:v>
      </x:c>
      <x:c r="H4273" s="31" t="str">
        <x:v>not_scanned_rate_limit</x:v>
      </x:c>
      <x:c r="I4273" s="31"/>
      <x:c r="J4273" s="31" t="str">
        <x:f>IF(C4273&lt;&gt;"",C4273,IF(D4273=0,"no signed outgoing testnet activity",IF(F4273="recommend","diverse and persistent testnet activity",IF(F4273="likely_bot","multiple automation signals","insufficient longevity or one automation signal"))))</x:f>
        <x:v>no signed outgoing testnet activity</x:v>
      </x:c>
    </x:row>
    <x:row r="4274">
      <x:c r="A4274" s="31" t="n">
        <x:v>4273</x:v>
      </x:c>
      <x:c r="B4274" s="45" t="str">
        <x:v>addr:0x57AeD93dBE970E5a6145236E07B7c323FD65d347</x:v>
      </x:c>
      <x:c r="C4274" s="31" t="str"/>
      <x:c r="D4274" s="31" t="n">
        <x:v>0</x:v>
      </x:c>
      <x:c r="E4274" s="31" t="str">
        <x:v>no</x:v>
      </x:c>
      <x:c r="F4274" s="31" t="str">
        <x:f>IF(C4274&lt;&gt;"","exclude_synthetic",IF(D4274=0,"exclude_no_activity",IFERROR(VLOOKUP(LOWER(B4274),'Active analysis'!$A$2:$V$58,22,FALSE),"review")))</x:f>
        <x:v>exclude_no_activity</x:v>
      </x:c>
      <x:c r="G4274" s="31" t="n">
        <x:f>IFERROR(VLOOKUP(LOWER(B4274),'Active analysis'!$A$2:$V$58,21,FALSE),0)</x:f>
        <x:v>0</x:v>
      </x:c>
      <x:c r="H4274" s="31" t="str">
        <x:v>not_scanned_rate_limit</x:v>
      </x:c>
      <x:c r="I4274" s="31"/>
      <x:c r="J4274" s="31" t="str">
        <x:f>IF(C4274&lt;&gt;"",C4274,IF(D4274=0,"no signed outgoing testnet activity",IF(F4274="recommend","diverse and persistent testnet activity",IF(F4274="likely_bot","multiple automation signals","insufficient longevity or one automation signal"))))</x:f>
        <x:v>no signed outgoing testnet activity</x:v>
      </x:c>
    </x:row>
    <x:row r="4275">
      <x:c r="A4275" s="31" t="n">
        <x:v>4274</x:v>
      </x:c>
      <x:c r="B4275" s="45" t="str">
        <x:v>addr:0x57b1835673486e506d2242032e26f650f66eb8ff</x:v>
      </x:c>
      <x:c r="C4275" s="31" t="str"/>
      <x:c r="D4275" s="31" t="n">
        <x:v>0</x:v>
      </x:c>
      <x:c r="E4275" s="31" t="str">
        <x:v>no</x:v>
      </x:c>
      <x:c r="F4275" s="31" t="str">
        <x:f>IF(C4275&lt;&gt;"","exclude_synthetic",IF(D4275=0,"exclude_no_activity",IFERROR(VLOOKUP(LOWER(B4275),'Active analysis'!$A$2:$V$58,22,FALSE),"review")))</x:f>
        <x:v>exclude_no_activity</x:v>
      </x:c>
      <x:c r="G4275" s="31" t="n">
        <x:f>IFERROR(VLOOKUP(LOWER(B4275),'Active analysis'!$A$2:$V$58,21,FALSE),0)</x:f>
        <x:v>0</x:v>
      </x:c>
      <x:c r="H4275" s="31" t="str">
        <x:v>not_scanned_rate_limit</x:v>
      </x:c>
      <x:c r="I4275" s="31"/>
      <x:c r="J4275" s="31" t="str">
        <x:f>IF(C4275&lt;&gt;"",C4275,IF(D4275=0,"no signed outgoing testnet activity",IF(F4275="recommend","diverse and persistent testnet activity",IF(F4275="likely_bot","multiple automation signals","insufficient longevity or one automation signal"))))</x:f>
        <x:v>no signed outgoing testnet activity</x:v>
      </x:c>
    </x:row>
    <x:row r="4276">
      <x:c r="A4276" s="31" t="n">
        <x:v>4275</x:v>
      </x:c>
      <x:c r="B4276" s="45" t="str">
        <x:v>addr:0x57b545a6df4871e05953dee03d69c8a105814e67</x:v>
      </x:c>
      <x:c r="C4276" s="31" t="str"/>
      <x:c r="D4276" s="31" t="n">
        <x:v>0</x:v>
      </x:c>
      <x:c r="E4276" s="31" t="str">
        <x:v>no</x:v>
      </x:c>
      <x:c r="F4276" s="31" t="str">
        <x:f>IF(C4276&lt;&gt;"","exclude_synthetic",IF(D4276=0,"exclude_no_activity",IFERROR(VLOOKUP(LOWER(B4276),'Active analysis'!$A$2:$V$58,22,FALSE),"review")))</x:f>
        <x:v>exclude_no_activity</x:v>
      </x:c>
      <x:c r="G4276" s="31" t="n">
        <x:f>IFERROR(VLOOKUP(LOWER(B4276),'Active analysis'!$A$2:$V$58,21,FALSE),0)</x:f>
        <x:v>0</x:v>
      </x:c>
      <x:c r="H4276" s="31" t="str">
        <x:v>not_scanned_rate_limit</x:v>
      </x:c>
      <x:c r="I4276" s="31"/>
      <x:c r="J4276" s="31" t="str">
        <x:f>IF(C4276&lt;&gt;"",C4276,IF(D4276=0,"no signed outgoing testnet activity",IF(F4276="recommend","diverse and persistent testnet activity",IF(F4276="likely_bot","multiple automation signals","insufficient longevity or one automation signal"))))</x:f>
        <x:v>no signed outgoing testnet activity</x:v>
      </x:c>
    </x:row>
    <x:row r="4277">
      <x:c r="A4277" s="31" t="n">
        <x:v>4276</x:v>
      </x:c>
      <x:c r="B4277" s="45" t="str">
        <x:v>addr:0x57b7D9A37d75D7Ad0979dc7c5DCe9745db6209D4</x:v>
      </x:c>
      <x:c r="C4277" s="31" t="str"/>
      <x:c r="D4277" s="31" t="n">
        <x:v>0</x:v>
      </x:c>
      <x:c r="E4277" s="31" t="str">
        <x:v>no</x:v>
      </x:c>
      <x:c r="F4277" s="31" t="str">
        <x:f>IF(C4277&lt;&gt;"","exclude_synthetic",IF(D4277=0,"exclude_no_activity",IFERROR(VLOOKUP(LOWER(B4277),'Active analysis'!$A$2:$V$58,22,FALSE),"review")))</x:f>
        <x:v>exclude_no_activity</x:v>
      </x:c>
      <x:c r="G4277" s="31" t="n">
        <x:f>IFERROR(VLOOKUP(LOWER(B4277),'Active analysis'!$A$2:$V$58,21,FALSE),0)</x:f>
        <x:v>0</x:v>
      </x:c>
      <x:c r="H4277" s="31" t="str">
        <x:v>not_scanned_rate_limit</x:v>
      </x:c>
      <x:c r="I4277" s="31"/>
      <x:c r="J4277" s="31" t="str">
        <x:f>IF(C4277&lt;&gt;"",C4277,IF(D4277=0,"no signed outgoing testnet activity",IF(F4277="recommend","diverse and persistent testnet activity",IF(F4277="likely_bot","multiple automation signals","insufficient longevity or one automation signal"))))</x:f>
        <x:v>no signed outgoing testnet activity</x:v>
      </x:c>
    </x:row>
    <x:row r="4278">
      <x:c r="A4278" s="31" t="n">
        <x:v>4277</x:v>
      </x:c>
      <x:c r="B4278" s="45" t="str">
        <x:v>addr:0x57c3a42df7740e2c331f40cfeb298df61110715e</x:v>
      </x:c>
      <x:c r="C4278" s="31" t="str"/>
      <x:c r="D4278" s="31" t="n">
        <x:v>0</x:v>
      </x:c>
      <x:c r="E4278" s="31" t="str">
        <x:v>no</x:v>
      </x:c>
      <x:c r="F4278" s="31" t="str">
        <x:f>IF(C4278&lt;&gt;"","exclude_synthetic",IF(D4278=0,"exclude_no_activity",IFERROR(VLOOKUP(LOWER(B4278),'Active analysis'!$A$2:$V$58,22,FALSE),"review")))</x:f>
        <x:v>exclude_no_activity</x:v>
      </x:c>
      <x:c r="G4278" s="31" t="n">
        <x:f>IFERROR(VLOOKUP(LOWER(B4278),'Active analysis'!$A$2:$V$58,21,FALSE),0)</x:f>
        <x:v>0</x:v>
      </x:c>
      <x:c r="H4278" s="31" t="str">
        <x:v>not_scanned_rate_limit</x:v>
      </x:c>
      <x:c r="I4278" s="31"/>
      <x:c r="J4278" s="31" t="str">
        <x:f>IF(C4278&lt;&gt;"",C4278,IF(D4278=0,"no signed outgoing testnet activity",IF(F4278="recommend","diverse and persistent testnet activity",IF(F4278="likely_bot","multiple automation signals","insufficient longevity or one automation signal"))))</x:f>
        <x:v>no signed outgoing testnet activity</x:v>
      </x:c>
    </x:row>
    <x:row r="4279">
      <x:c r="A4279" s="31" t="n">
        <x:v>4278</x:v>
      </x:c>
      <x:c r="B4279" s="45" t="str">
        <x:v>addr:0x57C66238ef823d057599B24423Cab8183f951196</x:v>
      </x:c>
      <x:c r="C4279" s="31" t="str"/>
      <x:c r="D4279" s="31" t="n">
        <x:v>0</x:v>
      </x:c>
      <x:c r="E4279" s="31" t="str">
        <x:v>no</x:v>
      </x:c>
      <x:c r="F4279" s="31" t="str">
        <x:f>IF(C4279&lt;&gt;"","exclude_synthetic",IF(D4279=0,"exclude_no_activity",IFERROR(VLOOKUP(LOWER(B4279),'Active analysis'!$A$2:$V$58,22,FALSE),"review")))</x:f>
        <x:v>exclude_no_activity</x:v>
      </x:c>
      <x:c r="G4279" s="31" t="n">
        <x:f>IFERROR(VLOOKUP(LOWER(B4279),'Active analysis'!$A$2:$V$58,21,FALSE),0)</x:f>
        <x:v>0</x:v>
      </x:c>
      <x:c r="H4279" s="31" t="str">
        <x:v>not_scanned_rate_limit</x:v>
      </x:c>
      <x:c r="I4279" s="31"/>
      <x:c r="J4279" s="31" t="str">
        <x:f>IF(C4279&lt;&gt;"",C4279,IF(D4279=0,"no signed outgoing testnet activity",IF(F4279="recommend","diverse and persistent testnet activity",IF(F4279="likely_bot","multiple automation signals","insufficient longevity or one automation signal"))))</x:f>
        <x:v>no signed outgoing testnet activity</x:v>
      </x:c>
    </x:row>
    <x:row r="4280">
      <x:c r="A4280" s="31" t="n">
        <x:v>4279</x:v>
      </x:c>
      <x:c r="B4280" s="45" t="str">
        <x:v>addr:0x57D5fd7B30569a0dBC293251b19DB446D18d9561</x:v>
      </x:c>
      <x:c r="C4280" s="31" t="str"/>
      <x:c r="D4280" s="31" t="n">
        <x:v>0</x:v>
      </x:c>
      <x:c r="E4280" s="31" t="str">
        <x:v>no</x:v>
      </x:c>
      <x:c r="F4280" s="31" t="str">
        <x:f>IF(C4280&lt;&gt;"","exclude_synthetic",IF(D4280=0,"exclude_no_activity",IFERROR(VLOOKUP(LOWER(B4280),'Active analysis'!$A$2:$V$58,22,FALSE),"review")))</x:f>
        <x:v>exclude_no_activity</x:v>
      </x:c>
      <x:c r="G4280" s="31" t="n">
        <x:f>IFERROR(VLOOKUP(LOWER(B4280),'Active analysis'!$A$2:$V$58,21,FALSE),0)</x:f>
        <x:v>0</x:v>
      </x:c>
      <x:c r="H4280" s="31" t="str">
        <x:v>not_scanned_rate_limit</x:v>
      </x:c>
      <x:c r="I4280" s="31"/>
      <x:c r="J4280" s="31" t="str">
        <x:f>IF(C4280&lt;&gt;"",C4280,IF(D4280=0,"no signed outgoing testnet activity",IF(F4280="recommend","diverse and persistent testnet activity",IF(F4280="likely_bot","multiple automation signals","insufficient longevity or one automation signal"))))</x:f>
        <x:v>no signed outgoing testnet activity</x:v>
      </x:c>
    </x:row>
    <x:row r="4281">
      <x:c r="A4281" s="31" t="n">
        <x:v>4280</x:v>
      </x:c>
      <x:c r="B4281" s="45" t="str">
        <x:v>addr:0x57d90bbc5CB66138a6F084852B4DB77A01807e3c</x:v>
      </x:c>
      <x:c r="C4281" s="31" t="str"/>
      <x:c r="D4281" s="31" t="n">
        <x:v>0</x:v>
      </x:c>
      <x:c r="E4281" s="31" t="str">
        <x:v>no</x:v>
      </x:c>
      <x:c r="F4281" s="31" t="str">
        <x:f>IF(C4281&lt;&gt;"","exclude_synthetic",IF(D4281=0,"exclude_no_activity",IFERROR(VLOOKUP(LOWER(B4281),'Active analysis'!$A$2:$V$58,22,FALSE),"review")))</x:f>
        <x:v>exclude_no_activity</x:v>
      </x:c>
      <x:c r="G4281" s="31" t="n">
        <x:f>IFERROR(VLOOKUP(LOWER(B4281),'Active analysis'!$A$2:$V$58,21,FALSE),0)</x:f>
        <x:v>0</x:v>
      </x:c>
      <x:c r="H4281" s="31" t="str">
        <x:v>not_scanned_rate_limit</x:v>
      </x:c>
      <x:c r="I4281" s="31"/>
      <x:c r="J4281" s="31" t="str">
        <x:f>IF(C4281&lt;&gt;"",C4281,IF(D4281=0,"no signed outgoing testnet activity",IF(F4281="recommend","diverse and persistent testnet activity",IF(F4281="likely_bot","multiple automation signals","insufficient longevity or one automation signal"))))</x:f>
        <x:v>no signed outgoing testnet activity</x:v>
      </x:c>
    </x:row>
    <x:row r="4282">
      <x:c r="A4282" s="31" t="n">
        <x:v>4281</x:v>
      </x:c>
      <x:c r="B4282" s="45" t="str">
        <x:v>addr:0x57dbfda87a0063de0ec561f8bb6560392c511469</x:v>
      </x:c>
      <x:c r="C4282" s="31" t="str"/>
      <x:c r="D4282" s="31" t="n">
        <x:v>0</x:v>
      </x:c>
      <x:c r="E4282" s="31" t="str">
        <x:v>no</x:v>
      </x:c>
      <x:c r="F4282" s="31" t="str">
        <x:f>IF(C4282&lt;&gt;"","exclude_synthetic",IF(D4282=0,"exclude_no_activity",IFERROR(VLOOKUP(LOWER(B4282),'Active analysis'!$A$2:$V$58,22,FALSE),"review")))</x:f>
        <x:v>exclude_no_activity</x:v>
      </x:c>
      <x:c r="G4282" s="31" t="n">
        <x:f>IFERROR(VLOOKUP(LOWER(B4282),'Active analysis'!$A$2:$V$58,21,FALSE),0)</x:f>
        <x:v>0</x:v>
      </x:c>
      <x:c r="H4282" s="31" t="str">
        <x:v>not_scanned_rate_limit</x:v>
      </x:c>
      <x:c r="I4282" s="31"/>
      <x:c r="J4282" s="31" t="str">
        <x:f>IF(C4282&lt;&gt;"",C4282,IF(D4282=0,"no signed outgoing testnet activity",IF(F4282="recommend","diverse and persistent testnet activity",IF(F4282="likely_bot","multiple automation signals","insufficient longevity or one automation signal"))))</x:f>
        <x:v>no signed outgoing testnet activity</x:v>
      </x:c>
    </x:row>
    <x:row r="4283">
      <x:c r="A4283" s="31" t="n">
        <x:v>4282</x:v>
      </x:c>
      <x:c r="B4283" s="45" t="str">
        <x:v>addr:0x57df405c4c37bfd7ec3b943cba271a8d6dac17fd</x:v>
      </x:c>
      <x:c r="C4283" s="31" t="str"/>
      <x:c r="D4283" s="31" t="n">
        <x:v>0</x:v>
      </x:c>
      <x:c r="E4283" s="31" t="str">
        <x:v>no</x:v>
      </x:c>
      <x:c r="F4283" s="31" t="str">
        <x:f>IF(C4283&lt;&gt;"","exclude_synthetic",IF(D4283=0,"exclude_no_activity",IFERROR(VLOOKUP(LOWER(B4283),'Active analysis'!$A$2:$V$58,22,FALSE),"review")))</x:f>
        <x:v>exclude_no_activity</x:v>
      </x:c>
      <x:c r="G4283" s="31" t="n">
        <x:f>IFERROR(VLOOKUP(LOWER(B4283),'Active analysis'!$A$2:$V$58,21,FALSE),0)</x:f>
        <x:v>0</x:v>
      </x:c>
      <x:c r="H4283" s="31" t="str">
        <x:v>not_scanned_rate_limit</x:v>
      </x:c>
      <x:c r="I4283" s="31"/>
      <x:c r="J4283" s="31" t="str">
        <x:f>IF(C4283&lt;&gt;"",C4283,IF(D4283=0,"no signed outgoing testnet activity",IF(F4283="recommend","diverse and persistent testnet activity",IF(F4283="likely_bot","multiple automation signals","insufficient longevity or one automation signal"))))</x:f>
        <x:v>no signed outgoing testnet activity</x:v>
      </x:c>
    </x:row>
    <x:row r="4284">
      <x:c r="A4284" s="31" t="n">
        <x:v>4283</x:v>
      </x:c>
      <x:c r="B4284" s="45" t="str">
        <x:v>addr:0x57E8c8178aafC41EE393a4E51e013F5E6232A021</x:v>
      </x:c>
      <x:c r="C4284" s="31" t="str"/>
      <x:c r="D4284" s="31" t="n">
        <x:v>0</x:v>
      </x:c>
      <x:c r="E4284" s="31" t="str">
        <x:v>no</x:v>
      </x:c>
      <x:c r="F4284" s="31" t="str">
        <x:f>IF(C4284&lt;&gt;"","exclude_synthetic",IF(D4284=0,"exclude_no_activity",IFERROR(VLOOKUP(LOWER(B4284),'Active analysis'!$A$2:$V$58,22,FALSE),"review")))</x:f>
        <x:v>exclude_no_activity</x:v>
      </x:c>
      <x:c r="G4284" s="31" t="n">
        <x:f>IFERROR(VLOOKUP(LOWER(B4284),'Active analysis'!$A$2:$V$58,21,FALSE),0)</x:f>
        <x:v>0</x:v>
      </x:c>
      <x:c r="H4284" s="31" t="str">
        <x:v>not_scanned_rate_limit</x:v>
      </x:c>
      <x:c r="I4284" s="31"/>
      <x:c r="J4284" s="31" t="str">
        <x:f>IF(C4284&lt;&gt;"",C4284,IF(D4284=0,"no signed outgoing testnet activity",IF(F4284="recommend","diverse and persistent testnet activity",IF(F4284="likely_bot","multiple automation signals","insufficient longevity or one automation signal"))))</x:f>
        <x:v>no signed outgoing testnet activity</x:v>
      </x:c>
    </x:row>
    <x:row r="4285">
      <x:c r="A4285" s="31" t="n">
        <x:v>4284</x:v>
      </x:c>
      <x:c r="B4285" s="45" t="str">
        <x:v>addr:0x57eb93f6beda349739ca2174d0d6b2ff74f22e15</x:v>
      </x:c>
      <x:c r="C4285" s="31" t="str"/>
      <x:c r="D4285" s="31" t="n">
        <x:v>0</x:v>
      </x:c>
      <x:c r="E4285" s="31" t="str">
        <x:v>no</x:v>
      </x:c>
      <x:c r="F4285" s="31" t="str">
        <x:f>IF(C4285&lt;&gt;"","exclude_synthetic",IF(D4285=0,"exclude_no_activity",IFERROR(VLOOKUP(LOWER(B4285),'Active analysis'!$A$2:$V$58,22,FALSE),"review")))</x:f>
        <x:v>exclude_no_activity</x:v>
      </x:c>
      <x:c r="G4285" s="31" t="n">
        <x:f>IFERROR(VLOOKUP(LOWER(B4285),'Active analysis'!$A$2:$V$58,21,FALSE),0)</x:f>
        <x:v>0</x:v>
      </x:c>
      <x:c r="H4285" s="31" t="str">
        <x:v>not_scanned_rate_limit</x:v>
      </x:c>
      <x:c r="I4285" s="31"/>
      <x:c r="J4285" s="31" t="str">
        <x:f>IF(C4285&lt;&gt;"",C4285,IF(D4285=0,"no signed outgoing testnet activity",IF(F4285="recommend","diverse and persistent testnet activity",IF(F4285="likely_bot","multiple automation signals","insufficient longevity or one automation signal"))))</x:f>
        <x:v>no signed outgoing testnet activity</x:v>
      </x:c>
    </x:row>
    <x:row r="4286">
      <x:c r="A4286" s="31" t="n">
        <x:v>4285</x:v>
      </x:c>
      <x:c r="B4286" s="45" t="str">
        <x:v>addr:0x57ecAE458326FdA147A527803e60B976277094Fb</x:v>
      </x:c>
      <x:c r="C4286" s="31" t="str"/>
      <x:c r="D4286" s="31" t="n">
        <x:v>0</x:v>
      </x:c>
      <x:c r="E4286" s="31" t="str">
        <x:v>no</x:v>
      </x:c>
      <x:c r="F4286" s="31" t="str">
        <x:f>IF(C4286&lt;&gt;"","exclude_synthetic",IF(D4286=0,"exclude_no_activity",IFERROR(VLOOKUP(LOWER(B4286),'Active analysis'!$A$2:$V$58,22,FALSE),"review")))</x:f>
        <x:v>exclude_no_activity</x:v>
      </x:c>
      <x:c r="G4286" s="31" t="n">
        <x:f>IFERROR(VLOOKUP(LOWER(B4286),'Active analysis'!$A$2:$V$58,21,FALSE),0)</x:f>
        <x:v>0</x:v>
      </x:c>
      <x:c r="H4286" s="31" t="str">
        <x:v>not_scanned_rate_limit</x:v>
      </x:c>
      <x:c r="I4286" s="31"/>
      <x:c r="J4286" s="31" t="str">
        <x:f>IF(C4286&lt;&gt;"",C4286,IF(D4286=0,"no signed outgoing testnet activity",IF(F4286="recommend","diverse and persistent testnet activity",IF(F4286="likely_bot","multiple automation signals","insufficient longevity or one automation signal"))))</x:f>
        <x:v>no signed outgoing testnet activity</x:v>
      </x:c>
    </x:row>
    <x:row r="4287">
      <x:c r="A4287" s="31" t="n">
        <x:v>4286</x:v>
      </x:c>
      <x:c r="B4287" s="45" t="str">
        <x:v>addr:0x57ee316cd2afd35b6b90d09506cbe7b37cc94e6d</x:v>
      </x:c>
      <x:c r="C4287" s="31" t="str"/>
      <x:c r="D4287" s="31" t="n">
        <x:v>0</x:v>
      </x:c>
      <x:c r="E4287" s="31" t="str">
        <x:v>no</x:v>
      </x:c>
      <x:c r="F4287" s="31" t="str">
        <x:f>IF(C4287&lt;&gt;"","exclude_synthetic",IF(D4287=0,"exclude_no_activity",IFERROR(VLOOKUP(LOWER(B4287),'Active analysis'!$A$2:$V$58,22,FALSE),"review")))</x:f>
        <x:v>exclude_no_activity</x:v>
      </x:c>
      <x:c r="G4287" s="31" t="n">
        <x:f>IFERROR(VLOOKUP(LOWER(B4287),'Active analysis'!$A$2:$V$58,21,FALSE),0)</x:f>
        <x:v>0</x:v>
      </x:c>
      <x:c r="H4287" s="31" t="str">
        <x:v>not_scanned_rate_limit</x:v>
      </x:c>
      <x:c r="I4287" s="31"/>
      <x:c r="J4287" s="31" t="str">
        <x:f>IF(C4287&lt;&gt;"",C4287,IF(D4287=0,"no signed outgoing testnet activity",IF(F4287="recommend","diverse and persistent testnet activity",IF(F4287="likely_bot","multiple automation signals","insufficient longevity or one automation signal"))))</x:f>
        <x:v>no signed outgoing testnet activity</x:v>
      </x:c>
    </x:row>
    <x:row r="4288">
      <x:c r="A4288" s="31" t="n">
        <x:v>4287</x:v>
      </x:c>
      <x:c r="B4288" s="45" t="str">
        <x:v>addr:0x57F9347b4Bfc5BA5d5A607cdA9699722B01050c5</x:v>
      </x:c>
      <x:c r="C4288" s="31" t="str"/>
      <x:c r="D4288" s="31" t="n">
        <x:v>0</x:v>
      </x:c>
      <x:c r="E4288" s="31" t="str">
        <x:v>no</x:v>
      </x:c>
      <x:c r="F4288" s="31" t="str">
        <x:f>IF(C4288&lt;&gt;"","exclude_synthetic",IF(D4288=0,"exclude_no_activity",IFERROR(VLOOKUP(LOWER(B4288),'Active analysis'!$A$2:$V$58,22,FALSE),"review")))</x:f>
        <x:v>exclude_no_activity</x:v>
      </x:c>
      <x:c r="G4288" s="31" t="n">
        <x:f>IFERROR(VLOOKUP(LOWER(B4288),'Active analysis'!$A$2:$V$58,21,FALSE),0)</x:f>
        <x:v>0</x:v>
      </x:c>
      <x:c r="H4288" s="31" t="str">
        <x:v>not_scanned_rate_limit</x:v>
      </x:c>
      <x:c r="I4288" s="31"/>
      <x:c r="J4288" s="31" t="str">
        <x:f>IF(C4288&lt;&gt;"",C4288,IF(D4288=0,"no signed outgoing testnet activity",IF(F4288="recommend","diverse and persistent testnet activity",IF(F4288="likely_bot","multiple automation signals","insufficient longevity or one automation signal"))))</x:f>
        <x:v>no signed outgoing testnet activity</x:v>
      </x:c>
    </x:row>
    <x:row r="4289">
      <x:c r="A4289" s="31" t="n">
        <x:v>4288</x:v>
      </x:c>
      <x:c r="B4289" s="45" t="str">
        <x:v>addr:0x57fB96ADf01bD8043FBC2D9e2608Ee8f73835895</x:v>
      </x:c>
      <x:c r="C4289" s="31" t="str"/>
      <x:c r="D4289" s="31" t="n">
        <x:v>0</x:v>
      </x:c>
      <x:c r="E4289" s="31" t="str">
        <x:v>no</x:v>
      </x:c>
      <x:c r="F4289" s="31" t="str">
        <x:f>IF(C4289&lt;&gt;"","exclude_synthetic",IF(D4289=0,"exclude_no_activity",IFERROR(VLOOKUP(LOWER(B4289),'Active analysis'!$A$2:$V$58,22,FALSE),"review")))</x:f>
        <x:v>exclude_no_activity</x:v>
      </x:c>
      <x:c r="G4289" s="31" t="n">
        <x:f>IFERROR(VLOOKUP(LOWER(B4289),'Active analysis'!$A$2:$V$58,21,FALSE),0)</x:f>
        <x:v>0</x:v>
      </x:c>
      <x:c r="H4289" s="31" t="str">
        <x:v>not_scanned_rate_limit</x:v>
      </x:c>
      <x:c r="I4289" s="31"/>
      <x:c r="J4289" s="31" t="str">
        <x:f>IF(C4289&lt;&gt;"",C4289,IF(D4289=0,"no signed outgoing testnet activity",IF(F4289="recommend","diverse and persistent testnet activity",IF(F4289="likely_bot","multiple automation signals","insufficient longevity or one automation signal"))))</x:f>
        <x:v>no signed outgoing testnet activity</x:v>
      </x:c>
    </x:row>
    <x:row r="4290">
      <x:c r="A4290" s="31" t="n">
        <x:v>4289</x:v>
      </x:c>
      <x:c r="B4290" s="45" t="str">
        <x:v>addr:0x5803391eA56093328D5Dab1d5ba3efA61b729Bc4</x:v>
      </x:c>
      <x:c r="C4290" s="31" t="str"/>
      <x:c r="D4290" s="31" t="n">
        <x:v>0</x:v>
      </x:c>
      <x:c r="E4290" s="31" t="str">
        <x:v>no</x:v>
      </x:c>
      <x:c r="F4290" s="31" t="str">
        <x:f>IF(C4290&lt;&gt;"","exclude_synthetic",IF(D4290=0,"exclude_no_activity",IFERROR(VLOOKUP(LOWER(B4290),'Active analysis'!$A$2:$V$58,22,FALSE),"review")))</x:f>
        <x:v>exclude_no_activity</x:v>
      </x:c>
      <x:c r="G4290" s="31" t="n">
        <x:f>IFERROR(VLOOKUP(LOWER(B4290),'Active analysis'!$A$2:$V$58,21,FALSE),0)</x:f>
        <x:v>0</x:v>
      </x:c>
      <x:c r="H4290" s="31" t="str">
        <x:v>not_scanned_rate_limit</x:v>
      </x:c>
      <x:c r="I4290" s="31"/>
      <x:c r="J4290" s="31" t="str">
        <x:f>IF(C4290&lt;&gt;"",C4290,IF(D4290=0,"no signed outgoing testnet activity",IF(F4290="recommend","diverse and persistent testnet activity",IF(F4290="likely_bot","multiple automation signals","insufficient longevity or one automation signal"))))</x:f>
        <x:v>no signed outgoing testnet activity</x:v>
      </x:c>
    </x:row>
    <x:row r="4291">
      <x:c r="A4291" s="31" t="n">
        <x:v>4290</x:v>
      </x:c>
      <x:c r="B4291" s="45" t="str">
        <x:v>addr:0x5805668bce080b55bd1dabb1066f6f442e96af5f</x:v>
      </x:c>
      <x:c r="C4291" s="31" t="str"/>
      <x:c r="D4291" s="31" t="n">
        <x:v>0</x:v>
      </x:c>
      <x:c r="E4291" s="31" t="str">
        <x:v>no</x:v>
      </x:c>
      <x:c r="F4291" s="31" t="str">
        <x:f>IF(C4291&lt;&gt;"","exclude_synthetic",IF(D4291=0,"exclude_no_activity",IFERROR(VLOOKUP(LOWER(B4291),'Active analysis'!$A$2:$V$58,22,FALSE),"review")))</x:f>
        <x:v>exclude_no_activity</x:v>
      </x:c>
      <x:c r="G4291" s="31" t="n">
        <x:f>IFERROR(VLOOKUP(LOWER(B4291),'Active analysis'!$A$2:$V$58,21,FALSE),0)</x:f>
        <x:v>0</x:v>
      </x:c>
      <x:c r="H4291" s="31" t="str">
        <x:v>not_scanned_rate_limit</x:v>
      </x:c>
      <x:c r="I4291" s="31"/>
      <x:c r="J4291" s="31" t="str">
        <x:f>IF(C4291&lt;&gt;"",C4291,IF(D4291=0,"no signed outgoing testnet activity",IF(F4291="recommend","diverse and persistent testnet activity",IF(F4291="likely_bot","multiple automation signals","insufficient longevity or one automation signal"))))</x:f>
        <x:v>no signed outgoing testnet activity</x:v>
      </x:c>
    </x:row>
    <x:row r="4292">
      <x:c r="A4292" s="31" t="n">
        <x:v>4291</x:v>
      </x:c>
      <x:c r="B4292" s="45" t="str">
        <x:v>addr:0x5805a34af621b56ffb1948cd72e3af3753d7f5de</x:v>
      </x:c>
      <x:c r="C4292" s="31" t="str"/>
      <x:c r="D4292" s="31" t="n">
        <x:v>0</x:v>
      </x:c>
      <x:c r="E4292" s="31" t="str">
        <x:v>no</x:v>
      </x:c>
      <x:c r="F4292" s="31" t="str">
        <x:f>IF(C4292&lt;&gt;"","exclude_synthetic",IF(D4292=0,"exclude_no_activity",IFERROR(VLOOKUP(LOWER(B4292),'Active analysis'!$A$2:$V$58,22,FALSE),"review")))</x:f>
        <x:v>exclude_no_activity</x:v>
      </x:c>
      <x:c r="G4292" s="31" t="n">
        <x:f>IFERROR(VLOOKUP(LOWER(B4292),'Active analysis'!$A$2:$V$58,21,FALSE),0)</x:f>
        <x:v>0</x:v>
      </x:c>
      <x:c r="H4292" s="31" t="str">
        <x:v>not_scanned_rate_limit</x:v>
      </x:c>
      <x:c r="I4292" s="31"/>
      <x:c r="J4292" s="31" t="str">
        <x:f>IF(C4292&lt;&gt;"",C4292,IF(D4292=0,"no signed outgoing testnet activity",IF(F4292="recommend","diverse and persistent testnet activity",IF(F4292="likely_bot","multiple automation signals","insufficient longevity or one automation signal"))))</x:f>
        <x:v>no signed outgoing testnet activity</x:v>
      </x:c>
    </x:row>
    <x:row r="4293">
      <x:c r="A4293" s="31" t="n">
        <x:v>4292</x:v>
      </x:c>
      <x:c r="B4293" s="45" t="str">
        <x:v>addr:0x5807E97c27dD993e903478A0148472622601afb2</x:v>
      </x:c>
      <x:c r="C4293" s="31" t="str"/>
      <x:c r="D4293" s="31" t="n">
        <x:v>0</x:v>
      </x:c>
      <x:c r="E4293" s="31" t="str">
        <x:v>no</x:v>
      </x:c>
      <x:c r="F4293" s="31" t="str">
        <x:f>IF(C4293&lt;&gt;"","exclude_synthetic",IF(D4293=0,"exclude_no_activity",IFERROR(VLOOKUP(LOWER(B4293),'Active analysis'!$A$2:$V$58,22,FALSE),"review")))</x:f>
        <x:v>exclude_no_activity</x:v>
      </x:c>
      <x:c r="G4293" s="31" t="n">
        <x:f>IFERROR(VLOOKUP(LOWER(B4293),'Active analysis'!$A$2:$V$58,21,FALSE),0)</x:f>
        <x:v>0</x:v>
      </x:c>
      <x:c r="H4293" s="31" t="str">
        <x:v>not_scanned_rate_limit</x:v>
      </x:c>
      <x:c r="I4293" s="31"/>
      <x:c r="J4293" s="31" t="str">
        <x:f>IF(C4293&lt;&gt;"",C4293,IF(D4293=0,"no signed outgoing testnet activity",IF(F4293="recommend","diverse and persistent testnet activity",IF(F4293="likely_bot","multiple automation signals","insufficient longevity or one automation signal"))))</x:f>
        <x:v>no signed outgoing testnet activity</x:v>
      </x:c>
    </x:row>
    <x:row r="4294">
      <x:c r="A4294" s="31" t="n">
        <x:v>4293</x:v>
      </x:c>
      <x:c r="B4294" s="45" t="str">
        <x:v>addr:0x58093eDD81476170a3D5399eddCfd51c804FF118</x:v>
      </x:c>
      <x:c r="C4294" s="31" t="str"/>
      <x:c r="D4294" s="31" t="n">
        <x:v>0</x:v>
      </x:c>
      <x:c r="E4294" s="31" t="str">
        <x:v>no</x:v>
      </x:c>
      <x:c r="F4294" s="31" t="str">
        <x:f>IF(C4294&lt;&gt;"","exclude_synthetic",IF(D4294=0,"exclude_no_activity",IFERROR(VLOOKUP(LOWER(B4294),'Active analysis'!$A$2:$V$58,22,FALSE),"review")))</x:f>
        <x:v>exclude_no_activity</x:v>
      </x:c>
      <x:c r="G4294" s="31" t="n">
        <x:f>IFERROR(VLOOKUP(LOWER(B4294),'Active analysis'!$A$2:$V$58,21,FALSE),0)</x:f>
        <x:v>0</x:v>
      </x:c>
      <x:c r="H4294" s="31" t="str">
        <x:v>not_scanned_rate_limit</x:v>
      </x:c>
      <x:c r="I4294" s="31"/>
      <x:c r="J4294" s="31" t="str">
        <x:f>IF(C4294&lt;&gt;"",C4294,IF(D4294=0,"no signed outgoing testnet activity",IF(F4294="recommend","diverse and persistent testnet activity",IF(F4294="likely_bot","multiple automation signals","insufficient longevity or one automation signal"))))</x:f>
        <x:v>no signed outgoing testnet activity</x:v>
      </x:c>
    </x:row>
    <x:row r="4295">
      <x:c r="A4295" s="31" t="n">
        <x:v>4294</x:v>
      </x:c>
      <x:c r="B4295" s="45" t="str">
        <x:v>addr:0x5814111cdbcd9555435d0e2ffbE5E257a548d909</x:v>
      </x:c>
      <x:c r="C4295" s="31" t="str"/>
      <x:c r="D4295" s="31" t="n">
        <x:v>0</x:v>
      </x:c>
      <x:c r="E4295" s="31" t="str">
        <x:v>no</x:v>
      </x:c>
      <x:c r="F4295" s="31" t="str">
        <x:f>IF(C4295&lt;&gt;"","exclude_synthetic",IF(D4295=0,"exclude_no_activity",IFERROR(VLOOKUP(LOWER(B4295),'Active analysis'!$A$2:$V$58,22,FALSE),"review")))</x:f>
        <x:v>exclude_no_activity</x:v>
      </x:c>
      <x:c r="G4295" s="31" t="n">
        <x:f>IFERROR(VLOOKUP(LOWER(B4295),'Active analysis'!$A$2:$V$58,21,FALSE),0)</x:f>
        <x:v>0</x:v>
      </x:c>
      <x:c r="H4295" s="31" t="str">
        <x:v>not_scanned_rate_limit</x:v>
      </x:c>
      <x:c r="I4295" s="31"/>
      <x:c r="J4295" s="31" t="str">
        <x:f>IF(C4295&lt;&gt;"",C4295,IF(D4295=0,"no signed outgoing testnet activity",IF(F4295="recommend","diverse and persistent testnet activity",IF(F4295="likely_bot","multiple automation signals","insufficient longevity or one automation signal"))))</x:f>
        <x:v>no signed outgoing testnet activity</x:v>
      </x:c>
    </x:row>
    <x:row r="4296">
      <x:c r="A4296" s="31" t="n">
        <x:v>4295</x:v>
      </x:c>
      <x:c r="B4296" s="45" t="str">
        <x:v>addr:0x581b83eADc65dF9B1Ee9758E25c8bf3d5A5C518e</x:v>
      </x:c>
      <x:c r="C4296" s="31" t="str"/>
      <x:c r="D4296" s="31" t="n">
        <x:v>0</x:v>
      </x:c>
      <x:c r="E4296" s="31" t="str">
        <x:v>no</x:v>
      </x:c>
      <x:c r="F4296" s="31" t="str">
        <x:f>IF(C4296&lt;&gt;"","exclude_synthetic",IF(D4296=0,"exclude_no_activity",IFERROR(VLOOKUP(LOWER(B4296),'Active analysis'!$A$2:$V$58,22,FALSE),"review")))</x:f>
        <x:v>exclude_no_activity</x:v>
      </x:c>
      <x:c r="G4296" s="31" t="n">
        <x:f>IFERROR(VLOOKUP(LOWER(B4296),'Active analysis'!$A$2:$V$58,21,FALSE),0)</x:f>
        <x:v>0</x:v>
      </x:c>
      <x:c r="H4296" s="31" t="str">
        <x:v>not_scanned_rate_limit</x:v>
      </x:c>
      <x:c r="I4296" s="31"/>
      <x:c r="J4296" s="31" t="str">
        <x:f>IF(C4296&lt;&gt;"",C4296,IF(D4296=0,"no signed outgoing testnet activity",IF(F4296="recommend","diverse and persistent testnet activity",IF(F4296="likely_bot","multiple automation signals","insufficient longevity or one automation signal"))))</x:f>
        <x:v>no signed outgoing testnet activity</x:v>
      </x:c>
    </x:row>
    <x:row r="4297">
      <x:c r="A4297" s="31" t="n">
        <x:v>4296</x:v>
      </x:c>
      <x:c r="B4297" s="45" t="str">
        <x:v>addr:0x581d68fd58829d42478558cc3db2b5ec197ef924</x:v>
      </x:c>
      <x:c r="C4297" s="31" t="str"/>
      <x:c r="D4297" s="31" t="n">
        <x:v>0</x:v>
      </x:c>
      <x:c r="E4297" s="31" t="str">
        <x:v>no</x:v>
      </x:c>
      <x:c r="F4297" s="31" t="str">
        <x:f>IF(C4297&lt;&gt;"","exclude_synthetic",IF(D4297=0,"exclude_no_activity",IFERROR(VLOOKUP(LOWER(B4297),'Active analysis'!$A$2:$V$58,22,FALSE),"review")))</x:f>
        <x:v>exclude_no_activity</x:v>
      </x:c>
      <x:c r="G4297" s="31" t="n">
        <x:f>IFERROR(VLOOKUP(LOWER(B4297),'Active analysis'!$A$2:$V$58,21,FALSE),0)</x:f>
        <x:v>0</x:v>
      </x:c>
      <x:c r="H4297" s="31" t="str">
        <x:v>not_scanned_rate_limit</x:v>
      </x:c>
      <x:c r="I4297" s="31"/>
      <x:c r="J4297" s="31" t="str">
        <x:f>IF(C4297&lt;&gt;"",C4297,IF(D4297=0,"no signed outgoing testnet activity",IF(F4297="recommend","diverse and persistent testnet activity",IF(F4297="likely_bot","multiple automation signals","insufficient longevity or one automation signal"))))</x:f>
        <x:v>no signed outgoing testnet activity</x:v>
      </x:c>
    </x:row>
    <x:row r="4298">
      <x:c r="A4298" s="31" t="n">
        <x:v>4297</x:v>
      </x:c>
      <x:c r="B4298" s="45" t="str">
        <x:v>addr:0x581E80b53510E192334440F7ccb575488e6A18fE</x:v>
      </x:c>
      <x:c r="C4298" s="31" t="str"/>
      <x:c r="D4298" s="31" t="n">
        <x:v>0</x:v>
      </x:c>
      <x:c r="E4298" s="31" t="str">
        <x:v>no</x:v>
      </x:c>
      <x:c r="F4298" s="31" t="str">
        <x:f>IF(C4298&lt;&gt;"","exclude_synthetic",IF(D4298=0,"exclude_no_activity",IFERROR(VLOOKUP(LOWER(B4298),'Active analysis'!$A$2:$V$58,22,FALSE),"review")))</x:f>
        <x:v>exclude_no_activity</x:v>
      </x:c>
      <x:c r="G4298" s="31" t="n">
        <x:f>IFERROR(VLOOKUP(LOWER(B4298),'Active analysis'!$A$2:$V$58,21,FALSE),0)</x:f>
        <x:v>0</x:v>
      </x:c>
      <x:c r="H4298" s="31" t="str">
        <x:v>not_scanned_rate_limit</x:v>
      </x:c>
      <x:c r="I4298" s="31"/>
      <x:c r="J4298" s="31" t="str">
        <x:f>IF(C4298&lt;&gt;"",C4298,IF(D4298=0,"no signed outgoing testnet activity",IF(F4298="recommend","diverse and persistent testnet activity",IF(F4298="likely_bot","multiple automation signals","insufficient longevity or one automation signal"))))</x:f>
        <x:v>no signed outgoing testnet activity</x:v>
      </x:c>
    </x:row>
    <x:row r="4299">
      <x:c r="A4299" s="31" t="n">
        <x:v>4298</x:v>
      </x:c>
      <x:c r="B4299" s="45" t="str">
        <x:v>addr:0x582baca70bfeb658104cbf108bbfc6a977cd89fa</x:v>
      </x:c>
      <x:c r="C4299" s="31" t="str"/>
      <x:c r="D4299" s="31" t="n">
        <x:v>0</x:v>
      </x:c>
      <x:c r="E4299" s="31" t="str">
        <x:v>no</x:v>
      </x:c>
      <x:c r="F4299" s="31" t="str">
        <x:f>IF(C4299&lt;&gt;"","exclude_synthetic",IF(D4299=0,"exclude_no_activity",IFERROR(VLOOKUP(LOWER(B4299),'Active analysis'!$A$2:$V$58,22,FALSE),"review")))</x:f>
        <x:v>exclude_no_activity</x:v>
      </x:c>
      <x:c r="G4299" s="31" t="n">
        <x:f>IFERROR(VLOOKUP(LOWER(B4299),'Active analysis'!$A$2:$V$58,21,FALSE),0)</x:f>
        <x:v>0</x:v>
      </x:c>
      <x:c r="H4299" s="31" t="str">
        <x:v>not_scanned_rate_limit</x:v>
      </x:c>
      <x:c r="I4299" s="31"/>
      <x:c r="J4299" s="31" t="str">
        <x:f>IF(C4299&lt;&gt;"",C4299,IF(D4299=0,"no signed outgoing testnet activity",IF(F4299="recommend","diverse and persistent testnet activity",IF(F4299="likely_bot","multiple automation signals","insufficient longevity or one automation signal"))))</x:f>
        <x:v>no signed outgoing testnet activity</x:v>
      </x:c>
    </x:row>
    <x:row r="4300">
      <x:c r="A4300" s="31" t="n">
        <x:v>4299</x:v>
      </x:c>
      <x:c r="B4300" s="45" t="str">
        <x:v>addr:0x582BB6fb98bd8dee47a5712c4Cf743850Ee45888</x:v>
      </x:c>
      <x:c r="C4300" s="31" t="str"/>
      <x:c r="D4300" s="31" t="n">
        <x:v>0</x:v>
      </x:c>
      <x:c r="E4300" s="31" t="str">
        <x:v>no</x:v>
      </x:c>
      <x:c r="F4300" s="31" t="str">
        <x:f>IF(C4300&lt;&gt;"","exclude_synthetic",IF(D4300=0,"exclude_no_activity",IFERROR(VLOOKUP(LOWER(B4300),'Active analysis'!$A$2:$V$58,22,FALSE),"review")))</x:f>
        <x:v>exclude_no_activity</x:v>
      </x:c>
      <x:c r="G4300" s="31" t="n">
        <x:f>IFERROR(VLOOKUP(LOWER(B4300),'Active analysis'!$A$2:$V$58,21,FALSE),0)</x:f>
        <x:v>0</x:v>
      </x:c>
      <x:c r="H4300" s="31" t="str">
        <x:v>not_scanned_rate_limit</x:v>
      </x:c>
      <x:c r="I4300" s="31"/>
      <x:c r="J4300" s="31" t="str">
        <x:f>IF(C4300&lt;&gt;"",C4300,IF(D4300=0,"no signed outgoing testnet activity",IF(F4300="recommend","diverse and persistent testnet activity",IF(F4300="likely_bot","multiple automation signals","insufficient longevity or one automation signal"))))</x:f>
        <x:v>no signed outgoing testnet activity</x:v>
      </x:c>
    </x:row>
    <x:row r="4301">
      <x:c r="A4301" s="31" t="n">
        <x:v>4300</x:v>
      </x:c>
      <x:c r="B4301" s="45" t="str">
        <x:v>addr:0x5831Edf97ef928fCcf923a523A92b2Bd5673f64B</x:v>
      </x:c>
      <x:c r="C4301" s="31" t="str"/>
      <x:c r="D4301" s="31" t="n">
        <x:v>0</x:v>
      </x:c>
      <x:c r="E4301" s="31" t="str">
        <x:v>no</x:v>
      </x:c>
      <x:c r="F4301" s="31" t="str">
        <x:f>IF(C4301&lt;&gt;"","exclude_synthetic",IF(D4301=0,"exclude_no_activity",IFERROR(VLOOKUP(LOWER(B4301),'Active analysis'!$A$2:$V$58,22,FALSE),"review")))</x:f>
        <x:v>exclude_no_activity</x:v>
      </x:c>
      <x:c r="G4301" s="31" t="n">
        <x:f>IFERROR(VLOOKUP(LOWER(B4301),'Active analysis'!$A$2:$V$58,21,FALSE),0)</x:f>
        <x:v>0</x:v>
      </x:c>
      <x:c r="H4301" s="31" t="str">
        <x:v>not_scanned_rate_limit</x:v>
      </x:c>
      <x:c r="I4301" s="31"/>
      <x:c r="J4301" s="31" t="str">
        <x:f>IF(C4301&lt;&gt;"",C4301,IF(D4301=0,"no signed outgoing testnet activity",IF(F4301="recommend","diverse and persistent testnet activity",IF(F4301="likely_bot","multiple automation signals","insufficient longevity or one automation signal"))))</x:f>
        <x:v>no signed outgoing testnet activity</x:v>
      </x:c>
    </x:row>
    <x:row r="4302">
      <x:c r="A4302" s="31" t="n">
        <x:v>4301</x:v>
      </x:c>
      <x:c r="B4302" s="45" t="str">
        <x:v>addr:0x5837C2781257DA49a512BA2d8Da6A20C9e0d3Fd3</x:v>
      </x:c>
      <x:c r="C4302" s="31" t="str"/>
      <x:c r="D4302" s="31" t="n">
        <x:v>0</x:v>
      </x:c>
      <x:c r="E4302" s="31" t="str">
        <x:v>no</x:v>
      </x:c>
      <x:c r="F4302" s="31" t="str">
        <x:f>IF(C4302&lt;&gt;"","exclude_synthetic",IF(D4302=0,"exclude_no_activity",IFERROR(VLOOKUP(LOWER(B4302),'Active analysis'!$A$2:$V$58,22,FALSE),"review")))</x:f>
        <x:v>exclude_no_activity</x:v>
      </x:c>
      <x:c r="G4302" s="31" t="n">
        <x:f>IFERROR(VLOOKUP(LOWER(B4302),'Active analysis'!$A$2:$V$58,21,FALSE),0)</x:f>
        <x:v>0</x:v>
      </x:c>
      <x:c r="H4302" s="31" t="str">
        <x:v>not_scanned_rate_limit</x:v>
      </x:c>
      <x:c r="I4302" s="31"/>
      <x:c r="J4302" s="31" t="str">
        <x:f>IF(C4302&lt;&gt;"",C4302,IF(D4302=0,"no signed outgoing testnet activity",IF(F4302="recommend","diverse and persistent testnet activity",IF(F4302="likely_bot","multiple automation signals","insufficient longevity or one automation signal"))))</x:f>
        <x:v>no signed outgoing testnet activity</x:v>
      </x:c>
    </x:row>
    <x:row r="4303">
      <x:c r="A4303" s="31" t="n">
        <x:v>4302</x:v>
      </x:c>
      <x:c r="B4303" s="45" t="str">
        <x:v>addr:0x583927d43f778525ae85fa71671b22d31a96e1dd</x:v>
      </x:c>
      <x:c r="C4303" s="31" t="str"/>
      <x:c r="D4303" s="31" t="n">
        <x:v>0</x:v>
      </x:c>
      <x:c r="E4303" s="31" t="str">
        <x:v>no</x:v>
      </x:c>
      <x:c r="F4303" s="31" t="str">
        <x:f>IF(C4303&lt;&gt;"","exclude_synthetic",IF(D4303=0,"exclude_no_activity",IFERROR(VLOOKUP(LOWER(B4303),'Active analysis'!$A$2:$V$58,22,FALSE),"review")))</x:f>
        <x:v>exclude_no_activity</x:v>
      </x:c>
      <x:c r="G4303" s="31" t="n">
        <x:f>IFERROR(VLOOKUP(LOWER(B4303),'Active analysis'!$A$2:$V$58,21,FALSE),0)</x:f>
        <x:v>0</x:v>
      </x:c>
      <x:c r="H4303" s="31" t="str">
        <x:v>not_scanned_rate_limit</x:v>
      </x:c>
      <x:c r="I4303" s="31"/>
      <x:c r="J4303" s="31" t="str">
        <x:f>IF(C4303&lt;&gt;"",C4303,IF(D4303=0,"no signed outgoing testnet activity",IF(F4303="recommend","diverse and persistent testnet activity",IF(F4303="likely_bot","multiple automation signals","insufficient longevity or one automation signal"))))</x:f>
        <x:v>no signed outgoing testnet activity</x:v>
      </x:c>
    </x:row>
    <x:row r="4304">
      <x:c r="A4304" s="31" t="n">
        <x:v>4303</x:v>
      </x:c>
      <x:c r="B4304" s="45" t="str">
        <x:v>addr:0x583F621A8580f50e1E19c80b1EdDd19797b299F9</x:v>
      </x:c>
      <x:c r="C4304" s="31" t="str"/>
      <x:c r="D4304" s="31" t="n">
        <x:v>0</x:v>
      </x:c>
      <x:c r="E4304" s="31" t="str">
        <x:v>no</x:v>
      </x:c>
      <x:c r="F4304" s="31" t="str">
        <x:f>IF(C4304&lt;&gt;"","exclude_synthetic",IF(D4304=0,"exclude_no_activity",IFERROR(VLOOKUP(LOWER(B4304),'Active analysis'!$A$2:$V$58,22,FALSE),"review")))</x:f>
        <x:v>exclude_no_activity</x:v>
      </x:c>
      <x:c r="G4304" s="31" t="n">
        <x:f>IFERROR(VLOOKUP(LOWER(B4304),'Active analysis'!$A$2:$V$58,21,FALSE),0)</x:f>
        <x:v>0</x:v>
      </x:c>
      <x:c r="H4304" s="31" t="str">
        <x:v>not_scanned_rate_limit</x:v>
      </x:c>
      <x:c r="I4304" s="31"/>
      <x:c r="J4304" s="31" t="str">
        <x:f>IF(C4304&lt;&gt;"",C4304,IF(D4304=0,"no signed outgoing testnet activity",IF(F4304="recommend","diverse and persistent testnet activity",IF(F4304="likely_bot","multiple automation signals","insufficient longevity or one automation signal"))))</x:f>
        <x:v>no signed outgoing testnet activity</x:v>
      </x:c>
    </x:row>
    <x:row r="4305">
      <x:c r="A4305" s="31" t="n">
        <x:v>4304</x:v>
      </x:c>
      <x:c r="B4305" s="45" t="str">
        <x:v>addr:0x5842a013f939a163ebb4e64e57c530b32aB43B49</x:v>
      </x:c>
      <x:c r="C4305" s="31" t="str"/>
      <x:c r="D4305" s="31" t="n">
        <x:v>0</x:v>
      </x:c>
      <x:c r="E4305" s="31" t="str">
        <x:v>no</x:v>
      </x:c>
      <x:c r="F4305" s="31" t="str">
        <x:f>IF(C4305&lt;&gt;"","exclude_synthetic",IF(D4305=0,"exclude_no_activity",IFERROR(VLOOKUP(LOWER(B4305),'Active analysis'!$A$2:$V$58,22,FALSE),"review")))</x:f>
        <x:v>exclude_no_activity</x:v>
      </x:c>
      <x:c r="G4305" s="31" t="n">
        <x:f>IFERROR(VLOOKUP(LOWER(B4305),'Active analysis'!$A$2:$V$58,21,FALSE),0)</x:f>
        <x:v>0</x:v>
      </x:c>
      <x:c r="H4305" s="31" t="str">
        <x:v>not_scanned_rate_limit</x:v>
      </x:c>
      <x:c r="I4305" s="31"/>
      <x:c r="J4305" s="31" t="str">
        <x:f>IF(C4305&lt;&gt;"",C4305,IF(D4305=0,"no signed outgoing testnet activity",IF(F4305="recommend","diverse and persistent testnet activity",IF(F4305="likely_bot","multiple automation signals","insufficient longevity or one automation signal"))))</x:f>
        <x:v>no signed outgoing testnet activity</x:v>
      </x:c>
    </x:row>
    <x:row r="4306">
      <x:c r="A4306" s="31" t="n">
        <x:v>4305</x:v>
      </x:c>
      <x:c r="B4306" s="45" t="str">
        <x:v>addr:0x5844963897db335de2123d9f0097ad09afc011fd</x:v>
      </x:c>
      <x:c r="C4306" s="31" t="str"/>
      <x:c r="D4306" s="31" t="n">
        <x:v>0</x:v>
      </x:c>
      <x:c r="E4306" s="31" t="str">
        <x:v>no</x:v>
      </x:c>
      <x:c r="F4306" s="31" t="str">
        <x:f>IF(C4306&lt;&gt;"","exclude_synthetic",IF(D4306=0,"exclude_no_activity",IFERROR(VLOOKUP(LOWER(B4306),'Active analysis'!$A$2:$V$58,22,FALSE),"review")))</x:f>
        <x:v>exclude_no_activity</x:v>
      </x:c>
      <x:c r="G4306" s="31" t="n">
        <x:f>IFERROR(VLOOKUP(LOWER(B4306),'Active analysis'!$A$2:$V$58,21,FALSE),0)</x:f>
        <x:v>0</x:v>
      </x:c>
      <x:c r="H4306" s="31" t="str">
        <x:v>not_scanned_rate_limit</x:v>
      </x:c>
      <x:c r="I4306" s="31"/>
      <x:c r="J4306" s="31" t="str">
        <x:f>IF(C4306&lt;&gt;"",C4306,IF(D4306=0,"no signed outgoing testnet activity",IF(F4306="recommend","diverse and persistent testnet activity",IF(F4306="likely_bot","multiple automation signals","insufficient longevity or one automation signal"))))</x:f>
        <x:v>no signed outgoing testnet activity</x:v>
      </x:c>
    </x:row>
    <x:row r="4307">
      <x:c r="A4307" s="31" t="n">
        <x:v>4306</x:v>
      </x:c>
      <x:c r="B4307" s="45" t="str">
        <x:v>addr:0x58457ebfac7b00a20cd813fd8b5095e3180b4d2d</x:v>
      </x:c>
      <x:c r="C4307" s="31" t="str"/>
      <x:c r="D4307" s="31" t="n">
        <x:v>0</x:v>
      </x:c>
      <x:c r="E4307" s="31" t="str">
        <x:v>no</x:v>
      </x:c>
      <x:c r="F4307" s="31" t="str">
        <x:f>IF(C4307&lt;&gt;"","exclude_synthetic",IF(D4307=0,"exclude_no_activity",IFERROR(VLOOKUP(LOWER(B4307),'Active analysis'!$A$2:$V$58,22,FALSE),"review")))</x:f>
        <x:v>exclude_no_activity</x:v>
      </x:c>
      <x:c r="G4307" s="31" t="n">
        <x:f>IFERROR(VLOOKUP(LOWER(B4307),'Active analysis'!$A$2:$V$58,21,FALSE),0)</x:f>
        <x:v>0</x:v>
      </x:c>
      <x:c r="H4307" s="31" t="str">
        <x:v>not_scanned_rate_limit</x:v>
      </x:c>
      <x:c r="I4307" s="31"/>
      <x:c r="J4307" s="31" t="str">
        <x:f>IF(C4307&lt;&gt;"",C4307,IF(D4307=0,"no signed outgoing testnet activity",IF(F4307="recommend","diverse and persistent testnet activity",IF(F4307="likely_bot","multiple automation signals","insufficient longevity or one automation signal"))))</x:f>
        <x:v>no signed outgoing testnet activity</x:v>
      </x:c>
    </x:row>
    <x:row r="4308">
      <x:c r="A4308" s="31" t="n">
        <x:v>4307</x:v>
      </x:c>
      <x:c r="B4308" s="45" t="str">
        <x:v>addr:0x58483113d4f1a6206a5ec4d27d50cd3c1afb32fa</x:v>
      </x:c>
      <x:c r="C4308" s="31" t="str"/>
      <x:c r="D4308" s="31" t="n">
        <x:v>0</x:v>
      </x:c>
      <x:c r="E4308" s="31" t="str">
        <x:v>no</x:v>
      </x:c>
      <x:c r="F4308" s="31" t="str">
        <x:f>IF(C4308&lt;&gt;"","exclude_synthetic",IF(D4308=0,"exclude_no_activity",IFERROR(VLOOKUP(LOWER(B4308),'Active analysis'!$A$2:$V$58,22,FALSE),"review")))</x:f>
        <x:v>exclude_no_activity</x:v>
      </x:c>
      <x:c r="G4308" s="31" t="n">
        <x:f>IFERROR(VLOOKUP(LOWER(B4308),'Active analysis'!$A$2:$V$58,21,FALSE),0)</x:f>
        <x:v>0</x:v>
      </x:c>
      <x:c r="H4308" s="31" t="str">
        <x:v>not_scanned_rate_limit</x:v>
      </x:c>
      <x:c r="I4308" s="31"/>
      <x:c r="J4308" s="31" t="str">
        <x:f>IF(C4308&lt;&gt;"",C4308,IF(D4308=0,"no signed outgoing testnet activity",IF(F4308="recommend","diverse and persistent testnet activity",IF(F4308="likely_bot","multiple automation signals","insufficient longevity or one automation signal"))))</x:f>
        <x:v>no signed outgoing testnet activity</x:v>
      </x:c>
    </x:row>
    <x:row r="4309">
      <x:c r="A4309" s="31" t="n">
        <x:v>4308</x:v>
      </x:c>
      <x:c r="B4309" s="45" t="str">
        <x:v>addr:0x584D873cCF859952B5F6dB0cb5dEfEE1977cc5AA</x:v>
      </x:c>
      <x:c r="C4309" s="31" t="str"/>
      <x:c r="D4309" s="31" t="n">
        <x:v>0</x:v>
      </x:c>
      <x:c r="E4309" s="31" t="str">
        <x:v>no</x:v>
      </x:c>
      <x:c r="F4309" s="31" t="str">
        <x:f>IF(C4309&lt;&gt;"","exclude_synthetic",IF(D4309=0,"exclude_no_activity",IFERROR(VLOOKUP(LOWER(B4309),'Active analysis'!$A$2:$V$58,22,FALSE),"review")))</x:f>
        <x:v>exclude_no_activity</x:v>
      </x:c>
      <x:c r="G4309" s="31" t="n">
        <x:f>IFERROR(VLOOKUP(LOWER(B4309),'Active analysis'!$A$2:$V$58,21,FALSE),0)</x:f>
        <x:v>0</x:v>
      </x:c>
      <x:c r="H4309" s="31" t="str">
        <x:v>not_scanned_rate_limit</x:v>
      </x:c>
      <x:c r="I4309" s="31"/>
      <x:c r="J4309" s="31" t="str">
        <x:f>IF(C4309&lt;&gt;"",C4309,IF(D4309=0,"no signed outgoing testnet activity",IF(F4309="recommend","diverse and persistent testnet activity",IF(F4309="likely_bot","multiple automation signals","insufficient longevity or one automation signal"))))</x:f>
        <x:v>no signed outgoing testnet activity</x:v>
      </x:c>
    </x:row>
    <x:row r="4310">
      <x:c r="A4310" s="31" t="n">
        <x:v>4309</x:v>
      </x:c>
      <x:c r="B4310" s="45" t="str">
        <x:v>addr:0x58506cb8043b0208f01ffa0689f13d4f28534402</x:v>
      </x:c>
      <x:c r="C4310" s="31" t="str"/>
      <x:c r="D4310" s="31" t="n">
        <x:v>0</x:v>
      </x:c>
      <x:c r="E4310" s="31" t="str">
        <x:v>no</x:v>
      </x:c>
      <x:c r="F4310" s="31" t="str">
        <x:f>IF(C4310&lt;&gt;"","exclude_synthetic",IF(D4310=0,"exclude_no_activity",IFERROR(VLOOKUP(LOWER(B4310),'Active analysis'!$A$2:$V$58,22,FALSE),"review")))</x:f>
        <x:v>exclude_no_activity</x:v>
      </x:c>
      <x:c r="G4310" s="31" t="n">
        <x:f>IFERROR(VLOOKUP(LOWER(B4310),'Active analysis'!$A$2:$V$58,21,FALSE),0)</x:f>
        <x:v>0</x:v>
      </x:c>
      <x:c r="H4310" s="31" t="str">
        <x:v>not_scanned_rate_limit</x:v>
      </x:c>
      <x:c r="I4310" s="31"/>
      <x:c r="J4310" s="31" t="str">
        <x:f>IF(C4310&lt;&gt;"",C4310,IF(D4310=0,"no signed outgoing testnet activity",IF(F4310="recommend","diverse and persistent testnet activity",IF(F4310="likely_bot","multiple automation signals","insufficient longevity or one automation signal"))))</x:f>
        <x:v>no signed outgoing testnet activity</x:v>
      </x:c>
    </x:row>
    <x:row r="4311">
      <x:c r="A4311" s="31" t="n">
        <x:v>4310</x:v>
      </x:c>
      <x:c r="B4311" s="45" t="str">
        <x:v>addr:0x5850e914a81d152224fa6c253438589eb613a96a</x:v>
      </x:c>
      <x:c r="C4311" s="31" t="str"/>
      <x:c r="D4311" s="31" t="n">
        <x:v>0</x:v>
      </x:c>
      <x:c r="E4311" s="31" t="str">
        <x:v>no</x:v>
      </x:c>
      <x:c r="F4311" s="31" t="str">
        <x:f>IF(C4311&lt;&gt;"","exclude_synthetic",IF(D4311=0,"exclude_no_activity",IFERROR(VLOOKUP(LOWER(B4311),'Active analysis'!$A$2:$V$58,22,FALSE),"review")))</x:f>
        <x:v>exclude_no_activity</x:v>
      </x:c>
      <x:c r="G4311" s="31" t="n">
        <x:f>IFERROR(VLOOKUP(LOWER(B4311),'Active analysis'!$A$2:$V$58,21,FALSE),0)</x:f>
        <x:v>0</x:v>
      </x:c>
      <x:c r="H4311" s="31" t="str">
        <x:v>not_scanned_rate_limit</x:v>
      </x:c>
      <x:c r="I4311" s="31"/>
      <x:c r="J4311" s="31" t="str">
        <x:f>IF(C4311&lt;&gt;"",C4311,IF(D4311=0,"no signed outgoing testnet activity",IF(F4311="recommend","diverse and persistent testnet activity",IF(F4311="likely_bot","multiple automation signals","insufficient longevity or one automation signal"))))</x:f>
        <x:v>no signed outgoing testnet activity</x:v>
      </x:c>
    </x:row>
    <x:row r="4312">
      <x:c r="A4312" s="31" t="n">
        <x:v>4311</x:v>
      </x:c>
      <x:c r="B4312" s="45" t="str">
        <x:v>addr:0x585246c3714EF7a0eF9C725E1b7Da184e1371e24</x:v>
      </x:c>
      <x:c r="C4312" s="31" t="str"/>
      <x:c r="D4312" s="31" t="n">
        <x:v>0</x:v>
      </x:c>
      <x:c r="E4312" s="31" t="str">
        <x:v>no</x:v>
      </x:c>
      <x:c r="F4312" s="31" t="str">
        <x:f>IF(C4312&lt;&gt;"","exclude_synthetic",IF(D4312=0,"exclude_no_activity",IFERROR(VLOOKUP(LOWER(B4312),'Active analysis'!$A$2:$V$58,22,FALSE),"review")))</x:f>
        <x:v>exclude_no_activity</x:v>
      </x:c>
      <x:c r="G4312" s="31" t="n">
        <x:f>IFERROR(VLOOKUP(LOWER(B4312),'Active analysis'!$A$2:$V$58,21,FALSE),0)</x:f>
        <x:v>0</x:v>
      </x:c>
      <x:c r="H4312" s="31" t="str">
        <x:v>not_scanned_rate_limit</x:v>
      </x:c>
      <x:c r="I4312" s="31"/>
      <x:c r="J4312" s="31" t="str">
        <x:f>IF(C4312&lt;&gt;"",C4312,IF(D4312=0,"no signed outgoing testnet activity",IF(F4312="recommend","diverse and persistent testnet activity",IF(F4312="likely_bot","multiple automation signals","insufficient longevity or one automation signal"))))</x:f>
        <x:v>no signed outgoing testnet activity</x:v>
      </x:c>
    </x:row>
    <x:row r="4313">
      <x:c r="A4313" s="31" t="n">
        <x:v>4312</x:v>
      </x:c>
      <x:c r="B4313" s="45" t="str">
        <x:v>addr:0x585a31438432d5136a0eb6f1719bf401b1c56bfe</x:v>
      </x:c>
      <x:c r="C4313" s="31" t="str"/>
      <x:c r="D4313" s="31" t="n">
        <x:v>0</x:v>
      </x:c>
      <x:c r="E4313" s="31" t="str">
        <x:v>no</x:v>
      </x:c>
      <x:c r="F4313" s="31" t="str">
        <x:f>IF(C4313&lt;&gt;"","exclude_synthetic",IF(D4313=0,"exclude_no_activity",IFERROR(VLOOKUP(LOWER(B4313),'Active analysis'!$A$2:$V$58,22,FALSE),"review")))</x:f>
        <x:v>exclude_no_activity</x:v>
      </x:c>
      <x:c r="G4313" s="31" t="n">
        <x:f>IFERROR(VLOOKUP(LOWER(B4313),'Active analysis'!$A$2:$V$58,21,FALSE),0)</x:f>
        <x:v>0</x:v>
      </x:c>
      <x:c r="H4313" s="31" t="str">
        <x:v>not_scanned_rate_limit</x:v>
      </x:c>
      <x:c r="I4313" s="31"/>
      <x:c r="J4313" s="31" t="str">
        <x:f>IF(C4313&lt;&gt;"",C4313,IF(D4313=0,"no signed outgoing testnet activity",IF(F4313="recommend","diverse and persistent testnet activity",IF(F4313="likely_bot","multiple automation signals","insufficient longevity or one automation signal"))))</x:f>
        <x:v>no signed outgoing testnet activity</x:v>
      </x:c>
    </x:row>
    <x:row r="4314">
      <x:c r="A4314" s="31" t="n">
        <x:v>4313</x:v>
      </x:c>
      <x:c r="B4314" s="45" t="str">
        <x:v>addr:0x5864dce7d09f326c285fb7b6c6b5ceef31e6b4d0</x:v>
      </x:c>
      <x:c r="C4314" s="31" t="str"/>
      <x:c r="D4314" s="31" t="n">
        <x:v>0</x:v>
      </x:c>
      <x:c r="E4314" s="31" t="str">
        <x:v>no</x:v>
      </x:c>
      <x:c r="F4314" s="31" t="str">
        <x:f>IF(C4314&lt;&gt;"","exclude_synthetic",IF(D4314=0,"exclude_no_activity",IFERROR(VLOOKUP(LOWER(B4314),'Active analysis'!$A$2:$V$58,22,FALSE),"review")))</x:f>
        <x:v>exclude_no_activity</x:v>
      </x:c>
      <x:c r="G4314" s="31" t="n">
        <x:f>IFERROR(VLOOKUP(LOWER(B4314),'Active analysis'!$A$2:$V$58,21,FALSE),0)</x:f>
        <x:v>0</x:v>
      </x:c>
      <x:c r="H4314" s="31" t="str">
        <x:v>not_scanned_rate_limit</x:v>
      </x:c>
      <x:c r="I4314" s="31"/>
      <x:c r="J4314" s="31" t="str">
        <x:f>IF(C4314&lt;&gt;"",C4314,IF(D4314=0,"no signed outgoing testnet activity",IF(F4314="recommend","diverse and persistent testnet activity",IF(F4314="likely_bot","multiple automation signals","insufficient longevity or one automation signal"))))</x:f>
        <x:v>no signed outgoing testnet activity</x:v>
      </x:c>
    </x:row>
    <x:row r="4315">
      <x:c r="A4315" s="31" t="n">
        <x:v>4314</x:v>
      </x:c>
      <x:c r="B4315" s="45" t="str">
        <x:v>addr:0x58653D1f77Ca510e1175F3050Ff745bA4D33E50D</x:v>
      </x:c>
      <x:c r="C4315" s="31" t="str"/>
      <x:c r="D4315" s="31" t="n">
        <x:v>0</x:v>
      </x:c>
      <x:c r="E4315" s="31" t="str">
        <x:v>no</x:v>
      </x:c>
      <x:c r="F4315" s="31" t="str">
        <x:f>IF(C4315&lt;&gt;"","exclude_synthetic",IF(D4315=0,"exclude_no_activity",IFERROR(VLOOKUP(LOWER(B4315),'Active analysis'!$A$2:$V$58,22,FALSE),"review")))</x:f>
        <x:v>exclude_no_activity</x:v>
      </x:c>
      <x:c r="G4315" s="31" t="n">
        <x:f>IFERROR(VLOOKUP(LOWER(B4315),'Active analysis'!$A$2:$V$58,21,FALSE),0)</x:f>
        <x:v>0</x:v>
      </x:c>
      <x:c r="H4315" s="31" t="str">
        <x:v>not_scanned_rate_limit</x:v>
      </x:c>
      <x:c r="I4315" s="31"/>
      <x:c r="J4315" s="31" t="str">
        <x:f>IF(C4315&lt;&gt;"",C4315,IF(D4315=0,"no signed outgoing testnet activity",IF(F4315="recommend","diverse and persistent testnet activity",IF(F4315="likely_bot","multiple automation signals","insufficient longevity or one automation signal"))))</x:f>
        <x:v>no signed outgoing testnet activity</x:v>
      </x:c>
    </x:row>
    <x:row r="4316">
      <x:c r="A4316" s="31" t="n">
        <x:v>4315</x:v>
      </x:c>
      <x:c r="B4316" s="45" t="str">
        <x:v>addr:0x587084c52ebc2cf6bb8684dc9c3be24a49d7bfb0</x:v>
      </x:c>
      <x:c r="C4316" s="31" t="str"/>
      <x:c r="D4316" s="31" t="n">
        <x:v>0</x:v>
      </x:c>
      <x:c r="E4316" s="31" t="str">
        <x:v>no</x:v>
      </x:c>
      <x:c r="F4316" s="31" t="str">
        <x:f>IF(C4316&lt;&gt;"","exclude_synthetic",IF(D4316=0,"exclude_no_activity",IFERROR(VLOOKUP(LOWER(B4316),'Active analysis'!$A$2:$V$58,22,FALSE),"review")))</x:f>
        <x:v>exclude_no_activity</x:v>
      </x:c>
      <x:c r="G4316" s="31" t="n">
        <x:f>IFERROR(VLOOKUP(LOWER(B4316),'Active analysis'!$A$2:$V$58,21,FALSE),0)</x:f>
        <x:v>0</x:v>
      </x:c>
      <x:c r="H4316" s="31" t="str">
        <x:v>not_scanned_rate_limit</x:v>
      </x:c>
      <x:c r="I4316" s="31"/>
      <x:c r="J4316" s="31" t="str">
        <x:f>IF(C4316&lt;&gt;"",C4316,IF(D4316=0,"no signed outgoing testnet activity",IF(F4316="recommend","diverse and persistent testnet activity",IF(F4316="likely_bot","multiple automation signals","insufficient longevity or one automation signal"))))</x:f>
        <x:v>no signed outgoing testnet activity</x:v>
      </x:c>
    </x:row>
    <x:row r="4317">
      <x:c r="A4317" s="31" t="n">
        <x:v>4316</x:v>
      </x:c>
      <x:c r="B4317" s="45" t="str">
        <x:v>addr:0x58730138313e7140437C9c2E9D9f54cF385d380E</x:v>
      </x:c>
      <x:c r="C4317" s="31" t="str"/>
      <x:c r="D4317" s="31" t="n">
        <x:v>0</x:v>
      </x:c>
      <x:c r="E4317" s="31" t="str">
        <x:v>no</x:v>
      </x:c>
      <x:c r="F4317" s="31" t="str">
        <x:f>IF(C4317&lt;&gt;"","exclude_synthetic",IF(D4317=0,"exclude_no_activity",IFERROR(VLOOKUP(LOWER(B4317),'Active analysis'!$A$2:$V$58,22,FALSE),"review")))</x:f>
        <x:v>exclude_no_activity</x:v>
      </x:c>
      <x:c r="G4317" s="31" t="n">
        <x:f>IFERROR(VLOOKUP(LOWER(B4317),'Active analysis'!$A$2:$V$58,21,FALSE),0)</x:f>
        <x:v>0</x:v>
      </x:c>
      <x:c r="H4317" s="31" t="str">
        <x:v>not_scanned_rate_limit</x:v>
      </x:c>
      <x:c r="I4317" s="31"/>
      <x:c r="J4317" s="31" t="str">
        <x:f>IF(C4317&lt;&gt;"",C4317,IF(D4317=0,"no signed outgoing testnet activity",IF(F4317="recommend","diverse and persistent testnet activity",IF(F4317="likely_bot","multiple automation signals","insufficient longevity or one automation signal"))))</x:f>
        <x:v>no signed outgoing testnet activity</x:v>
      </x:c>
    </x:row>
    <x:row r="4318">
      <x:c r="A4318" s="31" t="n">
        <x:v>4317</x:v>
      </x:c>
      <x:c r="B4318" s="45" t="str">
        <x:v>addr:0x587cb8d958d60279da7f87f967ec9512a17c6d8c</x:v>
      </x:c>
      <x:c r="C4318" s="31" t="str"/>
      <x:c r="D4318" s="31" t="n">
        <x:v>0</x:v>
      </x:c>
      <x:c r="E4318" s="31" t="str">
        <x:v>no</x:v>
      </x:c>
      <x:c r="F4318" s="31" t="str">
        <x:f>IF(C4318&lt;&gt;"","exclude_synthetic",IF(D4318=0,"exclude_no_activity",IFERROR(VLOOKUP(LOWER(B4318),'Active analysis'!$A$2:$V$58,22,FALSE),"review")))</x:f>
        <x:v>exclude_no_activity</x:v>
      </x:c>
      <x:c r="G4318" s="31" t="n">
        <x:f>IFERROR(VLOOKUP(LOWER(B4318),'Active analysis'!$A$2:$V$58,21,FALSE),0)</x:f>
        <x:v>0</x:v>
      </x:c>
      <x:c r="H4318" s="31" t="str">
        <x:v>not_scanned_rate_limit</x:v>
      </x:c>
      <x:c r="I4318" s="31"/>
      <x:c r="J4318" s="31" t="str">
        <x:f>IF(C4318&lt;&gt;"",C4318,IF(D4318=0,"no signed outgoing testnet activity",IF(F4318="recommend","diverse and persistent testnet activity",IF(F4318="likely_bot","multiple automation signals","insufficient longevity or one automation signal"))))</x:f>
        <x:v>no signed outgoing testnet activity</x:v>
      </x:c>
    </x:row>
    <x:row r="4319">
      <x:c r="A4319" s="31" t="n">
        <x:v>4318</x:v>
      </x:c>
      <x:c r="B4319" s="45" t="str">
        <x:v>addr:0x587CDff21d1D496ceda54208d9A65388AcafCf2a</x:v>
      </x:c>
      <x:c r="C4319" s="31" t="str"/>
      <x:c r="D4319" s="31" t="n">
        <x:v>0</x:v>
      </x:c>
      <x:c r="E4319" s="31" t="str">
        <x:v>no</x:v>
      </x:c>
      <x:c r="F4319" s="31" t="str">
        <x:f>IF(C4319&lt;&gt;"","exclude_synthetic",IF(D4319=0,"exclude_no_activity",IFERROR(VLOOKUP(LOWER(B4319),'Active analysis'!$A$2:$V$58,22,FALSE),"review")))</x:f>
        <x:v>exclude_no_activity</x:v>
      </x:c>
      <x:c r="G4319" s="31" t="n">
        <x:f>IFERROR(VLOOKUP(LOWER(B4319),'Active analysis'!$A$2:$V$58,21,FALSE),0)</x:f>
        <x:v>0</x:v>
      </x:c>
      <x:c r="H4319" s="31" t="str">
        <x:v>not_scanned_rate_limit</x:v>
      </x:c>
      <x:c r="I4319" s="31"/>
      <x:c r="J4319" s="31" t="str">
        <x:f>IF(C4319&lt;&gt;"",C4319,IF(D4319=0,"no signed outgoing testnet activity",IF(F4319="recommend","diverse and persistent testnet activity",IF(F4319="likely_bot","multiple automation signals","insufficient longevity or one automation signal"))))</x:f>
        <x:v>no signed outgoing testnet activity</x:v>
      </x:c>
    </x:row>
    <x:row r="4320">
      <x:c r="A4320" s="31" t="n">
        <x:v>4319</x:v>
      </x:c>
      <x:c r="B4320" s="45" t="str">
        <x:v>addr:0x587ff02365115fb84235cde81cbc799391f154fc</x:v>
      </x:c>
      <x:c r="C4320" s="31" t="str"/>
      <x:c r="D4320" s="31" t="n">
        <x:v>0</x:v>
      </x:c>
      <x:c r="E4320" s="31" t="str">
        <x:v>no</x:v>
      </x:c>
      <x:c r="F4320" s="31" t="str">
        <x:f>IF(C4320&lt;&gt;"","exclude_synthetic",IF(D4320=0,"exclude_no_activity",IFERROR(VLOOKUP(LOWER(B4320),'Active analysis'!$A$2:$V$58,22,FALSE),"review")))</x:f>
        <x:v>exclude_no_activity</x:v>
      </x:c>
      <x:c r="G4320" s="31" t="n">
        <x:f>IFERROR(VLOOKUP(LOWER(B4320),'Active analysis'!$A$2:$V$58,21,FALSE),0)</x:f>
        <x:v>0</x:v>
      </x:c>
      <x:c r="H4320" s="31" t="str">
        <x:v>not_scanned_rate_limit</x:v>
      </x:c>
      <x:c r="I4320" s="31"/>
      <x:c r="J4320" s="31" t="str">
        <x:f>IF(C4320&lt;&gt;"",C4320,IF(D4320=0,"no signed outgoing testnet activity",IF(F4320="recommend","diverse and persistent testnet activity",IF(F4320="likely_bot","multiple automation signals","insufficient longevity or one automation signal"))))</x:f>
        <x:v>no signed outgoing testnet activity</x:v>
      </x:c>
    </x:row>
    <x:row r="4321">
      <x:c r="A4321" s="31" t="n">
        <x:v>4320</x:v>
      </x:c>
      <x:c r="B4321" s="45" t="str">
        <x:v>addr:0x5882f85E3FdA211E5681aD1Ff5fF8Ba484a596c9</x:v>
      </x:c>
      <x:c r="C4321" s="31" t="str"/>
      <x:c r="D4321" s="31" t="n">
        <x:v>0</x:v>
      </x:c>
      <x:c r="E4321" s="31" t="str">
        <x:v>no</x:v>
      </x:c>
      <x:c r="F4321" s="31" t="str">
        <x:f>IF(C4321&lt;&gt;"","exclude_synthetic",IF(D4321=0,"exclude_no_activity",IFERROR(VLOOKUP(LOWER(B4321),'Active analysis'!$A$2:$V$58,22,FALSE),"review")))</x:f>
        <x:v>exclude_no_activity</x:v>
      </x:c>
      <x:c r="G4321" s="31" t="n">
        <x:f>IFERROR(VLOOKUP(LOWER(B4321),'Active analysis'!$A$2:$V$58,21,FALSE),0)</x:f>
        <x:v>0</x:v>
      </x:c>
      <x:c r="H4321" s="31" t="str">
        <x:v>not_scanned_rate_limit</x:v>
      </x:c>
      <x:c r="I4321" s="31"/>
      <x:c r="J4321" s="31" t="str">
        <x:f>IF(C4321&lt;&gt;"",C4321,IF(D4321=0,"no signed outgoing testnet activity",IF(F4321="recommend","diverse and persistent testnet activity",IF(F4321="likely_bot","multiple automation signals","insufficient longevity or one automation signal"))))</x:f>
        <x:v>no signed outgoing testnet activity</x:v>
      </x:c>
    </x:row>
    <x:row r="4322">
      <x:c r="A4322" s="31" t="n">
        <x:v>4321</x:v>
      </x:c>
      <x:c r="B4322" s="45" t="str">
        <x:v>addr:0x58862Ca1d6D47791DEC50c4f425C7763B18CA728</x:v>
      </x:c>
      <x:c r="C4322" s="31" t="str"/>
      <x:c r="D4322" s="31" t="n">
        <x:v>0</x:v>
      </x:c>
      <x:c r="E4322" s="31" t="str">
        <x:v>no</x:v>
      </x:c>
      <x:c r="F4322" s="31" t="str">
        <x:f>IF(C4322&lt;&gt;"","exclude_synthetic",IF(D4322=0,"exclude_no_activity",IFERROR(VLOOKUP(LOWER(B4322),'Active analysis'!$A$2:$V$58,22,FALSE),"review")))</x:f>
        <x:v>exclude_no_activity</x:v>
      </x:c>
      <x:c r="G4322" s="31" t="n">
        <x:f>IFERROR(VLOOKUP(LOWER(B4322),'Active analysis'!$A$2:$V$58,21,FALSE),0)</x:f>
        <x:v>0</x:v>
      </x:c>
      <x:c r="H4322" s="31" t="str">
        <x:v>not_scanned_rate_limit</x:v>
      </x:c>
      <x:c r="I4322" s="31"/>
      <x:c r="J4322" s="31" t="str">
        <x:f>IF(C4322&lt;&gt;"",C4322,IF(D4322=0,"no signed outgoing testnet activity",IF(F4322="recommend","diverse and persistent testnet activity",IF(F4322="likely_bot","multiple automation signals","insufficient longevity or one automation signal"))))</x:f>
        <x:v>no signed outgoing testnet activity</x:v>
      </x:c>
    </x:row>
    <x:row r="4323">
      <x:c r="A4323" s="31" t="n">
        <x:v>4322</x:v>
      </x:c>
      <x:c r="B4323" s="45" t="str">
        <x:v>addr:0x58880b6d11fc06b6227ec6786e9bef9d1d59d1e5</x:v>
      </x:c>
      <x:c r="C4323" s="31" t="str"/>
      <x:c r="D4323" s="31" t="n">
        <x:v>0</x:v>
      </x:c>
      <x:c r="E4323" s="31" t="str">
        <x:v>no</x:v>
      </x:c>
      <x:c r="F4323" s="31" t="str">
        <x:f>IF(C4323&lt;&gt;"","exclude_synthetic",IF(D4323=0,"exclude_no_activity",IFERROR(VLOOKUP(LOWER(B4323),'Active analysis'!$A$2:$V$58,22,FALSE),"review")))</x:f>
        <x:v>exclude_no_activity</x:v>
      </x:c>
      <x:c r="G4323" s="31" t="n">
        <x:f>IFERROR(VLOOKUP(LOWER(B4323),'Active analysis'!$A$2:$V$58,21,FALSE),0)</x:f>
        <x:v>0</x:v>
      </x:c>
      <x:c r="H4323" s="31" t="str">
        <x:v>not_scanned_rate_limit</x:v>
      </x:c>
      <x:c r="I4323" s="31"/>
      <x:c r="J4323" s="31" t="str">
        <x:f>IF(C4323&lt;&gt;"",C4323,IF(D4323=0,"no signed outgoing testnet activity",IF(F4323="recommend","diverse and persistent testnet activity",IF(F4323="likely_bot","multiple automation signals","insufficient longevity or one automation signal"))))</x:f>
        <x:v>no signed outgoing testnet activity</x:v>
      </x:c>
    </x:row>
    <x:row r="4324">
      <x:c r="A4324" s="31" t="n">
        <x:v>4323</x:v>
      </x:c>
      <x:c r="B4324" s="45" t="str">
        <x:v>addr:0x5889011acfa08fcabdcdac250c8b2459d302e8e4</x:v>
      </x:c>
      <x:c r="C4324" s="31" t="str"/>
      <x:c r="D4324" s="31" t="n">
        <x:v>0</x:v>
      </x:c>
      <x:c r="E4324" s="31" t="str">
        <x:v>no</x:v>
      </x:c>
      <x:c r="F4324" s="31" t="str">
        <x:f>IF(C4324&lt;&gt;"","exclude_synthetic",IF(D4324=0,"exclude_no_activity",IFERROR(VLOOKUP(LOWER(B4324),'Active analysis'!$A$2:$V$58,22,FALSE),"review")))</x:f>
        <x:v>exclude_no_activity</x:v>
      </x:c>
      <x:c r="G4324" s="31" t="n">
        <x:f>IFERROR(VLOOKUP(LOWER(B4324),'Active analysis'!$A$2:$V$58,21,FALSE),0)</x:f>
        <x:v>0</x:v>
      </x:c>
      <x:c r="H4324" s="31" t="str">
        <x:v>not_scanned_rate_limit</x:v>
      </x:c>
      <x:c r="I4324" s="31"/>
      <x:c r="J4324" s="31" t="str">
        <x:f>IF(C4324&lt;&gt;"",C4324,IF(D4324=0,"no signed outgoing testnet activity",IF(F4324="recommend","diverse and persistent testnet activity",IF(F4324="likely_bot","multiple automation signals","insufficient longevity or one automation signal"))))</x:f>
        <x:v>no signed outgoing testnet activity</x:v>
      </x:c>
    </x:row>
    <x:row r="4325">
      <x:c r="A4325" s="31" t="n">
        <x:v>4324</x:v>
      </x:c>
      <x:c r="B4325" s="45" t="str">
        <x:v>addr:0x588bd92f2dbb7b47d32ab054c9ba80e94b1d1e69</x:v>
      </x:c>
      <x:c r="C4325" s="31" t="str"/>
      <x:c r="D4325" s="31" t="n">
        <x:v>0</x:v>
      </x:c>
      <x:c r="E4325" s="31" t="str">
        <x:v>no</x:v>
      </x:c>
      <x:c r="F4325" s="31" t="str">
        <x:f>IF(C4325&lt;&gt;"","exclude_synthetic",IF(D4325=0,"exclude_no_activity",IFERROR(VLOOKUP(LOWER(B4325),'Active analysis'!$A$2:$V$58,22,FALSE),"review")))</x:f>
        <x:v>exclude_no_activity</x:v>
      </x:c>
      <x:c r="G4325" s="31" t="n">
        <x:f>IFERROR(VLOOKUP(LOWER(B4325),'Active analysis'!$A$2:$V$58,21,FALSE),0)</x:f>
        <x:v>0</x:v>
      </x:c>
      <x:c r="H4325" s="31" t="str">
        <x:v>not_scanned_rate_limit</x:v>
      </x:c>
      <x:c r="I4325" s="31"/>
      <x:c r="J4325" s="31" t="str">
        <x:f>IF(C4325&lt;&gt;"",C4325,IF(D4325=0,"no signed outgoing testnet activity",IF(F4325="recommend","diverse and persistent testnet activity",IF(F4325="likely_bot","multiple automation signals","insufficient longevity or one automation signal"))))</x:f>
        <x:v>no signed outgoing testnet activity</x:v>
      </x:c>
    </x:row>
    <x:row r="4326">
      <x:c r="A4326" s="31" t="n">
        <x:v>4325</x:v>
      </x:c>
      <x:c r="B4326" s="45" t="str">
        <x:v>addr:0x588F331F548E3a4E19Ed5b337b115c353F36c1cD</x:v>
      </x:c>
      <x:c r="C4326" s="31" t="str"/>
      <x:c r="D4326" s="31" t="n">
        <x:v>0</x:v>
      </x:c>
      <x:c r="E4326" s="31" t="str">
        <x:v>no</x:v>
      </x:c>
      <x:c r="F4326" s="31" t="str">
        <x:f>IF(C4326&lt;&gt;"","exclude_synthetic",IF(D4326=0,"exclude_no_activity",IFERROR(VLOOKUP(LOWER(B4326),'Active analysis'!$A$2:$V$58,22,FALSE),"review")))</x:f>
        <x:v>exclude_no_activity</x:v>
      </x:c>
      <x:c r="G4326" s="31" t="n">
        <x:f>IFERROR(VLOOKUP(LOWER(B4326),'Active analysis'!$A$2:$V$58,21,FALSE),0)</x:f>
        <x:v>0</x:v>
      </x:c>
      <x:c r="H4326" s="31" t="str">
        <x:v>not_scanned_rate_limit</x:v>
      </x:c>
      <x:c r="I4326" s="31"/>
      <x:c r="J4326" s="31" t="str">
        <x:f>IF(C4326&lt;&gt;"",C4326,IF(D4326=0,"no signed outgoing testnet activity",IF(F4326="recommend","diverse and persistent testnet activity",IF(F4326="likely_bot","multiple automation signals","insufficient longevity or one automation signal"))))</x:f>
        <x:v>no signed outgoing testnet activity</x:v>
      </x:c>
    </x:row>
    <x:row r="4327">
      <x:c r="A4327" s="31" t="n">
        <x:v>4326</x:v>
      </x:c>
      <x:c r="B4327" s="45" t="str">
        <x:v>addr:0x588FE571aFbb54ab8007C6fAEeD192dE7B088796</x:v>
      </x:c>
      <x:c r="C4327" s="31" t="str"/>
      <x:c r="D4327" s="31" t="n">
        <x:v>0</x:v>
      </x:c>
      <x:c r="E4327" s="31" t="str">
        <x:v>no</x:v>
      </x:c>
      <x:c r="F4327" s="31" t="str">
        <x:f>IF(C4327&lt;&gt;"","exclude_synthetic",IF(D4327=0,"exclude_no_activity",IFERROR(VLOOKUP(LOWER(B4327),'Active analysis'!$A$2:$V$58,22,FALSE),"review")))</x:f>
        <x:v>exclude_no_activity</x:v>
      </x:c>
      <x:c r="G4327" s="31" t="n">
        <x:f>IFERROR(VLOOKUP(LOWER(B4327),'Active analysis'!$A$2:$V$58,21,FALSE),0)</x:f>
        <x:v>0</x:v>
      </x:c>
      <x:c r="H4327" s="31" t="str">
        <x:v>not_scanned_rate_limit</x:v>
      </x:c>
      <x:c r="I4327" s="31"/>
      <x:c r="J4327" s="31" t="str">
        <x:f>IF(C4327&lt;&gt;"",C4327,IF(D4327=0,"no signed outgoing testnet activity",IF(F4327="recommend","diverse and persistent testnet activity",IF(F4327="likely_bot","multiple automation signals","insufficient longevity or one automation signal"))))</x:f>
        <x:v>no signed outgoing testnet activity</x:v>
      </x:c>
    </x:row>
    <x:row r="4328">
      <x:c r="A4328" s="31" t="n">
        <x:v>4327</x:v>
      </x:c>
      <x:c r="B4328" s="45" t="str">
        <x:v>addr:0x58934Da3ff4bA846E07a6867964B96B944BC1378</x:v>
      </x:c>
      <x:c r="C4328" s="31" t="str"/>
      <x:c r="D4328" s="31" t="n">
        <x:v>0</x:v>
      </x:c>
      <x:c r="E4328" s="31" t="str">
        <x:v>no</x:v>
      </x:c>
      <x:c r="F4328" s="31" t="str">
        <x:f>IF(C4328&lt;&gt;"","exclude_synthetic",IF(D4328=0,"exclude_no_activity",IFERROR(VLOOKUP(LOWER(B4328),'Active analysis'!$A$2:$V$58,22,FALSE),"review")))</x:f>
        <x:v>exclude_no_activity</x:v>
      </x:c>
      <x:c r="G4328" s="31" t="n">
        <x:f>IFERROR(VLOOKUP(LOWER(B4328),'Active analysis'!$A$2:$V$58,21,FALSE),0)</x:f>
        <x:v>0</x:v>
      </x:c>
      <x:c r="H4328" s="31" t="str">
        <x:v>not_scanned_rate_limit</x:v>
      </x:c>
      <x:c r="I4328" s="31"/>
      <x:c r="J4328" s="31" t="str">
        <x:f>IF(C4328&lt;&gt;"",C4328,IF(D4328=0,"no signed outgoing testnet activity",IF(F4328="recommend","diverse and persistent testnet activity",IF(F4328="likely_bot","multiple automation signals","insufficient longevity or one automation signal"))))</x:f>
        <x:v>no signed outgoing testnet activity</x:v>
      </x:c>
    </x:row>
    <x:row r="4329">
      <x:c r="A4329" s="31" t="n">
        <x:v>4328</x:v>
      </x:c>
      <x:c r="B4329" s="45" t="str">
        <x:v>addr:0x589bd09232FCbe49267f9614171cAa528115E0a0</x:v>
      </x:c>
      <x:c r="C4329" s="31" t="str"/>
      <x:c r="D4329" s="31" t="n">
        <x:v>0</x:v>
      </x:c>
      <x:c r="E4329" s="31" t="str">
        <x:v>no</x:v>
      </x:c>
      <x:c r="F4329" s="31" t="str">
        <x:f>IF(C4329&lt;&gt;"","exclude_synthetic",IF(D4329=0,"exclude_no_activity",IFERROR(VLOOKUP(LOWER(B4329),'Active analysis'!$A$2:$V$58,22,FALSE),"review")))</x:f>
        <x:v>exclude_no_activity</x:v>
      </x:c>
      <x:c r="G4329" s="31" t="n">
        <x:f>IFERROR(VLOOKUP(LOWER(B4329),'Active analysis'!$A$2:$V$58,21,FALSE),0)</x:f>
        <x:v>0</x:v>
      </x:c>
      <x:c r="H4329" s="31" t="str">
        <x:v>not_scanned_rate_limit</x:v>
      </x:c>
      <x:c r="I4329" s="31"/>
      <x:c r="J4329" s="31" t="str">
        <x:f>IF(C4329&lt;&gt;"",C4329,IF(D4329=0,"no signed outgoing testnet activity",IF(F4329="recommend","diverse and persistent testnet activity",IF(F4329="likely_bot","multiple automation signals","insufficient longevity or one automation signal"))))</x:f>
        <x:v>no signed outgoing testnet activity</x:v>
      </x:c>
    </x:row>
    <x:row r="4330">
      <x:c r="A4330" s="31" t="n">
        <x:v>4329</x:v>
      </x:c>
      <x:c r="B4330" s="45" t="str">
        <x:v>addr:0x589eea2da7ee6ef2a592ae3f895f4e653475fc37</x:v>
      </x:c>
      <x:c r="C4330" s="31" t="str"/>
      <x:c r="D4330" s="31" t="n">
        <x:v>0</x:v>
      </x:c>
      <x:c r="E4330" s="31" t="str">
        <x:v>no</x:v>
      </x:c>
      <x:c r="F4330" s="31" t="str">
        <x:f>IF(C4330&lt;&gt;"","exclude_synthetic",IF(D4330=0,"exclude_no_activity",IFERROR(VLOOKUP(LOWER(B4330),'Active analysis'!$A$2:$V$58,22,FALSE),"review")))</x:f>
        <x:v>exclude_no_activity</x:v>
      </x:c>
      <x:c r="G4330" s="31" t="n">
        <x:f>IFERROR(VLOOKUP(LOWER(B4330),'Active analysis'!$A$2:$V$58,21,FALSE),0)</x:f>
        <x:v>0</x:v>
      </x:c>
      <x:c r="H4330" s="31" t="str">
        <x:v>not_scanned_rate_limit</x:v>
      </x:c>
      <x:c r="I4330" s="31"/>
      <x:c r="J4330" s="31" t="str">
        <x:f>IF(C4330&lt;&gt;"",C4330,IF(D4330=0,"no signed outgoing testnet activity",IF(F4330="recommend","diverse and persistent testnet activity",IF(F4330="likely_bot","multiple automation signals","insufficient longevity or one automation signal"))))</x:f>
        <x:v>no signed outgoing testnet activity</x:v>
      </x:c>
    </x:row>
    <x:row r="4331">
      <x:c r="A4331" s="31" t="n">
        <x:v>4330</x:v>
      </x:c>
      <x:c r="B4331" s="45" t="str">
        <x:v>addr:0x589EfD1Bc0F69bb566Dc81FBe6b62079A47e281d</x:v>
      </x:c>
      <x:c r="C4331" s="31" t="str"/>
      <x:c r="D4331" s="31" t="n">
        <x:v>0</x:v>
      </x:c>
      <x:c r="E4331" s="31" t="str">
        <x:v>no</x:v>
      </x:c>
      <x:c r="F4331" s="31" t="str">
        <x:f>IF(C4331&lt;&gt;"","exclude_synthetic",IF(D4331=0,"exclude_no_activity",IFERROR(VLOOKUP(LOWER(B4331),'Active analysis'!$A$2:$V$58,22,FALSE),"review")))</x:f>
        <x:v>exclude_no_activity</x:v>
      </x:c>
      <x:c r="G4331" s="31" t="n">
        <x:f>IFERROR(VLOOKUP(LOWER(B4331),'Active analysis'!$A$2:$V$58,21,FALSE),0)</x:f>
        <x:v>0</x:v>
      </x:c>
      <x:c r="H4331" s="31" t="str">
        <x:v>not_scanned_rate_limit</x:v>
      </x:c>
      <x:c r="I4331" s="31"/>
      <x:c r="J4331" s="31" t="str">
        <x:f>IF(C4331&lt;&gt;"",C4331,IF(D4331=0,"no signed outgoing testnet activity",IF(F4331="recommend","diverse and persistent testnet activity",IF(F4331="likely_bot","multiple automation signals","insufficient longevity or one automation signal"))))</x:f>
        <x:v>no signed outgoing testnet activity</x:v>
      </x:c>
    </x:row>
    <x:row r="4332">
      <x:c r="A4332" s="31" t="n">
        <x:v>4331</x:v>
      </x:c>
      <x:c r="B4332" s="45" t="str">
        <x:v>addr:0x58ac0762af184995406d6d01553d2e5149ab49a6</x:v>
      </x:c>
      <x:c r="C4332" s="31" t="str"/>
      <x:c r="D4332" s="31" t="n">
        <x:v>0</x:v>
      </x:c>
      <x:c r="E4332" s="31" t="str">
        <x:v>no</x:v>
      </x:c>
      <x:c r="F4332" s="31" t="str">
        <x:f>IF(C4332&lt;&gt;"","exclude_synthetic",IF(D4332=0,"exclude_no_activity",IFERROR(VLOOKUP(LOWER(B4332),'Active analysis'!$A$2:$V$58,22,FALSE),"review")))</x:f>
        <x:v>exclude_no_activity</x:v>
      </x:c>
      <x:c r="G4332" s="31" t="n">
        <x:f>IFERROR(VLOOKUP(LOWER(B4332),'Active analysis'!$A$2:$V$58,21,FALSE),0)</x:f>
        <x:v>0</x:v>
      </x:c>
      <x:c r="H4332" s="31" t="str">
        <x:v>not_scanned_rate_limit</x:v>
      </x:c>
      <x:c r="I4332" s="31"/>
      <x:c r="J4332" s="31" t="str">
        <x:f>IF(C4332&lt;&gt;"",C4332,IF(D4332=0,"no signed outgoing testnet activity",IF(F4332="recommend","diverse and persistent testnet activity",IF(F4332="likely_bot","multiple automation signals","insufficient longevity or one automation signal"))))</x:f>
        <x:v>no signed outgoing testnet activity</x:v>
      </x:c>
    </x:row>
    <x:row r="4333">
      <x:c r="A4333" s="31" t="n">
        <x:v>4332</x:v>
      </x:c>
      <x:c r="B4333" s="45" t="str">
        <x:v>addr:0x58af6939D349ba167906117903C575646a78C509</x:v>
      </x:c>
      <x:c r="C4333" s="31" t="str"/>
      <x:c r="D4333" s="31" t="n">
        <x:v>0</x:v>
      </x:c>
      <x:c r="E4333" s="31" t="str">
        <x:v>no</x:v>
      </x:c>
      <x:c r="F4333" s="31" t="str">
        <x:f>IF(C4333&lt;&gt;"","exclude_synthetic",IF(D4333=0,"exclude_no_activity",IFERROR(VLOOKUP(LOWER(B4333),'Active analysis'!$A$2:$V$58,22,FALSE),"review")))</x:f>
        <x:v>exclude_no_activity</x:v>
      </x:c>
      <x:c r="G4333" s="31" t="n">
        <x:f>IFERROR(VLOOKUP(LOWER(B4333),'Active analysis'!$A$2:$V$58,21,FALSE),0)</x:f>
        <x:v>0</x:v>
      </x:c>
      <x:c r="H4333" s="31" t="str">
        <x:v>not_scanned_rate_limit</x:v>
      </x:c>
      <x:c r="I4333" s="31"/>
      <x:c r="J4333" s="31" t="str">
        <x:f>IF(C4333&lt;&gt;"",C4333,IF(D4333=0,"no signed outgoing testnet activity",IF(F4333="recommend","diverse and persistent testnet activity",IF(F4333="likely_bot","multiple automation signals","insufficient longevity or one automation signal"))))</x:f>
        <x:v>no signed outgoing testnet activity</x:v>
      </x:c>
    </x:row>
    <x:row r="4334">
      <x:c r="A4334" s="31" t="n">
        <x:v>4333</x:v>
      </x:c>
      <x:c r="B4334" s="45" t="str">
        <x:v>addr:0x58be455168e7d83f6e2fe2b1df0b4e59286129f5</x:v>
      </x:c>
      <x:c r="C4334" s="31" t="str"/>
      <x:c r="D4334" s="31" t="n">
        <x:v>0</x:v>
      </x:c>
      <x:c r="E4334" s="31" t="str">
        <x:v>no</x:v>
      </x:c>
      <x:c r="F4334" s="31" t="str">
        <x:f>IF(C4334&lt;&gt;"","exclude_synthetic",IF(D4334=0,"exclude_no_activity",IFERROR(VLOOKUP(LOWER(B4334),'Active analysis'!$A$2:$V$58,22,FALSE),"review")))</x:f>
        <x:v>exclude_no_activity</x:v>
      </x:c>
      <x:c r="G4334" s="31" t="n">
        <x:f>IFERROR(VLOOKUP(LOWER(B4334),'Active analysis'!$A$2:$V$58,21,FALSE),0)</x:f>
        <x:v>0</x:v>
      </x:c>
      <x:c r="H4334" s="31" t="str">
        <x:v>not_scanned_rate_limit</x:v>
      </x:c>
      <x:c r="I4334" s="31"/>
      <x:c r="J4334" s="31" t="str">
        <x:f>IF(C4334&lt;&gt;"",C4334,IF(D4334=0,"no signed outgoing testnet activity",IF(F4334="recommend","diverse and persistent testnet activity",IF(F4334="likely_bot","multiple automation signals","insufficient longevity or one automation signal"))))</x:f>
        <x:v>no signed outgoing testnet activity</x:v>
      </x:c>
    </x:row>
    <x:row r="4335">
      <x:c r="A4335" s="31" t="n">
        <x:v>4334</x:v>
      </x:c>
      <x:c r="B4335" s="45" t="str">
        <x:v>addr:0x58C4f33744cB7386A220E1056C460069a2514748</x:v>
      </x:c>
      <x:c r="C4335" s="31" t="str"/>
      <x:c r="D4335" s="31" t="n">
        <x:v>0</x:v>
      </x:c>
      <x:c r="E4335" s="31" t="str">
        <x:v>no</x:v>
      </x:c>
      <x:c r="F4335" s="31" t="str">
        <x:f>IF(C4335&lt;&gt;"","exclude_synthetic",IF(D4335=0,"exclude_no_activity",IFERROR(VLOOKUP(LOWER(B4335),'Active analysis'!$A$2:$V$58,22,FALSE),"review")))</x:f>
        <x:v>exclude_no_activity</x:v>
      </x:c>
      <x:c r="G4335" s="31" t="n">
        <x:f>IFERROR(VLOOKUP(LOWER(B4335),'Active analysis'!$A$2:$V$58,21,FALSE),0)</x:f>
        <x:v>0</x:v>
      </x:c>
      <x:c r="H4335" s="31" t="str">
        <x:v>not_scanned_rate_limit</x:v>
      </x:c>
      <x:c r="I4335" s="31"/>
      <x:c r="J4335" s="31" t="str">
        <x:f>IF(C4335&lt;&gt;"",C4335,IF(D4335=0,"no signed outgoing testnet activity",IF(F4335="recommend","diverse and persistent testnet activity",IF(F4335="likely_bot","multiple automation signals","insufficient longevity or one automation signal"))))</x:f>
        <x:v>no signed outgoing testnet activity</x:v>
      </x:c>
    </x:row>
    <x:row r="4336">
      <x:c r="A4336" s="31" t="n">
        <x:v>4335</x:v>
      </x:c>
      <x:c r="B4336" s="45" t="str">
        <x:v>addr:0x58C68520fcb0104dd8A7C873f471442e31B0f8AD</x:v>
      </x:c>
      <x:c r="C4336" s="31" t="str"/>
      <x:c r="D4336" s="31" t="n">
        <x:v>0</x:v>
      </x:c>
      <x:c r="E4336" s="31" t="str">
        <x:v>no</x:v>
      </x:c>
      <x:c r="F4336" s="31" t="str">
        <x:f>IF(C4336&lt;&gt;"","exclude_synthetic",IF(D4336=0,"exclude_no_activity",IFERROR(VLOOKUP(LOWER(B4336),'Active analysis'!$A$2:$V$58,22,FALSE),"review")))</x:f>
        <x:v>exclude_no_activity</x:v>
      </x:c>
      <x:c r="G4336" s="31" t="n">
        <x:f>IFERROR(VLOOKUP(LOWER(B4336),'Active analysis'!$A$2:$V$58,21,FALSE),0)</x:f>
        <x:v>0</x:v>
      </x:c>
      <x:c r="H4336" s="31" t="str">
        <x:v>not_scanned_rate_limit</x:v>
      </x:c>
      <x:c r="I4336" s="31"/>
      <x:c r="J4336" s="31" t="str">
        <x:f>IF(C4336&lt;&gt;"",C4336,IF(D4336=0,"no signed outgoing testnet activity",IF(F4336="recommend","diverse and persistent testnet activity",IF(F4336="likely_bot","multiple automation signals","insufficient longevity or one automation signal"))))</x:f>
        <x:v>no signed outgoing testnet activity</x:v>
      </x:c>
    </x:row>
    <x:row r="4337">
      <x:c r="A4337" s="31" t="n">
        <x:v>4336</x:v>
      </x:c>
      <x:c r="B4337" s="45" t="str">
        <x:v>addr:0x58CD79539FE0f64EB349409e78F7704E8B13471b</x:v>
      </x:c>
      <x:c r="C4337" s="31" t="str"/>
      <x:c r="D4337" s="31" t="n">
        <x:v>0</x:v>
      </x:c>
      <x:c r="E4337" s="31" t="str">
        <x:v>no</x:v>
      </x:c>
      <x:c r="F4337" s="31" t="str">
        <x:f>IF(C4337&lt;&gt;"","exclude_synthetic",IF(D4337=0,"exclude_no_activity",IFERROR(VLOOKUP(LOWER(B4337),'Active analysis'!$A$2:$V$58,22,FALSE),"review")))</x:f>
        <x:v>exclude_no_activity</x:v>
      </x:c>
      <x:c r="G4337" s="31" t="n">
        <x:f>IFERROR(VLOOKUP(LOWER(B4337),'Active analysis'!$A$2:$V$58,21,FALSE),0)</x:f>
        <x:v>0</x:v>
      </x:c>
      <x:c r="H4337" s="31" t="str">
        <x:v>not_scanned_rate_limit</x:v>
      </x:c>
      <x:c r="I4337" s="31"/>
      <x:c r="J4337" s="31" t="str">
        <x:f>IF(C4337&lt;&gt;"",C4337,IF(D4337=0,"no signed outgoing testnet activity",IF(F4337="recommend","diverse and persistent testnet activity",IF(F4337="likely_bot","multiple automation signals","insufficient longevity or one automation signal"))))</x:f>
        <x:v>no signed outgoing testnet activity</x:v>
      </x:c>
    </x:row>
    <x:row r="4338">
      <x:c r="A4338" s="31" t="n">
        <x:v>4337</x:v>
      </x:c>
      <x:c r="B4338" s="45" t="str">
        <x:v>addr:0x58CE89fd36C11A2fE872Ee8203164Be3f3A3077c</x:v>
      </x:c>
      <x:c r="C4338" s="31" t="str"/>
      <x:c r="D4338" s="31" t="n">
        <x:v>0</x:v>
      </x:c>
      <x:c r="E4338" s="31" t="str">
        <x:v>no</x:v>
      </x:c>
      <x:c r="F4338" s="31" t="str">
        <x:f>IF(C4338&lt;&gt;"","exclude_synthetic",IF(D4338=0,"exclude_no_activity",IFERROR(VLOOKUP(LOWER(B4338),'Active analysis'!$A$2:$V$58,22,FALSE),"review")))</x:f>
        <x:v>exclude_no_activity</x:v>
      </x:c>
      <x:c r="G4338" s="31" t="n">
        <x:f>IFERROR(VLOOKUP(LOWER(B4338),'Active analysis'!$A$2:$V$58,21,FALSE),0)</x:f>
        <x:v>0</x:v>
      </x:c>
      <x:c r="H4338" s="31" t="str">
        <x:v>not_scanned_rate_limit</x:v>
      </x:c>
      <x:c r="I4338" s="31"/>
      <x:c r="J4338" s="31" t="str">
        <x:f>IF(C4338&lt;&gt;"",C4338,IF(D4338=0,"no signed outgoing testnet activity",IF(F4338="recommend","diverse and persistent testnet activity",IF(F4338="likely_bot","multiple automation signals","insufficient longevity or one automation signal"))))</x:f>
        <x:v>no signed outgoing testnet activity</x:v>
      </x:c>
    </x:row>
    <x:row r="4339">
      <x:c r="A4339" s="31" t="n">
        <x:v>4338</x:v>
      </x:c>
      <x:c r="B4339" s="45" t="str">
        <x:v>addr:0x58d5E352fCFDc98bf37c591a5A8941dcB8f3D854</x:v>
      </x:c>
      <x:c r="C4339" s="31" t="str"/>
      <x:c r="D4339" s="31" t="n">
        <x:v>0</x:v>
      </x:c>
      <x:c r="E4339" s="31" t="str">
        <x:v>no</x:v>
      </x:c>
      <x:c r="F4339" s="31" t="str">
        <x:f>IF(C4339&lt;&gt;"","exclude_synthetic",IF(D4339=0,"exclude_no_activity",IFERROR(VLOOKUP(LOWER(B4339),'Active analysis'!$A$2:$V$58,22,FALSE),"review")))</x:f>
        <x:v>exclude_no_activity</x:v>
      </x:c>
      <x:c r="G4339" s="31" t="n">
        <x:f>IFERROR(VLOOKUP(LOWER(B4339),'Active analysis'!$A$2:$V$58,21,FALSE),0)</x:f>
        <x:v>0</x:v>
      </x:c>
      <x:c r="H4339" s="31" t="str">
        <x:v>not_scanned_rate_limit</x:v>
      </x:c>
      <x:c r="I4339" s="31"/>
      <x:c r="J4339" s="31" t="str">
        <x:f>IF(C4339&lt;&gt;"",C4339,IF(D4339=0,"no signed outgoing testnet activity",IF(F4339="recommend","diverse and persistent testnet activity",IF(F4339="likely_bot","multiple automation signals","insufficient longevity or one automation signal"))))</x:f>
        <x:v>no signed outgoing testnet activity</x:v>
      </x:c>
    </x:row>
    <x:row r="4340">
      <x:c r="A4340" s="31" t="n">
        <x:v>4339</x:v>
      </x:c>
      <x:c r="B4340" s="45" t="str">
        <x:v>addr:0x58D60816E709Cc221343C77268a43f486814E0e5</x:v>
      </x:c>
      <x:c r="C4340" s="31" t="str"/>
      <x:c r="D4340" s="31" t="n">
        <x:v>0</x:v>
      </x:c>
      <x:c r="E4340" s="31" t="str">
        <x:v>no</x:v>
      </x:c>
      <x:c r="F4340" s="31" t="str">
        <x:f>IF(C4340&lt;&gt;"","exclude_synthetic",IF(D4340=0,"exclude_no_activity",IFERROR(VLOOKUP(LOWER(B4340),'Active analysis'!$A$2:$V$58,22,FALSE),"review")))</x:f>
        <x:v>exclude_no_activity</x:v>
      </x:c>
      <x:c r="G4340" s="31" t="n">
        <x:f>IFERROR(VLOOKUP(LOWER(B4340),'Active analysis'!$A$2:$V$58,21,FALSE),0)</x:f>
        <x:v>0</x:v>
      </x:c>
      <x:c r="H4340" s="31" t="str">
        <x:v>not_scanned_rate_limit</x:v>
      </x:c>
      <x:c r="I4340" s="31"/>
      <x:c r="J4340" s="31" t="str">
        <x:f>IF(C4340&lt;&gt;"",C4340,IF(D4340=0,"no signed outgoing testnet activity",IF(F4340="recommend","diverse and persistent testnet activity",IF(F4340="likely_bot","multiple automation signals","insufficient longevity or one automation signal"))))</x:f>
        <x:v>no signed outgoing testnet activity</x:v>
      </x:c>
    </x:row>
    <x:row r="4341">
      <x:c r="A4341" s="31" t="n">
        <x:v>4340</x:v>
      </x:c>
      <x:c r="B4341" s="45" t="str">
        <x:v>addr:0x58e1a4ace68d9dc037892007c28b1d9cd956d38c</x:v>
      </x:c>
      <x:c r="C4341" s="31" t="str"/>
      <x:c r="D4341" s="31" t="n">
        <x:v>0</x:v>
      </x:c>
      <x:c r="E4341" s="31" t="str">
        <x:v>no</x:v>
      </x:c>
      <x:c r="F4341" s="31" t="str">
        <x:f>IF(C4341&lt;&gt;"","exclude_synthetic",IF(D4341=0,"exclude_no_activity",IFERROR(VLOOKUP(LOWER(B4341),'Active analysis'!$A$2:$V$58,22,FALSE),"review")))</x:f>
        <x:v>exclude_no_activity</x:v>
      </x:c>
      <x:c r="G4341" s="31" t="n">
        <x:f>IFERROR(VLOOKUP(LOWER(B4341),'Active analysis'!$A$2:$V$58,21,FALSE),0)</x:f>
        <x:v>0</x:v>
      </x:c>
      <x:c r="H4341" s="31" t="str">
        <x:v>not_scanned_rate_limit</x:v>
      </x:c>
      <x:c r="I4341" s="31"/>
      <x:c r="J4341" s="31" t="str">
        <x:f>IF(C4341&lt;&gt;"",C4341,IF(D4341=0,"no signed outgoing testnet activity",IF(F4341="recommend","diverse and persistent testnet activity",IF(F4341="likely_bot","multiple automation signals","insufficient longevity or one automation signal"))))</x:f>
        <x:v>no signed outgoing testnet activity</x:v>
      </x:c>
    </x:row>
    <x:row r="4342">
      <x:c r="A4342" s="31" t="n">
        <x:v>4341</x:v>
      </x:c>
      <x:c r="B4342" s="45" t="str">
        <x:v>addr:0x58E71533653A1e3c96c96C668C6FC6eD0Ad69856</x:v>
      </x:c>
      <x:c r="C4342" s="31" t="str"/>
      <x:c r="D4342" s="31" t="n">
        <x:v>0</x:v>
      </x:c>
      <x:c r="E4342" s="31" t="str">
        <x:v>no</x:v>
      </x:c>
      <x:c r="F4342" s="31" t="str">
        <x:f>IF(C4342&lt;&gt;"","exclude_synthetic",IF(D4342=0,"exclude_no_activity",IFERROR(VLOOKUP(LOWER(B4342),'Active analysis'!$A$2:$V$58,22,FALSE),"review")))</x:f>
        <x:v>exclude_no_activity</x:v>
      </x:c>
      <x:c r="G4342" s="31" t="n">
        <x:f>IFERROR(VLOOKUP(LOWER(B4342),'Active analysis'!$A$2:$V$58,21,FALSE),0)</x:f>
        <x:v>0</x:v>
      </x:c>
      <x:c r="H4342" s="31" t="str">
        <x:v>not_scanned_rate_limit</x:v>
      </x:c>
      <x:c r="I4342" s="31"/>
      <x:c r="J4342" s="31" t="str">
        <x:f>IF(C4342&lt;&gt;"",C4342,IF(D4342=0,"no signed outgoing testnet activity",IF(F4342="recommend","diverse and persistent testnet activity",IF(F4342="likely_bot","multiple automation signals","insufficient longevity or one automation signal"))))</x:f>
        <x:v>no signed outgoing testnet activity</x:v>
      </x:c>
    </x:row>
    <x:row r="4343">
      <x:c r="A4343" s="31" t="n">
        <x:v>4342</x:v>
      </x:c>
      <x:c r="B4343" s="45" t="str">
        <x:v>addr:0x58e8bf50C7c3b4bB06fb32Cb11932a0945eF4a1B</x:v>
      </x:c>
      <x:c r="C4343" s="31" t="str"/>
      <x:c r="D4343" s="31" t="n">
        <x:v>0</x:v>
      </x:c>
      <x:c r="E4343" s="31" t="str">
        <x:v>no</x:v>
      </x:c>
      <x:c r="F4343" s="31" t="str">
        <x:f>IF(C4343&lt;&gt;"","exclude_synthetic",IF(D4343=0,"exclude_no_activity",IFERROR(VLOOKUP(LOWER(B4343),'Active analysis'!$A$2:$V$58,22,FALSE),"review")))</x:f>
        <x:v>exclude_no_activity</x:v>
      </x:c>
      <x:c r="G4343" s="31" t="n">
        <x:f>IFERROR(VLOOKUP(LOWER(B4343),'Active analysis'!$A$2:$V$58,21,FALSE),0)</x:f>
        <x:v>0</x:v>
      </x:c>
      <x:c r="H4343" s="31" t="str">
        <x:v>not_scanned_rate_limit</x:v>
      </x:c>
      <x:c r="I4343" s="31"/>
      <x:c r="J4343" s="31" t="str">
        <x:f>IF(C4343&lt;&gt;"",C4343,IF(D4343=0,"no signed outgoing testnet activity",IF(F4343="recommend","diverse and persistent testnet activity",IF(F4343="likely_bot","multiple automation signals","insufficient longevity or one automation signal"))))</x:f>
        <x:v>no signed outgoing testnet activity</x:v>
      </x:c>
    </x:row>
    <x:row r="4344">
      <x:c r="A4344" s="31" t="n">
        <x:v>4343</x:v>
      </x:c>
      <x:c r="B4344" s="45" t="str">
        <x:v>addr:0x58f1EeF5D951472c4BcB522ab2f14EB7F32c7598</x:v>
      </x:c>
      <x:c r="C4344" s="31" t="str"/>
      <x:c r="D4344" s="31" t="n">
        <x:v>0</x:v>
      </x:c>
      <x:c r="E4344" s="31" t="str">
        <x:v>no</x:v>
      </x:c>
      <x:c r="F4344" s="31" t="str">
        <x:f>IF(C4344&lt;&gt;"","exclude_synthetic",IF(D4344=0,"exclude_no_activity",IFERROR(VLOOKUP(LOWER(B4344),'Active analysis'!$A$2:$V$58,22,FALSE),"review")))</x:f>
        <x:v>exclude_no_activity</x:v>
      </x:c>
      <x:c r="G4344" s="31" t="n">
        <x:f>IFERROR(VLOOKUP(LOWER(B4344),'Active analysis'!$A$2:$V$58,21,FALSE),0)</x:f>
        <x:v>0</x:v>
      </x:c>
      <x:c r="H4344" s="31" t="str">
        <x:v>not_scanned_rate_limit</x:v>
      </x:c>
      <x:c r="I4344" s="31"/>
      <x:c r="J4344" s="31" t="str">
        <x:f>IF(C4344&lt;&gt;"",C4344,IF(D4344=0,"no signed outgoing testnet activity",IF(F4344="recommend","diverse and persistent testnet activity",IF(F4344="likely_bot","multiple automation signals","insufficient longevity or one automation signal"))))</x:f>
        <x:v>no signed outgoing testnet activity</x:v>
      </x:c>
    </x:row>
    <x:row r="4345">
      <x:c r="A4345" s="31" t="n">
        <x:v>4344</x:v>
      </x:c>
      <x:c r="B4345" s="45" t="str">
        <x:v>addr:0x59099b39c2a716e0376ef80931149910f2e99461</x:v>
      </x:c>
      <x:c r="C4345" s="31" t="str"/>
      <x:c r="D4345" s="31" t="n">
        <x:v>0</x:v>
      </x:c>
      <x:c r="E4345" s="31" t="str">
        <x:v>no</x:v>
      </x:c>
      <x:c r="F4345" s="31" t="str">
        <x:f>IF(C4345&lt;&gt;"","exclude_synthetic",IF(D4345=0,"exclude_no_activity",IFERROR(VLOOKUP(LOWER(B4345),'Active analysis'!$A$2:$V$58,22,FALSE),"review")))</x:f>
        <x:v>exclude_no_activity</x:v>
      </x:c>
      <x:c r="G4345" s="31" t="n">
        <x:f>IFERROR(VLOOKUP(LOWER(B4345),'Active analysis'!$A$2:$V$58,21,FALSE),0)</x:f>
        <x:v>0</x:v>
      </x:c>
      <x:c r="H4345" s="31" t="str">
        <x:v>not_scanned_rate_limit</x:v>
      </x:c>
      <x:c r="I4345" s="31"/>
      <x:c r="J4345" s="31" t="str">
        <x:f>IF(C4345&lt;&gt;"",C4345,IF(D4345=0,"no signed outgoing testnet activity",IF(F4345="recommend","diverse and persistent testnet activity",IF(F4345="likely_bot","multiple automation signals","insufficient longevity or one automation signal"))))</x:f>
        <x:v>no signed outgoing testnet activity</x:v>
      </x:c>
    </x:row>
    <x:row r="4346">
      <x:c r="A4346" s="31" t="n">
        <x:v>4345</x:v>
      </x:c>
      <x:c r="B4346" s="45" t="str">
        <x:v>addr:0x590Ce7aFbCadc47CAf9E24328a97086E11724D91</x:v>
      </x:c>
      <x:c r="C4346" s="31" t="str"/>
      <x:c r="D4346" s="31" t="n">
        <x:v>0</x:v>
      </x:c>
      <x:c r="E4346" s="31" t="str">
        <x:v>no</x:v>
      </x:c>
      <x:c r="F4346" s="31" t="str">
        <x:f>IF(C4346&lt;&gt;"","exclude_synthetic",IF(D4346=0,"exclude_no_activity",IFERROR(VLOOKUP(LOWER(B4346),'Active analysis'!$A$2:$V$58,22,FALSE),"review")))</x:f>
        <x:v>exclude_no_activity</x:v>
      </x:c>
      <x:c r="G4346" s="31" t="n">
        <x:f>IFERROR(VLOOKUP(LOWER(B4346),'Active analysis'!$A$2:$V$58,21,FALSE),0)</x:f>
        <x:v>0</x:v>
      </x:c>
      <x:c r="H4346" s="31" t="str">
        <x:v>not_scanned_rate_limit</x:v>
      </x:c>
      <x:c r="I4346" s="31"/>
      <x:c r="J4346" s="31" t="str">
        <x:f>IF(C4346&lt;&gt;"",C4346,IF(D4346=0,"no signed outgoing testnet activity",IF(F4346="recommend","diverse and persistent testnet activity",IF(F4346="likely_bot","multiple automation signals","insufficient longevity or one automation signal"))))</x:f>
        <x:v>no signed outgoing testnet activity</x:v>
      </x:c>
    </x:row>
    <x:row r="4347">
      <x:c r="A4347" s="31" t="n">
        <x:v>4346</x:v>
      </x:c>
      <x:c r="B4347" s="45" t="str">
        <x:v>addr:0x590F548244473C9Cb79Cf275060F09436827CA6a</x:v>
      </x:c>
      <x:c r="C4347" s="31" t="str"/>
      <x:c r="D4347" s="31" t="n">
        <x:v>0</x:v>
      </x:c>
      <x:c r="E4347" s="31" t="str">
        <x:v>no</x:v>
      </x:c>
      <x:c r="F4347" s="31" t="str">
        <x:f>IF(C4347&lt;&gt;"","exclude_synthetic",IF(D4347=0,"exclude_no_activity",IFERROR(VLOOKUP(LOWER(B4347),'Active analysis'!$A$2:$V$58,22,FALSE),"review")))</x:f>
        <x:v>exclude_no_activity</x:v>
      </x:c>
      <x:c r="G4347" s="31" t="n">
        <x:f>IFERROR(VLOOKUP(LOWER(B4347),'Active analysis'!$A$2:$V$58,21,FALSE),0)</x:f>
        <x:v>0</x:v>
      </x:c>
      <x:c r="H4347" s="31" t="str">
        <x:v>not_scanned_rate_limit</x:v>
      </x:c>
      <x:c r="I4347" s="31"/>
      <x:c r="J4347" s="31" t="str">
        <x:f>IF(C4347&lt;&gt;"",C4347,IF(D4347=0,"no signed outgoing testnet activity",IF(F4347="recommend","diverse and persistent testnet activity",IF(F4347="likely_bot","multiple automation signals","insufficient longevity or one automation signal"))))</x:f>
        <x:v>no signed outgoing testnet activity</x:v>
      </x:c>
    </x:row>
    <x:row r="4348">
      <x:c r="A4348" s="31" t="n">
        <x:v>4347</x:v>
      </x:c>
      <x:c r="B4348" s="45" t="str">
        <x:v>addr:0x591356b8C8cd3B23eBc4a2524f8402316b54bBcE</x:v>
      </x:c>
      <x:c r="C4348" s="31" t="str"/>
      <x:c r="D4348" s="31" t="n">
        <x:v>0</x:v>
      </x:c>
      <x:c r="E4348" s="31" t="str">
        <x:v>no</x:v>
      </x:c>
      <x:c r="F4348" s="31" t="str">
        <x:f>IF(C4348&lt;&gt;"","exclude_synthetic",IF(D4348=0,"exclude_no_activity",IFERROR(VLOOKUP(LOWER(B4348),'Active analysis'!$A$2:$V$58,22,FALSE),"review")))</x:f>
        <x:v>exclude_no_activity</x:v>
      </x:c>
      <x:c r="G4348" s="31" t="n">
        <x:f>IFERROR(VLOOKUP(LOWER(B4348),'Active analysis'!$A$2:$V$58,21,FALSE),0)</x:f>
        <x:v>0</x:v>
      </x:c>
      <x:c r="H4348" s="31" t="str">
        <x:v>not_scanned_rate_limit</x:v>
      </x:c>
      <x:c r="I4348" s="31"/>
      <x:c r="J4348" s="31" t="str">
        <x:f>IF(C4348&lt;&gt;"",C4348,IF(D4348=0,"no signed outgoing testnet activity",IF(F4348="recommend","diverse and persistent testnet activity",IF(F4348="likely_bot","multiple automation signals","insufficient longevity or one automation signal"))))</x:f>
        <x:v>no signed outgoing testnet activity</x:v>
      </x:c>
    </x:row>
    <x:row r="4349">
      <x:c r="A4349" s="31" t="n">
        <x:v>4348</x:v>
      </x:c>
      <x:c r="B4349" s="45" t="str">
        <x:v>addr:0x5916a92FaEd1bFD18ba49882A4B341C1f38375Df</x:v>
      </x:c>
      <x:c r="C4349" s="31" t="str"/>
      <x:c r="D4349" s="31" t="n">
        <x:v>0</x:v>
      </x:c>
      <x:c r="E4349" s="31" t="str">
        <x:v>no</x:v>
      </x:c>
      <x:c r="F4349" s="31" t="str">
        <x:f>IF(C4349&lt;&gt;"","exclude_synthetic",IF(D4349=0,"exclude_no_activity",IFERROR(VLOOKUP(LOWER(B4349),'Active analysis'!$A$2:$V$58,22,FALSE),"review")))</x:f>
        <x:v>exclude_no_activity</x:v>
      </x:c>
      <x:c r="G4349" s="31" t="n">
        <x:f>IFERROR(VLOOKUP(LOWER(B4349),'Active analysis'!$A$2:$V$58,21,FALSE),0)</x:f>
        <x:v>0</x:v>
      </x:c>
      <x:c r="H4349" s="31" t="str">
        <x:v>not_scanned_rate_limit</x:v>
      </x:c>
      <x:c r="I4349" s="31"/>
      <x:c r="J4349" s="31" t="str">
        <x:f>IF(C4349&lt;&gt;"",C4349,IF(D4349=0,"no signed outgoing testnet activity",IF(F4349="recommend","diverse and persistent testnet activity",IF(F4349="likely_bot","multiple automation signals","insufficient longevity or one automation signal"))))</x:f>
        <x:v>no signed outgoing testnet activity</x:v>
      </x:c>
    </x:row>
    <x:row r="4350">
      <x:c r="A4350" s="31" t="n">
        <x:v>4349</x:v>
      </x:c>
      <x:c r="B4350" s="45" t="str">
        <x:v>addr:0x5916B5b1137dA1A9b774865cA634f1d9feF42050</x:v>
      </x:c>
      <x:c r="C4350" s="31" t="str"/>
      <x:c r="D4350" s="31" t="n">
        <x:v>0</x:v>
      </x:c>
      <x:c r="E4350" s="31" t="str">
        <x:v>no</x:v>
      </x:c>
      <x:c r="F4350" s="31" t="str">
        <x:f>IF(C4350&lt;&gt;"","exclude_synthetic",IF(D4350=0,"exclude_no_activity",IFERROR(VLOOKUP(LOWER(B4350),'Active analysis'!$A$2:$V$58,22,FALSE),"review")))</x:f>
        <x:v>exclude_no_activity</x:v>
      </x:c>
      <x:c r="G4350" s="31" t="n">
        <x:f>IFERROR(VLOOKUP(LOWER(B4350),'Active analysis'!$A$2:$V$58,21,FALSE),0)</x:f>
        <x:v>0</x:v>
      </x:c>
      <x:c r="H4350" s="31" t="str">
        <x:v>not_scanned_rate_limit</x:v>
      </x:c>
      <x:c r="I4350" s="31"/>
      <x:c r="J4350" s="31" t="str">
        <x:f>IF(C4350&lt;&gt;"",C4350,IF(D4350=0,"no signed outgoing testnet activity",IF(F4350="recommend","diverse and persistent testnet activity",IF(F4350="likely_bot","multiple automation signals","insufficient longevity or one automation signal"))))</x:f>
        <x:v>no signed outgoing testnet activity</x:v>
      </x:c>
    </x:row>
    <x:row r="4351">
      <x:c r="A4351" s="31" t="n">
        <x:v>4350</x:v>
      </x:c>
      <x:c r="B4351" s="45" t="str">
        <x:v>addr:0x59177D4F807EC87e1a558dc07C6e09220C029120</x:v>
      </x:c>
      <x:c r="C4351" s="31" t="str"/>
      <x:c r="D4351" s="31" t="n">
        <x:v>0</x:v>
      </x:c>
      <x:c r="E4351" s="31" t="str">
        <x:v>no</x:v>
      </x:c>
      <x:c r="F4351" s="31" t="str">
        <x:f>IF(C4351&lt;&gt;"","exclude_synthetic",IF(D4351=0,"exclude_no_activity",IFERROR(VLOOKUP(LOWER(B4351),'Active analysis'!$A$2:$V$58,22,FALSE),"review")))</x:f>
        <x:v>exclude_no_activity</x:v>
      </x:c>
      <x:c r="G4351" s="31" t="n">
        <x:f>IFERROR(VLOOKUP(LOWER(B4351),'Active analysis'!$A$2:$V$58,21,FALSE),0)</x:f>
        <x:v>0</x:v>
      </x:c>
      <x:c r="H4351" s="31" t="str">
        <x:v>not_scanned_rate_limit</x:v>
      </x:c>
      <x:c r="I4351" s="31"/>
      <x:c r="J4351" s="31" t="str">
        <x:f>IF(C4351&lt;&gt;"",C4351,IF(D4351=0,"no signed outgoing testnet activity",IF(F4351="recommend","diverse and persistent testnet activity",IF(F4351="likely_bot","multiple automation signals","insufficient longevity or one automation signal"))))</x:f>
        <x:v>no signed outgoing testnet activity</x:v>
      </x:c>
    </x:row>
    <x:row r="4352">
      <x:c r="A4352" s="31" t="n">
        <x:v>4351</x:v>
      </x:c>
      <x:c r="B4352" s="45" t="str">
        <x:v>addr:0x59196E472Ec3D3BFAA3Ba17a68FfA0527E304b5A</x:v>
      </x:c>
      <x:c r="C4352" s="31" t="str"/>
      <x:c r="D4352" s="31" t="n">
        <x:v>0</x:v>
      </x:c>
      <x:c r="E4352" s="31" t="str">
        <x:v>no</x:v>
      </x:c>
      <x:c r="F4352" s="31" t="str">
        <x:f>IF(C4352&lt;&gt;"","exclude_synthetic",IF(D4352=0,"exclude_no_activity",IFERROR(VLOOKUP(LOWER(B4352),'Active analysis'!$A$2:$V$58,22,FALSE),"review")))</x:f>
        <x:v>exclude_no_activity</x:v>
      </x:c>
      <x:c r="G4352" s="31" t="n">
        <x:f>IFERROR(VLOOKUP(LOWER(B4352),'Active analysis'!$A$2:$V$58,21,FALSE),0)</x:f>
        <x:v>0</x:v>
      </x:c>
      <x:c r="H4352" s="31" t="str">
        <x:v>not_scanned_rate_limit</x:v>
      </x:c>
      <x:c r="I4352" s="31"/>
      <x:c r="J4352" s="31" t="str">
        <x:f>IF(C4352&lt;&gt;"",C4352,IF(D4352=0,"no signed outgoing testnet activity",IF(F4352="recommend","diverse and persistent testnet activity",IF(F4352="likely_bot","multiple automation signals","insufficient longevity or one automation signal"))))</x:f>
        <x:v>no signed outgoing testnet activity</x:v>
      </x:c>
    </x:row>
    <x:row r="4353">
      <x:c r="A4353" s="31" t="n">
        <x:v>4352</x:v>
      </x:c>
      <x:c r="B4353" s="45" t="str">
        <x:v>addr:0x59211E1897CF0cd50e3b61bC80AC65F51EEEC560</x:v>
      </x:c>
      <x:c r="C4353" s="31" t="str"/>
      <x:c r="D4353" s="31" t="n">
        <x:v>0</x:v>
      </x:c>
      <x:c r="E4353" s="31" t="str">
        <x:v>no</x:v>
      </x:c>
      <x:c r="F4353" s="31" t="str">
        <x:f>IF(C4353&lt;&gt;"","exclude_synthetic",IF(D4353=0,"exclude_no_activity",IFERROR(VLOOKUP(LOWER(B4353),'Active analysis'!$A$2:$V$58,22,FALSE),"review")))</x:f>
        <x:v>exclude_no_activity</x:v>
      </x:c>
      <x:c r="G4353" s="31" t="n">
        <x:f>IFERROR(VLOOKUP(LOWER(B4353),'Active analysis'!$A$2:$V$58,21,FALSE),0)</x:f>
        <x:v>0</x:v>
      </x:c>
      <x:c r="H4353" s="31" t="str">
        <x:v>not_scanned_rate_limit</x:v>
      </x:c>
      <x:c r="I4353" s="31"/>
      <x:c r="J4353" s="31" t="str">
        <x:f>IF(C4353&lt;&gt;"",C4353,IF(D4353=0,"no signed outgoing testnet activity",IF(F4353="recommend","diverse and persistent testnet activity",IF(F4353="likely_bot","multiple automation signals","insufficient longevity or one automation signal"))))</x:f>
        <x:v>no signed outgoing testnet activity</x:v>
      </x:c>
    </x:row>
    <x:row r="4354">
      <x:c r="A4354" s="31" t="n">
        <x:v>4353</x:v>
      </x:c>
      <x:c r="B4354" s="45" t="str">
        <x:v>addr:0x593051d78abb3d75f526b485f393e4165c58f284</x:v>
      </x:c>
      <x:c r="C4354" s="31" t="str"/>
      <x:c r="D4354" s="31" t="n">
        <x:v>0</x:v>
      </x:c>
      <x:c r="E4354" s="31" t="str">
        <x:v>no</x:v>
      </x:c>
      <x:c r="F4354" s="31" t="str">
        <x:f>IF(C4354&lt;&gt;"","exclude_synthetic",IF(D4354=0,"exclude_no_activity",IFERROR(VLOOKUP(LOWER(B4354),'Active analysis'!$A$2:$V$58,22,FALSE),"review")))</x:f>
        <x:v>exclude_no_activity</x:v>
      </x:c>
      <x:c r="G4354" s="31" t="n">
        <x:f>IFERROR(VLOOKUP(LOWER(B4354),'Active analysis'!$A$2:$V$58,21,FALSE),0)</x:f>
        <x:v>0</x:v>
      </x:c>
      <x:c r="H4354" s="31" t="str">
        <x:v>not_scanned_rate_limit</x:v>
      </x:c>
      <x:c r="I4354" s="31"/>
      <x:c r="J4354" s="31" t="str">
        <x:f>IF(C4354&lt;&gt;"",C4354,IF(D4354=0,"no signed outgoing testnet activity",IF(F4354="recommend","diverse and persistent testnet activity",IF(F4354="likely_bot","multiple automation signals","insufficient longevity or one automation signal"))))</x:f>
        <x:v>no signed outgoing testnet activity</x:v>
      </x:c>
    </x:row>
    <x:row r="4355">
      <x:c r="A4355" s="31" t="n">
        <x:v>4354</x:v>
      </x:c>
      <x:c r="B4355" s="45" t="str">
        <x:v>addr:0x5938a386061d7a8f05b9d11987ab8564902d6a11</x:v>
      </x:c>
      <x:c r="C4355" s="31" t="str"/>
      <x:c r="D4355" s="31" t="n">
        <x:v>0</x:v>
      </x:c>
      <x:c r="E4355" s="31" t="str">
        <x:v>no</x:v>
      </x:c>
      <x:c r="F4355" s="31" t="str">
        <x:f>IF(C4355&lt;&gt;"","exclude_synthetic",IF(D4355=0,"exclude_no_activity",IFERROR(VLOOKUP(LOWER(B4355),'Active analysis'!$A$2:$V$58,22,FALSE),"review")))</x:f>
        <x:v>exclude_no_activity</x:v>
      </x:c>
      <x:c r="G4355" s="31" t="n">
        <x:f>IFERROR(VLOOKUP(LOWER(B4355),'Active analysis'!$A$2:$V$58,21,FALSE),0)</x:f>
        <x:v>0</x:v>
      </x:c>
      <x:c r="H4355" s="31" t="str">
        <x:v>not_scanned_rate_limit</x:v>
      </x:c>
      <x:c r="I4355" s="31"/>
      <x:c r="J4355" s="31" t="str">
        <x:f>IF(C4355&lt;&gt;"",C4355,IF(D4355=0,"no signed outgoing testnet activity",IF(F4355="recommend","diverse and persistent testnet activity",IF(F4355="likely_bot","multiple automation signals","insufficient longevity or one automation signal"))))</x:f>
        <x:v>no signed outgoing testnet activity</x:v>
      </x:c>
    </x:row>
    <x:row r="4356">
      <x:c r="A4356" s="31" t="n">
        <x:v>4355</x:v>
      </x:c>
      <x:c r="B4356" s="45" t="str">
        <x:v>addr:0x593D0808826F4C7278cCeD283c8E814fA34063ce</x:v>
      </x:c>
      <x:c r="C4356" s="31" t="str"/>
      <x:c r="D4356" s="31" t="n">
        <x:v>0</x:v>
      </x:c>
      <x:c r="E4356" s="31" t="str">
        <x:v>no</x:v>
      </x:c>
      <x:c r="F4356" s="31" t="str">
        <x:f>IF(C4356&lt;&gt;"","exclude_synthetic",IF(D4356=0,"exclude_no_activity",IFERROR(VLOOKUP(LOWER(B4356),'Active analysis'!$A$2:$V$58,22,FALSE),"review")))</x:f>
        <x:v>exclude_no_activity</x:v>
      </x:c>
      <x:c r="G4356" s="31" t="n">
        <x:f>IFERROR(VLOOKUP(LOWER(B4356),'Active analysis'!$A$2:$V$58,21,FALSE),0)</x:f>
        <x:v>0</x:v>
      </x:c>
      <x:c r="H4356" s="31" t="str">
        <x:v>not_scanned_rate_limit</x:v>
      </x:c>
      <x:c r="I4356" s="31"/>
      <x:c r="J4356" s="31" t="str">
        <x:f>IF(C4356&lt;&gt;"",C4356,IF(D4356=0,"no signed outgoing testnet activity",IF(F4356="recommend","diverse and persistent testnet activity",IF(F4356="likely_bot","multiple automation signals","insufficient longevity or one automation signal"))))</x:f>
        <x:v>no signed outgoing testnet activity</x:v>
      </x:c>
    </x:row>
    <x:row r="4357">
      <x:c r="A4357" s="31" t="n">
        <x:v>4356</x:v>
      </x:c>
      <x:c r="B4357" s="45" t="str">
        <x:v>addr:0x59478330276d59d8a7cc176993a513f1f6542fe3</x:v>
      </x:c>
      <x:c r="C4357" s="31" t="str"/>
      <x:c r="D4357" s="31" t="n">
        <x:v>0</x:v>
      </x:c>
      <x:c r="E4357" s="31" t="str">
        <x:v>no</x:v>
      </x:c>
      <x:c r="F4357" s="31" t="str">
        <x:f>IF(C4357&lt;&gt;"","exclude_synthetic",IF(D4357=0,"exclude_no_activity",IFERROR(VLOOKUP(LOWER(B4357),'Active analysis'!$A$2:$V$58,22,FALSE),"review")))</x:f>
        <x:v>exclude_no_activity</x:v>
      </x:c>
      <x:c r="G4357" s="31" t="n">
        <x:f>IFERROR(VLOOKUP(LOWER(B4357),'Active analysis'!$A$2:$V$58,21,FALSE),0)</x:f>
        <x:v>0</x:v>
      </x:c>
      <x:c r="H4357" s="31" t="str">
        <x:v>not_scanned_rate_limit</x:v>
      </x:c>
      <x:c r="I4357" s="31"/>
      <x:c r="J4357" s="31" t="str">
        <x:f>IF(C4357&lt;&gt;"",C4357,IF(D4357=0,"no signed outgoing testnet activity",IF(F4357="recommend","diverse and persistent testnet activity",IF(F4357="likely_bot","multiple automation signals","insufficient longevity or one automation signal"))))</x:f>
        <x:v>no signed outgoing testnet activity</x:v>
      </x:c>
    </x:row>
    <x:row r="4358">
      <x:c r="A4358" s="31" t="n">
        <x:v>4357</x:v>
      </x:c>
      <x:c r="B4358" s="45" t="str">
        <x:v>addr:0x594c24e5130722d702f78db897cedffce594f63f</x:v>
      </x:c>
      <x:c r="C4358" s="31" t="str"/>
      <x:c r="D4358" s="31" t="n">
        <x:v>0</x:v>
      </x:c>
      <x:c r="E4358" s="31" t="str">
        <x:v>no</x:v>
      </x:c>
      <x:c r="F4358" s="31" t="str">
        <x:f>IF(C4358&lt;&gt;"","exclude_synthetic",IF(D4358=0,"exclude_no_activity",IFERROR(VLOOKUP(LOWER(B4358),'Active analysis'!$A$2:$V$58,22,FALSE),"review")))</x:f>
        <x:v>exclude_no_activity</x:v>
      </x:c>
      <x:c r="G4358" s="31" t="n">
        <x:f>IFERROR(VLOOKUP(LOWER(B4358),'Active analysis'!$A$2:$V$58,21,FALSE),0)</x:f>
        <x:v>0</x:v>
      </x:c>
      <x:c r="H4358" s="31" t="str">
        <x:v>not_scanned_rate_limit</x:v>
      </x:c>
      <x:c r="I4358" s="31"/>
      <x:c r="J4358" s="31" t="str">
        <x:f>IF(C4358&lt;&gt;"",C4358,IF(D4358=0,"no signed outgoing testnet activity",IF(F4358="recommend","diverse and persistent testnet activity",IF(F4358="likely_bot","multiple automation signals","insufficient longevity or one automation signal"))))</x:f>
        <x:v>no signed outgoing testnet activity</x:v>
      </x:c>
    </x:row>
    <x:row r="4359">
      <x:c r="A4359" s="31" t="n">
        <x:v>4358</x:v>
      </x:c>
      <x:c r="B4359" s="45" t="str">
        <x:v>addr:0x594c84c13a459fbeb6cb22ed09aca7ca7fc3e5c8</x:v>
      </x:c>
      <x:c r="C4359" s="31" t="str"/>
      <x:c r="D4359" s="31" t="n">
        <x:v>0</x:v>
      </x:c>
      <x:c r="E4359" s="31" t="str">
        <x:v>no</x:v>
      </x:c>
      <x:c r="F4359" s="31" t="str">
        <x:f>IF(C4359&lt;&gt;"","exclude_synthetic",IF(D4359=0,"exclude_no_activity",IFERROR(VLOOKUP(LOWER(B4359),'Active analysis'!$A$2:$V$58,22,FALSE),"review")))</x:f>
        <x:v>exclude_no_activity</x:v>
      </x:c>
      <x:c r="G4359" s="31" t="n">
        <x:f>IFERROR(VLOOKUP(LOWER(B4359),'Active analysis'!$A$2:$V$58,21,FALSE),0)</x:f>
        <x:v>0</x:v>
      </x:c>
      <x:c r="H4359" s="31" t="str">
        <x:v>not_scanned_rate_limit</x:v>
      </x:c>
      <x:c r="I4359" s="31"/>
      <x:c r="J4359" s="31" t="str">
        <x:f>IF(C4359&lt;&gt;"",C4359,IF(D4359=0,"no signed outgoing testnet activity",IF(F4359="recommend","diverse and persistent testnet activity",IF(F4359="likely_bot","multiple automation signals","insufficient longevity or one automation signal"))))</x:f>
        <x:v>no signed outgoing testnet activity</x:v>
      </x:c>
    </x:row>
    <x:row r="4360">
      <x:c r="A4360" s="31" t="n">
        <x:v>4359</x:v>
      </x:c>
      <x:c r="B4360" s="45" t="str">
        <x:v>addr:0x594ceae3ef31a3cd5011cf72c71da33381dc158e</x:v>
      </x:c>
      <x:c r="C4360" s="31" t="str"/>
      <x:c r="D4360" s="31" t="n">
        <x:v>0</x:v>
      </x:c>
      <x:c r="E4360" s="31" t="str">
        <x:v>no</x:v>
      </x:c>
      <x:c r="F4360" s="31" t="str">
        <x:f>IF(C4360&lt;&gt;"","exclude_synthetic",IF(D4360=0,"exclude_no_activity",IFERROR(VLOOKUP(LOWER(B4360),'Active analysis'!$A$2:$V$58,22,FALSE),"review")))</x:f>
        <x:v>exclude_no_activity</x:v>
      </x:c>
      <x:c r="G4360" s="31" t="n">
        <x:f>IFERROR(VLOOKUP(LOWER(B4360),'Active analysis'!$A$2:$V$58,21,FALSE),0)</x:f>
        <x:v>0</x:v>
      </x:c>
      <x:c r="H4360" s="31" t="str">
        <x:v>not_scanned_rate_limit</x:v>
      </x:c>
      <x:c r="I4360" s="31"/>
      <x:c r="J4360" s="31" t="str">
        <x:f>IF(C4360&lt;&gt;"",C4360,IF(D4360=0,"no signed outgoing testnet activity",IF(F4360="recommend","diverse and persistent testnet activity",IF(F4360="likely_bot","multiple automation signals","insufficient longevity or one automation signal"))))</x:f>
        <x:v>no signed outgoing testnet activity</x:v>
      </x:c>
    </x:row>
    <x:row r="4361">
      <x:c r="A4361" s="31" t="n">
        <x:v>4360</x:v>
      </x:c>
      <x:c r="B4361" s="45" t="str">
        <x:v>addr:0x5957abAAbA6A07138713617b0B186bA4A0E1A70E</x:v>
      </x:c>
      <x:c r="C4361" s="31" t="str"/>
      <x:c r="D4361" s="31" t="n">
        <x:v>0</x:v>
      </x:c>
      <x:c r="E4361" s="31" t="str">
        <x:v>no</x:v>
      </x:c>
      <x:c r="F4361" s="31" t="str">
        <x:f>IF(C4361&lt;&gt;"","exclude_synthetic",IF(D4361=0,"exclude_no_activity",IFERROR(VLOOKUP(LOWER(B4361),'Active analysis'!$A$2:$V$58,22,FALSE),"review")))</x:f>
        <x:v>exclude_no_activity</x:v>
      </x:c>
      <x:c r="G4361" s="31" t="n">
        <x:f>IFERROR(VLOOKUP(LOWER(B4361),'Active analysis'!$A$2:$V$58,21,FALSE),0)</x:f>
        <x:v>0</x:v>
      </x:c>
      <x:c r="H4361" s="31" t="str">
        <x:v>not_scanned_rate_limit</x:v>
      </x:c>
      <x:c r="I4361" s="31"/>
      <x:c r="J4361" s="31" t="str">
        <x:f>IF(C4361&lt;&gt;"",C4361,IF(D4361=0,"no signed outgoing testnet activity",IF(F4361="recommend","diverse and persistent testnet activity",IF(F4361="likely_bot","multiple automation signals","insufficient longevity or one automation signal"))))</x:f>
        <x:v>no signed outgoing testnet activity</x:v>
      </x:c>
    </x:row>
    <x:row r="4362">
      <x:c r="A4362" s="31" t="n">
        <x:v>4361</x:v>
      </x:c>
      <x:c r="B4362" s="45" t="str">
        <x:v>addr:0x595e37ef2a19e7d82e660714f94b39865d6c618b</x:v>
      </x:c>
      <x:c r="C4362" s="31" t="str"/>
      <x:c r="D4362" s="31" t="n">
        <x:v>0</x:v>
      </x:c>
      <x:c r="E4362" s="31" t="str">
        <x:v>no</x:v>
      </x:c>
      <x:c r="F4362" s="31" t="str">
        <x:f>IF(C4362&lt;&gt;"","exclude_synthetic",IF(D4362=0,"exclude_no_activity",IFERROR(VLOOKUP(LOWER(B4362),'Active analysis'!$A$2:$V$58,22,FALSE),"review")))</x:f>
        <x:v>exclude_no_activity</x:v>
      </x:c>
      <x:c r="G4362" s="31" t="n">
        <x:f>IFERROR(VLOOKUP(LOWER(B4362),'Active analysis'!$A$2:$V$58,21,FALSE),0)</x:f>
        <x:v>0</x:v>
      </x:c>
      <x:c r="H4362" s="31" t="str">
        <x:v>not_scanned_rate_limit</x:v>
      </x:c>
      <x:c r="I4362" s="31"/>
      <x:c r="J4362" s="31" t="str">
        <x:f>IF(C4362&lt;&gt;"",C4362,IF(D4362=0,"no signed outgoing testnet activity",IF(F4362="recommend","diverse and persistent testnet activity",IF(F4362="likely_bot","multiple automation signals","insufficient longevity or one automation signal"))))</x:f>
        <x:v>no signed outgoing testnet activity</x:v>
      </x:c>
    </x:row>
    <x:row r="4363">
      <x:c r="A4363" s="31" t="n">
        <x:v>4362</x:v>
      </x:c>
      <x:c r="B4363" s="45" t="str">
        <x:v>addr:0x5966017362C9E09a71EbF04dbdFcFb570Ca74F8F</x:v>
      </x:c>
      <x:c r="C4363" s="31" t="str"/>
      <x:c r="D4363" s="31" t="n">
        <x:v>0</x:v>
      </x:c>
      <x:c r="E4363" s="31" t="str">
        <x:v>no</x:v>
      </x:c>
      <x:c r="F4363" s="31" t="str">
        <x:f>IF(C4363&lt;&gt;"","exclude_synthetic",IF(D4363=0,"exclude_no_activity",IFERROR(VLOOKUP(LOWER(B4363),'Active analysis'!$A$2:$V$58,22,FALSE),"review")))</x:f>
        <x:v>exclude_no_activity</x:v>
      </x:c>
      <x:c r="G4363" s="31" t="n">
        <x:f>IFERROR(VLOOKUP(LOWER(B4363),'Active analysis'!$A$2:$V$58,21,FALSE),0)</x:f>
        <x:v>0</x:v>
      </x:c>
      <x:c r="H4363" s="31" t="str">
        <x:v>not_scanned_rate_limit</x:v>
      </x:c>
      <x:c r="I4363" s="31"/>
      <x:c r="J4363" s="31" t="str">
        <x:f>IF(C4363&lt;&gt;"",C4363,IF(D4363=0,"no signed outgoing testnet activity",IF(F4363="recommend","diverse and persistent testnet activity",IF(F4363="likely_bot","multiple automation signals","insufficient longevity or one automation signal"))))</x:f>
        <x:v>no signed outgoing testnet activity</x:v>
      </x:c>
    </x:row>
    <x:row r="4364">
      <x:c r="A4364" s="31" t="n">
        <x:v>4363</x:v>
      </x:c>
      <x:c r="B4364" s="45" t="str">
        <x:v>addr:0x596a8954b7710fA66004ee62ED9826ad801Fff74</x:v>
      </x:c>
      <x:c r="C4364" s="31" t="str"/>
      <x:c r="D4364" s="31" t="n">
        <x:v>0</x:v>
      </x:c>
      <x:c r="E4364" s="31" t="str">
        <x:v>no</x:v>
      </x:c>
      <x:c r="F4364" s="31" t="str">
        <x:f>IF(C4364&lt;&gt;"","exclude_synthetic",IF(D4364=0,"exclude_no_activity",IFERROR(VLOOKUP(LOWER(B4364),'Active analysis'!$A$2:$V$58,22,FALSE),"review")))</x:f>
        <x:v>exclude_no_activity</x:v>
      </x:c>
      <x:c r="G4364" s="31" t="n">
        <x:f>IFERROR(VLOOKUP(LOWER(B4364),'Active analysis'!$A$2:$V$58,21,FALSE),0)</x:f>
        <x:v>0</x:v>
      </x:c>
      <x:c r="H4364" s="31" t="str">
        <x:v>not_scanned_rate_limit</x:v>
      </x:c>
      <x:c r="I4364" s="31"/>
      <x:c r="J4364" s="31" t="str">
        <x:f>IF(C4364&lt;&gt;"",C4364,IF(D4364=0,"no signed outgoing testnet activity",IF(F4364="recommend","diverse and persistent testnet activity",IF(F4364="likely_bot","multiple automation signals","insufficient longevity or one automation signal"))))</x:f>
        <x:v>no signed outgoing testnet activity</x:v>
      </x:c>
    </x:row>
    <x:row r="4365">
      <x:c r="A4365" s="31" t="n">
        <x:v>4364</x:v>
      </x:c>
      <x:c r="B4365" s="45" t="str">
        <x:v>addr:0x596B54a7464d6c33380C884dC71E4E467Dc71F2d</x:v>
      </x:c>
      <x:c r="C4365" s="31" t="str"/>
      <x:c r="D4365" s="31" t="n">
        <x:v>0</x:v>
      </x:c>
      <x:c r="E4365" s="31" t="str">
        <x:v>no</x:v>
      </x:c>
      <x:c r="F4365" s="31" t="str">
        <x:f>IF(C4365&lt;&gt;"","exclude_synthetic",IF(D4365=0,"exclude_no_activity",IFERROR(VLOOKUP(LOWER(B4365),'Active analysis'!$A$2:$V$58,22,FALSE),"review")))</x:f>
        <x:v>exclude_no_activity</x:v>
      </x:c>
      <x:c r="G4365" s="31" t="n">
        <x:f>IFERROR(VLOOKUP(LOWER(B4365),'Active analysis'!$A$2:$V$58,21,FALSE),0)</x:f>
        <x:v>0</x:v>
      </x:c>
      <x:c r="H4365" s="31" t="str">
        <x:v>not_scanned_rate_limit</x:v>
      </x:c>
      <x:c r="I4365" s="31"/>
      <x:c r="J4365" s="31" t="str">
        <x:f>IF(C4365&lt;&gt;"",C4365,IF(D4365=0,"no signed outgoing testnet activity",IF(F4365="recommend","diverse and persistent testnet activity",IF(F4365="likely_bot","multiple automation signals","insufficient longevity or one automation signal"))))</x:f>
        <x:v>no signed outgoing testnet activity</x:v>
      </x:c>
    </x:row>
    <x:row r="4366">
      <x:c r="A4366" s="31" t="n">
        <x:v>4365</x:v>
      </x:c>
      <x:c r="B4366" s="45" t="str">
        <x:v>addr:0x596d71c4f612cc97ad25c5a069ed4053dfbe89a9</x:v>
      </x:c>
      <x:c r="C4366" s="31" t="str"/>
      <x:c r="D4366" s="31" t="n">
        <x:v>0</x:v>
      </x:c>
      <x:c r="E4366" s="31" t="str">
        <x:v>no</x:v>
      </x:c>
      <x:c r="F4366" s="31" t="str">
        <x:f>IF(C4366&lt;&gt;"","exclude_synthetic",IF(D4366=0,"exclude_no_activity",IFERROR(VLOOKUP(LOWER(B4366),'Active analysis'!$A$2:$V$58,22,FALSE),"review")))</x:f>
        <x:v>exclude_no_activity</x:v>
      </x:c>
      <x:c r="G4366" s="31" t="n">
        <x:f>IFERROR(VLOOKUP(LOWER(B4366),'Active analysis'!$A$2:$V$58,21,FALSE),0)</x:f>
        <x:v>0</x:v>
      </x:c>
      <x:c r="H4366" s="31" t="str">
        <x:v>not_scanned_rate_limit</x:v>
      </x:c>
      <x:c r="I4366" s="31"/>
      <x:c r="J4366" s="31" t="str">
        <x:f>IF(C4366&lt;&gt;"",C4366,IF(D4366=0,"no signed outgoing testnet activity",IF(F4366="recommend","diverse and persistent testnet activity",IF(F4366="likely_bot","multiple automation signals","insufficient longevity or one automation signal"))))</x:f>
        <x:v>no signed outgoing testnet activity</x:v>
      </x:c>
    </x:row>
    <x:row r="4367">
      <x:c r="A4367" s="31" t="n">
        <x:v>4366</x:v>
      </x:c>
      <x:c r="B4367" s="45" t="str">
        <x:v>addr:0x596fB17699bbF83bAcCff3DA0E458B4c75162055</x:v>
      </x:c>
      <x:c r="C4367" s="31" t="str"/>
      <x:c r="D4367" s="31" t="n">
        <x:v>0</x:v>
      </x:c>
      <x:c r="E4367" s="31" t="str">
        <x:v>no</x:v>
      </x:c>
      <x:c r="F4367" s="31" t="str">
        <x:f>IF(C4367&lt;&gt;"","exclude_synthetic",IF(D4367=0,"exclude_no_activity",IFERROR(VLOOKUP(LOWER(B4367),'Active analysis'!$A$2:$V$58,22,FALSE),"review")))</x:f>
        <x:v>exclude_no_activity</x:v>
      </x:c>
      <x:c r="G4367" s="31" t="n">
        <x:f>IFERROR(VLOOKUP(LOWER(B4367),'Active analysis'!$A$2:$V$58,21,FALSE),0)</x:f>
        <x:v>0</x:v>
      </x:c>
      <x:c r="H4367" s="31" t="str">
        <x:v>not_scanned_rate_limit</x:v>
      </x:c>
      <x:c r="I4367" s="31"/>
      <x:c r="J4367" s="31" t="str">
        <x:f>IF(C4367&lt;&gt;"",C4367,IF(D4367=0,"no signed outgoing testnet activity",IF(F4367="recommend","diverse and persistent testnet activity",IF(F4367="likely_bot","multiple automation signals","insufficient longevity or one automation signal"))))</x:f>
        <x:v>no signed outgoing testnet activity</x:v>
      </x:c>
    </x:row>
    <x:row r="4368">
      <x:c r="A4368" s="31" t="n">
        <x:v>4367</x:v>
      </x:c>
      <x:c r="B4368" s="45" t="str">
        <x:v>addr:0x5971259f79Df29Bf7cA81C8e0812303F8F0FCDc4</x:v>
      </x:c>
      <x:c r="C4368" s="31" t="str"/>
      <x:c r="D4368" s="31" t="n">
        <x:v>0</x:v>
      </x:c>
      <x:c r="E4368" s="31" t="str">
        <x:v>no</x:v>
      </x:c>
      <x:c r="F4368" s="31" t="str">
        <x:f>IF(C4368&lt;&gt;"","exclude_synthetic",IF(D4368=0,"exclude_no_activity",IFERROR(VLOOKUP(LOWER(B4368),'Active analysis'!$A$2:$V$58,22,FALSE),"review")))</x:f>
        <x:v>exclude_no_activity</x:v>
      </x:c>
      <x:c r="G4368" s="31" t="n">
        <x:f>IFERROR(VLOOKUP(LOWER(B4368),'Active analysis'!$A$2:$V$58,21,FALSE),0)</x:f>
        <x:v>0</x:v>
      </x:c>
      <x:c r="H4368" s="31" t="str">
        <x:v>not_scanned_rate_limit</x:v>
      </x:c>
      <x:c r="I4368" s="31"/>
      <x:c r="J4368" s="31" t="str">
        <x:f>IF(C4368&lt;&gt;"",C4368,IF(D4368=0,"no signed outgoing testnet activity",IF(F4368="recommend","diverse and persistent testnet activity",IF(F4368="likely_bot","multiple automation signals","insufficient longevity or one automation signal"))))</x:f>
        <x:v>no signed outgoing testnet activity</x:v>
      </x:c>
    </x:row>
    <x:row r="4369">
      <x:c r="A4369" s="31" t="n">
        <x:v>4368</x:v>
      </x:c>
      <x:c r="B4369" s="45" t="str">
        <x:v>addr:0x5974291407462c1289143311a6b950173ed44d9f</x:v>
      </x:c>
      <x:c r="C4369" s="31" t="str"/>
      <x:c r="D4369" s="31" t="n">
        <x:v>0</x:v>
      </x:c>
      <x:c r="E4369" s="31" t="str">
        <x:v>no</x:v>
      </x:c>
      <x:c r="F4369" s="31" t="str">
        <x:f>IF(C4369&lt;&gt;"","exclude_synthetic",IF(D4369=0,"exclude_no_activity",IFERROR(VLOOKUP(LOWER(B4369),'Active analysis'!$A$2:$V$58,22,FALSE),"review")))</x:f>
        <x:v>exclude_no_activity</x:v>
      </x:c>
      <x:c r="G4369" s="31" t="n">
        <x:f>IFERROR(VLOOKUP(LOWER(B4369),'Active analysis'!$A$2:$V$58,21,FALSE),0)</x:f>
        <x:v>0</x:v>
      </x:c>
      <x:c r="H4369" s="31" t="str">
        <x:v>not_scanned_rate_limit</x:v>
      </x:c>
      <x:c r="I4369" s="31"/>
      <x:c r="J4369" s="31" t="str">
        <x:f>IF(C4369&lt;&gt;"",C4369,IF(D4369=0,"no signed outgoing testnet activity",IF(F4369="recommend","diverse and persistent testnet activity",IF(F4369="likely_bot","multiple automation signals","insufficient longevity or one automation signal"))))</x:f>
        <x:v>no signed outgoing testnet activity</x:v>
      </x:c>
    </x:row>
    <x:row r="4370">
      <x:c r="A4370" s="31" t="n">
        <x:v>4369</x:v>
      </x:c>
      <x:c r="B4370" s="45" t="str">
        <x:v>addr:0x597f79B3DbF62751960b13F0638f07aa743adE78</x:v>
      </x:c>
      <x:c r="C4370" s="31" t="str"/>
      <x:c r="D4370" s="31" t="n">
        <x:v>0</x:v>
      </x:c>
      <x:c r="E4370" s="31" t="str">
        <x:v>no</x:v>
      </x:c>
      <x:c r="F4370" s="31" t="str">
        <x:f>IF(C4370&lt;&gt;"","exclude_synthetic",IF(D4370=0,"exclude_no_activity",IFERROR(VLOOKUP(LOWER(B4370),'Active analysis'!$A$2:$V$58,22,FALSE),"review")))</x:f>
        <x:v>exclude_no_activity</x:v>
      </x:c>
      <x:c r="G4370" s="31" t="n">
        <x:f>IFERROR(VLOOKUP(LOWER(B4370),'Active analysis'!$A$2:$V$58,21,FALSE),0)</x:f>
        <x:v>0</x:v>
      </x:c>
      <x:c r="H4370" s="31" t="str">
        <x:v>not_scanned_rate_limit</x:v>
      </x:c>
      <x:c r="I4370" s="31"/>
      <x:c r="J4370" s="31" t="str">
        <x:f>IF(C4370&lt;&gt;"",C4370,IF(D4370=0,"no signed outgoing testnet activity",IF(F4370="recommend","diverse and persistent testnet activity",IF(F4370="likely_bot","multiple automation signals","insufficient longevity or one automation signal"))))</x:f>
        <x:v>no signed outgoing testnet activity</x:v>
      </x:c>
    </x:row>
    <x:row r="4371">
      <x:c r="A4371" s="31" t="n">
        <x:v>4370</x:v>
      </x:c>
      <x:c r="B4371" s="45" t="str">
        <x:v>addr:0x5980169E4b44FF30E331A17237D60A6c0Ac87Ace</x:v>
      </x:c>
      <x:c r="C4371" s="31" t="str"/>
      <x:c r="D4371" s="31" t="n">
        <x:v>0</x:v>
      </x:c>
      <x:c r="E4371" s="31" t="str">
        <x:v>no</x:v>
      </x:c>
      <x:c r="F4371" s="31" t="str">
        <x:f>IF(C4371&lt;&gt;"","exclude_synthetic",IF(D4371=0,"exclude_no_activity",IFERROR(VLOOKUP(LOWER(B4371),'Active analysis'!$A$2:$V$58,22,FALSE),"review")))</x:f>
        <x:v>exclude_no_activity</x:v>
      </x:c>
      <x:c r="G4371" s="31" t="n">
        <x:f>IFERROR(VLOOKUP(LOWER(B4371),'Active analysis'!$A$2:$V$58,21,FALSE),0)</x:f>
        <x:v>0</x:v>
      </x:c>
      <x:c r="H4371" s="31" t="str">
        <x:v>not_scanned_rate_limit</x:v>
      </x:c>
      <x:c r="I4371" s="31"/>
      <x:c r="J4371" s="31" t="str">
        <x:f>IF(C4371&lt;&gt;"",C4371,IF(D4371=0,"no signed outgoing testnet activity",IF(F4371="recommend","diverse and persistent testnet activity",IF(F4371="likely_bot","multiple automation signals","insufficient longevity or one automation signal"))))</x:f>
        <x:v>no signed outgoing testnet activity</x:v>
      </x:c>
    </x:row>
    <x:row r="4372">
      <x:c r="A4372" s="31" t="n">
        <x:v>4371</x:v>
      </x:c>
      <x:c r="B4372" s="45" t="str">
        <x:v>addr:0x59826Db6D7C64bE122B6Fc94756568dC1B0C72bf</x:v>
      </x:c>
      <x:c r="C4372" s="31" t="str"/>
      <x:c r="D4372" s="31" t="n">
        <x:v>0</x:v>
      </x:c>
      <x:c r="E4372" s="31" t="str">
        <x:v>no</x:v>
      </x:c>
      <x:c r="F4372" s="31" t="str">
        <x:f>IF(C4372&lt;&gt;"","exclude_synthetic",IF(D4372=0,"exclude_no_activity",IFERROR(VLOOKUP(LOWER(B4372),'Active analysis'!$A$2:$V$58,22,FALSE),"review")))</x:f>
        <x:v>exclude_no_activity</x:v>
      </x:c>
      <x:c r="G4372" s="31" t="n">
        <x:f>IFERROR(VLOOKUP(LOWER(B4372),'Active analysis'!$A$2:$V$58,21,FALSE),0)</x:f>
        <x:v>0</x:v>
      </x:c>
      <x:c r="H4372" s="31" t="str">
        <x:v>not_scanned_rate_limit</x:v>
      </x:c>
      <x:c r="I4372" s="31"/>
      <x:c r="J4372" s="31" t="str">
        <x:f>IF(C4372&lt;&gt;"",C4372,IF(D4372=0,"no signed outgoing testnet activity",IF(F4372="recommend","diverse and persistent testnet activity",IF(F4372="likely_bot","multiple automation signals","insufficient longevity or one automation signal"))))</x:f>
        <x:v>no signed outgoing testnet activity</x:v>
      </x:c>
    </x:row>
    <x:row r="4373">
      <x:c r="A4373" s="31" t="n">
        <x:v>4372</x:v>
      </x:c>
      <x:c r="B4373" s="45" t="str">
        <x:v>addr:0x598572A4a8E063a4559812733645f669636c551B</x:v>
      </x:c>
      <x:c r="C4373" s="31" t="str"/>
      <x:c r="D4373" s="31" t="n">
        <x:v>0</x:v>
      </x:c>
      <x:c r="E4373" s="31" t="str">
        <x:v>no</x:v>
      </x:c>
      <x:c r="F4373" s="31" t="str">
        <x:f>IF(C4373&lt;&gt;"","exclude_synthetic",IF(D4373=0,"exclude_no_activity",IFERROR(VLOOKUP(LOWER(B4373),'Active analysis'!$A$2:$V$58,22,FALSE),"review")))</x:f>
        <x:v>exclude_no_activity</x:v>
      </x:c>
      <x:c r="G4373" s="31" t="n">
        <x:f>IFERROR(VLOOKUP(LOWER(B4373),'Active analysis'!$A$2:$V$58,21,FALSE),0)</x:f>
        <x:v>0</x:v>
      </x:c>
      <x:c r="H4373" s="31" t="str">
        <x:v>not_scanned_rate_limit</x:v>
      </x:c>
      <x:c r="I4373" s="31"/>
      <x:c r="J4373" s="31" t="str">
        <x:f>IF(C4373&lt;&gt;"",C4373,IF(D4373=0,"no signed outgoing testnet activity",IF(F4373="recommend","diverse and persistent testnet activity",IF(F4373="likely_bot","multiple automation signals","insufficient longevity or one automation signal"))))</x:f>
        <x:v>no signed outgoing testnet activity</x:v>
      </x:c>
    </x:row>
    <x:row r="4374">
      <x:c r="A4374" s="31" t="n">
        <x:v>4373</x:v>
      </x:c>
      <x:c r="B4374" s="45" t="str">
        <x:v>addr:0x598AAC7DD28FfFE669165708b95d3F3C10efB749</x:v>
      </x:c>
      <x:c r="C4374" s="31" t="str"/>
      <x:c r="D4374" s="31" t="n">
        <x:v>0</x:v>
      </x:c>
      <x:c r="E4374" s="31" t="str">
        <x:v>no</x:v>
      </x:c>
      <x:c r="F4374" s="31" t="str">
        <x:f>IF(C4374&lt;&gt;"","exclude_synthetic",IF(D4374=0,"exclude_no_activity",IFERROR(VLOOKUP(LOWER(B4374),'Active analysis'!$A$2:$V$58,22,FALSE),"review")))</x:f>
        <x:v>exclude_no_activity</x:v>
      </x:c>
      <x:c r="G4374" s="31" t="n">
        <x:f>IFERROR(VLOOKUP(LOWER(B4374),'Active analysis'!$A$2:$V$58,21,FALSE),0)</x:f>
        <x:v>0</x:v>
      </x:c>
      <x:c r="H4374" s="31" t="str">
        <x:v>not_scanned_rate_limit</x:v>
      </x:c>
      <x:c r="I4374" s="31"/>
      <x:c r="J4374" s="31" t="str">
        <x:f>IF(C4374&lt;&gt;"",C4374,IF(D4374=0,"no signed outgoing testnet activity",IF(F4374="recommend","diverse and persistent testnet activity",IF(F4374="likely_bot","multiple automation signals","insufficient longevity or one automation signal"))))</x:f>
        <x:v>no signed outgoing testnet activity</x:v>
      </x:c>
    </x:row>
    <x:row r="4375">
      <x:c r="A4375" s="31" t="n">
        <x:v>4374</x:v>
      </x:c>
      <x:c r="B4375" s="45" t="str">
        <x:v>addr:0x598ABe8C38e3B0F3C44338a56D85A77869c6A9c5</x:v>
      </x:c>
      <x:c r="C4375" s="31" t="str"/>
      <x:c r="D4375" s="31" t="n">
        <x:v>0</x:v>
      </x:c>
      <x:c r="E4375" s="31" t="str">
        <x:v>no</x:v>
      </x:c>
      <x:c r="F4375" s="31" t="str">
        <x:f>IF(C4375&lt;&gt;"","exclude_synthetic",IF(D4375=0,"exclude_no_activity",IFERROR(VLOOKUP(LOWER(B4375),'Active analysis'!$A$2:$V$58,22,FALSE),"review")))</x:f>
        <x:v>exclude_no_activity</x:v>
      </x:c>
      <x:c r="G4375" s="31" t="n">
        <x:f>IFERROR(VLOOKUP(LOWER(B4375),'Active analysis'!$A$2:$V$58,21,FALSE),0)</x:f>
        <x:v>0</x:v>
      </x:c>
      <x:c r="H4375" s="31" t="str">
        <x:v>not_scanned_rate_limit</x:v>
      </x:c>
      <x:c r="I4375" s="31"/>
      <x:c r="J4375" s="31" t="str">
        <x:f>IF(C4375&lt;&gt;"",C4375,IF(D4375=0,"no signed outgoing testnet activity",IF(F4375="recommend","diverse and persistent testnet activity",IF(F4375="likely_bot","multiple automation signals","insufficient longevity or one automation signal"))))</x:f>
        <x:v>no signed outgoing testnet activity</x:v>
      </x:c>
    </x:row>
    <x:row r="4376">
      <x:c r="A4376" s="31" t="n">
        <x:v>4375</x:v>
      </x:c>
      <x:c r="B4376" s="45" t="str">
        <x:v>addr:0x598face42dd12bdab56da0d670322ab35eb278e4</x:v>
      </x:c>
      <x:c r="C4376" s="31" t="str"/>
      <x:c r="D4376" s="31" t="n">
        <x:v>0</x:v>
      </x:c>
      <x:c r="E4376" s="31" t="str">
        <x:v>no</x:v>
      </x:c>
      <x:c r="F4376" s="31" t="str">
        <x:f>IF(C4376&lt;&gt;"","exclude_synthetic",IF(D4376=0,"exclude_no_activity",IFERROR(VLOOKUP(LOWER(B4376),'Active analysis'!$A$2:$V$58,22,FALSE),"review")))</x:f>
        <x:v>exclude_no_activity</x:v>
      </x:c>
      <x:c r="G4376" s="31" t="n">
        <x:f>IFERROR(VLOOKUP(LOWER(B4376),'Active analysis'!$A$2:$V$58,21,FALSE),0)</x:f>
        <x:v>0</x:v>
      </x:c>
      <x:c r="H4376" s="31" t="str">
        <x:v>not_scanned_rate_limit</x:v>
      </x:c>
      <x:c r="I4376" s="31"/>
      <x:c r="J4376" s="31" t="str">
        <x:f>IF(C4376&lt;&gt;"",C4376,IF(D4376=0,"no signed outgoing testnet activity",IF(F4376="recommend","diverse and persistent testnet activity",IF(F4376="likely_bot","multiple automation signals","insufficient longevity or one automation signal"))))</x:f>
        <x:v>no signed outgoing testnet activity</x:v>
      </x:c>
    </x:row>
    <x:row r="4377">
      <x:c r="A4377" s="31" t="n">
        <x:v>4376</x:v>
      </x:c>
      <x:c r="B4377" s="45" t="str">
        <x:v>addr:0x59903036F7A50128d3caBfa2645E3985039Fc6fA</x:v>
      </x:c>
      <x:c r="C4377" s="31" t="str"/>
      <x:c r="D4377" s="31" t="n">
        <x:v>0</x:v>
      </x:c>
      <x:c r="E4377" s="31" t="str">
        <x:v>no</x:v>
      </x:c>
      <x:c r="F4377" s="31" t="str">
        <x:f>IF(C4377&lt;&gt;"","exclude_synthetic",IF(D4377=0,"exclude_no_activity",IFERROR(VLOOKUP(LOWER(B4377),'Active analysis'!$A$2:$V$58,22,FALSE),"review")))</x:f>
        <x:v>exclude_no_activity</x:v>
      </x:c>
      <x:c r="G4377" s="31" t="n">
        <x:f>IFERROR(VLOOKUP(LOWER(B4377),'Active analysis'!$A$2:$V$58,21,FALSE),0)</x:f>
        <x:v>0</x:v>
      </x:c>
      <x:c r="H4377" s="31" t="str">
        <x:v>not_scanned_rate_limit</x:v>
      </x:c>
      <x:c r="I4377" s="31"/>
      <x:c r="J4377" s="31" t="str">
        <x:f>IF(C4377&lt;&gt;"",C4377,IF(D4377=0,"no signed outgoing testnet activity",IF(F4377="recommend","diverse and persistent testnet activity",IF(F4377="likely_bot","multiple automation signals","insufficient longevity or one automation signal"))))</x:f>
        <x:v>no signed outgoing testnet activity</x:v>
      </x:c>
    </x:row>
    <x:row r="4378">
      <x:c r="A4378" s="31" t="n">
        <x:v>4377</x:v>
      </x:c>
      <x:c r="B4378" s="45" t="str">
        <x:v>addr:0x599076D5Ba6e25117Af0085492021A5f12D750b3</x:v>
      </x:c>
      <x:c r="C4378" s="31" t="str"/>
      <x:c r="D4378" s="31" t="n">
        <x:v>0</x:v>
      </x:c>
      <x:c r="E4378" s="31" t="str">
        <x:v>no</x:v>
      </x:c>
      <x:c r="F4378" s="31" t="str">
        <x:f>IF(C4378&lt;&gt;"","exclude_synthetic",IF(D4378=0,"exclude_no_activity",IFERROR(VLOOKUP(LOWER(B4378),'Active analysis'!$A$2:$V$58,22,FALSE),"review")))</x:f>
        <x:v>exclude_no_activity</x:v>
      </x:c>
      <x:c r="G4378" s="31" t="n">
        <x:f>IFERROR(VLOOKUP(LOWER(B4378),'Active analysis'!$A$2:$V$58,21,FALSE),0)</x:f>
        <x:v>0</x:v>
      </x:c>
      <x:c r="H4378" s="31" t="str">
        <x:v>not_scanned_rate_limit</x:v>
      </x:c>
      <x:c r="I4378" s="31"/>
      <x:c r="J4378" s="31" t="str">
        <x:f>IF(C4378&lt;&gt;"",C4378,IF(D4378=0,"no signed outgoing testnet activity",IF(F4378="recommend","diverse and persistent testnet activity",IF(F4378="likely_bot","multiple automation signals","insufficient longevity or one automation signal"))))</x:f>
        <x:v>no signed outgoing testnet activity</x:v>
      </x:c>
    </x:row>
    <x:row r="4379">
      <x:c r="A4379" s="31" t="n">
        <x:v>4378</x:v>
      </x:c>
      <x:c r="B4379" s="45" t="str">
        <x:v>addr:0x5995e0a024d8cba746baaa35aebd4ec63819bf2e</x:v>
      </x:c>
      <x:c r="C4379" s="31" t="str"/>
      <x:c r="D4379" s="31" t="n">
        <x:v>0</x:v>
      </x:c>
      <x:c r="E4379" s="31" t="str">
        <x:v>no</x:v>
      </x:c>
      <x:c r="F4379" s="31" t="str">
        <x:f>IF(C4379&lt;&gt;"","exclude_synthetic",IF(D4379=0,"exclude_no_activity",IFERROR(VLOOKUP(LOWER(B4379),'Active analysis'!$A$2:$V$58,22,FALSE),"review")))</x:f>
        <x:v>exclude_no_activity</x:v>
      </x:c>
      <x:c r="G4379" s="31" t="n">
        <x:f>IFERROR(VLOOKUP(LOWER(B4379),'Active analysis'!$A$2:$V$58,21,FALSE),0)</x:f>
        <x:v>0</x:v>
      </x:c>
      <x:c r="H4379" s="31" t="str">
        <x:v>not_scanned_rate_limit</x:v>
      </x:c>
      <x:c r="I4379" s="31"/>
      <x:c r="J4379" s="31" t="str">
        <x:f>IF(C4379&lt;&gt;"",C4379,IF(D4379=0,"no signed outgoing testnet activity",IF(F4379="recommend","diverse and persistent testnet activity",IF(F4379="likely_bot","multiple automation signals","insufficient longevity or one automation signal"))))</x:f>
        <x:v>no signed outgoing testnet activity</x:v>
      </x:c>
    </x:row>
    <x:row r="4380">
      <x:c r="A4380" s="31" t="n">
        <x:v>4379</x:v>
      </x:c>
      <x:c r="B4380" s="45" t="str">
        <x:v>addr:0x59A0FE733560E9C32E6BfAc1fe6428246F50c94a</x:v>
      </x:c>
      <x:c r="C4380" s="31" t="str"/>
      <x:c r="D4380" s="31" t="n">
        <x:v>0</x:v>
      </x:c>
      <x:c r="E4380" s="31" t="str">
        <x:v>no</x:v>
      </x:c>
      <x:c r="F4380" s="31" t="str">
        <x:f>IF(C4380&lt;&gt;"","exclude_synthetic",IF(D4380=0,"exclude_no_activity",IFERROR(VLOOKUP(LOWER(B4380),'Active analysis'!$A$2:$V$58,22,FALSE),"review")))</x:f>
        <x:v>exclude_no_activity</x:v>
      </x:c>
      <x:c r="G4380" s="31" t="n">
        <x:f>IFERROR(VLOOKUP(LOWER(B4380),'Active analysis'!$A$2:$V$58,21,FALSE),0)</x:f>
        <x:v>0</x:v>
      </x:c>
      <x:c r="H4380" s="31" t="str">
        <x:v>not_scanned_rate_limit</x:v>
      </x:c>
      <x:c r="I4380" s="31"/>
      <x:c r="J4380" s="31" t="str">
        <x:f>IF(C4380&lt;&gt;"",C4380,IF(D4380=0,"no signed outgoing testnet activity",IF(F4380="recommend","diverse and persistent testnet activity",IF(F4380="likely_bot","multiple automation signals","insufficient longevity or one automation signal"))))</x:f>
        <x:v>no signed outgoing testnet activity</x:v>
      </x:c>
    </x:row>
    <x:row r="4381">
      <x:c r="A4381" s="31" t="n">
        <x:v>4380</x:v>
      </x:c>
      <x:c r="B4381" s="45" t="str">
        <x:v>addr:0x59a7e8db67138ae101537911a51ffd382bcd4170</x:v>
      </x:c>
      <x:c r="C4381" s="31" t="str"/>
      <x:c r="D4381" s="31" t="n">
        <x:v>0</x:v>
      </x:c>
      <x:c r="E4381" s="31" t="str">
        <x:v>no</x:v>
      </x:c>
      <x:c r="F4381" s="31" t="str">
        <x:f>IF(C4381&lt;&gt;"","exclude_synthetic",IF(D4381=0,"exclude_no_activity",IFERROR(VLOOKUP(LOWER(B4381),'Active analysis'!$A$2:$V$58,22,FALSE),"review")))</x:f>
        <x:v>exclude_no_activity</x:v>
      </x:c>
      <x:c r="G4381" s="31" t="n">
        <x:f>IFERROR(VLOOKUP(LOWER(B4381),'Active analysis'!$A$2:$V$58,21,FALSE),0)</x:f>
        <x:v>0</x:v>
      </x:c>
      <x:c r="H4381" s="31" t="str">
        <x:v>not_scanned_rate_limit</x:v>
      </x:c>
      <x:c r="I4381" s="31"/>
      <x:c r="J4381" s="31" t="str">
        <x:f>IF(C4381&lt;&gt;"",C4381,IF(D4381=0,"no signed outgoing testnet activity",IF(F4381="recommend","diverse and persistent testnet activity",IF(F4381="likely_bot","multiple automation signals","insufficient longevity or one automation signal"))))</x:f>
        <x:v>no signed outgoing testnet activity</x:v>
      </x:c>
    </x:row>
    <x:row r="4382">
      <x:c r="A4382" s="31" t="n">
        <x:v>4381</x:v>
      </x:c>
      <x:c r="B4382" s="45" t="str">
        <x:v>addr:0x59aB44B8b82372B601d5388Cdb00DA2d4BE3347c</x:v>
      </x:c>
      <x:c r="C4382" s="31" t="str"/>
      <x:c r="D4382" s="31" t="n">
        <x:v>0</x:v>
      </x:c>
      <x:c r="E4382" s="31" t="str">
        <x:v>no</x:v>
      </x:c>
      <x:c r="F4382" s="31" t="str">
        <x:f>IF(C4382&lt;&gt;"","exclude_synthetic",IF(D4382=0,"exclude_no_activity",IFERROR(VLOOKUP(LOWER(B4382),'Active analysis'!$A$2:$V$58,22,FALSE),"review")))</x:f>
        <x:v>exclude_no_activity</x:v>
      </x:c>
      <x:c r="G4382" s="31" t="n">
        <x:f>IFERROR(VLOOKUP(LOWER(B4382),'Active analysis'!$A$2:$V$58,21,FALSE),0)</x:f>
        <x:v>0</x:v>
      </x:c>
      <x:c r="H4382" s="31" t="str">
        <x:v>not_scanned_rate_limit</x:v>
      </x:c>
      <x:c r="I4382" s="31"/>
      <x:c r="J4382" s="31" t="str">
        <x:f>IF(C4382&lt;&gt;"",C4382,IF(D4382=0,"no signed outgoing testnet activity",IF(F4382="recommend","diverse and persistent testnet activity",IF(F4382="likely_bot","multiple automation signals","insufficient longevity or one automation signal"))))</x:f>
        <x:v>no signed outgoing testnet activity</x:v>
      </x:c>
    </x:row>
    <x:row r="4383">
      <x:c r="A4383" s="31" t="n">
        <x:v>4382</x:v>
      </x:c>
      <x:c r="B4383" s="45" t="str">
        <x:v>addr:0x59afdc3260171070d458b3ed41ee6ee090a8c654</x:v>
      </x:c>
      <x:c r="C4383" s="31" t="str"/>
      <x:c r="D4383" s="31" t="n">
        <x:v>0</x:v>
      </x:c>
      <x:c r="E4383" s="31" t="str">
        <x:v>no</x:v>
      </x:c>
      <x:c r="F4383" s="31" t="str">
        <x:f>IF(C4383&lt;&gt;"","exclude_synthetic",IF(D4383=0,"exclude_no_activity",IFERROR(VLOOKUP(LOWER(B4383),'Active analysis'!$A$2:$V$58,22,FALSE),"review")))</x:f>
        <x:v>exclude_no_activity</x:v>
      </x:c>
      <x:c r="G4383" s="31" t="n">
        <x:f>IFERROR(VLOOKUP(LOWER(B4383),'Active analysis'!$A$2:$V$58,21,FALSE),0)</x:f>
        <x:v>0</x:v>
      </x:c>
      <x:c r="H4383" s="31" t="str">
        <x:v>not_scanned_rate_limit</x:v>
      </x:c>
      <x:c r="I4383" s="31"/>
      <x:c r="J4383" s="31" t="str">
        <x:f>IF(C4383&lt;&gt;"",C4383,IF(D4383=0,"no signed outgoing testnet activity",IF(F4383="recommend","diverse and persistent testnet activity",IF(F4383="likely_bot","multiple automation signals","insufficient longevity or one automation signal"))))</x:f>
        <x:v>no signed outgoing testnet activity</x:v>
      </x:c>
    </x:row>
    <x:row r="4384">
      <x:c r="A4384" s="31" t="n">
        <x:v>4383</x:v>
      </x:c>
      <x:c r="B4384" s="45" t="str">
        <x:v>addr:0x59B1752e3651C4823F0f0856632C6f9DBF5019Ca</x:v>
      </x:c>
      <x:c r="C4384" s="31" t="str"/>
      <x:c r="D4384" s="31" t="n">
        <x:v>0</x:v>
      </x:c>
      <x:c r="E4384" s="31" t="str">
        <x:v>no</x:v>
      </x:c>
      <x:c r="F4384" s="31" t="str">
        <x:f>IF(C4384&lt;&gt;"","exclude_synthetic",IF(D4384=0,"exclude_no_activity",IFERROR(VLOOKUP(LOWER(B4384),'Active analysis'!$A$2:$V$58,22,FALSE),"review")))</x:f>
        <x:v>exclude_no_activity</x:v>
      </x:c>
      <x:c r="G4384" s="31" t="n">
        <x:f>IFERROR(VLOOKUP(LOWER(B4384),'Active analysis'!$A$2:$V$58,21,FALSE),0)</x:f>
        <x:v>0</x:v>
      </x:c>
      <x:c r="H4384" s="31" t="str">
        <x:v>not_scanned_rate_limit</x:v>
      </x:c>
      <x:c r="I4384" s="31"/>
      <x:c r="J4384" s="31" t="str">
        <x:f>IF(C4384&lt;&gt;"",C4384,IF(D4384=0,"no signed outgoing testnet activity",IF(F4384="recommend","diverse and persistent testnet activity",IF(F4384="likely_bot","multiple automation signals","insufficient longevity or one automation signal"))))</x:f>
        <x:v>no signed outgoing testnet activity</x:v>
      </x:c>
    </x:row>
    <x:row r="4385">
      <x:c r="A4385" s="31" t="n">
        <x:v>4384</x:v>
      </x:c>
      <x:c r="B4385" s="45" t="str">
        <x:v>addr:0x59b4866602863043F89b8279Db4214965b83B915</x:v>
      </x:c>
      <x:c r="C4385" s="31" t="str"/>
      <x:c r="D4385" s="31" t="n">
        <x:v>0</x:v>
      </x:c>
      <x:c r="E4385" s="31" t="str">
        <x:v>no</x:v>
      </x:c>
      <x:c r="F4385" s="31" t="str">
        <x:f>IF(C4385&lt;&gt;"","exclude_synthetic",IF(D4385=0,"exclude_no_activity",IFERROR(VLOOKUP(LOWER(B4385),'Active analysis'!$A$2:$V$58,22,FALSE),"review")))</x:f>
        <x:v>exclude_no_activity</x:v>
      </x:c>
      <x:c r="G4385" s="31" t="n">
        <x:f>IFERROR(VLOOKUP(LOWER(B4385),'Active analysis'!$A$2:$V$58,21,FALSE),0)</x:f>
        <x:v>0</x:v>
      </x:c>
      <x:c r="H4385" s="31" t="str">
        <x:v>not_scanned_rate_limit</x:v>
      </x:c>
      <x:c r="I4385" s="31"/>
      <x:c r="J4385" s="31" t="str">
        <x:f>IF(C4385&lt;&gt;"",C4385,IF(D4385=0,"no signed outgoing testnet activity",IF(F4385="recommend","diverse and persistent testnet activity",IF(F4385="likely_bot","multiple automation signals","insufficient longevity or one automation signal"))))</x:f>
        <x:v>no signed outgoing testnet activity</x:v>
      </x:c>
    </x:row>
    <x:row r="4386">
      <x:c r="A4386" s="31" t="n">
        <x:v>4385</x:v>
      </x:c>
      <x:c r="B4386" s="45" t="str">
        <x:v>addr:0x59bf70f45981bbe676b30ca5b94e3c41008c31c7</x:v>
      </x:c>
      <x:c r="C4386" s="31" t="str"/>
      <x:c r="D4386" s="31" t="n">
        <x:v>0</x:v>
      </x:c>
      <x:c r="E4386" s="31" t="str">
        <x:v>no</x:v>
      </x:c>
      <x:c r="F4386" s="31" t="str">
        <x:f>IF(C4386&lt;&gt;"","exclude_synthetic",IF(D4386=0,"exclude_no_activity",IFERROR(VLOOKUP(LOWER(B4386),'Active analysis'!$A$2:$V$58,22,FALSE),"review")))</x:f>
        <x:v>exclude_no_activity</x:v>
      </x:c>
      <x:c r="G4386" s="31" t="n">
        <x:f>IFERROR(VLOOKUP(LOWER(B4386),'Active analysis'!$A$2:$V$58,21,FALSE),0)</x:f>
        <x:v>0</x:v>
      </x:c>
      <x:c r="H4386" s="31" t="str">
        <x:v>not_scanned_rate_limit</x:v>
      </x:c>
      <x:c r="I4386" s="31"/>
      <x:c r="J4386" s="31" t="str">
        <x:f>IF(C4386&lt;&gt;"",C4386,IF(D4386=0,"no signed outgoing testnet activity",IF(F4386="recommend","diverse and persistent testnet activity",IF(F4386="likely_bot","multiple automation signals","insufficient longevity or one automation signal"))))</x:f>
        <x:v>no signed outgoing testnet activity</x:v>
      </x:c>
    </x:row>
    <x:row r="4387">
      <x:c r="A4387" s="31" t="n">
        <x:v>4386</x:v>
      </x:c>
      <x:c r="B4387" s="45" t="str">
        <x:v>addr:0x59c0f8e41e372f4cb2d3840afa27eb039bef661e</x:v>
      </x:c>
      <x:c r="C4387" s="31" t="str"/>
      <x:c r="D4387" s="31" t="n">
        <x:v>0</x:v>
      </x:c>
      <x:c r="E4387" s="31" t="str">
        <x:v>no</x:v>
      </x:c>
      <x:c r="F4387" s="31" t="str">
        <x:f>IF(C4387&lt;&gt;"","exclude_synthetic",IF(D4387=0,"exclude_no_activity",IFERROR(VLOOKUP(LOWER(B4387),'Active analysis'!$A$2:$V$58,22,FALSE),"review")))</x:f>
        <x:v>exclude_no_activity</x:v>
      </x:c>
      <x:c r="G4387" s="31" t="n">
        <x:f>IFERROR(VLOOKUP(LOWER(B4387),'Active analysis'!$A$2:$V$58,21,FALSE),0)</x:f>
        <x:v>0</x:v>
      </x:c>
      <x:c r="H4387" s="31" t="str">
        <x:v>not_scanned_rate_limit</x:v>
      </x:c>
      <x:c r="I4387" s="31"/>
      <x:c r="J4387" s="31" t="str">
        <x:f>IF(C4387&lt;&gt;"",C4387,IF(D4387=0,"no signed outgoing testnet activity",IF(F4387="recommend","diverse and persistent testnet activity",IF(F4387="likely_bot","multiple automation signals","insufficient longevity or one automation signal"))))</x:f>
        <x:v>no signed outgoing testnet activity</x:v>
      </x:c>
    </x:row>
    <x:row r="4388">
      <x:c r="A4388" s="31" t="n">
        <x:v>4387</x:v>
      </x:c>
      <x:c r="B4388" s="45" t="str">
        <x:v>addr:0x59c2ebc7b2cd695a30a0563ecd915a7ac26150de</x:v>
      </x:c>
      <x:c r="C4388" s="31" t="str"/>
      <x:c r="D4388" s="31" t="n">
        <x:v>0</x:v>
      </x:c>
      <x:c r="E4388" s="31" t="str">
        <x:v>no</x:v>
      </x:c>
      <x:c r="F4388" s="31" t="str">
        <x:f>IF(C4388&lt;&gt;"","exclude_synthetic",IF(D4388=0,"exclude_no_activity",IFERROR(VLOOKUP(LOWER(B4388),'Active analysis'!$A$2:$V$58,22,FALSE),"review")))</x:f>
        <x:v>exclude_no_activity</x:v>
      </x:c>
      <x:c r="G4388" s="31" t="n">
        <x:f>IFERROR(VLOOKUP(LOWER(B4388),'Active analysis'!$A$2:$V$58,21,FALSE),0)</x:f>
        <x:v>0</x:v>
      </x:c>
      <x:c r="H4388" s="31" t="str">
        <x:v>not_scanned_rate_limit</x:v>
      </x:c>
      <x:c r="I4388" s="31"/>
      <x:c r="J4388" s="31" t="str">
        <x:f>IF(C4388&lt;&gt;"",C4388,IF(D4388=0,"no signed outgoing testnet activity",IF(F4388="recommend","diverse and persistent testnet activity",IF(F4388="likely_bot","multiple automation signals","insufficient longevity or one automation signal"))))</x:f>
        <x:v>no signed outgoing testnet activity</x:v>
      </x:c>
    </x:row>
    <x:row r="4389">
      <x:c r="A4389" s="31" t="n">
        <x:v>4388</x:v>
      </x:c>
      <x:c r="B4389" s="45" t="str">
        <x:v>addr:0x59c423D853B4a8887dF50675C7C0a5aac2A34a7c</x:v>
      </x:c>
      <x:c r="C4389" s="31" t="str"/>
      <x:c r="D4389" s="31" t="n">
        <x:v>0</x:v>
      </x:c>
      <x:c r="E4389" s="31" t="str">
        <x:v>no</x:v>
      </x:c>
      <x:c r="F4389" s="31" t="str">
        <x:f>IF(C4389&lt;&gt;"","exclude_synthetic",IF(D4389=0,"exclude_no_activity",IFERROR(VLOOKUP(LOWER(B4389),'Active analysis'!$A$2:$V$58,22,FALSE),"review")))</x:f>
        <x:v>exclude_no_activity</x:v>
      </x:c>
      <x:c r="G4389" s="31" t="n">
        <x:f>IFERROR(VLOOKUP(LOWER(B4389),'Active analysis'!$A$2:$V$58,21,FALSE),0)</x:f>
        <x:v>0</x:v>
      </x:c>
      <x:c r="H4389" s="31" t="str">
        <x:v>not_scanned_rate_limit</x:v>
      </x:c>
      <x:c r="I4389" s="31"/>
      <x:c r="J4389" s="31" t="str">
        <x:f>IF(C4389&lt;&gt;"",C4389,IF(D4389=0,"no signed outgoing testnet activity",IF(F4389="recommend","diverse and persistent testnet activity",IF(F4389="likely_bot","multiple automation signals","insufficient longevity or one automation signal"))))</x:f>
        <x:v>no signed outgoing testnet activity</x:v>
      </x:c>
    </x:row>
    <x:row r="4390">
      <x:c r="A4390" s="31" t="n">
        <x:v>4389</x:v>
      </x:c>
      <x:c r="B4390" s="45" t="str">
        <x:v>addr:0x59c4359ca12916112e8dd2c2333584728d50fb5b</x:v>
      </x:c>
      <x:c r="C4390" s="31" t="str"/>
      <x:c r="D4390" s="31" t="n">
        <x:v>0</x:v>
      </x:c>
      <x:c r="E4390" s="31" t="str">
        <x:v>no</x:v>
      </x:c>
      <x:c r="F4390" s="31" t="str">
        <x:f>IF(C4390&lt;&gt;"","exclude_synthetic",IF(D4390=0,"exclude_no_activity",IFERROR(VLOOKUP(LOWER(B4390),'Active analysis'!$A$2:$V$58,22,FALSE),"review")))</x:f>
        <x:v>exclude_no_activity</x:v>
      </x:c>
      <x:c r="G4390" s="31" t="n">
        <x:f>IFERROR(VLOOKUP(LOWER(B4390),'Active analysis'!$A$2:$V$58,21,FALSE),0)</x:f>
        <x:v>0</x:v>
      </x:c>
      <x:c r="H4390" s="31" t="str">
        <x:v>not_scanned_rate_limit</x:v>
      </x:c>
      <x:c r="I4390" s="31"/>
      <x:c r="J4390" s="31" t="str">
        <x:f>IF(C4390&lt;&gt;"",C4390,IF(D4390=0,"no signed outgoing testnet activity",IF(F4390="recommend","diverse and persistent testnet activity",IF(F4390="likely_bot","multiple automation signals","insufficient longevity or one automation signal"))))</x:f>
        <x:v>no signed outgoing testnet activity</x:v>
      </x:c>
    </x:row>
    <x:row r="4391">
      <x:c r="A4391" s="31" t="n">
        <x:v>4390</x:v>
      </x:c>
      <x:c r="B4391" s="45" t="str">
        <x:v>addr:0x59cd93121fd5333520da6f0257677d60451e9e85</x:v>
      </x:c>
      <x:c r="C4391" s="31" t="str"/>
      <x:c r="D4391" s="31" t="n">
        <x:v>0</x:v>
      </x:c>
      <x:c r="E4391" s="31" t="str">
        <x:v>no</x:v>
      </x:c>
      <x:c r="F4391" s="31" t="str">
        <x:f>IF(C4391&lt;&gt;"","exclude_synthetic",IF(D4391=0,"exclude_no_activity",IFERROR(VLOOKUP(LOWER(B4391),'Active analysis'!$A$2:$V$58,22,FALSE),"review")))</x:f>
        <x:v>exclude_no_activity</x:v>
      </x:c>
      <x:c r="G4391" s="31" t="n">
        <x:f>IFERROR(VLOOKUP(LOWER(B4391),'Active analysis'!$A$2:$V$58,21,FALSE),0)</x:f>
        <x:v>0</x:v>
      </x:c>
      <x:c r="H4391" s="31" t="str">
        <x:v>not_scanned_rate_limit</x:v>
      </x:c>
      <x:c r="I4391" s="31"/>
      <x:c r="J4391" s="31" t="str">
        <x:f>IF(C4391&lt;&gt;"",C4391,IF(D4391=0,"no signed outgoing testnet activity",IF(F4391="recommend","diverse and persistent testnet activity",IF(F4391="likely_bot","multiple automation signals","insufficient longevity or one automation signal"))))</x:f>
        <x:v>no signed outgoing testnet activity</x:v>
      </x:c>
    </x:row>
    <x:row r="4392">
      <x:c r="A4392" s="31" t="n">
        <x:v>4391</x:v>
      </x:c>
      <x:c r="B4392" s="45" t="str">
        <x:v>addr:0x59ce9E19dAD6677cdF32F32C686463aD11F70949</x:v>
      </x:c>
      <x:c r="C4392" s="31" t="str"/>
      <x:c r="D4392" s="31" t="n">
        <x:v>0</x:v>
      </x:c>
      <x:c r="E4392" s="31" t="str">
        <x:v>no</x:v>
      </x:c>
      <x:c r="F4392" s="31" t="str">
        <x:f>IF(C4392&lt;&gt;"","exclude_synthetic",IF(D4392=0,"exclude_no_activity",IFERROR(VLOOKUP(LOWER(B4392),'Active analysis'!$A$2:$V$58,22,FALSE),"review")))</x:f>
        <x:v>exclude_no_activity</x:v>
      </x:c>
      <x:c r="G4392" s="31" t="n">
        <x:f>IFERROR(VLOOKUP(LOWER(B4392),'Active analysis'!$A$2:$V$58,21,FALSE),0)</x:f>
        <x:v>0</x:v>
      </x:c>
      <x:c r="H4392" s="31" t="str">
        <x:v>not_scanned_rate_limit</x:v>
      </x:c>
      <x:c r="I4392" s="31"/>
      <x:c r="J4392" s="31" t="str">
        <x:f>IF(C4392&lt;&gt;"",C4392,IF(D4392=0,"no signed outgoing testnet activity",IF(F4392="recommend","diverse and persistent testnet activity",IF(F4392="likely_bot","multiple automation signals","insufficient longevity or one automation signal"))))</x:f>
        <x:v>no signed outgoing testnet activity</x:v>
      </x:c>
    </x:row>
    <x:row r="4393">
      <x:c r="A4393" s="31" t="n">
        <x:v>4392</x:v>
      </x:c>
      <x:c r="B4393" s="45" t="str">
        <x:v>addr:0x59CEAEA9A79c863642289D25a445fF659AeC6f2a</x:v>
      </x:c>
      <x:c r="C4393" s="31" t="str"/>
      <x:c r="D4393" s="31" t="n">
        <x:v>0</x:v>
      </x:c>
      <x:c r="E4393" s="31" t="str">
        <x:v>no</x:v>
      </x:c>
      <x:c r="F4393" s="31" t="str">
        <x:f>IF(C4393&lt;&gt;"","exclude_synthetic",IF(D4393=0,"exclude_no_activity",IFERROR(VLOOKUP(LOWER(B4393),'Active analysis'!$A$2:$V$58,22,FALSE),"review")))</x:f>
        <x:v>exclude_no_activity</x:v>
      </x:c>
      <x:c r="G4393" s="31" t="n">
        <x:f>IFERROR(VLOOKUP(LOWER(B4393),'Active analysis'!$A$2:$V$58,21,FALSE),0)</x:f>
        <x:v>0</x:v>
      </x:c>
      <x:c r="H4393" s="31" t="str">
        <x:v>not_scanned_rate_limit</x:v>
      </x:c>
      <x:c r="I4393" s="31"/>
      <x:c r="J4393" s="31" t="str">
        <x:f>IF(C4393&lt;&gt;"",C4393,IF(D4393=0,"no signed outgoing testnet activity",IF(F4393="recommend","diverse and persistent testnet activity",IF(F4393="likely_bot","multiple automation signals","insufficient longevity or one automation signal"))))</x:f>
        <x:v>no signed outgoing testnet activity</x:v>
      </x:c>
    </x:row>
    <x:row r="4394">
      <x:c r="A4394" s="31" t="n">
        <x:v>4393</x:v>
      </x:c>
      <x:c r="B4394" s="45" t="str">
        <x:v>addr:0x59d6cb3367d03BaC9Ad75B0A63D258981ADe1AA6</x:v>
      </x:c>
      <x:c r="C4394" s="31" t="str"/>
      <x:c r="D4394" s="31" t="n">
        <x:v>0</x:v>
      </x:c>
      <x:c r="E4394" s="31" t="str">
        <x:v>no</x:v>
      </x:c>
      <x:c r="F4394" s="31" t="str">
        <x:f>IF(C4394&lt;&gt;"","exclude_synthetic",IF(D4394=0,"exclude_no_activity",IFERROR(VLOOKUP(LOWER(B4394),'Active analysis'!$A$2:$V$58,22,FALSE),"review")))</x:f>
        <x:v>exclude_no_activity</x:v>
      </x:c>
      <x:c r="G4394" s="31" t="n">
        <x:f>IFERROR(VLOOKUP(LOWER(B4394),'Active analysis'!$A$2:$V$58,21,FALSE),0)</x:f>
        <x:v>0</x:v>
      </x:c>
      <x:c r="H4394" s="31" t="str">
        <x:v>not_scanned_rate_limit</x:v>
      </x:c>
      <x:c r="I4394" s="31"/>
      <x:c r="J4394" s="31" t="str">
        <x:f>IF(C4394&lt;&gt;"",C4394,IF(D4394=0,"no signed outgoing testnet activity",IF(F4394="recommend","diverse and persistent testnet activity",IF(F4394="likely_bot","multiple automation signals","insufficient longevity or one automation signal"))))</x:f>
        <x:v>no signed outgoing testnet activity</x:v>
      </x:c>
    </x:row>
    <x:row r="4395">
      <x:c r="A4395" s="31" t="n">
        <x:v>4394</x:v>
      </x:c>
      <x:c r="B4395" s="45" t="str">
        <x:v>addr:0x59DAdE15264e1Bc73AAd4f7B7200C0A6799B5391</x:v>
      </x:c>
      <x:c r="C4395" s="31" t="str"/>
      <x:c r="D4395" s="31" t="n">
        <x:v>0</x:v>
      </x:c>
      <x:c r="E4395" s="31" t="str">
        <x:v>no</x:v>
      </x:c>
      <x:c r="F4395" s="31" t="str">
        <x:f>IF(C4395&lt;&gt;"","exclude_synthetic",IF(D4395=0,"exclude_no_activity",IFERROR(VLOOKUP(LOWER(B4395),'Active analysis'!$A$2:$V$58,22,FALSE),"review")))</x:f>
        <x:v>exclude_no_activity</x:v>
      </x:c>
      <x:c r="G4395" s="31" t="n">
        <x:f>IFERROR(VLOOKUP(LOWER(B4395),'Active analysis'!$A$2:$V$58,21,FALSE),0)</x:f>
        <x:v>0</x:v>
      </x:c>
      <x:c r="H4395" s="31" t="str">
        <x:v>not_scanned_rate_limit</x:v>
      </x:c>
      <x:c r="I4395" s="31"/>
      <x:c r="J4395" s="31" t="str">
        <x:f>IF(C4395&lt;&gt;"",C4395,IF(D4395=0,"no signed outgoing testnet activity",IF(F4395="recommend","diverse and persistent testnet activity",IF(F4395="likely_bot","multiple automation signals","insufficient longevity or one automation signal"))))</x:f>
        <x:v>no signed outgoing testnet activity</x:v>
      </x:c>
    </x:row>
    <x:row r="4396">
      <x:c r="A4396" s="31" t="n">
        <x:v>4395</x:v>
      </x:c>
      <x:c r="B4396" s="45" t="str">
        <x:v>addr:0x59e0d474795027e48091cee00e7c941c5cbbebee</x:v>
      </x:c>
      <x:c r="C4396" s="31" t="str"/>
      <x:c r="D4396" s="31" t="n">
        <x:v>0</x:v>
      </x:c>
      <x:c r="E4396" s="31" t="str">
        <x:v>no</x:v>
      </x:c>
      <x:c r="F4396" s="31" t="str">
        <x:f>IF(C4396&lt;&gt;"","exclude_synthetic",IF(D4396=0,"exclude_no_activity",IFERROR(VLOOKUP(LOWER(B4396),'Active analysis'!$A$2:$V$58,22,FALSE),"review")))</x:f>
        <x:v>exclude_no_activity</x:v>
      </x:c>
      <x:c r="G4396" s="31" t="n">
        <x:f>IFERROR(VLOOKUP(LOWER(B4396),'Active analysis'!$A$2:$V$58,21,FALSE),0)</x:f>
        <x:v>0</x:v>
      </x:c>
      <x:c r="H4396" s="31" t="str">
        <x:v>not_scanned_rate_limit</x:v>
      </x:c>
      <x:c r="I4396" s="31"/>
      <x:c r="J4396" s="31" t="str">
        <x:f>IF(C4396&lt;&gt;"",C4396,IF(D4396=0,"no signed outgoing testnet activity",IF(F4396="recommend","diverse and persistent testnet activity",IF(F4396="likely_bot","multiple automation signals","insufficient longevity or one automation signal"))))</x:f>
        <x:v>no signed outgoing testnet activity</x:v>
      </x:c>
    </x:row>
    <x:row r="4397">
      <x:c r="A4397" s="31" t="n">
        <x:v>4396</x:v>
      </x:c>
      <x:c r="B4397" s="45" t="str">
        <x:v>addr:0x59E10ef8356CE289824e1899808a98cc8F019Db4</x:v>
      </x:c>
      <x:c r="C4397" s="31" t="str"/>
      <x:c r="D4397" s="31" t="n">
        <x:v>0</x:v>
      </x:c>
      <x:c r="E4397" s="31" t="str">
        <x:v>no</x:v>
      </x:c>
      <x:c r="F4397" s="31" t="str">
        <x:f>IF(C4397&lt;&gt;"","exclude_synthetic",IF(D4397=0,"exclude_no_activity",IFERROR(VLOOKUP(LOWER(B4397),'Active analysis'!$A$2:$V$58,22,FALSE),"review")))</x:f>
        <x:v>exclude_no_activity</x:v>
      </x:c>
      <x:c r="G4397" s="31" t="n">
        <x:f>IFERROR(VLOOKUP(LOWER(B4397),'Active analysis'!$A$2:$V$58,21,FALSE),0)</x:f>
        <x:v>0</x:v>
      </x:c>
      <x:c r="H4397" s="31" t="str">
        <x:v>not_scanned_rate_limit</x:v>
      </x:c>
      <x:c r="I4397" s="31"/>
      <x:c r="J4397" s="31" t="str">
        <x:f>IF(C4397&lt;&gt;"",C4397,IF(D4397=0,"no signed outgoing testnet activity",IF(F4397="recommend","diverse and persistent testnet activity",IF(F4397="likely_bot","multiple automation signals","insufficient longevity or one automation signal"))))</x:f>
        <x:v>no signed outgoing testnet activity</x:v>
      </x:c>
    </x:row>
    <x:row r="4398">
      <x:c r="A4398" s="31" t="n">
        <x:v>4397</x:v>
      </x:c>
      <x:c r="B4398" s="45" t="str">
        <x:v>addr:0x59e18f2e754bfd406ec17813cd0e7a346f3ab2dc</x:v>
      </x:c>
      <x:c r="C4398" s="31" t="str"/>
      <x:c r="D4398" s="31" t="n">
        <x:v>0</x:v>
      </x:c>
      <x:c r="E4398" s="31" t="str">
        <x:v>no</x:v>
      </x:c>
      <x:c r="F4398" s="31" t="str">
        <x:f>IF(C4398&lt;&gt;"","exclude_synthetic",IF(D4398=0,"exclude_no_activity",IFERROR(VLOOKUP(LOWER(B4398),'Active analysis'!$A$2:$V$58,22,FALSE),"review")))</x:f>
        <x:v>exclude_no_activity</x:v>
      </x:c>
      <x:c r="G4398" s="31" t="n">
        <x:f>IFERROR(VLOOKUP(LOWER(B4398),'Active analysis'!$A$2:$V$58,21,FALSE),0)</x:f>
        <x:v>0</x:v>
      </x:c>
      <x:c r="H4398" s="31" t="str">
        <x:v>not_scanned_rate_limit</x:v>
      </x:c>
      <x:c r="I4398" s="31"/>
      <x:c r="J4398" s="31" t="str">
        <x:f>IF(C4398&lt;&gt;"",C4398,IF(D4398=0,"no signed outgoing testnet activity",IF(F4398="recommend","diverse and persistent testnet activity",IF(F4398="likely_bot","multiple automation signals","insufficient longevity or one automation signal"))))</x:f>
        <x:v>no signed outgoing testnet activity</x:v>
      </x:c>
    </x:row>
    <x:row r="4399">
      <x:c r="A4399" s="31" t="n">
        <x:v>4398</x:v>
      </x:c>
      <x:c r="B4399" s="45" t="str">
        <x:v>addr:0x59e5e4e8213194d00d784922e5481efa35304d5e</x:v>
      </x:c>
      <x:c r="C4399" s="31" t="str"/>
      <x:c r="D4399" s="31" t="n">
        <x:v>0</x:v>
      </x:c>
      <x:c r="E4399" s="31" t="str">
        <x:v>no</x:v>
      </x:c>
      <x:c r="F4399" s="31" t="str">
        <x:f>IF(C4399&lt;&gt;"","exclude_synthetic",IF(D4399=0,"exclude_no_activity",IFERROR(VLOOKUP(LOWER(B4399),'Active analysis'!$A$2:$V$58,22,FALSE),"review")))</x:f>
        <x:v>exclude_no_activity</x:v>
      </x:c>
      <x:c r="G4399" s="31" t="n">
        <x:f>IFERROR(VLOOKUP(LOWER(B4399),'Active analysis'!$A$2:$V$58,21,FALSE),0)</x:f>
        <x:v>0</x:v>
      </x:c>
      <x:c r="H4399" s="31" t="str">
        <x:v>not_scanned_rate_limit</x:v>
      </x:c>
      <x:c r="I4399" s="31"/>
      <x:c r="J4399" s="31" t="str">
        <x:f>IF(C4399&lt;&gt;"",C4399,IF(D4399=0,"no signed outgoing testnet activity",IF(F4399="recommend","diverse and persistent testnet activity",IF(F4399="likely_bot","multiple automation signals","insufficient longevity or one automation signal"))))</x:f>
        <x:v>no signed outgoing testnet activity</x:v>
      </x:c>
    </x:row>
    <x:row r="4400">
      <x:c r="A4400" s="31" t="n">
        <x:v>4399</x:v>
      </x:c>
      <x:c r="B4400" s="45" t="str">
        <x:v>addr:0x59E8B7cB5c3d194e76c8CB52821CB56C48126740</x:v>
      </x:c>
      <x:c r="C4400" s="31" t="str"/>
      <x:c r="D4400" s="31" t="n">
        <x:v>0</x:v>
      </x:c>
      <x:c r="E4400" s="31" t="str">
        <x:v>no</x:v>
      </x:c>
      <x:c r="F4400" s="31" t="str">
        <x:f>IF(C4400&lt;&gt;"","exclude_synthetic",IF(D4400=0,"exclude_no_activity",IFERROR(VLOOKUP(LOWER(B4400),'Active analysis'!$A$2:$V$58,22,FALSE),"review")))</x:f>
        <x:v>exclude_no_activity</x:v>
      </x:c>
      <x:c r="G4400" s="31" t="n">
        <x:f>IFERROR(VLOOKUP(LOWER(B4400),'Active analysis'!$A$2:$V$58,21,FALSE),0)</x:f>
        <x:v>0</x:v>
      </x:c>
      <x:c r="H4400" s="31" t="str">
        <x:v>not_scanned_rate_limit</x:v>
      </x:c>
      <x:c r="I4400" s="31"/>
      <x:c r="J4400" s="31" t="str">
        <x:f>IF(C4400&lt;&gt;"",C4400,IF(D4400=0,"no signed outgoing testnet activity",IF(F4400="recommend","diverse and persistent testnet activity",IF(F4400="likely_bot","multiple automation signals","insufficient longevity or one automation signal"))))</x:f>
        <x:v>no signed outgoing testnet activity</x:v>
      </x:c>
    </x:row>
    <x:row r="4401">
      <x:c r="A4401" s="31" t="n">
        <x:v>4400</x:v>
      </x:c>
      <x:c r="B4401" s="45" t="str">
        <x:v>addr:0x59f2de3E8F224eDc7d487d7cF5FeceC4C6Ba39A8</x:v>
      </x:c>
      <x:c r="C4401" s="31" t="str"/>
      <x:c r="D4401" s="31" t="n">
        <x:v>0</x:v>
      </x:c>
      <x:c r="E4401" s="31" t="str">
        <x:v>no</x:v>
      </x:c>
      <x:c r="F4401" s="31" t="str">
        <x:f>IF(C4401&lt;&gt;"","exclude_synthetic",IF(D4401=0,"exclude_no_activity",IFERROR(VLOOKUP(LOWER(B4401),'Active analysis'!$A$2:$V$58,22,FALSE),"review")))</x:f>
        <x:v>exclude_no_activity</x:v>
      </x:c>
      <x:c r="G4401" s="31" t="n">
        <x:f>IFERROR(VLOOKUP(LOWER(B4401),'Active analysis'!$A$2:$V$58,21,FALSE),0)</x:f>
        <x:v>0</x:v>
      </x:c>
      <x:c r="H4401" s="31" t="str">
        <x:v>not_scanned_rate_limit</x:v>
      </x:c>
      <x:c r="I4401" s="31"/>
      <x:c r="J4401" s="31" t="str">
        <x:f>IF(C4401&lt;&gt;"",C4401,IF(D4401=0,"no signed outgoing testnet activity",IF(F4401="recommend","diverse and persistent testnet activity",IF(F4401="likely_bot","multiple automation signals","insufficient longevity or one automation signal"))))</x:f>
        <x:v>no signed outgoing testnet activity</x:v>
      </x:c>
    </x:row>
    <x:row r="4402">
      <x:c r="A4402" s="31" t="n">
        <x:v>4401</x:v>
      </x:c>
      <x:c r="B4402" s="45" t="str">
        <x:v>addr:0x59F7DCacFbbbEb29eeA4c81f5d8db2C30cBA20Ed</x:v>
      </x:c>
      <x:c r="C4402" s="31" t="str"/>
      <x:c r="D4402" s="31" t="n">
        <x:v>0</x:v>
      </x:c>
      <x:c r="E4402" s="31" t="str">
        <x:v>no</x:v>
      </x:c>
      <x:c r="F4402" s="31" t="str">
        <x:f>IF(C4402&lt;&gt;"","exclude_synthetic",IF(D4402=0,"exclude_no_activity",IFERROR(VLOOKUP(LOWER(B4402),'Active analysis'!$A$2:$V$58,22,FALSE),"review")))</x:f>
        <x:v>exclude_no_activity</x:v>
      </x:c>
      <x:c r="G4402" s="31" t="n">
        <x:f>IFERROR(VLOOKUP(LOWER(B4402),'Active analysis'!$A$2:$V$58,21,FALSE),0)</x:f>
        <x:v>0</x:v>
      </x:c>
      <x:c r="H4402" s="31" t="str">
        <x:v>not_scanned_rate_limit</x:v>
      </x:c>
      <x:c r="I4402" s="31"/>
      <x:c r="J4402" s="31" t="str">
        <x:f>IF(C4402&lt;&gt;"",C4402,IF(D4402=0,"no signed outgoing testnet activity",IF(F4402="recommend","diverse and persistent testnet activity",IF(F4402="likely_bot","multiple automation signals","insufficient longevity or one automation signal"))))</x:f>
        <x:v>no signed outgoing testnet activity</x:v>
      </x:c>
    </x:row>
    <x:row r="4403">
      <x:c r="A4403" s="31" t="n">
        <x:v>4402</x:v>
      </x:c>
      <x:c r="B4403" s="45" t="str">
        <x:v>addr:0x59Fde8689d04bfD6cD71eAa0b31dcE5D5116Da45</x:v>
      </x:c>
      <x:c r="C4403" s="31" t="str"/>
      <x:c r="D4403" s="31" t="n">
        <x:v>0</x:v>
      </x:c>
      <x:c r="E4403" s="31" t="str">
        <x:v>no</x:v>
      </x:c>
      <x:c r="F4403" s="31" t="str">
        <x:f>IF(C4403&lt;&gt;"","exclude_synthetic",IF(D4403=0,"exclude_no_activity",IFERROR(VLOOKUP(LOWER(B4403),'Active analysis'!$A$2:$V$58,22,FALSE),"review")))</x:f>
        <x:v>exclude_no_activity</x:v>
      </x:c>
      <x:c r="G4403" s="31" t="n">
        <x:f>IFERROR(VLOOKUP(LOWER(B4403),'Active analysis'!$A$2:$V$58,21,FALSE),0)</x:f>
        <x:v>0</x:v>
      </x:c>
      <x:c r="H4403" s="31" t="str">
        <x:v>not_scanned_rate_limit</x:v>
      </x:c>
      <x:c r="I4403" s="31"/>
      <x:c r="J4403" s="31" t="str">
        <x:f>IF(C4403&lt;&gt;"",C4403,IF(D4403=0,"no signed outgoing testnet activity",IF(F4403="recommend","diverse and persistent testnet activity",IF(F4403="likely_bot","multiple automation signals","insufficient longevity or one automation signal"))))</x:f>
        <x:v>no signed outgoing testnet activity</x:v>
      </x:c>
    </x:row>
    <x:row r="4404">
      <x:c r="A4404" s="31" t="n">
        <x:v>4403</x:v>
      </x:c>
      <x:c r="B4404" s="45" t="str">
        <x:v>addr:0x5a008ac76975a51be41322bf78953907cc69d0a3</x:v>
      </x:c>
      <x:c r="C4404" s="31" t="str"/>
      <x:c r="D4404" s="31" t="n">
        <x:v>0</x:v>
      </x:c>
      <x:c r="E4404" s="31" t="str">
        <x:v>no</x:v>
      </x:c>
      <x:c r="F4404" s="31" t="str">
        <x:f>IF(C4404&lt;&gt;"","exclude_synthetic",IF(D4404=0,"exclude_no_activity",IFERROR(VLOOKUP(LOWER(B4404),'Active analysis'!$A$2:$V$58,22,FALSE),"review")))</x:f>
        <x:v>exclude_no_activity</x:v>
      </x:c>
      <x:c r="G4404" s="31" t="n">
        <x:f>IFERROR(VLOOKUP(LOWER(B4404),'Active analysis'!$A$2:$V$58,21,FALSE),0)</x:f>
        <x:v>0</x:v>
      </x:c>
      <x:c r="H4404" s="31" t="str">
        <x:v>not_scanned_rate_limit</x:v>
      </x:c>
      <x:c r="I4404" s="31"/>
      <x:c r="J4404" s="31" t="str">
        <x:f>IF(C4404&lt;&gt;"",C4404,IF(D4404=0,"no signed outgoing testnet activity",IF(F4404="recommend","diverse and persistent testnet activity",IF(F4404="likely_bot","multiple automation signals","insufficient longevity or one automation signal"))))</x:f>
        <x:v>no signed outgoing testnet activity</x:v>
      </x:c>
    </x:row>
    <x:row r="4405">
      <x:c r="A4405" s="31" t="n">
        <x:v>4404</x:v>
      </x:c>
      <x:c r="B4405" s="45" t="str">
        <x:v>addr:0x5a0b3fd972262d4d32a53d08babf63dd0b2f031a</x:v>
      </x:c>
      <x:c r="C4405" s="31" t="str"/>
      <x:c r="D4405" s="31" t="n">
        <x:v>0</x:v>
      </x:c>
      <x:c r="E4405" s="31" t="str">
        <x:v>no</x:v>
      </x:c>
      <x:c r="F4405" s="31" t="str">
        <x:f>IF(C4405&lt;&gt;"","exclude_synthetic",IF(D4405=0,"exclude_no_activity",IFERROR(VLOOKUP(LOWER(B4405),'Active analysis'!$A$2:$V$58,22,FALSE),"review")))</x:f>
        <x:v>exclude_no_activity</x:v>
      </x:c>
      <x:c r="G4405" s="31" t="n">
        <x:f>IFERROR(VLOOKUP(LOWER(B4405),'Active analysis'!$A$2:$V$58,21,FALSE),0)</x:f>
        <x:v>0</x:v>
      </x:c>
      <x:c r="H4405" s="31" t="str">
        <x:v>not_scanned_rate_limit</x:v>
      </x:c>
      <x:c r="I4405" s="31"/>
      <x:c r="J4405" s="31" t="str">
        <x:f>IF(C4405&lt;&gt;"",C4405,IF(D4405=0,"no signed outgoing testnet activity",IF(F4405="recommend","diverse and persistent testnet activity",IF(F4405="likely_bot","multiple automation signals","insufficient longevity or one automation signal"))))</x:f>
        <x:v>no signed outgoing testnet activity</x:v>
      </x:c>
    </x:row>
    <x:row r="4406">
      <x:c r="A4406" s="31" t="n">
        <x:v>4405</x:v>
      </x:c>
      <x:c r="B4406" s="45" t="str">
        <x:v>addr:0x5A0f38545024378b48C00C1832D9CefBd5fa46E5</x:v>
      </x:c>
      <x:c r="C4406" s="31" t="str"/>
      <x:c r="D4406" s="31" t="n">
        <x:v>0</x:v>
      </x:c>
      <x:c r="E4406" s="31" t="str">
        <x:v>no</x:v>
      </x:c>
      <x:c r="F4406" s="31" t="str">
        <x:f>IF(C4406&lt;&gt;"","exclude_synthetic",IF(D4406=0,"exclude_no_activity",IFERROR(VLOOKUP(LOWER(B4406),'Active analysis'!$A$2:$V$58,22,FALSE),"review")))</x:f>
        <x:v>exclude_no_activity</x:v>
      </x:c>
      <x:c r="G4406" s="31" t="n">
        <x:f>IFERROR(VLOOKUP(LOWER(B4406),'Active analysis'!$A$2:$V$58,21,FALSE),0)</x:f>
        <x:v>0</x:v>
      </x:c>
      <x:c r="H4406" s="31" t="str">
        <x:v>not_scanned_rate_limit</x:v>
      </x:c>
      <x:c r="I4406" s="31"/>
      <x:c r="J4406" s="31" t="str">
        <x:f>IF(C4406&lt;&gt;"",C4406,IF(D4406=0,"no signed outgoing testnet activity",IF(F4406="recommend","diverse and persistent testnet activity",IF(F4406="likely_bot","multiple automation signals","insufficient longevity or one automation signal"))))</x:f>
        <x:v>no signed outgoing testnet activity</x:v>
      </x:c>
    </x:row>
    <x:row r="4407">
      <x:c r="A4407" s="31" t="n">
        <x:v>4406</x:v>
      </x:c>
      <x:c r="B4407" s="45" t="str">
        <x:v>addr:0x5a1117f7f4e85ebe5b6b422bc0dadbc7b2853664</x:v>
      </x:c>
      <x:c r="C4407" s="31" t="str"/>
      <x:c r="D4407" s="31" t="n">
        <x:v>0</x:v>
      </x:c>
      <x:c r="E4407" s="31" t="str">
        <x:v>no</x:v>
      </x:c>
      <x:c r="F4407" s="31" t="str">
        <x:f>IF(C4407&lt;&gt;"","exclude_synthetic",IF(D4407=0,"exclude_no_activity",IFERROR(VLOOKUP(LOWER(B4407),'Active analysis'!$A$2:$V$58,22,FALSE),"review")))</x:f>
        <x:v>exclude_no_activity</x:v>
      </x:c>
      <x:c r="G4407" s="31" t="n">
        <x:f>IFERROR(VLOOKUP(LOWER(B4407),'Active analysis'!$A$2:$V$58,21,FALSE),0)</x:f>
        <x:v>0</x:v>
      </x:c>
      <x:c r="H4407" s="31" t="str">
        <x:v>not_scanned_rate_limit</x:v>
      </x:c>
      <x:c r="I4407" s="31"/>
      <x:c r="J4407" s="31" t="str">
        <x:f>IF(C4407&lt;&gt;"",C4407,IF(D4407=0,"no signed outgoing testnet activity",IF(F4407="recommend","diverse and persistent testnet activity",IF(F4407="likely_bot","multiple automation signals","insufficient longevity or one automation signal"))))</x:f>
        <x:v>no signed outgoing testnet activity</x:v>
      </x:c>
    </x:row>
    <x:row r="4408">
      <x:c r="A4408" s="31" t="n">
        <x:v>4407</x:v>
      </x:c>
      <x:c r="B4408" s="45" t="str">
        <x:v>addr:0x5a14de978ee3ed4dfc69423fc3d7a29b7d782e7c</x:v>
      </x:c>
      <x:c r="C4408" s="31" t="str"/>
      <x:c r="D4408" s="31" t="n">
        <x:v>0</x:v>
      </x:c>
      <x:c r="E4408" s="31" t="str">
        <x:v>no</x:v>
      </x:c>
      <x:c r="F4408" s="31" t="str">
        <x:f>IF(C4408&lt;&gt;"","exclude_synthetic",IF(D4408=0,"exclude_no_activity",IFERROR(VLOOKUP(LOWER(B4408),'Active analysis'!$A$2:$V$58,22,FALSE),"review")))</x:f>
        <x:v>exclude_no_activity</x:v>
      </x:c>
      <x:c r="G4408" s="31" t="n">
        <x:f>IFERROR(VLOOKUP(LOWER(B4408),'Active analysis'!$A$2:$V$58,21,FALSE),0)</x:f>
        <x:v>0</x:v>
      </x:c>
      <x:c r="H4408" s="31" t="str">
        <x:v>not_scanned_rate_limit</x:v>
      </x:c>
      <x:c r="I4408" s="31"/>
      <x:c r="J4408" s="31" t="str">
        <x:f>IF(C4408&lt;&gt;"",C4408,IF(D4408=0,"no signed outgoing testnet activity",IF(F4408="recommend","diverse and persistent testnet activity",IF(F4408="likely_bot","multiple automation signals","insufficient longevity or one automation signal"))))</x:f>
        <x:v>no signed outgoing testnet activity</x:v>
      </x:c>
    </x:row>
    <x:row r="4409">
      <x:c r="A4409" s="31" t="n">
        <x:v>4408</x:v>
      </x:c>
      <x:c r="B4409" s="45" t="str">
        <x:v>addr:0x5a194416B9478e985Eb616D6fF215380adeE7A91</x:v>
      </x:c>
      <x:c r="C4409" s="31" t="str"/>
      <x:c r="D4409" s="31" t="n">
        <x:v>0</x:v>
      </x:c>
      <x:c r="E4409" s="31" t="str">
        <x:v>no</x:v>
      </x:c>
      <x:c r="F4409" s="31" t="str">
        <x:f>IF(C4409&lt;&gt;"","exclude_synthetic",IF(D4409=0,"exclude_no_activity",IFERROR(VLOOKUP(LOWER(B4409),'Active analysis'!$A$2:$V$58,22,FALSE),"review")))</x:f>
        <x:v>exclude_no_activity</x:v>
      </x:c>
      <x:c r="G4409" s="31" t="n">
        <x:f>IFERROR(VLOOKUP(LOWER(B4409),'Active analysis'!$A$2:$V$58,21,FALSE),0)</x:f>
        <x:v>0</x:v>
      </x:c>
      <x:c r="H4409" s="31" t="str">
        <x:v>not_scanned_rate_limit</x:v>
      </x:c>
      <x:c r="I4409" s="31"/>
      <x:c r="J4409" s="31" t="str">
        <x:f>IF(C4409&lt;&gt;"",C4409,IF(D4409=0,"no signed outgoing testnet activity",IF(F4409="recommend","diverse and persistent testnet activity",IF(F4409="likely_bot","multiple automation signals","insufficient longevity or one automation signal"))))</x:f>
        <x:v>no signed outgoing testnet activity</x:v>
      </x:c>
    </x:row>
    <x:row r="4410">
      <x:c r="A4410" s="31" t="n">
        <x:v>4409</x:v>
      </x:c>
      <x:c r="B4410" s="45" t="str">
        <x:v>addr:0x5a1d678f9b63e4dca0adf22cd96573b51dfcda07</x:v>
      </x:c>
      <x:c r="C4410" s="31" t="str"/>
      <x:c r="D4410" s="31" t="n">
        <x:v>0</x:v>
      </x:c>
      <x:c r="E4410" s="31" t="str">
        <x:v>no</x:v>
      </x:c>
      <x:c r="F4410" s="31" t="str">
        <x:f>IF(C4410&lt;&gt;"","exclude_synthetic",IF(D4410=0,"exclude_no_activity",IFERROR(VLOOKUP(LOWER(B4410),'Active analysis'!$A$2:$V$58,22,FALSE),"review")))</x:f>
        <x:v>exclude_no_activity</x:v>
      </x:c>
      <x:c r="G4410" s="31" t="n">
        <x:f>IFERROR(VLOOKUP(LOWER(B4410),'Active analysis'!$A$2:$V$58,21,FALSE),0)</x:f>
        <x:v>0</x:v>
      </x:c>
      <x:c r="H4410" s="31" t="str">
        <x:v>not_scanned_rate_limit</x:v>
      </x:c>
      <x:c r="I4410" s="31"/>
      <x:c r="J4410" s="31" t="str">
        <x:f>IF(C4410&lt;&gt;"",C4410,IF(D4410=0,"no signed outgoing testnet activity",IF(F4410="recommend","diverse and persistent testnet activity",IF(F4410="likely_bot","multiple automation signals","insufficient longevity or one automation signal"))))</x:f>
        <x:v>no signed outgoing testnet activity</x:v>
      </x:c>
    </x:row>
    <x:row r="4411">
      <x:c r="A4411" s="31" t="n">
        <x:v>4410</x:v>
      </x:c>
      <x:c r="B4411" s="45" t="str">
        <x:v>addr:0x5a287ef89d9ce1293198e02ef671f3b32034057f</x:v>
      </x:c>
      <x:c r="C4411" s="31" t="str"/>
      <x:c r="D4411" s="31" t="n">
        <x:v>0</x:v>
      </x:c>
      <x:c r="E4411" s="31" t="str">
        <x:v>no</x:v>
      </x:c>
      <x:c r="F4411" s="31" t="str">
        <x:f>IF(C4411&lt;&gt;"","exclude_synthetic",IF(D4411=0,"exclude_no_activity",IFERROR(VLOOKUP(LOWER(B4411),'Active analysis'!$A$2:$V$58,22,FALSE),"review")))</x:f>
        <x:v>exclude_no_activity</x:v>
      </x:c>
      <x:c r="G4411" s="31" t="n">
        <x:f>IFERROR(VLOOKUP(LOWER(B4411),'Active analysis'!$A$2:$V$58,21,FALSE),0)</x:f>
        <x:v>0</x:v>
      </x:c>
      <x:c r="H4411" s="31" t="str">
        <x:v>not_scanned_rate_limit</x:v>
      </x:c>
      <x:c r="I4411" s="31"/>
      <x:c r="J4411" s="31" t="str">
        <x:f>IF(C4411&lt;&gt;"",C4411,IF(D4411=0,"no signed outgoing testnet activity",IF(F4411="recommend","diverse and persistent testnet activity",IF(F4411="likely_bot","multiple automation signals","insufficient longevity or one automation signal"))))</x:f>
        <x:v>no signed outgoing testnet activity</x:v>
      </x:c>
    </x:row>
    <x:row r="4412">
      <x:c r="A4412" s="31" t="n">
        <x:v>4411</x:v>
      </x:c>
      <x:c r="B4412" s="45" t="str">
        <x:v>addr:0x5a3767d4169f033d579df22e6559dc92a361bad6</x:v>
      </x:c>
      <x:c r="C4412" s="31" t="str"/>
      <x:c r="D4412" s="31" t="n">
        <x:v>0</x:v>
      </x:c>
      <x:c r="E4412" s="31" t="str">
        <x:v>no</x:v>
      </x:c>
      <x:c r="F4412" s="31" t="str">
        <x:f>IF(C4412&lt;&gt;"","exclude_synthetic",IF(D4412=0,"exclude_no_activity",IFERROR(VLOOKUP(LOWER(B4412),'Active analysis'!$A$2:$V$58,22,FALSE),"review")))</x:f>
        <x:v>exclude_no_activity</x:v>
      </x:c>
      <x:c r="G4412" s="31" t="n">
        <x:f>IFERROR(VLOOKUP(LOWER(B4412),'Active analysis'!$A$2:$V$58,21,FALSE),0)</x:f>
        <x:v>0</x:v>
      </x:c>
      <x:c r="H4412" s="31" t="str">
        <x:v>not_scanned_rate_limit</x:v>
      </x:c>
      <x:c r="I4412" s="31"/>
      <x:c r="J4412" s="31" t="str">
        <x:f>IF(C4412&lt;&gt;"",C4412,IF(D4412=0,"no signed outgoing testnet activity",IF(F4412="recommend","diverse and persistent testnet activity",IF(F4412="likely_bot","multiple automation signals","insufficient longevity or one automation signal"))))</x:f>
        <x:v>no signed outgoing testnet activity</x:v>
      </x:c>
    </x:row>
    <x:row r="4413">
      <x:c r="A4413" s="31" t="n">
        <x:v>4412</x:v>
      </x:c>
      <x:c r="B4413" s="45" t="str">
        <x:v>addr:0x5a3802a7724ba14440b7b9de65643307c4da457a</x:v>
      </x:c>
      <x:c r="C4413" s="31" t="str"/>
      <x:c r="D4413" s="31" t="n">
        <x:v>0</x:v>
      </x:c>
      <x:c r="E4413" s="31" t="str">
        <x:v>no</x:v>
      </x:c>
      <x:c r="F4413" s="31" t="str">
        <x:f>IF(C4413&lt;&gt;"","exclude_synthetic",IF(D4413=0,"exclude_no_activity",IFERROR(VLOOKUP(LOWER(B4413),'Active analysis'!$A$2:$V$58,22,FALSE),"review")))</x:f>
        <x:v>exclude_no_activity</x:v>
      </x:c>
      <x:c r="G4413" s="31" t="n">
        <x:f>IFERROR(VLOOKUP(LOWER(B4413),'Active analysis'!$A$2:$V$58,21,FALSE),0)</x:f>
        <x:v>0</x:v>
      </x:c>
      <x:c r="H4413" s="31" t="str">
        <x:v>not_scanned_rate_limit</x:v>
      </x:c>
      <x:c r="I4413" s="31"/>
      <x:c r="J4413" s="31" t="str">
        <x:f>IF(C4413&lt;&gt;"",C4413,IF(D4413=0,"no signed outgoing testnet activity",IF(F4413="recommend","diverse and persistent testnet activity",IF(F4413="likely_bot","multiple automation signals","insufficient longevity or one automation signal"))))</x:f>
        <x:v>no signed outgoing testnet activity</x:v>
      </x:c>
    </x:row>
    <x:row r="4414">
      <x:c r="A4414" s="31" t="n">
        <x:v>4413</x:v>
      </x:c>
      <x:c r="B4414" s="45" t="str">
        <x:v>addr:0x5a40b1AD1D45043D551279AfC036647ffC37B31B</x:v>
      </x:c>
      <x:c r="C4414" s="31" t="str"/>
      <x:c r="D4414" s="31" t="n">
        <x:v>0</x:v>
      </x:c>
      <x:c r="E4414" s="31" t="str">
        <x:v>no</x:v>
      </x:c>
      <x:c r="F4414" s="31" t="str">
        <x:f>IF(C4414&lt;&gt;"","exclude_synthetic",IF(D4414=0,"exclude_no_activity",IFERROR(VLOOKUP(LOWER(B4414),'Active analysis'!$A$2:$V$58,22,FALSE),"review")))</x:f>
        <x:v>exclude_no_activity</x:v>
      </x:c>
      <x:c r="G4414" s="31" t="n">
        <x:f>IFERROR(VLOOKUP(LOWER(B4414),'Active analysis'!$A$2:$V$58,21,FALSE),0)</x:f>
        <x:v>0</x:v>
      </x:c>
      <x:c r="H4414" s="31" t="str">
        <x:v>not_scanned_rate_limit</x:v>
      </x:c>
      <x:c r="I4414" s="31"/>
      <x:c r="J4414" s="31" t="str">
        <x:f>IF(C4414&lt;&gt;"",C4414,IF(D4414=0,"no signed outgoing testnet activity",IF(F4414="recommend","diverse and persistent testnet activity",IF(F4414="likely_bot","multiple automation signals","insufficient longevity or one automation signal"))))</x:f>
        <x:v>no signed outgoing testnet activity</x:v>
      </x:c>
    </x:row>
    <x:row r="4415">
      <x:c r="A4415" s="31" t="n">
        <x:v>4414</x:v>
      </x:c>
      <x:c r="B4415" s="45" t="str">
        <x:v>addr:0x5A4e2e8F6cF9594536D33a4b9382b6ba86c96f55</x:v>
      </x:c>
      <x:c r="C4415" s="31" t="str"/>
      <x:c r="D4415" s="31" t="n">
        <x:v>0</x:v>
      </x:c>
      <x:c r="E4415" s="31" t="str">
        <x:v>no</x:v>
      </x:c>
      <x:c r="F4415" s="31" t="str">
        <x:f>IF(C4415&lt;&gt;"","exclude_synthetic",IF(D4415=0,"exclude_no_activity",IFERROR(VLOOKUP(LOWER(B4415),'Active analysis'!$A$2:$V$58,22,FALSE),"review")))</x:f>
        <x:v>exclude_no_activity</x:v>
      </x:c>
      <x:c r="G4415" s="31" t="n">
        <x:f>IFERROR(VLOOKUP(LOWER(B4415),'Active analysis'!$A$2:$V$58,21,FALSE),0)</x:f>
        <x:v>0</x:v>
      </x:c>
      <x:c r="H4415" s="31" t="str">
        <x:v>not_scanned_rate_limit</x:v>
      </x:c>
      <x:c r="I4415" s="31"/>
      <x:c r="J4415" s="31" t="str">
        <x:f>IF(C4415&lt;&gt;"",C4415,IF(D4415=0,"no signed outgoing testnet activity",IF(F4415="recommend","diverse and persistent testnet activity",IF(F4415="likely_bot","multiple automation signals","insufficient longevity or one automation signal"))))</x:f>
        <x:v>no signed outgoing testnet activity</x:v>
      </x:c>
    </x:row>
    <x:row r="4416">
      <x:c r="A4416" s="31" t="n">
        <x:v>4415</x:v>
      </x:c>
      <x:c r="B4416" s="45" t="str">
        <x:v>addr:0x5a525cd64F6873e8879761a6307890665bD6A82E</x:v>
      </x:c>
      <x:c r="C4416" s="31" t="str"/>
      <x:c r="D4416" s="31" t="n">
        <x:v>0</x:v>
      </x:c>
      <x:c r="E4416" s="31" t="str">
        <x:v>no</x:v>
      </x:c>
      <x:c r="F4416" s="31" t="str">
        <x:f>IF(C4416&lt;&gt;"","exclude_synthetic",IF(D4416=0,"exclude_no_activity",IFERROR(VLOOKUP(LOWER(B4416),'Active analysis'!$A$2:$V$58,22,FALSE),"review")))</x:f>
        <x:v>exclude_no_activity</x:v>
      </x:c>
      <x:c r="G4416" s="31" t="n">
        <x:f>IFERROR(VLOOKUP(LOWER(B4416),'Active analysis'!$A$2:$V$58,21,FALSE),0)</x:f>
        <x:v>0</x:v>
      </x:c>
      <x:c r="H4416" s="31" t="str">
        <x:v>not_scanned_rate_limit</x:v>
      </x:c>
      <x:c r="I4416" s="31"/>
      <x:c r="J4416" s="31" t="str">
        <x:f>IF(C4416&lt;&gt;"",C4416,IF(D4416=0,"no signed outgoing testnet activity",IF(F4416="recommend","diverse and persistent testnet activity",IF(F4416="likely_bot","multiple automation signals","insufficient longevity or one automation signal"))))</x:f>
        <x:v>no signed outgoing testnet activity</x:v>
      </x:c>
    </x:row>
    <x:row r="4417">
      <x:c r="A4417" s="31" t="n">
        <x:v>4416</x:v>
      </x:c>
      <x:c r="B4417" s="45" t="str">
        <x:v>addr:0x5a5355e2351d1062e77ebe34a55a4ef54bd282ee</x:v>
      </x:c>
      <x:c r="C4417" s="31" t="str"/>
      <x:c r="D4417" s="31" t="n">
        <x:v>0</x:v>
      </x:c>
      <x:c r="E4417" s="31" t="str">
        <x:v>no</x:v>
      </x:c>
      <x:c r="F4417" s="31" t="str">
        <x:f>IF(C4417&lt;&gt;"","exclude_synthetic",IF(D4417=0,"exclude_no_activity",IFERROR(VLOOKUP(LOWER(B4417),'Active analysis'!$A$2:$V$58,22,FALSE),"review")))</x:f>
        <x:v>exclude_no_activity</x:v>
      </x:c>
      <x:c r="G4417" s="31" t="n">
        <x:f>IFERROR(VLOOKUP(LOWER(B4417),'Active analysis'!$A$2:$V$58,21,FALSE),0)</x:f>
        <x:v>0</x:v>
      </x:c>
      <x:c r="H4417" s="31" t="str">
        <x:v>not_scanned_rate_limit</x:v>
      </x:c>
      <x:c r="I4417" s="31"/>
      <x:c r="J4417" s="31" t="str">
        <x:f>IF(C4417&lt;&gt;"",C4417,IF(D4417=0,"no signed outgoing testnet activity",IF(F4417="recommend","diverse and persistent testnet activity",IF(F4417="likely_bot","multiple automation signals","insufficient longevity or one automation signal"))))</x:f>
        <x:v>no signed outgoing testnet activity</x:v>
      </x:c>
    </x:row>
    <x:row r="4418">
      <x:c r="A4418" s="31" t="n">
        <x:v>4417</x:v>
      </x:c>
      <x:c r="B4418" s="45" t="str">
        <x:v>addr:0x5a5422D7448B50f527A78f5daa66Df1Bfc95be84</x:v>
      </x:c>
      <x:c r="C4418" s="31" t="str"/>
      <x:c r="D4418" s="31" t="n">
        <x:v>0</x:v>
      </x:c>
      <x:c r="E4418" s="31" t="str">
        <x:v>no</x:v>
      </x:c>
      <x:c r="F4418" s="31" t="str">
        <x:f>IF(C4418&lt;&gt;"","exclude_synthetic",IF(D4418=0,"exclude_no_activity",IFERROR(VLOOKUP(LOWER(B4418),'Active analysis'!$A$2:$V$58,22,FALSE),"review")))</x:f>
        <x:v>exclude_no_activity</x:v>
      </x:c>
      <x:c r="G4418" s="31" t="n">
        <x:f>IFERROR(VLOOKUP(LOWER(B4418),'Active analysis'!$A$2:$V$58,21,FALSE),0)</x:f>
        <x:v>0</x:v>
      </x:c>
      <x:c r="H4418" s="31" t="str">
        <x:v>not_scanned_rate_limit</x:v>
      </x:c>
      <x:c r="I4418" s="31"/>
      <x:c r="J4418" s="31" t="str">
        <x:f>IF(C4418&lt;&gt;"",C4418,IF(D4418=0,"no signed outgoing testnet activity",IF(F4418="recommend","diverse and persistent testnet activity",IF(F4418="likely_bot","multiple automation signals","insufficient longevity or one automation signal"))))</x:f>
        <x:v>no signed outgoing testnet activity</x:v>
      </x:c>
    </x:row>
    <x:row r="4419">
      <x:c r="A4419" s="31" t="n">
        <x:v>4418</x:v>
      </x:c>
      <x:c r="B4419" s="45" t="str">
        <x:v>addr:0x5a54dd4e46a9a8f2f0394fe8766cce2b86e0b7b1</x:v>
      </x:c>
      <x:c r="C4419" s="31" t="str"/>
      <x:c r="D4419" s="31" t="n">
        <x:v>0</x:v>
      </x:c>
      <x:c r="E4419" s="31" t="str">
        <x:v>no</x:v>
      </x:c>
      <x:c r="F4419" s="31" t="str">
        <x:f>IF(C4419&lt;&gt;"","exclude_synthetic",IF(D4419=0,"exclude_no_activity",IFERROR(VLOOKUP(LOWER(B4419),'Active analysis'!$A$2:$V$58,22,FALSE),"review")))</x:f>
        <x:v>exclude_no_activity</x:v>
      </x:c>
      <x:c r="G4419" s="31" t="n">
        <x:f>IFERROR(VLOOKUP(LOWER(B4419),'Active analysis'!$A$2:$V$58,21,FALSE),0)</x:f>
        <x:v>0</x:v>
      </x:c>
      <x:c r="H4419" s="31" t="str">
        <x:v>not_scanned_rate_limit</x:v>
      </x:c>
      <x:c r="I4419" s="31"/>
      <x:c r="J4419" s="31" t="str">
        <x:f>IF(C4419&lt;&gt;"",C4419,IF(D4419=0,"no signed outgoing testnet activity",IF(F4419="recommend","diverse and persistent testnet activity",IF(F4419="likely_bot","multiple automation signals","insufficient longevity or one automation signal"))))</x:f>
        <x:v>no signed outgoing testnet activity</x:v>
      </x:c>
    </x:row>
    <x:row r="4420">
      <x:c r="A4420" s="31" t="n">
        <x:v>4419</x:v>
      </x:c>
      <x:c r="B4420" s="45" t="str">
        <x:v>addr:0x5a55006032a0c2b2cCD7D4E847e6859485f5534e</x:v>
      </x:c>
      <x:c r="C4420" s="31" t="str"/>
      <x:c r="D4420" s="31" t="n">
        <x:v>0</x:v>
      </x:c>
      <x:c r="E4420" s="31" t="str">
        <x:v>no</x:v>
      </x:c>
      <x:c r="F4420" s="31" t="str">
        <x:f>IF(C4420&lt;&gt;"","exclude_synthetic",IF(D4420=0,"exclude_no_activity",IFERROR(VLOOKUP(LOWER(B4420),'Active analysis'!$A$2:$V$58,22,FALSE),"review")))</x:f>
        <x:v>exclude_no_activity</x:v>
      </x:c>
      <x:c r="G4420" s="31" t="n">
        <x:f>IFERROR(VLOOKUP(LOWER(B4420),'Active analysis'!$A$2:$V$58,21,FALSE),0)</x:f>
        <x:v>0</x:v>
      </x:c>
      <x:c r="H4420" s="31" t="str">
        <x:v>not_scanned_rate_limit</x:v>
      </x:c>
      <x:c r="I4420" s="31"/>
      <x:c r="J4420" s="31" t="str">
        <x:f>IF(C4420&lt;&gt;"",C4420,IF(D4420=0,"no signed outgoing testnet activity",IF(F4420="recommend","diverse and persistent testnet activity",IF(F4420="likely_bot","multiple automation signals","insufficient longevity or one automation signal"))))</x:f>
        <x:v>no signed outgoing testnet activity</x:v>
      </x:c>
    </x:row>
    <x:row r="4421">
      <x:c r="A4421" s="31" t="n">
        <x:v>4420</x:v>
      </x:c>
      <x:c r="B4421" s="45" t="str">
        <x:v>addr:0x5a556655dd2a2f00283ff66ca399462c6fed71a3</x:v>
      </x:c>
      <x:c r="C4421" s="31" t="str"/>
      <x:c r="D4421" s="31" t="n">
        <x:v>0</x:v>
      </x:c>
      <x:c r="E4421" s="31" t="str">
        <x:v>no</x:v>
      </x:c>
      <x:c r="F4421" s="31" t="str">
        <x:f>IF(C4421&lt;&gt;"","exclude_synthetic",IF(D4421=0,"exclude_no_activity",IFERROR(VLOOKUP(LOWER(B4421),'Active analysis'!$A$2:$V$58,22,FALSE),"review")))</x:f>
        <x:v>exclude_no_activity</x:v>
      </x:c>
      <x:c r="G4421" s="31" t="n">
        <x:f>IFERROR(VLOOKUP(LOWER(B4421),'Active analysis'!$A$2:$V$58,21,FALSE),0)</x:f>
        <x:v>0</x:v>
      </x:c>
      <x:c r="H4421" s="31" t="str">
        <x:v>not_scanned_rate_limit</x:v>
      </x:c>
      <x:c r="I4421" s="31"/>
      <x:c r="J4421" s="31" t="str">
        <x:f>IF(C4421&lt;&gt;"",C4421,IF(D4421=0,"no signed outgoing testnet activity",IF(F4421="recommend","diverse and persistent testnet activity",IF(F4421="likely_bot","multiple automation signals","insufficient longevity or one automation signal"))))</x:f>
        <x:v>no signed outgoing testnet activity</x:v>
      </x:c>
    </x:row>
    <x:row r="4422">
      <x:c r="A4422" s="31" t="n">
        <x:v>4421</x:v>
      </x:c>
      <x:c r="B4422" s="45" t="str">
        <x:v>addr:0x5a55bcbdb68aabcf382384e0bc07dec7a51d51fb</x:v>
      </x:c>
      <x:c r="C4422" s="31" t="str"/>
      <x:c r="D4422" s="31" t="n">
        <x:v>0</x:v>
      </x:c>
      <x:c r="E4422" s="31" t="str">
        <x:v>no</x:v>
      </x:c>
      <x:c r="F4422" s="31" t="str">
        <x:f>IF(C4422&lt;&gt;"","exclude_synthetic",IF(D4422=0,"exclude_no_activity",IFERROR(VLOOKUP(LOWER(B4422),'Active analysis'!$A$2:$V$58,22,FALSE),"review")))</x:f>
        <x:v>exclude_no_activity</x:v>
      </x:c>
      <x:c r="G4422" s="31" t="n">
        <x:f>IFERROR(VLOOKUP(LOWER(B4422),'Active analysis'!$A$2:$V$58,21,FALSE),0)</x:f>
        <x:v>0</x:v>
      </x:c>
      <x:c r="H4422" s="31" t="str">
        <x:v>not_scanned_rate_limit</x:v>
      </x:c>
      <x:c r="I4422" s="31"/>
      <x:c r="J4422" s="31" t="str">
        <x:f>IF(C4422&lt;&gt;"",C4422,IF(D4422=0,"no signed outgoing testnet activity",IF(F4422="recommend","diverse and persistent testnet activity",IF(F4422="likely_bot","multiple automation signals","insufficient longevity or one automation signal"))))</x:f>
        <x:v>no signed outgoing testnet activity</x:v>
      </x:c>
    </x:row>
    <x:row r="4423">
      <x:c r="A4423" s="31" t="n">
        <x:v>4422</x:v>
      </x:c>
      <x:c r="B4423" s="45" t="str">
        <x:v>addr:0x5a5Fbe002c4e026185Ed2DcEF77A422Eb424251C</x:v>
      </x:c>
      <x:c r="C4423" s="31" t="str"/>
      <x:c r="D4423" s="31" t="n">
        <x:v>0</x:v>
      </x:c>
      <x:c r="E4423" s="31" t="str">
        <x:v>no</x:v>
      </x:c>
      <x:c r="F4423" s="31" t="str">
        <x:f>IF(C4423&lt;&gt;"","exclude_synthetic",IF(D4423=0,"exclude_no_activity",IFERROR(VLOOKUP(LOWER(B4423),'Active analysis'!$A$2:$V$58,22,FALSE),"review")))</x:f>
        <x:v>exclude_no_activity</x:v>
      </x:c>
      <x:c r="G4423" s="31" t="n">
        <x:f>IFERROR(VLOOKUP(LOWER(B4423),'Active analysis'!$A$2:$V$58,21,FALSE),0)</x:f>
        <x:v>0</x:v>
      </x:c>
      <x:c r="H4423" s="31" t="str">
        <x:v>not_scanned_rate_limit</x:v>
      </x:c>
      <x:c r="I4423" s="31"/>
      <x:c r="J4423" s="31" t="str">
        <x:f>IF(C4423&lt;&gt;"",C4423,IF(D4423=0,"no signed outgoing testnet activity",IF(F4423="recommend","diverse and persistent testnet activity",IF(F4423="likely_bot","multiple automation signals","insufficient longevity or one automation signal"))))</x:f>
        <x:v>no signed outgoing testnet activity</x:v>
      </x:c>
    </x:row>
    <x:row r="4424">
      <x:c r="A4424" s="31" t="n">
        <x:v>4423</x:v>
      </x:c>
      <x:c r="B4424" s="45" t="str">
        <x:v>addr:0x5a61d254433ffffe5f13ad955dff70ef1a0b6945</x:v>
      </x:c>
      <x:c r="C4424" s="31" t="str"/>
      <x:c r="D4424" s="31" t="n">
        <x:v>0</x:v>
      </x:c>
      <x:c r="E4424" s="31" t="str">
        <x:v>no</x:v>
      </x:c>
      <x:c r="F4424" s="31" t="str">
        <x:f>IF(C4424&lt;&gt;"","exclude_synthetic",IF(D4424=0,"exclude_no_activity",IFERROR(VLOOKUP(LOWER(B4424),'Active analysis'!$A$2:$V$58,22,FALSE),"review")))</x:f>
        <x:v>exclude_no_activity</x:v>
      </x:c>
      <x:c r="G4424" s="31" t="n">
        <x:f>IFERROR(VLOOKUP(LOWER(B4424),'Active analysis'!$A$2:$V$58,21,FALSE),0)</x:f>
        <x:v>0</x:v>
      </x:c>
      <x:c r="H4424" s="31" t="str">
        <x:v>not_scanned_rate_limit</x:v>
      </x:c>
      <x:c r="I4424" s="31"/>
      <x:c r="J4424" s="31" t="str">
        <x:f>IF(C4424&lt;&gt;"",C4424,IF(D4424=0,"no signed outgoing testnet activity",IF(F4424="recommend","diverse and persistent testnet activity",IF(F4424="likely_bot","multiple automation signals","insufficient longevity or one automation signal"))))</x:f>
        <x:v>no signed outgoing testnet activity</x:v>
      </x:c>
    </x:row>
    <x:row r="4425">
      <x:c r="A4425" s="31" t="n">
        <x:v>4424</x:v>
      </x:c>
      <x:c r="B4425" s="45" t="str">
        <x:v>addr:0x5a643609827212D0434CA494C2155166894475FA</x:v>
      </x:c>
      <x:c r="C4425" s="31" t="str"/>
      <x:c r="D4425" s="31" t="n">
        <x:v>0</x:v>
      </x:c>
      <x:c r="E4425" s="31" t="str">
        <x:v>no</x:v>
      </x:c>
      <x:c r="F4425" s="31" t="str">
        <x:f>IF(C4425&lt;&gt;"","exclude_synthetic",IF(D4425=0,"exclude_no_activity",IFERROR(VLOOKUP(LOWER(B4425),'Active analysis'!$A$2:$V$58,22,FALSE),"review")))</x:f>
        <x:v>exclude_no_activity</x:v>
      </x:c>
      <x:c r="G4425" s="31" t="n">
        <x:f>IFERROR(VLOOKUP(LOWER(B4425),'Active analysis'!$A$2:$V$58,21,FALSE),0)</x:f>
        <x:v>0</x:v>
      </x:c>
      <x:c r="H4425" s="31" t="str">
        <x:v>not_scanned_rate_limit</x:v>
      </x:c>
      <x:c r="I4425" s="31"/>
      <x:c r="J4425" s="31" t="str">
        <x:f>IF(C4425&lt;&gt;"",C4425,IF(D4425=0,"no signed outgoing testnet activity",IF(F4425="recommend","diverse and persistent testnet activity",IF(F4425="likely_bot","multiple automation signals","insufficient longevity or one automation signal"))))</x:f>
        <x:v>no signed outgoing testnet activity</x:v>
      </x:c>
    </x:row>
    <x:row r="4426">
      <x:c r="A4426" s="31" t="n">
        <x:v>4425</x:v>
      </x:c>
      <x:c r="B4426" s="45" t="str">
        <x:v>addr:0x5a69964F9648972b631b52fbeD51896d5ec9a0fA</x:v>
      </x:c>
      <x:c r="C4426" s="31" t="str"/>
      <x:c r="D4426" s="31" t="n">
        <x:v>0</x:v>
      </x:c>
      <x:c r="E4426" s="31" t="str">
        <x:v>no</x:v>
      </x:c>
      <x:c r="F4426" s="31" t="str">
        <x:f>IF(C4426&lt;&gt;"","exclude_synthetic",IF(D4426=0,"exclude_no_activity",IFERROR(VLOOKUP(LOWER(B4426),'Active analysis'!$A$2:$V$58,22,FALSE),"review")))</x:f>
        <x:v>exclude_no_activity</x:v>
      </x:c>
      <x:c r="G4426" s="31" t="n">
        <x:f>IFERROR(VLOOKUP(LOWER(B4426),'Active analysis'!$A$2:$V$58,21,FALSE),0)</x:f>
        <x:v>0</x:v>
      </x:c>
      <x:c r="H4426" s="31" t="str">
        <x:v>not_scanned_rate_limit</x:v>
      </x:c>
      <x:c r="I4426" s="31"/>
      <x:c r="J4426" s="31" t="str">
        <x:f>IF(C4426&lt;&gt;"",C4426,IF(D4426=0,"no signed outgoing testnet activity",IF(F4426="recommend","diverse and persistent testnet activity",IF(F4426="likely_bot","multiple automation signals","insufficient longevity or one automation signal"))))</x:f>
        <x:v>no signed outgoing testnet activity</x:v>
      </x:c>
    </x:row>
    <x:row r="4427">
      <x:c r="A4427" s="31" t="n">
        <x:v>4426</x:v>
      </x:c>
      <x:c r="B4427" s="45" t="str">
        <x:v>addr:0x5a6eb7a09A00B33Bc0041A11acf4705835adB8A0</x:v>
      </x:c>
      <x:c r="C4427" s="31" t="str"/>
      <x:c r="D4427" s="31" t="n">
        <x:v>0</x:v>
      </x:c>
      <x:c r="E4427" s="31" t="str">
        <x:v>no</x:v>
      </x:c>
      <x:c r="F4427" s="31" t="str">
        <x:f>IF(C4427&lt;&gt;"","exclude_synthetic",IF(D4427=0,"exclude_no_activity",IFERROR(VLOOKUP(LOWER(B4427),'Active analysis'!$A$2:$V$58,22,FALSE),"review")))</x:f>
        <x:v>exclude_no_activity</x:v>
      </x:c>
      <x:c r="G4427" s="31" t="n">
        <x:f>IFERROR(VLOOKUP(LOWER(B4427),'Active analysis'!$A$2:$V$58,21,FALSE),0)</x:f>
        <x:v>0</x:v>
      </x:c>
      <x:c r="H4427" s="31" t="str">
        <x:v>not_scanned_rate_limit</x:v>
      </x:c>
      <x:c r="I4427" s="31"/>
      <x:c r="J4427" s="31" t="str">
        <x:f>IF(C4427&lt;&gt;"",C4427,IF(D4427=0,"no signed outgoing testnet activity",IF(F4427="recommend","diverse and persistent testnet activity",IF(F4427="likely_bot","multiple automation signals","insufficient longevity or one automation signal"))))</x:f>
        <x:v>no signed outgoing testnet activity</x:v>
      </x:c>
    </x:row>
    <x:row r="4428">
      <x:c r="A4428" s="31" t="n">
        <x:v>4427</x:v>
      </x:c>
      <x:c r="B4428" s="45" t="str">
        <x:v>addr:0x5a6fbfb062e10Eaa4Be57aa772506632e9f9d718</x:v>
      </x:c>
      <x:c r="C4428" s="31" t="str"/>
      <x:c r="D4428" s="31" t="n">
        <x:v>0</x:v>
      </x:c>
      <x:c r="E4428" s="31" t="str">
        <x:v>no</x:v>
      </x:c>
      <x:c r="F4428" s="31" t="str">
        <x:f>IF(C4428&lt;&gt;"","exclude_synthetic",IF(D4428=0,"exclude_no_activity",IFERROR(VLOOKUP(LOWER(B4428),'Active analysis'!$A$2:$V$58,22,FALSE),"review")))</x:f>
        <x:v>exclude_no_activity</x:v>
      </x:c>
      <x:c r="G4428" s="31" t="n">
        <x:f>IFERROR(VLOOKUP(LOWER(B4428),'Active analysis'!$A$2:$V$58,21,FALSE),0)</x:f>
        <x:v>0</x:v>
      </x:c>
      <x:c r="H4428" s="31" t="str">
        <x:v>not_scanned_rate_limit</x:v>
      </x:c>
      <x:c r="I4428" s="31"/>
      <x:c r="J4428" s="31" t="str">
        <x:f>IF(C4428&lt;&gt;"",C4428,IF(D4428=0,"no signed outgoing testnet activity",IF(F4428="recommend","diverse and persistent testnet activity",IF(F4428="likely_bot","multiple automation signals","insufficient longevity or one automation signal"))))</x:f>
        <x:v>no signed outgoing testnet activity</x:v>
      </x:c>
    </x:row>
    <x:row r="4429">
      <x:c r="A4429" s="31" t="n">
        <x:v>4428</x:v>
      </x:c>
      <x:c r="B4429" s="45" t="str">
        <x:v>addr:0x5a70A7924548a90ec0B15B28580BDAdEf3c0867f</x:v>
      </x:c>
      <x:c r="C4429" s="31" t="str"/>
      <x:c r="D4429" s="31" t="n">
        <x:v>0</x:v>
      </x:c>
      <x:c r="E4429" s="31" t="str">
        <x:v>no</x:v>
      </x:c>
      <x:c r="F4429" s="31" t="str">
        <x:f>IF(C4429&lt;&gt;"","exclude_synthetic",IF(D4429=0,"exclude_no_activity",IFERROR(VLOOKUP(LOWER(B4429),'Active analysis'!$A$2:$V$58,22,FALSE),"review")))</x:f>
        <x:v>exclude_no_activity</x:v>
      </x:c>
      <x:c r="G4429" s="31" t="n">
        <x:f>IFERROR(VLOOKUP(LOWER(B4429),'Active analysis'!$A$2:$V$58,21,FALSE),0)</x:f>
        <x:v>0</x:v>
      </x:c>
      <x:c r="H4429" s="31" t="str">
        <x:v>not_scanned_rate_limit</x:v>
      </x:c>
      <x:c r="I4429" s="31"/>
      <x:c r="J4429" s="31" t="str">
        <x:f>IF(C4429&lt;&gt;"",C4429,IF(D4429=0,"no signed outgoing testnet activity",IF(F4429="recommend","diverse and persistent testnet activity",IF(F4429="likely_bot","multiple automation signals","insufficient longevity or one automation signal"))))</x:f>
        <x:v>no signed outgoing testnet activity</x:v>
      </x:c>
    </x:row>
    <x:row r="4430">
      <x:c r="A4430" s="31" t="n">
        <x:v>4429</x:v>
      </x:c>
      <x:c r="B4430" s="45" t="str">
        <x:v>addr:0x5A7678F9fD94BE4C53e287c6b78A067C9416630b</x:v>
      </x:c>
      <x:c r="C4430" s="31" t="str"/>
      <x:c r="D4430" s="31" t="n">
        <x:v>0</x:v>
      </x:c>
      <x:c r="E4430" s="31" t="str">
        <x:v>no</x:v>
      </x:c>
      <x:c r="F4430" s="31" t="str">
        <x:f>IF(C4430&lt;&gt;"","exclude_synthetic",IF(D4430=0,"exclude_no_activity",IFERROR(VLOOKUP(LOWER(B4430),'Active analysis'!$A$2:$V$58,22,FALSE),"review")))</x:f>
        <x:v>exclude_no_activity</x:v>
      </x:c>
      <x:c r="G4430" s="31" t="n">
        <x:f>IFERROR(VLOOKUP(LOWER(B4430),'Active analysis'!$A$2:$V$58,21,FALSE),0)</x:f>
        <x:v>0</x:v>
      </x:c>
      <x:c r="H4430" s="31" t="str">
        <x:v>not_scanned_rate_limit</x:v>
      </x:c>
      <x:c r="I4430" s="31"/>
      <x:c r="J4430" s="31" t="str">
        <x:f>IF(C4430&lt;&gt;"",C4430,IF(D4430=0,"no signed outgoing testnet activity",IF(F4430="recommend","diverse and persistent testnet activity",IF(F4430="likely_bot","multiple automation signals","insufficient longevity or one automation signal"))))</x:f>
        <x:v>no signed outgoing testnet activity</x:v>
      </x:c>
    </x:row>
    <x:row r="4431">
      <x:c r="A4431" s="31" t="n">
        <x:v>4430</x:v>
      </x:c>
      <x:c r="B4431" s="45" t="str">
        <x:v>addr:0x5a76B18cC96c99C1C1AA1884AEEf2c0E5A0B16c0</x:v>
      </x:c>
      <x:c r="C4431" s="31" t="str"/>
      <x:c r="D4431" s="31" t="n">
        <x:v>0</x:v>
      </x:c>
      <x:c r="E4431" s="31" t="str">
        <x:v>no</x:v>
      </x:c>
      <x:c r="F4431" s="31" t="str">
        <x:f>IF(C4431&lt;&gt;"","exclude_synthetic",IF(D4431=0,"exclude_no_activity",IFERROR(VLOOKUP(LOWER(B4431),'Active analysis'!$A$2:$V$58,22,FALSE),"review")))</x:f>
        <x:v>exclude_no_activity</x:v>
      </x:c>
      <x:c r="G4431" s="31" t="n">
        <x:f>IFERROR(VLOOKUP(LOWER(B4431),'Active analysis'!$A$2:$V$58,21,FALSE),0)</x:f>
        <x:v>0</x:v>
      </x:c>
      <x:c r="H4431" s="31" t="str">
        <x:v>not_scanned_rate_limit</x:v>
      </x:c>
      <x:c r="I4431" s="31"/>
      <x:c r="J4431" s="31" t="str">
        <x:f>IF(C4431&lt;&gt;"",C4431,IF(D4431=0,"no signed outgoing testnet activity",IF(F4431="recommend","diverse and persistent testnet activity",IF(F4431="likely_bot","multiple automation signals","insufficient longevity or one automation signal"))))</x:f>
        <x:v>no signed outgoing testnet activity</x:v>
      </x:c>
    </x:row>
    <x:row r="4432">
      <x:c r="A4432" s="31" t="n">
        <x:v>4431</x:v>
      </x:c>
      <x:c r="B4432" s="45" t="str">
        <x:v>addr:0x5a788FE4783365DD070a8c24433f7C63Ff53Bd75</x:v>
      </x:c>
      <x:c r="C4432" s="31" t="str"/>
      <x:c r="D4432" s="31" t="n">
        <x:v>0</x:v>
      </x:c>
      <x:c r="E4432" s="31" t="str">
        <x:v>no</x:v>
      </x:c>
      <x:c r="F4432" s="31" t="str">
        <x:f>IF(C4432&lt;&gt;"","exclude_synthetic",IF(D4432=0,"exclude_no_activity",IFERROR(VLOOKUP(LOWER(B4432),'Active analysis'!$A$2:$V$58,22,FALSE),"review")))</x:f>
        <x:v>exclude_no_activity</x:v>
      </x:c>
      <x:c r="G4432" s="31" t="n">
        <x:f>IFERROR(VLOOKUP(LOWER(B4432),'Active analysis'!$A$2:$V$58,21,FALSE),0)</x:f>
        <x:v>0</x:v>
      </x:c>
      <x:c r="H4432" s="31" t="str">
        <x:v>not_scanned_rate_limit</x:v>
      </x:c>
      <x:c r="I4432" s="31"/>
      <x:c r="J4432" s="31" t="str">
        <x:f>IF(C4432&lt;&gt;"",C4432,IF(D4432=0,"no signed outgoing testnet activity",IF(F4432="recommend","diverse and persistent testnet activity",IF(F4432="likely_bot","multiple automation signals","insufficient longevity or one automation signal"))))</x:f>
        <x:v>no signed outgoing testnet activity</x:v>
      </x:c>
    </x:row>
    <x:row r="4433">
      <x:c r="A4433" s="31" t="n">
        <x:v>4432</x:v>
      </x:c>
      <x:c r="B4433" s="45" t="str">
        <x:v>addr:0x5a7996945f6b9a3c80196af8226721e5e296dd47</x:v>
      </x:c>
      <x:c r="C4433" s="31" t="str"/>
      <x:c r="D4433" s="31" t="n">
        <x:v>0</x:v>
      </x:c>
      <x:c r="E4433" s="31" t="str">
        <x:v>no</x:v>
      </x:c>
      <x:c r="F4433" s="31" t="str">
        <x:f>IF(C4433&lt;&gt;"","exclude_synthetic",IF(D4433=0,"exclude_no_activity",IFERROR(VLOOKUP(LOWER(B4433),'Active analysis'!$A$2:$V$58,22,FALSE),"review")))</x:f>
        <x:v>exclude_no_activity</x:v>
      </x:c>
      <x:c r="G4433" s="31" t="n">
        <x:f>IFERROR(VLOOKUP(LOWER(B4433),'Active analysis'!$A$2:$V$58,21,FALSE),0)</x:f>
        <x:v>0</x:v>
      </x:c>
      <x:c r="H4433" s="31" t="str">
        <x:v>not_scanned_rate_limit</x:v>
      </x:c>
      <x:c r="I4433" s="31"/>
      <x:c r="J4433" s="31" t="str">
        <x:f>IF(C4433&lt;&gt;"",C4433,IF(D4433=0,"no signed outgoing testnet activity",IF(F4433="recommend","diverse and persistent testnet activity",IF(F4433="likely_bot","multiple automation signals","insufficient longevity or one automation signal"))))</x:f>
        <x:v>no signed outgoing testnet activity</x:v>
      </x:c>
    </x:row>
    <x:row r="4434">
      <x:c r="A4434" s="31" t="n">
        <x:v>4433</x:v>
      </x:c>
      <x:c r="B4434" s="45" t="str">
        <x:v>addr:0x5A7B23aF9cd87e36FC4918544b52f6C4e1083BE4</x:v>
      </x:c>
      <x:c r="C4434" s="31" t="str"/>
      <x:c r="D4434" s="31" t="n">
        <x:v>0</x:v>
      </x:c>
      <x:c r="E4434" s="31" t="str">
        <x:v>no</x:v>
      </x:c>
      <x:c r="F4434" s="31" t="str">
        <x:f>IF(C4434&lt;&gt;"","exclude_synthetic",IF(D4434=0,"exclude_no_activity",IFERROR(VLOOKUP(LOWER(B4434),'Active analysis'!$A$2:$V$58,22,FALSE),"review")))</x:f>
        <x:v>exclude_no_activity</x:v>
      </x:c>
      <x:c r="G4434" s="31" t="n">
        <x:f>IFERROR(VLOOKUP(LOWER(B4434),'Active analysis'!$A$2:$V$58,21,FALSE),0)</x:f>
        <x:v>0</x:v>
      </x:c>
      <x:c r="H4434" s="31" t="str">
        <x:v>not_scanned_rate_limit</x:v>
      </x:c>
      <x:c r="I4434" s="31"/>
      <x:c r="J4434" s="31" t="str">
        <x:f>IF(C4434&lt;&gt;"",C4434,IF(D4434=0,"no signed outgoing testnet activity",IF(F4434="recommend","diverse and persistent testnet activity",IF(F4434="likely_bot","multiple automation signals","insufficient longevity or one automation signal"))))</x:f>
        <x:v>no signed outgoing testnet activity</x:v>
      </x:c>
    </x:row>
    <x:row r="4435">
      <x:c r="A4435" s="31" t="n">
        <x:v>4434</x:v>
      </x:c>
      <x:c r="B4435" s="45" t="str">
        <x:v>addr:0x5a8378fD776E22A6BE536F2afcEC4FcE5446281E</x:v>
      </x:c>
      <x:c r="C4435" s="31" t="str"/>
      <x:c r="D4435" s="31" t="n">
        <x:v>0</x:v>
      </x:c>
      <x:c r="E4435" s="31" t="str">
        <x:v>no</x:v>
      </x:c>
      <x:c r="F4435" s="31" t="str">
        <x:f>IF(C4435&lt;&gt;"","exclude_synthetic",IF(D4435=0,"exclude_no_activity",IFERROR(VLOOKUP(LOWER(B4435),'Active analysis'!$A$2:$V$58,22,FALSE),"review")))</x:f>
        <x:v>exclude_no_activity</x:v>
      </x:c>
      <x:c r="G4435" s="31" t="n">
        <x:f>IFERROR(VLOOKUP(LOWER(B4435),'Active analysis'!$A$2:$V$58,21,FALSE),0)</x:f>
        <x:v>0</x:v>
      </x:c>
      <x:c r="H4435" s="31" t="str">
        <x:v>not_scanned_rate_limit</x:v>
      </x:c>
      <x:c r="I4435" s="31"/>
      <x:c r="J4435" s="31" t="str">
        <x:f>IF(C4435&lt;&gt;"",C4435,IF(D4435=0,"no signed outgoing testnet activity",IF(F4435="recommend","diverse and persistent testnet activity",IF(F4435="likely_bot","multiple automation signals","insufficient longevity or one automation signal"))))</x:f>
        <x:v>no signed outgoing testnet activity</x:v>
      </x:c>
    </x:row>
    <x:row r="4436">
      <x:c r="A4436" s="31" t="n">
        <x:v>4435</x:v>
      </x:c>
      <x:c r="B4436" s="45" t="str">
        <x:v>addr:0x5a87c9E35301D1f3Aa0D8A15114D0CB5C734e19b</x:v>
      </x:c>
      <x:c r="C4436" s="31" t="str"/>
      <x:c r="D4436" s="31" t="n">
        <x:v>0</x:v>
      </x:c>
      <x:c r="E4436" s="31" t="str">
        <x:v>no</x:v>
      </x:c>
      <x:c r="F4436" s="31" t="str">
        <x:f>IF(C4436&lt;&gt;"","exclude_synthetic",IF(D4436=0,"exclude_no_activity",IFERROR(VLOOKUP(LOWER(B4436),'Active analysis'!$A$2:$V$58,22,FALSE),"review")))</x:f>
        <x:v>exclude_no_activity</x:v>
      </x:c>
      <x:c r="G4436" s="31" t="n">
        <x:f>IFERROR(VLOOKUP(LOWER(B4436),'Active analysis'!$A$2:$V$58,21,FALSE),0)</x:f>
        <x:v>0</x:v>
      </x:c>
      <x:c r="H4436" s="31" t="str">
        <x:v>not_scanned_rate_limit</x:v>
      </x:c>
      <x:c r="I4436" s="31"/>
      <x:c r="J4436" s="31" t="str">
        <x:f>IF(C4436&lt;&gt;"",C4436,IF(D4436=0,"no signed outgoing testnet activity",IF(F4436="recommend","diverse and persistent testnet activity",IF(F4436="likely_bot","multiple automation signals","insufficient longevity or one automation signal"))))</x:f>
        <x:v>no signed outgoing testnet activity</x:v>
      </x:c>
    </x:row>
    <x:row r="4437">
      <x:c r="A4437" s="31" t="n">
        <x:v>4436</x:v>
      </x:c>
      <x:c r="B4437" s="45" t="str">
        <x:v>addr:0x5a8aBe7D7370e0e0F61aAC65FC83B3F49F865ebb</x:v>
      </x:c>
      <x:c r="C4437" s="31" t="str"/>
      <x:c r="D4437" s="31" t="n">
        <x:v>0</x:v>
      </x:c>
      <x:c r="E4437" s="31" t="str">
        <x:v>no</x:v>
      </x:c>
      <x:c r="F4437" s="31" t="str">
        <x:f>IF(C4437&lt;&gt;"","exclude_synthetic",IF(D4437=0,"exclude_no_activity",IFERROR(VLOOKUP(LOWER(B4437),'Active analysis'!$A$2:$V$58,22,FALSE),"review")))</x:f>
        <x:v>exclude_no_activity</x:v>
      </x:c>
      <x:c r="G4437" s="31" t="n">
        <x:f>IFERROR(VLOOKUP(LOWER(B4437),'Active analysis'!$A$2:$V$58,21,FALSE),0)</x:f>
        <x:v>0</x:v>
      </x:c>
      <x:c r="H4437" s="31" t="str">
        <x:v>not_scanned_rate_limit</x:v>
      </x:c>
      <x:c r="I4437" s="31"/>
      <x:c r="J4437" s="31" t="str">
        <x:f>IF(C4437&lt;&gt;"",C4437,IF(D4437=0,"no signed outgoing testnet activity",IF(F4437="recommend","diverse and persistent testnet activity",IF(F4437="likely_bot","multiple automation signals","insufficient longevity or one automation signal"))))</x:f>
        <x:v>no signed outgoing testnet activity</x:v>
      </x:c>
    </x:row>
    <x:row r="4438">
      <x:c r="A4438" s="31" t="n">
        <x:v>4437</x:v>
      </x:c>
      <x:c r="B4438" s="45" t="str">
        <x:v>addr:0x5A8BC3Fea8D4ac5A8807424f5D37C150A7B04BA9</x:v>
      </x:c>
      <x:c r="C4438" s="31" t="str"/>
      <x:c r="D4438" s="31" t="n">
        <x:v>0</x:v>
      </x:c>
      <x:c r="E4438" s="31" t="str">
        <x:v>no</x:v>
      </x:c>
      <x:c r="F4438" s="31" t="str">
        <x:f>IF(C4438&lt;&gt;"","exclude_synthetic",IF(D4438=0,"exclude_no_activity",IFERROR(VLOOKUP(LOWER(B4438),'Active analysis'!$A$2:$V$58,22,FALSE),"review")))</x:f>
        <x:v>exclude_no_activity</x:v>
      </x:c>
      <x:c r="G4438" s="31" t="n">
        <x:f>IFERROR(VLOOKUP(LOWER(B4438),'Active analysis'!$A$2:$V$58,21,FALSE),0)</x:f>
        <x:v>0</x:v>
      </x:c>
      <x:c r="H4438" s="31" t="str">
        <x:v>not_scanned_rate_limit</x:v>
      </x:c>
      <x:c r="I4438" s="31"/>
      <x:c r="J4438" s="31" t="str">
        <x:f>IF(C4438&lt;&gt;"",C4438,IF(D4438=0,"no signed outgoing testnet activity",IF(F4438="recommend","diverse and persistent testnet activity",IF(F4438="likely_bot","multiple automation signals","insufficient longevity or one automation signal"))))</x:f>
        <x:v>no signed outgoing testnet activity</x:v>
      </x:c>
    </x:row>
    <x:row r="4439">
      <x:c r="A4439" s="31" t="n">
        <x:v>4438</x:v>
      </x:c>
      <x:c r="B4439" s="45" t="str">
        <x:v>addr:0x5a8f344709C551cFE7a2115664601B371813377e</x:v>
      </x:c>
      <x:c r="C4439" s="31" t="str"/>
      <x:c r="D4439" s="31" t="n">
        <x:v>0</x:v>
      </x:c>
      <x:c r="E4439" s="31" t="str">
        <x:v>no</x:v>
      </x:c>
      <x:c r="F4439" s="31" t="str">
        <x:f>IF(C4439&lt;&gt;"","exclude_synthetic",IF(D4439=0,"exclude_no_activity",IFERROR(VLOOKUP(LOWER(B4439),'Active analysis'!$A$2:$V$58,22,FALSE),"review")))</x:f>
        <x:v>exclude_no_activity</x:v>
      </x:c>
      <x:c r="G4439" s="31" t="n">
        <x:f>IFERROR(VLOOKUP(LOWER(B4439),'Active analysis'!$A$2:$V$58,21,FALSE),0)</x:f>
        <x:v>0</x:v>
      </x:c>
      <x:c r="H4439" s="31" t="str">
        <x:v>not_scanned_rate_limit</x:v>
      </x:c>
      <x:c r="I4439" s="31"/>
      <x:c r="J4439" s="31" t="str">
        <x:f>IF(C4439&lt;&gt;"",C4439,IF(D4439=0,"no signed outgoing testnet activity",IF(F4439="recommend","diverse and persistent testnet activity",IF(F4439="likely_bot","multiple automation signals","insufficient longevity or one automation signal"))))</x:f>
        <x:v>no signed outgoing testnet activity</x:v>
      </x:c>
    </x:row>
    <x:row r="4440">
      <x:c r="A4440" s="31" t="n">
        <x:v>4439</x:v>
      </x:c>
      <x:c r="B4440" s="45" t="str">
        <x:v>addr:0x5a925eD9B9E026ABa89BA83d87B7D55769ff579b</x:v>
      </x:c>
      <x:c r="C4440" s="31" t="str"/>
      <x:c r="D4440" s="31" t="n">
        <x:v>0</x:v>
      </x:c>
      <x:c r="E4440" s="31" t="str">
        <x:v>no</x:v>
      </x:c>
      <x:c r="F4440" s="31" t="str">
        <x:f>IF(C4440&lt;&gt;"","exclude_synthetic",IF(D4440=0,"exclude_no_activity",IFERROR(VLOOKUP(LOWER(B4440),'Active analysis'!$A$2:$V$58,22,FALSE),"review")))</x:f>
        <x:v>exclude_no_activity</x:v>
      </x:c>
      <x:c r="G4440" s="31" t="n">
        <x:f>IFERROR(VLOOKUP(LOWER(B4440),'Active analysis'!$A$2:$V$58,21,FALSE),0)</x:f>
        <x:v>0</x:v>
      </x:c>
      <x:c r="H4440" s="31" t="str">
        <x:v>not_scanned_rate_limit</x:v>
      </x:c>
      <x:c r="I4440" s="31"/>
      <x:c r="J4440" s="31" t="str">
        <x:f>IF(C4440&lt;&gt;"",C4440,IF(D4440=0,"no signed outgoing testnet activity",IF(F4440="recommend","diverse and persistent testnet activity",IF(F4440="likely_bot","multiple automation signals","insufficient longevity or one automation signal"))))</x:f>
        <x:v>no signed outgoing testnet activity</x:v>
      </x:c>
    </x:row>
    <x:row r="4441">
      <x:c r="A4441" s="31" t="n">
        <x:v>4440</x:v>
      </x:c>
      <x:c r="B4441" s="45" t="str">
        <x:v>addr:0x5a968e2F28E0F86ab00AD49a7E06691B901E4454</x:v>
      </x:c>
      <x:c r="C4441" s="31" t="str"/>
      <x:c r="D4441" s="31" t="n">
        <x:v>0</x:v>
      </x:c>
      <x:c r="E4441" s="31" t="str">
        <x:v>no</x:v>
      </x:c>
      <x:c r="F4441" s="31" t="str">
        <x:f>IF(C4441&lt;&gt;"","exclude_synthetic",IF(D4441=0,"exclude_no_activity",IFERROR(VLOOKUP(LOWER(B4441),'Active analysis'!$A$2:$V$58,22,FALSE),"review")))</x:f>
        <x:v>exclude_no_activity</x:v>
      </x:c>
      <x:c r="G4441" s="31" t="n">
        <x:f>IFERROR(VLOOKUP(LOWER(B4441),'Active analysis'!$A$2:$V$58,21,FALSE),0)</x:f>
        <x:v>0</x:v>
      </x:c>
      <x:c r="H4441" s="31" t="str">
        <x:v>not_scanned_rate_limit</x:v>
      </x:c>
      <x:c r="I4441" s="31"/>
      <x:c r="J4441" s="31" t="str">
        <x:f>IF(C4441&lt;&gt;"",C4441,IF(D4441=0,"no signed outgoing testnet activity",IF(F4441="recommend","diverse and persistent testnet activity",IF(F4441="likely_bot","multiple automation signals","insufficient longevity or one automation signal"))))</x:f>
        <x:v>no signed outgoing testnet activity</x:v>
      </x:c>
    </x:row>
    <x:row r="4442">
      <x:c r="A4442" s="31" t="n">
        <x:v>4441</x:v>
      </x:c>
      <x:c r="B4442" s="45" t="str">
        <x:v>addr:0x5a97eb7e0d5e1c1688cfc024ca0252303216e5a9</x:v>
      </x:c>
      <x:c r="C4442" s="31" t="str"/>
      <x:c r="D4442" s="31" t="n">
        <x:v>0</x:v>
      </x:c>
      <x:c r="E4442" s="31" t="str">
        <x:v>no</x:v>
      </x:c>
      <x:c r="F4442" s="31" t="str">
        <x:f>IF(C4442&lt;&gt;"","exclude_synthetic",IF(D4442=0,"exclude_no_activity",IFERROR(VLOOKUP(LOWER(B4442),'Active analysis'!$A$2:$V$58,22,FALSE),"review")))</x:f>
        <x:v>exclude_no_activity</x:v>
      </x:c>
      <x:c r="G4442" s="31" t="n">
        <x:f>IFERROR(VLOOKUP(LOWER(B4442),'Active analysis'!$A$2:$V$58,21,FALSE),0)</x:f>
        <x:v>0</x:v>
      </x:c>
      <x:c r="H4442" s="31" t="str">
        <x:v>not_scanned_rate_limit</x:v>
      </x:c>
      <x:c r="I4442" s="31"/>
      <x:c r="J4442" s="31" t="str">
        <x:f>IF(C4442&lt;&gt;"",C4442,IF(D4442=0,"no signed outgoing testnet activity",IF(F4442="recommend","diverse and persistent testnet activity",IF(F4442="likely_bot","multiple automation signals","insufficient longevity or one automation signal"))))</x:f>
        <x:v>no signed outgoing testnet activity</x:v>
      </x:c>
    </x:row>
    <x:row r="4443">
      <x:c r="A4443" s="31" t="n">
        <x:v>4442</x:v>
      </x:c>
      <x:c r="B4443" s="45" t="str">
        <x:v>addr:0x5Aa2c6250de6aF6431396eF02a23941DF8f66EF5</x:v>
      </x:c>
      <x:c r="C4443" s="31" t="str"/>
      <x:c r="D4443" s="31" t="n">
        <x:v>0</x:v>
      </x:c>
      <x:c r="E4443" s="31" t="str">
        <x:v>no</x:v>
      </x:c>
      <x:c r="F4443" s="31" t="str">
        <x:f>IF(C4443&lt;&gt;"","exclude_synthetic",IF(D4443=0,"exclude_no_activity",IFERROR(VLOOKUP(LOWER(B4443),'Active analysis'!$A$2:$V$58,22,FALSE),"review")))</x:f>
        <x:v>exclude_no_activity</x:v>
      </x:c>
      <x:c r="G4443" s="31" t="n">
        <x:f>IFERROR(VLOOKUP(LOWER(B4443),'Active analysis'!$A$2:$V$58,21,FALSE),0)</x:f>
        <x:v>0</x:v>
      </x:c>
      <x:c r="H4443" s="31" t="str">
        <x:v>not_scanned_rate_limit</x:v>
      </x:c>
      <x:c r="I4443" s="31"/>
      <x:c r="J4443" s="31" t="str">
        <x:f>IF(C4443&lt;&gt;"",C4443,IF(D4443=0,"no signed outgoing testnet activity",IF(F4443="recommend","diverse and persistent testnet activity",IF(F4443="likely_bot","multiple automation signals","insufficient longevity or one automation signal"))))</x:f>
        <x:v>no signed outgoing testnet activity</x:v>
      </x:c>
    </x:row>
    <x:row r="4444">
      <x:c r="A4444" s="31" t="n">
        <x:v>4443</x:v>
      </x:c>
      <x:c r="B4444" s="45" t="str">
        <x:v>addr:0x5aa2D1182F69b6eF3518F941DFe1C32d1e0056B9</x:v>
      </x:c>
      <x:c r="C4444" s="31" t="str"/>
      <x:c r="D4444" s="31" t="n">
        <x:v>0</x:v>
      </x:c>
      <x:c r="E4444" s="31" t="str">
        <x:v>no</x:v>
      </x:c>
      <x:c r="F4444" s="31" t="str">
        <x:f>IF(C4444&lt;&gt;"","exclude_synthetic",IF(D4444=0,"exclude_no_activity",IFERROR(VLOOKUP(LOWER(B4444),'Active analysis'!$A$2:$V$58,22,FALSE),"review")))</x:f>
        <x:v>exclude_no_activity</x:v>
      </x:c>
      <x:c r="G4444" s="31" t="n">
        <x:f>IFERROR(VLOOKUP(LOWER(B4444),'Active analysis'!$A$2:$V$58,21,FALSE),0)</x:f>
        <x:v>0</x:v>
      </x:c>
      <x:c r="H4444" s="31" t="str">
        <x:v>not_scanned_rate_limit</x:v>
      </x:c>
      <x:c r="I4444" s="31"/>
      <x:c r="J4444" s="31" t="str">
        <x:f>IF(C4444&lt;&gt;"",C4444,IF(D4444=0,"no signed outgoing testnet activity",IF(F4444="recommend","diverse and persistent testnet activity",IF(F4444="likely_bot","multiple automation signals","insufficient longevity or one automation signal"))))</x:f>
        <x:v>no signed outgoing testnet activity</x:v>
      </x:c>
    </x:row>
    <x:row r="4445">
      <x:c r="A4445" s="31" t="n">
        <x:v>4444</x:v>
      </x:c>
      <x:c r="B4445" s="45" t="str">
        <x:v>addr:0x5Aa480E75F1e7aD97B6049Cd2B0563911588CfFF</x:v>
      </x:c>
      <x:c r="C4445" s="31" t="str"/>
      <x:c r="D4445" s="31" t="n">
        <x:v>0</x:v>
      </x:c>
      <x:c r="E4445" s="31" t="str">
        <x:v>no</x:v>
      </x:c>
      <x:c r="F4445" s="31" t="str">
        <x:f>IF(C4445&lt;&gt;"","exclude_synthetic",IF(D4445=0,"exclude_no_activity",IFERROR(VLOOKUP(LOWER(B4445),'Active analysis'!$A$2:$V$58,22,FALSE),"review")))</x:f>
        <x:v>exclude_no_activity</x:v>
      </x:c>
      <x:c r="G4445" s="31" t="n">
        <x:f>IFERROR(VLOOKUP(LOWER(B4445),'Active analysis'!$A$2:$V$58,21,FALSE),0)</x:f>
        <x:v>0</x:v>
      </x:c>
      <x:c r="H4445" s="31" t="str">
        <x:v>not_scanned_rate_limit</x:v>
      </x:c>
      <x:c r="I4445" s="31"/>
      <x:c r="J4445" s="31" t="str">
        <x:f>IF(C4445&lt;&gt;"",C4445,IF(D4445=0,"no signed outgoing testnet activity",IF(F4445="recommend","diverse and persistent testnet activity",IF(F4445="likely_bot","multiple automation signals","insufficient longevity or one automation signal"))))</x:f>
        <x:v>no signed outgoing testnet activity</x:v>
      </x:c>
    </x:row>
    <x:row r="4446">
      <x:c r="A4446" s="31" t="n">
        <x:v>4445</x:v>
      </x:c>
      <x:c r="B4446" s="45" t="str">
        <x:v>addr:0x5aAb306818BCa75623CB3e408Ec91012aF275166</x:v>
      </x:c>
      <x:c r="C4446" s="31" t="str"/>
      <x:c r="D4446" s="31" t="n">
        <x:v>0</x:v>
      </x:c>
      <x:c r="E4446" s="31" t="str">
        <x:v>no</x:v>
      </x:c>
      <x:c r="F4446" s="31" t="str">
        <x:f>IF(C4446&lt;&gt;"","exclude_synthetic",IF(D4446=0,"exclude_no_activity",IFERROR(VLOOKUP(LOWER(B4446),'Active analysis'!$A$2:$V$58,22,FALSE),"review")))</x:f>
        <x:v>exclude_no_activity</x:v>
      </x:c>
      <x:c r="G4446" s="31" t="n">
        <x:f>IFERROR(VLOOKUP(LOWER(B4446),'Active analysis'!$A$2:$V$58,21,FALSE),0)</x:f>
        <x:v>0</x:v>
      </x:c>
      <x:c r="H4446" s="31" t="str">
        <x:v>not_scanned_rate_limit</x:v>
      </x:c>
      <x:c r="I4446" s="31"/>
      <x:c r="J4446" s="31" t="str">
        <x:f>IF(C4446&lt;&gt;"",C4446,IF(D4446=0,"no signed outgoing testnet activity",IF(F4446="recommend","diverse and persistent testnet activity",IF(F4446="likely_bot","multiple automation signals","insufficient longevity or one automation signal"))))</x:f>
        <x:v>no signed outgoing testnet activity</x:v>
      </x:c>
    </x:row>
    <x:row r="4447">
      <x:c r="A4447" s="31" t="n">
        <x:v>4446</x:v>
      </x:c>
      <x:c r="B4447" s="45" t="str">
        <x:v>addr:0x5ab6967812138388AA58c623827115e9b2EA8eFa</x:v>
      </x:c>
      <x:c r="C4447" s="31" t="str"/>
      <x:c r="D4447" s="31" t="n">
        <x:v>0</x:v>
      </x:c>
      <x:c r="E4447" s="31" t="str">
        <x:v>no</x:v>
      </x:c>
      <x:c r="F4447" s="31" t="str">
        <x:f>IF(C4447&lt;&gt;"","exclude_synthetic",IF(D4447=0,"exclude_no_activity",IFERROR(VLOOKUP(LOWER(B4447),'Active analysis'!$A$2:$V$58,22,FALSE),"review")))</x:f>
        <x:v>exclude_no_activity</x:v>
      </x:c>
      <x:c r="G4447" s="31" t="n">
        <x:f>IFERROR(VLOOKUP(LOWER(B4447),'Active analysis'!$A$2:$V$58,21,FALSE),0)</x:f>
        <x:v>0</x:v>
      </x:c>
      <x:c r="H4447" s="31" t="str">
        <x:v>not_scanned_rate_limit</x:v>
      </x:c>
      <x:c r="I4447" s="31"/>
      <x:c r="J4447" s="31" t="str">
        <x:f>IF(C4447&lt;&gt;"",C4447,IF(D4447=0,"no signed outgoing testnet activity",IF(F4447="recommend","diverse and persistent testnet activity",IF(F4447="likely_bot","multiple automation signals","insufficient longevity or one automation signal"))))</x:f>
        <x:v>no signed outgoing testnet activity</x:v>
      </x:c>
    </x:row>
    <x:row r="4448">
      <x:c r="A4448" s="31" t="n">
        <x:v>4447</x:v>
      </x:c>
      <x:c r="B4448" s="45" t="str">
        <x:v>addr:0x5AbD19A65586b90511952d997EdCd00d55b64376</x:v>
      </x:c>
      <x:c r="C4448" s="31" t="str"/>
      <x:c r="D4448" s="31" t="n">
        <x:v>0</x:v>
      </x:c>
      <x:c r="E4448" s="31" t="str">
        <x:v>no</x:v>
      </x:c>
      <x:c r="F4448" s="31" t="str">
        <x:f>IF(C4448&lt;&gt;"","exclude_synthetic",IF(D4448=0,"exclude_no_activity",IFERROR(VLOOKUP(LOWER(B4448),'Active analysis'!$A$2:$V$58,22,FALSE),"review")))</x:f>
        <x:v>exclude_no_activity</x:v>
      </x:c>
      <x:c r="G4448" s="31" t="n">
        <x:f>IFERROR(VLOOKUP(LOWER(B4448),'Active analysis'!$A$2:$V$58,21,FALSE),0)</x:f>
        <x:v>0</x:v>
      </x:c>
      <x:c r="H4448" s="31" t="str">
        <x:v>not_scanned_rate_limit</x:v>
      </x:c>
      <x:c r="I4448" s="31"/>
      <x:c r="J4448" s="31" t="str">
        <x:f>IF(C4448&lt;&gt;"",C4448,IF(D4448=0,"no signed outgoing testnet activity",IF(F4448="recommend","diverse and persistent testnet activity",IF(F4448="likely_bot","multiple automation signals","insufficient longevity or one automation signal"))))</x:f>
        <x:v>no signed outgoing testnet activity</x:v>
      </x:c>
    </x:row>
    <x:row r="4449">
      <x:c r="A4449" s="31" t="n">
        <x:v>4448</x:v>
      </x:c>
      <x:c r="B4449" s="45" t="str">
        <x:v>addr:0x5aC75a554Bf551Af0230C1d855EABb8620c5E305</x:v>
      </x:c>
      <x:c r="C4449" s="31" t="str"/>
      <x:c r="D4449" s="31" t="n">
        <x:v>0</x:v>
      </x:c>
      <x:c r="E4449" s="31" t="str">
        <x:v>no</x:v>
      </x:c>
      <x:c r="F4449" s="31" t="str">
        <x:f>IF(C4449&lt;&gt;"","exclude_synthetic",IF(D4449=0,"exclude_no_activity",IFERROR(VLOOKUP(LOWER(B4449),'Active analysis'!$A$2:$V$58,22,FALSE),"review")))</x:f>
        <x:v>exclude_no_activity</x:v>
      </x:c>
      <x:c r="G4449" s="31" t="n">
        <x:f>IFERROR(VLOOKUP(LOWER(B4449),'Active analysis'!$A$2:$V$58,21,FALSE),0)</x:f>
        <x:v>0</x:v>
      </x:c>
      <x:c r="H4449" s="31" t="str">
        <x:v>not_scanned_rate_limit</x:v>
      </x:c>
      <x:c r="I4449" s="31"/>
      <x:c r="J4449" s="31" t="str">
        <x:f>IF(C4449&lt;&gt;"",C4449,IF(D4449=0,"no signed outgoing testnet activity",IF(F4449="recommend","diverse and persistent testnet activity",IF(F4449="likely_bot","multiple automation signals","insufficient longevity or one automation signal"))))</x:f>
        <x:v>no signed outgoing testnet activity</x:v>
      </x:c>
    </x:row>
    <x:row r="4450">
      <x:c r="A4450" s="31" t="n">
        <x:v>4449</x:v>
      </x:c>
      <x:c r="B4450" s="45" t="str">
        <x:v>addr:0x5Ac82aeCa8863C8d8c1c17fa3424b023476A8a99</x:v>
      </x:c>
      <x:c r="C4450" s="31" t="str"/>
      <x:c r="D4450" s="31" t="n">
        <x:v>0</x:v>
      </x:c>
      <x:c r="E4450" s="31" t="str">
        <x:v>no</x:v>
      </x:c>
      <x:c r="F4450" s="31" t="str">
        <x:f>IF(C4450&lt;&gt;"","exclude_synthetic",IF(D4450=0,"exclude_no_activity",IFERROR(VLOOKUP(LOWER(B4450),'Active analysis'!$A$2:$V$58,22,FALSE),"review")))</x:f>
        <x:v>exclude_no_activity</x:v>
      </x:c>
      <x:c r="G4450" s="31" t="n">
        <x:f>IFERROR(VLOOKUP(LOWER(B4450),'Active analysis'!$A$2:$V$58,21,FALSE),0)</x:f>
        <x:v>0</x:v>
      </x:c>
      <x:c r="H4450" s="31" t="str">
        <x:v>not_scanned_rate_limit</x:v>
      </x:c>
      <x:c r="I4450" s="31"/>
      <x:c r="J4450" s="31" t="str">
        <x:f>IF(C4450&lt;&gt;"",C4450,IF(D4450=0,"no signed outgoing testnet activity",IF(F4450="recommend","diverse and persistent testnet activity",IF(F4450="likely_bot","multiple automation signals","insufficient longevity or one automation signal"))))</x:f>
        <x:v>no signed outgoing testnet activity</x:v>
      </x:c>
    </x:row>
    <x:row r="4451">
      <x:c r="A4451" s="31" t="n">
        <x:v>4450</x:v>
      </x:c>
      <x:c r="B4451" s="45" t="str">
        <x:v>addr:0x5aCFFD220E85E8d904D70C1fAF0F47E319e5a3C2</x:v>
      </x:c>
      <x:c r="C4451" s="31" t="str"/>
      <x:c r="D4451" s="31" t="n">
        <x:v>0</x:v>
      </x:c>
      <x:c r="E4451" s="31" t="str">
        <x:v>no</x:v>
      </x:c>
      <x:c r="F4451" s="31" t="str">
        <x:f>IF(C4451&lt;&gt;"","exclude_synthetic",IF(D4451=0,"exclude_no_activity",IFERROR(VLOOKUP(LOWER(B4451),'Active analysis'!$A$2:$V$58,22,FALSE),"review")))</x:f>
        <x:v>exclude_no_activity</x:v>
      </x:c>
      <x:c r="G4451" s="31" t="n">
        <x:f>IFERROR(VLOOKUP(LOWER(B4451),'Active analysis'!$A$2:$V$58,21,FALSE),0)</x:f>
        <x:v>0</x:v>
      </x:c>
      <x:c r="H4451" s="31" t="str">
        <x:v>not_scanned_rate_limit</x:v>
      </x:c>
      <x:c r="I4451" s="31"/>
      <x:c r="J4451" s="31" t="str">
        <x:f>IF(C4451&lt;&gt;"",C4451,IF(D4451=0,"no signed outgoing testnet activity",IF(F4451="recommend","diverse and persistent testnet activity",IF(F4451="likely_bot","multiple automation signals","insufficient longevity or one automation signal"))))</x:f>
        <x:v>no signed outgoing testnet activity</x:v>
      </x:c>
    </x:row>
    <x:row r="4452">
      <x:c r="A4452" s="31" t="n">
        <x:v>4451</x:v>
      </x:c>
      <x:c r="B4452" s="45" t="str">
        <x:v>addr:0x5AD574d9674f83d4DF9b7C56FdE064b3Af2f8670</x:v>
      </x:c>
      <x:c r="C4452" s="31" t="str"/>
      <x:c r="D4452" s="31" t="n">
        <x:v>0</x:v>
      </x:c>
      <x:c r="E4452" s="31" t="str">
        <x:v>no</x:v>
      </x:c>
      <x:c r="F4452" s="31" t="str">
        <x:f>IF(C4452&lt;&gt;"","exclude_synthetic",IF(D4452=0,"exclude_no_activity",IFERROR(VLOOKUP(LOWER(B4452),'Active analysis'!$A$2:$V$58,22,FALSE),"review")))</x:f>
        <x:v>exclude_no_activity</x:v>
      </x:c>
      <x:c r="G4452" s="31" t="n">
        <x:f>IFERROR(VLOOKUP(LOWER(B4452),'Active analysis'!$A$2:$V$58,21,FALSE),0)</x:f>
        <x:v>0</x:v>
      </x:c>
      <x:c r="H4452" s="31" t="str">
        <x:v>not_scanned_rate_limit</x:v>
      </x:c>
      <x:c r="I4452" s="31"/>
      <x:c r="J4452" s="31" t="str">
        <x:f>IF(C4452&lt;&gt;"",C4452,IF(D4452=0,"no signed outgoing testnet activity",IF(F4452="recommend","diverse and persistent testnet activity",IF(F4452="likely_bot","multiple automation signals","insufficient longevity or one automation signal"))))</x:f>
        <x:v>no signed outgoing testnet activity</x:v>
      </x:c>
    </x:row>
    <x:row r="4453">
      <x:c r="A4453" s="31" t="n">
        <x:v>4452</x:v>
      </x:c>
      <x:c r="B4453" s="45" t="str">
        <x:v>addr:0x5aD69E6101630b61aC5ACfFaFf8Ca93582B09E5d</x:v>
      </x:c>
      <x:c r="C4453" s="31" t="str"/>
      <x:c r="D4453" s="31" t="n">
        <x:v>0</x:v>
      </x:c>
      <x:c r="E4453" s="31" t="str">
        <x:v>no</x:v>
      </x:c>
      <x:c r="F4453" s="31" t="str">
        <x:f>IF(C4453&lt;&gt;"","exclude_synthetic",IF(D4453=0,"exclude_no_activity",IFERROR(VLOOKUP(LOWER(B4453),'Active analysis'!$A$2:$V$58,22,FALSE),"review")))</x:f>
        <x:v>exclude_no_activity</x:v>
      </x:c>
      <x:c r="G4453" s="31" t="n">
        <x:f>IFERROR(VLOOKUP(LOWER(B4453),'Active analysis'!$A$2:$V$58,21,FALSE),0)</x:f>
        <x:v>0</x:v>
      </x:c>
      <x:c r="H4453" s="31" t="str">
        <x:v>not_scanned_rate_limit</x:v>
      </x:c>
      <x:c r="I4453" s="31"/>
      <x:c r="J4453" s="31" t="str">
        <x:f>IF(C4453&lt;&gt;"",C4453,IF(D4453=0,"no signed outgoing testnet activity",IF(F4453="recommend","diverse and persistent testnet activity",IF(F4453="likely_bot","multiple automation signals","insufficient longevity or one automation signal"))))</x:f>
        <x:v>no signed outgoing testnet activity</x:v>
      </x:c>
    </x:row>
    <x:row r="4454">
      <x:c r="A4454" s="31" t="n">
        <x:v>4453</x:v>
      </x:c>
      <x:c r="B4454" s="45" t="str">
        <x:v>addr:0x5adca7f264f9892105888bb72e4aac1cc3323782</x:v>
      </x:c>
      <x:c r="C4454" s="31" t="str"/>
      <x:c r="D4454" s="31" t="n">
        <x:v>0</x:v>
      </x:c>
      <x:c r="E4454" s="31" t="str">
        <x:v>no</x:v>
      </x:c>
      <x:c r="F4454" s="31" t="str">
        <x:f>IF(C4454&lt;&gt;"","exclude_synthetic",IF(D4454=0,"exclude_no_activity",IFERROR(VLOOKUP(LOWER(B4454),'Active analysis'!$A$2:$V$58,22,FALSE),"review")))</x:f>
        <x:v>exclude_no_activity</x:v>
      </x:c>
      <x:c r="G4454" s="31" t="n">
        <x:f>IFERROR(VLOOKUP(LOWER(B4454),'Active analysis'!$A$2:$V$58,21,FALSE),0)</x:f>
        <x:v>0</x:v>
      </x:c>
      <x:c r="H4454" s="31" t="str">
        <x:v>not_scanned_rate_limit</x:v>
      </x:c>
      <x:c r="I4454" s="31"/>
      <x:c r="J4454" s="31" t="str">
        <x:f>IF(C4454&lt;&gt;"",C4454,IF(D4454=0,"no signed outgoing testnet activity",IF(F4454="recommend","diverse and persistent testnet activity",IF(F4454="likely_bot","multiple automation signals","insufficient longevity or one automation signal"))))</x:f>
        <x:v>no signed outgoing testnet activity</x:v>
      </x:c>
    </x:row>
    <x:row r="4455">
      <x:c r="A4455" s="31" t="n">
        <x:v>4454</x:v>
      </x:c>
      <x:c r="B4455" s="45" t="str">
        <x:v>addr:0x5af71633fc6209afea65340800649b870804045a</x:v>
      </x:c>
      <x:c r="C4455" s="31" t="str"/>
      <x:c r="D4455" s="31" t="n">
        <x:v>0</x:v>
      </x:c>
      <x:c r="E4455" s="31" t="str">
        <x:v>no</x:v>
      </x:c>
      <x:c r="F4455" s="31" t="str">
        <x:f>IF(C4455&lt;&gt;"","exclude_synthetic",IF(D4455=0,"exclude_no_activity",IFERROR(VLOOKUP(LOWER(B4455),'Active analysis'!$A$2:$V$58,22,FALSE),"review")))</x:f>
        <x:v>exclude_no_activity</x:v>
      </x:c>
      <x:c r="G4455" s="31" t="n">
        <x:f>IFERROR(VLOOKUP(LOWER(B4455),'Active analysis'!$A$2:$V$58,21,FALSE),0)</x:f>
        <x:v>0</x:v>
      </x:c>
      <x:c r="H4455" s="31" t="str">
        <x:v>not_scanned_rate_limit</x:v>
      </x:c>
      <x:c r="I4455" s="31"/>
      <x:c r="J4455" s="31" t="str">
        <x:f>IF(C4455&lt;&gt;"",C4455,IF(D4455=0,"no signed outgoing testnet activity",IF(F4455="recommend","diverse and persistent testnet activity",IF(F4455="likely_bot","multiple automation signals","insufficient longevity or one automation signal"))))</x:f>
        <x:v>no signed outgoing testnet activity</x:v>
      </x:c>
    </x:row>
    <x:row r="4456">
      <x:c r="A4456" s="31" t="n">
        <x:v>4455</x:v>
      </x:c>
      <x:c r="B4456" s="45" t="str">
        <x:v>addr:0x5AF9c4E45D75B9179F14AF7C7f2315BA3177c9E6</x:v>
      </x:c>
      <x:c r="C4456" s="31" t="str"/>
      <x:c r="D4456" s="31" t="n">
        <x:v>0</x:v>
      </x:c>
      <x:c r="E4456" s="31" t="str">
        <x:v>no</x:v>
      </x:c>
      <x:c r="F4456" s="31" t="str">
        <x:f>IF(C4456&lt;&gt;"","exclude_synthetic",IF(D4456=0,"exclude_no_activity",IFERROR(VLOOKUP(LOWER(B4456),'Active analysis'!$A$2:$V$58,22,FALSE),"review")))</x:f>
        <x:v>exclude_no_activity</x:v>
      </x:c>
      <x:c r="G4456" s="31" t="n">
        <x:f>IFERROR(VLOOKUP(LOWER(B4456),'Active analysis'!$A$2:$V$58,21,FALSE),0)</x:f>
        <x:v>0</x:v>
      </x:c>
      <x:c r="H4456" s="31" t="str">
        <x:v>not_scanned_rate_limit</x:v>
      </x:c>
      <x:c r="I4456" s="31"/>
      <x:c r="J4456" s="31" t="str">
        <x:f>IF(C4456&lt;&gt;"",C4456,IF(D4456=0,"no signed outgoing testnet activity",IF(F4456="recommend","diverse and persistent testnet activity",IF(F4456="likely_bot","multiple automation signals","insufficient longevity or one automation signal"))))</x:f>
        <x:v>no signed outgoing testnet activity</x:v>
      </x:c>
    </x:row>
    <x:row r="4457">
      <x:c r="A4457" s="31" t="n">
        <x:v>4456</x:v>
      </x:c>
      <x:c r="B4457" s="45" t="str">
        <x:v>addr:0x5Afa6D968Fe125fcBf0FD5541efa5F6C74fA580E</x:v>
      </x:c>
      <x:c r="C4457" s="31" t="str"/>
      <x:c r="D4457" s="31" t="n">
        <x:v>0</x:v>
      </x:c>
      <x:c r="E4457" s="31" t="str">
        <x:v>no</x:v>
      </x:c>
      <x:c r="F4457" s="31" t="str">
        <x:f>IF(C4457&lt;&gt;"","exclude_synthetic",IF(D4457=0,"exclude_no_activity",IFERROR(VLOOKUP(LOWER(B4457),'Active analysis'!$A$2:$V$58,22,FALSE),"review")))</x:f>
        <x:v>exclude_no_activity</x:v>
      </x:c>
      <x:c r="G4457" s="31" t="n">
        <x:f>IFERROR(VLOOKUP(LOWER(B4457),'Active analysis'!$A$2:$V$58,21,FALSE),0)</x:f>
        <x:v>0</x:v>
      </x:c>
      <x:c r="H4457" s="31" t="str">
        <x:v>not_scanned_rate_limit</x:v>
      </x:c>
      <x:c r="I4457" s="31"/>
      <x:c r="J4457" s="31" t="str">
        <x:f>IF(C4457&lt;&gt;"",C4457,IF(D4457=0,"no signed outgoing testnet activity",IF(F4457="recommend","diverse and persistent testnet activity",IF(F4457="likely_bot","multiple automation signals","insufficient longevity or one automation signal"))))</x:f>
        <x:v>no signed outgoing testnet activity</x:v>
      </x:c>
    </x:row>
    <x:row r="4458">
      <x:c r="A4458" s="31" t="n">
        <x:v>4457</x:v>
      </x:c>
      <x:c r="B4458" s="45" t="str">
        <x:v>addr:0x5B074067f5721a63949Cb01682E1e3ffb08869d3</x:v>
      </x:c>
      <x:c r="C4458" s="31" t="str"/>
      <x:c r="D4458" s="31" t="n">
        <x:v>0</x:v>
      </x:c>
      <x:c r="E4458" s="31" t="str">
        <x:v>no</x:v>
      </x:c>
      <x:c r="F4458" s="31" t="str">
        <x:f>IF(C4458&lt;&gt;"","exclude_synthetic",IF(D4458=0,"exclude_no_activity",IFERROR(VLOOKUP(LOWER(B4458),'Active analysis'!$A$2:$V$58,22,FALSE),"review")))</x:f>
        <x:v>exclude_no_activity</x:v>
      </x:c>
      <x:c r="G4458" s="31" t="n">
        <x:f>IFERROR(VLOOKUP(LOWER(B4458),'Active analysis'!$A$2:$V$58,21,FALSE),0)</x:f>
        <x:v>0</x:v>
      </x:c>
      <x:c r="H4458" s="31" t="str">
        <x:v>not_scanned_rate_limit</x:v>
      </x:c>
      <x:c r="I4458" s="31"/>
      <x:c r="J4458" s="31" t="str">
        <x:f>IF(C4458&lt;&gt;"",C4458,IF(D4458=0,"no signed outgoing testnet activity",IF(F4458="recommend","diverse and persistent testnet activity",IF(F4458="likely_bot","multiple automation signals","insufficient longevity or one automation signal"))))</x:f>
        <x:v>no signed outgoing testnet activity</x:v>
      </x:c>
    </x:row>
    <x:row r="4459">
      <x:c r="A4459" s="31" t="n">
        <x:v>4458</x:v>
      </x:c>
      <x:c r="B4459" s="45" t="str">
        <x:v>addr:0x5B084Dc064f740ef9dF4987b35b010f5877C9769</x:v>
      </x:c>
      <x:c r="C4459" s="31" t="str"/>
      <x:c r="D4459" s="31" t="n">
        <x:v>0</x:v>
      </x:c>
      <x:c r="E4459" s="31" t="str">
        <x:v>no</x:v>
      </x:c>
      <x:c r="F4459" s="31" t="str">
        <x:f>IF(C4459&lt;&gt;"","exclude_synthetic",IF(D4459=0,"exclude_no_activity",IFERROR(VLOOKUP(LOWER(B4459),'Active analysis'!$A$2:$V$58,22,FALSE),"review")))</x:f>
        <x:v>exclude_no_activity</x:v>
      </x:c>
      <x:c r="G4459" s="31" t="n">
        <x:f>IFERROR(VLOOKUP(LOWER(B4459),'Active analysis'!$A$2:$V$58,21,FALSE),0)</x:f>
        <x:v>0</x:v>
      </x:c>
      <x:c r="H4459" s="31" t="str">
        <x:v>not_scanned_rate_limit</x:v>
      </x:c>
      <x:c r="I4459" s="31"/>
      <x:c r="J4459" s="31" t="str">
        <x:f>IF(C4459&lt;&gt;"",C4459,IF(D4459=0,"no signed outgoing testnet activity",IF(F4459="recommend","diverse and persistent testnet activity",IF(F4459="likely_bot","multiple automation signals","insufficient longevity or one automation signal"))))</x:f>
        <x:v>no signed outgoing testnet activity</x:v>
      </x:c>
    </x:row>
    <x:row r="4460">
      <x:c r="A4460" s="31" t="n">
        <x:v>4459</x:v>
      </x:c>
      <x:c r="B4460" s="45" t="str">
        <x:v>addr:0x5B099851da33E657303B85541608929338789487</x:v>
      </x:c>
      <x:c r="C4460" s="31" t="str"/>
      <x:c r="D4460" s="31" t="n">
        <x:v>0</x:v>
      </x:c>
      <x:c r="E4460" s="31" t="str">
        <x:v>no</x:v>
      </x:c>
      <x:c r="F4460" s="31" t="str">
        <x:f>IF(C4460&lt;&gt;"","exclude_synthetic",IF(D4460=0,"exclude_no_activity",IFERROR(VLOOKUP(LOWER(B4460),'Active analysis'!$A$2:$V$58,22,FALSE),"review")))</x:f>
        <x:v>exclude_no_activity</x:v>
      </x:c>
      <x:c r="G4460" s="31" t="n">
        <x:f>IFERROR(VLOOKUP(LOWER(B4460),'Active analysis'!$A$2:$V$58,21,FALSE),0)</x:f>
        <x:v>0</x:v>
      </x:c>
      <x:c r="H4460" s="31" t="str">
        <x:v>not_scanned_rate_limit</x:v>
      </x:c>
      <x:c r="I4460" s="31"/>
      <x:c r="J4460" s="31" t="str">
        <x:f>IF(C4460&lt;&gt;"",C4460,IF(D4460=0,"no signed outgoing testnet activity",IF(F4460="recommend","diverse and persistent testnet activity",IF(F4460="likely_bot","multiple automation signals","insufficient longevity or one automation signal"))))</x:f>
        <x:v>no signed outgoing testnet activity</x:v>
      </x:c>
    </x:row>
    <x:row r="4461">
      <x:c r="A4461" s="31" t="n">
        <x:v>4460</x:v>
      </x:c>
      <x:c r="B4461" s="45" t="str">
        <x:v>addr:0x5b16161Ff34f1CdFcb41058391Bd37686aB37c97</x:v>
      </x:c>
      <x:c r="C4461" s="31" t="str"/>
      <x:c r="D4461" s="31" t="n">
        <x:v>0</x:v>
      </x:c>
      <x:c r="E4461" s="31" t="str">
        <x:v>no</x:v>
      </x:c>
      <x:c r="F4461" s="31" t="str">
        <x:f>IF(C4461&lt;&gt;"","exclude_synthetic",IF(D4461=0,"exclude_no_activity",IFERROR(VLOOKUP(LOWER(B4461),'Active analysis'!$A$2:$V$58,22,FALSE),"review")))</x:f>
        <x:v>exclude_no_activity</x:v>
      </x:c>
      <x:c r="G4461" s="31" t="n">
        <x:f>IFERROR(VLOOKUP(LOWER(B4461),'Active analysis'!$A$2:$V$58,21,FALSE),0)</x:f>
        <x:v>0</x:v>
      </x:c>
      <x:c r="H4461" s="31" t="str">
        <x:v>not_scanned_rate_limit</x:v>
      </x:c>
      <x:c r="I4461" s="31"/>
      <x:c r="J4461" s="31" t="str">
        <x:f>IF(C4461&lt;&gt;"",C4461,IF(D4461=0,"no signed outgoing testnet activity",IF(F4461="recommend","diverse and persistent testnet activity",IF(F4461="likely_bot","multiple automation signals","insufficient longevity or one automation signal"))))</x:f>
        <x:v>no signed outgoing testnet activity</x:v>
      </x:c>
    </x:row>
    <x:row r="4462">
      <x:c r="A4462" s="31" t="n">
        <x:v>4461</x:v>
      </x:c>
      <x:c r="B4462" s="45" t="str">
        <x:v>addr:0x5b16e6D612DF5794d1DbFd59b6416e4B12b07036</x:v>
      </x:c>
      <x:c r="C4462" s="31" t="str"/>
      <x:c r="D4462" s="31" t="n">
        <x:v>0</x:v>
      </x:c>
      <x:c r="E4462" s="31" t="str">
        <x:v>no</x:v>
      </x:c>
      <x:c r="F4462" s="31" t="str">
        <x:f>IF(C4462&lt;&gt;"","exclude_synthetic",IF(D4462=0,"exclude_no_activity",IFERROR(VLOOKUP(LOWER(B4462),'Active analysis'!$A$2:$V$58,22,FALSE),"review")))</x:f>
        <x:v>exclude_no_activity</x:v>
      </x:c>
      <x:c r="G4462" s="31" t="n">
        <x:f>IFERROR(VLOOKUP(LOWER(B4462),'Active analysis'!$A$2:$V$58,21,FALSE),0)</x:f>
        <x:v>0</x:v>
      </x:c>
      <x:c r="H4462" s="31" t="str">
        <x:v>not_scanned_rate_limit</x:v>
      </x:c>
      <x:c r="I4462" s="31"/>
      <x:c r="J4462" s="31" t="str">
        <x:f>IF(C4462&lt;&gt;"",C4462,IF(D4462=0,"no signed outgoing testnet activity",IF(F4462="recommend","diverse and persistent testnet activity",IF(F4462="likely_bot","multiple automation signals","insufficient longevity or one automation signal"))))</x:f>
        <x:v>no signed outgoing testnet activity</x:v>
      </x:c>
    </x:row>
    <x:row r="4463">
      <x:c r="A4463" s="31" t="n">
        <x:v>4462</x:v>
      </x:c>
      <x:c r="B4463" s="45" t="str">
        <x:v>addr:0x5B1a60D6fd886616de774a97c75839Ce8c6AF657</x:v>
      </x:c>
      <x:c r="C4463" s="31" t="str"/>
      <x:c r="D4463" s="31" t="n">
        <x:v>0</x:v>
      </x:c>
      <x:c r="E4463" s="31" t="str">
        <x:v>no</x:v>
      </x:c>
      <x:c r="F4463" s="31" t="str">
        <x:f>IF(C4463&lt;&gt;"","exclude_synthetic",IF(D4463=0,"exclude_no_activity",IFERROR(VLOOKUP(LOWER(B4463),'Active analysis'!$A$2:$V$58,22,FALSE),"review")))</x:f>
        <x:v>exclude_no_activity</x:v>
      </x:c>
      <x:c r="G4463" s="31" t="n">
        <x:f>IFERROR(VLOOKUP(LOWER(B4463),'Active analysis'!$A$2:$V$58,21,FALSE),0)</x:f>
        <x:v>0</x:v>
      </x:c>
      <x:c r="H4463" s="31" t="str">
        <x:v>not_scanned_rate_limit</x:v>
      </x:c>
      <x:c r="I4463" s="31"/>
      <x:c r="J4463" s="31" t="str">
        <x:f>IF(C4463&lt;&gt;"",C4463,IF(D4463=0,"no signed outgoing testnet activity",IF(F4463="recommend","diverse and persistent testnet activity",IF(F4463="likely_bot","multiple automation signals","insufficient longevity or one automation signal"))))</x:f>
        <x:v>no signed outgoing testnet activity</x:v>
      </x:c>
    </x:row>
    <x:row r="4464">
      <x:c r="A4464" s="31" t="n">
        <x:v>4463</x:v>
      </x:c>
      <x:c r="B4464" s="45" t="str">
        <x:v>addr:0x5b2a3eE5995c682584048fc6200E4cd178F9a906</x:v>
      </x:c>
      <x:c r="C4464" s="31" t="str"/>
      <x:c r="D4464" s="31" t="n">
        <x:v>0</x:v>
      </x:c>
      <x:c r="E4464" s="31" t="str">
        <x:v>no</x:v>
      </x:c>
      <x:c r="F4464" s="31" t="str">
        <x:f>IF(C4464&lt;&gt;"","exclude_synthetic",IF(D4464=0,"exclude_no_activity",IFERROR(VLOOKUP(LOWER(B4464),'Active analysis'!$A$2:$V$58,22,FALSE),"review")))</x:f>
        <x:v>exclude_no_activity</x:v>
      </x:c>
      <x:c r="G4464" s="31" t="n">
        <x:f>IFERROR(VLOOKUP(LOWER(B4464),'Active analysis'!$A$2:$V$58,21,FALSE),0)</x:f>
        <x:v>0</x:v>
      </x:c>
      <x:c r="H4464" s="31" t="str">
        <x:v>not_scanned_rate_limit</x:v>
      </x:c>
      <x:c r="I4464" s="31"/>
      <x:c r="J4464" s="31" t="str">
        <x:f>IF(C4464&lt;&gt;"",C4464,IF(D4464=0,"no signed outgoing testnet activity",IF(F4464="recommend","diverse and persistent testnet activity",IF(F4464="likely_bot","multiple automation signals","insufficient longevity or one automation signal"))))</x:f>
        <x:v>no signed outgoing testnet activity</x:v>
      </x:c>
    </x:row>
    <x:row r="4465">
      <x:c r="A4465" s="31" t="n">
        <x:v>4464</x:v>
      </x:c>
      <x:c r="B4465" s="45" t="str">
        <x:v>addr:0x5b2b620FB5dDEedb35997f2303a25e2c4aD070c4</x:v>
      </x:c>
      <x:c r="C4465" s="31" t="str"/>
      <x:c r="D4465" s="31" t="n">
        <x:v>0</x:v>
      </x:c>
      <x:c r="E4465" s="31" t="str">
        <x:v>no</x:v>
      </x:c>
      <x:c r="F4465" s="31" t="str">
        <x:f>IF(C4465&lt;&gt;"","exclude_synthetic",IF(D4465=0,"exclude_no_activity",IFERROR(VLOOKUP(LOWER(B4465),'Active analysis'!$A$2:$V$58,22,FALSE),"review")))</x:f>
        <x:v>exclude_no_activity</x:v>
      </x:c>
      <x:c r="G4465" s="31" t="n">
        <x:f>IFERROR(VLOOKUP(LOWER(B4465),'Active analysis'!$A$2:$V$58,21,FALSE),0)</x:f>
        <x:v>0</x:v>
      </x:c>
      <x:c r="H4465" s="31" t="str">
        <x:v>not_scanned_rate_limit</x:v>
      </x:c>
      <x:c r="I4465" s="31"/>
      <x:c r="J4465" s="31" t="str">
        <x:f>IF(C4465&lt;&gt;"",C4465,IF(D4465=0,"no signed outgoing testnet activity",IF(F4465="recommend","diverse and persistent testnet activity",IF(F4465="likely_bot","multiple automation signals","insufficient longevity or one automation signal"))))</x:f>
        <x:v>no signed outgoing testnet activity</x:v>
      </x:c>
    </x:row>
    <x:row r="4466">
      <x:c r="A4466" s="31" t="n">
        <x:v>4465</x:v>
      </x:c>
      <x:c r="B4466" s="45" t="str">
        <x:v>addr:0x5b3441104a064ba3e932d132b92bc05638688e54</x:v>
      </x:c>
      <x:c r="C4466" s="31" t="str"/>
      <x:c r="D4466" s="31" t="n">
        <x:v>0</x:v>
      </x:c>
      <x:c r="E4466" s="31" t="str">
        <x:v>no</x:v>
      </x:c>
      <x:c r="F4466" s="31" t="str">
        <x:f>IF(C4466&lt;&gt;"","exclude_synthetic",IF(D4466=0,"exclude_no_activity",IFERROR(VLOOKUP(LOWER(B4466),'Active analysis'!$A$2:$V$58,22,FALSE),"review")))</x:f>
        <x:v>exclude_no_activity</x:v>
      </x:c>
      <x:c r="G4466" s="31" t="n">
        <x:f>IFERROR(VLOOKUP(LOWER(B4466),'Active analysis'!$A$2:$V$58,21,FALSE),0)</x:f>
        <x:v>0</x:v>
      </x:c>
      <x:c r="H4466" s="31" t="str">
        <x:v>not_scanned_rate_limit</x:v>
      </x:c>
      <x:c r="I4466" s="31"/>
      <x:c r="J4466" s="31" t="str">
        <x:f>IF(C4466&lt;&gt;"",C4466,IF(D4466=0,"no signed outgoing testnet activity",IF(F4466="recommend","diverse and persistent testnet activity",IF(F4466="likely_bot","multiple automation signals","insufficient longevity or one automation signal"))))</x:f>
        <x:v>no signed outgoing testnet activity</x:v>
      </x:c>
    </x:row>
    <x:row r="4467">
      <x:c r="A4467" s="31" t="n">
        <x:v>4466</x:v>
      </x:c>
      <x:c r="B4467" s="45" t="str">
        <x:v>addr:0x5b3516e475dd891812eb78d3f13025a4b8b544fa</x:v>
      </x:c>
      <x:c r="C4467" s="31" t="str"/>
      <x:c r="D4467" s="31" t="n">
        <x:v>0</x:v>
      </x:c>
      <x:c r="E4467" s="31" t="str">
        <x:v>no</x:v>
      </x:c>
      <x:c r="F4467" s="31" t="str">
        <x:f>IF(C4467&lt;&gt;"","exclude_synthetic",IF(D4467=0,"exclude_no_activity",IFERROR(VLOOKUP(LOWER(B4467),'Active analysis'!$A$2:$V$58,22,FALSE),"review")))</x:f>
        <x:v>exclude_no_activity</x:v>
      </x:c>
      <x:c r="G4467" s="31" t="n">
        <x:f>IFERROR(VLOOKUP(LOWER(B4467),'Active analysis'!$A$2:$V$58,21,FALSE),0)</x:f>
        <x:v>0</x:v>
      </x:c>
      <x:c r="H4467" s="31" t="str">
        <x:v>not_scanned_rate_limit</x:v>
      </x:c>
      <x:c r="I4467" s="31"/>
      <x:c r="J4467" s="31" t="str">
        <x:f>IF(C4467&lt;&gt;"",C4467,IF(D4467=0,"no signed outgoing testnet activity",IF(F4467="recommend","diverse and persistent testnet activity",IF(F4467="likely_bot","multiple automation signals","insufficient longevity or one automation signal"))))</x:f>
        <x:v>no signed outgoing testnet activity</x:v>
      </x:c>
    </x:row>
    <x:row r="4468">
      <x:c r="A4468" s="31" t="n">
        <x:v>4467</x:v>
      </x:c>
      <x:c r="B4468" s="45" t="str">
        <x:v>addr:0x5B351B0Db5A304CFA3804eb647900bB82d797076</x:v>
      </x:c>
      <x:c r="C4468" s="31" t="str"/>
      <x:c r="D4468" s="31" t="n">
        <x:v>0</x:v>
      </x:c>
      <x:c r="E4468" s="31" t="str">
        <x:v>no</x:v>
      </x:c>
      <x:c r="F4468" s="31" t="str">
        <x:f>IF(C4468&lt;&gt;"","exclude_synthetic",IF(D4468=0,"exclude_no_activity",IFERROR(VLOOKUP(LOWER(B4468),'Active analysis'!$A$2:$V$58,22,FALSE),"review")))</x:f>
        <x:v>exclude_no_activity</x:v>
      </x:c>
      <x:c r="G4468" s="31" t="n">
        <x:f>IFERROR(VLOOKUP(LOWER(B4468),'Active analysis'!$A$2:$V$58,21,FALSE),0)</x:f>
        <x:v>0</x:v>
      </x:c>
      <x:c r="H4468" s="31" t="str">
        <x:v>not_scanned_rate_limit</x:v>
      </x:c>
      <x:c r="I4468" s="31"/>
      <x:c r="J4468" s="31" t="str">
        <x:f>IF(C4468&lt;&gt;"",C4468,IF(D4468=0,"no signed outgoing testnet activity",IF(F4468="recommend","diverse and persistent testnet activity",IF(F4468="likely_bot","multiple automation signals","insufficient longevity or one automation signal"))))</x:f>
        <x:v>no signed outgoing testnet activity</x:v>
      </x:c>
    </x:row>
    <x:row r="4469">
      <x:c r="A4469" s="31" t="n">
        <x:v>4468</x:v>
      </x:c>
      <x:c r="B4469" s="45" t="str">
        <x:v>addr:0x5B367bF78B59aD26DC7F58105d64f2587565a5a2</x:v>
      </x:c>
      <x:c r="C4469" s="31" t="str"/>
      <x:c r="D4469" s="31" t="n">
        <x:v>0</x:v>
      </x:c>
      <x:c r="E4469" s="31" t="str">
        <x:v>no</x:v>
      </x:c>
      <x:c r="F4469" s="31" t="str">
        <x:f>IF(C4469&lt;&gt;"","exclude_synthetic",IF(D4469=0,"exclude_no_activity",IFERROR(VLOOKUP(LOWER(B4469),'Active analysis'!$A$2:$V$58,22,FALSE),"review")))</x:f>
        <x:v>exclude_no_activity</x:v>
      </x:c>
      <x:c r="G4469" s="31" t="n">
        <x:f>IFERROR(VLOOKUP(LOWER(B4469),'Active analysis'!$A$2:$V$58,21,FALSE),0)</x:f>
        <x:v>0</x:v>
      </x:c>
      <x:c r="H4469" s="31" t="str">
        <x:v>not_scanned_rate_limit</x:v>
      </x:c>
      <x:c r="I4469" s="31"/>
      <x:c r="J4469" s="31" t="str">
        <x:f>IF(C4469&lt;&gt;"",C4469,IF(D4469=0,"no signed outgoing testnet activity",IF(F4469="recommend","diverse and persistent testnet activity",IF(F4469="likely_bot","multiple automation signals","insufficient longevity or one automation signal"))))</x:f>
        <x:v>no signed outgoing testnet activity</x:v>
      </x:c>
    </x:row>
    <x:row r="4470">
      <x:c r="A4470" s="31" t="n">
        <x:v>4469</x:v>
      </x:c>
      <x:c r="B4470" s="45" t="str">
        <x:v>addr:0x5b39dbf7078922bd2c3be3c1994636924c55eb56</x:v>
      </x:c>
      <x:c r="C4470" s="31" t="str"/>
      <x:c r="D4470" s="31" t="n">
        <x:v>0</x:v>
      </x:c>
      <x:c r="E4470" s="31" t="str">
        <x:v>no</x:v>
      </x:c>
      <x:c r="F4470" s="31" t="str">
        <x:f>IF(C4470&lt;&gt;"","exclude_synthetic",IF(D4470=0,"exclude_no_activity",IFERROR(VLOOKUP(LOWER(B4470),'Active analysis'!$A$2:$V$58,22,FALSE),"review")))</x:f>
        <x:v>exclude_no_activity</x:v>
      </x:c>
      <x:c r="G4470" s="31" t="n">
        <x:f>IFERROR(VLOOKUP(LOWER(B4470),'Active analysis'!$A$2:$V$58,21,FALSE),0)</x:f>
        <x:v>0</x:v>
      </x:c>
      <x:c r="H4470" s="31" t="str">
        <x:v>not_scanned_rate_limit</x:v>
      </x:c>
      <x:c r="I4470" s="31"/>
      <x:c r="J4470" s="31" t="str">
        <x:f>IF(C4470&lt;&gt;"",C4470,IF(D4470=0,"no signed outgoing testnet activity",IF(F4470="recommend","diverse and persistent testnet activity",IF(F4470="likely_bot","multiple automation signals","insufficient longevity or one automation signal"))))</x:f>
        <x:v>no signed outgoing testnet activity</x:v>
      </x:c>
    </x:row>
    <x:row r="4471">
      <x:c r="A4471" s="31" t="n">
        <x:v>4470</x:v>
      </x:c>
      <x:c r="B4471" s="45" t="str">
        <x:v>addr:0x5b3b4e06dc3ed18cfbf3953a495dd0fd54fbd416</x:v>
      </x:c>
      <x:c r="C4471" s="31" t="str"/>
      <x:c r="D4471" s="31" t="n">
        <x:v>0</x:v>
      </x:c>
      <x:c r="E4471" s="31" t="str">
        <x:v>no</x:v>
      </x:c>
      <x:c r="F4471" s="31" t="str">
        <x:f>IF(C4471&lt;&gt;"","exclude_synthetic",IF(D4471=0,"exclude_no_activity",IFERROR(VLOOKUP(LOWER(B4471),'Active analysis'!$A$2:$V$58,22,FALSE),"review")))</x:f>
        <x:v>exclude_no_activity</x:v>
      </x:c>
      <x:c r="G4471" s="31" t="n">
        <x:f>IFERROR(VLOOKUP(LOWER(B4471),'Active analysis'!$A$2:$V$58,21,FALSE),0)</x:f>
        <x:v>0</x:v>
      </x:c>
      <x:c r="H4471" s="31" t="str">
        <x:v>not_scanned_rate_limit</x:v>
      </x:c>
      <x:c r="I4471" s="31"/>
      <x:c r="J4471" s="31" t="str">
        <x:f>IF(C4471&lt;&gt;"",C4471,IF(D4471=0,"no signed outgoing testnet activity",IF(F4471="recommend","diverse and persistent testnet activity",IF(F4471="likely_bot","multiple automation signals","insufficient longevity or one automation signal"))))</x:f>
        <x:v>no signed outgoing testnet activity</x:v>
      </x:c>
    </x:row>
    <x:row r="4472">
      <x:c r="A4472" s="31" t="n">
        <x:v>4471</x:v>
      </x:c>
      <x:c r="B4472" s="45" t="str">
        <x:v>addr:0x5b3f707b10c4AC291913CdAcBB3780446A41C95e</x:v>
      </x:c>
      <x:c r="C4472" s="31" t="str"/>
      <x:c r="D4472" s="31" t="n">
        <x:v>0</x:v>
      </x:c>
      <x:c r="E4472" s="31" t="str">
        <x:v>no</x:v>
      </x:c>
      <x:c r="F4472" s="31" t="str">
        <x:f>IF(C4472&lt;&gt;"","exclude_synthetic",IF(D4472=0,"exclude_no_activity",IFERROR(VLOOKUP(LOWER(B4472),'Active analysis'!$A$2:$V$58,22,FALSE),"review")))</x:f>
        <x:v>exclude_no_activity</x:v>
      </x:c>
      <x:c r="G4472" s="31" t="n">
        <x:f>IFERROR(VLOOKUP(LOWER(B4472),'Active analysis'!$A$2:$V$58,21,FALSE),0)</x:f>
        <x:v>0</x:v>
      </x:c>
      <x:c r="H4472" s="31" t="str">
        <x:v>not_scanned_rate_limit</x:v>
      </x:c>
      <x:c r="I4472" s="31"/>
      <x:c r="J4472" s="31" t="str">
        <x:f>IF(C4472&lt;&gt;"",C4472,IF(D4472=0,"no signed outgoing testnet activity",IF(F4472="recommend","diverse and persistent testnet activity",IF(F4472="likely_bot","multiple automation signals","insufficient longevity or one automation signal"))))</x:f>
        <x:v>no signed outgoing testnet activity</x:v>
      </x:c>
    </x:row>
    <x:row r="4473">
      <x:c r="A4473" s="31" t="n">
        <x:v>4472</x:v>
      </x:c>
      <x:c r="B4473" s="45" t="str">
        <x:v>addr:0x5b453ea3256b9cABFefEeEea8025850D09f50d1d</x:v>
      </x:c>
      <x:c r="C4473" s="31" t="str"/>
      <x:c r="D4473" s="31" t="n">
        <x:v>0</x:v>
      </x:c>
      <x:c r="E4473" s="31" t="str">
        <x:v>no</x:v>
      </x:c>
      <x:c r="F4473" s="31" t="str">
        <x:f>IF(C4473&lt;&gt;"","exclude_synthetic",IF(D4473=0,"exclude_no_activity",IFERROR(VLOOKUP(LOWER(B4473),'Active analysis'!$A$2:$V$58,22,FALSE),"review")))</x:f>
        <x:v>exclude_no_activity</x:v>
      </x:c>
      <x:c r="G4473" s="31" t="n">
        <x:f>IFERROR(VLOOKUP(LOWER(B4473),'Active analysis'!$A$2:$V$58,21,FALSE),0)</x:f>
        <x:v>0</x:v>
      </x:c>
      <x:c r="H4473" s="31" t="str">
        <x:v>not_scanned_rate_limit</x:v>
      </x:c>
      <x:c r="I4473" s="31"/>
      <x:c r="J4473" s="31" t="str">
        <x:f>IF(C4473&lt;&gt;"",C4473,IF(D4473=0,"no signed outgoing testnet activity",IF(F4473="recommend","diverse and persistent testnet activity",IF(F4473="likely_bot","multiple automation signals","insufficient longevity or one automation signal"))))</x:f>
        <x:v>no signed outgoing testnet activity</x:v>
      </x:c>
    </x:row>
    <x:row r="4474">
      <x:c r="A4474" s="31" t="n">
        <x:v>4473</x:v>
      </x:c>
      <x:c r="B4474" s="45" t="str">
        <x:v>addr:0x5b4567e26b0dfacee303be6016a576008b88ca2c</x:v>
      </x:c>
      <x:c r="C4474" s="31" t="str"/>
      <x:c r="D4474" s="31" t="n">
        <x:v>0</x:v>
      </x:c>
      <x:c r="E4474" s="31" t="str">
        <x:v>no</x:v>
      </x:c>
      <x:c r="F4474" s="31" t="str">
        <x:f>IF(C4474&lt;&gt;"","exclude_synthetic",IF(D4474=0,"exclude_no_activity",IFERROR(VLOOKUP(LOWER(B4474),'Active analysis'!$A$2:$V$58,22,FALSE),"review")))</x:f>
        <x:v>exclude_no_activity</x:v>
      </x:c>
      <x:c r="G4474" s="31" t="n">
        <x:f>IFERROR(VLOOKUP(LOWER(B4474),'Active analysis'!$A$2:$V$58,21,FALSE),0)</x:f>
        <x:v>0</x:v>
      </x:c>
      <x:c r="H4474" s="31" t="str">
        <x:v>not_scanned_rate_limit</x:v>
      </x:c>
      <x:c r="I4474" s="31"/>
      <x:c r="J4474" s="31" t="str">
        <x:f>IF(C4474&lt;&gt;"",C4474,IF(D4474=0,"no signed outgoing testnet activity",IF(F4474="recommend","diverse and persistent testnet activity",IF(F4474="likely_bot","multiple automation signals","insufficient longevity or one automation signal"))))</x:f>
        <x:v>no signed outgoing testnet activity</x:v>
      </x:c>
    </x:row>
    <x:row r="4475">
      <x:c r="A4475" s="31" t="n">
        <x:v>4474</x:v>
      </x:c>
      <x:c r="B4475" s="45" t="str">
        <x:v>addr:0x5B4a0bB9a5CC005FcE30C97B4C135C8f23b50c85</x:v>
      </x:c>
      <x:c r="C4475" s="31" t="str"/>
      <x:c r="D4475" s="31" t="n">
        <x:v>0</x:v>
      </x:c>
      <x:c r="E4475" s="31" t="str">
        <x:v>no</x:v>
      </x:c>
      <x:c r="F4475" s="31" t="str">
        <x:f>IF(C4475&lt;&gt;"","exclude_synthetic",IF(D4475=0,"exclude_no_activity",IFERROR(VLOOKUP(LOWER(B4475),'Active analysis'!$A$2:$V$58,22,FALSE),"review")))</x:f>
        <x:v>exclude_no_activity</x:v>
      </x:c>
      <x:c r="G4475" s="31" t="n">
        <x:f>IFERROR(VLOOKUP(LOWER(B4475),'Active analysis'!$A$2:$V$58,21,FALSE),0)</x:f>
        <x:v>0</x:v>
      </x:c>
      <x:c r="H4475" s="31" t="str">
        <x:v>not_scanned_rate_limit</x:v>
      </x:c>
      <x:c r="I4475" s="31"/>
      <x:c r="J4475" s="31" t="str">
        <x:f>IF(C4475&lt;&gt;"",C4475,IF(D4475=0,"no signed outgoing testnet activity",IF(F4475="recommend","diverse and persistent testnet activity",IF(F4475="likely_bot","multiple automation signals","insufficient longevity or one automation signal"))))</x:f>
        <x:v>no signed outgoing testnet activity</x:v>
      </x:c>
    </x:row>
    <x:row r="4476">
      <x:c r="A4476" s="31" t="n">
        <x:v>4475</x:v>
      </x:c>
      <x:c r="B4476" s="45" t="str">
        <x:v>addr:0x5b64e73da3661c5dbc8675f1b84755d89147646c</x:v>
      </x:c>
      <x:c r="C4476" s="31" t="str"/>
      <x:c r="D4476" s="31" t="n">
        <x:v>0</x:v>
      </x:c>
      <x:c r="E4476" s="31" t="str">
        <x:v>no</x:v>
      </x:c>
      <x:c r="F4476" s="31" t="str">
        <x:f>IF(C4476&lt;&gt;"","exclude_synthetic",IF(D4476=0,"exclude_no_activity",IFERROR(VLOOKUP(LOWER(B4476),'Active analysis'!$A$2:$V$58,22,FALSE),"review")))</x:f>
        <x:v>exclude_no_activity</x:v>
      </x:c>
      <x:c r="G4476" s="31" t="n">
        <x:f>IFERROR(VLOOKUP(LOWER(B4476),'Active analysis'!$A$2:$V$58,21,FALSE),0)</x:f>
        <x:v>0</x:v>
      </x:c>
      <x:c r="H4476" s="31" t="str">
        <x:v>not_scanned_rate_limit</x:v>
      </x:c>
      <x:c r="I4476" s="31"/>
      <x:c r="J4476" s="31" t="str">
        <x:f>IF(C4476&lt;&gt;"",C4476,IF(D4476=0,"no signed outgoing testnet activity",IF(F4476="recommend","diverse and persistent testnet activity",IF(F4476="likely_bot","multiple automation signals","insufficient longevity or one automation signal"))))</x:f>
        <x:v>no signed outgoing testnet activity</x:v>
      </x:c>
    </x:row>
    <x:row r="4477">
      <x:c r="A4477" s="31" t="n">
        <x:v>4476</x:v>
      </x:c>
      <x:c r="B4477" s="45" t="str">
        <x:v>addr:0x5b717604DB60f7EF47C0Fe445c2964Df7Cf162Ef</x:v>
      </x:c>
      <x:c r="C4477" s="31" t="str"/>
      <x:c r="D4477" s="31" t="n">
        <x:v>0</x:v>
      </x:c>
      <x:c r="E4477" s="31" t="str">
        <x:v>no</x:v>
      </x:c>
      <x:c r="F4477" s="31" t="str">
        <x:f>IF(C4477&lt;&gt;"","exclude_synthetic",IF(D4477=0,"exclude_no_activity",IFERROR(VLOOKUP(LOWER(B4477),'Active analysis'!$A$2:$V$58,22,FALSE),"review")))</x:f>
        <x:v>exclude_no_activity</x:v>
      </x:c>
      <x:c r="G4477" s="31" t="n">
        <x:f>IFERROR(VLOOKUP(LOWER(B4477),'Active analysis'!$A$2:$V$58,21,FALSE),0)</x:f>
        <x:v>0</x:v>
      </x:c>
      <x:c r="H4477" s="31" t="str">
        <x:v>not_scanned_rate_limit</x:v>
      </x:c>
      <x:c r="I4477" s="31"/>
      <x:c r="J4477" s="31" t="str">
        <x:f>IF(C4477&lt;&gt;"",C4477,IF(D4477=0,"no signed outgoing testnet activity",IF(F4477="recommend","diverse and persistent testnet activity",IF(F4477="likely_bot","multiple automation signals","insufficient longevity or one automation signal"))))</x:f>
        <x:v>no signed outgoing testnet activity</x:v>
      </x:c>
    </x:row>
    <x:row r="4478">
      <x:c r="A4478" s="31" t="n">
        <x:v>4477</x:v>
      </x:c>
      <x:c r="B4478" s="45" t="str">
        <x:v>addr:0x5B742019E41306f5E1090A275344B49c8Ec51d24</x:v>
      </x:c>
      <x:c r="C4478" s="31" t="str"/>
      <x:c r="D4478" s="31" t="n">
        <x:v>0</x:v>
      </x:c>
      <x:c r="E4478" s="31" t="str">
        <x:v>no</x:v>
      </x:c>
      <x:c r="F4478" s="31" t="str">
        <x:f>IF(C4478&lt;&gt;"","exclude_synthetic",IF(D4478=0,"exclude_no_activity",IFERROR(VLOOKUP(LOWER(B4478),'Active analysis'!$A$2:$V$58,22,FALSE),"review")))</x:f>
        <x:v>exclude_no_activity</x:v>
      </x:c>
      <x:c r="G4478" s="31" t="n">
        <x:f>IFERROR(VLOOKUP(LOWER(B4478),'Active analysis'!$A$2:$V$58,21,FALSE),0)</x:f>
        <x:v>0</x:v>
      </x:c>
      <x:c r="H4478" s="31" t="str">
        <x:v>not_scanned_rate_limit</x:v>
      </x:c>
      <x:c r="I4478" s="31"/>
      <x:c r="J4478" s="31" t="str">
        <x:f>IF(C4478&lt;&gt;"",C4478,IF(D4478=0,"no signed outgoing testnet activity",IF(F4478="recommend","diverse and persistent testnet activity",IF(F4478="likely_bot","multiple automation signals","insufficient longevity or one automation signal"))))</x:f>
        <x:v>no signed outgoing testnet activity</x:v>
      </x:c>
    </x:row>
    <x:row r="4479">
      <x:c r="A4479" s="31" t="n">
        <x:v>4478</x:v>
      </x:c>
      <x:c r="B4479" s="45" t="str">
        <x:v>addr:0x5b7cf3e022e3c148baa1c7126ccd243b73a6bd99</x:v>
      </x:c>
      <x:c r="C4479" s="31" t="str"/>
      <x:c r="D4479" s="31" t="n">
        <x:v>0</x:v>
      </x:c>
      <x:c r="E4479" s="31" t="str">
        <x:v>no</x:v>
      </x:c>
      <x:c r="F4479" s="31" t="str">
        <x:f>IF(C4479&lt;&gt;"","exclude_synthetic",IF(D4479=0,"exclude_no_activity",IFERROR(VLOOKUP(LOWER(B4479),'Active analysis'!$A$2:$V$58,22,FALSE),"review")))</x:f>
        <x:v>exclude_no_activity</x:v>
      </x:c>
      <x:c r="G4479" s="31" t="n">
        <x:f>IFERROR(VLOOKUP(LOWER(B4479),'Active analysis'!$A$2:$V$58,21,FALSE),0)</x:f>
        <x:v>0</x:v>
      </x:c>
      <x:c r="H4479" s="31" t="str">
        <x:v>not_scanned_rate_limit</x:v>
      </x:c>
      <x:c r="I4479" s="31"/>
      <x:c r="J4479" s="31" t="str">
        <x:f>IF(C4479&lt;&gt;"",C4479,IF(D4479=0,"no signed outgoing testnet activity",IF(F4479="recommend","diverse and persistent testnet activity",IF(F4479="likely_bot","multiple automation signals","insufficient longevity or one automation signal"))))</x:f>
        <x:v>no signed outgoing testnet activity</x:v>
      </x:c>
    </x:row>
    <x:row r="4480">
      <x:c r="A4480" s="31" t="n">
        <x:v>4479</x:v>
      </x:c>
      <x:c r="B4480" s="45" t="str">
        <x:v>addr:0x5b82b0a0735749d79e9205001BEa73069192a042</x:v>
      </x:c>
      <x:c r="C4480" s="31" t="str"/>
      <x:c r="D4480" s="31" t="n">
        <x:v>0</x:v>
      </x:c>
      <x:c r="E4480" s="31" t="str">
        <x:v>no</x:v>
      </x:c>
      <x:c r="F4480" s="31" t="str">
        <x:f>IF(C4480&lt;&gt;"","exclude_synthetic",IF(D4480=0,"exclude_no_activity",IFERROR(VLOOKUP(LOWER(B4480),'Active analysis'!$A$2:$V$58,22,FALSE),"review")))</x:f>
        <x:v>exclude_no_activity</x:v>
      </x:c>
      <x:c r="G4480" s="31" t="n">
        <x:f>IFERROR(VLOOKUP(LOWER(B4480),'Active analysis'!$A$2:$V$58,21,FALSE),0)</x:f>
        <x:v>0</x:v>
      </x:c>
      <x:c r="H4480" s="31" t="str">
        <x:v>not_scanned_rate_limit</x:v>
      </x:c>
      <x:c r="I4480" s="31"/>
      <x:c r="J4480" s="31" t="str">
        <x:f>IF(C4480&lt;&gt;"",C4480,IF(D4480=0,"no signed outgoing testnet activity",IF(F4480="recommend","diverse and persistent testnet activity",IF(F4480="likely_bot","multiple automation signals","insufficient longevity or one automation signal"))))</x:f>
        <x:v>no signed outgoing testnet activity</x:v>
      </x:c>
    </x:row>
    <x:row r="4481">
      <x:c r="A4481" s="31" t="n">
        <x:v>4480</x:v>
      </x:c>
      <x:c r="B4481" s="45" t="str">
        <x:v>addr:0x5b8b34e464d6cead1895314fbd6b439fd57e9eec</x:v>
      </x:c>
      <x:c r="C4481" s="31" t="str"/>
      <x:c r="D4481" s="31" t="n">
        <x:v>0</x:v>
      </x:c>
      <x:c r="E4481" s="31" t="str">
        <x:v>no</x:v>
      </x:c>
      <x:c r="F4481" s="31" t="str">
        <x:f>IF(C4481&lt;&gt;"","exclude_synthetic",IF(D4481=0,"exclude_no_activity",IFERROR(VLOOKUP(LOWER(B4481),'Active analysis'!$A$2:$V$58,22,FALSE),"review")))</x:f>
        <x:v>exclude_no_activity</x:v>
      </x:c>
      <x:c r="G4481" s="31" t="n">
        <x:f>IFERROR(VLOOKUP(LOWER(B4481),'Active analysis'!$A$2:$V$58,21,FALSE),0)</x:f>
        <x:v>0</x:v>
      </x:c>
      <x:c r="H4481" s="31" t="str">
        <x:v>not_scanned_rate_limit</x:v>
      </x:c>
      <x:c r="I4481" s="31"/>
      <x:c r="J4481" s="31" t="str">
        <x:f>IF(C4481&lt;&gt;"",C4481,IF(D4481=0,"no signed outgoing testnet activity",IF(F4481="recommend","diverse and persistent testnet activity",IF(F4481="likely_bot","multiple automation signals","insufficient longevity or one automation signal"))))</x:f>
        <x:v>no signed outgoing testnet activity</x:v>
      </x:c>
    </x:row>
    <x:row r="4482">
      <x:c r="A4482" s="31" t="n">
        <x:v>4481</x:v>
      </x:c>
      <x:c r="B4482" s="45" t="str">
        <x:v>addr:0x5b9cdd3a4235012c94fdd1c50c298fca73c1239c</x:v>
      </x:c>
      <x:c r="C4482" s="31" t="str"/>
      <x:c r="D4482" s="31" t="n">
        <x:v>0</x:v>
      </x:c>
      <x:c r="E4482" s="31" t="str">
        <x:v>no</x:v>
      </x:c>
      <x:c r="F4482" s="31" t="str">
        <x:f>IF(C4482&lt;&gt;"","exclude_synthetic",IF(D4482=0,"exclude_no_activity",IFERROR(VLOOKUP(LOWER(B4482),'Active analysis'!$A$2:$V$58,22,FALSE),"review")))</x:f>
        <x:v>exclude_no_activity</x:v>
      </x:c>
      <x:c r="G4482" s="31" t="n">
        <x:f>IFERROR(VLOOKUP(LOWER(B4482),'Active analysis'!$A$2:$V$58,21,FALSE),0)</x:f>
        <x:v>0</x:v>
      </x:c>
      <x:c r="H4482" s="31" t="str">
        <x:v>not_scanned_rate_limit</x:v>
      </x:c>
      <x:c r="I4482" s="31"/>
      <x:c r="J4482" s="31" t="str">
        <x:f>IF(C4482&lt;&gt;"",C4482,IF(D4482=0,"no signed outgoing testnet activity",IF(F4482="recommend","diverse and persistent testnet activity",IF(F4482="likely_bot","multiple automation signals","insufficient longevity or one automation signal"))))</x:f>
        <x:v>no signed outgoing testnet activity</x:v>
      </x:c>
    </x:row>
    <x:row r="4483">
      <x:c r="A4483" s="31" t="n">
        <x:v>4482</x:v>
      </x:c>
      <x:c r="B4483" s="45" t="str">
        <x:v>addr:0x5ba21ff0d8ec0647c0818a10ae55cb832f9a2764</x:v>
      </x:c>
      <x:c r="C4483" s="31" t="str"/>
      <x:c r="D4483" s="31" t="n">
        <x:v>0</x:v>
      </x:c>
      <x:c r="E4483" s="31" t="str">
        <x:v>no</x:v>
      </x:c>
      <x:c r="F4483" s="31" t="str">
        <x:f>IF(C4483&lt;&gt;"","exclude_synthetic",IF(D4483=0,"exclude_no_activity",IFERROR(VLOOKUP(LOWER(B4483),'Active analysis'!$A$2:$V$58,22,FALSE),"review")))</x:f>
        <x:v>exclude_no_activity</x:v>
      </x:c>
      <x:c r="G4483" s="31" t="n">
        <x:f>IFERROR(VLOOKUP(LOWER(B4483),'Active analysis'!$A$2:$V$58,21,FALSE),0)</x:f>
        <x:v>0</x:v>
      </x:c>
      <x:c r="H4483" s="31" t="str">
        <x:v>not_scanned_rate_limit</x:v>
      </x:c>
      <x:c r="I4483" s="31"/>
      <x:c r="J4483" s="31" t="str">
        <x:f>IF(C4483&lt;&gt;"",C4483,IF(D4483=0,"no signed outgoing testnet activity",IF(F4483="recommend","diverse and persistent testnet activity",IF(F4483="likely_bot","multiple automation signals","insufficient longevity or one automation signal"))))</x:f>
        <x:v>no signed outgoing testnet activity</x:v>
      </x:c>
    </x:row>
    <x:row r="4484">
      <x:c r="A4484" s="31" t="n">
        <x:v>4483</x:v>
      </x:c>
      <x:c r="B4484" s="45" t="str">
        <x:v>addr:0x5ba87ae88f4dcc9a87909f7e37f596abeeb86b05</x:v>
      </x:c>
      <x:c r="C4484" s="31" t="str"/>
      <x:c r="D4484" s="31" t="n">
        <x:v>0</x:v>
      </x:c>
      <x:c r="E4484" s="31" t="str">
        <x:v>no</x:v>
      </x:c>
      <x:c r="F4484" s="31" t="str">
        <x:f>IF(C4484&lt;&gt;"","exclude_synthetic",IF(D4484=0,"exclude_no_activity",IFERROR(VLOOKUP(LOWER(B4484),'Active analysis'!$A$2:$V$58,22,FALSE),"review")))</x:f>
        <x:v>exclude_no_activity</x:v>
      </x:c>
      <x:c r="G4484" s="31" t="n">
        <x:f>IFERROR(VLOOKUP(LOWER(B4484),'Active analysis'!$A$2:$V$58,21,FALSE),0)</x:f>
        <x:v>0</x:v>
      </x:c>
      <x:c r="H4484" s="31" t="str">
        <x:v>not_scanned_rate_limit</x:v>
      </x:c>
      <x:c r="I4484" s="31"/>
      <x:c r="J4484" s="31" t="str">
        <x:f>IF(C4484&lt;&gt;"",C4484,IF(D4484=0,"no signed outgoing testnet activity",IF(F4484="recommend","diverse and persistent testnet activity",IF(F4484="likely_bot","multiple automation signals","insufficient longevity or one automation signal"))))</x:f>
        <x:v>no signed outgoing testnet activity</x:v>
      </x:c>
    </x:row>
    <x:row r="4485">
      <x:c r="A4485" s="31" t="n">
        <x:v>4484</x:v>
      </x:c>
      <x:c r="B4485" s="45" t="str">
        <x:v>addr:0x5bb325a5a89533A8dc31a1f334a860c8BbDA7814</x:v>
      </x:c>
      <x:c r="C4485" s="31" t="str"/>
      <x:c r="D4485" s="31" t="n">
        <x:v>0</x:v>
      </x:c>
      <x:c r="E4485" s="31" t="str">
        <x:v>no</x:v>
      </x:c>
      <x:c r="F4485" s="31" t="str">
        <x:f>IF(C4485&lt;&gt;"","exclude_synthetic",IF(D4485=0,"exclude_no_activity",IFERROR(VLOOKUP(LOWER(B4485),'Active analysis'!$A$2:$V$58,22,FALSE),"review")))</x:f>
        <x:v>exclude_no_activity</x:v>
      </x:c>
      <x:c r="G4485" s="31" t="n">
        <x:f>IFERROR(VLOOKUP(LOWER(B4485),'Active analysis'!$A$2:$V$58,21,FALSE),0)</x:f>
        <x:v>0</x:v>
      </x:c>
      <x:c r="H4485" s="31" t="str">
        <x:v>not_scanned_rate_limit</x:v>
      </x:c>
      <x:c r="I4485" s="31"/>
      <x:c r="J4485" s="31" t="str">
        <x:f>IF(C4485&lt;&gt;"",C4485,IF(D4485=0,"no signed outgoing testnet activity",IF(F4485="recommend","diverse and persistent testnet activity",IF(F4485="likely_bot","multiple automation signals","insufficient longevity or one automation signal"))))</x:f>
        <x:v>no signed outgoing testnet activity</x:v>
      </x:c>
    </x:row>
    <x:row r="4486">
      <x:c r="A4486" s="31" t="n">
        <x:v>4485</x:v>
      </x:c>
      <x:c r="B4486" s="45" t="str">
        <x:v>addr:0x5bb38285e553ab1a127219508cce8771cca98aba</x:v>
      </x:c>
      <x:c r="C4486" s="31" t="str"/>
      <x:c r="D4486" s="31" t="n">
        <x:v>0</x:v>
      </x:c>
      <x:c r="E4486" s="31" t="str">
        <x:v>no</x:v>
      </x:c>
      <x:c r="F4486" s="31" t="str">
        <x:f>IF(C4486&lt;&gt;"","exclude_synthetic",IF(D4486=0,"exclude_no_activity",IFERROR(VLOOKUP(LOWER(B4486),'Active analysis'!$A$2:$V$58,22,FALSE),"review")))</x:f>
        <x:v>exclude_no_activity</x:v>
      </x:c>
      <x:c r="G4486" s="31" t="n">
        <x:f>IFERROR(VLOOKUP(LOWER(B4486),'Active analysis'!$A$2:$V$58,21,FALSE),0)</x:f>
        <x:v>0</x:v>
      </x:c>
      <x:c r="H4486" s="31" t="str">
        <x:v>not_scanned_rate_limit</x:v>
      </x:c>
      <x:c r="I4486" s="31"/>
      <x:c r="J4486" s="31" t="str">
        <x:f>IF(C4486&lt;&gt;"",C4486,IF(D4486=0,"no signed outgoing testnet activity",IF(F4486="recommend","diverse and persistent testnet activity",IF(F4486="likely_bot","multiple automation signals","insufficient longevity or one automation signal"))))</x:f>
        <x:v>no signed outgoing testnet activity</x:v>
      </x:c>
    </x:row>
    <x:row r="4487">
      <x:c r="A4487" s="31" t="n">
        <x:v>4486</x:v>
      </x:c>
      <x:c r="B4487" s="45" t="str">
        <x:v>addr:0x5Bbad654B95cd324b66ad5022Dea4dA031B770D0</x:v>
      </x:c>
      <x:c r="C4487" s="31" t="str"/>
      <x:c r="D4487" s="31" t="n">
        <x:v>0</x:v>
      </x:c>
      <x:c r="E4487" s="31" t="str">
        <x:v>no</x:v>
      </x:c>
      <x:c r="F4487" s="31" t="str">
        <x:f>IF(C4487&lt;&gt;"","exclude_synthetic",IF(D4487=0,"exclude_no_activity",IFERROR(VLOOKUP(LOWER(B4487),'Active analysis'!$A$2:$V$58,22,FALSE),"review")))</x:f>
        <x:v>exclude_no_activity</x:v>
      </x:c>
      <x:c r="G4487" s="31" t="n">
        <x:f>IFERROR(VLOOKUP(LOWER(B4487),'Active analysis'!$A$2:$V$58,21,FALSE),0)</x:f>
        <x:v>0</x:v>
      </x:c>
      <x:c r="H4487" s="31" t="str">
        <x:v>not_scanned_rate_limit</x:v>
      </x:c>
      <x:c r="I4487" s="31"/>
      <x:c r="J4487" s="31" t="str">
        <x:f>IF(C4487&lt;&gt;"",C4487,IF(D4487=0,"no signed outgoing testnet activity",IF(F4487="recommend","diverse and persistent testnet activity",IF(F4487="likely_bot","multiple automation signals","insufficient longevity or one automation signal"))))</x:f>
        <x:v>no signed outgoing testnet activity</x:v>
      </x:c>
    </x:row>
    <x:row r="4488">
      <x:c r="A4488" s="31" t="n">
        <x:v>4487</x:v>
      </x:c>
      <x:c r="B4488" s="45" t="str">
        <x:v>addr:0x5BbF58aCdaB07a235A4aaA44B73c96C5728b4752</x:v>
      </x:c>
      <x:c r="C4488" s="31" t="str"/>
      <x:c r="D4488" s="31" t="n">
        <x:v>0</x:v>
      </x:c>
      <x:c r="E4488" s="31" t="str">
        <x:v>no</x:v>
      </x:c>
      <x:c r="F4488" s="31" t="str">
        <x:f>IF(C4488&lt;&gt;"","exclude_synthetic",IF(D4488=0,"exclude_no_activity",IFERROR(VLOOKUP(LOWER(B4488),'Active analysis'!$A$2:$V$58,22,FALSE),"review")))</x:f>
        <x:v>exclude_no_activity</x:v>
      </x:c>
      <x:c r="G4488" s="31" t="n">
        <x:f>IFERROR(VLOOKUP(LOWER(B4488),'Active analysis'!$A$2:$V$58,21,FALSE),0)</x:f>
        <x:v>0</x:v>
      </x:c>
      <x:c r="H4488" s="31" t="str">
        <x:v>not_scanned_rate_limit</x:v>
      </x:c>
      <x:c r="I4488" s="31"/>
      <x:c r="J4488" s="31" t="str">
        <x:f>IF(C4488&lt;&gt;"",C4488,IF(D4488=0,"no signed outgoing testnet activity",IF(F4488="recommend","diverse and persistent testnet activity",IF(F4488="likely_bot","multiple automation signals","insufficient longevity or one automation signal"))))</x:f>
        <x:v>no signed outgoing testnet activity</x:v>
      </x:c>
    </x:row>
    <x:row r="4489">
      <x:c r="A4489" s="31" t="n">
        <x:v>4488</x:v>
      </x:c>
      <x:c r="B4489" s="45" t="str">
        <x:v>addr:0x5BC472C0E43b13594143ee5bfD52F72756eEa6D1</x:v>
      </x:c>
      <x:c r="C4489" s="31" t="str"/>
      <x:c r="D4489" s="31" t="n">
        <x:v>0</x:v>
      </x:c>
      <x:c r="E4489" s="31" t="str">
        <x:v>no</x:v>
      </x:c>
      <x:c r="F4489" s="31" t="str">
        <x:f>IF(C4489&lt;&gt;"","exclude_synthetic",IF(D4489=0,"exclude_no_activity",IFERROR(VLOOKUP(LOWER(B4489),'Active analysis'!$A$2:$V$58,22,FALSE),"review")))</x:f>
        <x:v>exclude_no_activity</x:v>
      </x:c>
      <x:c r="G4489" s="31" t="n">
        <x:f>IFERROR(VLOOKUP(LOWER(B4489),'Active analysis'!$A$2:$V$58,21,FALSE),0)</x:f>
        <x:v>0</x:v>
      </x:c>
      <x:c r="H4489" s="31" t="str">
        <x:v>not_scanned_rate_limit</x:v>
      </x:c>
      <x:c r="I4489" s="31"/>
      <x:c r="J4489" s="31" t="str">
        <x:f>IF(C4489&lt;&gt;"",C4489,IF(D4489=0,"no signed outgoing testnet activity",IF(F4489="recommend","diverse and persistent testnet activity",IF(F4489="likely_bot","multiple automation signals","insufficient longevity or one automation signal"))))</x:f>
        <x:v>no signed outgoing testnet activity</x:v>
      </x:c>
    </x:row>
    <x:row r="4490">
      <x:c r="A4490" s="31" t="n">
        <x:v>4489</x:v>
      </x:c>
      <x:c r="B4490" s="45" t="str">
        <x:v>addr:0x5bc72b351221499031bad1ac78f9bd3bf34f4fe0</x:v>
      </x:c>
      <x:c r="C4490" s="31" t="str"/>
      <x:c r="D4490" s="31" t="n">
        <x:v>0</x:v>
      </x:c>
      <x:c r="E4490" s="31" t="str">
        <x:v>no</x:v>
      </x:c>
      <x:c r="F4490" s="31" t="str">
        <x:f>IF(C4490&lt;&gt;"","exclude_synthetic",IF(D4490=0,"exclude_no_activity",IFERROR(VLOOKUP(LOWER(B4490),'Active analysis'!$A$2:$V$58,22,FALSE),"review")))</x:f>
        <x:v>exclude_no_activity</x:v>
      </x:c>
      <x:c r="G4490" s="31" t="n">
        <x:f>IFERROR(VLOOKUP(LOWER(B4490),'Active analysis'!$A$2:$V$58,21,FALSE),0)</x:f>
        <x:v>0</x:v>
      </x:c>
      <x:c r="H4490" s="31" t="str">
        <x:v>not_scanned_rate_limit</x:v>
      </x:c>
      <x:c r="I4490" s="31"/>
      <x:c r="J4490" s="31" t="str">
        <x:f>IF(C4490&lt;&gt;"",C4490,IF(D4490=0,"no signed outgoing testnet activity",IF(F4490="recommend","diverse and persistent testnet activity",IF(F4490="likely_bot","multiple automation signals","insufficient longevity or one automation signal"))))</x:f>
        <x:v>no signed outgoing testnet activity</x:v>
      </x:c>
    </x:row>
    <x:row r="4491">
      <x:c r="A4491" s="31" t="n">
        <x:v>4490</x:v>
      </x:c>
      <x:c r="B4491" s="45" t="str">
        <x:v>addr:0x5BcFf0d69277e872423C788cadF69A7C1EbFf5D9</x:v>
      </x:c>
      <x:c r="C4491" s="31" t="str"/>
      <x:c r="D4491" s="31" t="n">
        <x:v>0</x:v>
      </x:c>
      <x:c r="E4491" s="31" t="str">
        <x:v>no</x:v>
      </x:c>
      <x:c r="F4491" s="31" t="str">
        <x:f>IF(C4491&lt;&gt;"","exclude_synthetic",IF(D4491=0,"exclude_no_activity",IFERROR(VLOOKUP(LOWER(B4491),'Active analysis'!$A$2:$V$58,22,FALSE),"review")))</x:f>
        <x:v>exclude_no_activity</x:v>
      </x:c>
      <x:c r="G4491" s="31" t="n">
        <x:f>IFERROR(VLOOKUP(LOWER(B4491),'Active analysis'!$A$2:$V$58,21,FALSE),0)</x:f>
        <x:v>0</x:v>
      </x:c>
      <x:c r="H4491" s="31" t="str">
        <x:v>not_scanned_rate_limit</x:v>
      </x:c>
      <x:c r="I4491" s="31"/>
      <x:c r="J4491" s="31" t="str">
        <x:f>IF(C4491&lt;&gt;"",C4491,IF(D4491=0,"no signed outgoing testnet activity",IF(F4491="recommend","diverse and persistent testnet activity",IF(F4491="likely_bot","multiple automation signals","insufficient longevity or one automation signal"))))</x:f>
        <x:v>no signed outgoing testnet activity</x:v>
      </x:c>
    </x:row>
    <x:row r="4492">
      <x:c r="A4492" s="31" t="n">
        <x:v>4491</x:v>
      </x:c>
      <x:c r="B4492" s="45" t="str">
        <x:v>addr:0x5Bd2e6af82d9B49843109c6429B1E2712e77Decc</x:v>
      </x:c>
      <x:c r="C4492" s="31" t="str"/>
      <x:c r="D4492" s="31" t="n">
        <x:v>0</x:v>
      </x:c>
      <x:c r="E4492" s="31" t="str">
        <x:v>no</x:v>
      </x:c>
      <x:c r="F4492" s="31" t="str">
        <x:f>IF(C4492&lt;&gt;"","exclude_synthetic",IF(D4492=0,"exclude_no_activity",IFERROR(VLOOKUP(LOWER(B4492),'Active analysis'!$A$2:$V$58,22,FALSE),"review")))</x:f>
        <x:v>exclude_no_activity</x:v>
      </x:c>
      <x:c r="G4492" s="31" t="n">
        <x:f>IFERROR(VLOOKUP(LOWER(B4492),'Active analysis'!$A$2:$V$58,21,FALSE),0)</x:f>
        <x:v>0</x:v>
      </x:c>
      <x:c r="H4492" s="31" t="str">
        <x:v>not_scanned_rate_limit</x:v>
      </x:c>
      <x:c r="I4492" s="31"/>
      <x:c r="J4492" s="31" t="str">
        <x:f>IF(C4492&lt;&gt;"",C4492,IF(D4492=0,"no signed outgoing testnet activity",IF(F4492="recommend","diverse and persistent testnet activity",IF(F4492="likely_bot","multiple automation signals","insufficient longevity or one automation signal"))))</x:f>
        <x:v>no signed outgoing testnet activity</x:v>
      </x:c>
    </x:row>
    <x:row r="4493">
      <x:c r="A4493" s="31" t="n">
        <x:v>4492</x:v>
      </x:c>
      <x:c r="B4493" s="45" t="str">
        <x:v>addr:0x5bd7d762524c72b905c4929b2f7ad9887b8619a2</x:v>
      </x:c>
      <x:c r="C4493" s="31" t="str"/>
      <x:c r="D4493" s="31" t="n">
        <x:v>0</x:v>
      </x:c>
      <x:c r="E4493" s="31" t="str">
        <x:v>no</x:v>
      </x:c>
      <x:c r="F4493" s="31" t="str">
        <x:f>IF(C4493&lt;&gt;"","exclude_synthetic",IF(D4493=0,"exclude_no_activity",IFERROR(VLOOKUP(LOWER(B4493),'Active analysis'!$A$2:$V$58,22,FALSE),"review")))</x:f>
        <x:v>exclude_no_activity</x:v>
      </x:c>
      <x:c r="G4493" s="31" t="n">
        <x:f>IFERROR(VLOOKUP(LOWER(B4493),'Active analysis'!$A$2:$V$58,21,FALSE),0)</x:f>
        <x:v>0</x:v>
      </x:c>
      <x:c r="H4493" s="31" t="str">
        <x:v>not_scanned_rate_limit</x:v>
      </x:c>
      <x:c r="I4493" s="31"/>
      <x:c r="J4493" s="31" t="str">
        <x:f>IF(C4493&lt;&gt;"",C4493,IF(D4493=0,"no signed outgoing testnet activity",IF(F4493="recommend","diverse and persistent testnet activity",IF(F4493="likely_bot","multiple automation signals","insufficient longevity or one automation signal"))))</x:f>
        <x:v>no signed outgoing testnet activity</x:v>
      </x:c>
    </x:row>
    <x:row r="4494">
      <x:c r="A4494" s="31" t="n">
        <x:v>4493</x:v>
      </x:c>
      <x:c r="B4494" s="45" t="str">
        <x:v>addr:0x5bDe4F484D20C1684544e175887fC831594775d5</x:v>
      </x:c>
      <x:c r="C4494" s="31" t="str"/>
      <x:c r="D4494" s="31" t="n">
        <x:v>0</x:v>
      </x:c>
      <x:c r="E4494" s="31" t="str">
        <x:v>no</x:v>
      </x:c>
      <x:c r="F4494" s="31" t="str">
        <x:f>IF(C4494&lt;&gt;"","exclude_synthetic",IF(D4494=0,"exclude_no_activity",IFERROR(VLOOKUP(LOWER(B4494),'Active analysis'!$A$2:$V$58,22,FALSE),"review")))</x:f>
        <x:v>exclude_no_activity</x:v>
      </x:c>
      <x:c r="G4494" s="31" t="n">
        <x:f>IFERROR(VLOOKUP(LOWER(B4494),'Active analysis'!$A$2:$V$58,21,FALSE),0)</x:f>
        <x:v>0</x:v>
      </x:c>
      <x:c r="H4494" s="31" t="str">
        <x:v>not_scanned_rate_limit</x:v>
      </x:c>
      <x:c r="I4494" s="31"/>
      <x:c r="J4494" s="31" t="str">
        <x:f>IF(C4494&lt;&gt;"",C4494,IF(D4494=0,"no signed outgoing testnet activity",IF(F4494="recommend","diverse and persistent testnet activity",IF(F4494="likely_bot","multiple automation signals","insufficient longevity or one automation signal"))))</x:f>
        <x:v>no signed outgoing testnet activity</x:v>
      </x:c>
    </x:row>
    <x:row r="4495">
      <x:c r="A4495" s="31" t="n">
        <x:v>4494</x:v>
      </x:c>
      <x:c r="B4495" s="45" t="str">
        <x:v>addr:0x5bE2ca58B3399dE1a29B92286ed5Df2834622458</x:v>
      </x:c>
      <x:c r="C4495" s="31" t="str"/>
      <x:c r="D4495" s="31" t="n">
        <x:v>0</x:v>
      </x:c>
      <x:c r="E4495" s="31" t="str">
        <x:v>no</x:v>
      </x:c>
      <x:c r="F4495" s="31" t="str">
        <x:f>IF(C4495&lt;&gt;"","exclude_synthetic",IF(D4495=0,"exclude_no_activity",IFERROR(VLOOKUP(LOWER(B4495),'Active analysis'!$A$2:$V$58,22,FALSE),"review")))</x:f>
        <x:v>exclude_no_activity</x:v>
      </x:c>
      <x:c r="G4495" s="31" t="n">
        <x:f>IFERROR(VLOOKUP(LOWER(B4495),'Active analysis'!$A$2:$V$58,21,FALSE),0)</x:f>
        <x:v>0</x:v>
      </x:c>
      <x:c r="H4495" s="31" t="str">
        <x:v>not_scanned_rate_limit</x:v>
      </x:c>
      <x:c r="I4495" s="31"/>
      <x:c r="J4495" s="31" t="str">
        <x:f>IF(C4495&lt;&gt;"",C4495,IF(D4495=0,"no signed outgoing testnet activity",IF(F4495="recommend","diverse and persistent testnet activity",IF(F4495="likely_bot","multiple automation signals","insufficient longevity or one automation signal"))))</x:f>
        <x:v>no signed outgoing testnet activity</x:v>
      </x:c>
    </x:row>
    <x:row r="4496">
      <x:c r="A4496" s="31" t="n">
        <x:v>4495</x:v>
      </x:c>
      <x:c r="B4496" s="45" t="str">
        <x:v>addr:0x5BEee28cCd56D8aDe1A785a650BF7C809116f486</x:v>
      </x:c>
      <x:c r="C4496" s="31" t="str"/>
      <x:c r="D4496" s="31" t="n">
        <x:v>0</x:v>
      </x:c>
      <x:c r="E4496" s="31" t="str">
        <x:v>no</x:v>
      </x:c>
      <x:c r="F4496" s="31" t="str">
        <x:f>IF(C4496&lt;&gt;"","exclude_synthetic",IF(D4496=0,"exclude_no_activity",IFERROR(VLOOKUP(LOWER(B4496),'Active analysis'!$A$2:$V$58,22,FALSE),"review")))</x:f>
        <x:v>exclude_no_activity</x:v>
      </x:c>
      <x:c r="G4496" s="31" t="n">
        <x:f>IFERROR(VLOOKUP(LOWER(B4496),'Active analysis'!$A$2:$V$58,21,FALSE),0)</x:f>
        <x:v>0</x:v>
      </x:c>
      <x:c r="H4496" s="31" t="str">
        <x:v>not_scanned_rate_limit</x:v>
      </x:c>
      <x:c r="I4496" s="31"/>
      <x:c r="J4496" s="31" t="str">
        <x:f>IF(C4496&lt;&gt;"",C4496,IF(D4496=0,"no signed outgoing testnet activity",IF(F4496="recommend","diverse and persistent testnet activity",IF(F4496="likely_bot","multiple automation signals","insufficient longevity or one automation signal"))))</x:f>
        <x:v>no signed outgoing testnet activity</x:v>
      </x:c>
    </x:row>
    <x:row r="4497">
      <x:c r="A4497" s="31" t="n">
        <x:v>4496</x:v>
      </x:c>
      <x:c r="B4497" s="45" t="str">
        <x:v>addr:0x5BEfebf84c7Db779Dec9E0f909460FC21524B926</x:v>
      </x:c>
      <x:c r="C4497" s="31" t="str"/>
      <x:c r="D4497" s="31" t="n">
        <x:v>0</x:v>
      </x:c>
      <x:c r="E4497" s="31" t="str">
        <x:v>no</x:v>
      </x:c>
      <x:c r="F4497" s="31" t="str">
        <x:f>IF(C4497&lt;&gt;"","exclude_synthetic",IF(D4497=0,"exclude_no_activity",IFERROR(VLOOKUP(LOWER(B4497),'Active analysis'!$A$2:$V$58,22,FALSE),"review")))</x:f>
        <x:v>exclude_no_activity</x:v>
      </x:c>
      <x:c r="G4497" s="31" t="n">
        <x:f>IFERROR(VLOOKUP(LOWER(B4497),'Active analysis'!$A$2:$V$58,21,FALSE),0)</x:f>
        <x:v>0</x:v>
      </x:c>
      <x:c r="H4497" s="31" t="str">
        <x:v>not_scanned_rate_limit</x:v>
      </x:c>
      <x:c r="I4497" s="31"/>
      <x:c r="J4497" s="31" t="str">
        <x:f>IF(C4497&lt;&gt;"",C4497,IF(D4497=0,"no signed outgoing testnet activity",IF(F4497="recommend","diverse and persistent testnet activity",IF(F4497="likely_bot","multiple automation signals","insufficient longevity or one automation signal"))))</x:f>
        <x:v>no signed outgoing testnet activity</x:v>
      </x:c>
    </x:row>
    <x:row r="4498">
      <x:c r="A4498" s="31" t="n">
        <x:v>4497</x:v>
      </x:c>
      <x:c r="B4498" s="45" t="str">
        <x:v>addr:0x5bf1abdAe1168404B33C0BDae0ff3029a48EFbEE</x:v>
      </x:c>
      <x:c r="C4498" s="31" t="str"/>
      <x:c r="D4498" s="31" t="n">
        <x:v>0</x:v>
      </x:c>
      <x:c r="E4498" s="31" t="str">
        <x:v>no</x:v>
      </x:c>
      <x:c r="F4498" s="31" t="str">
        <x:f>IF(C4498&lt;&gt;"","exclude_synthetic",IF(D4498=0,"exclude_no_activity",IFERROR(VLOOKUP(LOWER(B4498),'Active analysis'!$A$2:$V$58,22,FALSE),"review")))</x:f>
        <x:v>exclude_no_activity</x:v>
      </x:c>
      <x:c r="G4498" s="31" t="n">
        <x:f>IFERROR(VLOOKUP(LOWER(B4498),'Active analysis'!$A$2:$V$58,21,FALSE),0)</x:f>
        <x:v>0</x:v>
      </x:c>
      <x:c r="H4498" s="31" t="str">
        <x:v>not_scanned_rate_limit</x:v>
      </x:c>
      <x:c r="I4498" s="31"/>
      <x:c r="J4498" s="31" t="str">
        <x:f>IF(C4498&lt;&gt;"",C4498,IF(D4498=0,"no signed outgoing testnet activity",IF(F4498="recommend","diverse and persistent testnet activity",IF(F4498="likely_bot","multiple automation signals","insufficient longevity or one automation signal"))))</x:f>
        <x:v>no signed outgoing testnet activity</x:v>
      </x:c>
    </x:row>
    <x:row r="4499">
      <x:c r="A4499" s="31" t="n">
        <x:v>4498</x:v>
      </x:c>
      <x:c r="B4499" s="45" t="str">
        <x:v>addr:0x5bf5398ef62d407d84641f5c9dcbfa5f412f7cbd</x:v>
      </x:c>
      <x:c r="C4499" s="31" t="str"/>
      <x:c r="D4499" s="31" t="n">
        <x:v>0</x:v>
      </x:c>
      <x:c r="E4499" s="31" t="str">
        <x:v>no</x:v>
      </x:c>
      <x:c r="F4499" s="31" t="str">
        <x:f>IF(C4499&lt;&gt;"","exclude_synthetic",IF(D4499=0,"exclude_no_activity",IFERROR(VLOOKUP(LOWER(B4499),'Active analysis'!$A$2:$V$58,22,FALSE),"review")))</x:f>
        <x:v>exclude_no_activity</x:v>
      </x:c>
      <x:c r="G4499" s="31" t="n">
        <x:f>IFERROR(VLOOKUP(LOWER(B4499),'Active analysis'!$A$2:$V$58,21,FALSE),0)</x:f>
        <x:v>0</x:v>
      </x:c>
      <x:c r="H4499" s="31" t="str">
        <x:v>not_scanned_rate_limit</x:v>
      </x:c>
      <x:c r="I4499" s="31"/>
      <x:c r="J4499" s="31" t="str">
        <x:f>IF(C4499&lt;&gt;"",C4499,IF(D4499=0,"no signed outgoing testnet activity",IF(F4499="recommend","diverse and persistent testnet activity",IF(F4499="likely_bot","multiple automation signals","insufficient longevity or one automation signal"))))</x:f>
        <x:v>no signed outgoing testnet activity</x:v>
      </x:c>
    </x:row>
    <x:row r="4500">
      <x:c r="A4500" s="31" t="n">
        <x:v>4499</x:v>
      </x:c>
      <x:c r="B4500" s="45" t="str">
        <x:v>addr:0x5c019a6219ef06b5f5ec4cd98016ba57c380dbff</x:v>
      </x:c>
      <x:c r="C4500" s="31" t="str"/>
      <x:c r="D4500" s="31" t="n">
        <x:v>0</x:v>
      </x:c>
      <x:c r="E4500" s="31" t="str">
        <x:v>no</x:v>
      </x:c>
      <x:c r="F4500" s="31" t="str">
        <x:f>IF(C4500&lt;&gt;"","exclude_synthetic",IF(D4500=0,"exclude_no_activity",IFERROR(VLOOKUP(LOWER(B4500),'Active analysis'!$A$2:$V$58,22,FALSE),"review")))</x:f>
        <x:v>exclude_no_activity</x:v>
      </x:c>
      <x:c r="G4500" s="31" t="n">
        <x:f>IFERROR(VLOOKUP(LOWER(B4500),'Active analysis'!$A$2:$V$58,21,FALSE),0)</x:f>
        <x:v>0</x:v>
      </x:c>
      <x:c r="H4500" s="31" t="str">
        <x:v>not_scanned_rate_limit</x:v>
      </x:c>
      <x:c r="I4500" s="31"/>
      <x:c r="J4500" s="31" t="str">
        <x:f>IF(C4500&lt;&gt;"",C4500,IF(D4500=0,"no signed outgoing testnet activity",IF(F4500="recommend","diverse and persistent testnet activity",IF(F4500="likely_bot","multiple automation signals","insufficient longevity or one automation signal"))))</x:f>
        <x:v>no signed outgoing testnet activity</x:v>
      </x:c>
    </x:row>
    <x:row r="4501">
      <x:c r="A4501" s="31" t="n">
        <x:v>4500</x:v>
      </x:c>
      <x:c r="B4501" s="45" t="str">
        <x:v>addr:0x5c02Ede955797037259300652379437935C55b95</x:v>
      </x:c>
      <x:c r="C4501" s="31" t="str"/>
      <x:c r="D4501" s="31" t="n">
        <x:v>0</x:v>
      </x:c>
      <x:c r="E4501" s="31" t="str">
        <x:v>no</x:v>
      </x:c>
      <x:c r="F4501" s="31" t="str">
        <x:f>IF(C4501&lt;&gt;"","exclude_synthetic",IF(D4501=0,"exclude_no_activity",IFERROR(VLOOKUP(LOWER(B4501),'Active analysis'!$A$2:$V$58,22,FALSE),"review")))</x:f>
        <x:v>exclude_no_activity</x:v>
      </x:c>
      <x:c r="G4501" s="31" t="n">
        <x:f>IFERROR(VLOOKUP(LOWER(B4501),'Active analysis'!$A$2:$V$58,21,FALSE),0)</x:f>
        <x:v>0</x:v>
      </x:c>
      <x:c r="H4501" s="31" t="str">
        <x:v>not_scanned_rate_limit</x:v>
      </x:c>
      <x:c r="I4501" s="31"/>
      <x:c r="J4501" s="31" t="str">
        <x:f>IF(C4501&lt;&gt;"",C4501,IF(D4501=0,"no signed outgoing testnet activity",IF(F4501="recommend","diverse and persistent testnet activity",IF(F4501="likely_bot","multiple automation signals","insufficient longevity or one automation signal"))))</x:f>
        <x:v>no signed outgoing testnet activity</x:v>
      </x:c>
    </x:row>
    <x:row r="4502">
      <x:c r="A4502" s="31" t="n">
        <x:v>4501</x:v>
      </x:c>
      <x:c r="B4502" s="45" t="str">
        <x:v>addr:0x5c04d0f91e06cb78d5646ba98d396fee6e65df44</x:v>
      </x:c>
      <x:c r="C4502" s="31" t="str"/>
      <x:c r="D4502" s="31" t="n">
        <x:v>0</x:v>
      </x:c>
      <x:c r="E4502" s="31" t="str">
        <x:v>no</x:v>
      </x:c>
      <x:c r="F4502" s="31" t="str">
        <x:f>IF(C4502&lt;&gt;"","exclude_synthetic",IF(D4502=0,"exclude_no_activity",IFERROR(VLOOKUP(LOWER(B4502),'Active analysis'!$A$2:$V$58,22,FALSE),"review")))</x:f>
        <x:v>exclude_no_activity</x:v>
      </x:c>
      <x:c r="G4502" s="31" t="n">
        <x:f>IFERROR(VLOOKUP(LOWER(B4502),'Active analysis'!$A$2:$V$58,21,FALSE),0)</x:f>
        <x:v>0</x:v>
      </x:c>
      <x:c r="H4502" s="31" t="str">
        <x:v>not_scanned_rate_limit</x:v>
      </x:c>
      <x:c r="I4502" s="31"/>
      <x:c r="J4502" s="31" t="str">
        <x:f>IF(C4502&lt;&gt;"",C4502,IF(D4502=0,"no signed outgoing testnet activity",IF(F4502="recommend","diverse and persistent testnet activity",IF(F4502="likely_bot","multiple automation signals","insufficient longevity or one automation signal"))))</x:f>
        <x:v>no signed outgoing testnet activity</x:v>
      </x:c>
    </x:row>
    <x:row r="4503">
      <x:c r="A4503" s="31" t="n">
        <x:v>4502</x:v>
      </x:c>
      <x:c r="B4503" s="45" t="str">
        <x:v>addr:0x5c05978a1e42c817cab1da412ec1620090570d61</x:v>
      </x:c>
      <x:c r="C4503" s="31" t="str"/>
      <x:c r="D4503" s="31" t="n">
        <x:v>0</x:v>
      </x:c>
      <x:c r="E4503" s="31" t="str">
        <x:v>no</x:v>
      </x:c>
      <x:c r="F4503" s="31" t="str">
        <x:f>IF(C4503&lt;&gt;"","exclude_synthetic",IF(D4503=0,"exclude_no_activity",IFERROR(VLOOKUP(LOWER(B4503),'Active analysis'!$A$2:$V$58,22,FALSE),"review")))</x:f>
        <x:v>exclude_no_activity</x:v>
      </x:c>
      <x:c r="G4503" s="31" t="n">
        <x:f>IFERROR(VLOOKUP(LOWER(B4503),'Active analysis'!$A$2:$V$58,21,FALSE),0)</x:f>
        <x:v>0</x:v>
      </x:c>
      <x:c r="H4503" s="31" t="str">
        <x:v>not_scanned_rate_limit</x:v>
      </x:c>
      <x:c r="I4503" s="31"/>
      <x:c r="J4503" s="31" t="str">
        <x:f>IF(C4503&lt;&gt;"",C4503,IF(D4503=0,"no signed outgoing testnet activity",IF(F4503="recommend","diverse and persistent testnet activity",IF(F4503="likely_bot","multiple automation signals","insufficient longevity or one automation signal"))))</x:f>
        <x:v>no signed outgoing testnet activity</x:v>
      </x:c>
    </x:row>
    <x:row r="4504">
      <x:c r="A4504" s="31" t="n">
        <x:v>4503</x:v>
      </x:c>
      <x:c r="B4504" s="45" t="str">
        <x:v>addr:0x5C07c9d5FEb1670F7D85362a6AC38Ccd6471D04f</x:v>
      </x:c>
      <x:c r="C4504" s="31" t="str"/>
      <x:c r="D4504" s="31" t="n">
        <x:v>0</x:v>
      </x:c>
      <x:c r="E4504" s="31" t="str">
        <x:v>no</x:v>
      </x:c>
      <x:c r="F4504" s="31" t="str">
        <x:f>IF(C4504&lt;&gt;"","exclude_synthetic",IF(D4504=0,"exclude_no_activity",IFERROR(VLOOKUP(LOWER(B4504),'Active analysis'!$A$2:$V$58,22,FALSE),"review")))</x:f>
        <x:v>exclude_no_activity</x:v>
      </x:c>
      <x:c r="G4504" s="31" t="n">
        <x:f>IFERROR(VLOOKUP(LOWER(B4504),'Active analysis'!$A$2:$V$58,21,FALSE),0)</x:f>
        <x:v>0</x:v>
      </x:c>
      <x:c r="H4504" s="31" t="str">
        <x:v>not_scanned_rate_limit</x:v>
      </x:c>
      <x:c r="I4504" s="31"/>
      <x:c r="J4504" s="31" t="str">
        <x:f>IF(C4504&lt;&gt;"",C4504,IF(D4504=0,"no signed outgoing testnet activity",IF(F4504="recommend","diverse and persistent testnet activity",IF(F4504="likely_bot","multiple automation signals","insufficient longevity or one automation signal"))))</x:f>
        <x:v>no signed outgoing testnet activity</x:v>
      </x:c>
    </x:row>
    <x:row r="4505">
      <x:c r="A4505" s="31" t="n">
        <x:v>4504</x:v>
      </x:c>
      <x:c r="B4505" s="45" t="str">
        <x:v>addr:0x5c0a1e2903a02c2c7c51f312c560aa770e15219c</x:v>
      </x:c>
      <x:c r="C4505" s="31" t="str"/>
      <x:c r="D4505" s="31" t="n">
        <x:v>0</x:v>
      </x:c>
      <x:c r="E4505" s="31" t="str">
        <x:v>no</x:v>
      </x:c>
      <x:c r="F4505" s="31" t="str">
        <x:f>IF(C4505&lt;&gt;"","exclude_synthetic",IF(D4505=0,"exclude_no_activity",IFERROR(VLOOKUP(LOWER(B4505),'Active analysis'!$A$2:$V$58,22,FALSE),"review")))</x:f>
        <x:v>exclude_no_activity</x:v>
      </x:c>
      <x:c r="G4505" s="31" t="n">
        <x:f>IFERROR(VLOOKUP(LOWER(B4505),'Active analysis'!$A$2:$V$58,21,FALSE),0)</x:f>
        <x:v>0</x:v>
      </x:c>
      <x:c r="H4505" s="31" t="str">
        <x:v>not_scanned_rate_limit</x:v>
      </x:c>
      <x:c r="I4505" s="31"/>
      <x:c r="J4505" s="31" t="str">
        <x:f>IF(C4505&lt;&gt;"",C4505,IF(D4505=0,"no signed outgoing testnet activity",IF(F4505="recommend","diverse and persistent testnet activity",IF(F4505="likely_bot","multiple automation signals","insufficient longevity or one automation signal"))))</x:f>
        <x:v>no signed outgoing testnet activity</x:v>
      </x:c>
    </x:row>
    <x:row r="4506">
      <x:c r="A4506" s="31" t="n">
        <x:v>4505</x:v>
      </x:c>
      <x:c r="B4506" s="45" t="str">
        <x:v>addr:0x5C0CDfa39eE2EcbbF95f8800F4818A5Aaf485cfc</x:v>
      </x:c>
      <x:c r="C4506" s="31" t="str"/>
      <x:c r="D4506" s="31" t="n">
        <x:v>0</x:v>
      </x:c>
      <x:c r="E4506" s="31" t="str">
        <x:v>no</x:v>
      </x:c>
      <x:c r="F4506" s="31" t="str">
        <x:f>IF(C4506&lt;&gt;"","exclude_synthetic",IF(D4506=0,"exclude_no_activity",IFERROR(VLOOKUP(LOWER(B4506),'Active analysis'!$A$2:$V$58,22,FALSE),"review")))</x:f>
        <x:v>exclude_no_activity</x:v>
      </x:c>
      <x:c r="G4506" s="31" t="n">
        <x:f>IFERROR(VLOOKUP(LOWER(B4506),'Active analysis'!$A$2:$V$58,21,FALSE),0)</x:f>
        <x:v>0</x:v>
      </x:c>
      <x:c r="H4506" s="31" t="str">
        <x:v>not_scanned_rate_limit</x:v>
      </x:c>
      <x:c r="I4506" s="31"/>
      <x:c r="J4506" s="31" t="str">
        <x:f>IF(C4506&lt;&gt;"",C4506,IF(D4506=0,"no signed outgoing testnet activity",IF(F4506="recommend","diverse and persistent testnet activity",IF(F4506="likely_bot","multiple automation signals","insufficient longevity or one automation signal"))))</x:f>
        <x:v>no signed outgoing testnet activity</x:v>
      </x:c>
    </x:row>
    <x:row r="4507">
      <x:c r="A4507" s="31" t="n">
        <x:v>4506</x:v>
      </x:c>
      <x:c r="B4507" s="45" t="str">
        <x:v>addr:0x5C1056580108680bcEB22E49b9a432491B0397F9</x:v>
      </x:c>
      <x:c r="C4507" s="31" t="str"/>
      <x:c r="D4507" s="31" t="n">
        <x:v>0</x:v>
      </x:c>
      <x:c r="E4507" s="31" t="str">
        <x:v>no</x:v>
      </x:c>
      <x:c r="F4507" s="31" t="str">
        <x:f>IF(C4507&lt;&gt;"","exclude_synthetic",IF(D4507=0,"exclude_no_activity",IFERROR(VLOOKUP(LOWER(B4507),'Active analysis'!$A$2:$V$58,22,FALSE),"review")))</x:f>
        <x:v>exclude_no_activity</x:v>
      </x:c>
      <x:c r="G4507" s="31" t="n">
        <x:f>IFERROR(VLOOKUP(LOWER(B4507),'Active analysis'!$A$2:$V$58,21,FALSE),0)</x:f>
        <x:v>0</x:v>
      </x:c>
      <x:c r="H4507" s="31" t="str">
        <x:v>not_scanned_rate_limit</x:v>
      </x:c>
      <x:c r="I4507" s="31"/>
      <x:c r="J4507" s="31" t="str">
        <x:f>IF(C4507&lt;&gt;"",C4507,IF(D4507=0,"no signed outgoing testnet activity",IF(F4507="recommend","diverse and persistent testnet activity",IF(F4507="likely_bot","multiple automation signals","insufficient longevity or one automation signal"))))</x:f>
        <x:v>no signed outgoing testnet activity</x:v>
      </x:c>
    </x:row>
    <x:row r="4508">
      <x:c r="A4508" s="31" t="n">
        <x:v>4507</x:v>
      </x:c>
      <x:c r="B4508" s="45" t="str">
        <x:v>addr:0x5c11d769bc00ddb39b42a9e07f73a919726af40e</x:v>
      </x:c>
      <x:c r="C4508" s="31" t="str"/>
      <x:c r="D4508" s="31" t="n">
        <x:v>0</x:v>
      </x:c>
      <x:c r="E4508" s="31" t="str">
        <x:v>no</x:v>
      </x:c>
      <x:c r="F4508" s="31" t="str">
        <x:f>IF(C4508&lt;&gt;"","exclude_synthetic",IF(D4508=0,"exclude_no_activity",IFERROR(VLOOKUP(LOWER(B4508),'Active analysis'!$A$2:$V$58,22,FALSE),"review")))</x:f>
        <x:v>exclude_no_activity</x:v>
      </x:c>
      <x:c r="G4508" s="31" t="n">
        <x:f>IFERROR(VLOOKUP(LOWER(B4508),'Active analysis'!$A$2:$V$58,21,FALSE),0)</x:f>
        <x:v>0</x:v>
      </x:c>
      <x:c r="H4508" s="31" t="str">
        <x:v>not_scanned_rate_limit</x:v>
      </x:c>
      <x:c r="I4508" s="31"/>
      <x:c r="J4508" s="31" t="str">
        <x:f>IF(C4508&lt;&gt;"",C4508,IF(D4508=0,"no signed outgoing testnet activity",IF(F4508="recommend","diverse and persistent testnet activity",IF(F4508="likely_bot","multiple automation signals","insufficient longevity or one automation signal"))))</x:f>
        <x:v>no signed outgoing testnet activity</x:v>
      </x:c>
    </x:row>
    <x:row r="4509">
      <x:c r="A4509" s="31" t="n">
        <x:v>4508</x:v>
      </x:c>
      <x:c r="B4509" s="45" t="str">
        <x:v>addr:0x5c1269eae2cb4ac3d86d262df3dbc7f7431b203f</x:v>
      </x:c>
      <x:c r="C4509" s="31" t="str"/>
      <x:c r="D4509" s="31" t="n">
        <x:v>0</x:v>
      </x:c>
      <x:c r="E4509" s="31" t="str">
        <x:v>no</x:v>
      </x:c>
      <x:c r="F4509" s="31" t="str">
        <x:f>IF(C4509&lt;&gt;"","exclude_synthetic",IF(D4509=0,"exclude_no_activity",IFERROR(VLOOKUP(LOWER(B4509),'Active analysis'!$A$2:$V$58,22,FALSE),"review")))</x:f>
        <x:v>exclude_no_activity</x:v>
      </x:c>
      <x:c r="G4509" s="31" t="n">
        <x:f>IFERROR(VLOOKUP(LOWER(B4509),'Active analysis'!$A$2:$V$58,21,FALSE),0)</x:f>
        <x:v>0</x:v>
      </x:c>
      <x:c r="H4509" s="31" t="str">
        <x:v>not_scanned_rate_limit</x:v>
      </x:c>
      <x:c r="I4509" s="31"/>
      <x:c r="J4509" s="31" t="str">
        <x:f>IF(C4509&lt;&gt;"",C4509,IF(D4509=0,"no signed outgoing testnet activity",IF(F4509="recommend","diverse and persistent testnet activity",IF(F4509="likely_bot","multiple automation signals","insufficient longevity or one automation signal"))))</x:f>
        <x:v>no signed outgoing testnet activity</x:v>
      </x:c>
    </x:row>
    <x:row r="4510">
      <x:c r="A4510" s="31" t="n">
        <x:v>4509</x:v>
      </x:c>
      <x:c r="B4510" s="45" t="str">
        <x:v>addr:0x5C1c6E42DAF36250224FFd1e21a2D489f112d53C</x:v>
      </x:c>
      <x:c r="C4510" s="31" t="str"/>
      <x:c r="D4510" s="31" t="n">
        <x:v>0</x:v>
      </x:c>
      <x:c r="E4510" s="31" t="str">
        <x:v>no</x:v>
      </x:c>
      <x:c r="F4510" s="31" t="str">
        <x:f>IF(C4510&lt;&gt;"","exclude_synthetic",IF(D4510=0,"exclude_no_activity",IFERROR(VLOOKUP(LOWER(B4510),'Active analysis'!$A$2:$V$58,22,FALSE),"review")))</x:f>
        <x:v>exclude_no_activity</x:v>
      </x:c>
      <x:c r="G4510" s="31" t="n">
        <x:f>IFERROR(VLOOKUP(LOWER(B4510),'Active analysis'!$A$2:$V$58,21,FALSE),0)</x:f>
        <x:v>0</x:v>
      </x:c>
      <x:c r="H4510" s="31" t="str">
        <x:v>not_scanned_rate_limit</x:v>
      </x:c>
      <x:c r="I4510" s="31"/>
      <x:c r="J4510" s="31" t="str">
        <x:f>IF(C4510&lt;&gt;"",C4510,IF(D4510=0,"no signed outgoing testnet activity",IF(F4510="recommend","diverse and persistent testnet activity",IF(F4510="likely_bot","multiple automation signals","insufficient longevity or one automation signal"))))</x:f>
        <x:v>no signed outgoing testnet activity</x:v>
      </x:c>
    </x:row>
    <x:row r="4511">
      <x:c r="A4511" s="31" t="n">
        <x:v>4510</x:v>
      </x:c>
      <x:c r="B4511" s="45" t="str">
        <x:v>addr:0x5c22cE75c0DF1c2afa7A3DBe14eA894646D6181F</x:v>
      </x:c>
      <x:c r="C4511" s="31" t="str"/>
      <x:c r="D4511" s="31" t="n">
        <x:v>0</x:v>
      </x:c>
      <x:c r="E4511" s="31" t="str">
        <x:v>no</x:v>
      </x:c>
      <x:c r="F4511" s="31" t="str">
        <x:f>IF(C4511&lt;&gt;"","exclude_synthetic",IF(D4511=0,"exclude_no_activity",IFERROR(VLOOKUP(LOWER(B4511),'Active analysis'!$A$2:$V$58,22,FALSE),"review")))</x:f>
        <x:v>exclude_no_activity</x:v>
      </x:c>
      <x:c r="G4511" s="31" t="n">
        <x:f>IFERROR(VLOOKUP(LOWER(B4511),'Active analysis'!$A$2:$V$58,21,FALSE),0)</x:f>
        <x:v>0</x:v>
      </x:c>
      <x:c r="H4511" s="31" t="str">
        <x:v>not_scanned_rate_limit</x:v>
      </x:c>
      <x:c r="I4511" s="31"/>
      <x:c r="J4511" s="31" t="str">
        <x:f>IF(C4511&lt;&gt;"",C4511,IF(D4511=0,"no signed outgoing testnet activity",IF(F4511="recommend","diverse and persistent testnet activity",IF(F4511="likely_bot","multiple automation signals","insufficient longevity or one automation signal"))))</x:f>
        <x:v>no signed outgoing testnet activity</x:v>
      </x:c>
    </x:row>
    <x:row r="4512">
      <x:c r="A4512" s="31" t="n">
        <x:v>4511</x:v>
      </x:c>
      <x:c r="B4512" s="45" t="str">
        <x:v>addr:0x5c268b5c900eb9dfad0db1856efe3ec1b194c8a9</x:v>
      </x:c>
      <x:c r="C4512" s="31" t="str"/>
      <x:c r="D4512" s="31" t="n">
        <x:v>0</x:v>
      </x:c>
      <x:c r="E4512" s="31" t="str">
        <x:v>no</x:v>
      </x:c>
      <x:c r="F4512" s="31" t="str">
        <x:f>IF(C4512&lt;&gt;"","exclude_synthetic",IF(D4512=0,"exclude_no_activity",IFERROR(VLOOKUP(LOWER(B4512),'Active analysis'!$A$2:$V$58,22,FALSE),"review")))</x:f>
        <x:v>exclude_no_activity</x:v>
      </x:c>
      <x:c r="G4512" s="31" t="n">
        <x:f>IFERROR(VLOOKUP(LOWER(B4512),'Active analysis'!$A$2:$V$58,21,FALSE),0)</x:f>
        <x:v>0</x:v>
      </x:c>
      <x:c r="H4512" s="31" t="str">
        <x:v>not_scanned_rate_limit</x:v>
      </x:c>
      <x:c r="I4512" s="31"/>
      <x:c r="J4512" s="31" t="str">
        <x:f>IF(C4512&lt;&gt;"",C4512,IF(D4512=0,"no signed outgoing testnet activity",IF(F4512="recommend","diverse and persistent testnet activity",IF(F4512="likely_bot","multiple automation signals","insufficient longevity or one automation signal"))))</x:f>
        <x:v>no signed outgoing testnet activity</x:v>
      </x:c>
    </x:row>
    <x:row r="4513">
      <x:c r="A4513" s="31" t="n">
        <x:v>4512</x:v>
      </x:c>
      <x:c r="B4513" s="45" t="str">
        <x:v>addr:0x5c3c0a8dA455bdb1eCc4BF34B21976484D295e4A</x:v>
      </x:c>
      <x:c r="C4513" s="31" t="str"/>
      <x:c r="D4513" s="31" t="n">
        <x:v>0</x:v>
      </x:c>
      <x:c r="E4513" s="31" t="str">
        <x:v>no</x:v>
      </x:c>
      <x:c r="F4513" s="31" t="str">
        <x:f>IF(C4513&lt;&gt;"","exclude_synthetic",IF(D4513=0,"exclude_no_activity",IFERROR(VLOOKUP(LOWER(B4513),'Active analysis'!$A$2:$V$58,22,FALSE),"review")))</x:f>
        <x:v>exclude_no_activity</x:v>
      </x:c>
      <x:c r="G4513" s="31" t="n">
        <x:f>IFERROR(VLOOKUP(LOWER(B4513),'Active analysis'!$A$2:$V$58,21,FALSE),0)</x:f>
        <x:v>0</x:v>
      </x:c>
      <x:c r="H4513" s="31" t="str">
        <x:v>not_scanned_rate_limit</x:v>
      </x:c>
      <x:c r="I4513" s="31"/>
      <x:c r="J4513" s="31" t="str">
        <x:f>IF(C4513&lt;&gt;"",C4513,IF(D4513=0,"no signed outgoing testnet activity",IF(F4513="recommend","diverse and persistent testnet activity",IF(F4513="likely_bot","multiple automation signals","insufficient longevity or one automation signal"))))</x:f>
        <x:v>no signed outgoing testnet activity</x:v>
      </x:c>
    </x:row>
    <x:row r="4514">
      <x:c r="A4514" s="31" t="n">
        <x:v>4513</x:v>
      </x:c>
      <x:c r="B4514" s="45" t="str">
        <x:v>addr:0x5C3c24061E979d27807ecD0e72f33d0cAe693a67</x:v>
      </x:c>
      <x:c r="C4514" s="31" t="str"/>
      <x:c r="D4514" s="31" t="n">
        <x:v>0</x:v>
      </x:c>
      <x:c r="E4514" s="31" t="str">
        <x:v>no</x:v>
      </x:c>
      <x:c r="F4514" s="31" t="str">
        <x:f>IF(C4514&lt;&gt;"","exclude_synthetic",IF(D4514=0,"exclude_no_activity",IFERROR(VLOOKUP(LOWER(B4514),'Active analysis'!$A$2:$V$58,22,FALSE),"review")))</x:f>
        <x:v>exclude_no_activity</x:v>
      </x:c>
      <x:c r="G4514" s="31" t="n">
        <x:f>IFERROR(VLOOKUP(LOWER(B4514),'Active analysis'!$A$2:$V$58,21,FALSE),0)</x:f>
        <x:v>0</x:v>
      </x:c>
      <x:c r="H4514" s="31" t="str">
        <x:v>not_scanned_rate_limit</x:v>
      </x:c>
      <x:c r="I4514" s="31"/>
      <x:c r="J4514" s="31" t="str">
        <x:f>IF(C4514&lt;&gt;"",C4514,IF(D4514=0,"no signed outgoing testnet activity",IF(F4514="recommend","diverse and persistent testnet activity",IF(F4514="likely_bot","multiple automation signals","insufficient longevity or one automation signal"))))</x:f>
        <x:v>no signed outgoing testnet activity</x:v>
      </x:c>
    </x:row>
    <x:row r="4515">
      <x:c r="A4515" s="31" t="n">
        <x:v>4514</x:v>
      </x:c>
      <x:c r="B4515" s="45" t="str">
        <x:v>addr:0x5c3d62c46367ac72e7b2eacff4bf8d558bf7af63</x:v>
      </x:c>
      <x:c r="C4515" s="31" t="str"/>
      <x:c r="D4515" s="31" t="n">
        <x:v>0</x:v>
      </x:c>
      <x:c r="E4515" s="31" t="str">
        <x:v>no</x:v>
      </x:c>
      <x:c r="F4515" s="31" t="str">
        <x:f>IF(C4515&lt;&gt;"","exclude_synthetic",IF(D4515=0,"exclude_no_activity",IFERROR(VLOOKUP(LOWER(B4515),'Active analysis'!$A$2:$V$58,22,FALSE),"review")))</x:f>
        <x:v>exclude_no_activity</x:v>
      </x:c>
      <x:c r="G4515" s="31" t="n">
        <x:f>IFERROR(VLOOKUP(LOWER(B4515),'Active analysis'!$A$2:$V$58,21,FALSE),0)</x:f>
        <x:v>0</x:v>
      </x:c>
      <x:c r="H4515" s="31" t="str">
        <x:v>not_scanned_rate_limit</x:v>
      </x:c>
      <x:c r="I4515" s="31"/>
      <x:c r="J4515" s="31" t="str">
        <x:f>IF(C4515&lt;&gt;"",C4515,IF(D4515=0,"no signed outgoing testnet activity",IF(F4515="recommend","diverse and persistent testnet activity",IF(F4515="likely_bot","multiple automation signals","insufficient longevity or one automation signal"))))</x:f>
        <x:v>no signed outgoing testnet activity</x:v>
      </x:c>
    </x:row>
    <x:row r="4516">
      <x:c r="A4516" s="31" t="n">
        <x:v>4515</x:v>
      </x:c>
      <x:c r="B4516" s="45" t="str">
        <x:v>addr:0x5C476E68dC3185eC180774C1b0eC78026D1B4438</x:v>
      </x:c>
      <x:c r="C4516" s="31" t="str"/>
      <x:c r="D4516" s="31" t="n">
        <x:v>0</x:v>
      </x:c>
      <x:c r="E4516" s="31" t="str">
        <x:v>no</x:v>
      </x:c>
      <x:c r="F4516" s="31" t="str">
        <x:f>IF(C4516&lt;&gt;"","exclude_synthetic",IF(D4516=0,"exclude_no_activity",IFERROR(VLOOKUP(LOWER(B4516),'Active analysis'!$A$2:$V$58,22,FALSE),"review")))</x:f>
        <x:v>exclude_no_activity</x:v>
      </x:c>
      <x:c r="G4516" s="31" t="n">
        <x:f>IFERROR(VLOOKUP(LOWER(B4516),'Active analysis'!$A$2:$V$58,21,FALSE),0)</x:f>
        <x:v>0</x:v>
      </x:c>
      <x:c r="H4516" s="31" t="str">
        <x:v>not_scanned_rate_limit</x:v>
      </x:c>
      <x:c r="I4516" s="31"/>
      <x:c r="J4516" s="31" t="str">
        <x:f>IF(C4516&lt;&gt;"",C4516,IF(D4516=0,"no signed outgoing testnet activity",IF(F4516="recommend","diverse and persistent testnet activity",IF(F4516="likely_bot","multiple automation signals","insufficient longevity or one automation signal"))))</x:f>
        <x:v>no signed outgoing testnet activity</x:v>
      </x:c>
    </x:row>
    <x:row r="4517">
      <x:c r="A4517" s="31" t="n">
        <x:v>4516</x:v>
      </x:c>
      <x:c r="B4517" s="45" t="str">
        <x:v>addr:0x5c4bec51f59f999a6ddea52907223a911fd7ebd4</x:v>
      </x:c>
      <x:c r="C4517" s="31" t="str"/>
      <x:c r="D4517" s="31" t="n">
        <x:v>0</x:v>
      </x:c>
      <x:c r="E4517" s="31" t="str">
        <x:v>no</x:v>
      </x:c>
      <x:c r="F4517" s="31" t="str">
        <x:f>IF(C4517&lt;&gt;"","exclude_synthetic",IF(D4517=0,"exclude_no_activity",IFERROR(VLOOKUP(LOWER(B4517),'Active analysis'!$A$2:$V$58,22,FALSE),"review")))</x:f>
        <x:v>exclude_no_activity</x:v>
      </x:c>
      <x:c r="G4517" s="31" t="n">
        <x:f>IFERROR(VLOOKUP(LOWER(B4517),'Active analysis'!$A$2:$V$58,21,FALSE),0)</x:f>
        <x:v>0</x:v>
      </x:c>
      <x:c r="H4517" s="31" t="str">
        <x:v>not_scanned_rate_limit</x:v>
      </x:c>
      <x:c r="I4517" s="31"/>
      <x:c r="J4517" s="31" t="str">
        <x:f>IF(C4517&lt;&gt;"",C4517,IF(D4517=0,"no signed outgoing testnet activity",IF(F4517="recommend","diverse and persistent testnet activity",IF(F4517="likely_bot","multiple automation signals","insufficient longevity or one automation signal"))))</x:f>
        <x:v>no signed outgoing testnet activity</x:v>
      </x:c>
    </x:row>
    <x:row r="4518">
      <x:c r="A4518" s="31" t="n">
        <x:v>4517</x:v>
      </x:c>
      <x:c r="B4518" s="45" t="str">
        <x:v>addr:0x5c4EAfd05f1Ad3491211df1603aa015573d9A417</x:v>
      </x:c>
      <x:c r="C4518" s="31" t="str"/>
      <x:c r="D4518" s="31" t="n">
        <x:v>0</x:v>
      </x:c>
      <x:c r="E4518" s="31" t="str">
        <x:v>no</x:v>
      </x:c>
      <x:c r="F4518" s="31" t="str">
        <x:f>IF(C4518&lt;&gt;"","exclude_synthetic",IF(D4518=0,"exclude_no_activity",IFERROR(VLOOKUP(LOWER(B4518),'Active analysis'!$A$2:$V$58,22,FALSE),"review")))</x:f>
        <x:v>exclude_no_activity</x:v>
      </x:c>
      <x:c r="G4518" s="31" t="n">
        <x:f>IFERROR(VLOOKUP(LOWER(B4518),'Active analysis'!$A$2:$V$58,21,FALSE),0)</x:f>
        <x:v>0</x:v>
      </x:c>
      <x:c r="H4518" s="31" t="str">
        <x:v>not_scanned_rate_limit</x:v>
      </x:c>
      <x:c r="I4518" s="31"/>
      <x:c r="J4518" s="31" t="str">
        <x:f>IF(C4518&lt;&gt;"",C4518,IF(D4518=0,"no signed outgoing testnet activity",IF(F4518="recommend","diverse and persistent testnet activity",IF(F4518="likely_bot","multiple automation signals","insufficient longevity or one automation signal"))))</x:f>
        <x:v>no signed outgoing testnet activity</x:v>
      </x:c>
    </x:row>
    <x:row r="4519">
      <x:c r="A4519" s="31" t="n">
        <x:v>4518</x:v>
      </x:c>
      <x:c r="B4519" s="45" t="str">
        <x:v>addr:0x5c56Cfa161F0398F1c2272FDDb06e30ddaf88315</x:v>
      </x:c>
      <x:c r="C4519" s="31" t="str"/>
      <x:c r="D4519" s="31" t="n">
        <x:v>0</x:v>
      </x:c>
      <x:c r="E4519" s="31" t="str">
        <x:v>no</x:v>
      </x:c>
      <x:c r="F4519" s="31" t="str">
        <x:f>IF(C4519&lt;&gt;"","exclude_synthetic",IF(D4519=0,"exclude_no_activity",IFERROR(VLOOKUP(LOWER(B4519),'Active analysis'!$A$2:$V$58,22,FALSE),"review")))</x:f>
        <x:v>exclude_no_activity</x:v>
      </x:c>
      <x:c r="G4519" s="31" t="n">
        <x:f>IFERROR(VLOOKUP(LOWER(B4519),'Active analysis'!$A$2:$V$58,21,FALSE),0)</x:f>
        <x:v>0</x:v>
      </x:c>
      <x:c r="H4519" s="31" t="str">
        <x:v>not_scanned_rate_limit</x:v>
      </x:c>
      <x:c r="I4519" s="31"/>
      <x:c r="J4519" s="31" t="str">
        <x:f>IF(C4519&lt;&gt;"",C4519,IF(D4519=0,"no signed outgoing testnet activity",IF(F4519="recommend","diverse and persistent testnet activity",IF(F4519="likely_bot","multiple automation signals","insufficient longevity or one automation signal"))))</x:f>
        <x:v>no signed outgoing testnet activity</x:v>
      </x:c>
    </x:row>
    <x:row r="4520">
      <x:c r="A4520" s="31" t="n">
        <x:v>4519</x:v>
      </x:c>
      <x:c r="B4520" s="45" t="str">
        <x:v>addr:0x5c57cfb25db084ee3e49d4f278932de326343110</x:v>
      </x:c>
      <x:c r="C4520" s="31" t="str"/>
      <x:c r="D4520" s="31" t="n">
        <x:v>0</x:v>
      </x:c>
      <x:c r="E4520" s="31" t="str">
        <x:v>no</x:v>
      </x:c>
      <x:c r="F4520" s="31" t="str">
        <x:f>IF(C4520&lt;&gt;"","exclude_synthetic",IF(D4520=0,"exclude_no_activity",IFERROR(VLOOKUP(LOWER(B4520),'Active analysis'!$A$2:$V$58,22,FALSE),"review")))</x:f>
        <x:v>exclude_no_activity</x:v>
      </x:c>
      <x:c r="G4520" s="31" t="n">
        <x:f>IFERROR(VLOOKUP(LOWER(B4520),'Active analysis'!$A$2:$V$58,21,FALSE),0)</x:f>
        <x:v>0</x:v>
      </x:c>
      <x:c r="H4520" s="31" t="str">
        <x:v>not_scanned_rate_limit</x:v>
      </x:c>
      <x:c r="I4520" s="31"/>
      <x:c r="J4520" s="31" t="str">
        <x:f>IF(C4520&lt;&gt;"",C4520,IF(D4520=0,"no signed outgoing testnet activity",IF(F4520="recommend","diverse and persistent testnet activity",IF(F4520="likely_bot","multiple automation signals","insufficient longevity or one automation signal"))))</x:f>
        <x:v>no signed outgoing testnet activity</x:v>
      </x:c>
    </x:row>
    <x:row r="4521">
      <x:c r="A4521" s="31" t="n">
        <x:v>4520</x:v>
      </x:c>
      <x:c r="B4521" s="45" t="str">
        <x:v>addr:0x5c58dc1d56ef03940ecf6502001f08e7bea139e6</x:v>
      </x:c>
      <x:c r="C4521" s="31" t="str"/>
      <x:c r="D4521" s="31" t="n">
        <x:v>0</x:v>
      </x:c>
      <x:c r="E4521" s="31" t="str">
        <x:v>no</x:v>
      </x:c>
      <x:c r="F4521" s="31" t="str">
        <x:f>IF(C4521&lt;&gt;"","exclude_synthetic",IF(D4521=0,"exclude_no_activity",IFERROR(VLOOKUP(LOWER(B4521),'Active analysis'!$A$2:$V$58,22,FALSE),"review")))</x:f>
        <x:v>exclude_no_activity</x:v>
      </x:c>
      <x:c r="G4521" s="31" t="n">
        <x:f>IFERROR(VLOOKUP(LOWER(B4521),'Active analysis'!$A$2:$V$58,21,FALSE),0)</x:f>
        <x:v>0</x:v>
      </x:c>
      <x:c r="H4521" s="31" t="str">
        <x:v>not_scanned_rate_limit</x:v>
      </x:c>
      <x:c r="I4521" s="31"/>
      <x:c r="J4521" s="31" t="str">
        <x:f>IF(C4521&lt;&gt;"",C4521,IF(D4521=0,"no signed outgoing testnet activity",IF(F4521="recommend","diverse and persistent testnet activity",IF(F4521="likely_bot","multiple automation signals","insufficient longevity or one automation signal"))))</x:f>
        <x:v>no signed outgoing testnet activity</x:v>
      </x:c>
    </x:row>
    <x:row r="4522">
      <x:c r="A4522" s="31" t="n">
        <x:v>4521</x:v>
      </x:c>
      <x:c r="B4522" s="45" t="str">
        <x:v>addr:0x5c5b7A7fbeB2F953cC6fE6E8d624dAF0dA3b61ab</x:v>
      </x:c>
      <x:c r="C4522" s="31" t="str"/>
      <x:c r="D4522" s="31" t="n">
        <x:v>0</x:v>
      </x:c>
      <x:c r="E4522" s="31" t="str">
        <x:v>no</x:v>
      </x:c>
      <x:c r="F4522" s="31" t="str">
        <x:f>IF(C4522&lt;&gt;"","exclude_synthetic",IF(D4522=0,"exclude_no_activity",IFERROR(VLOOKUP(LOWER(B4522),'Active analysis'!$A$2:$V$58,22,FALSE),"review")))</x:f>
        <x:v>exclude_no_activity</x:v>
      </x:c>
      <x:c r="G4522" s="31" t="n">
        <x:f>IFERROR(VLOOKUP(LOWER(B4522),'Active analysis'!$A$2:$V$58,21,FALSE),0)</x:f>
        <x:v>0</x:v>
      </x:c>
      <x:c r="H4522" s="31" t="str">
        <x:v>not_scanned_rate_limit</x:v>
      </x:c>
      <x:c r="I4522" s="31"/>
      <x:c r="J4522" s="31" t="str">
        <x:f>IF(C4522&lt;&gt;"",C4522,IF(D4522=0,"no signed outgoing testnet activity",IF(F4522="recommend","diverse and persistent testnet activity",IF(F4522="likely_bot","multiple automation signals","insufficient longevity or one automation signal"))))</x:f>
        <x:v>no signed outgoing testnet activity</x:v>
      </x:c>
    </x:row>
    <x:row r="4523">
      <x:c r="A4523" s="31" t="n">
        <x:v>4522</x:v>
      </x:c>
      <x:c r="B4523" s="45" t="str">
        <x:v>addr:0x5c6886c854f6a312a925646c70bbe4448bc7e1a2</x:v>
      </x:c>
      <x:c r="C4523" s="31" t="str"/>
      <x:c r="D4523" s="31" t="n">
        <x:v>0</x:v>
      </x:c>
      <x:c r="E4523" s="31" t="str">
        <x:v>no</x:v>
      </x:c>
      <x:c r="F4523" s="31" t="str">
        <x:f>IF(C4523&lt;&gt;"","exclude_synthetic",IF(D4523=0,"exclude_no_activity",IFERROR(VLOOKUP(LOWER(B4523),'Active analysis'!$A$2:$V$58,22,FALSE),"review")))</x:f>
        <x:v>exclude_no_activity</x:v>
      </x:c>
      <x:c r="G4523" s="31" t="n">
        <x:f>IFERROR(VLOOKUP(LOWER(B4523),'Active analysis'!$A$2:$V$58,21,FALSE),0)</x:f>
        <x:v>0</x:v>
      </x:c>
      <x:c r="H4523" s="31" t="str">
        <x:v>not_scanned_rate_limit</x:v>
      </x:c>
      <x:c r="I4523" s="31"/>
      <x:c r="J4523" s="31" t="str">
        <x:f>IF(C4523&lt;&gt;"",C4523,IF(D4523=0,"no signed outgoing testnet activity",IF(F4523="recommend","diverse and persistent testnet activity",IF(F4523="likely_bot","multiple automation signals","insufficient longevity or one automation signal"))))</x:f>
        <x:v>no signed outgoing testnet activity</x:v>
      </x:c>
    </x:row>
    <x:row r="4524">
      <x:c r="A4524" s="31" t="n">
        <x:v>4523</x:v>
      </x:c>
      <x:c r="B4524" s="45" t="str">
        <x:v>addr:0x5C714E296771e7031a5704ACF88F28a54D57CBb6</x:v>
      </x:c>
      <x:c r="C4524" s="31" t="str"/>
      <x:c r="D4524" s="31" t="n">
        <x:v>0</x:v>
      </x:c>
      <x:c r="E4524" s="31" t="str">
        <x:v>no</x:v>
      </x:c>
      <x:c r="F4524" s="31" t="str">
        <x:f>IF(C4524&lt;&gt;"","exclude_synthetic",IF(D4524=0,"exclude_no_activity",IFERROR(VLOOKUP(LOWER(B4524),'Active analysis'!$A$2:$V$58,22,FALSE),"review")))</x:f>
        <x:v>exclude_no_activity</x:v>
      </x:c>
      <x:c r="G4524" s="31" t="n">
        <x:f>IFERROR(VLOOKUP(LOWER(B4524),'Active analysis'!$A$2:$V$58,21,FALSE),0)</x:f>
        <x:v>0</x:v>
      </x:c>
      <x:c r="H4524" s="31" t="str">
        <x:v>not_scanned_rate_limit</x:v>
      </x:c>
      <x:c r="I4524" s="31"/>
      <x:c r="J4524" s="31" t="str">
        <x:f>IF(C4524&lt;&gt;"",C4524,IF(D4524=0,"no signed outgoing testnet activity",IF(F4524="recommend","diverse and persistent testnet activity",IF(F4524="likely_bot","multiple automation signals","insufficient longevity or one automation signal"))))</x:f>
        <x:v>no signed outgoing testnet activity</x:v>
      </x:c>
    </x:row>
    <x:row r="4525">
      <x:c r="A4525" s="31" t="n">
        <x:v>4524</x:v>
      </x:c>
      <x:c r="B4525" s="45" t="str">
        <x:v>addr:0x5c7fB04806BB66490E9d6DF03C6de7b024ef6A13</x:v>
      </x:c>
      <x:c r="C4525" s="31" t="str"/>
      <x:c r="D4525" s="31" t="n">
        <x:v>0</x:v>
      </x:c>
      <x:c r="E4525" s="31" t="str">
        <x:v>no</x:v>
      </x:c>
      <x:c r="F4525" s="31" t="str">
        <x:f>IF(C4525&lt;&gt;"","exclude_synthetic",IF(D4525=0,"exclude_no_activity",IFERROR(VLOOKUP(LOWER(B4525),'Active analysis'!$A$2:$V$58,22,FALSE),"review")))</x:f>
        <x:v>exclude_no_activity</x:v>
      </x:c>
      <x:c r="G4525" s="31" t="n">
        <x:f>IFERROR(VLOOKUP(LOWER(B4525),'Active analysis'!$A$2:$V$58,21,FALSE),0)</x:f>
        <x:v>0</x:v>
      </x:c>
      <x:c r="H4525" s="31" t="str">
        <x:v>not_scanned_rate_limit</x:v>
      </x:c>
      <x:c r="I4525" s="31"/>
      <x:c r="J4525" s="31" t="str">
        <x:f>IF(C4525&lt;&gt;"",C4525,IF(D4525=0,"no signed outgoing testnet activity",IF(F4525="recommend","diverse and persistent testnet activity",IF(F4525="likely_bot","multiple automation signals","insufficient longevity or one automation signal"))))</x:f>
        <x:v>no signed outgoing testnet activity</x:v>
      </x:c>
    </x:row>
    <x:row r="4526">
      <x:c r="A4526" s="31" t="n">
        <x:v>4525</x:v>
      </x:c>
      <x:c r="B4526" s="45" t="str">
        <x:v>addr:0x5c800ec6f06b275424ffce52f55d214f02283b2b</x:v>
      </x:c>
      <x:c r="C4526" s="31" t="str"/>
      <x:c r="D4526" s="31" t="n">
        <x:v>0</x:v>
      </x:c>
      <x:c r="E4526" s="31" t="str">
        <x:v>no</x:v>
      </x:c>
      <x:c r="F4526" s="31" t="str">
        <x:f>IF(C4526&lt;&gt;"","exclude_synthetic",IF(D4526=0,"exclude_no_activity",IFERROR(VLOOKUP(LOWER(B4526),'Active analysis'!$A$2:$V$58,22,FALSE),"review")))</x:f>
        <x:v>exclude_no_activity</x:v>
      </x:c>
      <x:c r="G4526" s="31" t="n">
        <x:f>IFERROR(VLOOKUP(LOWER(B4526),'Active analysis'!$A$2:$V$58,21,FALSE),0)</x:f>
        <x:v>0</x:v>
      </x:c>
      <x:c r="H4526" s="31" t="str">
        <x:v>not_scanned_rate_limit</x:v>
      </x:c>
      <x:c r="I4526" s="31"/>
      <x:c r="J4526" s="31" t="str">
        <x:f>IF(C4526&lt;&gt;"",C4526,IF(D4526=0,"no signed outgoing testnet activity",IF(F4526="recommend","diverse and persistent testnet activity",IF(F4526="likely_bot","multiple automation signals","insufficient longevity or one automation signal"))))</x:f>
        <x:v>no signed outgoing testnet activity</x:v>
      </x:c>
    </x:row>
    <x:row r="4527">
      <x:c r="A4527" s="31" t="n">
        <x:v>4526</x:v>
      </x:c>
      <x:c r="B4527" s="45" t="str">
        <x:v>addr:0x5c85dff3656061989cEBce2D8af1470b1a291A34</x:v>
      </x:c>
      <x:c r="C4527" s="31" t="str"/>
      <x:c r="D4527" s="31" t="n">
        <x:v>0</x:v>
      </x:c>
      <x:c r="E4527" s="31" t="str">
        <x:v>no</x:v>
      </x:c>
      <x:c r="F4527" s="31" t="str">
        <x:f>IF(C4527&lt;&gt;"","exclude_synthetic",IF(D4527=0,"exclude_no_activity",IFERROR(VLOOKUP(LOWER(B4527),'Active analysis'!$A$2:$V$58,22,FALSE),"review")))</x:f>
        <x:v>exclude_no_activity</x:v>
      </x:c>
      <x:c r="G4527" s="31" t="n">
        <x:f>IFERROR(VLOOKUP(LOWER(B4527),'Active analysis'!$A$2:$V$58,21,FALSE),0)</x:f>
        <x:v>0</x:v>
      </x:c>
      <x:c r="H4527" s="31" t="str">
        <x:v>not_scanned_rate_limit</x:v>
      </x:c>
      <x:c r="I4527" s="31"/>
      <x:c r="J4527" s="31" t="str">
        <x:f>IF(C4527&lt;&gt;"",C4527,IF(D4527=0,"no signed outgoing testnet activity",IF(F4527="recommend","diverse and persistent testnet activity",IF(F4527="likely_bot","multiple automation signals","insufficient longevity or one automation signal"))))</x:f>
        <x:v>no signed outgoing testnet activity</x:v>
      </x:c>
    </x:row>
    <x:row r="4528">
      <x:c r="A4528" s="31" t="n">
        <x:v>4527</x:v>
      </x:c>
      <x:c r="B4528" s="45" t="str">
        <x:v>addr:0x5c88ab5c1e9be87c21fa6c199e43953aab94ee59</x:v>
      </x:c>
      <x:c r="C4528" s="31" t="str"/>
      <x:c r="D4528" s="31" t="n">
        <x:v>0</x:v>
      </x:c>
      <x:c r="E4528" s="31" t="str">
        <x:v>no</x:v>
      </x:c>
      <x:c r="F4528" s="31" t="str">
        <x:f>IF(C4528&lt;&gt;"","exclude_synthetic",IF(D4528=0,"exclude_no_activity",IFERROR(VLOOKUP(LOWER(B4528),'Active analysis'!$A$2:$V$58,22,FALSE),"review")))</x:f>
        <x:v>exclude_no_activity</x:v>
      </x:c>
      <x:c r="G4528" s="31" t="n">
        <x:f>IFERROR(VLOOKUP(LOWER(B4528),'Active analysis'!$A$2:$V$58,21,FALSE),0)</x:f>
        <x:v>0</x:v>
      </x:c>
      <x:c r="H4528" s="31" t="str">
        <x:v>not_scanned_rate_limit</x:v>
      </x:c>
      <x:c r="I4528" s="31"/>
      <x:c r="J4528" s="31" t="str">
        <x:f>IF(C4528&lt;&gt;"",C4528,IF(D4528=0,"no signed outgoing testnet activity",IF(F4528="recommend","diverse and persistent testnet activity",IF(F4528="likely_bot","multiple automation signals","insufficient longevity or one automation signal"))))</x:f>
        <x:v>no signed outgoing testnet activity</x:v>
      </x:c>
    </x:row>
    <x:row r="4529">
      <x:c r="A4529" s="31" t="n">
        <x:v>4528</x:v>
      </x:c>
      <x:c r="B4529" s="45" t="str">
        <x:v>addr:0x5c8949FC379fFA95C986B040D5218911c0590935</x:v>
      </x:c>
      <x:c r="C4529" s="31" t="str"/>
      <x:c r="D4529" s="31" t="n">
        <x:v>0</x:v>
      </x:c>
      <x:c r="E4529" s="31" t="str">
        <x:v>no</x:v>
      </x:c>
      <x:c r="F4529" s="31" t="str">
        <x:f>IF(C4529&lt;&gt;"","exclude_synthetic",IF(D4529=0,"exclude_no_activity",IFERROR(VLOOKUP(LOWER(B4529),'Active analysis'!$A$2:$V$58,22,FALSE),"review")))</x:f>
        <x:v>exclude_no_activity</x:v>
      </x:c>
      <x:c r="G4529" s="31" t="n">
        <x:f>IFERROR(VLOOKUP(LOWER(B4529),'Active analysis'!$A$2:$V$58,21,FALSE),0)</x:f>
        <x:v>0</x:v>
      </x:c>
      <x:c r="H4529" s="31" t="str">
        <x:v>not_scanned_rate_limit</x:v>
      </x:c>
      <x:c r="I4529" s="31"/>
      <x:c r="J4529" s="31" t="str">
        <x:f>IF(C4529&lt;&gt;"",C4529,IF(D4529=0,"no signed outgoing testnet activity",IF(F4529="recommend","diverse and persistent testnet activity",IF(F4529="likely_bot","multiple automation signals","insufficient longevity or one automation signal"))))</x:f>
        <x:v>no signed outgoing testnet activity</x:v>
      </x:c>
    </x:row>
    <x:row r="4530">
      <x:c r="A4530" s="31" t="n">
        <x:v>4529</x:v>
      </x:c>
      <x:c r="B4530" s="45" t="str">
        <x:v>addr:0x5c914c3302866ac5f26e53e96be71c1c128303c1</x:v>
      </x:c>
      <x:c r="C4530" s="31" t="str"/>
      <x:c r="D4530" s="31" t="n">
        <x:v>0</x:v>
      </x:c>
      <x:c r="E4530" s="31" t="str">
        <x:v>no</x:v>
      </x:c>
      <x:c r="F4530" s="31" t="str">
        <x:f>IF(C4530&lt;&gt;"","exclude_synthetic",IF(D4530=0,"exclude_no_activity",IFERROR(VLOOKUP(LOWER(B4530),'Active analysis'!$A$2:$V$58,22,FALSE),"review")))</x:f>
        <x:v>exclude_no_activity</x:v>
      </x:c>
      <x:c r="G4530" s="31" t="n">
        <x:f>IFERROR(VLOOKUP(LOWER(B4530),'Active analysis'!$A$2:$V$58,21,FALSE),0)</x:f>
        <x:v>0</x:v>
      </x:c>
      <x:c r="H4530" s="31" t="str">
        <x:v>not_scanned_rate_limit</x:v>
      </x:c>
      <x:c r="I4530" s="31"/>
      <x:c r="J4530" s="31" t="str">
        <x:f>IF(C4530&lt;&gt;"",C4530,IF(D4530=0,"no signed outgoing testnet activity",IF(F4530="recommend","diverse and persistent testnet activity",IF(F4530="likely_bot","multiple automation signals","insufficient longevity or one automation signal"))))</x:f>
        <x:v>no signed outgoing testnet activity</x:v>
      </x:c>
    </x:row>
    <x:row r="4531">
      <x:c r="A4531" s="31" t="n">
        <x:v>4530</x:v>
      </x:c>
      <x:c r="B4531" s="45" t="str">
        <x:v>addr:0x5c934cc72fa0f6791b62bb2b87d5f1c7c7e90510</x:v>
      </x:c>
      <x:c r="C4531" s="31" t="str"/>
      <x:c r="D4531" s="31" t="n">
        <x:v>0</x:v>
      </x:c>
      <x:c r="E4531" s="31" t="str">
        <x:v>no</x:v>
      </x:c>
      <x:c r="F4531" s="31" t="str">
        <x:f>IF(C4531&lt;&gt;"","exclude_synthetic",IF(D4531=0,"exclude_no_activity",IFERROR(VLOOKUP(LOWER(B4531),'Active analysis'!$A$2:$V$58,22,FALSE),"review")))</x:f>
        <x:v>exclude_no_activity</x:v>
      </x:c>
      <x:c r="G4531" s="31" t="n">
        <x:f>IFERROR(VLOOKUP(LOWER(B4531),'Active analysis'!$A$2:$V$58,21,FALSE),0)</x:f>
        <x:v>0</x:v>
      </x:c>
      <x:c r="H4531" s="31" t="str">
        <x:v>not_scanned_rate_limit</x:v>
      </x:c>
      <x:c r="I4531" s="31"/>
      <x:c r="J4531" s="31" t="str">
        <x:f>IF(C4531&lt;&gt;"",C4531,IF(D4531=0,"no signed outgoing testnet activity",IF(F4531="recommend","diverse and persistent testnet activity",IF(F4531="likely_bot","multiple automation signals","insufficient longevity or one automation signal"))))</x:f>
        <x:v>no signed outgoing testnet activity</x:v>
      </x:c>
    </x:row>
    <x:row r="4532">
      <x:c r="A4532" s="31" t="n">
        <x:v>4531</x:v>
      </x:c>
      <x:c r="B4532" s="45" t="str">
        <x:v>addr:0x5C97757eDe04b8140d14D3158fDfcFf7C0822DD9</x:v>
      </x:c>
      <x:c r="C4532" s="31" t="str"/>
      <x:c r="D4532" s="31" t="n">
        <x:v>0</x:v>
      </x:c>
      <x:c r="E4532" s="31" t="str">
        <x:v>no</x:v>
      </x:c>
      <x:c r="F4532" s="31" t="str">
        <x:f>IF(C4532&lt;&gt;"","exclude_synthetic",IF(D4532=0,"exclude_no_activity",IFERROR(VLOOKUP(LOWER(B4532),'Active analysis'!$A$2:$V$58,22,FALSE),"review")))</x:f>
        <x:v>exclude_no_activity</x:v>
      </x:c>
      <x:c r="G4532" s="31" t="n">
        <x:f>IFERROR(VLOOKUP(LOWER(B4532),'Active analysis'!$A$2:$V$58,21,FALSE),0)</x:f>
        <x:v>0</x:v>
      </x:c>
      <x:c r="H4532" s="31" t="str">
        <x:v>not_scanned_rate_limit</x:v>
      </x:c>
      <x:c r="I4532" s="31"/>
      <x:c r="J4532" s="31" t="str">
        <x:f>IF(C4532&lt;&gt;"",C4532,IF(D4532=0,"no signed outgoing testnet activity",IF(F4532="recommend","diverse and persistent testnet activity",IF(F4532="likely_bot","multiple automation signals","insufficient longevity or one automation signal"))))</x:f>
        <x:v>no signed outgoing testnet activity</x:v>
      </x:c>
    </x:row>
    <x:row r="4533">
      <x:c r="A4533" s="31" t="n">
        <x:v>4532</x:v>
      </x:c>
      <x:c r="B4533" s="45" t="str">
        <x:v>addr:0x5c9fca5d5544866B3f48f7A388EfFED826202940</x:v>
      </x:c>
      <x:c r="C4533" s="31" t="str"/>
      <x:c r="D4533" s="31" t="n">
        <x:v>0</x:v>
      </x:c>
      <x:c r="E4533" s="31" t="str">
        <x:v>no</x:v>
      </x:c>
      <x:c r="F4533" s="31" t="str">
        <x:f>IF(C4533&lt;&gt;"","exclude_synthetic",IF(D4533=0,"exclude_no_activity",IFERROR(VLOOKUP(LOWER(B4533),'Active analysis'!$A$2:$V$58,22,FALSE),"review")))</x:f>
        <x:v>exclude_no_activity</x:v>
      </x:c>
      <x:c r="G4533" s="31" t="n">
        <x:f>IFERROR(VLOOKUP(LOWER(B4533),'Active analysis'!$A$2:$V$58,21,FALSE),0)</x:f>
        <x:v>0</x:v>
      </x:c>
      <x:c r="H4533" s="31" t="str">
        <x:v>not_scanned_rate_limit</x:v>
      </x:c>
      <x:c r="I4533" s="31"/>
      <x:c r="J4533" s="31" t="str">
        <x:f>IF(C4533&lt;&gt;"",C4533,IF(D4533=0,"no signed outgoing testnet activity",IF(F4533="recommend","diverse and persistent testnet activity",IF(F4533="likely_bot","multiple automation signals","insufficient longevity or one automation signal"))))</x:f>
        <x:v>no signed outgoing testnet activity</x:v>
      </x:c>
    </x:row>
    <x:row r="4534">
      <x:c r="A4534" s="31" t="n">
        <x:v>4533</x:v>
      </x:c>
      <x:c r="B4534" s="45" t="str">
        <x:v>addr:0x5CA101915064426835614689bF7Ea02AEf0f621D</x:v>
      </x:c>
      <x:c r="C4534" s="31" t="str"/>
      <x:c r="D4534" s="31" t="n">
        <x:v>0</x:v>
      </x:c>
      <x:c r="E4534" s="31" t="str">
        <x:v>no</x:v>
      </x:c>
      <x:c r="F4534" s="31" t="str">
        <x:f>IF(C4534&lt;&gt;"","exclude_synthetic",IF(D4534=0,"exclude_no_activity",IFERROR(VLOOKUP(LOWER(B4534),'Active analysis'!$A$2:$V$58,22,FALSE),"review")))</x:f>
        <x:v>exclude_no_activity</x:v>
      </x:c>
      <x:c r="G4534" s="31" t="n">
        <x:f>IFERROR(VLOOKUP(LOWER(B4534),'Active analysis'!$A$2:$V$58,21,FALSE),0)</x:f>
        <x:v>0</x:v>
      </x:c>
      <x:c r="H4534" s="31" t="str">
        <x:v>not_scanned_rate_limit</x:v>
      </x:c>
      <x:c r="I4534" s="31"/>
      <x:c r="J4534" s="31" t="str">
        <x:f>IF(C4534&lt;&gt;"",C4534,IF(D4534=0,"no signed outgoing testnet activity",IF(F4534="recommend","diverse and persistent testnet activity",IF(F4534="likely_bot","multiple automation signals","insufficient longevity or one automation signal"))))</x:f>
        <x:v>no signed outgoing testnet activity</x:v>
      </x:c>
    </x:row>
    <x:row r="4535">
      <x:c r="A4535" s="31" t="n">
        <x:v>4534</x:v>
      </x:c>
      <x:c r="B4535" s="45" t="str">
        <x:v>addr:0x5ca35f933a847b2c5d88142a26d94764dc9e7771</x:v>
      </x:c>
      <x:c r="C4535" s="31" t="str"/>
      <x:c r="D4535" s="31" t="n">
        <x:v>0</x:v>
      </x:c>
      <x:c r="E4535" s="31" t="str">
        <x:v>no</x:v>
      </x:c>
      <x:c r="F4535" s="31" t="str">
        <x:f>IF(C4535&lt;&gt;"","exclude_synthetic",IF(D4535=0,"exclude_no_activity",IFERROR(VLOOKUP(LOWER(B4535),'Active analysis'!$A$2:$V$58,22,FALSE),"review")))</x:f>
        <x:v>exclude_no_activity</x:v>
      </x:c>
      <x:c r="G4535" s="31" t="n">
        <x:f>IFERROR(VLOOKUP(LOWER(B4535),'Active analysis'!$A$2:$V$58,21,FALSE),0)</x:f>
        <x:v>0</x:v>
      </x:c>
      <x:c r="H4535" s="31" t="str">
        <x:v>not_scanned_rate_limit</x:v>
      </x:c>
      <x:c r="I4535" s="31"/>
      <x:c r="J4535" s="31" t="str">
        <x:f>IF(C4535&lt;&gt;"",C4535,IF(D4535=0,"no signed outgoing testnet activity",IF(F4535="recommend","diverse and persistent testnet activity",IF(F4535="likely_bot","multiple automation signals","insufficient longevity or one automation signal"))))</x:f>
        <x:v>no signed outgoing testnet activity</x:v>
      </x:c>
    </x:row>
    <x:row r="4536">
      <x:c r="A4536" s="31" t="n">
        <x:v>4535</x:v>
      </x:c>
      <x:c r="B4536" s="45" t="str">
        <x:v>addr:0x5cAc4CFA919D8a3EED3649ea9Ad90799494D2Ed3</x:v>
      </x:c>
      <x:c r="C4536" s="31" t="str"/>
      <x:c r="D4536" s="31" t="n">
        <x:v>0</x:v>
      </x:c>
      <x:c r="E4536" s="31" t="str">
        <x:v>no</x:v>
      </x:c>
      <x:c r="F4536" s="31" t="str">
        <x:f>IF(C4536&lt;&gt;"","exclude_synthetic",IF(D4536=0,"exclude_no_activity",IFERROR(VLOOKUP(LOWER(B4536),'Active analysis'!$A$2:$V$58,22,FALSE),"review")))</x:f>
        <x:v>exclude_no_activity</x:v>
      </x:c>
      <x:c r="G4536" s="31" t="n">
        <x:f>IFERROR(VLOOKUP(LOWER(B4536),'Active analysis'!$A$2:$V$58,21,FALSE),0)</x:f>
        <x:v>0</x:v>
      </x:c>
      <x:c r="H4536" s="31" t="str">
        <x:v>not_scanned_rate_limit</x:v>
      </x:c>
      <x:c r="I4536" s="31"/>
      <x:c r="J4536" s="31" t="str">
        <x:f>IF(C4536&lt;&gt;"",C4536,IF(D4536=0,"no signed outgoing testnet activity",IF(F4536="recommend","diverse and persistent testnet activity",IF(F4536="likely_bot","multiple automation signals","insufficient longevity or one automation signal"))))</x:f>
        <x:v>no signed outgoing testnet activity</x:v>
      </x:c>
    </x:row>
    <x:row r="4537">
      <x:c r="A4537" s="31" t="n">
        <x:v>4536</x:v>
      </x:c>
      <x:c r="B4537" s="45" t="str">
        <x:v>addr:0x5cB312E08E265A6363C1766301ea69Ca56Eaa03F</x:v>
      </x:c>
      <x:c r="C4537" s="31" t="str"/>
      <x:c r="D4537" s="31" t="n">
        <x:v>0</x:v>
      </x:c>
      <x:c r="E4537" s="31" t="str">
        <x:v>no</x:v>
      </x:c>
      <x:c r="F4537" s="31" t="str">
        <x:f>IF(C4537&lt;&gt;"","exclude_synthetic",IF(D4537=0,"exclude_no_activity",IFERROR(VLOOKUP(LOWER(B4537),'Active analysis'!$A$2:$V$58,22,FALSE),"review")))</x:f>
        <x:v>exclude_no_activity</x:v>
      </x:c>
      <x:c r="G4537" s="31" t="n">
        <x:f>IFERROR(VLOOKUP(LOWER(B4537),'Active analysis'!$A$2:$V$58,21,FALSE),0)</x:f>
        <x:v>0</x:v>
      </x:c>
      <x:c r="H4537" s="31" t="str">
        <x:v>not_scanned_rate_limit</x:v>
      </x:c>
      <x:c r="I4537" s="31"/>
      <x:c r="J4537" s="31" t="str">
        <x:f>IF(C4537&lt;&gt;"",C4537,IF(D4537=0,"no signed outgoing testnet activity",IF(F4537="recommend","diverse and persistent testnet activity",IF(F4537="likely_bot","multiple automation signals","insufficient longevity or one automation signal"))))</x:f>
        <x:v>no signed outgoing testnet activity</x:v>
      </x:c>
    </x:row>
    <x:row r="4538">
      <x:c r="A4538" s="31" t="n">
        <x:v>4537</x:v>
      </x:c>
      <x:c r="B4538" s="45" t="str">
        <x:v>addr:0x5Cb3bbBee407D4C75EE2015f1f1cf5eadEE35B34</x:v>
      </x:c>
      <x:c r="C4538" s="31" t="str"/>
      <x:c r="D4538" s="31" t="n">
        <x:v>0</x:v>
      </x:c>
      <x:c r="E4538" s="31" t="str">
        <x:v>no</x:v>
      </x:c>
      <x:c r="F4538" s="31" t="str">
        <x:f>IF(C4538&lt;&gt;"","exclude_synthetic",IF(D4538=0,"exclude_no_activity",IFERROR(VLOOKUP(LOWER(B4538),'Active analysis'!$A$2:$V$58,22,FALSE),"review")))</x:f>
        <x:v>exclude_no_activity</x:v>
      </x:c>
      <x:c r="G4538" s="31" t="n">
        <x:f>IFERROR(VLOOKUP(LOWER(B4538),'Active analysis'!$A$2:$V$58,21,FALSE),0)</x:f>
        <x:v>0</x:v>
      </x:c>
      <x:c r="H4538" s="31" t="str">
        <x:v>not_scanned_rate_limit</x:v>
      </x:c>
      <x:c r="I4538" s="31"/>
      <x:c r="J4538" s="31" t="str">
        <x:f>IF(C4538&lt;&gt;"",C4538,IF(D4538=0,"no signed outgoing testnet activity",IF(F4538="recommend","diverse and persistent testnet activity",IF(F4538="likely_bot","multiple automation signals","insufficient longevity or one automation signal"))))</x:f>
        <x:v>no signed outgoing testnet activity</x:v>
      </x:c>
    </x:row>
    <x:row r="4539">
      <x:c r="A4539" s="31" t="n">
        <x:v>4538</x:v>
      </x:c>
      <x:c r="B4539" s="45" t="str">
        <x:v>addr:0x5cB7b4083c3BFb6560d2C62E98Ba255eC61f24aa</x:v>
      </x:c>
      <x:c r="C4539" s="31" t="str"/>
      <x:c r="D4539" s="31" t="n">
        <x:v>0</x:v>
      </x:c>
      <x:c r="E4539" s="31" t="str">
        <x:v>no</x:v>
      </x:c>
      <x:c r="F4539" s="31" t="str">
        <x:f>IF(C4539&lt;&gt;"","exclude_synthetic",IF(D4539=0,"exclude_no_activity",IFERROR(VLOOKUP(LOWER(B4539),'Active analysis'!$A$2:$V$58,22,FALSE),"review")))</x:f>
        <x:v>exclude_no_activity</x:v>
      </x:c>
      <x:c r="G4539" s="31" t="n">
        <x:f>IFERROR(VLOOKUP(LOWER(B4539),'Active analysis'!$A$2:$V$58,21,FALSE),0)</x:f>
        <x:v>0</x:v>
      </x:c>
      <x:c r="H4539" s="31" t="str">
        <x:v>not_scanned_rate_limit</x:v>
      </x:c>
      <x:c r="I4539" s="31"/>
      <x:c r="J4539" s="31" t="str">
        <x:f>IF(C4539&lt;&gt;"",C4539,IF(D4539=0,"no signed outgoing testnet activity",IF(F4539="recommend","diverse and persistent testnet activity",IF(F4539="likely_bot","multiple automation signals","insufficient longevity or one automation signal"))))</x:f>
        <x:v>no signed outgoing testnet activity</x:v>
      </x:c>
    </x:row>
    <x:row r="4540">
      <x:c r="A4540" s="31" t="n">
        <x:v>4539</x:v>
      </x:c>
      <x:c r="B4540" s="45" t="str">
        <x:v>addr:0x5cb87ef06192b8585513dfb6f0aaec05797e37db</x:v>
      </x:c>
      <x:c r="C4540" s="31" t="str"/>
      <x:c r="D4540" s="31" t="n">
        <x:v>0</x:v>
      </x:c>
      <x:c r="E4540" s="31" t="str">
        <x:v>no</x:v>
      </x:c>
      <x:c r="F4540" s="31" t="str">
        <x:f>IF(C4540&lt;&gt;"","exclude_synthetic",IF(D4540=0,"exclude_no_activity",IFERROR(VLOOKUP(LOWER(B4540),'Active analysis'!$A$2:$V$58,22,FALSE),"review")))</x:f>
        <x:v>exclude_no_activity</x:v>
      </x:c>
      <x:c r="G4540" s="31" t="n">
        <x:f>IFERROR(VLOOKUP(LOWER(B4540),'Active analysis'!$A$2:$V$58,21,FALSE),0)</x:f>
        <x:v>0</x:v>
      </x:c>
      <x:c r="H4540" s="31" t="str">
        <x:v>not_scanned_rate_limit</x:v>
      </x:c>
      <x:c r="I4540" s="31"/>
      <x:c r="J4540" s="31" t="str">
        <x:f>IF(C4540&lt;&gt;"",C4540,IF(D4540=0,"no signed outgoing testnet activity",IF(F4540="recommend","diverse and persistent testnet activity",IF(F4540="likely_bot","multiple automation signals","insufficient longevity or one automation signal"))))</x:f>
        <x:v>no signed outgoing testnet activity</x:v>
      </x:c>
    </x:row>
    <x:row r="4541">
      <x:c r="A4541" s="31" t="n">
        <x:v>4540</x:v>
      </x:c>
      <x:c r="B4541" s="45" t="str">
        <x:v>addr:0x5CBC7a5E374AbaFD7FD1920ef6E21aEee2fC602c</x:v>
      </x:c>
      <x:c r="C4541" s="31" t="str"/>
      <x:c r="D4541" s="31" t="n">
        <x:v>0</x:v>
      </x:c>
      <x:c r="E4541" s="31" t="str">
        <x:v>no</x:v>
      </x:c>
      <x:c r="F4541" s="31" t="str">
        <x:f>IF(C4541&lt;&gt;"","exclude_synthetic",IF(D4541=0,"exclude_no_activity",IFERROR(VLOOKUP(LOWER(B4541),'Active analysis'!$A$2:$V$58,22,FALSE),"review")))</x:f>
        <x:v>exclude_no_activity</x:v>
      </x:c>
      <x:c r="G4541" s="31" t="n">
        <x:f>IFERROR(VLOOKUP(LOWER(B4541),'Active analysis'!$A$2:$V$58,21,FALSE),0)</x:f>
        <x:v>0</x:v>
      </x:c>
      <x:c r="H4541" s="31" t="str">
        <x:v>not_scanned_rate_limit</x:v>
      </x:c>
      <x:c r="I4541" s="31"/>
      <x:c r="J4541" s="31" t="str">
        <x:f>IF(C4541&lt;&gt;"",C4541,IF(D4541=0,"no signed outgoing testnet activity",IF(F4541="recommend","diverse and persistent testnet activity",IF(F4541="likely_bot","multiple automation signals","insufficient longevity or one automation signal"))))</x:f>
        <x:v>no signed outgoing testnet activity</x:v>
      </x:c>
    </x:row>
    <x:row r="4542">
      <x:c r="A4542" s="31" t="n">
        <x:v>4541</x:v>
      </x:c>
      <x:c r="B4542" s="45" t="str">
        <x:v>addr:0x5cc637cd1c263541b04244432e957de4dd156eda</x:v>
      </x:c>
      <x:c r="C4542" s="31" t="str"/>
      <x:c r="D4542" s="31" t="n">
        <x:v>0</x:v>
      </x:c>
      <x:c r="E4542" s="31" t="str">
        <x:v>no</x:v>
      </x:c>
      <x:c r="F4542" s="31" t="str">
        <x:f>IF(C4542&lt;&gt;"","exclude_synthetic",IF(D4542=0,"exclude_no_activity",IFERROR(VLOOKUP(LOWER(B4542),'Active analysis'!$A$2:$V$58,22,FALSE),"review")))</x:f>
        <x:v>exclude_no_activity</x:v>
      </x:c>
      <x:c r="G4542" s="31" t="n">
        <x:f>IFERROR(VLOOKUP(LOWER(B4542),'Active analysis'!$A$2:$V$58,21,FALSE),0)</x:f>
        <x:v>0</x:v>
      </x:c>
      <x:c r="H4542" s="31" t="str">
        <x:v>not_scanned_rate_limit</x:v>
      </x:c>
      <x:c r="I4542" s="31"/>
      <x:c r="J4542" s="31" t="str">
        <x:f>IF(C4542&lt;&gt;"",C4542,IF(D4542=0,"no signed outgoing testnet activity",IF(F4542="recommend","diverse and persistent testnet activity",IF(F4542="likely_bot","multiple automation signals","insufficient longevity or one automation signal"))))</x:f>
        <x:v>no signed outgoing testnet activity</x:v>
      </x:c>
    </x:row>
    <x:row r="4543">
      <x:c r="A4543" s="31" t="n">
        <x:v>4542</x:v>
      </x:c>
      <x:c r="B4543" s="45" t="str">
        <x:v>addr:0x5ccbf91dfe1a475c992f7b9bd17c439619f375c3</x:v>
      </x:c>
      <x:c r="C4543" s="31" t="str"/>
      <x:c r="D4543" s="31" t="n">
        <x:v>0</x:v>
      </x:c>
      <x:c r="E4543" s="31" t="str">
        <x:v>no</x:v>
      </x:c>
      <x:c r="F4543" s="31" t="str">
        <x:f>IF(C4543&lt;&gt;"","exclude_synthetic",IF(D4543=0,"exclude_no_activity",IFERROR(VLOOKUP(LOWER(B4543),'Active analysis'!$A$2:$V$58,22,FALSE),"review")))</x:f>
        <x:v>exclude_no_activity</x:v>
      </x:c>
      <x:c r="G4543" s="31" t="n">
        <x:f>IFERROR(VLOOKUP(LOWER(B4543),'Active analysis'!$A$2:$V$58,21,FALSE),0)</x:f>
        <x:v>0</x:v>
      </x:c>
      <x:c r="H4543" s="31" t="str">
        <x:v>not_scanned_rate_limit</x:v>
      </x:c>
      <x:c r="I4543" s="31"/>
      <x:c r="J4543" s="31" t="str">
        <x:f>IF(C4543&lt;&gt;"",C4543,IF(D4543=0,"no signed outgoing testnet activity",IF(F4543="recommend","diverse and persistent testnet activity",IF(F4543="likely_bot","multiple automation signals","insufficient longevity or one automation signal"))))</x:f>
        <x:v>no signed outgoing testnet activity</x:v>
      </x:c>
    </x:row>
    <x:row r="4544">
      <x:c r="A4544" s="31" t="n">
        <x:v>4543</x:v>
      </x:c>
      <x:c r="B4544" s="45" t="str">
        <x:v>addr:0x5CCc66056e3469B2cf58611a87eD9eA304e46378</x:v>
      </x:c>
      <x:c r="C4544" s="31" t="str"/>
      <x:c r="D4544" s="31" t="n">
        <x:v>0</x:v>
      </x:c>
      <x:c r="E4544" s="31" t="str">
        <x:v>no</x:v>
      </x:c>
      <x:c r="F4544" s="31" t="str">
        <x:f>IF(C4544&lt;&gt;"","exclude_synthetic",IF(D4544=0,"exclude_no_activity",IFERROR(VLOOKUP(LOWER(B4544),'Active analysis'!$A$2:$V$58,22,FALSE),"review")))</x:f>
        <x:v>exclude_no_activity</x:v>
      </x:c>
      <x:c r="G4544" s="31" t="n">
        <x:f>IFERROR(VLOOKUP(LOWER(B4544),'Active analysis'!$A$2:$V$58,21,FALSE),0)</x:f>
        <x:v>0</x:v>
      </x:c>
      <x:c r="H4544" s="31" t="str">
        <x:v>not_scanned_rate_limit</x:v>
      </x:c>
      <x:c r="I4544" s="31"/>
      <x:c r="J4544" s="31" t="str">
        <x:f>IF(C4544&lt;&gt;"",C4544,IF(D4544=0,"no signed outgoing testnet activity",IF(F4544="recommend","diverse and persistent testnet activity",IF(F4544="likely_bot","multiple automation signals","insufficient longevity or one automation signal"))))</x:f>
        <x:v>no signed outgoing testnet activity</x:v>
      </x:c>
    </x:row>
    <x:row r="4545">
      <x:c r="A4545" s="31" t="n">
        <x:v>4544</x:v>
      </x:c>
      <x:c r="B4545" s="45" t="str">
        <x:v>addr:0x5cd30e1d99365c30c5300105db31aabe76fa462b</x:v>
      </x:c>
      <x:c r="C4545" s="31" t="str"/>
      <x:c r="D4545" s="31" t="n">
        <x:v>0</x:v>
      </x:c>
      <x:c r="E4545" s="31" t="str">
        <x:v>no</x:v>
      </x:c>
      <x:c r="F4545" s="31" t="str">
        <x:f>IF(C4545&lt;&gt;"","exclude_synthetic",IF(D4545=0,"exclude_no_activity",IFERROR(VLOOKUP(LOWER(B4545),'Active analysis'!$A$2:$V$58,22,FALSE),"review")))</x:f>
        <x:v>exclude_no_activity</x:v>
      </x:c>
      <x:c r="G4545" s="31" t="n">
        <x:f>IFERROR(VLOOKUP(LOWER(B4545),'Active analysis'!$A$2:$V$58,21,FALSE),0)</x:f>
        <x:v>0</x:v>
      </x:c>
      <x:c r="H4545" s="31" t="str">
        <x:v>not_scanned_rate_limit</x:v>
      </x:c>
      <x:c r="I4545" s="31"/>
      <x:c r="J4545" s="31" t="str">
        <x:f>IF(C4545&lt;&gt;"",C4545,IF(D4545=0,"no signed outgoing testnet activity",IF(F4545="recommend","diverse and persistent testnet activity",IF(F4545="likely_bot","multiple automation signals","insufficient longevity or one automation signal"))))</x:f>
        <x:v>no signed outgoing testnet activity</x:v>
      </x:c>
    </x:row>
    <x:row r="4546">
      <x:c r="A4546" s="31" t="n">
        <x:v>4545</x:v>
      </x:c>
      <x:c r="B4546" s="45" t="str">
        <x:v>addr:0x5CD83C101687d0Fe334b402549885888B88EFB67</x:v>
      </x:c>
      <x:c r="C4546" s="31" t="str"/>
      <x:c r="D4546" s="31" t="n">
        <x:v>0</x:v>
      </x:c>
      <x:c r="E4546" s="31" t="str">
        <x:v>no</x:v>
      </x:c>
      <x:c r="F4546" s="31" t="str">
        <x:f>IF(C4546&lt;&gt;"","exclude_synthetic",IF(D4546=0,"exclude_no_activity",IFERROR(VLOOKUP(LOWER(B4546),'Active analysis'!$A$2:$V$58,22,FALSE),"review")))</x:f>
        <x:v>exclude_no_activity</x:v>
      </x:c>
      <x:c r="G4546" s="31" t="n">
        <x:f>IFERROR(VLOOKUP(LOWER(B4546),'Active analysis'!$A$2:$V$58,21,FALSE),0)</x:f>
        <x:v>0</x:v>
      </x:c>
      <x:c r="H4546" s="31" t="str">
        <x:v>not_scanned_rate_limit</x:v>
      </x:c>
      <x:c r="I4546" s="31"/>
      <x:c r="J4546" s="31" t="str">
        <x:f>IF(C4546&lt;&gt;"",C4546,IF(D4546=0,"no signed outgoing testnet activity",IF(F4546="recommend","diverse and persistent testnet activity",IF(F4546="likely_bot","multiple automation signals","insufficient longevity or one automation signal"))))</x:f>
        <x:v>no signed outgoing testnet activity</x:v>
      </x:c>
    </x:row>
    <x:row r="4547">
      <x:c r="A4547" s="31" t="n">
        <x:v>4546</x:v>
      </x:c>
      <x:c r="B4547" s="45" t="str">
        <x:v>addr:0x5Ce0444E312a76bB447BCC80133DE01CbAf3e1B5</x:v>
      </x:c>
      <x:c r="C4547" s="31" t="str"/>
      <x:c r="D4547" s="31" t="n">
        <x:v>0</x:v>
      </x:c>
      <x:c r="E4547" s="31" t="str">
        <x:v>no</x:v>
      </x:c>
      <x:c r="F4547" s="31" t="str">
        <x:f>IF(C4547&lt;&gt;"","exclude_synthetic",IF(D4547=0,"exclude_no_activity",IFERROR(VLOOKUP(LOWER(B4547),'Active analysis'!$A$2:$V$58,22,FALSE),"review")))</x:f>
        <x:v>exclude_no_activity</x:v>
      </x:c>
      <x:c r="G4547" s="31" t="n">
        <x:f>IFERROR(VLOOKUP(LOWER(B4547),'Active analysis'!$A$2:$V$58,21,FALSE),0)</x:f>
        <x:v>0</x:v>
      </x:c>
      <x:c r="H4547" s="31" t="str">
        <x:v>not_scanned_rate_limit</x:v>
      </x:c>
      <x:c r="I4547" s="31"/>
      <x:c r="J4547" s="31" t="str">
        <x:f>IF(C4547&lt;&gt;"",C4547,IF(D4547=0,"no signed outgoing testnet activity",IF(F4547="recommend","diverse and persistent testnet activity",IF(F4547="likely_bot","multiple automation signals","insufficient longevity or one automation signal"))))</x:f>
        <x:v>no signed outgoing testnet activity</x:v>
      </x:c>
    </x:row>
    <x:row r="4548">
      <x:c r="A4548" s="31" t="n">
        <x:v>4547</x:v>
      </x:c>
      <x:c r="B4548" s="45" t="str">
        <x:v>addr:0x5ce17be7ea45ed9db2b61d63f198a2d345a177e6</x:v>
      </x:c>
      <x:c r="C4548" s="31" t="str"/>
      <x:c r="D4548" s="31" t="n">
        <x:v>0</x:v>
      </x:c>
      <x:c r="E4548" s="31" t="str">
        <x:v>no</x:v>
      </x:c>
      <x:c r="F4548" s="31" t="str">
        <x:f>IF(C4548&lt;&gt;"","exclude_synthetic",IF(D4548=0,"exclude_no_activity",IFERROR(VLOOKUP(LOWER(B4548),'Active analysis'!$A$2:$V$58,22,FALSE),"review")))</x:f>
        <x:v>exclude_no_activity</x:v>
      </x:c>
      <x:c r="G4548" s="31" t="n">
        <x:f>IFERROR(VLOOKUP(LOWER(B4548),'Active analysis'!$A$2:$V$58,21,FALSE),0)</x:f>
        <x:v>0</x:v>
      </x:c>
      <x:c r="H4548" s="31" t="str">
        <x:v>not_scanned_rate_limit</x:v>
      </x:c>
      <x:c r="I4548" s="31"/>
      <x:c r="J4548" s="31" t="str">
        <x:f>IF(C4548&lt;&gt;"",C4548,IF(D4548=0,"no signed outgoing testnet activity",IF(F4548="recommend","diverse and persistent testnet activity",IF(F4548="likely_bot","multiple automation signals","insufficient longevity or one automation signal"))))</x:f>
        <x:v>no signed outgoing testnet activity</x:v>
      </x:c>
    </x:row>
    <x:row r="4549">
      <x:c r="A4549" s="31" t="n">
        <x:v>4548</x:v>
      </x:c>
      <x:c r="B4549" s="45" t="str">
        <x:v>addr:0x5cE2D3F21528A8603213d04AB6f1a91896378a03</x:v>
      </x:c>
      <x:c r="C4549" s="31" t="str"/>
      <x:c r="D4549" s="31" t="n">
        <x:v>0</x:v>
      </x:c>
      <x:c r="E4549" s="31" t="str">
        <x:v>no</x:v>
      </x:c>
      <x:c r="F4549" s="31" t="str">
        <x:f>IF(C4549&lt;&gt;"","exclude_synthetic",IF(D4549=0,"exclude_no_activity",IFERROR(VLOOKUP(LOWER(B4549),'Active analysis'!$A$2:$V$58,22,FALSE),"review")))</x:f>
        <x:v>exclude_no_activity</x:v>
      </x:c>
      <x:c r="G4549" s="31" t="n">
        <x:f>IFERROR(VLOOKUP(LOWER(B4549),'Active analysis'!$A$2:$V$58,21,FALSE),0)</x:f>
        <x:v>0</x:v>
      </x:c>
      <x:c r="H4549" s="31" t="str">
        <x:v>not_scanned_rate_limit</x:v>
      </x:c>
      <x:c r="I4549" s="31"/>
      <x:c r="J4549" s="31" t="str">
        <x:f>IF(C4549&lt;&gt;"",C4549,IF(D4549=0,"no signed outgoing testnet activity",IF(F4549="recommend","diverse and persistent testnet activity",IF(F4549="likely_bot","multiple automation signals","insufficient longevity or one automation signal"))))</x:f>
        <x:v>no signed outgoing testnet activity</x:v>
      </x:c>
    </x:row>
    <x:row r="4550">
      <x:c r="A4550" s="31" t="n">
        <x:v>4549</x:v>
      </x:c>
      <x:c r="B4550" s="45" t="str">
        <x:v>addr:0x5ce35aec1865b8d6fa96a6ccd04f57b2838e912b</x:v>
      </x:c>
      <x:c r="C4550" s="31" t="str"/>
      <x:c r="D4550" s="31" t="n">
        <x:v>0</x:v>
      </x:c>
      <x:c r="E4550" s="31" t="str">
        <x:v>no</x:v>
      </x:c>
      <x:c r="F4550" s="31" t="str">
        <x:f>IF(C4550&lt;&gt;"","exclude_synthetic",IF(D4550=0,"exclude_no_activity",IFERROR(VLOOKUP(LOWER(B4550),'Active analysis'!$A$2:$V$58,22,FALSE),"review")))</x:f>
        <x:v>exclude_no_activity</x:v>
      </x:c>
      <x:c r="G4550" s="31" t="n">
        <x:f>IFERROR(VLOOKUP(LOWER(B4550),'Active analysis'!$A$2:$V$58,21,FALSE),0)</x:f>
        <x:v>0</x:v>
      </x:c>
      <x:c r="H4550" s="31" t="str">
        <x:v>not_scanned_rate_limit</x:v>
      </x:c>
      <x:c r="I4550" s="31"/>
      <x:c r="J4550" s="31" t="str">
        <x:f>IF(C4550&lt;&gt;"",C4550,IF(D4550=0,"no signed outgoing testnet activity",IF(F4550="recommend","diverse and persistent testnet activity",IF(F4550="likely_bot","multiple automation signals","insufficient longevity or one automation signal"))))</x:f>
        <x:v>no signed outgoing testnet activity</x:v>
      </x:c>
    </x:row>
    <x:row r="4551">
      <x:c r="A4551" s="31" t="n">
        <x:v>4550</x:v>
      </x:c>
      <x:c r="B4551" s="45" t="str">
        <x:v>addr:0x5ce55A74A3c76f997a3Ae53a300e9Ed5957b48FD</x:v>
      </x:c>
      <x:c r="C4551" s="31" t="str"/>
      <x:c r="D4551" s="31" t="n">
        <x:v>0</x:v>
      </x:c>
      <x:c r="E4551" s="31" t="str">
        <x:v>no</x:v>
      </x:c>
      <x:c r="F4551" s="31" t="str">
        <x:f>IF(C4551&lt;&gt;"","exclude_synthetic",IF(D4551=0,"exclude_no_activity",IFERROR(VLOOKUP(LOWER(B4551),'Active analysis'!$A$2:$V$58,22,FALSE),"review")))</x:f>
        <x:v>exclude_no_activity</x:v>
      </x:c>
      <x:c r="G4551" s="31" t="n">
        <x:f>IFERROR(VLOOKUP(LOWER(B4551),'Active analysis'!$A$2:$V$58,21,FALSE),0)</x:f>
        <x:v>0</x:v>
      </x:c>
      <x:c r="H4551" s="31" t="str">
        <x:v>not_scanned_rate_limit</x:v>
      </x:c>
      <x:c r="I4551" s="31"/>
      <x:c r="J4551" s="31" t="str">
        <x:f>IF(C4551&lt;&gt;"",C4551,IF(D4551=0,"no signed outgoing testnet activity",IF(F4551="recommend","diverse and persistent testnet activity",IF(F4551="likely_bot","multiple automation signals","insufficient longevity or one automation signal"))))</x:f>
        <x:v>no signed outgoing testnet activity</x:v>
      </x:c>
    </x:row>
    <x:row r="4552">
      <x:c r="A4552" s="31" t="n">
        <x:v>4551</x:v>
      </x:c>
      <x:c r="B4552" s="45" t="str">
        <x:v>addr:0x5ce829b4f6b1c55e9e1176102bbbd5c0a25a3de3</x:v>
      </x:c>
      <x:c r="C4552" s="31" t="str"/>
      <x:c r="D4552" s="31" t="n">
        <x:v>0</x:v>
      </x:c>
      <x:c r="E4552" s="31" t="str">
        <x:v>no</x:v>
      </x:c>
      <x:c r="F4552" s="31" t="str">
        <x:f>IF(C4552&lt;&gt;"","exclude_synthetic",IF(D4552=0,"exclude_no_activity",IFERROR(VLOOKUP(LOWER(B4552),'Active analysis'!$A$2:$V$58,22,FALSE),"review")))</x:f>
        <x:v>exclude_no_activity</x:v>
      </x:c>
      <x:c r="G4552" s="31" t="n">
        <x:f>IFERROR(VLOOKUP(LOWER(B4552),'Active analysis'!$A$2:$V$58,21,FALSE),0)</x:f>
        <x:v>0</x:v>
      </x:c>
      <x:c r="H4552" s="31" t="str">
        <x:v>not_scanned_rate_limit</x:v>
      </x:c>
      <x:c r="I4552" s="31"/>
      <x:c r="J4552" s="31" t="str">
        <x:f>IF(C4552&lt;&gt;"",C4552,IF(D4552=0,"no signed outgoing testnet activity",IF(F4552="recommend","diverse and persistent testnet activity",IF(F4552="likely_bot","multiple automation signals","insufficient longevity or one automation signal"))))</x:f>
        <x:v>no signed outgoing testnet activity</x:v>
      </x:c>
    </x:row>
    <x:row r="4553">
      <x:c r="A4553" s="31" t="n">
        <x:v>4552</x:v>
      </x:c>
      <x:c r="B4553" s="45" t="str">
        <x:v>addr:0x5cee48e1e8d9e49aed0019229d284cc006fb8c20</x:v>
      </x:c>
      <x:c r="C4553" s="31" t="str"/>
      <x:c r="D4553" s="31" t="n">
        <x:v>0</x:v>
      </x:c>
      <x:c r="E4553" s="31" t="str">
        <x:v>no</x:v>
      </x:c>
      <x:c r="F4553" s="31" t="str">
        <x:f>IF(C4553&lt;&gt;"","exclude_synthetic",IF(D4553=0,"exclude_no_activity",IFERROR(VLOOKUP(LOWER(B4553),'Active analysis'!$A$2:$V$58,22,FALSE),"review")))</x:f>
        <x:v>exclude_no_activity</x:v>
      </x:c>
      <x:c r="G4553" s="31" t="n">
        <x:f>IFERROR(VLOOKUP(LOWER(B4553),'Active analysis'!$A$2:$V$58,21,FALSE),0)</x:f>
        <x:v>0</x:v>
      </x:c>
      <x:c r="H4553" s="31" t="str">
        <x:v>not_scanned_rate_limit</x:v>
      </x:c>
      <x:c r="I4553" s="31"/>
      <x:c r="J4553" s="31" t="str">
        <x:f>IF(C4553&lt;&gt;"",C4553,IF(D4553=0,"no signed outgoing testnet activity",IF(F4553="recommend","diverse and persistent testnet activity",IF(F4553="likely_bot","multiple automation signals","insufficient longevity or one automation signal"))))</x:f>
        <x:v>no signed outgoing testnet activity</x:v>
      </x:c>
    </x:row>
    <x:row r="4554">
      <x:c r="A4554" s="31" t="n">
        <x:v>4553</x:v>
      </x:c>
      <x:c r="B4554" s="45" t="str">
        <x:v>addr:0x5cf08c4912ec28f7552c9453c5f53b195af46315</x:v>
      </x:c>
      <x:c r="C4554" s="31" t="str"/>
      <x:c r="D4554" s="31" t="n">
        <x:v>0</x:v>
      </x:c>
      <x:c r="E4554" s="31" t="str">
        <x:v>no</x:v>
      </x:c>
      <x:c r="F4554" s="31" t="str">
        <x:f>IF(C4554&lt;&gt;"","exclude_synthetic",IF(D4554=0,"exclude_no_activity",IFERROR(VLOOKUP(LOWER(B4554),'Active analysis'!$A$2:$V$58,22,FALSE),"review")))</x:f>
        <x:v>exclude_no_activity</x:v>
      </x:c>
      <x:c r="G4554" s="31" t="n">
        <x:f>IFERROR(VLOOKUP(LOWER(B4554),'Active analysis'!$A$2:$V$58,21,FALSE),0)</x:f>
        <x:v>0</x:v>
      </x:c>
      <x:c r="H4554" s="31" t="str">
        <x:v>not_scanned_rate_limit</x:v>
      </x:c>
      <x:c r="I4554" s="31"/>
      <x:c r="J4554" s="31" t="str">
        <x:f>IF(C4554&lt;&gt;"",C4554,IF(D4554=0,"no signed outgoing testnet activity",IF(F4554="recommend","diverse and persistent testnet activity",IF(F4554="likely_bot","multiple automation signals","insufficient longevity or one automation signal"))))</x:f>
        <x:v>no signed outgoing testnet activity</x:v>
      </x:c>
    </x:row>
    <x:row r="4555">
      <x:c r="A4555" s="31" t="n">
        <x:v>4554</x:v>
      </x:c>
      <x:c r="B4555" s="45" t="str">
        <x:v>addr:0x5cf7709cce705802969b53343eac780be4e41003</x:v>
      </x:c>
      <x:c r="C4555" s="31" t="str"/>
      <x:c r="D4555" s="31" t="n">
        <x:v>0</x:v>
      </x:c>
      <x:c r="E4555" s="31" t="str">
        <x:v>no</x:v>
      </x:c>
      <x:c r="F4555" s="31" t="str">
        <x:f>IF(C4555&lt;&gt;"","exclude_synthetic",IF(D4555=0,"exclude_no_activity",IFERROR(VLOOKUP(LOWER(B4555),'Active analysis'!$A$2:$V$58,22,FALSE),"review")))</x:f>
        <x:v>exclude_no_activity</x:v>
      </x:c>
      <x:c r="G4555" s="31" t="n">
        <x:f>IFERROR(VLOOKUP(LOWER(B4555),'Active analysis'!$A$2:$V$58,21,FALSE),0)</x:f>
        <x:v>0</x:v>
      </x:c>
      <x:c r="H4555" s="31" t="str">
        <x:v>not_scanned_rate_limit</x:v>
      </x:c>
      <x:c r="I4555" s="31"/>
      <x:c r="J4555" s="31" t="str">
        <x:f>IF(C4555&lt;&gt;"",C4555,IF(D4555=0,"no signed outgoing testnet activity",IF(F4555="recommend","diverse and persistent testnet activity",IF(F4555="likely_bot","multiple automation signals","insufficient longevity or one automation signal"))))</x:f>
        <x:v>no signed outgoing testnet activity</x:v>
      </x:c>
    </x:row>
    <x:row r="4556">
      <x:c r="A4556" s="31" t="n">
        <x:v>4555</x:v>
      </x:c>
      <x:c r="B4556" s="45" t="str">
        <x:v>addr:0x5D04Bc16c226974Bb71b92426Ea839Ca8DDA1269</x:v>
      </x:c>
      <x:c r="C4556" s="31" t="str"/>
      <x:c r="D4556" s="31" t="n">
        <x:v>0</x:v>
      </x:c>
      <x:c r="E4556" s="31" t="str">
        <x:v>no</x:v>
      </x:c>
      <x:c r="F4556" s="31" t="str">
        <x:f>IF(C4556&lt;&gt;"","exclude_synthetic",IF(D4556=0,"exclude_no_activity",IFERROR(VLOOKUP(LOWER(B4556),'Active analysis'!$A$2:$V$58,22,FALSE),"review")))</x:f>
        <x:v>exclude_no_activity</x:v>
      </x:c>
      <x:c r="G4556" s="31" t="n">
        <x:f>IFERROR(VLOOKUP(LOWER(B4556),'Active analysis'!$A$2:$V$58,21,FALSE),0)</x:f>
        <x:v>0</x:v>
      </x:c>
      <x:c r="H4556" s="31" t="str">
        <x:v>not_scanned_rate_limit</x:v>
      </x:c>
      <x:c r="I4556" s="31"/>
      <x:c r="J4556" s="31" t="str">
        <x:f>IF(C4556&lt;&gt;"",C4556,IF(D4556=0,"no signed outgoing testnet activity",IF(F4556="recommend","diverse and persistent testnet activity",IF(F4556="likely_bot","multiple automation signals","insufficient longevity or one automation signal"))))</x:f>
        <x:v>no signed outgoing testnet activity</x:v>
      </x:c>
    </x:row>
    <x:row r="4557">
      <x:c r="A4557" s="31" t="n">
        <x:v>4556</x:v>
      </x:c>
      <x:c r="B4557" s="45" t="str">
        <x:v>addr:0x5d0661c6E942CDe0579a6Cf9E35c53701F6A4f07</x:v>
      </x:c>
      <x:c r="C4557" s="31" t="str"/>
      <x:c r="D4557" s="31" t="n">
        <x:v>0</x:v>
      </x:c>
      <x:c r="E4557" s="31" t="str">
        <x:v>no</x:v>
      </x:c>
      <x:c r="F4557" s="31" t="str">
        <x:f>IF(C4557&lt;&gt;"","exclude_synthetic",IF(D4557=0,"exclude_no_activity",IFERROR(VLOOKUP(LOWER(B4557),'Active analysis'!$A$2:$V$58,22,FALSE),"review")))</x:f>
        <x:v>exclude_no_activity</x:v>
      </x:c>
      <x:c r="G4557" s="31" t="n">
        <x:f>IFERROR(VLOOKUP(LOWER(B4557),'Active analysis'!$A$2:$V$58,21,FALSE),0)</x:f>
        <x:v>0</x:v>
      </x:c>
      <x:c r="H4557" s="31" t="str">
        <x:v>not_scanned_rate_limit</x:v>
      </x:c>
      <x:c r="I4557" s="31"/>
      <x:c r="J4557" s="31" t="str">
        <x:f>IF(C4557&lt;&gt;"",C4557,IF(D4557=0,"no signed outgoing testnet activity",IF(F4557="recommend","diverse and persistent testnet activity",IF(F4557="likely_bot","multiple automation signals","insufficient longevity or one automation signal"))))</x:f>
        <x:v>no signed outgoing testnet activity</x:v>
      </x:c>
    </x:row>
    <x:row r="4558">
      <x:c r="A4558" s="31" t="n">
        <x:v>4557</x:v>
      </x:c>
      <x:c r="B4558" s="45" t="str">
        <x:v>addr:0x5d077FdaD8769248F688ED220bed1427953FE0ac</x:v>
      </x:c>
      <x:c r="C4558" s="31" t="str"/>
      <x:c r="D4558" s="31" t="n">
        <x:v>0</x:v>
      </x:c>
      <x:c r="E4558" s="31" t="str">
        <x:v>no</x:v>
      </x:c>
      <x:c r="F4558" s="31" t="str">
        <x:f>IF(C4558&lt;&gt;"","exclude_synthetic",IF(D4558=0,"exclude_no_activity",IFERROR(VLOOKUP(LOWER(B4558),'Active analysis'!$A$2:$V$58,22,FALSE),"review")))</x:f>
        <x:v>exclude_no_activity</x:v>
      </x:c>
      <x:c r="G4558" s="31" t="n">
        <x:f>IFERROR(VLOOKUP(LOWER(B4558),'Active analysis'!$A$2:$V$58,21,FALSE),0)</x:f>
        <x:v>0</x:v>
      </x:c>
      <x:c r="H4558" s="31" t="str">
        <x:v>not_scanned_rate_limit</x:v>
      </x:c>
      <x:c r="I4558" s="31"/>
      <x:c r="J4558" s="31" t="str">
        <x:f>IF(C4558&lt;&gt;"",C4558,IF(D4558=0,"no signed outgoing testnet activity",IF(F4558="recommend","diverse and persistent testnet activity",IF(F4558="likely_bot","multiple automation signals","insufficient longevity or one automation signal"))))</x:f>
        <x:v>no signed outgoing testnet activity</x:v>
      </x:c>
    </x:row>
    <x:row r="4559">
      <x:c r="A4559" s="31" t="n">
        <x:v>4558</x:v>
      </x:c>
      <x:c r="B4559" s="45" t="str">
        <x:v>addr:0x5D08FE1c57fB645C09cdCcFE0A940E85Aa9C6f1B</x:v>
      </x:c>
      <x:c r="C4559" s="31" t="str"/>
      <x:c r="D4559" s="31" t="n">
        <x:v>0</x:v>
      </x:c>
      <x:c r="E4559" s="31" t="str">
        <x:v>no</x:v>
      </x:c>
      <x:c r="F4559" s="31" t="str">
        <x:f>IF(C4559&lt;&gt;"","exclude_synthetic",IF(D4559=0,"exclude_no_activity",IFERROR(VLOOKUP(LOWER(B4559),'Active analysis'!$A$2:$V$58,22,FALSE),"review")))</x:f>
        <x:v>exclude_no_activity</x:v>
      </x:c>
      <x:c r="G4559" s="31" t="n">
        <x:f>IFERROR(VLOOKUP(LOWER(B4559),'Active analysis'!$A$2:$V$58,21,FALSE),0)</x:f>
        <x:v>0</x:v>
      </x:c>
      <x:c r="H4559" s="31" t="str">
        <x:v>not_scanned_rate_limit</x:v>
      </x:c>
      <x:c r="I4559" s="31"/>
      <x:c r="J4559" s="31" t="str">
        <x:f>IF(C4559&lt;&gt;"",C4559,IF(D4559=0,"no signed outgoing testnet activity",IF(F4559="recommend","diverse and persistent testnet activity",IF(F4559="likely_bot","multiple automation signals","insufficient longevity or one automation signal"))))</x:f>
        <x:v>no signed outgoing testnet activity</x:v>
      </x:c>
    </x:row>
    <x:row r="4560">
      <x:c r="A4560" s="31" t="n">
        <x:v>4559</x:v>
      </x:c>
      <x:c r="B4560" s="45" t="str">
        <x:v>addr:0x5D0A4711a00854a2B19DEC2D2C7a8125369Da1c5</x:v>
      </x:c>
      <x:c r="C4560" s="31" t="str"/>
      <x:c r="D4560" s="31" t="n">
        <x:v>0</x:v>
      </x:c>
      <x:c r="E4560" s="31" t="str">
        <x:v>no</x:v>
      </x:c>
      <x:c r="F4560" s="31" t="str">
        <x:f>IF(C4560&lt;&gt;"","exclude_synthetic",IF(D4560=0,"exclude_no_activity",IFERROR(VLOOKUP(LOWER(B4560),'Active analysis'!$A$2:$V$58,22,FALSE),"review")))</x:f>
        <x:v>exclude_no_activity</x:v>
      </x:c>
      <x:c r="G4560" s="31" t="n">
        <x:f>IFERROR(VLOOKUP(LOWER(B4560),'Active analysis'!$A$2:$V$58,21,FALSE),0)</x:f>
        <x:v>0</x:v>
      </x:c>
      <x:c r="H4560" s="31" t="str">
        <x:v>not_scanned_rate_limit</x:v>
      </x:c>
      <x:c r="I4560" s="31"/>
      <x:c r="J4560" s="31" t="str">
        <x:f>IF(C4560&lt;&gt;"",C4560,IF(D4560=0,"no signed outgoing testnet activity",IF(F4560="recommend","diverse and persistent testnet activity",IF(F4560="likely_bot","multiple automation signals","insufficient longevity or one automation signal"))))</x:f>
        <x:v>no signed outgoing testnet activity</x:v>
      </x:c>
    </x:row>
    <x:row r="4561">
      <x:c r="A4561" s="31" t="n">
        <x:v>4560</x:v>
      </x:c>
      <x:c r="B4561" s="45" t="str">
        <x:v>addr:0x5D0A79649790F0f55f650DE7AfB42bAd96b869d8</x:v>
      </x:c>
      <x:c r="C4561" s="31" t="str"/>
      <x:c r="D4561" s="31" t="n">
        <x:v>0</x:v>
      </x:c>
      <x:c r="E4561" s="31" t="str">
        <x:v>no</x:v>
      </x:c>
      <x:c r="F4561" s="31" t="str">
        <x:f>IF(C4561&lt;&gt;"","exclude_synthetic",IF(D4561=0,"exclude_no_activity",IFERROR(VLOOKUP(LOWER(B4561),'Active analysis'!$A$2:$V$58,22,FALSE),"review")))</x:f>
        <x:v>exclude_no_activity</x:v>
      </x:c>
      <x:c r="G4561" s="31" t="n">
        <x:f>IFERROR(VLOOKUP(LOWER(B4561),'Active analysis'!$A$2:$V$58,21,FALSE),0)</x:f>
        <x:v>0</x:v>
      </x:c>
      <x:c r="H4561" s="31" t="str">
        <x:v>not_scanned_rate_limit</x:v>
      </x:c>
      <x:c r="I4561" s="31"/>
      <x:c r="J4561" s="31" t="str">
        <x:f>IF(C4561&lt;&gt;"",C4561,IF(D4561=0,"no signed outgoing testnet activity",IF(F4561="recommend","diverse and persistent testnet activity",IF(F4561="likely_bot","multiple automation signals","insufficient longevity or one automation signal"))))</x:f>
        <x:v>no signed outgoing testnet activity</x:v>
      </x:c>
    </x:row>
    <x:row r="4562">
      <x:c r="A4562" s="31" t="n">
        <x:v>4561</x:v>
      </x:c>
      <x:c r="B4562" s="45" t="str">
        <x:v>addr:0x5D0C4aE65cA1C0A4AeC41E3271916655623A7cE5</x:v>
      </x:c>
      <x:c r="C4562" s="31" t="str"/>
      <x:c r="D4562" s="31" t="n">
        <x:v>0</x:v>
      </x:c>
      <x:c r="E4562" s="31" t="str">
        <x:v>no</x:v>
      </x:c>
      <x:c r="F4562" s="31" t="str">
        <x:f>IF(C4562&lt;&gt;"","exclude_synthetic",IF(D4562=0,"exclude_no_activity",IFERROR(VLOOKUP(LOWER(B4562),'Active analysis'!$A$2:$V$58,22,FALSE),"review")))</x:f>
        <x:v>exclude_no_activity</x:v>
      </x:c>
      <x:c r="G4562" s="31" t="n">
        <x:f>IFERROR(VLOOKUP(LOWER(B4562),'Active analysis'!$A$2:$V$58,21,FALSE),0)</x:f>
        <x:v>0</x:v>
      </x:c>
      <x:c r="H4562" s="31" t="str">
        <x:v>not_scanned_rate_limit</x:v>
      </x:c>
      <x:c r="I4562" s="31"/>
      <x:c r="J4562" s="31" t="str">
        <x:f>IF(C4562&lt;&gt;"",C4562,IF(D4562=0,"no signed outgoing testnet activity",IF(F4562="recommend","diverse and persistent testnet activity",IF(F4562="likely_bot","multiple automation signals","insufficient longevity or one automation signal"))))</x:f>
        <x:v>no signed outgoing testnet activity</x:v>
      </x:c>
    </x:row>
    <x:row r="4563">
      <x:c r="A4563" s="31" t="n">
        <x:v>4562</x:v>
      </x:c>
      <x:c r="B4563" s="45" t="str">
        <x:v>addr:0x5d0CBe471e0F44A2991CE1f303144C0cCf0Cc81f</x:v>
      </x:c>
      <x:c r="C4563" s="31" t="str"/>
      <x:c r="D4563" s="31" t="n">
        <x:v>0</x:v>
      </x:c>
      <x:c r="E4563" s="31" t="str">
        <x:v>no</x:v>
      </x:c>
      <x:c r="F4563" s="31" t="str">
        <x:f>IF(C4563&lt;&gt;"","exclude_synthetic",IF(D4563=0,"exclude_no_activity",IFERROR(VLOOKUP(LOWER(B4563),'Active analysis'!$A$2:$V$58,22,FALSE),"review")))</x:f>
        <x:v>exclude_no_activity</x:v>
      </x:c>
      <x:c r="G4563" s="31" t="n">
        <x:f>IFERROR(VLOOKUP(LOWER(B4563),'Active analysis'!$A$2:$V$58,21,FALSE),0)</x:f>
        <x:v>0</x:v>
      </x:c>
      <x:c r="H4563" s="31" t="str">
        <x:v>not_scanned_rate_limit</x:v>
      </x:c>
      <x:c r="I4563" s="31"/>
      <x:c r="J4563" s="31" t="str">
        <x:f>IF(C4563&lt;&gt;"",C4563,IF(D4563=0,"no signed outgoing testnet activity",IF(F4563="recommend","diverse and persistent testnet activity",IF(F4563="likely_bot","multiple automation signals","insufficient longevity or one automation signal"))))</x:f>
        <x:v>no signed outgoing testnet activity</x:v>
      </x:c>
    </x:row>
    <x:row r="4564">
      <x:c r="A4564" s="31" t="n">
        <x:v>4563</x:v>
      </x:c>
      <x:c r="B4564" s="45" t="str">
        <x:v>addr:0x5d0edae5dcf10dceea64ef9fcb135f1666abbb36</x:v>
      </x:c>
      <x:c r="C4564" s="31" t="str"/>
      <x:c r="D4564" s="31" t="n">
        <x:v>0</x:v>
      </x:c>
      <x:c r="E4564" s="31" t="str">
        <x:v>no</x:v>
      </x:c>
      <x:c r="F4564" s="31" t="str">
        <x:f>IF(C4564&lt;&gt;"","exclude_synthetic",IF(D4564=0,"exclude_no_activity",IFERROR(VLOOKUP(LOWER(B4564),'Active analysis'!$A$2:$V$58,22,FALSE),"review")))</x:f>
        <x:v>exclude_no_activity</x:v>
      </x:c>
      <x:c r="G4564" s="31" t="n">
        <x:f>IFERROR(VLOOKUP(LOWER(B4564),'Active analysis'!$A$2:$V$58,21,FALSE),0)</x:f>
        <x:v>0</x:v>
      </x:c>
      <x:c r="H4564" s="31" t="str">
        <x:v>not_scanned_rate_limit</x:v>
      </x:c>
      <x:c r="I4564" s="31"/>
      <x:c r="J4564" s="31" t="str">
        <x:f>IF(C4564&lt;&gt;"",C4564,IF(D4564=0,"no signed outgoing testnet activity",IF(F4564="recommend","diverse and persistent testnet activity",IF(F4564="likely_bot","multiple automation signals","insufficient longevity or one automation signal"))))</x:f>
        <x:v>no signed outgoing testnet activity</x:v>
      </x:c>
    </x:row>
    <x:row r="4565">
      <x:c r="A4565" s="31" t="n">
        <x:v>4564</x:v>
      </x:c>
      <x:c r="B4565" s="45" t="str">
        <x:v>addr:0x5D0F605c74947a4Fee2695Fb464f6e899EfdFE8b</x:v>
      </x:c>
      <x:c r="C4565" s="31" t="str"/>
      <x:c r="D4565" s="31" t="n">
        <x:v>0</x:v>
      </x:c>
      <x:c r="E4565" s="31" t="str">
        <x:v>no</x:v>
      </x:c>
      <x:c r="F4565" s="31" t="str">
        <x:f>IF(C4565&lt;&gt;"","exclude_synthetic",IF(D4565=0,"exclude_no_activity",IFERROR(VLOOKUP(LOWER(B4565),'Active analysis'!$A$2:$V$58,22,FALSE),"review")))</x:f>
        <x:v>exclude_no_activity</x:v>
      </x:c>
      <x:c r="G4565" s="31" t="n">
        <x:f>IFERROR(VLOOKUP(LOWER(B4565),'Active analysis'!$A$2:$V$58,21,FALSE),0)</x:f>
        <x:v>0</x:v>
      </x:c>
      <x:c r="H4565" s="31" t="str">
        <x:v>not_scanned_rate_limit</x:v>
      </x:c>
      <x:c r="I4565" s="31"/>
      <x:c r="J4565" s="31" t="str">
        <x:f>IF(C4565&lt;&gt;"",C4565,IF(D4565=0,"no signed outgoing testnet activity",IF(F4565="recommend","diverse and persistent testnet activity",IF(F4565="likely_bot","multiple automation signals","insufficient longevity or one automation signal"))))</x:f>
        <x:v>no signed outgoing testnet activity</x:v>
      </x:c>
    </x:row>
    <x:row r="4566">
      <x:c r="A4566" s="31" t="n">
        <x:v>4565</x:v>
      </x:c>
      <x:c r="B4566" s="45" t="str">
        <x:v>addr:0x5D15c9a36209766e3c7b84A2bf3AAFb16eDBb474</x:v>
      </x:c>
      <x:c r="C4566" s="31" t="str"/>
      <x:c r="D4566" s="31" t="n">
        <x:v>0</x:v>
      </x:c>
      <x:c r="E4566" s="31" t="str">
        <x:v>no</x:v>
      </x:c>
      <x:c r="F4566" s="31" t="str">
        <x:f>IF(C4566&lt;&gt;"","exclude_synthetic",IF(D4566=0,"exclude_no_activity",IFERROR(VLOOKUP(LOWER(B4566),'Active analysis'!$A$2:$V$58,22,FALSE),"review")))</x:f>
        <x:v>exclude_no_activity</x:v>
      </x:c>
      <x:c r="G4566" s="31" t="n">
        <x:f>IFERROR(VLOOKUP(LOWER(B4566),'Active analysis'!$A$2:$V$58,21,FALSE),0)</x:f>
        <x:v>0</x:v>
      </x:c>
      <x:c r="H4566" s="31" t="str">
        <x:v>not_scanned_rate_limit</x:v>
      </x:c>
      <x:c r="I4566" s="31"/>
      <x:c r="J4566" s="31" t="str">
        <x:f>IF(C4566&lt;&gt;"",C4566,IF(D4566=0,"no signed outgoing testnet activity",IF(F4566="recommend","diverse and persistent testnet activity",IF(F4566="likely_bot","multiple automation signals","insufficient longevity or one automation signal"))))</x:f>
        <x:v>no signed outgoing testnet activity</x:v>
      </x:c>
    </x:row>
    <x:row r="4567">
      <x:c r="A4567" s="31" t="n">
        <x:v>4566</x:v>
      </x:c>
      <x:c r="B4567" s="45" t="str">
        <x:v>addr:0x5d160dc502186245622174c29bb56af9e7b9e5ac</x:v>
      </x:c>
      <x:c r="C4567" s="31" t="str"/>
      <x:c r="D4567" s="31" t="n">
        <x:v>0</x:v>
      </x:c>
      <x:c r="E4567" s="31" t="str">
        <x:v>no</x:v>
      </x:c>
      <x:c r="F4567" s="31" t="str">
        <x:f>IF(C4567&lt;&gt;"","exclude_synthetic",IF(D4567=0,"exclude_no_activity",IFERROR(VLOOKUP(LOWER(B4567),'Active analysis'!$A$2:$V$58,22,FALSE),"review")))</x:f>
        <x:v>exclude_no_activity</x:v>
      </x:c>
      <x:c r="G4567" s="31" t="n">
        <x:f>IFERROR(VLOOKUP(LOWER(B4567),'Active analysis'!$A$2:$V$58,21,FALSE),0)</x:f>
        <x:v>0</x:v>
      </x:c>
      <x:c r="H4567" s="31" t="str">
        <x:v>not_scanned_rate_limit</x:v>
      </x:c>
      <x:c r="I4567" s="31"/>
      <x:c r="J4567" s="31" t="str">
        <x:f>IF(C4567&lt;&gt;"",C4567,IF(D4567=0,"no signed outgoing testnet activity",IF(F4567="recommend","diverse and persistent testnet activity",IF(F4567="likely_bot","multiple automation signals","insufficient longevity or one automation signal"))))</x:f>
        <x:v>no signed outgoing testnet activity</x:v>
      </x:c>
    </x:row>
    <x:row r="4568">
      <x:c r="A4568" s="31" t="n">
        <x:v>4567</x:v>
      </x:c>
      <x:c r="B4568" s="45" t="str">
        <x:v>addr:0x5d1C44801429b8fAf27A18F94514F5DFaa18846d</x:v>
      </x:c>
      <x:c r="C4568" s="31" t="str"/>
      <x:c r="D4568" s="31" t="n">
        <x:v>0</x:v>
      </x:c>
      <x:c r="E4568" s="31" t="str">
        <x:v>no</x:v>
      </x:c>
      <x:c r="F4568" s="31" t="str">
        <x:f>IF(C4568&lt;&gt;"","exclude_synthetic",IF(D4568=0,"exclude_no_activity",IFERROR(VLOOKUP(LOWER(B4568),'Active analysis'!$A$2:$V$58,22,FALSE),"review")))</x:f>
        <x:v>exclude_no_activity</x:v>
      </x:c>
      <x:c r="G4568" s="31" t="n">
        <x:f>IFERROR(VLOOKUP(LOWER(B4568),'Active analysis'!$A$2:$V$58,21,FALSE),0)</x:f>
        <x:v>0</x:v>
      </x:c>
      <x:c r="H4568" s="31" t="str">
        <x:v>not_scanned_rate_limit</x:v>
      </x:c>
      <x:c r="I4568" s="31"/>
      <x:c r="J4568" s="31" t="str">
        <x:f>IF(C4568&lt;&gt;"",C4568,IF(D4568=0,"no signed outgoing testnet activity",IF(F4568="recommend","diverse and persistent testnet activity",IF(F4568="likely_bot","multiple automation signals","insufficient longevity or one automation signal"))))</x:f>
        <x:v>no signed outgoing testnet activity</x:v>
      </x:c>
    </x:row>
    <x:row r="4569">
      <x:c r="A4569" s="31" t="n">
        <x:v>4568</x:v>
      </x:c>
      <x:c r="B4569" s="45" t="str">
        <x:v>addr:0x5d1F4F1E99a9d0866Be15d7300b9ac2970E232D4</x:v>
      </x:c>
      <x:c r="C4569" s="31" t="str"/>
      <x:c r="D4569" s="31" t="n">
        <x:v>4</x:v>
      </x:c>
      <x:c r="E4569" s="31" t="str">
        <x:v>yes</x:v>
      </x:c>
      <x:c r="F4569" s="31" t="str">
        <x:f>IF(C4569&lt;&gt;"","exclude_synthetic",IF(D4569=0,"exclude_no_activity",IFERROR(VLOOKUP(LOWER(B4569),'Active analysis'!$A$2:$V$58,22,FALSE),"review")))</x:f>
        <x:v>recommend</x:v>
      </x:c>
      <x:c r="G4569" s="31" t="n">
        <x:f>IFERROR(VLOOKUP(LOWER(B4569),'Active analysis'!$A$2:$V$58,21,FALSE),0)</x:f>
        <x:v>80</x:v>
      </x:c>
      <x:c r="H4569" s="31" t="str">
        <x:v>not_scanned_rate_limit</x:v>
      </x:c>
      <x:c r="I4569" s="31"/>
      <x:c r="J4569" s="31" t="str">
        <x:f>IF(C4569&lt;&gt;"",C4569,IF(D4569=0,"no signed outgoing testnet activity",IF(F4569="recommend","diverse and persistent testnet activity",IF(F4569="likely_bot","multiple automation signals","insufficient longevity or one automation signal"))))</x:f>
        <x:v>diverse and persistent testnet activity</x:v>
      </x:c>
    </x:row>
    <x:row r="4570">
      <x:c r="A4570" s="31" t="n">
        <x:v>4569</x:v>
      </x:c>
      <x:c r="B4570" s="45" t="str">
        <x:v>addr:0x5d24ba1c83a63414368fd197212c9e65009fcafb</x:v>
      </x:c>
      <x:c r="C4570" s="31" t="str"/>
      <x:c r="D4570" s="31" t="n">
        <x:v>0</x:v>
      </x:c>
      <x:c r="E4570" s="31" t="str">
        <x:v>no</x:v>
      </x:c>
      <x:c r="F4570" s="31" t="str">
        <x:f>IF(C4570&lt;&gt;"","exclude_synthetic",IF(D4570=0,"exclude_no_activity",IFERROR(VLOOKUP(LOWER(B4570),'Active analysis'!$A$2:$V$58,22,FALSE),"review")))</x:f>
        <x:v>exclude_no_activity</x:v>
      </x:c>
      <x:c r="G4570" s="31" t="n">
        <x:f>IFERROR(VLOOKUP(LOWER(B4570),'Active analysis'!$A$2:$V$58,21,FALSE),0)</x:f>
        <x:v>0</x:v>
      </x:c>
      <x:c r="H4570" s="31" t="str">
        <x:v>not_scanned_rate_limit</x:v>
      </x:c>
      <x:c r="I4570" s="31"/>
      <x:c r="J4570" s="31" t="str">
        <x:f>IF(C4570&lt;&gt;"",C4570,IF(D4570=0,"no signed outgoing testnet activity",IF(F4570="recommend","diverse and persistent testnet activity",IF(F4570="likely_bot","multiple automation signals","insufficient longevity or one automation signal"))))</x:f>
        <x:v>no signed outgoing testnet activity</x:v>
      </x:c>
    </x:row>
    <x:row r="4571">
      <x:c r="A4571" s="31" t="n">
        <x:v>4570</x:v>
      </x:c>
      <x:c r="B4571" s="45" t="str">
        <x:v>addr:0x5d24ec63f384ea383e41457150ba29acce08ec01</x:v>
      </x:c>
      <x:c r="C4571" s="31" t="str"/>
      <x:c r="D4571" s="31" t="n">
        <x:v>0</x:v>
      </x:c>
      <x:c r="E4571" s="31" t="str">
        <x:v>no</x:v>
      </x:c>
      <x:c r="F4571" s="31" t="str">
        <x:f>IF(C4571&lt;&gt;"","exclude_synthetic",IF(D4571=0,"exclude_no_activity",IFERROR(VLOOKUP(LOWER(B4571),'Active analysis'!$A$2:$V$58,22,FALSE),"review")))</x:f>
        <x:v>exclude_no_activity</x:v>
      </x:c>
      <x:c r="G4571" s="31" t="n">
        <x:f>IFERROR(VLOOKUP(LOWER(B4571),'Active analysis'!$A$2:$V$58,21,FALSE),0)</x:f>
        <x:v>0</x:v>
      </x:c>
      <x:c r="H4571" s="31" t="str">
        <x:v>not_scanned_rate_limit</x:v>
      </x:c>
      <x:c r="I4571" s="31"/>
      <x:c r="J4571" s="31" t="str">
        <x:f>IF(C4571&lt;&gt;"",C4571,IF(D4571=0,"no signed outgoing testnet activity",IF(F4571="recommend","diverse and persistent testnet activity",IF(F4571="likely_bot","multiple automation signals","insufficient longevity or one automation signal"))))</x:f>
        <x:v>no signed outgoing testnet activity</x:v>
      </x:c>
    </x:row>
    <x:row r="4572">
      <x:c r="A4572" s="31" t="n">
        <x:v>4571</x:v>
      </x:c>
      <x:c r="B4572" s="45" t="str">
        <x:v>addr:0x5D25bFA42a2DD8cdd223bDf1ac522Ca8FF37e362</x:v>
      </x:c>
      <x:c r="C4572" s="31" t="str"/>
      <x:c r="D4572" s="31" t="n">
        <x:v>0</x:v>
      </x:c>
      <x:c r="E4572" s="31" t="str">
        <x:v>no</x:v>
      </x:c>
      <x:c r="F4572" s="31" t="str">
        <x:f>IF(C4572&lt;&gt;"","exclude_synthetic",IF(D4572=0,"exclude_no_activity",IFERROR(VLOOKUP(LOWER(B4572),'Active analysis'!$A$2:$V$58,22,FALSE),"review")))</x:f>
        <x:v>exclude_no_activity</x:v>
      </x:c>
      <x:c r="G4572" s="31" t="n">
        <x:f>IFERROR(VLOOKUP(LOWER(B4572),'Active analysis'!$A$2:$V$58,21,FALSE),0)</x:f>
        <x:v>0</x:v>
      </x:c>
      <x:c r="H4572" s="31" t="str">
        <x:v>not_scanned_rate_limit</x:v>
      </x:c>
      <x:c r="I4572" s="31"/>
      <x:c r="J4572" s="31" t="str">
        <x:f>IF(C4572&lt;&gt;"",C4572,IF(D4572=0,"no signed outgoing testnet activity",IF(F4572="recommend","diverse and persistent testnet activity",IF(F4572="likely_bot","multiple automation signals","insufficient longevity or one automation signal"))))</x:f>
        <x:v>no signed outgoing testnet activity</x:v>
      </x:c>
    </x:row>
    <x:row r="4573">
      <x:c r="A4573" s="31" t="n">
        <x:v>4572</x:v>
      </x:c>
      <x:c r="B4573" s="45" t="str">
        <x:v>addr:0x5D2D6aa02db15d767a9C7eBB1d0fBFDe78156b8c</x:v>
      </x:c>
      <x:c r="C4573" s="31" t="str"/>
      <x:c r="D4573" s="31" t="n">
        <x:v>0</x:v>
      </x:c>
      <x:c r="E4573" s="31" t="str">
        <x:v>no</x:v>
      </x:c>
      <x:c r="F4573" s="31" t="str">
        <x:f>IF(C4573&lt;&gt;"","exclude_synthetic",IF(D4573=0,"exclude_no_activity",IFERROR(VLOOKUP(LOWER(B4573),'Active analysis'!$A$2:$V$58,22,FALSE),"review")))</x:f>
        <x:v>exclude_no_activity</x:v>
      </x:c>
      <x:c r="G4573" s="31" t="n">
        <x:f>IFERROR(VLOOKUP(LOWER(B4573),'Active analysis'!$A$2:$V$58,21,FALSE),0)</x:f>
        <x:v>0</x:v>
      </x:c>
      <x:c r="H4573" s="31" t="str">
        <x:v>not_scanned_rate_limit</x:v>
      </x:c>
      <x:c r="I4573" s="31"/>
      <x:c r="J4573" s="31" t="str">
        <x:f>IF(C4573&lt;&gt;"",C4573,IF(D4573=0,"no signed outgoing testnet activity",IF(F4573="recommend","diverse and persistent testnet activity",IF(F4573="likely_bot","multiple automation signals","insufficient longevity or one automation signal"))))</x:f>
        <x:v>no signed outgoing testnet activity</x:v>
      </x:c>
    </x:row>
    <x:row r="4574">
      <x:c r="A4574" s="31" t="n">
        <x:v>4573</x:v>
      </x:c>
      <x:c r="B4574" s="45" t="str">
        <x:v>addr:0x5d2d9D86A88B82Bf78b131A9dd7325600052A2fA</x:v>
      </x:c>
      <x:c r="C4574" s="31" t="str"/>
      <x:c r="D4574" s="31" t="n">
        <x:v>0</x:v>
      </x:c>
      <x:c r="E4574" s="31" t="str">
        <x:v>no</x:v>
      </x:c>
      <x:c r="F4574" s="31" t="str">
        <x:f>IF(C4574&lt;&gt;"","exclude_synthetic",IF(D4574=0,"exclude_no_activity",IFERROR(VLOOKUP(LOWER(B4574),'Active analysis'!$A$2:$V$58,22,FALSE),"review")))</x:f>
        <x:v>exclude_no_activity</x:v>
      </x:c>
      <x:c r="G4574" s="31" t="n">
        <x:f>IFERROR(VLOOKUP(LOWER(B4574),'Active analysis'!$A$2:$V$58,21,FALSE),0)</x:f>
        <x:v>0</x:v>
      </x:c>
      <x:c r="H4574" s="31" t="str">
        <x:v>not_scanned_rate_limit</x:v>
      </x:c>
      <x:c r="I4574" s="31"/>
      <x:c r="J4574" s="31" t="str">
        <x:f>IF(C4574&lt;&gt;"",C4574,IF(D4574=0,"no signed outgoing testnet activity",IF(F4574="recommend","diverse and persistent testnet activity",IF(F4574="likely_bot","multiple automation signals","insufficient longevity or one automation signal"))))</x:f>
        <x:v>no signed outgoing testnet activity</x:v>
      </x:c>
    </x:row>
    <x:row r="4575">
      <x:c r="A4575" s="31" t="n">
        <x:v>4574</x:v>
      </x:c>
      <x:c r="B4575" s="45" t="str">
        <x:v>addr:0x5d2Da5c75ead72ee9266651cBdD76B3f3F45E23f</x:v>
      </x:c>
      <x:c r="C4575" s="31" t="str"/>
      <x:c r="D4575" s="31" t="n">
        <x:v>0</x:v>
      </x:c>
      <x:c r="E4575" s="31" t="str">
        <x:v>no</x:v>
      </x:c>
      <x:c r="F4575" s="31" t="str">
        <x:f>IF(C4575&lt;&gt;"","exclude_synthetic",IF(D4575=0,"exclude_no_activity",IFERROR(VLOOKUP(LOWER(B4575),'Active analysis'!$A$2:$V$58,22,FALSE),"review")))</x:f>
        <x:v>exclude_no_activity</x:v>
      </x:c>
      <x:c r="G4575" s="31" t="n">
        <x:f>IFERROR(VLOOKUP(LOWER(B4575),'Active analysis'!$A$2:$V$58,21,FALSE),0)</x:f>
        <x:v>0</x:v>
      </x:c>
      <x:c r="H4575" s="31" t="str">
        <x:v>not_scanned_rate_limit</x:v>
      </x:c>
      <x:c r="I4575" s="31"/>
      <x:c r="J4575" s="31" t="str">
        <x:f>IF(C4575&lt;&gt;"",C4575,IF(D4575=0,"no signed outgoing testnet activity",IF(F4575="recommend","diverse and persistent testnet activity",IF(F4575="likely_bot","multiple automation signals","insufficient longevity or one automation signal"))))</x:f>
        <x:v>no signed outgoing testnet activity</x:v>
      </x:c>
    </x:row>
    <x:row r="4576">
      <x:c r="A4576" s="31" t="n">
        <x:v>4575</x:v>
      </x:c>
      <x:c r="B4576" s="45" t="str">
        <x:v>addr:0x5d380967bc093c2b5c6d1b527c8202d77067b891</x:v>
      </x:c>
      <x:c r="C4576" s="31" t="str"/>
      <x:c r="D4576" s="31" t="n">
        <x:v>0</x:v>
      </x:c>
      <x:c r="E4576" s="31" t="str">
        <x:v>no</x:v>
      </x:c>
      <x:c r="F4576" s="31" t="str">
        <x:f>IF(C4576&lt;&gt;"","exclude_synthetic",IF(D4576=0,"exclude_no_activity",IFERROR(VLOOKUP(LOWER(B4576),'Active analysis'!$A$2:$V$58,22,FALSE),"review")))</x:f>
        <x:v>exclude_no_activity</x:v>
      </x:c>
      <x:c r="G4576" s="31" t="n">
        <x:f>IFERROR(VLOOKUP(LOWER(B4576),'Active analysis'!$A$2:$V$58,21,FALSE),0)</x:f>
        <x:v>0</x:v>
      </x:c>
      <x:c r="H4576" s="31" t="str">
        <x:v>not_scanned_rate_limit</x:v>
      </x:c>
      <x:c r="I4576" s="31"/>
      <x:c r="J4576" s="31" t="str">
        <x:f>IF(C4576&lt;&gt;"",C4576,IF(D4576=0,"no signed outgoing testnet activity",IF(F4576="recommend","diverse and persistent testnet activity",IF(F4576="likely_bot","multiple automation signals","insufficient longevity or one automation signal"))))</x:f>
        <x:v>no signed outgoing testnet activity</x:v>
      </x:c>
    </x:row>
    <x:row r="4577">
      <x:c r="A4577" s="31" t="n">
        <x:v>4576</x:v>
      </x:c>
      <x:c r="B4577" s="45" t="str">
        <x:v>addr:0x5d3d69f918e883d4257acd84563ed56a198f5823</x:v>
      </x:c>
      <x:c r="C4577" s="31" t="str"/>
      <x:c r="D4577" s="31" t="n">
        <x:v>0</x:v>
      </x:c>
      <x:c r="E4577" s="31" t="str">
        <x:v>no</x:v>
      </x:c>
      <x:c r="F4577" s="31" t="str">
        <x:f>IF(C4577&lt;&gt;"","exclude_synthetic",IF(D4577=0,"exclude_no_activity",IFERROR(VLOOKUP(LOWER(B4577),'Active analysis'!$A$2:$V$58,22,FALSE),"review")))</x:f>
        <x:v>exclude_no_activity</x:v>
      </x:c>
      <x:c r="G4577" s="31" t="n">
        <x:f>IFERROR(VLOOKUP(LOWER(B4577),'Active analysis'!$A$2:$V$58,21,FALSE),0)</x:f>
        <x:v>0</x:v>
      </x:c>
      <x:c r="H4577" s="31" t="str">
        <x:v>not_scanned_rate_limit</x:v>
      </x:c>
      <x:c r="I4577" s="31"/>
      <x:c r="J4577" s="31" t="str">
        <x:f>IF(C4577&lt;&gt;"",C4577,IF(D4577=0,"no signed outgoing testnet activity",IF(F4577="recommend","diverse and persistent testnet activity",IF(F4577="likely_bot","multiple automation signals","insufficient longevity or one automation signal"))))</x:f>
        <x:v>no signed outgoing testnet activity</x:v>
      </x:c>
    </x:row>
    <x:row r="4578">
      <x:c r="A4578" s="31" t="n">
        <x:v>4577</x:v>
      </x:c>
      <x:c r="B4578" s="45" t="str">
        <x:v>addr:0x5D455e7a9f6A9a1D33573179A2C5598e81124Db2</x:v>
      </x:c>
      <x:c r="C4578" s="31" t="str"/>
      <x:c r="D4578" s="31" t="n">
        <x:v>0</x:v>
      </x:c>
      <x:c r="E4578" s="31" t="str">
        <x:v>no</x:v>
      </x:c>
      <x:c r="F4578" s="31" t="str">
        <x:f>IF(C4578&lt;&gt;"","exclude_synthetic",IF(D4578=0,"exclude_no_activity",IFERROR(VLOOKUP(LOWER(B4578),'Active analysis'!$A$2:$V$58,22,FALSE),"review")))</x:f>
        <x:v>exclude_no_activity</x:v>
      </x:c>
      <x:c r="G4578" s="31" t="n">
        <x:f>IFERROR(VLOOKUP(LOWER(B4578),'Active analysis'!$A$2:$V$58,21,FALSE),0)</x:f>
        <x:v>0</x:v>
      </x:c>
      <x:c r="H4578" s="31" t="str">
        <x:v>not_scanned_rate_limit</x:v>
      </x:c>
      <x:c r="I4578" s="31"/>
      <x:c r="J4578" s="31" t="str">
        <x:f>IF(C4578&lt;&gt;"",C4578,IF(D4578=0,"no signed outgoing testnet activity",IF(F4578="recommend","diverse and persistent testnet activity",IF(F4578="likely_bot","multiple automation signals","insufficient longevity or one automation signal"))))</x:f>
        <x:v>no signed outgoing testnet activity</x:v>
      </x:c>
    </x:row>
    <x:row r="4579">
      <x:c r="A4579" s="31" t="n">
        <x:v>4578</x:v>
      </x:c>
      <x:c r="B4579" s="45" t="str">
        <x:v>addr:0x5D5c2BB855F7D4F5B8F110E17564EFa3A6860496</x:v>
      </x:c>
      <x:c r="C4579" s="31" t="str"/>
      <x:c r="D4579" s="31" t="n">
        <x:v>0</x:v>
      </x:c>
      <x:c r="E4579" s="31" t="str">
        <x:v>no</x:v>
      </x:c>
      <x:c r="F4579" s="31" t="str">
        <x:f>IF(C4579&lt;&gt;"","exclude_synthetic",IF(D4579=0,"exclude_no_activity",IFERROR(VLOOKUP(LOWER(B4579),'Active analysis'!$A$2:$V$58,22,FALSE),"review")))</x:f>
        <x:v>exclude_no_activity</x:v>
      </x:c>
      <x:c r="G4579" s="31" t="n">
        <x:f>IFERROR(VLOOKUP(LOWER(B4579),'Active analysis'!$A$2:$V$58,21,FALSE),0)</x:f>
        <x:v>0</x:v>
      </x:c>
      <x:c r="H4579" s="31" t="str">
        <x:v>not_scanned_rate_limit</x:v>
      </x:c>
      <x:c r="I4579" s="31"/>
      <x:c r="J4579" s="31" t="str">
        <x:f>IF(C4579&lt;&gt;"",C4579,IF(D4579=0,"no signed outgoing testnet activity",IF(F4579="recommend","diverse and persistent testnet activity",IF(F4579="likely_bot","multiple automation signals","insufficient longevity or one automation signal"))))</x:f>
        <x:v>no signed outgoing testnet activity</x:v>
      </x:c>
    </x:row>
    <x:row r="4580">
      <x:c r="A4580" s="31" t="n">
        <x:v>4579</x:v>
      </x:c>
      <x:c r="B4580" s="45" t="str">
        <x:v>addr:0x5d5d49d098981CEDc886106C273d12967F147867</x:v>
      </x:c>
      <x:c r="C4580" s="31" t="str"/>
      <x:c r="D4580" s="31" t="n">
        <x:v>0</x:v>
      </x:c>
      <x:c r="E4580" s="31" t="str">
        <x:v>no</x:v>
      </x:c>
      <x:c r="F4580" s="31" t="str">
        <x:f>IF(C4580&lt;&gt;"","exclude_synthetic",IF(D4580=0,"exclude_no_activity",IFERROR(VLOOKUP(LOWER(B4580),'Active analysis'!$A$2:$V$58,22,FALSE),"review")))</x:f>
        <x:v>exclude_no_activity</x:v>
      </x:c>
      <x:c r="G4580" s="31" t="n">
        <x:f>IFERROR(VLOOKUP(LOWER(B4580),'Active analysis'!$A$2:$V$58,21,FALSE),0)</x:f>
        <x:v>0</x:v>
      </x:c>
      <x:c r="H4580" s="31" t="str">
        <x:v>not_scanned_rate_limit</x:v>
      </x:c>
      <x:c r="I4580" s="31"/>
      <x:c r="J4580" s="31" t="str">
        <x:f>IF(C4580&lt;&gt;"",C4580,IF(D4580=0,"no signed outgoing testnet activity",IF(F4580="recommend","diverse and persistent testnet activity",IF(F4580="likely_bot","multiple automation signals","insufficient longevity or one automation signal"))))</x:f>
        <x:v>no signed outgoing testnet activity</x:v>
      </x:c>
    </x:row>
    <x:row r="4581">
      <x:c r="A4581" s="31" t="n">
        <x:v>4580</x:v>
      </x:c>
      <x:c r="B4581" s="45" t="str">
        <x:v>addr:0x5d5d6eb5b41350ef67de36e9b631e8a244582bbc</x:v>
      </x:c>
      <x:c r="C4581" s="31" t="str"/>
      <x:c r="D4581" s="31" t="n">
        <x:v>0</x:v>
      </x:c>
      <x:c r="E4581" s="31" t="str">
        <x:v>no</x:v>
      </x:c>
      <x:c r="F4581" s="31" t="str">
        <x:f>IF(C4581&lt;&gt;"","exclude_synthetic",IF(D4581=0,"exclude_no_activity",IFERROR(VLOOKUP(LOWER(B4581),'Active analysis'!$A$2:$V$58,22,FALSE),"review")))</x:f>
        <x:v>exclude_no_activity</x:v>
      </x:c>
      <x:c r="G4581" s="31" t="n">
        <x:f>IFERROR(VLOOKUP(LOWER(B4581),'Active analysis'!$A$2:$V$58,21,FALSE),0)</x:f>
        <x:v>0</x:v>
      </x:c>
      <x:c r="H4581" s="31" t="str">
        <x:v>not_scanned_rate_limit</x:v>
      </x:c>
      <x:c r="I4581" s="31"/>
      <x:c r="J4581" s="31" t="str">
        <x:f>IF(C4581&lt;&gt;"",C4581,IF(D4581=0,"no signed outgoing testnet activity",IF(F4581="recommend","diverse and persistent testnet activity",IF(F4581="likely_bot","multiple automation signals","insufficient longevity or one automation signal"))))</x:f>
        <x:v>no signed outgoing testnet activity</x:v>
      </x:c>
    </x:row>
    <x:row r="4582">
      <x:c r="A4582" s="31" t="n">
        <x:v>4581</x:v>
      </x:c>
      <x:c r="B4582" s="45" t="str">
        <x:v>addr:0x5D67594Dd49242dDfBD1319286c401c383d8424C</x:v>
      </x:c>
      <x:c r="C4582" s="31" t="str"/>
      <x:c r="D4582" s="31" t="n">
        <x:v>0</x:v>
      </x:c>
      <x:c r="E4582" s="31" t="str">
        <x:v>no</x:v>
      </x:c>
      <x:c r="F4582" s="31" t="str">
        <x:f>IF(C4582&lt;&gt;"","exclude_synthetic",IF(D4582=0,"exclude_no_activity",IFERROR(VLOOKUP(LOWER(B4582),'Active analysis'!$A$2:$V$58,22,FALSE),"review")))</x:f>
        <x:v>exclude_no_activity</x:v>
      </x:c>
      <x:c r="G4582" s="31" t="n">
        <x:f>IFERROR(VLOOKUP(LOWER(B4582),'Active analysis'!$A$2:$V$58,21,FALSE),0)</x:f>
        <x:v>0</x:v>
      </x:c>
      <x:c r="H4582" s="31" t="str">
        <x:v>not_scanned_rate_limit</x:v>
      </x:c>
      <x:c r="I4582" s="31"/>
      <x:c r="J4582" s="31" t="str">
        <x:f>IF(C4582&lt;&gt;"",C4582,IF(D4582=0,"no signed outgoing testnet activity",IF(F4582="recommend","diverse and persistent testnet activity",IF(F4582="likely_bot","multiple automation signals","insufficient longevity or one automation signal"))))</x:f>
        <x:v>no signed outgoing testnet activity</x:v>
      </x:c>
    </x:row>
    <x:row r="4583">
      <x:c r="A4583" s="31" t="n">
        <x:v>4582</x:v>
      </x:c>
      <x:c r="B4583" s="45" t="str">
        <x:v>addr:0x5d69810B7cF58cA9406155d8c4E2c7d70F0e328E</x:v>
      </x:c>
      <x:c r="C4583" s="31" t="str"/>
      <x:c r="D4583" s="31" t="n">
        <x:v>0</x:v>
      </x:c>
      <x:c r="E4583" s="31" t="str">
        <x:v>no</x:v>
      </x:c>
      <x:c r="F4583" s="31" t="str">
        <x:f>IF(C4583&lt;&gt;"","exclude_synthetic",IF(D4583=0,"exclude_no_activity",IFERROR(VLOOKUP(LOWER(B4583),'Active analysis'!$A$2:$V$58,22,FALSE),"review")))</x:f>
        <x:v>exclude_no_activity</x:v>
      </x:c>
      <x:c r="G4583" s="31" t="n">
        <x:f>IFERROR(VLOOKUP(LOWER(B4583),'Active analysis'!$A$2:$V$58,21,FALSE),0)</x:f>
        <x:v>0</x:v>
      </x:c>
      <x:c r="H4583" s="31" t="str">
        <x:v>not_scanned_rate_limit</x:v>
      </x:c>
      <x:c r="I4583" s="31"/>
      <x:c r="J4583" s="31" t="str">
        <x:f>IF(C4583&lt;&gt;"",C4583,IF(D4583=0,"no signed outgoing testnet activity",IF(F4583="recommend","diverse and persistent testnet activity",IF(F4583="likely_bot","multiple automation signals","insufficient longevity or one automation signal"))))</x:f>
        <x:v>no signed outgoing testnet activity</x:v>
      </x:c>
    </x:row>
    <x:row r="4584">
      <x:c r="A4584" s="31" t="n">
        <x:v>4583</x:v>
      </x:c>
      <x:c r="B4584" s="45" t="str">
        <x:v>addr:0x5d6d496c9743f9f3a3666b8c83618e71b2044dd3</x:v>
      </x:c>
      <x:c r="C4584" s="31" t="str"/>
      <x:c r="D4584" s="31" t="n">
        <x:v>0</x:v>
      </x:c>
      <x:c r="E4584" s="31" t="str">
        <x:v>no</x:v>
      </x:c>
      <x:c r="F4584" s="31" t="str">
        <x:f>IF(C4584&lt;&gt;"","exclude_synthetic",IF(D4584=0,"exclude_no_activity",IFERROR(VLOOKUP(LOWER(B4584),'Active analysis'!$A$2:$V$58,22,FALSE),"review")))</x:f>
        <x:v>exclude_no_activity</x:v>
      </x:c>
      <x:c r="G4584" s="31" t="n">
        <x:f>IFERROR(VLOOKUP(LOWER(B4584),'Active analysis'!$A$2:$V$58,21,FALSE),0)</x:f>
        <x:v>0</x:v>
      </x:c>
      <x:c r="H4584" s="31" t="str">
        <x:v>not_scanned_rate_limit</x:v>
      </x:c>
      <x:c r="I4584" s="31"/>
      <x:c r="J4584" s="31" t="str">
        <x:f>IF(C4584&lt;&gt;"",C4584,IF(D4584=0,"no signed outgoing testnet activity",IF(F4584="recommend","diverse and persistent testnet activity",IF(F4584="likely_bot","multiple automation signals","insufficient longevity or one automation signal"))))</x:f>
        <x:v>no signed outgoing testnet activity</x:v>
      </x:c>
    </x:row>
    <x:row r="4585">
      <x:c r="A4585" s="31" t="n">
        <x:v>4584</x:v>
      </x:c>
      <x:c r="B4585" s="45" t="str">
        <x:v>addr:0x5D6e6aE8E9252F167Af551B4DB05c7B90Bb509d6</x:v>
      </x:c>
      <x:c r="C4585" s="31" t="str"/>
      <x:c r="D4585" s="31" t="n">
        <x:v>0</x:v>
      </x:c>
      <x:c r="E4585" s="31" t="str">
        <x:v>no</x:v>
      </x:c>
      <x:c r="F4585" s="31" t="str">
        <x:f>IF(C4585&lt;&gt;"","exclude_synthetic",IF(D4585=0,"exclude_no_activity",IFERROR(VLOOKUP(LOWER(B4585),'Active analysis'!$A$2:$V$58,22,FALSE),"review")))</x:f>
        <x:v>exclude_no_activity</x:v>
      </x:c>
      <x:c r="G4585" s="31" t="n">
        <x:f>IFERROR(VLOOKUP(LOWER(B4585),'Active analysis'!$A$2:$V$58,21,FALSE),0)</x:f>
        <x:v>0</x:v>
      </x:c>
      <x:c r="H4585" s="31" t="str">
        <x:v>not_scanned_rate_limit</x:v>
      </x:c>
      <x:c r="I4585" s="31"/>
      <x:c r="J4585" s="31" t="str">
        <x:f>IF(C4585&lt;&gt;"",C4585,IF(D4585=0,"no signed outgoing testnet activity",IF(F4585="recommend","diverse and persistent testnet activity",IF(F4585="likely_bot","multiple automation signals","insufficient longevity or one automation signal"))))</x:f>
        <x:v>no signed outgoing testnet activity</x:v>
      </x:c>
    </x:row>
    <x:row r="4586">
      <x:c r="A4586" s="31" t="n">
        <x:v>4585</x:v>
      </x:c>
      <x:c r="B4586" s="45" t="str">
        <x:v>addr:0x5d6F0967403f141C2f70B1AEa32C8FFf2F7Ee75B</x:v>
      </x:c>
      <x:c r="C4586" s="31" t="str"/>
      <x:c r="D4586" s="31" t="n">
        <x:v>0</x:v>
      </x:c>
      <x:c r="E4586" s="31" t="str">
        <x:v>no</x:v>
      </x:c>
      <x:c r="F4586" s="31" t="str">
        <x:f>IF(C4586&lt;&gt;"","exclude_synthetic",IF(D4586=0,"exclude_no_activity",IFERROR(VLOOKUP(LOWER(B4586),'Active analysis'!$A$2:$V$58,22,FALSE),"review")))</x:f>
        <x:v>exclude_no_activity</x:v>
      </x:c>
      <x:c r="G4586" s="31" t="n">
        <x:f>IFERROR(VLOOKUP(LOWER(B4586),'Active analysis'!$A$2:$V$58,21,FALSE),0)</x:f>
        <x:v>0</x:v>
      </x:c>
      <x:c r="H4586" s="31" t="str">
        <x:v>not_scanned_rate_limit</x:v>
      </x:c>
      <x:c r="I4586" s="31"/>
      <x:c r="J4586" s="31" t="str">
        <x:f>IF(C4586&lt;&gt;"",C4586,IF(D4586=0,"no signed outgoing testnet activity",IF(F4586="recommend","diverse and persistent testnet activity",IF(F4586="likely_bot","multiple automation signals","insufficient longevity or one automation signal"))))</x:f>
        <x:v>no signed outgoing testnet activity</x:v>
      </x:c>
    </x:row>
    <x:row r="4587">
      <x:c r="A4587" s="31" t="n">
        <x:v>4586</x:v>
      </x:c>
      <x:c r="B4587" s="45" t="str">
        <x:v>addr:0x5d7189cDF22DA45750bcEB744eBE61d450a4A064</x:v>
      </x:c>
      <x:c r="C4587" s="31" t="str"/>
      <x:c r="D4587" s="31" t="n">
        <x:v>0</x:v>
      </x:c>
      <x:c r="E4587" s="31" t="str">
        <x:v>no</x:v>
      </x:c>
      <x:c r="F4587" s="31" t="str">
        <x:f>IF(C4587&lt;&gt;"","exclude_synthetic",IF(D4587=0,"exclude_no_activity",IFERROR(VLOOKUP(LOWER(B4587),'Active analysis'!$A$2:$V$58,22,FALSE),"review")))</x:f>
        <x:v>exclude_no_activity</x:v>
      </x:c>
      <x:c r="G4587" s="31" t="n">
        <x:f>IFERROR(VLOOKUP(LOWER(B4587),'Active analysis'!$A$2:$V$58,21,FALSE),0)</x:f>
        <x:v>0</x:v>
      </x:c>
      <x:c r="H4587" s="31" t="str">
        <x:v>not_scanned_rate_limit</x:v>
      </x:c>
      <x:c r="I4587" s="31"/>
      <x:c r="J4587" s="31" t="str">
        <x:f>IF(C4587&lt;&gt;"",C4587,IF(D4587=0,"no signed outgoing testnet activity",IF(F4587="recommend","diverse and persistent testnet activity",IF(F4587="likely_bot","multiple automation signals","insufficient longevity or one automation signal"))))</x:f>
        <x:v>no signed outgoing testnet activity</x:v>
      </x:c>
    </x:row>
    <x:row r="4588">
      <x:c r="A4588" s="31" t="n">
        <x:v>4587</x:v>
      </x:c>
      <x:c r="B4588" s="45" t="str">
        <x:v>addr:0x5d7b573bBFdF243B711c6B53124f92861342175E</x:v>
      </x:c>
      <x:c r="C4588" s="31" t="str"/>
      <x:c r="D4588" s="31" t="n">
        <x:v>0</x:v>
      </x:c>
      <x:c r="E4588" s="31" t="str">
        <x:v>no</x:v>
      </x:c>
      <x:c r="F4588" s="31" t="str">
        <x:f>IF(C4588&lt;&gt;"","exclude_synthetic",IF(D4588=0,"exclude_no_activity",IFERROR(VLOOKUP(LOWER(B4588),'Active analysis'!$A$2:$V$58,22,FALSE),"review")))</x:f>
        <x:v>exclude_no_activity</x:v>
      </x:c>
      <x:c r="G4588" s="31" t="n">
        <x:f>IFERROR(VLOOKUP(LOWER(B4588),'Active analysis'!$A$2:$V$58,21,FALSE),0)</x:f>
        <x:v>0</x:v>
      </x:c>
      <x:c r="H4588" s="31" t="str">
        <x:v>not_scanned_rate_limit</x:v>
      </x:c>
      <x:c r="I4588" s="31"/>
      <x:c r="J4588" s="31" t="str">
        <x:f>IF(C4588&lt;&gt;"",C4588,IF(D4588=0,"no signed outgoing testnet activity",IF(F4588="recommend","diverse and persistent testnet activity",IF(F4588="likely_bot","multiple automation signals","insufficient longevity or one automation signal"))))</x:f>
        <x:v>no signed outgoing testnet activity</x:v>
      </x:c>
    </x:row>
    <x:row r="4589">
      <x:c r="A4589" s="31" t="n">
        <x:v>4588</x:v>
      </x:c>
      <x:c r="B4589" s="45" t="str">
        <x:v>addr:0x5D7c2c0e930F5845dAf11Ab99986A017c00Acd16</x:v>
      </x:c>
      <x:c r="C4589" s="31" t="str"/>
      <x:c r="D4589" s="31" t="n">
        <x:v>0</x:v>
      </x:c>
      <x:c r="E4589" s="31" t="str">
        <x:v>no</x:v>
      </x:c>
      <x:c r="F4589" s="31" t="str">
        <x:f>IF(C4589&lt;&gt;"","exclude_synthetic",IF(D4589=0,"exclude_no_activity",IFERROR(VLOOKUP(LOWER(B4589),'Active analysis'!$A$2:$V$58,22,FALSE),"review")))</x:f>
        <x:v>exclude_no_activity</x:v>
      </x:c>
      <x:c r="G4589" s="31" t="n">
        <x:f>IFERROR(VLOOKUP(LOWER(B4589),'Active analysis'!$A$2:$V$58,21,FALSE),0)</x:f>
        <x:v>0</x:v>
      </x:c>
      <x:c r="H4589" s="31" t="str">
        <x:v>not_scanned_rate_limit</x:v>
      </x:c>
      <x:c r="I4589" s="31"/>
      <x:c r="J4589" s="31" t="str">
        <x:f>IF(C4589&lt;&gt;"",C4589,IF(D4589=0,"no signed outgoing testnet activity",IF(F4589="recommend","diverse and persistent testnet activity",IF(F4589="likely_bot","multiple automation signals","insufficient longevity or one automation signal"))))</x:f>
        <x:v>no signed outgoing testnet activity</x:v>
      </x:c>
    </x:row>
    <x:row r="4590">
      <x:c r="A4590" s="31" t="n">
        <x:v>4589</x:v>
      </x:c>
      <x:c r="B4590" s="45" t="str">
        <x:v>addr:0x5d84f5f9eeb483559931b4a12beb3418aea73d57</x:v>
      </x:c>
      <x:c r="C4590" s="31" t="str"/>
      <x:c r="D4590" s="31" t="n">
        <x:v>0</x:v>
      </x:c>
      <x:c r="E4590" s="31" t="str">
        <x:v>no</x:v>
      </x:c>
      <x:c r="F4590" s="31" t="str">
        <x:f>IF(C4590&lt;&gt;"","exclude_synthetic",IF(D4590=0,"exclude_no_activity",IFERROR(VLOOKUP(LOWER(B4590),'Active analysis'!$A$2:$V$58,22,FALSE),"review")))</x:f>
        <x:v>exclude_no_activity</x:v>
      </x:c>
      <x:c r="G4590" s="31" t="n">
        <x:f>IFERROR(VLOOKUP(LOWER(B4590),'Active analysis'!$A$2:$V$58,21,FALSE),0)</x:f>
        <x:v>0</x:v>
      </x:c>
      <x:c r="H4590" s="31" t="str">
        <x:v>not_scanned_rate_limit</x:v>
      </x:c>
      <x:c r="I4590" s="31"/>
      <x:c r="J4590" s="31" t="str">
        <x:f>IF(C4590&lt;&gt;"",C4590,IF(D4590=0,"no signed outgoing testnet activity",IF(F4590="recommend","diverse and persistent testnet activity",IF(F4590="likely_bot","multiple automation signals","insufficient longevity or one automation signal"))))</x:f>
        <x:v>no signed outgoing testnet activity</x:v>
      </x:c>
    </x:row>
    <x:row r="4591">
      <x:c r="A4591" s="31" t="n">
        <x:v>4590</x:v>
      </x:c>
      <x:c r="B4591" s="45" t="str">
        <x:v>addr:0x5d86fB05befc7DF27a2951175f31484B747922de</x:v>
      </x:c>
      <x:c r="C4591" s="31" t="str"/>
      <x:c r="D4591" s="31" t="n">
        <x:v>0</x:v>
      </x:c>
      <x:c r="E4591" s="31" t="str">
        <x:v>no</x:v>
      </x:c>
      <x:c r="F4591" s="31" t="str">
        <x:f>IF(C4591&lt;&gt;"","exclude_synthetic",IF(D4591=0,"exclude_no_activity",IFERROR(VLOOKUP(LOWER(B4591),'Active analysis'!$A$2:$V$58,22,FALSE),"review")))</x:f>
        <x:v>exclude_no_activity</x:v>
      </x:c>
      <x:c r="G4591" s="31" t="n">
        <x:f>IFERROR(VLOOKUP(LOWER(B4591),'Active analysis'!$A$2:$V$58,21,FALSE),0)</x:f>
        <x:v>0</x:v>
      </x:c>
      <x:c r="H4591" s="31" t="str">
        <x:v>not_scanned_rate_limit</x:v>
      </x:c>
      <x:c r="I4591" s="31"/>
      <x:c r="J4591" s="31" t="str">
        <x:f>IF(C4591&lt;&gt;"",C4591,IF(D4591=0,"no signed outgoing testnet activity",IF(F4591="recommend","diverse and persistent testnet activity",IF(F4591="likely_bot","multiple automation signals","insufficient longevity or one automation signal"))))</x:f>
        <x:v>no signed outgoing testnet activity</x:v>
      </x:c>
    </x:row>
    <x:row r="4592">
      <x:c r="A4592" s="31" t="n">
        <x:v>4591</x:v>
      </x:c>
      <x:c r="B4592" s="45" t="str">
        <x:v>addr:0x5d8982245bc98baa0e833934dc75b6dbd8733876</x:v>
      </x:c>
      <x:c r="C4592" s="31" t="str"/>
      <x:c r="D4592" s="31" t="n">
        <x:v>0</x:v>
      </x:c>
      <x:c r="E4592" s="31" t="str">
        <x:v>no</x:v>
      </x:c>
      <x:c r="F4592" s="31" t="str">
        <x:f>IF(C4592&lt;&gt;"","exclude_synthetic",IF(D4592=0,"exclude_no_activity",IFERROR(VLOOKUP(LOWER(B4592),'Active analysis'!$A$2:$V$58,22,FALSE),"review")))</x:f>
        <x:v>exclude_no_activity</x:v>
      </x:c>
      <x:c r="G4592" s="31" t="n">
        <x:f>IFERROR(VLOOKUP(LOWER(B4592),'Active analysis'!$A$2:$V$58,21,FALSE),0)</x:f>
        <x:v>0</x:v>
      </x:c>
      <x:c r="H4592" s="31" t="str">
        <x:v>not_scanned_rate_limit</x:v>
      </x:c>
      <x:c r="I4592" s="31"/>
      <x:c r="J4592" s="31" t="str">
        <x:f>IF(C4592&lt;&gt;"",C4592,IF(D4592=0,"no signed outgoing testnet activity",IF(F4592="recommend","diverse and persistent testnet activity",IF(F4592="likely_bot","multiple automation signals","insufficient longevity or one automation signal"))))</x:f>
        <x:v>no signed outgoing testnet activity</x:v>
      </x:c>
    </x:row>
    <x:row r="4593">
      <x:c r="A4593" s="31" t="n">
        <x:v>4592</x:v>
      </x:c>
      <x:c r="B4593" s="45" t="str">
        <x:v>addr:0x5D8E2a392282df17e9107EB37ECbecFf0892A780</x:v>
      </x:c>
      <x:c r="C4593" s="31" t="str"/>
      <x:c r="D4593" s="31" t="n">
        <x:v>0</x:v>
      </x:c>
      <x:c r="E4593" s="31" t="str">
        <x:v>no</x:v>
      </x:c>
      <x:c r="F4593" s="31" t="str">
        <x:f>IF(C4593&lt;&gt;"","exclude_synthetic",IF(D4593=0,"exclude_no_activity",IFERROR(VLOOKUP(LOWER(B4593),'Active analysis'!$A$2:$V$58,22,FALSE),"review")))</x:f>
        <x:v>exclude_no_activity</x:v>
      </x:c>
      <x:c r="G4593" s="31" t="n">
        <x:f>IFERROR(VLOOKUP(LOWER(B4593),'Active analysis'!$A$2:$V$58,21,FALSE),0)</x:f>
        <x:v>0</x:v>
      </x:c>
      <x:c r="H4593" s="31" t="str">
        <x:v>not_scanned_rate_limit</x:v>
      </x:c>
      <x:c r="I4593" s="31"/>
      <x:c r="J4593" s="31" t="str">
        <x:f>IF(C4593&lt;&gt;"",C4593,IF(D4593=0,"no signed outgoing testnet activity",IF(F4593="recommend","diverse and persistent testnet activity",IF(F4593="likely_bot","multiple automation signals","insufficient longevity or one automation signal"))))</x:f>
        <x:v>no signed outgoing testnet activity</x:v>
      </x:c>
    </x:row>
    <x:row r="4594">
      <x:c r="A4594" s="31" t="n">
        <x:v>4593</x:v>
      </x:c>
      <x:c r="B4594" s="45" t="str">
        <x:v>addr:0x5d91304553Ca5e3Ac1617e17BD4adB170A476CcB</x:v>
      </x:c>
      <x:c r="C4594" s="31" t="str"/>
      <x:c r="D4594" s="31" t="n">
        <x:v>0</x:v>
      </x:c>
      <x:c r="E4594" s="31" t="str">
        <x:v>no</x:v>
      </x:c>
      <x:c r="F4594" s="31" t="str">
        <x:f>IF(C4594&lt;&gt;"","exclude_synthetic",IF(D4594=0,"exclude_no_activity",IFERROR(VLOOKUP(LOWER(B4594),'Active analysis'!$A$2:$V$58,22,FALSE),"review")))</x:f>
        <x:v>exclude_no_activity</x:v>
      </x:c>
      <x:c r="G4594" s="31" t="n">
        <x:f>IFERROR(VLOOKUP(LOWER(B4594),'Active analysis'!$A$2:$V$58,21,FALSE),0)</x:f>
        <x:v>0</x:v>
      </x:c>
      <x:c r="H4594" s="31" t="str">
        <x:v>not_scanned_rate_limit</x:v>
      </x:c>
      <x:c r="I4594" s="31"/>
      <x:c r="J4594" s="31" t="str">
        <x:f>IF(C4594&lt;&gt;"",C4594,IF(D4594=0,"no signed outgoing testnet activity",IF(F4594="recommend","diverse and persistent testnet activity",IF(F4594="likely_bot","multiple automation signals","insufficient longevity or one automation signal"))))</x:f>
        <x:v>no signed outgoing testnet activity</x:v>
      </x:c>
    </x:row>
    <x:row r="4595">
      <x:c r="A4595" s="31" t="n">
        <x:v>4594</x:v>
      </x:c>
      <x:c r="B4595" s="45" t="str">
        <x:v>addr:0x5d93725317782266D4f45179a567381D5dDC8183</x:v>
      </x:c>
      <x:c r="C4595" s="31" t="str"/>
      <x:c r="D4595" s="31" t="n">
        <x:v>0</x:v>
      </x:c>
      <x:c r="E4595" s="31" t="str">
        <x:v>no</x:v>
      </x:c>
      <x:c r="F4595" s="31" t="str">
        <x:f>IF(C4595&lt;&gt;"","exclude_synthetic",IF(D4595=0,"exclude_no_activity",IFERROR(VLOOKUP(LOWER(B4595),'Active analysis'!$A$2:$V$58,22,FALSE),"review")))</x:f>
        <x:v>exclude_no_activity</x:v>
      </x:c>
      <x:c r="G4595" s="31" t="n">
        <x:f>IFERROR(VLOOKUP(LOWER(B4595),'Active analysis'!$A$2:$V$58,21,FALSE),0)</x:f>
        <x:v>0</x:v>
      </x:c>
      <x:c r="H4595" s="31" t="str">
        <x:v>not_scanned_rate_limit</x:v>
      </x:c>
      <x:c r="I4595" s="31"/>
      <x:c r="J4595" s="31" t="str">
        <x:f>IF(C4595&lt;&gt;"",C4595,IF(D4595=0,"no signed outgoing testnet activity",IF(F4595="recommend","diverse and persistent testnet activity",IF(F4595="likely_bot","multiple automation signals","insufficient longevity or one automation signal"))))</x:f>
        <x:v>no signed outgoing testnet activity</x:v>
      </x:c>
    </x:row>
    <x:row r="4596">
      <x:c r="A4596" s="31" t="n">
        <x:v>4595</x:v>
      </x:c>
      <x:c r="B4596" s="45" t="str">
        <x:v>addr:0x5Da169DA55bdD8266CAb80eB0d6dEEC2340a52FC</x:v>
      </x:c>
      <x:c r="C4596" s="31" t="str"/>
      <x:c r="D4596" s="31" t="n">
        <x:v>0</x:v>
      </x:c>
      <x:c r="E4596" s="31" t="str">
        <x:v>no</x:v>
      </x:c>
      <x:c r="F4596" s="31" t="str">
        <x:f>IF(C4596&lt;&gt;"","exclude_synthetic",IF(D4596=0,"exclude_no_activity",IFERROR(VLOOKUP(LOWER(B4596),'Active analysis'!$A$2:$V$58,22,FALSE),"review")))</x:f>
        <x:v>exclude_no_activity</x:v>
      </x:c>
      <x:c r="G4596" s="31" t="n">
        <x:f>IFERROR(VLOOKUP(LOWER(B4596),'Active analysis'!$A$2:$V$58,21,FALSE),0)</x:f>
        <x:v>0</x:v>
      </x:c>
      <x:c r="H4596" s="31" t="str">
        <x:v>not_scanned_rate_limit</x:v>
      </x:c>
      <x:c r="I4596" s="31"/>
      <x:c r="J4596" s="31" t="str">
        <x:f>IF(C4596&lt;&gt;"",C4596,IF(D4596=0,"no signed outgoing testnet activity",IF(F4596="recommend","diverse and persistent testnet activity",IF(F4596="likely_bot","multiple automation signals","insufficient longevity or one automation signal"))))</x:f>
        <x:v>no signed outgoing testnet activity</x:v>
      </x:c>
    </x:row>
    <x:row r="4597">
      <x:c r="A4597" s="31" t="n">
        <x:v>4596</x:v>
      </x:c>
      <x:c r="B4597" s="45" t="str">
        <x:v>addr:0x5da21a869386cf387ae26079baadd1f089c2ae80</x:v>
      </x:c>
      <x:c r="C4597" s="31" t="str"/>
      <x:c r="D4597" s="31" t="n">
        <x:v>0</x:v>
      </x:c>
      <x:c r="E4597" s="31" t="str">
        <x:v>no</x:v>
      </x:c>
      <x:c r="F4597" s="31" t="str">
        <x:f>IF(C4597&lt;&gt;"","exclude_synthetic",IF(D4597=0,"exclude_no_activity",IFERROR(VLOOKUP(LOWER(B4597),'Active analysis'!$A$2:$V$58,22,FALSE),"review")))</x:f>
        <x:v>exclude_no_activity</x:v>
      </x:c>
      <x:c r="G4597" s="31" t="n">
        <x:f>IFERROR(VLOOKUP(LOWER(B4597),'Active analysis'!$A$2:$V$58,21,FALSE),0)</x:f>
        <x:v>0</x:v>
      </x:c>
      <x:c r="H4597" s="31" t="str">
        <x:v>not_scanned_rate_limit</x:v>
      </x:c>
      <x:c r="I4597" s="31"/>
      <x:c r="J4597" s="31" t="str">
        <x:f>IF(C4597&lt;&gt;"",C4597,IF(D4597=0,"no signed outgoing testnet activity",IF(F4597="recommend","diverse and persistent testnet activity",IF(F4597="likely_bot","multiple automation signals","insufficient longevity or one automation signal"))))</x:f>
        <x:v>no signed outgoing testnet activity</x:v>
      </x:c>
    </x:row>
    <x:row r="4598">
      <x:c r="A4598" s="31" t="n">
        <x:v>4597</x:v>
      </x:c>
      <x:c r="B4598" s="45" t="str">
        <x:v>addr:0x5DaB4E170A20c8421184E37b0Be731557F885F63</x:v>
      </x:c>
      <x:c r="C4598" s="31" t="str"/>
      <x:c r="D4598" s="31" t="n">
        <x:v>0</x:v>
      </x:c>
      <x:c r="E4598" s="31" t="str">
        <x:v>no</x:v>
      </x:c>
      <x:c r="F4598" s="31" t="str">
        <x:f>IF(C4598&lt;&gt;"","exclude_synthetic",IF(D4598=0,"exclude_no_activity",IFERROR(VLOOKUP(LOWER(B4598),'Active analysis'!$A$2:$V$58,22,FALSE),"review")))</x:f>
        <x:v>exclude_no_activity</x:v>
      </x:c>
      <x:c r="G4598" s="31" t="n">
        <x:f>IFERROR(VLOOKUP(LOWER(B4598),'Active analysis'!$A$2:$V$58,21,FALSE),0)</x:f>
        <x:v>0</x:v>
      </x:c>
      <x:c r="H4598" s="31" t="str">
        <x:v>not_scanned_rate_limit</x:v>
      </x:c>
      <x:c r="I4598" s="31"/>
      <x:c r="J4598" s="31" t="str">
        <x:f>IF(C4598&lt;&gt;"",C4598,IF(D4598=0,"no signed outgoing testnet activity",IF(F4598="recommend","diverse and persistent testnet activity",IF(F4598="likely_bot","multiple automation signals","insufficient longevity or one automation signal"))))</x:f>
        <x:v>no signed outgoing testnet activity</x:v>
      </x:c>
    </x:row>
    <x:row r="4599">
      <x:c r="A4599" s="31" t="n">
        <x:v>4598</x:v>
      </x:c>
      <x:c r="B4599" s="45" t="str">
        <x:v>addr:0x5daE476C4653019A54b4D79Afd035EF682eC99E8</x:v>
      </x:c>
      <x:c r="C4599" s="31" t="str"/>
      <x:c r="D4599" s="31" t="n">
        <x:v>0</x:v>
      </x:c>
      <x:c r="E4599" s="31" t="str">
        <x:v>no</x:v>
      </x:c>
      <x:c r="F4599" s="31" t="str">
        <x:f>IF(C4599&lt;&gt;"","exclude_synthetic",IF(D4599=0,"exclude_no_activity",IFERROR(VLOOKUP(LOWER(B4599),'Active analysis'!$A$2:$V$58,22,FALSE),"review")))</x:f>
        <x:v>exclude_no_activity</x:v>
      </x:c>
      <x:c r="G4599" s="31" t="n">
        <x:f>IFERROR(VLOOKUP(LOWER(B4599),'Active analysis'!$A$2:$V$58,21,FALSE),0)</x:f>
        <x:v>0</x:v>
      </x:c>
      <x:c r="H4599" s="31" t="str">
        <x:v>not_scanned_rate_limit</x:v>
      </x:c>
      <x:c r="I4599" s="31"/>
      <x:c r="J4599" s="31" t="str">
        <x:f>IF(C4599&lt;&gt;"",C4599,IF(D4599=0,"no signed outgoing testnet activity",IF(F4599="recommend","diverse and persistent testnet activity",IF(F4599="likely_bot","multiple automation signals","insufficient longevity or one automation signal"))))</x:f>
        <x:v>no signed outgoing testnet activity</x:v>
      </x:c>
    </x:row>
    <x:row r="4600">
      <x:c r="A4600" s="31" t="n">
        <x:v>4599</x:v>
      </x:c>
      <x:c r="B4600" s="45" t="str">
        <x:v>addr:0x5db71a0e09f12a69517816dad711776675959f75</x:v>
      </x:c>
      <x:c r="C4600" s="31" t="str"/>
      <x:c r="D4600" s="31" t="n">
        <x:v>0</x:v>
      </x:c>
      <x:c r="E4600" s="31" t="str">
        <x:v>no</x:v>
      </x:c>
      <x:c r="F4600" s="31" t="str">
        <x:f>IF(C4600&lt;&gt;"","exclude_synthetic",IF(D4600=0,"exclude_no_activity",IFERROR(VLOOKUP(LOWER(B4600),'Active analysis'!$A$2:$V$58,22,FALSE),"review")))</x:f>
        <x:v>exclude_no_activity</x:v>
      </x:c>
      <x:c r="G4600" s="31" t="n">
        <x:f>IFERROR(VLOOKUP(LOWER(B4600),'Active analysis'!$A$2:$V$58,21,FALSE),0)</x:f>
        <x:v>0</x:v>
      </x:c>
      <x:c r="H4600" s="31" t="str">
        <x:v>not_scanned_rate_limit</x:v>
      </x:c>
      <x:c r="I4600" s="31"/>
      <x:c r="J4600" s="31" t="str">
        <x:f>IF(C4600&lt;&gt;"",C4600,IF(D4600=0,"no signed outgoing testnet activity",IF(F4600="recommend","diverse and persistent testnet activity",IF(F4600="likely_bot","multiple automation signals","insufficient longevity or one automation signal"))))</x:f>
        <x:v>no signed outgoing testnet activity</x:v>
      </x:c>
    </x:row>
    <x:row r="4601">
      <x:c r="A4601" s="31" t="n">
        <x:v>4600</x:v>
      </x:c>
      <x:c r="B4601" s="45" t="str">
        <x:v>addr:0x5DbaF0843b1D3Bea48Dc06f658355190aE1949Bf</x:v>
      </x:c>
      <x:c r="C4601" s="31" t="str"/>
      <x:c r="D4601" s="31" t="n">
        <x:v>0</x:v>
      </x:c>
      <x:c r="E4601" s="31" t="str">
        <x:v>no</x:v>
      </x:c>
      <x:c r="F4601" s="31" t="str">
        <x:f>IF(C4601&lt;&gt;"","exclude_synthetic",IF(D4601=0,"exclude_no_activity",IFERROR(VLOOKUP(LOWER(B4601),'Active analysis'!$A$2:$V$58,22,FALSE),"review")))</x:f>
        <x:v>exclude_no_activity</x:v>
      </x:c>
      <x:c r="G4601" s="31" t="n">
        <x:f>IFERROR(VLOOKUP(LOWER(B4601),'Active analysis'!$A$2:$V$58,21,FALSE),0)</x:f>
        <x:v>0</x:v>
      </x:c>
      <x:c r="H4601" s="31" t="str">
        <x:v>not_scanned_rate_limit</x:v>
      </x:c>
      <x:c r="I4601" s="31"/>
      <x:c r="J4601" s="31" t="str">
        <x:f>IF(C4601&lt;&gt;"",C4601,IF(D4601=0,"no signed outgoing testnet activity",IF(F4601="recommend","diverse and persistent testnet activity",IF(F4601="likely_bot","multiple automation signals","insufficient longevity or one automation signal"))))</x:f>
        <x:v>no signed outgoing testnet activity</x:v>
      </x:c>
    </x:row>
    <x:row r="4602">
      <x:c r="A4602" s="31" t="n">
        <x:v>4601</x:v>
      </x:c>
      <x:c r="B4602" s="45" t="str">
        <x:v>addr:0x5dbd659d0A0f11dc29014b21ae092501b1dE7AD6</x:v>
      </x:c>
      <x:c r="C4602" s="31" t="str"/>
      <x:c r="D4602" s="31" t="n">
        <x:v>0</x:v>
      </x:c>
      <x:c r="E4602" s="31" t="str">
        <x:v>no</x:v>
      </x:c>
      <x:c r="F4602" s="31" t="str">
        <x:f>IF(C4602&lt;&gt;"","exclude_synthetic",IF(D4602=0,"exclude_no_activity",IFERROR(VLOOKUP(LOWER(B4602),'Active analysis'!$A$2:$V$58,22,FALSE),"review")))</x:f>
        <x:v>exclude_no_activity</x:v>
      </x:c>
      <x:c r="G4602" s="31" t="n">
        <x:f>IFERROR(VLOOKUP(LOWER(B4602),'Active analysis'!$A$2:$V$58,21,FALSE),0)</x:f>
        <x:v>0</x:v>
      </x:c>
      <x:c r="H4602" s="31" t="str">
        <x:v>not_scanned_rate_limit</x:v>
      </x:c>
      <x:c r="I4602" s="31"/>
      <x:c r="J4602" s="31" t="str">
        <x:f>IF(C4602&lt;&gt;"",C4602,IF(D4602=0,"no signed outgoing testnet activity",IF(F4602="recommend","diverse and persistent testnet activity",IF(F4602="likely_bot","multiple automation signals","insufficient longevity or one automation signal"))))</x:f>
        <x:v>no signed outgoing testnet activity</x:v>
      </x:c>
    </x:row>
    <x:row r="4603">
      <x:c r="A4603" s="31" t="n">
        <x:v>4602</x:v>
      </x:c>
      <x:c r="B4603" s="45" t="str">
        <x:v>addr:0x5DBF93571D444C182564C4ea73995CD2D64546bF</x:v>
      </x:c>
      <x:c r="C4603" s="31" t="str"/>
      <x:c r="D4603" s="31" t="n">
        <x:v>0</x:v>
      </x:c>
      <x:c r="E4603" s="31" t="str">
        <x:v>no</x:v>
      </x:c>
      <x:c r="F4603" s="31" t="str">
        <x:f>IF(C4603&lt;&gt;"","exclude_synthetic",IF(D4603=0,"exclude_no_activity",IFERROR(VLOOKUP(LOWER(B4603),'Active analysis'!$A$2:$V$58,22,FALSE),"review")))</x:f>
        <x:v>exclude_no_activity</x:v>
      </x:c>
      <x:c r="G4603" s="31" t="n">
        <x:f>IFERROR(VLOOKUP(LOWER(B4603),'Active analysis'!$A$2:$V$58,21,FALSE),0)</x:f>
        <x:v>0</x:v>
      </x:c>
      <x:c r="H4603" s="31" t="str">
        <x:v>not_scanned_rate_limit</x:v>
      </x:c>
      <x:c r="I4603" s="31"/>
      <x:c r="J4603" s="31" t="str">
        <x:f>IF(C4603&lt;&gt;"",C4603,IF(D4603=0,"no signed outgoing testnet activity",IF(F4603="recommend","diverse and persistent testnet activity",IF(F4603="likely_bot","multiple automation signals","insufficient longevity or one automation signal"))))</x:f>
        <x:v>no signed outgoing testnet activity</x:v>
      </x:c>
    </x:row>
    <x:row r="4604">
      <x:c r="A4604" s="31" t="n">
        <x:v>4603</x:v>
      </x:c>
      <x:c r="B4604" s="45" t="str">
        <x:v>addr:0x5Dc4Ce9B836568FFdCf84b4FEd97F56071107093</x:v>
      </x:c>
      <x:c r="C4604" s="31" t="str"/>
      <x:c r="D4604" s="31" t="n">
        <x:v>0</x:v>
      </x:c>
      <x:c r="E4604" s="31" t="str">
        <x:v>no</x:v>
      </x:c>
      <x:c r="F4604" s="31" t="str">
        <x:f>IF(C4604&lt;&gt;"","exclude_synthetic",IF(D4604=0,"exclude_no_activity",IFERROR(VLOOKUP(LOWER(B4604),'Active analysis'!$A$2:$V$58,22,FALSE),"review")))</x:f>
        <x:v>exclude_no_activity</x:v>
      </x:c>
      <x:c r="G4604" s="31" t="n">
        <x:f>IFERROR(VLOOKUP(LOWER(B4604),'Active analysis'!$A$2:$V$58,21,FALSE),0)</x:f>
        <x:v>0</x:v>
      </x:c>
      <x:c r="H4604" s="31" t="str">
        <x:v>not_scanned_rate_limit</x:v>
      </x:c>
      <x:c r="I4604" s="31"/>
      <x:c r="J4604" s="31" t="str">
        <x:f>IF(C4604&lt;&gt;"",C4604,IF(D4604=0,"no signed outgoing testnet activity",IF(F4604="recommend","diverse and persistent testnet activity",IF(F4604="likely_bot","multiple automation signals","insufficient longevity or one automation signal"))))</x:f>
        <x:v>no signed outgoing testnet activity</x:v>
      </x:c>
    </x:row>
    <x:row r="4605">
      <x:c r="A4605" s="31" t="n">
        <x:v>4604</x:v>
      </x:c>
      <x:c r="B4605" s="45" t="str">
        <x:v>addr:0x5dce1fbe0794aebae047fa0f73f8e9f410b7e60d</x:v>
      </x:c>
      <x:c r="C4605" s="31" t="str"/>
      <x:c r="D4605" s="31" t="n">
        <x:v>0</x:v>
      </x:c>
      <x:c r="E4605" s="31" t="str">
        <x:v>no</x:v>
      </x:c>
      <x:c r="F4605" s="31" t="str">
        <x:f>IF(C4605&lt;&gt;"","exclude_synthetic",IF(D4605=0,"exclude_no_activity",IFERROR(VLOOKUP(LOWER(B4605),'Active analysis'!$A$2:$V$58,22,FALSE),"review")))</x:f>
        <x:v>exclude_no_activity</x:v>
      </x:c>
      <x:c r="G4605" s="31" t="n">
        <x:f>IFERROR(VLOOKUP(LOWER(B4605),'Active analysis'!$A$2:$V$58,21,FALSE),0)</x:f>
        <x:v>0</x:v>
      </x:c>
      <x:c r="H4605" s="31" t="str">
        <x:v>not_scanned_rate_limit</x:v>
      </x:c>
      <x:c r="I4605" s="31"/>
      <x:c r="J4605" s="31" t="str">
        <x:f>IF(C4605&lt;&gt;"",C4605,IF(D4605=0,"no signed outgoing testnet activity",IF(F4605="recommend","diverse and persistent testnet activity",IF(F4605="likely_bot","multiple automation signals","insufficient longevity or one automation signal"))))</x:f>
        <x:v>no signed outgoing testnet activity</x:v>
      </x:c>
    </x:row>
    <x:row r="4606">
      <x:c r="A4606" s="31" t="n">
        <x:v>4605</x:v>
      </x:c>
      <x:c r="B4606" s="45" t="str">
        <x:v>addr:0x5dd0aad190099866b4fb63fea0168af9af908009</x:v>
      </x:c>
      <x:c r="C4606" s="31" t="str"/>
      <x:c r="D4606" s="31" t="n">
        <x:v>0</x:v>
      </x:c>
      <x:c r="E4606" s="31" t="str">
        <x:v>no</x:v>
      </x:c>
      <x:c r="F4606" s="31" t="str">
        <x:f>IF(C4606&lt;&gt;"","exclude_synthetic",IF(D4606=0,"exclude_no_activity",IFERROR(VLOOKUP(LOWER(B4606),'Active analysis'!$A$2:$V$58,22,FALSE),"review")))</x:f>
        <x:v>exclude_no_activity</x:v>
      </x:c>
      <x:c r="G4606" s="31" t="n">
        <x:f>IFERROR(VLOOKUP(LOWER(B4606),'Active analysis'!$A$2:$V$58,21,FALSE),0)</x:f>
        <x:v>0</x:v>
      </x:c>
      <x:c r="H4606" s="31" t="str">
        <x:v>not_scanned_rate_limit</x:v>
      </x:c>
      <x:c r="I4606" s="31"/>
      <x:c r="J4606" s="31" t="str">
        <x:f>IF(C4606&lt;&gt;"",C4606,IF(D4606=0,"no signed outgoing testnet activity",IF(F4606="recommend","diverse and persistent testnet activity",IF(F4606="likely_bot","multiple automation signals","insufficient longevity or one automation signal"))))</x:f>
        <x:v>no signed outgoing testnet activity</x:v>
      </x:c>
    </x:row>
    <x:row r="4607">
      <x:c r="A4607" s="31" t="n">
        <x:v>4606</x:v>
      </x:c>
      <x:c r="B4607" s="45" t="str">
        <x:v>addr:0x5dd4c3140140f824865e09c7a6f0097d8839a2b3</x:v>
      </x:c>
      <x:c r="C4607" s="31" t="str"/>
      <x:c r="D4607" s="31" t="n">
        <x:v>0</x:v>
      </x:c>
      <x:c r="E4607" s="31" t="str">
        <x:v>no</x:v>
      </x:c>
      <x:c r="F4607" s="31" t="str">
        <x:f>IF(C4607&lt;&gt;"","exclude_synthetic",IF(D4607=0,"exclude_no_activity",IFERROR(VLOOKUP(LOWER(B4607),'Active analysis'!$A$2:$V$58,22,FALSE),"review")))</x:f>
        <x:v>exclude_no_activity</x:v>
      </x:c>
      <x:c r="G4607" s="31" t="n">
        <x:f>IFERROR(VLOOKUP(LOWER(B4607),'Active analysis'!$A$2:$V$58,21,FALSE),0)</x:f>
        <x:v>0</x:v>
      </x:c>
      <x:c r="H4607" s="31" t="str">
        <x:v>not_scanned_rate_limit</x:v>
      </x:c>
      <x:c r="I4607" s="31"/>
      <x:c r="J4607" s="31" t="str">
        <x:f>IF(C4607&lt;&gt;"",C4607,IF(D4607=0,"no signed outgoing testnet activity",IF(F4607="recommend","diverse and persistent testnet activity",IF(F4607="likely_bot","multiple automation signals","insufficient longevity or one automation signal"))))</x:f>
        <x:v>no signed outgoing testnet activity</x:v>
      </x:c>
    </x:row>
    <x:row r="4608">
      <x:c r="A4608" s="31" t="n">
        <x:v>4607</x:v>
      </x:c>
      <x:c r="B4608" s="45" t="str">
        <x:v>addr:0x5Dd9CAB416f27F8dC78433E1164b784b881A672d</x:v>
      </x:c>
      <x:c r="C4608" s="31" t="str"/>
      <x:c r="D4608" s="31" t="n">
        <x:v>0</x:v>
      </x:c>
      <x:c r="E4608" s="31" t="str">
        <x:v>no</x:v>
      </x:c>
      <x:c r="F4608" s="31" t="str">
        <x:f>IF(C4608&lt;&gt;"","exclude_synthetic",IF(D4608=0,"exclude_no_activity",IFERROR(VLOOKUP(LOWER(B4608),'Active analysis'!$A$2:$V$58,22,FALSE),"review")))</x:f>
        <x:v>exclude_no_activity</x:v>
      </x:c>
      <x:c r="G4608" s="31" t="n">
        <x:f>IFERROR(VLOOKUP(LOWER(B4608),'Active analysis'!$A$2:$V$58,21,FALSE),0)</x:f>
        <x:v>0</x:v>
      </x:c>
      <x:c r="H4608" s="31" t="str">
        <x:v>not_scanned_rate_limit</x:v>
      </x:c>
      <x:c r="I4608" s="31"/>
      <x:c r="J4608" s="31" t="str">
        <x:f>IF(C4608&lt;&gt;"",C4608,IF(D4608=0,"no signed outgoing testnet activity",IF(F4608="recommend","diverse and persistent testnet activity",IF(F4608="likely_bot","multiple automation signals","insufficient longevity or one automation signal"))))</x:f>
        <x:v>no signed outgoing testnet activity</x:v>
      </x:c>
    </x:row>
    <x:row r="4609">
      <x:c r="A4609" s="31" t="n">
        <x:v>4608</x:v>
      </x:c>
      <x:c r="B4609" s="45" t="str">
        <x:v>addr:0x5de1ba09777709d36193f98747a7a7f090be4a9b</x:v>
      </x:c>
      <x:c r="C4609" s="31" t="str"/>
      <x:c r="D4609" s="31" t="n">
        <x:v>0</x:v>
      </x:c>
      <x:c r="E4609" s="31" t="str">
        <x:v>no</x:v>
      </x:c>
      <x:c r="F4609" s="31" t="str">
        <x:f>IF(C4609&lt;&gt;"","exclude_synthetic",IF(D4609=0,"exclude_no_activity",IFERROR(VLOOKUP(LOWER(B4609),'Active analysis'!$A$2:$V$58,22,FALSE),"review")))</x:f>
        <x:v>exclude_no_activity</x:v>
      </x:c>
      <x:c r="G4609" s="31" t="n">
        <x:f>IFERROR(VLOOKUP(LOWER(B4609),'Active analysis'!$A$2:$V$58,21,FALSE),0)</x:f>
        <x:v>0</x:v>
      </x:c>
      <x:c r="H4609" s="31" t="str">
        <x:v>not_scanned_rate_limit</x:v>
      </x:c>
      <x:c r="I4609" s="31"/>
      <x:c r="J4609" s="31" t="str">
        <x:f>IF(C4609&lt;&gt;"",C4609,IF(D4609=0,"no signed outgoing testnet activity",IF(F4609="recommend","diverse and persistent testnet activity",IF(F4609="likely_bot","multiple automation signals","insufficient longevity or one automation signal"))))</x:f>
        <x:v>no signed outgoing testnet activity</x:v>
      </x:c>
    </x:row>
    <x:row r="4610">
      <x:c r="A4610" s="31" t="n">
        <x:v>4609</x:v>
      </x:c>
      <x:c r="B4610" s="45" t="str">
        <x:v>addr:0x5de3D3b2f5dec80C83cBe630F79E480be1910f9B</x:v>
      </x:c>
      <x:c r="C4610" s="31" t="str"/>
      <x:c r="D4610" s="31" t="n">
        <x:v>0</x:v>
      </x:c>
      <x:c r="E4610" s="31" t="str">
        <x:v>no</x:v>
      </x:c>
      <x:c r="F4610" s="31" t="str">
        <x:f>IF(C4610&lt;&gt;"","exclude_synthetic",IF(D4610=0,"exclude_no_activity",IFERROR(VLOOKUP(LOWER(B4610),'Active analysis'!$A$2:$V$58,22,FALSE),"review")))</x:f>
        <x:v>exclude_no_activity</x:v>
      </x:c>
      <x:c r="G4610" s="31" t="n">
        <x:f>IFERROR(VLOOKUP(LOWER(B4610),'Active analysis'!$A$2:$V$58,21,FALSE),0)</x:f>
        <x:v>0</x:v>
      </x:c>
      <x:c r="H4610" s="31" t="str">
        <x:v>not_scanned_rate_limit</x:v>
      </x:c>
      <x:c r="I4610" s="31"/>
      <x:c r="J4610" s="31" t="str">
        <x:f>IF(C4610&lt;&gt;"",C4610,IF(D4610=0,"no signed outgoing testnet activity",IF(F4610="recommend","diverse and persistent testnet activity",IF(F4610="likely_bot","multiple automation signals","insufficient longevity or one automation signal"))))</x:f>
        <x:v>no signed outgoing testnet activity</x:v>
      </x:c>
    </x:row>
    <x:row r="4611">
      <x:c r="A4611" s="31" t="n">
        <x:v>4610</x:v>
      </x:c>
      <x:c r="B4611" s="45" t="str">
        <x:v>addr:0x5dE9bAc862399CaaAFe13041a17C5ceB08978563</x:v>
      </x:c>
      <x:c r="C4611" s="31" t="str"/>
      <x:c r="D4611" s="31" t="n">
        <x:v>0</x:v>
      </x:c>
      <x:c r="E4611" s="31" t="str">
        <x:v>no</x:v>
      </x:c>
      <x:c r="F4611" s="31" t="str">
        <x:f>IF(C4611&lt;&gt;"","exclude_synthetic",IF(D4611=0,"exclude_no_activity",IFERROR(VLOOKUP(LOWER(B4611),'Active analysis'!$A$2:$V$58,22,FALSE),"review")))</x:f>
        <x:v>exclude_no_activity</x:v>
      </x:c>
      <x:c r="G4611" s="31" t="n">
        <x:f>IFERROR(VLOOKUP(LOWER(B4611),'Active analysis'!$A$2:$V$58,21,FALSE),0)</x:f>
        <x:v>0</x:v>
      </x:c>
      <x:c r="H4611" s="31" t="str">
        <x:v>not_scanned_rate_limit</x:v>
      </x:c>
      <x:c r="I4611" s="31"/>
      <x:c r="J4611" s="31" t="str">
        <x:f>IF(C4611&lt;&gt;"",C4611,IF(D4611=0,"no signed outgoing testnet activity",IF(F4611="recommend","diverse and persistent testnet activity",IF(F4611="likely_bot","multiple automation signals","insufficient longevity or one automation signal"))))</x:f>
        <x:v>no signed outgoing testnet activity</x:v>
      </x:c>
    </x:row>
    <x:row r="4612">
      <x:c r="A4612" s="31" t="n">
        <x:v>4611</x:v>
      </x:c>
      <x:c r="B4612" s="45" t="str">
        <x:v>addr:0x5De9D5f5621bcCa2F3065F88a1cF96B2a88fdd94</x:v>
      </x:c>
      <x:c r="C4612" s="31" t="str"/>
      <x:c r="D4612" s="31" t="n">
        <x:v>0</x:v>
      </x:c>
      <x:c r="E4612" s="31" t="str">
        <x:v>no</x:v>
      </x:c>
      <x:c r="F4612" s="31" t="str">
        <x:f>IF(C4612&lt;&gt;"","exclude_synthetic",IF(D4612=0,"exclude_no_activity",IFERROR(VLOOKUP(LOWER(B4612),'Active analysis'!$A$2:$V$58,22,FALSE),"review")))</x:f>
        <x:v>exclude_no_activity</x:v>
      </x:c>
      <x:c r="G4612" s="31" t="n">
        <x:f>IFERROR(VLOOKUP(LOWER(B4612),'Active analysis'!$A$2:$V$58,21,FALSE),0)</x:f>
        <x:v>0</x:v>
      </x:c>
      <x:c r="H4612" s="31" t="str">
        <x:v>not_scanned_rate_limit</x:v>
      </x:c>
      <x:c r="I4612" s="31"/>
      <x:c r="J4612" s="31" t="str">
        <x:f>IF(C4612&lt;&gt;"",C4612,IF(D4612=0,"no signed outgoing testnet activity",IF(F4612="recommend","diverse and persistent testnet activity",IF(F4612="likely_bot","multiple automation signals","insufficient longevity or one automation signal"))))</x:f>
        <x:v>no signed outgoing testnet activity</x:v>
      </x:c>
    </x:row>
    <x:row r="4613">
      <x:c r="A4613" s="31" t="n">
        <x:v>4612</x:v>
      </x:c>
      <x:c r="B4613" s="45" t="str">
        <x:v>addr:0x5DEC4D77a39e6C21E8610a6ccbB693AA3759F182</x:v>
      </x:c>
      <x:c r="C4613" s="31" t="str"/>
      <x:c r="D4613" s="31" t="n">
        <x:v>0</x:v>
      </x:c>
      <x:c r="E4613" s="31" t="str">
        <x:v>no</x:v>
      </x:c>
      <x:c r="F4613" s="31" t="str">
        <x:f>IF(C4613&lt;&gt;"","exclude_synthetic",IF(D4613=0,"exclude_no_activity",IFERROR(VLOOKUP(LOWER(B4613),'Active analysis'!$A$2:$V$58,22,FALSE),"review")))</x:f>
        <x:v>exclude_no_activity</x:v>
      </x:c>
      <x:c r="G4613" s="31" t="n">
        <x:f>IFERROR(VLOOKUP(LOWER(B4613),'Active analysis'!$A$2:$V$58,21,FALSE),0)</x:f>
        <x:v>0</x:v>
      </x:c>
      <x:c r="H4613" s="31" t="str">
        <x:v>not_scanned_rate_limit</x:v>
      </x:c>
      <x:c r="I4613" s="31"/>
      <x:c r="J4613" s="31" t="str">
        <x:f>IF(C4613&lt;&gt;"",C4613,IF(D4613=0,"no signed outgoing testnet activity",IF(F4613="recommend","diverse and persistent testnet activity",IF(F4613="likely_bot","multiple automation signals","insufficient longevity or one automation signal"))))</x:f>
        <x:v>no signed outgoing testnet activity</x:v>
      </x:c>
    </x:row>
    <x:row r="4614">
      <x:c r="A4614" s="31" t="n">
        <x:v>4613</x:v>
      </x:c>
      <x:c r="B4614" s="45" t="str">
        <x:v>addr:0x5df8504c83adb86ed267b281c0c0e7e5a3193748</x:v>
      </x:c>
      <x:c r="C4614" s="31" t="str"/>
      <x:c r="D4614" s="31" t="n">
        <x:v>0</x:v>
      </x:c>
      <x:c r="E4614" s="31" t="str">
        <x:v>no</x:v>
      </x:c>
      <x:c r="F4614" s="31" t="str">
        <x:f>IF(C4614&lt;&gt;"","exclude_synthetic",IF(D4614=0,"exclude_no_activity",IFERROR(VLOOKUP(LOWER(B4614),'Active analysis'!$A$2:$V$58,22,FALSE),"review")))</x:f>
        <x:v>exclude_no_activity</x:v>
      </x:c>
      <x:c r="G4614" s="31" t="n">
        <x:f>IFERROR(VLOOKUP(LOWER(B4614),'Active analysis'!$A$2:$V$58,21,FALSE),0)</x:f>
        <x:v>0</x:v>
      </x:c>
      <x:c r="H4614" s="31" t="str">
        <x:v>not_scanned_rate_limit</x:v>
      </x:c>
      <x:c r="I4614" s="31"/>
      <x:c r="J4614" s="31" t="str">
        <x:f>IF(C4614&lt;&gt;"",C4614,IF(D4614=0,"no signed outgoing testnet activity",IF(F4614="recommend","diverse and persistent testnet activity",IF(F4614="likely_bot","multiple automation signals","insufficient longevity or one automation signal"))))</x:f>
        <x:v>no signed outgoing testnet activity</x:v>
      </x:c>
    </x:row>
    <x:row r="4615">
      <x:c r="A4615" s="31" t="n">
        <x:v>4614</x:v>
      </x:c>
      <x:c r="B4615" s="45" t="str">
        <x:v>addr:0x5e0112551e4ed4dc8d25bab08d2912cb19668b75</x:v>
      </x:c>
      <x:c r="C4615" s="31" t="str"/>
      <x:c r="D4615" s="31" t="n">
        <x:v>0</x:v>
      </x:c>
      <x:c r="E4615" s="31" t="str">
        <x:v>no</x:v>
      </x:c>
      <x:c r="F4615" s="31" t="str">
        <x:f>IF(C4615&lt;&gt;"","exclude_synthetic",IF(D4615=0,"exclude_no_activity",IFERROR(VLOOKUP(LOWER(B4615),'Active analysis'!$A$2:$V$58,22,FALSE),"review")))</x:f>
        <x:v>exclude_no_activity</x:v>
      </x:c>
      <x:c r="G4615" s="31" t="n">
        <x:f>IFERROR(VLOOKUP(LOWER(B4615),'Active analysis'!$A$2:$V$58,21,FALSE),0)</x:f>
        <x:v>0</x:v>
      </x:c>
      <x:c r="H4615" s="31" t="str">
        <x:v>not_scanned_rate_limit</x:v>
      </x:c>
      <x:c r="I4615" s="31"/>
      <x:c r="J4615" s="31" t="str">
        <x:f>IF(C4615&lt;&gt;"",C4615,IF(D4615=0,"no signed outgoing testnet activity",IF(F4615="recommend","diverse and persistent testnet activity",IF(F4615="likely_bot","multiple automation signals","insufficient longevity or one automation signal"))))</x:f>
        <x:v>no signed outgoing testnet activity</x:v>
      </x:c>
    </x:row>
    <x:row r="4616">
      <x:c r="A4616" s="31" t="n">
        <x:v>4615</x:v>
      </x:c>
      <x:c r="B4616" s="45" t="str">
        <x:v>addr:0x5e0b50a17758f6ebbfca0e43f750b79cf4356383</x:v>
      </x:c>
      <x:c r="C4616" s="31" t="str"/>
      <x:c r="D4616" s="31" t="n">
        <x:v>0</x:v>
      </x:c>
      <x:c r="E4616" s="31" t="str">
        <x:v>no</x:v>
      </x:c>
      <x:c r="F4616" s="31" t="str">
        <x:f>IF(C4616&lt;&gt;"","exclude_synthetic",IF(D4616=0,"exclude_no_activity",IFERROR(VLOOKUP(LOWER(B4616),'Active analysis'!$A$2:$V$58,22,FALSE),"review")))</x:f>
        <x:v>exclude_no_activity</x:v>
      </x:c>
      <x:c r="G4616" s="31" t="n">
        <x:f>IFERROR(VLOOKUP(LOWER(B4616),'Active analysis'!$A$2:$V$58,21,FALSE),0)</x:f>
        <x:v>0</x:v>
      </x:c>
      <x:c r="H4616" s="31" t="str">
        <x:v>not_scanned_rate_limit</x:v>
      </x:c>
      <x:c r="I4616" s="31"/>
      <x:c r="J4616" s="31" t="str">
        <x:f>IF(C4616&lt;&gt;"",C4616,IF(D4616=0,"no signed outgoing testnet activity",IF(F4616="recommend","diverse and persistent testnet activity",IF(F4616="likely_bot","multiple automation signals","insufficient longevity or one automation signal"))))</x:f>
        <x:v>no signed outgoing testnet activity</x:v>
      </x:c>
    </x:row>
    <x:row r="4617">
      <x:c r="A4617" s="31" t="n">
        <x:v>4616</x:v>
      </x:c>
      <x:c r="B4617" s="45" t="str">
        <x:v>addr:0x5e0e0d5adf422100c6823f8e15c31429418288eb</x:v>
      </x:c>
      <x:c r="C4617" s="31" t="str"/>
      <x:c r="D4617" s="31" t="n">
        <x:v>0</x:v>
      </x:c>
      <x:c r="E4617" s="31" t="str">
        <x:v>no</x:v>
      </x:c>
      <x:c r="F4617" s="31" t="str">
        <x:f>IF(C4617&lt;&gt;"","exclude_synthetic",IF(D4617=0,"exclude_no_activity",IFERROR(VLOOKUP(LOWER(B4617),'Active analysis'!$A$2:$V$58,22,FALSE),"review")))</x:f>
        <x:v>exclude_no_activity</x:v>
      </x:c>
      <x:c r="G4617" s="31" t="n">
        <x:f>IFERROR(VLOOKUP(LOWER(B4617),'Active analysis'!$A$2:$V$58,21,FALSE),0)</x:f>
        <x:v>0</x:v>
      </x:c>
      <x:c r="H4617" s="31" t="str">
        <x:v>not_scanned_rate_limit</x:v>
      </x:c>
      <x:c r="I4617" s="31"/>
      <x:c r="J4617" s="31" t="str">
        <x:f>IF(C4617&lt;&gt;"",C4617,IF(D4617=0,"no signed outgoing testnet activity",IF(F4617="recommend","diverse and persistent testnet activity",IF(F4617="likely_bot","multiple automation signals","insufficient longevity or one automation signal"))))</x:f>
        <x:v>no signed outgoing testnet activity</x:v>
      </x:c>
    </x:row>
    <x:row r="4618">
      <x:c r="A4618" s="31" t="n">
        <x:v>4617</x:v>
      </x:c>
      <x:c r="B4618" s="45" t="str">
        <x:v>addr:0x5E0Ee00c49136826aED012be53186125EA8E416F</x:v>
      </x:c>
      <x:c r="C4618" s="31" t="str"/>
      <x:c r="D4618" s="31" t="n">
        <x:v>0</x:v>
      </x:c>
      <x:c r="E4618" s="31" t="str">
        <x:v>no</x:v>
      </x:c>
      <x:c r="F4618" s="31" t="str">
        <x:f>IF(C4618&lt;&gt;"","exclude_synthetic",IF(D4618=0,"exclude_no_activity",IFERROR(VLOOKUP(LOWER(B4618),'Active analysis'!$A$2:$V$58,22,FALSE),"review")))</x:f>
        <x:v>exclude_no_activity</x:v>
      </x:c>
      <x:c r="G4618" s="31" t="n">
        <x:f>IFERROR(VLOOKUP(LOWER(B4618),'Active analysis'!$A$2:$V$58,21,FALSE),0)</x:f>
        <x:v>0</x:v>
      </x:c>
      <x:c r="H4618" s="31" t="str">
        <x:v>not_scanned_rate_limit</x:v>
      </x:c>
      <x:c r="I4618" s="31"/>
      <x:c r="J4618" s="31" t="str">
        <x:f>IF(C4618&lt;&gt;"",C4618,IF(D4618=0,"no signed outgoing testnet activity",IF(F4618="recommend","diverse and persistent testnet activity",IF(F4618="likely_bot","multiple automation signals","insufficient longevity or one automation signal"))))</x:f>
        <x:v>no signed outgoing testnet activity</x:v>
      </x:c>
    </x:row>
    <x:row r="4619">
      <x:c r="A4619" s="31" t="n">
        <x:v>4618</x:v>
      </x:c>
      <x:c r="B4619" s="45" t="str">
        <x:v>addr:0x5e13f18f9664653945dbf30d049a8ff79ee7bc83</x:v>
      </x:c>
      <x:c r="C4619" s="31" t="str"/>
      <x:c r="D4619" s="31" t="n">
        <x:v>0</x:v>
      </x:c>
      <x:c r="E4619" s="31" t="str">
        <x:v>no</x:v>
      </x:c>
      <x:c r="F4619" s="31" t="str">
        <x:f>IF(C4619&lt;&gt;"","exclude_synthetic",IF(D4619=0,"exclude_no_activity",IFERROR(VLOOKUP(LOWER(B4619),'Active analysis'!$A$2:$V$58,22,FALSE),"review")))</x:f>
        <x:v>exclude_no_activity</x:v>
      </x:c>
      <x:c r="G4619" s="31" t="n">
        <x:f>IFERROR(VLOOKUP(LOWER(B4619),'Active analysis'!$A$2:$V$58,21,FALSE),0)</x:f>
        <x:v>0</x:v>
      </x:c>
      <x:c r="H4619" s="31" t="str">
        <x:v>not_scanned_rate_limit</x:v>
      </x:c>
      <x:c r="I4619" s="31"/>
      <x:c r="J4619" s="31" t="str">
        <x:f>IF(C4619&lt;&gt;"",C4619,IF(D4619=0,"no signed outgoing testnet activity",IF(F4619="recommend","diverse and persistent testnet activity",IF(F4619="likely_bot","multiple automation signals","insufficient longevity or one automation signal"))))</x:f>
        <x:v>no signed outgoing testnet activity</x:v>
      </x:c>
    </x:row>
    <x:row r="4620">
      <x:c r="A4620" s="31" t="n">
        <x:v>4619</x:v>
      </x:c>
      <x:c r="B4620" s="45" t="str">
        <x:v>addr:0x5e15e683edf0eab7713517688654de3003e6085c</x:v>
      </x:c>
      <x:c r="C4620" s="31" t="str"/>
      <x:c r="D4620" s="31" t="n">
        <x:v>0</x:v>
      </x:c>
      <x:c r="E4620" s="31" t="str">
        <x:v>no</x:v>
      </x:c>
      <x:c r="F4620" s="31" t="str">
        <x:f>IF(C4620&lt;&gt;"","exclude_synthetic",IF(D4620=0,"exclude_no_activity",IFERROR(VLOOKUP(LOWER(B4620),'Active analysis'!$A$2:$V$58,22,FALSE),"review")))</x:f>
        <x:v>exclude_no_activity</x:v>
      </x:c>
      <x:c r="G4620" s="31" t="n">
        <x:f>IFERROR(VLOOKUP(LOWER(B4620),'Active analysis'!$A$2:$V$58,21,FALSE),0)</x:f>
        <x:v>0</x:v>
      </x:c>
      <x:c r="H4620" s="31" t="str">
        <x:v>not_scanned_rate_limit</x:v>
      </x:c>
      <x:c r="I4620" s="31"/>
      <x:c r="J4620" s="31" t="str">
        <x:f>IF(C4620&lt;&gt;"",C4620,IF(D4620=0,"no signed outgoing testnet activity",IF(F4620="recommend","diverse and persistent testnet activity",IF(F4620="likely_bot","multiple automation signals","insufficient longevity or one automation signal"))))</x:f>
        <x:v>no signed outgoing testnet activity</x:v>
      </x:c>
    </x:row>
    <x:row r="4621">
      <x:c r="A4621" s="31" t="n">
        <x:v>4620</x:v>
      </x:c>
      <x:c r="B4621" s="45" t="str">
        <x:v>addr:0x5e1c5b013046f5aa0dcdc018919b23ada994b505</x:v>
      </x:c>
      <x:c r="C4621" s="31" t="str"/>
      <x:c r="D4621" s="31" t="n">
        <x:v>0</x:v>
      </x:c>
      <x:c r="E4621" s="31" t="str">
        <x:v>no</x:v>
      </x:c>
      <x:c r="F4621" s="31" t="str">
        <x:f>IF(C4621&lt;&gt;"","exclude_synthetic",IF(D4621=0,"exclude_no_activity",IFERROR(VLOOKUP(LOWER(B4621),'Active analysis'!$A$2:$V$58,22,FALSE),"review")))</x:f>
        <x:v>exclude_no_activity</x:v>
      </x:c>
      <x:c r="G4621" s="31" t="n">
        <x:f>IFERROR(VLOOKUP(LOWER(B4621),'Active analysis'!$A$2:$V$58,21,FALSE),0)</x:f>
        <x:v>0</x:v>
      </x:c>
      <x:c r="H4621" s="31" t="str">
        <x:v>not_scanned_rate_limit</x:v>
      </x:c>
      <x:c r="I4621" s="31"/>
      <x:c r="J4621" s="31" t="str">
        <x:f>IF(C4621&lt;&gt;"",C4621,IF(D4621=0,"no signed outgoing testnet activity",IF(F4621="recommend","diverse and persistent testnet activity",IF(F4621="likely_bot","multiple automation signals","insufficient longevity or one automation signal"))))</x:f>
        <x:v>no signed outgoing testnet activity</x:v>
      </x:c>
    </x:row>
    <x:row r="4622">
      <x:c r="A4622" s="31" t="n">
        <x:v>4621</x:v>
      </x:c>
      <x:c r="B4622" s="45" t="str">
        <x:v>addr:0x5E276269dc59814a271D822E440D1E38F4Fc3710</x:v>
      </x:c>
      <x:c r="C4622" s="31" t="str"/>
      <x:c r="D4622" s="31" t="n">
        <x:v>0</x:v>
      </x:c>
      <x:c r="E4622" s="31" t="str">
        <x:v>no</x:v>
      </x:c>
      <x:c r="F4622" s="31" t="str">
        <x:f>IF(C4622&lt;&gt;"","exclude_synthetic",IF(D4622=0,"exclude_no_activity",IFERROR(VLOOKUP(LOWER(B4622),'Active analysis'!$A$2:$V$58,22,FALSE),"review")))</x:f>
        <x:v>exclude_no_activity</x:v>
      </x:c>
      <x:c r="G4622" s="31" t="n">
        <x:f>IFERROR(VLOOKUP(LOWER(B4622),'Active analysis'!$A$2:$V$58,21,FALSE),0)</x:f>
        <x:v>0</x:v>
      </x:c>
      <x:c r="H4622" s="31" t="str">
        <x:v>not_scanned_rate_limit</x:v>
      </x:c>
      <x:c r="I4622" s="31"/>
      <x:c r="J4622" s="31" t="str">
        <x:f>IF(C4622&lt;&gt;"",C4622,IF(D4622=0,"no signed outgoing testnet activity",IF(F4622="recommend","diverse and persistent testnet activity",IF(F4622="likely_bot","multiple automation signals","insufficient longevity or one automation signal"))))</x:f>
        <x:v>no signed outgoing testnet activity</x:v>
      </x:c>
    </x:row>
    <x:row r="4623">
      <x:c r="A4623" s="31" t="n">
        <x:v>4622</x:v>
      </x:c>
      <x:c r="B4623" s="45" t="str">
        <x:v>addr:0x5e2a188101654326C0df610b5Aafb79741410fE1</x:v>
      </x:c>
      <x:c r="C4623" s="31" t="str"/>
      <x:c r="D4623" s="31" t="n">
        <x:v>0</x:v>
      </x:c>
      <x:c r="E4623" s="31" t="str">
        <x:v>no</x:v>
      </x:c>
      <x:c r="F4623" s="31" t="str">
        <x:f>IF(C4623&lt;&gt;"","exclude_synthetic",IF(D4623=0,"exclude_no_activity",IFERROR(VLOOKUP(LOWER(B4623),'Active analysis'!$A$2:$V$58,22,FALSE),"review")))</x:f>
        <x:v>exclude_no_activity</x:v>
      </x:c>
      <x:c r="G4623" s="31" t="n">
        <x:f>IFERROR(VLOOKUP(LOWER(B4623),'Active analysis'!$A$2:$V$58,21,FALSE),0)</x:f>
        <x:v>0</x:v>
      </x:c>
      <x:c r="H4623" s="31" t="str">
        <x:v>not_scanned_rate_limit</x:v>
      </x:c>
      <x:c r="I4623" s="31"/>
      <x:c r="J4623" s="31" t="str">
        <x:f>IF(C4623&lt;&gt;"",C4623,IF(D4623=0,"no signed outgoing testnet activity",IF(F4623="recommend","diverse and persistent testnet activity",IF(F4623="likely_bot","multiple automation signals","insufficient longevity or one automation signal"))))</x:f>
        <x:v>no signed outgoing testnet activity</x:v>
      </x:c>
    </x:row>
    <x:row r="4624">
      <x:c r="A4624" s="31" t="n">
        <x:v>4623</x:v>
      </x:c>
      <x:c r="B4624" s="45" t="str">
        <x:v>addr:0x5e32ec2eD6A953AaD89aF62fE35cf495eFcF1ada</x:v>
      </x:c>
      <x:c r="C4624" s="31" t="str"/>
      <x:c r="D4624" s="31" t="n">
        <x:v>0</x:v>
      </x:c>
      <x:c r="E4624" s="31" t="str">
        <x:v>no</x:v>
      </x:c>
      <x:c r="F4624" s="31" t="str">
        <x:f>IF(C4624&lt;&gt;"","exclude_synthetic",IF(D4624=0,"exclude_no_activity",IFERROR(VLOOKUP(LOWER(B4624),'Active analysis'!$A$2:$V$58,22,FALSE),"review")))</x:f>
        <x:v>exclude_no_activity</x:v>
      </x:c>
      <x:c r="G4624" s="31" t="n">
        <x:f>IFERROR(VLOOKUP(LOWER(B4624),'Active analysis'!$A$2:$V$58,21,FALSE),0)</x:f>
        <x:v>0</x:v>
      </x:c>
      <x:c r="H4624" s="31" t="str">
        <x:v>not_scanned_rate_limit</x:v>
      </x:c>
      <x:c r="I4624" s="31"/>
      <x:c r="J4624" s="31" t="str">
        <x:f>IF(C4624&lt;&gt;"",C4624,IF(D4624=0,"no signed outgoing testnet activity",IF(F4624="recommend","diverse and persistent testnet activity",IF(F4624="likely_bot","multiple automation signals","insufficient longevity or one automation signal"))))</x:f>
        <x:v>no signed outgoing testnet activity</x:v>
      </x:c>
    </x:row>
    <x:row r="4625">
      <x:c r="A4625" s="31" t="n">
        <x:v>4624</x:v>
      </x:c>
      <x:c r="B4625" s="45" t="str">
        <x:v>addr:0x5e35b7c65d4241d4e7accc07f5f9ebff95728745</x:v>
      </x:c>
      <x:c r="C4625" s="31" t="str"/>
      <x:c r="D4625" s="31" t="n">
        <x:v>0</x:v>
      </x:c>
      <x:c r="E4625" s="31" t="str">
        <x:v>no</x:v>
      </x:c>
      <x:c r="F4625" s="31" t="str">
        <x:f>IF(C4625&lt;&gt;"","exclude_synthetic",IF(D4625=0,"exclude_no_activity",IFERROR(VLOOKUP(LOWER(B4625),'Active analysis'!$A$2:$V$58,22,FALSE),"review")))</x:f>
        <x:v>exclude_no_activity</x:v>
      </x:c>
      <x:c r="G4625" s="31" t="n">
        <x:f>IFERROR(VLOOKUP(LOWER(B4625),'Active analysis'!$A$2:$V$58,21,FALSE),0)</x:f>
        <x:v>0</x:v>
      </x:c>
      <x:c r="H4625" s="31" t="str">
        <x:v>not_scanned_rate_limit</x:v>
      </x:c>
      <x:c r="I4625" s="31"/>
      <x:c r="J4625" s="31" t="str">
        <x:f>IF(C4625&lt;&gt;"",C4625,IF(D4625=0,"no signed outgoing testnet activity",IF(F4625="recommend","diverse and persistent testnet activity",IF(F4625="likely_bot","multiple automation signals","insufficient longevity or one automation signal"))))</x:f>
        <x:v>no signed outgoing testnet activity</x:v>
      </x:c>
    </x:row>
    <x:row r="4626">
      <x:c r="A4626" s="31" t="n">
        <x:v>4625</x:v>
      </x:c>
      <x:c r="B4626" s="45" t="str">
        <x:v>addr:0x5e40e6Eb4e56Fd57F4AfFd04EFEf625be0B2D76a</x:v>
      </x:c>
      <x:c r="C4626" s="31" t="str"/>
      <x:c r="D4626" s="31" t="n">
        <x:v>0</x:v>
      </x:c>
      <x:c r="E4626" s="31" t="str">
        <x:v>no</x:v>
      </x:c>
      <x:c r="F4626" s="31" t="str">
        <x:f>IF(C4626&lt;&gt;"","exclude_synthetic",IF(D4626=0,"exclude_no_activity",IFERROR(VLOOKUP(LOWER(B4626),'Active analysis'!$A$2:$V$58,22,FALSE),"review")))</x:f>
        <x:v>exclude_no_activity</x:v>
      </x:c>
      <x:c r="G4626" s="31" t="n">
        <x:f>IFERROR(VLOOKUP(LOWER(B4626),'Active analysis'!$A$2:$V$58,21,FALSE),0)</x:f>
        <x:v>0</x:v>
      </x:c>
      <x:c r="H4626" s="31" t="str">
        <x:v>not_scanned_rate_limit</x:v>
      </x:c>
      <x:c r="I4626" s="31"/>
      <x:c r="J4626" s="31" t="str">
        <x:f>IF(C4626&lt;&gt;"",C4626,IF(D4626=0,"no signed outgoing testnet activity",IF(F4626="recommend","diverse and persistent testnet activity",IF(F4626="likely_bot","multiple automation signals","insufficient longevity or one automation signal"))))</x:f>
        <x:v>no signed outgoing testnet activity</x:v>
      </x:c>
    </x:row>
    <x:row r="4627">
      <x:c r="A4627" s="31" t="n">
        <x:v>4626</x:v>
      </x:c>
      <x:c r="B4627" s="45" t="str">
        <x:v>addr:0x5e47b95BEABA0F9F0ED8d588f7068e1B61822712</x:v>
      </x:c>
      <x:c r="C4627" s="31" t="str"/>
      <x:c r="D4627" s="31" t="n">
        <x:v>0</x:v>
      </x:c>
      <x:c r="E4627" s="31" t="str">
        <x:v>no</x:v>
      </x:c>
      <x:c r="F4627" s="31" t="str">
        <x:f>IF(C4627&lt;&gt;"","exclude_synthetic",IF(D4627=0,"exclude_no_activity",IFERROR(VLOOKUP(LOWER(B4627),'Active analysis'!$A$2:$V$58,22,FALSE),"review")))</x:f>
        <x:v>exclude_no_activity</x:v>
      </x:c>
      <x:c r="G4627" s="31" t="n">
        <x:f>IFERROR(VLOOKUP(LOWER(B4627),'Active analysis'!$A$2:$V$58,21,FALSE),0)</x:f>
        <x:v>0</x:v>
      </x:c>
      <x:c r="H4627" s="31" t="str">
        <x:v>not_scanned_rate_limit</x:v>
      </x:c>
      <x:c r="I4627" s="31"/>
      <x:c r="J4627" s="31" t="str">
        <x:f>IF(C4627&lt;&gt;"",C4627,IF(D4627=0,"no signed outgoing testnet activity",IF(F4627="recommend","diverse and persistent testnet activity",IF(F4627="likely_bot","multiple automation signals","insufficient longevity or one automation signal"))))</x:f>
        <x:v>no signed outgoing testnet activity</x:v>
      </x:c>
    </x:row>
    <x:row r="4628">
      <x:c r="A4628" s="31" t="n">
        <x:v>4627</x:v>
      </x:c>
      <x:c r="B4628" s="45" t="str">
        <x:v>addr:0x5E504f503C66E8aE6d7fD62422388b65352CC68A</x:v>
      </x:c>
      <x:c r="C4628" s="31" t="str"/>
      <x:c r="D4628" s="31" t="n">
        <x:v>0</x:v>
      </x:c>
      <x:c r="E4628" s="31" t="str">
        <x:v>no</x:v>
      </x:c>
      <x:c r="F4628" s="31" t="str">
        <x:f>IF(C4628&lt;&gt;"","exclude_synthetic",IF(D4628=0,"exclude_no_activity",IFERROR(VLOOKUP(LOWER(B4628),'Active analysis'!$A$2:$V$58,22,FALSE),"review")))</x:f>
        <x:v>exclude_no_activity</x:v>
      </x:c>
      <x:c r="G4628" s="31" t="n">
        <x:f>IFERROR(VLOOKUP(LOWER(B4628),'Active analysis'!$A$2:$V$58,21,FALSE),0)</x:f>
        <x:v>0</x:v>
      </x:c>
      <x:c r="H4628" s="31" t="str">
        <x:v>not_scanned_rate_limit</x:v>
      </x:c>
      <x:c r="I4628" s="31"/>
      <x:c r="J4628" s="31" t="str">
        <x:f>IF(C4628&lt;&gt;"",C4628,IF(D4628=0,"no signed outgoing testnet activity",IF(F4628="recommend","diverse and persistent testnet activity",IF(F4628="likely_bot","multiple automation signals","insufficient longevity or one automation signal"))))</x:f>
        <x:v>no signed outgoing testnet activity</x:v>
      </x:c>
    </x:row>
    <x:row r="4629">
      <x:c r="A4629" s="31" t="n">
        <x:v>4628</x:v>
      </x:c>
      <x:c r="B4629" s="45" t="str">
        <x:v>addr:0x5e531c51a04134772af305759abd70beb66ab1b6</x:v>
      </x:c>
      <x:c r="C4629" s="31" t="str"/>
      <x:c r="D4629" s="31" t="n">
        <x:v>0</x:v>
      </x:c>
      <x:c r="E4629" s="31" t="str">
        <x:v>no</x:v>
      </x:c>
      <x:c r="F4629" s="31" t="str">
        <x:f>IF(C4629&lt;&gt;"","exclude_synthetic",IF(D4629=0,"exclude_no_activity",IFERROR(VLOOKUP(LOWER(B4629),'Active analysis'!$A$2:$V$58,22,FALSE),"review")))</x:f>
        <x:v>exclude_no_activity</x:v>
      </x:c>
      <x:c r="G4629" s="31" t="n">
        <x:f>IFERROR(VLOOKUP(LOWER(B4629),'Active analysis'!$A$2:$V$58,21,FALSE),0)</x:f>
        <x:v>0</x:v>
      </x:c>
      <x:c r="H4629" s="31" t="str">
        <x:v>not_scanned_rate_limit</x:v>
      </x:c>
      <x:c r="I4629" s="31"/>
      <x:c r="J4629" s="31" t="str">
        <x:f>IF(C4629&lt;&gt;"",C4629,IF(D4629=0,"no signed outgoing testnet activity",IF(F4629="recommend","diverse and persistent testnet activity",IF(F4629="likely_bot","multiple automation signals","insufficient longevity or one automation signal"))))</x:f>
        <x:v>no signed outgoing testnet activity</x:v>
      </x:c>
    </x:row>
    <x:row r="4630">
      <x:c r="A4630" s="31" t="n">
        <x:v>4629</x:v>
      </x:c>
      <x:c r="B4630" s="45" t="str">
        <x:v>addr:0x5e5349884Bf69e6a78Dc1c70139D0299cD21ba3a</x:v>
      </x:c>
      <x:c r="C4630" s="31" t="str"/>
      <x:c r="D4630" s="31" t="n">
        <x:v>0</x:v>
      </x:c>
      <x:c r="E4630" s="31" t="str">
        <x:v>no</x:v>
      </x:c>
      <x:c r="F4630" s="31" t="str">
        <x:f>IF(C4630&lt;&gt;"","exclude_synthetic",IF(D4630=0,"exclude_no_activity",IFERROR(VLOOKUP(LOWER(B4630),'Active analysis'!$A$2:$V$58,22,FALSE),"review")))</x:f>
        <x:v>exclude_no_activity</x:v>
      </x:c>
      <x:c r="G4630" s="31" t="n">
        <x:f>IFERROR(VLOOKUP(LOWER(B4630),'Active analysis'!$A$2:$V$58,21,FALSE),0)</x:f>
        <x:v>0</x:v>
      </x:c>
      <x:c r="H4630" s="31" t="str">
        <x:v>not_scanned_rate_limit</x:v>
      </x:c>
      <x:c r="I4630" s="31"/>
      <x:c r="J4630" s="31" t="str">
        <x:f>IF(C4630&lt;&gt;"",C4630,IF(D4630=0,"no signed outgoing testnet activity",IF(F4630="recommend","diverse and persistent testnet activity",IF(F4630="likely_bot","multiple automation signals","insufficient longevity or one automation signal"))))</x:f>
        <x:v>no signed outgoing testnet activity</x:v>
      </x:c>
    </x:row>
    <x:row r="4631">
      <x:c r="A4631" s="31" t="n">
        <x:v>4630</x:v>
      </x:c>
      <x:c r="B4631" s="45" t="str">
        <x:v>addr:0x5e539189C6EE397D2161bF76e5bFFDE4b69AD42f</x:v>
      </x:c>
      <x:c r="C4631" s="31" t="str"/>
      <x:c r="D4631" s="31" t="n">
        <x:v>0</x:v>
      </x:c>
      <x:c r="E4631" s="31" t="str">
        <x:v>no</x:v>
      </x:c>
      <x:c r="F4631" s="31" t="str">
        <x:f>IF(C4631&lt;&gt;"","exclude_synthetic",IF(D4631=0,"exclude_no_activity",IFERROR(VLOOKUP(LOWER(B4631),'Active analysis'!$A$2:$V$58,22,FALSE),"review")))</x:f>
        <x:v>exclude_no_activity</x:v>
      </x:c>
      <x:c r="G4631" s="31" t="n">
        <x:f>IFERROR(VLOOKUP(LOWER(B4631),'Active analysis'!$A$2:$V$58,21,FALSE),0)</x:f>
        <x:v>0</x:v>
      </x:c>
      <x:c r="H4631" s="31" t="str">
        <x:v>not_scanned_rate_limit</x:v>
      </x:c>
      <x:c r="I4631" s="31"/>
      <x:c r="J4631" s="31" t="str">
        <x:f>IF(C4631&lt;&gt;"",C4631,IF(D4631=0,"no signed outgoing testnet activity",IF(F4631="recommend","diverse and persistent testnet activity",IF(F4631="likely_bot","multiple automation signals","insufficient longevity or one automation signal"))))</x:f>
        <x:v>no signed outgoing testnet activity</x:v>
      </x:c>
    </x:row>
    <x:row r="4632">
      <x:c r="A4632" s="31" t="n">
        <x:v>4631</x:v>
      </x:c>
      <x:c r="B4632" s="45" t="str">
        <x:v>addr:0x5e5588d58376a66590229B7F1bE80Cf65FE8bE25</x:v>
      </x:c>
      <x:c r="C4632" s="31" t="str"/>
      <x:c r="D4632" s="31" t="n">
        <x:v>0</x:v>
      </x:c>
      <x:c r="E4632" s="31" t="str">
        <x:v>no</x:v>
      </x:c>
      <x:c r="F4632" s="31" t="str">
        <x:f>IF(C4632&lt;&gt;"","exclude_synthetic",IF(D4632=0,"exclude_no_activity",IFERROR(VLOOKUP(LOWER(B4632),'Active analysis'!$A$2:$V$58,22,FALSE),"review")))</x:f>
        <x:v>exclude_no_activity</x:v>
      </x:c>
      <x:c r="G4632" s="31" t="n">
        <x:f>IFERROR(VLOOKUP(LOWER(B4632),'Active analysis'!$A$2:$V$58,21,FALSE),0)</x:f>
        <x:v>0</x:v>
      </x:c>
      <x:c r="H4632" s="31" t="str">
        <x:v>not_scanned_rate_limit</x:v>
      </x:c>
      <x:c r="I4632" s="31"/>
      <x:c r="J4632" s="31" t="str">
        <x:f>IF(C4632&lt;&gt;"",C4632,IF(D4632=0,"no signed outgoing testnet activity",IF(F4632="recommend","diverse and persistent testnet activity",IF(F4632="likely_bot","multiple automation signals","insufficient longevity or one automation signal"))))</x:f>
        <x:v>no signed outgoing testnet activity</x:v>
      </x:c>
    </x:row>
    <x:row r="4633">
      <x:c r="A4633" s="31" t="n">
        <x:v>4632</x:v>
      </x:c>
      <x:c r="B4633" s="45" t="str">
        <x:v>addr:0x5E5937525cDc1b196c9c3d63B9eeF19F2588aceb</x:v>
      </x:c>
      <x:c r="C4633" s="31" t="str"/>
      <x:c r="D4633" s="31" t="n">
        <x:v>0</x:v>
      </x:c>
      <x:c r="E4633" s="31" t="str">
        <x:v>no</x:v>
      </x:c>
      <x:c r="F4633" s="31" t="str">
        <x:f>IF(C4633&lt;&gt;"","exclude_synthetic",IF(D4633=0,"exclude_no_activity",IFERROR(VLOOKUP(LOWER(B4633),'Active analysis'!$A$2:$V$58,22,FALSE),"review")))</x:f>
        <x:v>exclude_no_activity</x:v>
      </x:c>
      <x:c r="G4633" s="31" t="n">
        <x:f>IFERROR(VLOOKUP(LOWER(B4633),'Active analysis'!$A$2:$V$58,21,FALSE),0)</x:f>
        <x:v>0</x:v>
      </x:c>
      <x:c r="H4633" s="31" t="str">
        <x:v>not_scanned_rate_limit</x:v>
      </x:c>
      <x:c r="I4633" s="31"/>
      <x:c r="J4633" s="31" t="str">
        <x:f>IF(C4633&lt;&gt;"",C4633,IF(D4633=0,"no signed outgoing testnet activity",IF(F4633="recommend","diverse and persistent testnet activity",IF(F4633="likely_bot","multiple automation signals","insufficient longevity or one automation signal"))))</x:f>
        <x:v>no signed outgoing testnet activity</x:v>
      </x:c>
    </x:row>
    <x:row r="4634">
      <x:c r="A4634" s="31" t="n">
        <x:v>4633</x:v>
      </x:c>
      <x:c r="B4634" s="45" t="str">
        <x:v>addr:0x5e62174c398877dbe596b34234b01f4ca62f950b</x:v>
      </x:c>
      <x:c r="C4634" s="31" t="str"/>
      <x:c r="D4634" s="31" t="n">
        <x:v>0</x:v>
      </x:c>
      <x:c r="E4634" s="31" t="str">
        <x:v>no</x:v>
      </x:c>
      <x:c r="F4634" s="31" t="str">
        <x:f>IF(C4634&lt;&gt;"","exclude_synthetic",IF(D4634=0,"exclude_no_activity",IFERROR(VLOOKUP(LOWER(B4634),'Active analysis'!$A$2:$V$58,22,FALSE),"review")))</x:f>
        <x:v>exclude_no_activity</x:v>
      </x:c>
      <x:c r="G4634" s="31" t="n">
        <x:f>IFERROR(VLOOKUP(LOWER(B4634),'Active analysis'!$A$2:$V$58,21,FALSE),0)</x:f>
        <x:v>0</x:v>
      </x:c>
      <x:c r="H4634" s="31" t="str">
        <x:v>not_scanned_rate_limit</x:v>
      </x:c>
      <x:c r="I4634" s="31"/>
      <x:c r="J4634" s="31" t="str">
        <x:f>IF(C4634&lt;&gt;"",C4634,IF(D4634=0,"no signed outgoing testnet activity",IF(F4634="recommend","diverse and persistent testnet activity",IF(F4634="likely_bot","multiple automation signals","insufficient longevity or one automation signal"))))</x:f>
        <x:v>no signed outgoing testnet activity</x:v>
      </x:c>
    </x:row>
    <x:row r="4635">
      <x:c r="A4635" s="31" t="n">
        <x:v>4634</x:v>
      </x:c>
      <x:c r="B4635" s="45" t="str">
        <x:v>addr:0x5E6371dfBAB8c0846f6B2A2A48309c320215d68b</x:v>
      </x:c>
      <x:c r="C4635" s="31" t="str"/>
      <x:c r="D4635" s="31" t="n">
        <x:v>0</x:v>
      </x:c>
      <x:c r="E4635" s="31" t="str">
        <x:v>no</x:v>
      </x:c>
      <x:c r="F4635" s="31" t="str">
        <x:f>IF(C4635&lt;&gt;"","exclude_synthetic",IF(D4635=0,"exclude_no_activity",IFERROR(VLOOKUP(LOWER(B4635),'Active analysis'!$A$2:$V$58,22,FALSE),"review")))</x:f>
        <x:v>exclude_no_activity</x:v>
      </x:c>
      <x:c r="G4635" s="31" t="n">
        <x:f>IFERROR(VLOOKUP(LOWER(B4635),'Active analysis'!$A$2:$V$58,21,FALSE),0)</x:f>
        <x:v>0</x:v>
      </x:c>
      <x:c r="H4635" s="31" t="str">
        <x:v>not_scanned_rate_limit</x:v>
      </x:c>
      <x:c r="I4635" s="31"/>
      <x:c r="J4635" s="31" t="str">
        <x:f>IF(C4635&lt;&gt;"",C4635,IF(D4635=0,"no signed outgoing testnet activity",IF(F4635="recommend","diverse and persistent testnet activity",IF(F4635="likely_bot","multiple automation signals","insufficient longevity or one automation signal"))))</x:f>
        <x:v>no signed outgoing testnet activity</x:v>
      </x:c>
    </x:row>
    <x:row r="4636">
      <x:c r="A4636" s="31" t="n">
        <x:v>4635</x:v>
      </x:c>
      <x:c r="B4636" s="45" t="str">
        <x:v>addr:0x5E6553ddEaB8F177Fc1beAe0B5046e2e0720b762</x:v>
      </x:c>
      <x:c r="C4636" s="31" t="str"/>
      <x:c r="D4636" s="31" t="n">
        <x:v>0</x:v>
      </x:c>
      <x:c r="E4636" s="31" t="str">
        <x:v>no</x:v>
      </x:c>
      <x:c r="F4636" s="31" t="str">
        <x:f>IF(C4636&lt;&gt;"","exclude_synthetic",IF(D4636=0,"exclude_no_activity",IFERROR(VLOOKUP(LOWER(B4636),'Active analysis'!$A$2:$V$58,22,FALSE),"review")))</x:f>
        <x:v>exclude_no_activity</x:v>
      </x:c>
      <x:c r="G4636" s="31" t="n">
        <x:f>IFERROR(VLOOKUP(LOWER(B4636),'Active analysis'!$A$2:$V$58,21,FALSE),0)</x:f>
        <x:v>0</x:v>
      </x:c>
      <x:c r="H4636" s="31" t="str">
        <x:v>not_scanned_rate_limit</x:v>
      </x:c>
      <x:c r="I4636" s="31"/>
      <x:c r="J4636" s="31" t="str">
        <x:f>IF(C4636&lt;&gt;"",C4636,IF(D4636=0,"no signed outgoing testnet activity",IF(F4636="recommend","diverse and persistent testnet activity",IF(F4636="likely_bot","multiple automation signals","insufficient longevity or one automation signal"))))</x:f>
        <x:v>no signed outgoing testnet activity</x:v>
      </x:c>
    </x:row>
    <x:row r="4637">
      <x:c r="A4637" s="31" t="n">
        <x:v>4636</x:v>
      </x:c>
      <x:c r="B4637" s="45" t="str">
        <x:v>addr:0x5e66352794D61240543b328a0CFf0E04Acd4CCAE</x:v>
      </x:c>
      <x:c r="C4637" s="31" t="str"/>
      <x:c r="D4637" s="31" t="n">
        <x:v>0</x:v>
      </x:c>
      <x:c r="E4637" s="31" t="str">
        <x:v>no</x:v>
      </x:c>
      <x:c r="F4637" s="31" t="str">
        <x:f>IF(C4637&lt;&gt;"","exclude_synthetic",IF(D4637=0,"exclude_no_activity",IFERROR(VLOOKUP(LOWER(B4637),'Active analysis'!$A$2:$V$58,22,FALSE),"review")))</x:f>
        <x:v>exclude_no_activity</x:v>
      </x:c>
      <x:c r="G4637" s="31" t="n">
        <x:f>IFERROR(VLOOKUP(LOWER(B4637),'Active analysis'!$A$2:$V$58,21,FALSE),0)</x:f>
        <x:v>0</x:v>
      </x:c>
      <x:c r="H4637" s="31" t="str">
        <x:v>not_scanned_rate_limit</x:v>
      </x:c>
      <x:c r="I4637" s="31"/>
      <x:c r="J4637" s="31" t="str">
        <x:f>IF(C4637&lt;&gt;"",C4637,IF(D4637=0,"no signed outgoing testnet activity",IF(F4637="recommend","diverse and persistent testnet activity",IF(F4637="likely_bot","multiple automation signals","insufficient longevity or one automation signal"))))</x:f>
        <x:v>no signed outgoing testnet activity</x:v>
      </x:c>
    </x:row>
    <x:row r="4638">
      <x:c r="A4638" s="31" t="n">
        <x:v>4637</x:v>
      </x:c>
      <x:c r="B4638" s="45" t="str">
        <x:v>addr:0x5e6e97ed0f54e0b05d5d744be4272f136d9daa80</x:v>
      </x:c>
      <x:c r="C4638" s="31" t="str"/>
      <x:c r="D4638" s="31" t="n">
        <x:v>0</x:v>
      </x:c>
      <x:c r="E4638" s="31" t="str">
        <x:v>no</x:v>
      </x:c>
      <x:c r="F4638" s="31" t="str">
        <x:f>IF(C4638&lt;&gt;"","exclude_synthetic",IF(D4638=0,"exclude_no_activity",IFERROR(VLOOKUP(LOWER(B4638),'Active analysis'!$A$2:$V$58,22,FALSE),"review")))</x:f>
        <x:v>exclude_no_activity</x:v>
      </x:c>
      <x:c r="G4638" s="31" t="n">
        <x:f>IFERROR(VLOOKUP(LOWER(B4638),'Active analysis'!$A$2:$V$58,21,FALSE),0)</x:f>
        <x:v>0</x:v>
      </x:c>
      <x:c r="H4638" s="31" t="str">
        <x:v>not_scanned_rate_limit</x:v>
      </x:c>
      <x:c r="I4638" s="31"/>
      <x:c r="J4638" s="31" t="str">
        <x:f>IF(C4638&lt;&gt;"",C4638,IF(D4638=0,"no signed outgoing testnet activity",IF(F4638="recommend","diverse and persistent testnet activity",IF(F4638="likely_bot","multiple automation signals","insufficient longevity or one automation signal"))))</x:f>
        <x:v>no signed outgoing testnet activity</x:v>
      </x:c>
    </x:row>
    <x:row r="4639">
      <x:c r="A4639" s="31" t="n">
        <x:v>4638</x:v>
      </x:c>
      <x:c r="B4639" s="45" t="str">
        <x:v>addr:0x5e70afeae45f32909fce0b2ead2e693c675597b3</x:v>
      </x:c>
      <x:c r="C4639" s="31" t="str"/>
      <x:c r="D4639" s="31" t="n">
        <x:v>0</x:v>
      </x:c>
      <x:c r="E4639" s="31" t="str">
        <x:v>no</x:v>
      </x:c>
      <x:c r="F4639" s="31" t="str">
        <x:f>IF(C4639&lt;&gt;"","exclude_synthetic",IF(D4639=0,"exclude_no_activity",IFERROR(VLOOKUP(LOWER(B4639),'Active analysis'!$A$2:$V$58,22,FALSE),"review")))</x:f>
        <x:v>exclude_no_activity</x:v>
      </x:c>
      <x:c r="G4639" s="31" t="n">
        <x:f>IFERROR(VLOOKUP(LOWER(B4639),'Active analysis'!$A$2:$V$58,21,FALSE),0)</x:f>
        <x:v>0</x:v>
      </x:c>
      <x:c r="H4639" s="31" t="str">
        <x:v>not_scanned_rate_limit</x:v>
      </x:c>
      <x:c r="I4639" s="31"/>
      <x:c r="J4639" s="31" t="str">
        <x:f>IF(C4639&lt;&gt;"",C4639,IF(D4639=0,"no signed outgoing testnet activity",IF(F4639="recommend","diverse and persistent testnet activity",IF(F4639="likely_bot","multiple automation signals","insufficient longevity or one automation signal"))))</x:f>
        <x:v>no signed outgoing testnet activity</x:v>
      </x:c>
    </x:row>
    <x:row r="4640">
      <x:c r="A4640" s="31" t="n">
        <x:v>4639</x:v>
      </x:c>
      <x:c r="B4640" s="45" t="str">
        <x:v>addr:0x5e756168624a5527ef2258542e25ea483838b333</x:v>
      </x:c>
      <x:c r="C4640" s="31" t="str"/>
      <x:c r="D4640" s="31" t="n">
        <x:v>0</x:v>
      </x:c>
      <x:c r="E4640" s="31" t="str">
        <x:v>no</x:v>
      </x:c>
      <x:c r="F4640" s="31" t="str">
        <x:f>IF(C4640&lt;&gt;"","exclude_synthetic",IF(D4640=0,"exclude_no_activity",IFERROR(VLOOKUP(LOWER(B4640),'Active analysis'!$A$2:$V$58,22,FALSE),"review")))</x:f>
        <x:v>exclude_no_activity</x:v>
      </x:c>
      <x:c r="G4640" s="31" t="n">
        <x:f>IFERROR(VLOOKUP(LOWER(B4640),'Active analysis'!$A$2:$V$58,21,FALSE),0)</x:f>
        <x:v>0</x:v>
      </x:c>
      <x:c r="H4640" s="31" t="str">
        <x:v>not_scanned_rate_limit</x:v>
      </x:c>
      <x:c r="I4640" s="31"/>
      <x:c r="J4640" s="31" t="str">
        <x:f>IF(C4640&lt;&gt;"",C4640,IF(D4640=0,"no signed outgoing testnet activity",IF(F4640="recommend","diverse and persistent testnet activity",IF(F4640="likely_bot","multiple automation signals","insufficient longevity or one automation signal"))))</x:f>
        <x:v>no signed outgoing testnet activity</x:v>
      </x:c>
    </x:row>
    <x:row r="4641">
      <x:c r="A4641" s="31" t="n">
        <x:v>4640</x:v>
      </x:c>
      <x:c r="B4641" s="45" t="str">
        <x:v>addr:0x5e777dEef540F9355d701cA5AA5AeE2d8C5d8F35</x:v>
      </x:c>
      <x:c r="C4641" s="31" t="str"/>
      <x:c r="D4641" s="31" t="n">
        <x:v>0</x:v>
      </x:c>
      <x:c r="E4641" s="31" t="str">
        <x:v>no</x:v>
      </x:c>
      <x:c r="F4641" s="31" t="str">
        <x:f>IF(C4641&lt;&gt;"","exclude_synthetic",IF(D4641=0,"exclude_no_activity",IFERROR(VLOOKUP(LOWER(B4641),'Active analysis'!$A$2:$V$58,22,FALSE),"review")))</x:f>
        <x:v>exclude_no_activity</x:v>
      </x:c>
      <x:c r="G4641" s="31" t="n">
        <x:f>IFERROR(VLOOKUP(LOWER(B4641),'Active analysis'!$A$2:$V$58,21,FALSE),0)</x:f>
        <x:v>0</x:v>
      </x:c>
      <x:c r="H4641" s="31" t="str">
        <x:v>not_scanned_rate_limit</x:v>
      </x:c>
      <x:c r="I4641" s="31"/>
      <x:c r="J4641" s="31" t="str">
        <x:f>IF(C4641&lt;&gt;"",C4641,IF(D4641=0,"no signed outgoing testnet activity",IF(F4641="recommend","diverse and persistent testnet activity",IF(F4641="likely_bot","multiple automation signals","insufficient longevity or one automation signal"))))</x:f>
        <x:v>no signed outgoing testnet activity</x:v>
      </x:c>
    </x:row>
    <x:row r="4642">
      <x:c r="A4642" s="31" t="n">
        <x:v>4641</x:v>
      </x:c>
      <x:c r="B4642" s="45" t="str">
        <x:v>addr:0x5E77BE2c7C43D077613dBa51E9C1ccCa927da11e</x:v>
      </x:c>
      <x:c r="C4642" s="31" t="str"/>
      <x:c r="D4642" s="31" t="n">
        <x:v>0</x:v>
      </x:c>
      <x:c r="E4642" s="31" t="str">
        <x:v>no</x:v>
      </x:c>
      <x:c r="F4642" s="31" t="str">
        <x:f>IF(C4642&lt;&gt;"","exclude_synthetic",IF(D4642=0,"exclude_no_activity",IFERROR(VLOOKUP(LOWER(B4642),'Active analysis'!$A$2:$V$58,22,FALSE),"review")))</x:f>
        <x:v>exclude_no_activity</x:v>
      </x:c>
      <x:c r="G4642" s="31" t="n">
        <x:f>IFERROR(VLOOKUP(LOWER(B4642),'Active analysis'!$A$2:$V$58,21,FALSE),0)</x:f>
        <x:v>0</x:v>
      </x:c>
      <x:c r="H4642" s="31" t="str">
        <x:v>not_scanned_rate_limit</x:v>
      </x:c>
      <x:c r="I4642" s="31"/>
      <x:c r="J4642" s="31" t="str">
        <x:f>IF(C4642&lt;&gt;"",C4642,IF(D4642=0,"no signed outgoing testnet activity",IF(F4642="recommend","diverse and persistent testnet activity",IF(F4642="likely_bot","multiple automation signals","insufficient longevity or one automation signal"))))</x:f>
        <x:v>no signed outgoing testnet activity</x:v>
      </x:c>
    </x:row>
    <x:row r="4643">
      <x:c r="A4643" s="31" t="n">
        <x:v>4642</x:v>
      </x:c>
      <x:c r="B4643" s="45" t="str">
        <x:v>addr:0x5E781F7346c0E2adecC8046097a787f1B62F8157</x:v>
      </x:c>
      <x:c r="C4643" s="31" t="str"/>
      <x:c r="D4643" s="31" t="n">
        <x:v>0</x:v>
      </x:c>
      <x:c r="E4643" s="31" t="str">
        <x:v>no</x:v>
      </x:c>
      <x:c r="F4643" s="31" t="str">
        <x:f>IF(C4643&lt;&gt;"","exclude_synthetic",IF(D4643=0,"exclude_no_activity",IFERROR(VLOOKUP(LOWER(B4643),'Active analysis'!$A$2:$V$58,22,FALSE),"review")))</x:f>
        <x:v>exclude_no_activity</x:v>
      </x:c>
      <x:c r="G4643" s="31" t="n">
        <x:f>IFERROR(VLOOKUP(LOWER(B4643),'Active analysis'!$A$2:$V$58,21,FALSE),0)</x:f>
        <x:v>0</x:v>
      </x:c>
      <x:c r="H4643" s="31" t="str">
        <x:v>not_scanned_rate_limit</x:v>
      </x:c>
      <x:c r="I4643" s="31"/>
      <x:c r="J4643" s="31" t="str">
        <x:f>IF(C4643&lt;&gt;"",C4643,IF(D4643=0,"no signed outgoing testnet activity",IF(F4643="recommend","diverse and persistent testnet activity",IF(F4643="likely_bot","multiple automation signals","insufficient longevity or one automation signal"))))</x:f>
        <x:v>no signed outgoing testnet activity</x:v>
      </x:c>
    </x:row>
    <x:row r="4644">
      <x:c r="A4644" s="31" t="n">
        <x:v>4643</x:v>
      </x:c>
      <x:c r="B4644" s="45" t="str">
        <x:v>addr:0x5E799BAfA255BE4CE2c0D185e5AB4dff8474593f</x:v>
      </x:c>
      <x:c r="C4644" s="31" t="str"/>
      <x:c r="D4644" s="31" t="n">
        <x:v>0</x:v>
      </x:c>
      <x:c r="E4644" s="31" t="str">
        <x:v>no</x:v>
      </x:c>
      <x:c r="F4644" s="31" t="str">
        <x:f>IF(C4644&lt;&gt;"","exclude_synthetic",IF(D4644=0,"exclude_no_activity",IFERROR(VLOOKUP(LOWER(B4644),'Active analysis'!$A$2:$V$58,22,FALSE),"review")))</x:f>
        <x:v>exclude_no_activity</x:v>
      </x:c>
      <x:c r="G4644" s="31" t="n">
        <x:f>IFERROR(VLOOKUP(LOWER(B4644),'Active analysis'!$A$2:$V$58,21,FALSE),0)</x:f>
        <x:v>0</x:v>
      </x:c>
      <x:c r="H4644" s="31" t="str">
        <x:v>not_scanned_rate_limit</x:v>
      </x:c>
      <x:c r="I4644" s="31"/>
      <x:c r="J4644" s="31" t="str">
        <x:f>IF(C4644&lt;&gt;"",C4644,IF(D4644=0,"no signed outgoing testnet activity",IF(F4644="recommend","diverse and persistent testnet activity",IF(F4644="likely_bot","multiple automation signals","insufficient longevity or one automation signal"))))</x:f>
        <x:v>no signed outgoing testnet activity</x:v>
      </x:c>
    </x:row>
    <x:row r="4645">
      <x:c r="A4645" s="31" t="n">
        <x:v>4644</x:v>
      </x:c>
      <x:c r="B4645" s="45" t="str">
        <x:v>addr:0x5e79de24d89ceC666F88d24edaA143a27dB16115</x:v>
      </x:c>
      <x:c r="C4645" s="31" t="str"/>
      <x:c r="D4645" s="31" t="n">
        <x:v>0</x:v>
      </x:c>
      <x:c r="E4645" s="31" t="str">
        <x:v>no</x:v>
      </x:c>
      <x:c r="F4645" s="31" t="str">
        <x:f>IF(C4645&lt;&gt;"","exclude_synthetic",IF(D4645=0,"exclude_no_activity",IFERROR(VLOOKUP(LOWER(B4645),'Active analysis'!$A$2:$V$58,22,FALSE),"review")))</x:f>
        <x:v>exclude_no_activity</x:v>
      </x:c>
      <x:c r="G4645" s="31" t="n">
        <x:f>IFERROR(VLOOKUP(LOWER(B4645),'Active analysis'!$A$2:$V$58,21,FALSE),0)</x:f>
        <x:v>0</x:v>
      </x:c>
      <x:c r="H4645" s="31" t="str">
        <x:v>not_scanned_rate_limit</x:v>
      </x:c>
      <x:c r="I4645" s="31"/>
      <x:c r="J4645" s="31" t="str">
        <x:f>IF(C4645&lt;&gt;"",C4645,IF(D4645=0,"no signed outgoing testnet activity",IF(F4645="recommend","diverse and persistent testnet activity",IF(F4645="likely_bot","multiple automation signals","insufficient longevity or one automation signal"))))</x:f>
        <x:v>no signed outgoing testnet activity</x:v>
      </x:c>
    </x:row>
    <x:row r="4646">
      <x:c r="A4646" s="31" t="n">
        <x:v>4645</x:v>
      </x:c>
      <x:c r="B4646" s="45" t="str">
        <x:v>addr:0x5e7A1D2bcC853373101B47C31fAeBC1b0e4Fa97A</x:v>
      </x:c>
      <x:c r="C4646" s="31" t="str"/>
      <x:c r="D4646" s="31" t="n">
        <x:v>0</x:v>
      </x:c>
      <x:c r="E4646" s="31" t="str">
        <x:v>no</x:v>
      </x:c>
      <x:c r="F4646" s="31" t="str">
        <x:f>IF(C4646&lt;&gt;"","exclude_synthetic",IF(D4646=0,"exclude_no_activity",IFERROR(VLOOKUP(LOWER(B4646),'Active analysis'!$A$2:$V$58,22,FALSE),"review")))</x:f>
        <x:v>exclude_no_activity</x:v>
      </x:c>
      <x:c r="G4646" s="31" t="n">
        <x:f>IFERROR(VLOOKUP(LOWER(B4646),'Active analysis'!$A$2:$V$58,21,FALSE),0)</x:f>
        <x:v>0</x:v>
      </x:c>
      <x:c r="H4646" s="31" t="str">
        <x:v>not_scanned_rate_limit</x:v>
      </x:c>
      <x:c r="I4646" s="31"/>
      <x:c r="J4646" s="31" t="str">
        <x:f>IF(C4646&lt;&gt;"",C4646,IF(D4646=0,"no signed outgoing testnet activity",IF(F4646="recommend","diverse and persistent testnet activity",IF(F4646="likely_bot","multiple automation signals","insufficient longevity or one automation signal"))))</x:f>
        <x:v>no signed outgoing testnet activity</x:v>
      </x:c>
    </x:row>
    <x:row r="4647">
      <x:c r="A4647" s="31" t="n">
        <x:v>4646</x:v>
      </x:c>
      <x:c r="B4647" s="45" t="str">
        <x:v>addr:0x5E7F3a0aE3e2639024973c80d8d807b56423CD1f</x:v>
      </x:c>
      <x:c r="C4647" s="31" t="str"/>
      <x:c r="D4647" s="31" t="n">
        <x:v>0</x:v>
      </x:c>
      <x:c r="E4647" s="31" t="str">
        <x:v>no</x:v>
      </x:c>
      <x:c r="F4647" s="31" t="str">
        <x:f>IF(C4647&lt;&gt;"","exclude_synthetic",IF(D4647=0,"exclude_no_activity",IFERROR(VLOOKUP(LOWER(B4647),'Active analysis'!$A$2:$V$58,22,FALSE),"review")))</x:f>
        <x:v>exclude_no_activity</x:v>
      </x:c>
      <x:c r="G4647" s="31" t="n">
        <x:f>IFERROR(VLOOKUP(LOWER(B4647),'Active analysis'!$A$2:$V$58,21,FALSE),0)</x:f>
        <x:v>0</x:v>
      </x:c>
      <x:c r="H4647" s="31" t="str">
        <x:v>not_scanned_rate_limit</x:v>
      </x:c>
      <x:c r="I4647" s="31"/>
      <x:c r="J4647" s="31" t="str">
        <x:f>IF(C4647&lt;&gt;"",C4647,IF(D4647=0,"no signed outgoing testnet activity",IF(F4647="recommend","diverse and persistent testnet activity",IF(F4647="likely_bot","multiple automation signals","insufficient longevity or one automation signal"))))</x:f>
        <x:v>no signed outgoing testnet activity</x:v>
      </x:c>
    </x:row>
    <x:row r="4648">
      <x:c r="A4648" s="31" t="n">
        <x:v>4647</x:v>
      </x:c>
      <x:c r="B4648" s="45" t="str">
        <x:v>addr:0x5e7f836999514e40535ace9308e9d50943a8e7cc</x:v>
      </x:c>
      <x:c r="C4648" s="31" t="str"/>
      <x:c r="D4648" s="31" t="n">
        <x:v>0</x:v>
      </x:c>
      <x:c r="E4648" s="31" t="str">
        <x:v>no</x:v>
      </x:c>
      <x:c r="F4648" s="31" t="str">
        <x:f>IF(C4648&lt;&gt;"","exclude_synthetic",IF(D4648=0,"exclude_no_activity",IFERROR(VLOOKUP(LOWER(B4648),'Active analysis'!$A$2:$V$58,22,FALSE),"review")))</x:f>
        <x:v>exclude_no_activity</x:v>
      </x:c>
      <x:c r="G4648" s="31" t="n">
        <x:f>IFERROR(VLOOKUP(LOWER(B4648),'Active analysis'!$A$2:$V$58,21,FALSE),0)</x:f>
        <x:v>0</x:v>
      </x:c>
      <x:c r="H4648" s="31" t="str">
        <x:v>not_scanned_rate_limit</x:v>
      </x:c>
      <x:c r="I4648" s="31"/>
      <x:c r="J4648" s="31" t="str">
        <x:f>IF(C4648&lt;&gt;"",C4648,IF(D4648=0,"no signed outgoing testnet activity",IF(F4648="recommend","diverse and persistent testnet activity",IF(F4648="likely_bot","multiple automation signals","insufficient longevity or one automation signal"))))</x:f>
        <x:v>no signed outgoing testnet activity</x:v>
      </x:c>
    </x:row>
    <x:row r="4649">
      <x:c r="A4649" s="31" t="n">
        <x:v>4648</x:v>
      </x:c>
      <x:c r="B4649" s="45" t="str">
        <x:v>addr:0x5e8381f210a52e7b7fb4a825a561688bd0693e61</x:v>
      </x:c>
      <x:c r="C4649" s="31" t="str"/>
      <x:c r="D4649" s="31" t="n">
        <x:v>0</x:v>
      </x:c>
      <x:c r="E4649" s="31" t="str">
        <x:v>no</x:v>
      </x:c>
      <x:c r="F4649" s="31" t="str">
        <x:f>IF(C4649&lt;&gt;"","exclude_synthetic",IF(D4649=0,"exclude_no_activity",IFERROR(VLOOKUP(LOWER(B4649),'Active analysis'!$A$2:$V$58,22,FALSE),"review")))</x:f>
        <x:v>exclude_no_activity</x:v>
      </x:c>
      <x:c r="G4649" s="31" t="n">
        <x:f>IFERROR(VLOOKUP(LOWER(B4649),'Active analysis'!$A$2:$V$58,21,FALSE),0)</x:f>
        <x:v>0</x:v>
      </x:c>
      <x:c r="H4649" s="31" t="str">
        <x:v>not_scanned_rate_limit</x:v>
      </x:c>
      <x:c r="I4649" s="31"/>
      <x:c r="J4649" s="31" t="str">
        <x:f>IF(C4649&lt;&gt;"",C4649,IF(D4649=0,"no signed outgoing testnet activity",IF(F4649="recommend","diverse and persistent testnet activity",IF(F4649="likely_bot","multiple automation signals","insufficient longevity or one automation signal"))))</x:f>
        <x:v>no signed outgoing testnet activity</x:v>
      </x:c>
    </x:row>
    <x:row r="4650">
      <x:c r="A4650" s="31" t="n">
        <x:v>4649</x:v>
      </x:c>
      <x:c r="B4650" s="45" t="str">
        <x:v>addr:0x5e87bc9c4831f866dd9302c77e1a6b8f9e7589f7</x:v>
      </x:c>
      <x:c r="C4650" s="31" t="str"/>
      <x:c r="D4650" s="31" t="n">
        <x:v>0</x:v>
      </x:c>
      <x:c r="E4650" s="31" t="str">
        <x:v>no</x:v>
      </x:c>
      <x:c r="F4650" s="31" t="str">
        <x:f>IF(C4650&lt;&gt;"","exclude_synthetic",IF(D4650=0,"exclude_no_activity",IFERROR(VLOOKUP(LOWER(B4650),'Active analysis'!$A$2:$V$58,22,FALSE),"review")))</x:f>
        <x:v>exclude_no_activity</x:v>
      </x:c>
      <x:c r="G4650" s="31" t="n">
        <x:f>IFERROR(VLOOKUP(LOWER(B4650),'Active analysis'!$A$2:$V$58,21,FALSE),0)</x:f>
        <x:v>0</x:v>
      </x:c>
      <x:c r="H4650" s="31" t="str">
        <x:v>not_scanned_rate_limit</x:v>
      </x:c>
      <x:c r="I4650" s="31"/>
      <x:c r="J4650" s="31" t="str">
        <x:f>IF(C4650&lt;&gt;"",C4650,IF(D4650=0,"no signed outgoing testnet activity",IF(F4650="recommend","diverse and persistent testnet activity",IF(F4650="likely_bot","multiple automation signals","insufficient longevity or one automation signal"))))</x:f>
        <x:v>no signed outgoing testnet activity</x:v>
      </x:c>
    </x:row>
    <x:row r="4651">
      <x:c r="A4651" s="31" t="n">
        <x:v>4650</x:v>
      </x:c>
      <x:c r="B4651" s="45" t="str">
        <x:v>addr:0x5E986Aed45251cbAe8Ebad1c1b273203AE0B0Bc2</x:v>
      </x:c>
      <x:c r="C4651" s="31" t="str"/>
      <x:c r="D4651" s="31" t="n">
        <x:v>0</x:v>
      </x:c>
      <x:c r="E4651" s="31" t="str">
        <x:v>no</x:v>
      </x:c>
      <x:c r="F4651" s="31" t="str">
        <x:f>IF(C4651&lt;&gt;"","exclude_synthetic",IF(D4651=0,"exclude_no_activity",IFERROR(VLOOKUP(LOWER(B4651),'Active analysis'!$A$2:$V$58,22,FALSE),"review")))</x:f>
        <x:v>exclude_no_activity</x:v>
      </x:c>
      <x:c r="G4651" s="31" t="n">
        <x:f>IFERROR(VLOOKUP(LOWER(B4651),'Active analysis'!$A$2:$V$58,21,FALSE),0)</x:f>
        <x:v>0</x:v>
      </x:c>
      <x:c r="H4651" s="31" t="str">
        <x:v>not_scanned_rate_limit</x:v>
      </x:c>
      <x:c r="I4651" s="31"/>
      <x:c r="J4651" s="31" t="str">
        <x:f>IF(C4651&lt;&gt;"",C4651,IF(D4651=0,"no signed outgoing testnet activity",IF(F4651="recommend","diverse and persistent testnet activity",IF(F4651="likely_bot","multiple automation signals","insufficient longevity or one automation signal"))))</x:f>
        <x:v>no signed outgoing testnet activity</x:v>
      </x:c>
    </x:row>
    <x:row r="4652">
      <x:c r="A4652" s="31" t="n">
        <x:v>4651</x:v>
      </x:c>
      <x:c r="B4652" s="45" t="str">
        <x:v>addr:0x5e98d3f46fa57f8c255b4b02baa44c85129669ee</x:v>
      </x:c>
      <x:c r="C4652" s="31" t="str"/>
      <x:c r="D4652" s="31" t="n">
        <x:v>0</x:v>
      </x:c>
      <x:c r="E4652" s="31" t="str">
        <x:v>no</x:v>
      </x:c>
      <x:c r="F4652" s="31" t="str">
        <x:f>IF(C4652&lt;&gt;"","exclude_synthetic",IF(D4652=0,"exclude_no_activity",IFERROR(VLOOKUP(LOWER(B4652),'Active analysis'!$A$2:$V$58,22,FALSE),"review")))</x:f>
        <x:v>exclude_no_activity</x:v>
      </x:c>
      <x:c r="G4652" s="31" t="n">
        <x:f>IFERROR(VLOOKUP(LOWER(B4652),'Active analysis'!$A$2:$V$58,21,FALSE),0)</x:f>
        <x:v>0</x:v>
      </x:c>
      <x:c r="H4652" s="31" t="str">
        <x:v>not_scanned_rate_limit</x:v>
      </x:c>
      <x:c r="I4652" s="31"/>
      <x:c r="J4652" s="31" t="str">
        <x:f>IF(C4652&lt;&gt;"",C4652,IF(D4652=0,"no signed outgoing testnet activity",IF(F4652="recommend","diverse and persistent testnet activity",IF(F4652="likely_bot","multiple automation signals","insufficient longevity or one automation signal"))))</x:f>
        <x:v>no signed outgoing testnet activity</x:v>
      </x:c>
    </x:row>
    <x:row r="4653">
      <x:c r="A4653" s="31" t="n">
        <x:v>4652</x:v>
      </x:c>
      <x:c r="B4653" s="45" t="str">
        <x:v>addr:0x5E990Ad6565e475f4ac2cC2289bB0592BF32dB0B</x:v>
      </x:c>
      <x:c r="C4653" s="31" t="str"/>
      <x:c r="D4653" s="31" t="n">
        <x:v>0</x:v>
      </x:c>
      <x:c r="E4653" s="31" t="str">
        <x:v>no</x:v>
      </x:c>
      <x:c r="F4653" s="31" t="str">
        <x:f>IF(C4653&lt;&gt;"","exclude_synthetic",IF(D4653=0,"exclude_no_activity",IFERROR(VLOOKUP(LOWER(B4653),'Active analysis'!$A$2:$V$58,22,FALSE),"review")))</x:f>
        <x:v>exclude_no_activity</x:v>
      </x:c>
      <x:c r="G4653" s="31" t="n">
        <x:f>IFERROR(VLOOKUP(LOWER(B4653),'Active analysis'!$A$2:$V$58,21,FALSE),0)</x:f>
        <x:v>0</x:v>
      </x:c>
      <x:c r="H4653" s="31" t="str">
        <x:v>not_scanned_rate_limit</x:v>
      </x:c>
      <x:c r="I4653" s="31"/>
      <x:c r="J4653" s="31" t="str">
        <x:f>IF(C4653&lt;&gt;"",C4653,IF(D4653=0,"no signed outgoing testnet activity",IF(F4653="recommend","diverse and persistent testnet activity",IF(F4653="likely_bot","multiple automation signals","insufficient longevity or one automation signal"))))</x:f>
        <x:v>no signed outgoing testnet activity</x:v>
      </x:c>
    </x:row>
    <x:row r="4654">
      <x:c r="A4654" s="31" t="n">
        <x:v>4653</x:v>
      </x:c>
      <x:c r="B4654" s="45" t="str">
        <x:v>addr:0x5e995069f3e31135ed8b358ebc2c52c376dea8e2</x:v>
      </x:c>
      <x:c r="C4654" s="31" t="str"/>
      <x:c r="D4654" s="31" t="n">
        <x:v>0</x:v>
      </x:c>
      <x:c r="E4654" s="31" t="str">
        <x:v>no</x:v>
      </x:c>
      <x:c r="F4654" s="31" t="str">
        <x:f>IF(C4654&lt;&gt;"","exclude_synthetic",IF(D4654=0,"exclude_no_activity",IFERROR(VLOOKUP(LOWER(B4654),'Active analysis'!$A$2:$V$58,22,FALSE),"review")))</x:f>
        <x:v>exclude_no_activity</x:v>
      </x:c>
      <x:c r="G4654" s="31" t="n">
        <x:f>IFERROR(VLOOKUP(LOWER(B4654),'Active analysis'!$A$2:$V$58,21,FALSE),0)</x:f>
        <x:v>0</x:v>
      </x:c>
      <x:c r="H4654" s="31" t="str">
        <x:v>not_scanned_rate_limit</x:v>
      </x:c>
      <x:c r="I4654" s="31"/>
      <x:c r="J4654" s="31" t="str">
        <x:f>IF(C4654&lt;&gt;"",C4654,IF(D4654=0,"no signed outgoing testnet activity",IF(F4654="recommend","diverse and persistent testnet activity",IF(F4654="likely_bot","multiple automation signals","insufficient longevity or one automation signal"))))</x:f>
        <x:v>no signed outgoing testnet activity</x:v>
      </x:c>
    </x:row>
    <x:row r="4655">
      <x:c r="A4655" s="31" t="n">
        <x:v>4654</x:v>
      </x:c>
      <x:c r="B4655" s="45" t="str">
        <x:v>addr:0x5e99e7badb246B14797243c21D3E62a1DF49ECa8</x:v>
      </x:c>
      <x:c r="C4655" s="31" t="str"/>
      <x:c r="D4655" s="31" t="n">
        <x:v>0</x:v>
      </x:c>
      <x:c r="E4655" s="31" t="str">
        <x:v>no</x:v>
      </x:c>
      <x:c r="F4655" s="31" t="str">
        <x:f>IF(C4655&lt;&gt;"","exclude_synthetic",IF(D4655=0,"exclude_no_activity",IFERROR(VLOOKUP(LOWER(B4655),'Active analysis'!$A$2:$V$58,22,FALSE),"review")))</x:f>
        <x:v>exclude_no_activity</x:v>
      </x:c>
      <x:c r="G4655" s="31" t="n">
        <x:f>IFERROR(VLOOKUP(LOWER(B4655),'Active analysis'!$A$2:$V$58,21,FALSE),0)</x:f>
        <x:v>0</x:v>
      </x:c>
      <x:c r="H4655" s="31" t="str">
        <x:v>not_scanned_rate_limit</x:v>
      </x:c>
      <x:c r="I4655" s="31"/>
      <x:c r="J4655" s="31" t="str">
        <x:f>IF(C4655&lt;&gt;"",C4655,IF(D4655=0,"no signed outgoing testnet activity",IF(F4655="recommend","diverse and persistent testnet activity",IF(F4655="likely_bot","multiple automation signals","insufficient longevity or one automation signal"))))</x:f>
        <x:v>no signed outgoing testnet activity</x:v>
      </x:c>
    </x:row>
    <x:row r="4656">
      <x:c r="A4656" s="31" t="n">
        <x:v>4655</x:v>
      </x:c>
      <x:c r="B4656" s="45" t="str">
        <x:v>addr:0x5E9CA8bf1b0fDf73Cc21694Bf67852d3a2BBC621</x:v>
      </x:c>
      <x:c r="C4656" s="31" t="str"/>
      <x:c r="D4656" s="31" t="n">
        <x:v>0</x:v>
      </x:c>
      <x:c r="E4656" s="31" t="str">
        <x:v>no</x:v>
      </x:c>
      <x:c r="F4656" s="31" t="str">
        <x:f>IF(C4656&lt;&gt;"","exclude_synthetic",IF(D4656=0,"exclude_no_activity",IFERROR(VLOOKUP(LOWER(B4656),'Active analysis'!$A$2:$V$58,22,FALSE),"review")))</x:f>
        <x:v>exclude_no_activity</x:v>
      </x:c>
      <x:c r="G4656" s="31" t="n">
        <x:f>IFERROR(VLOOKUP(LOWER(B4656),'Active analysis'!$A$2:$V$58,21,FALSE),0)</x:f>
        <x:v>0</x:v>
      </x:c>
      <x:c r="H4656" s="31" t="str">
        <x:v>not_scanned_rate_limit</x:v>
      </x:c>
      <x:c r="I4656" s="31"/>
      <x:c r="J4656" s="31" t="str">
        <x:f>IF(C4656&lt;&gt;"",C4656,IF(D4656=0,"no signed outgoing testnet activity",IF(F4656="recommend","diverse and persistent testnet activity",IF(F4656="likely_bot","multiple automation signals","insufficient longevity or one automation signal"))))</x:f>
        <x:v>no signed outgoing testnet activity</x:v>
      </x:c>
    </x:row>
    <x:row r="4657">
      <x:c r="A4657" s="31" t="n">
        <x:v>4656</x:v>
      </x:c>
      <x:c r="B4657" s="45" t="str">
        <x:v>addr:0x5E9E906BD65a14C2e4a134Ba3EeD25EC5490b082</x:v>
      </x:c>
      <x:c r="C4657" s="31" t="str"/>
      <x:c r="D4657" s="31" t="n">
        <x:v>0</x:v>
      </x:c>
      <x:c r="E4657" s="31" t="str">
        <x:v>no</x:v>
      </x:c>
      <x:c r="F4657" s="31" t="str">
        <x:f>IF(C4657&lt;&gt;"","exclude_synthetic",IF(D4657=0,"exclude_no_activity",IFERROR(VLOOKUP(LOWER(B4657),'Active analysis'!$A$2:$V$58,22,FALSE),"review")))</x:f>
        <x:v>exclude_no_activity</x:v>
      </x:c>
      <x:c r="G4657" s="31" t="n">
        <x:f>IFERROR(VLOOKUP(LOWER(B4657),'Active analysis'!$A$2:$V$58,21,FALSE),0)</x:f>
        <x:v>0</x:v>
      </x:c>
      <x:c r="H4657" s="31" t="str">
        <x:v>not_scanned_rate_limit</x:v>
      </x:c>
      <x:c r="I4657" s="31"/>
      <x:c r="J4657" s="31" t="str">
        <x:f>IF(C4657&lt;&gt;"",C4657,IF(D4657=0,"no signed outgoing testnet activity",IF(F4657="recommend","diverse and persistent testnet activity",IF(F4657="likely_bot","multiple automation signals","insufficient longevity or one automation signal"))))</x:f>
        <x:v>no signed outgoing testnet activity</x:v>
      </x:c>
    </x:row>
    <x:row r="4658">
      <x:c r="A4658" s="31" t="n">
        <x:v>4657</x:v>
      </x:c>
      <x:c r="B4658" s="45" t="str">
        <x:v>addr:0x5ea57b877b35c9e4cb4256cd39a4628c9448b20b</x:v>
      </x:c>
      <x:c r="C4658" s="31" t="str"/>
      <x:c r="D4658" s="31" t="n">
        <x:v>0</x:v>
      </x:c>
      <x:c r="E4658" s="31" t="str">
        <x:v>no</x:v>
      </x:c>
      <x:c r="F4658" s="31" t="str">
        <x:f>IF(C4658&lt;&gt;"","exclude_synthetic",IF(D4658=0,"exclude_no_activity",IFERROR(VLOOKUP(LOWER(B4658),'Active analysis'!$A$2:$V$58,22,FALSE),"review")))</x:f>
        <x:v>exclude_no_activity</x:v>
      </x:c>
      <x:c r="G4658" s="31" t="n">
        <x:f>IFERROR(VLOOKUP(LOWER(B4658),'Active analysis'!$A$2:$V$58,21,FALSE),0)</x:f>
        <x:v>0</x:v>
      </x:c>
      <x:c r="H4658" s="31" t="str">
        <x:v>not_scanned_rate_limit</x:v>
      </x:c>
      <x:c r="I4658" s="31"/>
      <x:c r="J4658" s="31" t="str">
        <x:f>IF(C4658&lt;&gt;"",C4658,IF(D4658=0,"no signed outgoing testnet activity",IF(F4658="recommend","diverse and persistent testnet activity",IF(F4658="likely_bot","multiple automation signals","insufficient longevity or one automation signal"))))</x:f>
        <x:v>no signed outgoing testnet activity</x:v>
      </x:c>
    </x:row>
    <x:row r="4659">
      <x:c r="A4659" s="31" t="n">
        <x:v>4658</x:v>
      </x:c>
      <x:c r="B4659" s="45" t="str">
        <x:v>addr:0x5ea86a8716F259DEEaE1Bf0030575E55Ff827bD1</x:v>
      </x:c>
      <x:c r="C4659" s="31" t="str"/>
      <x:c r="D4659" s="31" t="n">
        <x:v>0</x:v>
      </x:c>
      <x:c r="E4659" s="31" t="str">
        <x:v>no</x:v>
      </x:c>
      <x:c r="F4659" s="31" t="str">
        <x:f>IF(C4659&lt;&gt;"","exclude_synthetic",IF(D4659=0,"exclude_no_activity",IFERROR(VLOOKUP(LOWER(B4659),'Active analysis'!$A$2:$V$58,22,FALSE),"review")))</x:f>
        <x:v>exclude_no_activity</x:v>
      </x:c>
      <x:c r="G4659" s="31" t="n">
        <x:f>IFERROR(VLOOKUP(LOWER(B4659),'Active analysis'!$A$2:$V$58,21,FALSE),0)</x:f>
        <x:v>0</x:v>
      </x:c>
      <x:c r="H4659" s="31" t="str">
        <x:v>not_scanned_rate_limit</x:v>
      </x:c>
      <x:c r="I4659" s="31"/>
      <x:c r="J4659" s="31" t="str">
        <x:f>IF(C4659&lt;&gt;"",C4659,IF(D4659=0,"no signed outgoing testnet activity",IF(F4659="recommend","diverse and persistent testnet activity",IF(F4659="likely_bot","multiple automation signals","insufficient longevity or one automation signal"))))</x:f>
        <x:v>no signed outgoing testnet activity</x:v>
      </x:c>
    </x:row>
    <x:row r="4660">
      <x:c r="A4660" s="31" t="n">
        <x:v>4659</x:v>
      </x:c>
      <x:c r="B4660" s="45" t="str">
        <x:v>addr:0x5EAB3e5e251ab7119D78aE328edA1Fc3996919BE</x:v>
      </x:c>
      <x:c r="C4660" s="31" t="str"/>
      <x:c r="D4660" s="31" t="n">
        <x:v>0</x:v>
      </x:c>
      <x:c r="E4660" s="31" t="str">
        <x:v>no</x:v>
      </x:c>
      <x:c r="F4660" s="31" t="str">
        <x:f>IF(C4660&lt;&gt;"","exclude_synthetic",IF(D4660=0,"exclude_no_activity",IFERROR(VLOOKUP(LOWER(B4660),'Active analysis'!$A$2:$V$58,22,FALSE),"review")))</x:f>
        <x:v>exclude_no_activity</x:v>
      </x:c>
      <x:c r="G4660" s="31" t="n">
        <x:f>IFERROR(VLOOKUP(LOWER(B4660),'Active analysis'!$A$2:$V$58,21,FALSE),0)</x:f>
        <x:v>0</x:v>
      </x:c>
      <x:c r="H4660" s="31" t="str">
        <x:v>not_scanned_rate_limit</x:v>
      </x:c>
      <x:c r="I4660" s="31"/>
      <x:c r="J4660" s="31" t="str">
        <x:f>IF(C4660&lt;&gt;"",C4660,IF(D4660=0,"no signed outgoing testnet activity",IF(F4660="recommend","diverse and persistent testnet activity",IF(F4660="likely_bot","multiple automation signals","insufficient longevity or one automation signal"))))</x:f>
        <x:v>no signed outgoing testnet activity</x:v>
      </x:c>
    </x:row>
    <x:row r="4661">
      <x:c r="A4661" s="31" t="n">
        <x:v>4660</x:v>
      </x:c>
      <x:c r="B4661" s="45" t="str">
        <x:v>addr:0x5EAe38bC74e2b65298218f184862705CC158299d</x:v>
      </x:c>
      <x:c r="C4661" s="31" t="str"/>
      <x:c r="D4661" s="31" t="n">
        <x:v>0</x:v>
      </x:c>
      <x:c r="E4661" s="31" t="str">
        <x:v>no</x:v>
      </x:c>
      <x:c r="F4661" s="31" t="str">
        <x:f>IF(C4661&lt;&gt;"","exclude_synthetic",IF(D4661=0,"exclude_no_activity",IFERROR(VLOOKUP(LOWER(B4661),'Active analysis'!$A$2:$V$58,22,FALSE),"review")))</x:f>
        <x:v>exclude_no_activity</x:v>
      </x:c>
      <x:c r="G4661" s="31" t="n">
        <x:f>IFERROR(VLOOKUP(LOWER(B4661),'Active analysis'!$A$2:$V$58,21,FALSE),0)</x:f>
        <x:v>0</x:v>
      </x:c>
      <x:c r="H4661" s="31" t="str">
        <x:v>not_scanned_rate_limit</x:v>
      </x:c>
      <x:c r="I4661" s="31"/>
      <x:c r="J4661" s="31" t="str">
        <x:f>IF(C4661&lt;&gt;"",C4661,IF(D4661=0,"no signed outgoing testnet activity",IF(F4661="recommend","diverse and persistent testnet activity",IF(F4661="likely_bot","multiple automation signals","insufficient longevity or one automation signal"))))</x:f>
        <x:v>no signed outgoing testnet activity</x:v>
      </x:c>
    </x:row>
    <x:row r="4662">
      <x:c r="A4662" s="31" t="n">
        <x:v>4661</x:v>
      </x:c>
      <x:c r="B4662" s="45" t="str">
        <x:v>addr:0x5eb0460574C017106E636aBBfA2060EF94f40261</x:v>
      </x:c>
      <x:c r="C4662" s="31" t="str"/>
      <x:c r="D4662" s="31" t="n">
        <x:v>0</x:v>
      </x:c>
      <x:c r="E4662" s="31" t="str">
        <x:v>no</x:v>
      </x:c>
      <x:c r="F4662" s="31" t="str">
        <x:f>IF(C4662&lt;&gt;"","exclude_synthetic",IF(D4662=0,"exclude_no_activity",IFERROR(VLOOKUP(LOWER(B4662),'Active analysis'!$A$2:$V$58,22,FALSE),"review")))</x:f>
        <x:v>exclude_no_activity</x:v>
      </x:c>
      <x:c r="G4662" s="31" t="n">
        <x:f>IFERROR(VLOOKUP(LOWER(B4662),'Active analysis'!$A$2:$V$58,21,FALSE),0)</x:f>
        <x:v>0</x:v>
      </x:c>
      <x:c r="H4662" s="31" t="str">
        <x:v>not_scanned_rate_limit</x:v>
      </x:c>
      <x:c r="I4662" s="31"/>
      <x:c r="J4662" s="31" t="str">
        <x:f>IF(C4662&lt;&gt;"",C4662,IF(D4662=0,"no signed outgoing testnet activity",IF(F4662="recommend","diverse and persistent testnet activity",IF(F4662="likely_bot","multiple automation signals","insufficient longevity or one automation signal"))))</x:f>
        <x:v>no signed outgoing testnet activity</x:v>
      </x:c>
    </x:row>
    <x:row r="4663">
      <x:c r="A4663" s="31" t="n">
        <x:v>4662</x:v>
      </x:c>
      <x:c r="B4663" s="45" t="str">
        <x:v>addr:0x5eBA92EA499337dBB0588B78F0e151a137fC4cc5</x:v>
      </x:c>
      <x:c r="C4663" s="31" t="str"/>
      <x:c r="D4663" s="31" t="n">
        <x:v>0</x:v>
      </x:c>
      <x:c r="E4663" s="31" t="str">
        <x:v>no</x:v>
      </x:c>
      <x:c r="F4663" s="31" t="str">
        <x:f>IF(C4663&lt;&gt;"","exclude_synthetic",IF(D4663=0,"exclude_no_activity",IFERROR(VLOOKUP(LOWER(B4663),'Active analysis'!$A$2:$V$58,22,FALSE),"review")))</x:f>
        <x:v>exclude_no_activity</x:v>
      </x:c>
      <x:c r="G4663" s="31" t="n">
        <x:f>IFERROR(VLOOKUP(LOWER(B4663),'Active analysis'!$A$2:$V$58,21,FALSE),0)</x:f>
        <x:v>0</x:v>
      </x:c>
      <x:c r="H4663" s="31" t="str">
        <x:v>not_scanned_rate_limit</x:v>
      </x:c>
      <x:c r="I4663" s="31"/>
      <x:c r="J4663" s="31" t="str">
        <x:f>IF(C4663&lt;&gt;"",C4663,IF(D4663=0,"no signed outgoing testnet activity",IF(F4663="recommend","diverse and persistent testnet activity",IF(F4663="likely_bot","multiple automation signals","insufficient longevity or one automation signal"))))</x:f>
        <x:v>no signed outgoing testnet activity</x:v>
      </x:c>
    </x:row>
    <x:row r="4664">
      <x:c r="A4664" s="31" t="n">
        <x:v>4663</x:v>
      </x:c>
      <x:c r="B4664" s="45" t="str">
        <x:v>addr:0x5ebe99da77de4c26f17885b8acde4859c6b19512</x:v>
      </x:c>
      <x:c r="C4664" s="31" t="str"/>
      <x:c r="D4664" s="31" t="n">
        <x:v>0</x:v>
      </x:c>
      <x:c r="E4664" s="31" t="str">
        <x:v>no</x:v>
      </x:c>
      <x:c r="F4664" s="31" t="str">
        <x:f>IF(C4664&lt;&gt;"","exclude_synthetic",IF(D4664=0,"exclude_no_activity",IFERROR(VLOOKUP(LOWER(B4664),'Active analysis'!$A$2:$V$58,22,FALSE),"review")))</x:f>
        <x:v>exclude_no_activity</x:v>
      </x:c>
      <x:c r="G4664" s="31" t="n">
        <x:f>IFERROR(VLOOKUP(LOWER(B4664),'Active analysis'!$A$2:$V$58,21,FALSE),0)</x:f>
        <x:v>0</x:v>
      </x:c>
      <x:c r="H4664" s="31" t="str">
        <x:v>not_scanned_rate_limit</x:v>
      </x:c>
      <x:c r="I4664" s="31"/>
      <x:c r="J4664" s="31" t="str">
        <x:f>IF(C4664&lt;&gt;"",C4664,IF(D4664=0,"no signed outgoing testnet activity",IF(F4664="recommend","diverse and persistent testnet activity",IF(F4664="likely_bot","multiple automation signals","insufficient longevity or one automation signal"))))</x:f>
        <x:v>no signed outgoing testnet activity</x:v>
      </x:c>
    </x:row>
    <x:row r="4665">
      <x:c r="A4665" s="31" t="n">
        <x:v>4664</x:v>
      </x:c>
      <x:c r="B4665" s="45" t="str">
        <x:v>addr:0x5ec0D190864bdF66754fe5e14C8EBE42Bc27eC83</x:v>
      </x:c>
      <x:c r="C4665" s="31" t="str"/>
      <x:c r="D4665" s="31" t="n">
        <x:v>0</x:v>
      </x:c>
      <x:c r="E4665" s="31" t="str">
        <x:v>no</x:v>
      </x:c>
      <x:c r="F4665" s="31" t="str">
        <x:f>IF(C4665&lt;&gt;"","exclude_synthetic",IF(D4665=0,"exclude_no_activity",IFERROR(VLOOKUP(LOWER(B4665),'Active analysis'!$A$2:$V$58,22,FALSE),"review")))</x:f>
        <x:v>exclude_no_activity</x:v>
      </x:c>
      <x:c r="G4665" s="31" t="n">
        <x:f>IFERROR(VLOOKUP(LOWER(B4665),'Active analysis'!$A$2:$V$58,21,FALSE),0)</x:f>
        <x:v>0</x:v>
      </x:c>
      <x:c r="H4665" s="31" t="str">
        <x:v>not_scanned_rate_limit</x:v>
      </x:c>
      <x:c r="I4665" s="31"/>
      <x:c r="J4665" s="31" t="str">
        <x:f>IF(C4665&lt;&gt;"",C4665,IF(D4665=0,"no signed outgoing testnet activity",IF(F4665="recommend","diverse and persistent testnet activity",IF(F4665="likely_bot","multiple automation signals","insufficient longevity or one automation signal"))))</x:f>
        <x:v>no signed outgoing testnet activity</x:v>
      </x:c>
    </x:row>
    <x:row r="4666">
      <x:c r="A4666" s="31" t="n">
        <x:v>4665</x:v>
      </x:c>
      <x:c r="B4666" s="45" t="str">
        <x:v>addr:0x5ec5d91d851bcce76082ed1027111e26f3eb74fa</x:v>
      </x:c>
      <x:c r="C4666" s="31" t="str"/>
      <x:c r="D4666" s="31" t="n">
        <x:v>0</x:v>
      </x:c>
      <x:c r="E4666" s="31" t="str">
        <x:v>no</x:v>
      </x:c>
      <x:c r="F4666" s="31" t="str">
        <x:f>IF(C4666&lt;&gt;"","exclude_synthetic",IF(D4666=0,"exclude_no_activity",IFERROR(VLOOKUP(LOWER(B4666),'Active analysis'!$A$2:$V$58,22,FALSE),"review")))</x:f>
        <x:v>exclude_no_activity</x:v>
      </x:c>
      <x:c r="G4666" s="31" t="n">
        <x:f>IFERROR(VLOOKUP(LOWER(B4666),'Active analysis'!$A$2:$V$58,21,FALSE),0)</x:f>
        <x:v>0</x:v>
      </x:c>
      <x:c r="H4666" s="31" t="str">
        <x:v>not_scanned_rate_limit</x:v>
      </x:c>
      <x:c r="I4666" s="31"/>
      <x:c r="J4666" s="31" t="str">
        <x:f>IF(C4666&lt;&gt;"",C4666,IF(D4666=0,"no signed outgoing testnet activity",IF(F4666="recommend","diverse and persistent testnet activity",IF(F4666="likely_bot","multiple automation signals","insufficient longevity or one automation signal"))))</x:f>
        <x:v>no signed outgoing testnet activity</x:v>
      </x:c>
    </x:row>
    <x:row r="4667">
      <x:c r="A4667" s="31" t="n">
        <x:v>4666</x:v>
      </x:c>
      <x:c r="B4667" s="45" t="str">
        <x:v>addr:0x5ec716A9F3eA4be7279E7641146e4f5a0cF5B340</x:v>
      </x:c>
      <x:c r="C4667" s="31" t="str"/>
      <x:c r="D4667" s="31" t="n">
        <x:v>0</x:v>
      </x:c>
      <x:c r="E4667" s="31" t="str">
        <x:v>no</x:v>
      </x:c>
      <x:c r="F4667" s="31" t="str">
        <x:f>IF(C4667&lt;&gt;"","exclude_synthetic",IF(D4667=0,"exclude_no_activity",IFERROR(VLOOKUP(LOWER(B4667),'Active analysis'!$A$2:$V$58,22,FALSE),"review")))</x:f>
        <x:v>exclude_no_activity</x:v>
      </x:c>
      <x:c r="G4667" s="31" t="n">
        <x:f>IFERROR(VLOOKUP(LOWER(B4667),'Active analysis'!$A$2:$V$58,21,FALSE),0)</x:f>
        <x:v>0</x:v>
      </x:c>
      <x:c r="H4667" s="31" t="str">
        <x:v>not_scanned_rate_limit</x:v>
      </x:c>
      <x:c r="I4667" s="31"/>
      <x:c r="J4667" s="31" t="str">
        <x:f>IF(C4667&lt;&gt;"",C4667,IF(D4667=0,"no signed outgoing testnet activity",IF(F4667="recommend","diverse and persistent testnet activity",IF(F4667="likely_bot","multiple automation signals","insufficient longevity or one automation signal"))))</x:f>
        <x:v>no signed outgoing testnet activity</x:v>
      </x:c>
    </x:row>
    <x:row r="4668">
      <x:c r="A4668" s="31" t="n">
        <x:v>4667</x:v>
      </x:c>
      <x:c r="B4668" s="45" t="str">
        <x:v>addr:0x5eC8ee8573D46CbDF789739938AE3dE4EFB0b9cb</x:v>
      </x:c>
      <x:c r="C4668" s="31" t="str"/>
      <x:c r="D4668" s="31" t="n">
        <x:v>0</x:v>
      </x:c>
      <x:c r="E4668" s="31" t="str">
        <x:v>no</x:v>
      </x:c>
      <x:c r="F4668" s="31" t="str">
        <x:f>IF(C4668&lt;&gt;"","exclude_synthetic",IF(D4668=0,"exclude_no_activity",IFERROR(VLOOKUP(LOWER(B4668),'Active analysis'!$A$2:$V$58,22,FALSE),"review")))</x:f>
        <x:v>exclude_no_activity</x:v>
      </x:c>
      <x:c r="G4668" s="31" t="n">
        <x:f>IFERROR(VLOOKUP(LOWER(B4668),'Active analysis'!$A$2:$V$58,21,FALSE),0)</x:f>
        <x:v>0</x:v>
      </x:c>
      <x:c r="H4668" s="31" t="str">
        <x:v>not_scanned_rate_limit</x:v>
      </x:c>
      <x:c r="I4668" s="31"/>
      <x:c r="J4668" s="31" t="str">
        <x:f>IF(C4668&lt;&gt;"",C4668,IF(D4668=0,"no signed outgoing testnet activity",IF(F4668="recommend","diverse and persistent testnet activity",IF(F4668="likely_bot","multiple automation signals","insufficient longevity or one automation signal"))))</x:f>
        <x:v>no signed outgoing testnet activity</x:v>
      </x:c>
    </x:row>
    <x:row r="4669">
      <x:c r="A4669" s="31" t="n">
        <x:v>4668</x:v>
      </x:c>
      <x:c r="B4669" s="45" t="str">
        <x:v>addr:0x5ecc5a6c99eeef594aa904d6d03312eeed854f5c</x:v>
      </x:c>
      <x:c r="C4669" s="31" t="str"/>
      <x:c r="D4669" s="31" t="n">
        <x:v>0</x:v>
      </x:c>
      <x:c r="E4669" s="31" t="str">
        <x:v>no</x:v>
      </x:c>
      <x:c r="F4669" s="31" t="str">
        <x:f>IF(C4669&lt;&gt;"","exclude_synthetic",IF(D4669=0,"exclude_no_activity",IFERROR(VLOOKUP(LOWER(B4669),'Active analysis'!$A$2:$V$58,22,FALSE),"review")))</x:f>
        <x:v>exclude_no_activity</x:v>
      </x:c>
      <x:c r="G4669" s="31" t="n">
        <x:f>IFERROR(VLOOKUP(LOWER(B4669),'Active analysis'!$A$2:$V$58,21,FALSE),0)</x:f>
        <x:v>0</x:v>
      </x:c>
      <x:c r="H4669" s="31" t="str">
        <x:v>not_scanned_rate_limit</x:v>
      </x:c>
      <x:c r="I4669" s="31"/>
      <x:c r="J4669" s="31" t="str">
        <x:f>IF(C4669&lt;&gt;"",C4669,IF(D4669=0,"no signed outgoing testnet activity",IF(F4669="recommend","diverse and persistent testnet activity",IF(F4669="likely_bot","multiple automation signals","insufficient longevity or one automation signal"))))</x:f>
        <x:v>no signed outgoing testnet activity</x:v>
      </x:c>
    </x:row>
    <x:row r="4670">
      <x:c r="A4670" s="31" t="n">
        <x:v>4669</x:v>
      </x:c>
      <x:c r="B4670" s="45" t="str">
        <x:v>addr:0x5eD23920c74050F6939D1Ca506A5Dc5f80999C82</x:v>
      </x:c>
      <x:c r="C4670" s="31" t="str"/>
      <x:c r="D4670" s="31" t="n">
        <x:v>0</x:v>
      </x:c>
      <x:c r="E4670" s="31" t="str">
        <x:v>no</x:v>
      </x:c>
      <x:c r="F4670" s="31" t="str">
        <x:f>IF(C4670&lt;&gt;"","exclude_synthetic",IF(D4670=0,"exclude_no_activity",IFERROR(VLOOKUP(LOWER(B4670),'Active analysis'!$A$2:$V$58,22,FALSE),"review")))</x:f>
        <x:v>exclude_no_activity</x:v>
      </x:c>
      <x:c r="G4670" s="31" t="n">
        <x:f>IFERROR(VLOOKUP(LOWER(B4670),'Active analysis'!$A$2:$V$58,21,FALSE),0)</x:f>
        <x:v>0</x:v>
      </x:c>
      <x:c r="H4670" s="31" t="str">
        <x:v>not_scanned_rate_limit</x:v>
      </x:c>
      <x:c r="I4670" s="31"/>
      <x:c r="J4670" s="31" t="str">
        <x:f>IF(C4670&lt;&gt;"",C4670,IF(D4670=0,"no signed outgoing testnet activity",IF(F4670="recommend","diverse and persistent testnet activity",IF(F4670="likely_bot","multiple automation signals","insufficient longevity or one automation signal"))))</x:f>
        <x:v>no signed outgoing testnet activity</x:v>
      </x:c>
    </x:row>
    <x:row r="4671">
      <x:c r="A4671" s="31" t="n">
        <x:v>4670</x:v>
      </x:c>
      <x:c r="B4671" s="45" t="str">
        <x:v>addr:0x5ed25cc0c06e75cfc0b620790eb730e54c6e9c33</x:v>
      </x:c>
      <x:c r="C4671" s="31" t="str"/>
      <x:c r="D4671" s="31" t="n">
        <x:v>0</x:v>
      </x:c>
      <x:c r="E4671" s="31" t="str">
        <x:v>no</x:v>
      </x:c>
      <x:c r="F4671" s="31" t="str">
        <x:f>IF(C4671&lt;&gt;"","exclude_synthetic",IF(D4671=0,"exclude_no_activity",IFERROR(VLOOKUP(LOWER(B4671),'Active analysis'!$A$2:$V$58,22,FALSE),"review")))</x:f>
        <x:v>exclude_no_activity</x:v>
      </x:c>
      <x:c r="G4671" s="31" t="n">
        <x:f>IFERROR(VLOOKUP(LOWER(B4671),'Active analysis'!$A$2:$V$58,21,FALSE),0)</x:f>
        <x:v>0</x:v>
      </x:c>
      <x:c r="H4671" s="31" t="str">
        <x:v>not_scanned_rate_limit</x:v>
      </x:c>
      <x:c r="I4671" s="31"/>
      <x:c r="J4671" s="31" t="str">
        <x:f>IF(C4671&lt;&gt;"",C4671,IF(D4671=0,"no signed outgoing testnet activity",IF(F4671="recommend","diverse and persistent testnet activity",IF(F4671="likely_bot","multiple automation signals","insufficient longevity or one automation signal"))))</x:f>
        <x:v>no signed outgoing testnet activity</x:v>
      </x:c>
    </x:row>
    <x:row r="4672">
      <x:c r="A4672" s="31" t="n">
        <x:v>4671</x:v>
      </x:c>
      <x:c r="B4672" s="45" t="str">
        <x:v>addr:0x5eD37f3b074F100b69C1D121147b835ECE02Cb25</x:v>
      </x:c>
      <x:c r="C4672" s="31" t="str"/>
      <x:c r="D4672" s="31" t="n">
        <x:v>0</x:v>
      </x:c>
      <x:c r="E4672" s="31" t="str">
        <x:v>no</x:v>
      </x:c>
      <x:c r="F4672" s="31" t="str">
        <x:f>IF(C4672&lt;&gt;"","exclude_synthetic",IF(D4672=0,"exclude_no_activity",IFERROR(VLOOKUP(LOWER(B4672),'Active analysis'!$A$2:$V$58,22,FALSE),"review")))</x:f>
        <x:v>exclude_no_activity</x:v>
      </x:c>
      <x:c r="G4672" s="31" t="n">
        <x:f>IFERROR(VLOOKUP(LOWER(B4672),'Active analysis'!$A$2:$V$58,21,FALSE),0)</x:f>
        <x:v>0</x:v>
      </x:c>
      <x:c r="H4672" s="31" t="str">
        <x:v>not_scanned_rate_limit</x:v>
      </x:c>
      <x:c r="I4672" s="31"/>
      <x:c r="J4672" s="31" t="str">
        <x:f>IF(C4672&lt;&gt;"",C4672,IF(D4672=0,"no signed outgoing testnet activity",IF(F4672="recommend","diverse and persistent testnet activity",IF(F4672="likely_bot","multiple automation signals","insufficient longevity or one automation signal"))))</x:f>
        <x:v>no signed outgoing testnet activity</x:v>
      </x:c>
    </x:row>
    <x:row r="4673">
      <x:c r="A4673" s="31" t="n">
        <x:v>4672</x:v>
      </x:c>
      <x:c r="B4673" s="45" t="str">
        <x:v>addr:0x5Ed9dE7f4927Fc3597ca279307773FA6b4E73C0A</x:v>
      </x:c>
      <x:c r="C4673" s="31" t="str"/>
      <x:c r="D4673" s="31" t="n">
        <x:v>0</x:v>
      </x:c>
      <x:c r="E4673" s="31" t="str">
        <x:v>no</x:v>
      </x:c>
      <x:c r="F4673" s="31" t="str">
        <x:f>IF(C4673&lt;&gt;"","exclude_synthetic",IF(D4673=0,"exclude_no_activity",IFERROR(VLOOKUP(LOWER(B4673),'Active analysis'!$A$2:$V$58,22,FALSE),"review")))</x:f>
        <x:v>exclude_no_activity</x:v>
      </x:c>
      <x:c r="G4673" s="31" t="n">
        <x:f>IFERROR(VLOOKUP(LOWER(B4673),'Active analysis'!$A$2:$V$58,21,FALSE),0)</x:f>
        <x:v>0</x:v>
      </x:c>
      <x:c r="H4673" s="31" t="str">
        <x:v>not_scanned_rate_limit</x:v>
      </x:c>
      <x:c r="I4673" s="31"/>
      <x:c r="J4673" s="31" t="str">
        <x:f>IF(C4673&lt;&gt;"",C4673,IF(D4673=0,"no signed outgoing testnet activity",IF(F4673="recommend","diverse and persistent testnet activity",IF(F4673="likely_bot","multiple automation signals","insufficient longevity or one automation signal"))))</x:f>
        <x:v>no signed outgoing testnet activity</x:v>
      </x:c>
    </x:row>
    <x:row r="4674">
      <x:c r="A4674" s="31" t="n">
        <x:v>4673</x:v>
      </x:c>
      <x:c r="B4674" s="45" t="str">
        <x:v>addr:0x5ee4385d6401abd221056b8633de06bca8721b16</x:v>
      </x:c>
      <x:c r="C4674" s="31" t="str"/>
      <x:c r="D4674" s="31" t="n">
        <x:v>0</x:v>
      </x:c>
      <x:c r="E4674" s="31" t="str">
        <x:v>no</x:v>
      </x:c>
      <x:c r="F4674" s="31" t="str">
        <x:f>IF(C4674&lt;&gt;"","exclude_synthetic",IF(D4674=0,"exclude_no_activity",IFERROR(VLOOKUP(LOWER(B4674),'Active analysis'!$A$2:$V$58,22,FALSE),"review")))</x:f>
        <x:v>exclude_no_activity</x:v>
      </x:c>
      <x:c r="G4674" s="31" t="n">
        <x:f>IFERROR(VLOOKUP(LOWER(B4674),'Active analysis'!$A$2:$V$58,21,FALSE),0)</x:f>
        <x:v>0</x:v>
      </x:c>
      <x:c r="H4674" s="31" t="str">
        <x:v>not_scanned_rate_limit</x:v>
      </x:c>
      <x:c r="I4674" s="31"/>
      <x:c r="J4674" s="31" t="str">
        <x:f>IF(C4674&lt;&gt;"",C4674,IF(D4674=0,"no signed outgoing testnet activity",IF(F4674="recommend","diverse and persistent testnet activity",IF(F4674="likely_bot","multiple automation signals","insufficient longevity or one automation signal"))))</x:f>
        <x:v>no signed outgoing testnet activity</x:v>
      </x:c>
    </x:row>
    <x:row r="4675">
      <x:c r="A4675" s="31" t="n">
        <x:v>4674</x:v>
      </x:c>
      <x:c r="B4675" s="45" t="str">
        <x:v>addr:0x5Ee5CB77B6f175952F7307d3d37129E8aB2A23B6</x:v>
      </x:c>
      <x:c r="C4675" s="31" t="str"/>
      <x:c r="D4675" s="31" t="n">
        <x:v>0</x:v>
      </x:c>
      <x:c r="E4675" s="31" t="str">
        <x:v>no</x:v>
      </x:c>
      <x:c r="F4675" s="31" t="str">
        <x:f>IF(C4675&lt;&gt;"","exclude_synthetic",IF(D4675=0,"exclude_no_activity",IFERROR(VLOOKUP(LOWER(B4675),'Active analysis'!$A$2:$V$58,22,FALSE),"review")))</x:f>
        <x:v>exclude_no_activity</x:v>
      </x:c>
      <x:c r="G4675" s="31" t="n">
        <x:f>IFERROR(VLOOKUP(LOWER(B4675),'Active analysis'!$A$2:$V$58,21,FALSE),0)</x:f>
        <x:v>0</x:v>
      </x:c>
      <x:c r="H4675" s="31" t="str">
        <x:v>not_scanned_rate_limit</x:v>
      </x:c>
      <x:c r="I4675" s="31"/>
      <x:c r="J4675" s="31" t="str">
        <x:f>IF(C4675&lt;&gt;"",C4675,IF(D4675=0,"no signed outgoing testnet activity",IF(F4675="recommend","diverse and persistent testnet activity",IF(F4675="likely_bot","multiple automation signals","insufficient longevity or one automation signal"))))</x:f>
        <x:v>no signed outgoing testnet activity</x:v>
      </x:c>
    </x:row>
    <x:row r="4676">
      <x:c r="A4676" s="31" t="n">
        <x:v>4675</x:v>
      </x:c>
      <x:c r="B4676" s="45" t="str">
        <x:v>addr:0x5eebfa72b9ac65153cf07e5f0d9dd45ea2986d54</x:v>
      </x:c>
      <x:c r="C4676" s="31" t="str"/>
      <x:c r="D4676" s="31" t="n">
        <x:v>0</x:v>
      </x:c>
      <x:c r="E4676" s="31" t="str">
        <x:v>no</x:v>
      </x:c>
      <x:c r="F4676" s="31" t="str">
        <x:f>IF(C4676&lt;&gt;"","exclude_synthetic",IF(D4676=0,"exclude_no_activity",IFERROR(VLOOKUP(LOWER(B4676),'Active analysis'!$A$2:$V$58,22,FALSE),"review")))</x:f>
        <x:v>exclude_no_activity</x:v>
      </x:c>
      <x:c r="G4676" s="31" t="n">
        <x:f>IFERROR(VLOOKUP(LOWER(B4676),'Active analysis'!$A$2:$V$58,21,FALSE),0)</x:f>
        <x:v>0</x:v>
      </x:c>
      <x:c r="H4676" s="31" t="str">
        <x:v>not_scanned_rate_limit</x:v>
      </x:c>
      <x:c r="I4676" s="31"/>
      <x:c r="J4676" s="31" t="str">
        <x:f>IF(C4676&lt;&gt;"",C4676,IF(D4676=0,"no signed outgoing testnet activity",IF(F4676="recommend","diverse and persistent testnet activity",IF(F4676="likely_bot","multiple automation signals","insufficient longevity or one automation signal"))))</x:f>
        <x:v>no signed outgoing testnet activity</x:v>
      </x:c>
    </x:row>
    <x:row r="4677">
      <x:c r="A4677" s="31" t="n">
        <x:v>4676</x:v>
      </x:c>
      <x:c r="B4677" s="45" t="str">
        <x:v>addr:0x5ef0C31083a0188bdf2deD67cA066C428D7220c7</x:v>
      </x:c>
      <x:c r="C4677" s="31" t="str"/>
      <x:c r="D4677" s="31" t="n">
        <x:v>0</x:v>
      </x:c>
      <x:c r="E4677" s="31" t="str">
        <x:v>no</x:v>
      </x:c>
      <x:c r="F4677" s="31" t="str">
        <x:f>IF(C4677&lt;&gt;"","exclude_synthetic",IF(D4677=0,"exclude_no_activity",IFERROR(VLOOKUP(LOWER(B4677),'Active analysis'!$A$2:$V$58,22,FALSE),"review")))</x:f>
        <x:v>exclude_no_activity</x:v>
      </x:c>
      <x:c r="G4677" s="31" t="n">
        <x:f>IFERROR(VLOOKUP(LOWER(B4677),'Active analysis'!$A$2:$V$58,21,FALSE),0)</x:f>
        <x:v>0</x:v>
      </x:c>
      <x:c r="H4677" s="31" t="str">
        <x:v>not_scanned_rate_limit</x:v>
      </x:c>
      <x:c r="I4677" s="31"/>
      <x:c r="J4677" s="31" t="str">
        <x:f>IF(C4677&lt;&gt;"",C4677,IF(D4677=0,"no signed outgoing testnet activity",IF(F4677="recommend","diverse and persistent testnet activity",IF(F4677="likely_bot","multiple automation signals","insufficient longevity or one automation signal"))))</x:f>
        <x:v>no signed outgoing testnet activity</x:v>
      </x:c>
    </x:row>
    <x:row r="4678">
      <x:c r="A4678" s="31" t="n">
        <x:v>4677</x:v>
      </x:c>
      <x:c r="B4678" s="45" t="str">
        <x:v>addr:0x5ef387a0ce4c52522db587f0354d92e327bf9778</x:v>
      </x:c>
      <x:c r="C4678" s="31" t="str"/>
      <x:c r="D4678" s="31" t="n">
        <x:v>0</x:v>
      </x:c>
      <x:c r="E4678" s="31" t="str">
        <x:v>no</x:v>
      </x:c>
      <x:c r="F4678" s="31" t="str">
        <x:f>IF(C4678&lt;&gt;"","exclude_synthetic",IF(D4678=0,"exclude_no_activity",IFERROR(VLOOKUP(LOWER(B4678),'Active analysis'!$A$2:$V$58,22,FALSE),"review")))</x:f>
        <x:v>exclude_no_activity</x:v>
      </x:c>
      <x:c r="G4678" s="31" t="n">
        <x:f>IFERROR(VLOOKUP(LOWER(B4678),'Active analysis'!$A$2:$V$58,21,FALSE),0)</x:f>
        <x:v>0</x:v>
      </x:c>
      <x:c r="H4678" s="31" t="str">
        <x:v>not_scanned_rate_limit</x:v>
      </x:c>
      <x:c r="I4678" s="31"/>
      <x:c r="J4678" s="31" t="str">
        <x:f>IF(C4678&lt;&gt;"",C4678,IF(D4678=0,"no signed outgoing testnet activity",IF(F4678="recommend","diverse and persistent testnet activity",IF(F4678="likely_bot","multiple automation signals","insufficient longevity or one automation signal"))))</x:f>
        <x:v>no signed outgoing testnet activity</x:v>
      </x:c>
    </x:row>
    <x:row r="4679">
      <x:c r="A4679" s="31" t="n">
        <x:v>4678</x:v>
      </x:c>
      <x:c r="B4679" s="45" t="str">
        <x:v>addr:0x5EF7B1a8A7D2586A0BC0baCA64fe9114366Bb9CD</x:v>
      </x:c>
      <x:c r="C4679" s="31" t="str"/>
      <x:c r="D4679" s="31" t="n">
        <x:v>0</x:v>
      </x:c>
      <x:c r="E4679" s="31" t="str">
        <x:v>no</x:v>
      </x:c>
      <x:c r="F4679" s="31" t="str">
        <x:f>IF(C4679&lt;&gt;"","exclude_synthetic",IF(D4679=0,"exclude_no_activity",IFERROR(VLOOKUP(LOWER(B4679),'Active analysis'!$A$2:$V$58,22,FALSE),"review")))</x:f>
        <x:v>exclude_no_activity</x:v>
      </x:c>
      <x:c r="G4679" s="31" t="n">
        <x:f>IFERROR(VLOOKUP(LOWER(B4679),'Active analysis'!$A$2:$V$58,21,FALSE),0)</x:f>
        <x:v>0</x:v>
      </x:c>
      <x:c r="H4679" s="31" t="str">
        <x:v>not_scanned_rate_limit</x:v>
      </x:c>
      <x:c r="I4679" s="31"/>
      <x:c r="J4679" s="31" t="str">
        <x:f>IF(C4679&lt;&gt;"",C4679,IF(D4679=0,"no signed outgoing testnet activity",IF(F4679="recommend","diverse and persistent testnet activity",IF(F4679="likely_bot","multiple automation signals","insufficient longevity or one automation signal"))))</x:f>
        <x:v>no signed outgoing testnet activity</x:v>
      </x:c>
    </x:row>
    <x:row r="4680">
      <x:c r="A4680" s="31" t="n">
        <x:v>4679</x:v>
      </x:c>
      <x:c r="B4680" s="45" t="str">
        <x:v>addr:0x5efc2a28d7f349F856E9aB536440cbf7C335D71e</x:v>
      </x:c>
      <x:c r="C4680" s="31" t="str"/>
      <x:c r="D4680" s="31" t="n">
        <x:v>0</x:v>
      </x:c>
      <x:c r="E4680" s="31" t="str">
        <x:v>no</x:v>
      </x:c>
      <x:c r="F4680" s="31" t="str">
        <x:f>IF(C4680&lt;&gt;"","exclude_synthetic",IF(D4680=0,"exclude_no_activity",IFERROR(VLOOKUP(LOWER(B4680),'Active analysis'!$A$2:$V$58,22,FALSE),"review")))</x:f>
        <x:v>exclude_no_activity</x:v>
      </x:c>
      <x:c r="G4680" s="31" t="n">
        <x:f>IFERROR(VLOOKUP(LOWER(B4680),'Active analysis'!$A$2:$V$58,21,FALSE),0)</x:f>
        <x:v>0</x:v>
      </x:c>
      <x:c r="H4680" s="31" t="str">
        <x:v>not_scanned_rate_limit</x:v>
      </x:c>
      <x:c r="I4680" s="31"/>
      <x:c r="J4680" s="31" t="str">
        <x:f>IF(C4680&lt;&gt;"",C4680,IF(D4680=0,"no signed outgoing testnet activity",IF(F4680="recommend","diverse and persistent testnet activity",IF(F4680="likely_bot","multiple automation signals","insufficient longevity or one automation signal"))))</x:f>
        <x:v>no signed outgoing testnet activity</x:v>
      </x:c>
    </x:row>
    <x:row r="4681">
      <x:c r="A4681" s="31" t="n">
        <x:v>4680</x:v>
      </x:c>
      <x:c r="B4681" s="45" t="str">
        <x:v>addr:0x5f0003bb2019b7c1333dde943e613004bfa89c75</x:v>
      </x:c>
      <x:c r="C4681" s="31" t="str"/>
      <x:c r="D4681" s="31" t="n">
        <x:v>0</x:v>
      </x:c>
      <x:c r="E4681" s="31" t="str">
        <x:v>no</x:v>
      </x:c>
      <x:c r="F4681" s="31" t="str">
        <x:f>IF(C4681&lt;&gt;"","exclude_synthetic",IF(D4681=0,"exclude_no_activity",IFERROR(VLOOKUP(LOWER(B4681),'Active analysis'!$A$2:$V$58,22,FALSE),"review")))</x:f>
        <x:v>exclude_no_activity</x:v>
      </x:c>
      <x:c r="G4681" s="31" t="n">
        <x:f>IFERROR(VLOOKUP(LOWER(B4681),'Active analysis'!$A$2:$V$58,21,FALSE),0)</x:f>
        <x:v>0</x:v>
      </x:c>
      <x:c r="H4681" s="31" t="str">
        <x:v>not_scanned_rate_limit</x:v>
      </x:c>
      <x:c r="I4681" s="31"/>
      <x:c r="J4681" s="31" t="str">
        <x:f>IF(C4681&lt;&gt;"",C4681,IF(D4681=0,"no signed outgoing testnet activity",IF(F4681="recommend","diverse and persistent testnet activity",IF(F4681="likely_bot","multiple automation signals","insufficient longevity or one automation signal"))))</x:f>
        <x:v>no signed outgoing testnet activity</x:v>
      </x:c>
    </x:row>
    <x:row r="4682">
      <x:c r="A4682" s="31" t="n">
        <x:v>4681</x:v>
      </x:c>
      <x:c r="B4682" s="45" t="str">
        <x:v>addr:0x5f054be08437fcca143f790905b91add87e9510b</x:v>
      </x:c>
      <x:c r="C4682" s="31" t="str"/>
      <x:c r="D4682" s="31" t="n">
        <x:v>0</x:v>
      </x:c>
      <x:c r="E4682" s="31" t="str">
        <x:v>no</x:v>
      </x:c>
      <x:c r="F4682" s="31" t="str">
        <x:f>IF(C4682&lt;&gt;"","exclude_synthetic",IF(D4682=0,"exclude_no_activity",IFERROR(VLOOKUP(LOWER(B4682),'Active analysis'!$A$2:$V$58,22,FALSE),"review")))</x:f>
        <x:v>exclude_no_activity</x:v>
      </x:c>
      <x:c r="G4682" s="31" t="n">
        <x:f>IFERROR(VLOOKUP(LOWER(B4682),'Active analysis'!$A$2:$V$58,21,FALSE),0)</x:f>
        <x:v>0</x:v>
      </x:c>
      <x:c r="H4682" s="31" t="str">
        <x:v>not_scanned_rate_limit</x:v>
      </x:c>
      <x:c r="I4682" s="31"/>
      <x:c r="J4682" s="31" t="str">
        <x:f>IF(C4682&lt;&gt;"",C4682,IF(D4682=0,"no signed outgoing testnet activity",IF(F4682="recommend","diverse and persistent testnet activity",IF(F4682="likely_bot","multiple automation signals","insufficient longevity or one automation signal"))))</x:f>
        <x:v>no signed outgoing testnet activity</x:v>
      </x:c>
    </x:row>
    <x:row r="4683">
      <x:c r="A4683" s="31" t="n">
        <x:v>4682</x:v>
      </x:c>
      <x:c r="B4683" s="45" t="str">
        <x:v>addr:0x5f07b02Daa1E75050df3DEACd634Edb48d81AE89</x:v>
      </x:c>
      <x:c r="C4683" s="31" t="str"/>
      <x:c r="D4683" s="31" t="n">
        <x:v>0</x:v>
      </x:c>
      <x:c r="E4683" s="31" t="str">
        <x:v>no</x:v>
      </x:c>
      <x:c r="F4683" s="31" t="str">
        <x:f>IF(C4683&lt;&gt;"","exclude_synthetic",IF(D4683=0,"exclude_no_activity",IFERROR(VLOOKUP(LOWER(B4683),'Active analysis'!$A$2:$V$58,22,FALSE),"review")))</x:f>
        <x:v>exclude_no_activity</x:v>
      </x:c>
      <x:c r="G4683" s="31" t="n">
        <x:f>IFERROR(VLOOKUP(LOWER(B4683),'Active analysis'!$A$2:$V$58,21,FALSE),0)</x:f>
        <x:v>0</x:v>
      </x:c>
      <x:c r="H4683" s="31" t="str">
        <x:v>not_scanned_rate_limit</x:v>
      </x:c>
      <x:c r="I4683" s="31"/>
      <x:c r="J4683" s="31" t="str">
        <x:f>IF(C4683&lt;&gt;"",C4683,IF(D4683=0,"no signed outgoing testnet activity",IF(F4683="recommend","diverse and persistent testnet activity",IF(F4683="likely_bot","multiple automation signals","insufficient longevity or one automation signal"))))</x:f>
        <x:v>no signed outgoing testnet activity</x:v>
      </x:c>
    </x:row>
    <x:row r="4684">
      <x:c r="A4684" s="31" t="n">
        <x:v>4683</x:v>
      </x:c>
      <x:c r="B4684" s="45" t="str">
        <x:v>addr:0x5f07cd681cd0979d152c79ddc10c6f58f3e96c14</x:v>
      </x:c>
      <x:c r="C4684" s="31" t="str"/>
      <x:c r="D4684" s="31" t="n">
        <x:v>0</x:v>
      </x:c>
      <x:c r="E4684" s="31" t="str">
        <x:v>no</x:v>
      </x:c>
      <x:c r="F4684" s="31" t="str">
        <x:f>IF(C4684&lt;&gt;"","exclude_synthetic",IF(D4684=0,"exclude_no_activity",IFERROR(VLOOKUP(LOWER(B4684),'Active analysis'!$A$2:$V$58,22,FALSE),"review")))</x:f>
        <x:v>exclude_no_activity</x:v>
      </x:c>
      <x:c r="G4684" s="31" t="n">
        <x:f>IFERROR(VLOOKUP(LOWER(B4684),'Active analysis'!$A$2:$V$58,21,FALSE),0)</x:f>
        <x:v>0</x:v>
      </x:c>
      <x:c r="H4684" s="31" t="str">
        <x:v>not_scanned_rate_limit</x:v>
      </x:c>
      <x:c r="I4684" s="31"/>
      <x:c r="J4684" s="31" t="str">
        <x:f>IF(C4684&lt;&gt;"",C4684,IF(D4684=0,"no signed outgoing testnet activity",IF(F4684="recommend","diverse and persistent testnet activity",IF(F4684="likely_bot","multiple automation signals","insufficient longevity or one automation signal"))))</x:f>
        <x:v>no signed outgoing testnet activity</x:v>
      </x:c>
    </x:row>
    <x:row r="4685">
      <x:c r="A4685" s="31" t="n">
        <x:v>4684</x:v>
      </x:c>
      <x:c r="B4685" s="45" t="str">
        <x:v>addr:0x5f0964353aff5253c96e9bef69890eb8adf8c24d</x:v>
      </x:c>
      <x:c r="C4685" s="31" t="str"/>
      <x:c r="D4685" s="31" t="n">
        <x:v>0</x:v>
      </x:c>
      <x:c r="E4685" s="31" t="str">
        <x:v>no</x:v>
      </x:c>
      <x:c r="F4685" s="31" t="str">
        <x:f>IF(C4685&lt;&gt;"","exclude_synthetic",IF(D4685=0,"exclude_no_activity",IFERROR(VLOOKUP(LOWER(B4685),'Active analysis'!$A$2:$V$58,22,FALSE),"review")))</x:f>
        <x:v>exclude_no_activity</x:v>
      </x:c>
      <x:c r="G4685" s="31" t="n">
        <x:f>IFERROR(VLOOKUP(LOWER(B4685),'Active analysis'!$A$2:$V$58,21,FALSE),0)</x:f>
        <x:v>0</x:v>
      </x:c>
      <x:c r="H4685" s="31" t="str">
        <x:v>not_scanned_rate_limit</x:v>
      </x:c>
      <x:c r="I4685" s="31"/>
      <x:c r="J4685" s="31" t="str">
        <x:f>IF(C4685&lt;&gt;"",C4685,IF(D4685=0,"no signed outgoing testnet activity",IF(F4685="recommend","diverse and persistent testnet activity",IF(F4685="likely_bot","multiple automation signals","insufficient longevity or one automation signal"))))</x:f>
        <x:v>no signed outgoing testnet activity</x:v>
      </x:c>
    </x:row>
    <x:row r="4686">
      <x:c r="A4686" s="31" t="n">
        <x:v>4685</x:v>
      </x:c>
      <x:c r="B4686" s="45" t="str">
        <x:v>addr:0x5f0Bc7E637E691fbb3d13099Da76Ff3b8Fd721bb</x:v>
      </x:c>
      <x:c r="C4686" s="31" t="str"/>
      <x:c r="D4686" s="31" t="n">
        <x:v>0</x:v>
      </x:c>
      <x:c r="E4686" s="31" t="str">
        <x:v>no</x:v>
      </x:c>
      <x:c r="F4686" s="31" t="str">
        <x:f>IF(C4686&lt;&gt;"","exclude_synthetic",IF(D4686=0,"exclude_no_activity",IFERROR(VLOOKUP(LOWER(B4686),'Active analysis'!$A$2:$V$58,22,FALSE),"review")))</x:f>
        <x:v>exclude_no_activity</x:v>
      </x:c>
      <x:c r="G4686" s="31" t="n">
        <x:f>IFERROR(VLOOKUP(LOWER(B4686),'Active analysis'!$A$2:$V$58,21,FALSE),0)</x:f>
        <x:v>0</x:v>
      </x:c>
      <x:c r="H4686" s="31" t="str">
        <x:v>not_scanned_rate_limit</x:v>
      </x:c>
      <x:c r="I4686" s="31"/>
      <x:c r="J4686" s="31" t="str">
        <x:f>IF(C4686&lt;&gt;"",C4686,IF(D4686=0,"no signed outgoing testnet activity",IF(F4686="recommend","diverse and persistent testnet activity",IF(F4686="likely_bot","multiple automation signals","insufficient longevity or one automation signal"))))</x:f>
        <x:v>no signed outgoing testnet activity</x:v>
      </x:c>
    </x:row>
    <x:row r="4687">
      <x:c r="A4687" s="31" t="n">
        <x:v>4686</x:v>
      </x:c>
      <x:c r="B4687" s="45" t="str">
        <x:v>addr:0x5f0e5c78594782a0453967634075dabdb91e2684</x:v>
      </x:c>
      <x:c r="C4687" s="31" t="str"/>
      <x:c r="D4687" s="31" t="n">
        <x:v>0</x:v>
      </x:c>
      <x:c r="E4687" s="31" t="str">
        <x:v>no</x:v>
      </x:c>
      <x:c r="F4687" s="31" t="str">
        <x:f>IF(C4687&lt;&gt;"","exclude_synthetic",IF(D4687=0,"exclude_no_activity",IFERROR(VLOOKUP(LOWER(B4687),'Active analysis'!$A$2:$V$58,22,FALSE),"review")))</x:f>
        <x:v>exclude_no_activity</x:v>
      </x:c>
      <x:c r="G4687" s="31" t="n">
        <x:f>IFERROR(VLOOKUP(LOWER(B4687),'Active analysis'!$A$2:$V$58,21,FALSE),0)</x:f>
        <x:v>0</x:v>
      </x:c>
      <x:c r="H4687" s="31" t="str">
        <x:v>not_scanned_rate_limit</x:v>
      </x:c>
      <x:c r="I4687" s="31"/>
      <x:c r="J4687" s="31" t="str">
        <x:f>IF(C4687&lt;&gt;"",C4687,IF(D4687=0,"no signed outgoing testnet activity",IF(F4687="recommend","diverse and persistent testnet activity",IF(F4687="likely_bot","multiple automation signals","insufficient longevity or one automation signal"))))</x:f>
        <x:v>no signed outgoing testnet activity</x:v>
      </x:c>
    </x:row>
    <x:row r="4688">
      <x:c r="A4688" s="31" t="n">
        <x:v>4687</x:v>
      </x:c>
      <x:c r="B4688" s="45" t="str">
        <x:v>addr:0x5f1e0AD4e70eCc2B3bf9a904b68ABAE330D37C08</x:v>
      </x:c>
      <x:c r="C4688" s="31" t="str"/>
      <x:c r="D4688" s="31" t="n">
        <x:v>0</x:v>
      </x:c>
      <x:c r="E4688" s="31" t="str">
        <x:v>no</x:v>
      </x:c>
      <x:c r="F4688" s="31" t="str">
        <x:f>IF(C4688&lt;&gt;"","exclude_synthetic",IF(D4688=0,"exclude_no_activity",IFERROR(VLOOKUP(LOWER(B4688),'Active analysis'!$A$2:$V$58,22,FALSE),"review")))</x:f>
        <x:v>exclude_no_activity</x:v>
      </x:c>
      <x:c r="G4688" s="31" t="n">
        <x:f>IFERROR(VLOOKUP(LOWER(B4688),'Active analysis'!$A$2:$V$58,21,FALSE),0)</x:f>
        <x:v>0</x:v>
      </x:c>
      <x:c r="H4688" s="31" t="str">
        <x:v>not_scanned_rate_limit</x:v>
      </x:c>
      <x:c r="I4688" s="31"/>
      <x:c r="J4688" s="31" t="str">
        <x:f>IF(C4688&lt;&gt;"",C4688,IF(D4688=0,"no signed outgoing testnet activity",IF(F4688="recommend","diverse and persistent testnet activity",IF(F4688="likely_bot","multiple automation signals","insufficient longevity or one automation signal"))))</x:f>
        <x:v>no signed outgoing testnet activity</x:v>
      </x:c>
    </x:row>
    <x:row r="4689">
      <x:c r="A4689" s="31" t="n">
        <x:v>4688</x:v>
      </x:c>
      <x:c r="B4689" s="45" t="str">
        <x:v>addr:0x5f1F9a81eF814c383d314677CAd36FC09DAF91Ff</x:v>
      </x:c>
      <x:c r="C4689" s="31" t="str"/>
      <x:c r="D4689" s="31" t="n">
        <x:v>0</x:v>
      </x:c>
      <x:c r="E4689" s="31" t="str">
        <x:v>no</x:v>
      </x:c>
      <x:c r="F4689" s="31" t="str">
        <x:f>IF(C4689&lt;&gt;"","exclude_synthetic",IF(D4689=0,"exclude_no_activity",IFERROR(VLOOKUP(LOWER(B4689),'Active analysis'!$A$2:$V$58,22,FALSE),"review")))</x:f>
        <x:v>exclude_no_activity</x:v>
      </x:c>
      <x:c r="G4689" s="31" t="n">
        <x:f>IFERROR(VLOOKUP(LOWER(B4689),'Active analysis'!$A$2:$V$58,21,FALSE),0)</x:f>
        <x:v>0</x:v>
      </x:c>
      <x:c r="H4689" s="31" t="str">
        <x:v>not_scanned_rate_limit</x:v>
      </x:c>
      <x:c r="I4689" s="31"/>
      <x:c r="J4689" s="31" t="str">
        <x:f>IF(C4689&lt;&gt;"",C4689,IF(D4689=0,"no signed outgoing testnet activity",IF(F4689="recommend","diverse and persistent testnet activity",IF(F4689="likely_bot","multiple automation signals","insufficient longevity or one automation signal"))))</x:f>
        <x:v>no signed outgoing testnet activity</x:v>
      </x:c>
    </x:row>
    <x:row r="4690">
      <x:c r="A4690" s="31" t="n">
        <x:v>4689</x:v>
      </x:c>
      <x:c r="B4690" s="45" t="str">
        <x:v>addr:0x5f2ab20b37bf8c54dd0c92824ddda61fc1c2338e</x:v>
      </x:c>
      <x:c r="C4690" s="31" t="str"/>
      <x:c r="D4690" s="31" t="n">
        <x:v>0</x:v>
      </x:c>
      <x:c r="E4690" s="31" t="str">
        <x:v>no</x:v>
      </x:c>
      <x:c r="F4690" s="31" t="str">
        <x:f>IF(C4690&lt;&gt;"","exclude_synthetic",IF(D4690=0,"exclude_no_activity",IFERROR(VLOOKUP(LOWER(B4690),'Active analysis'!$A$2:$V$58,22,FALSE),"review")))</x:f>
        <x:v>exclude_no_activity</x:v>
      </x:c>
      <x:c r="G4690" s="31" t="n">
        <x:f>IFERROR(VLOOKUP(LOWER(B4690),'Active analysis'!$A$2:$V$58,21,FALSE),0)</x:f>
        <x:v>0</x:v>
      </x:c>
      <x:c r="H4690" s="31" t="str">
        <x:v>not_scanned_rate_limit</x:v>
      </x:c>
      <x:c r="I4690" s="31"/>
      <x:c r="J4690" s="31" t="str">
        <x:f>IF(C4690&lt;&gt;"",C4690,IF(D4690=0,"no signed outgoing testnet activity",IF(F4690="recommend","diverse and persistent testnet activity",IF(F4690="likely_bot","multiple automation signals","insufficient longevity or one automation signal"))))</x:f>
        <x:v>no signed outgoing testnet activity</x:v>
      </x:c>
    </x:row>
    <x:row r="4691">
      <x:c r="A4691" s="31" t="n">
        <x:v>4690</x:v>
      </x:c>
      <x:c r="B4691" s="45" t="str">
        <x:v>addr:0x5F2eff996b7412Eb38C3dd0e4E2BA456AF52F772</x:v>
      </x:c>
      <x:c r="C4691" s="31" t="str"/>
      <x:c r="D4691" s="31" t="n">
        <x:v>0</x:v>
      </x:c>
      <x:c r="E4691" s="31" t="str">
        <x:v>no</x:v>
      </x:c>
      <x:c r="F4691" s="31" t="str">
        <x:f>IF(C4691&lt;&gt;"","exclude_synthetic",IF(D4691=0,"exclude_no_activity",IFERROR(VLOOKUP(LOWER(B4691),'Active analysis'!$A$2:$V$58,22,FALSE),"review")))</x:f>
        <x:v>exclude_no_activity</x:v>
      </x:c>
      <x:c r="G4691" s="31" t="n">
        <x:f>IFERROR(VLOOKUP(LOWER(B4691),'Active analysis'!$A$2:$V$58,21,FALSE),0)</x:f>
        <x:v>0</x:v>
      </x:c>
      <x:c r="H4691" s="31" t="str">
        <x:v>not_scanned_rate_limit</x:v>
      </x:c>
      <x:c r="I4691" s="31"/>
      <x:c r="J4691" s="31" t="str">
        <x:f>IF(C4691&lt;&gt;"",C4691,IF(D4691=0,"no signed outgoing testnet activity",IF(F4691="recommend","diverse and persistent testnet activity",IF(F4691="likely_bot","multiple automation signals","insufficient longevity or one automation signal"))))</x:f>
        <x:v>no signed outgoing testnet activity</x:v>
      </x:c>
    </x:row>
    <x:row r="4692">
      <x:c r="A4692" s="31" t="n">
        <x:v>4691</x:v>
      </x:c>
      <x:c r="B4692" s="45" t="str">
        <x:v>addr:0x5f3202b5f2a6919da91fcf63a02123df1150813e</x:v>
      </x:c>
      <x:c r="C4692" s="31" t="str"/>
      <x:c r="D4692" s="31" t="n">
        <x:v>0</x:v>
      </x:c>
      <x:c r="E4692" s="31" t="str">
        <x:v>no</x:v>
      </x:c>
      <x:c r="F4692" s="31" t="str">
        <x:f>IF(C4692&lt;&gt;"","exclude_synthetic",IF(D4692=0,"exclude_no_activity",IFERROR(VLOOKUP(LOWER(B4692),'Active analysis'!$A$2:$V$58,22,FALSE),"review")))</x:f>
        <x:v>exclude_no_activity</x:v>
      </x:c>
      <x:c r="G4692" s="31" t="n">
        <x:f>IFERROR(VLOOKUP(LOWER(B4692),'Active analysis'!$A$2:$V$58,21,FALSE),0)</x:f>
        <x:v>0</x:v>
      </x:c>
      <x:c r="H4692" s="31" t="str">
        <x:v>not_scanned_rate_limit</x:v>
      </x:c>
      <x:c r="I4692" s="31"/>
      <x:c r="J4692" s="31" t="str">
        <x:f>IF(C4692&lt;&gt;"",C4692,IF(D4692=0,"no signed outgoing testnet activity",IF(F4692="recommend","diverse and persistent testnet activity",IF(F4692="likely_bot","multiple automation signals","insufficient longevity or one automation signal"))))</x:f>
        <x:v>no signed outgoing testnet activity</x:v>
      </x:c>
    </x:row>
    <x:row r="4693">
      <x:c r="A4693" s="31" t="n">
        <x:v>4692</x:v>
      </x:c>
      <x:c r="B4693" s="45" t="str">
        <x:v>addr:0x5F332325f249B09f08badF73B8629f1303b5Dc2E</x:v>
      </x:c>
      <x:c r="C4693" s="31" t="str"/>
      <x:c r="D4693" s="31" t="n">
        <x:v>0</x:v>
      </x:c>
      <x:c r="E4693" s="31" t="str">
        <x:v>no</x:v>
      </x:c>
      <x:c r="F4693" s="31" t="str">
        <x:f>IF(C4693&lt;&gt;"","exclude_synthetic",IF(D4693=0,"exclude_no_activity",IFERROR(VLOOKUP(LOWER(B4693),'Active analysis'!$A$2:$V$58,22,FALSE),"review")))</x:f>
        <x:v>exclude_no_activity</x:v>
      </x:c>
      <x:c r="G4693" s="31" t="n">
        <x:f>IFERROR(VLOOKUP(LOWER(B4693),'Active analysis'!$A$2:$V$58,21,FALSE),0)</x:f>
        <x:v>0</x:v>
      </x:c>
      <x:c r="H4693" s="31" t="str">
        <x:v>not_scanned_rate_limit</x:v>
      </x:c>
      <x:c r="I4693" s="31"/>
      <x:c r="J4693" s="31" t="str">
        <x:f>IF(C4693&lt;&gt;"",C4693,IF(D4693=0,"no signed outgoing testnet activity",IF(F4693="recommend","diverse and persistent testnet activity",IF(F4693="likely_bot","multiple automation signals","insufficient longevity or one automation signal"))))</x:f>
        <x:v>no signed outgoing testnet activity</x:v>
      </x:c>
    </x:row>
    <x:row r="4694">
      <x:c r="A4694" s="31" t="n">
        <x:v>4693</x:v>
      </x:c>
      <x:c r="B4694" s="45" t="str">
        <x:v>addr:0x5F44AA6178d1eCE74A7701F35c153f2703c083D6</x:v>
      </x:c>
      <x:c r="C4694" s="31" t="str"/>
      <x:c r="D4694" s="31" t="n">
        <x:v>0</x:v>
      </x:c>
      <x:c r="E4694" s="31" t="str">
        <x:v>no</x:v>
      </x:c>
      <x:c r="F4694" s="31" t="str">
        <x:f>IF(C4694&lt;&gt;"","exclude_synthetic",IF(D4694=0,"exclude_no_activity",IFERROR(VLOOKUP(LOWER(B4694),'Active analysis'!$A$2:$V$58,22,FALSE),"review")))</x:f>
        <x:v>exclude_no_activity</x:v>
      </x:c>
      <x:c r="G4694" s="31" t="n">
        <x:f>IFERROR(VLOOKUP(LOWER(B4694),'Active analysis'!$A$2:$V$58,21,FALSE),0)</x:f>
        <x:v>0</x:v>
      </x:c>
      <x:c r="H4694" s="31" t="str">
        <x:v>not_scanned_rate_limit</x:v>
      </x:c>
      <x:c r="I4694" s="31"/>
      <x:c r="J4694" s="31" t="str">
        <x:f>IF(C4694&lt;&gt;"",C4694,IF(D4694=0,"no signed outgoing testnet activity",IF(F4694="recommend","diverse and persistent testnet activity",IF(F4694="likely_bot","multiple automation signals","insufficient longevity or one automation signal"))))</x:f>
        <x:v>no signed outgoing testnet activity</x:v>
      </x:c>
    </x:row>
    <x:row r="4695">
      <x:c r="A4695" s="31" t="n">
        <x:v>4694</x:v>
      </x:c>
      <x:c r="B4695" s="45" t="str">
        <x:v>addr:0x5f4E5C354e29C92c4ce25E5C4bE81832DFF5DB1a</x:v>
      </x:c>
      <x:c r="C4695" s="31" t="str"/>
      <x:c r="D4695" s="31" t="n">
        <x:v>0</x:v>
      </x:c>
      <x:c r="E4695" s="31" t="str">
        <x:v>no</x:v>
      </x:c>
      <x:c r="F4695" s="31" t="str">
        <x:f>IF(C4695&lt;&gt;"","exclude_synthetic",IF(D4695=0,"exclude_no_activity",IFERROR(VLOOKUP(LOWER(B4695),'Active analysis'!$A$2:$V$58,22,FALSE),"review")))</x:f>
        <x:v>exclude_no_activity</x:v>
      </x:c>
      <x:c r="G4695" s="31" t="n">
        <x:f>IFERROR(VLOOKUP(LOWER(B4695),'Active analysis'!$A$2:$V$58,21,FALSE),0)</x:f>
        <x:v>0</x:v>
      </x:c>
      <x:c r="H4695" s="31" t="str">
        <x:v>not_scanned_rate_limit</x:v>
      </x:c>
      <x:c r="I4695" s="31"/>
      <x:c r="J4695" s="31" t="str">
        <x:f>IF(C4695&lt;&gt;"",C4695,IF(D4695=0,"no signed outgoing testnet activity",IF(F4695="recommend","diverse and persistent testnet activity",IF(F4695="likely_bot","multiple automation signals","insufficient longevity or one automation signal"))))</x:f>
        <x:v>no signed outgoing testnet activity</x:v>
      </x:c>
    </x:row>
    <x:row r="4696">
      <x:c r="A4696" s="31" t="n">
        <x:v>4695</x:v>
      </x:c>
      <x:c r="B4696" s="45" t="str">
        <x:v>addr:0x5f58b7893d39a73925b3281a685e89ae58ddc91f</x:v>
      </x:c>
      <x:c r="C4696" s="31" t="str"/>
      <x:c r="D4696" s="31" t="n">
        <x:v>0</x:v>
      </x:c>
      <x:c r="E4696" s="31" t="str">
        <x:v>no</x:v>
      </x:c>
      <x:c r="F4696" s="31" t="str">
        <x:f>IF(C4696&lt;&gt;"","exclude_synthetic",IF(D4696=0,"exclude_no_activity",IFERROR(VLOOKUP(LOWER(B4696),'Active analysis'!$A$2:$V$58,22,FALSE),"review")))</x:f>
        <x:v>exclude_no_activity</x:v>
      </x:c>
      <x:c r="G4696" s="31" t="n">
        <x:f>IFERROR(VLOOKUP(LOWER(B4696),'Active analysis'!$A$2:$V$58,21,FALSE),0)</x:f>
        <x:v>0</x:v>
      </x:c>
      <x:c r="H4696" s="31" t="str">
        <x:v>not_scanned_rate_limit</x:v>
      </x:c>
      <x:c r="I4696" s="31"/>
      <x:c r="J4696" s="31" t="str">
        <x:f>IF(C4696&lt;&gt;"",C4696,IF(D4696=0,"no signed outgoing testnet activity",IF(F4696="recommend","diverse and persistent testnet activity",IF(F4696="likely_bot","multiple automation signals","insufficient longevity or one automation signal"))))</x:f>
        <x:v>no signed outgoing testnet activity</x:v>
      </x:c>
    </x:row>
    <x:row r="4697">
      <x:c r="A4697" s="31" t="n">
        <x:v>4696</x:v>
      </x:c>
      <x:c r="B4697" s="45" t="str">
        <x:v>addr:0x5f5A7BaE8f6a77A0C1Ebb43CEc37967b9FBe2EEC</x:v>
      </x:c>
      <x:c r="C4697" s="31" t="str"/>
      <x:c r="D4697" s="31" t="n">
        <x:v>0</x:v>
      </x:c>
      <x:c r="E4697" s="31" t="str">
        <x:v>no</x:v>
      </x:c>
      <x:c r="F4697" s="31" t="str">
        <x:f>IF(C4697&lt;&gt;"","exclude_synthetic",IF(D4697=0,"exclude_no_activity",IFERROR(VLOOKUP(LOWER(B4697),'Active analysis'!$A$2:$V$58,22,FALSE),"review")))</x:f>
        <x:v>exclude_no_activity</x:v>
      </x:c>
      <x:c r="G4697" s="31" t="n">
        <x:f>IFERROR(VLOOKUP(LOWER(B4697),'Active analysis'!$A$2:$V$58,21,FALSE),0)</x:f>
        <x:v>0</x:v>
      </x:c>
      <x:c r="H4697" s="31" t="str">
        <x:v>not_scanned_rate_limit</x:v>
      </x:c>
      <x:c r="I4697" s="31"/>
      <x:c r="J4697" s="31" t="str">
        <x:f>IF(C4697&lt;&gt;"",C4697,IF(D4697=0,"no signed outgoing testnet activity",IF(F4697="recommend","diverse and persistent testnet activity",IF(F4697="likely_bot","multiple automation signals","insufficient longevity or one automation signal"))))</x:f>
        <x:v>no signed outgoing testnet activity</x:v>
      </x:c>
    </x:row>
    <x:row r="4698">
      <x:c r="A4698" s="31" t="n">
        <x:v>4697</x:v>
      </x:c>
      <x:c r="B4698" s="45" t="str">
        <x:v>addr:0x5f5a9CdDd8C5521195dab14Ef71af72B602e1a81</x:v>
      </x:c>
      <x:c r="C4698" s="31" t="str"/>
      <x:c r="D4698" s="31" t="n">
        <x:v>0</x:v>
      </x:c>
      <x:c r="E4698" s="31" t="str">
        <x:v>no</x:v>
      </x:c>
      <x:c r="F4698" s="31" t="str">
        <x:f>IF(C4698&lt;&gt;"","exclude_synthetic",IF(D4698=0,"exclude_no_activity",IFERROR(VLOOKUP(LOWER(B4698),'Active analysis'!$A$2:$V$58,22,FALSE),"review")))</x:f>
        <x:v>exclude_no_activity</x:v>
      </x:c>
      <x:c r="G4698" s="31" t="n">
        <x:f>IFERROR(VLOOKUP(LOWER(B4698),'Active analysis'!$A$2:$V$58,21,FALSE),0)</x:f>
        <x:v>0</x:v>
      </x:c>
      <x:c r="H4698" s="31" t="str">
        <x:v>not_scanned_rate_limit</x:v>
      </x:c>
      <x:c r="I4698" s="31"/>
      <x:c r="J4698" s="31" t="str">
        <x:f>IF(C4698&lt;&gt;"",C4698,IF(D4698=0,"no signed outgoing testnet activity",IF(F4698="recommend","diverse and persistent testnet activity",IF(F4698="likely_bot","multiple automation signals","insufficient longevity or one automation signal"))))</x:f>
        <x:v>no signed outgoing testnet activity</x:v>
      </x:c>
    </x:row>
    <x:row r="4699">
      <x:c r="A4699" s="31" t="n">
        <x:v>4698</x:v>
      </x:c>
      <x:c r="B4699" s="45" t="str">
        <x:v>addr:0x5f69051c96088fc7c046fd89f11ea9df15a8ce1e</x:v>
      </x:c>
      <x:c r="C4699" s="31" t="str"/>
      <x:c r="D4699" s="31" t="n">
        <x:v>0</x:v>
      </x:c>
      <x:c r="E4699" s="31" t="str">
        <x:v>no</x:v>
      </x:c>
      <x:c r="F4699" s="31" t="str">
        <x:f>IF(C4699&lt;&gt;"","exclude_synthetic",IF(D4699=0,"exclude_no_activity",IFERROR(VLOOKUP(LOWER(B4699),'Active analysis'!$A$2:$V$58,22,FALSE),"review")))</x:f>
        <x:v>exclude_no_activity</x:v>
      </x:c>
      <x:c r="G4699" s="31" t="n">
        <x:f>IFERROR(VLOOKUP(LOWER(B4699),'Active analysis'!$A$2:$V$58,21,FALSE),0)</x:f>
        <x:v>0</x:v>
      </x:c>
      <x:c r="H4699" s="31" t="str">
        <x:v>not_scanned_rate_limit</x:v>
      </x:c>
      <x:c r="I4699" s="31"/>
      <x:c r="J4699" s="31" t="str">
        <x:f>IF(C4699&lt;&gt;"",C4699,IF(D4699=0,"no signed outgoing testnet activity",IF(F4699="recommend","diverse and persistent testnet activity",IF(F4699="likely_bot","multiple automation signals","insufficient longevity or one automation signal"))))</x:f>
        <x:v>no signed outgoing testnet activity</x:v>
      </x:c>
    </x:row>
    <x:row r="4700">
      <x:c r="A4700" s="31" t="n">
        <x:v>4699</x:v>
      </x:c>
      <x:c r="B4700" s="45" t="str">
        <x:v>addr:0x5f7251bee3898d91637d5498a95a1dd244759c22</x:v>
      </x:c>
      <x:c r="C4700" s="31" t="str"/>
      <x:c r="D4700" s="31" t="n">
        <x:v>0</x:v>
      </x:c>
      <x:c r="E4700" s="31" t="str">
        <x:v>no</x:v>
      </x:c>
      <x:c r="F4700" s="31" t="str">
        <x:f>IF(C4700&lt;&gt;"","exclude_synthetic",IF(D4700=0,"exclude_no_activity",IFERROR(VLOOKUP(LOWER(B4700),'Active analysis'!$A$2:$V$58,22,FALSE),"review")))</x:f>
        <x:v>exclude_no_activity</x:v>
      </x:c>
      <x:c r="G4700" s="31" t="n">
        <x:f>IFERROR(VLOOKUP(LOWER(B4700),'Active analysis'!$A$2:$V$58,21,FALSE),0)</x:f>
        <x:v>0</x:v>
      </x:c>
      <x:c r="H4700" s="31" t="str">
        <x:v>not_scanned_rate_limit</x:v>
      </x:c>
      <x:c r="I4700" s="31"/>
      <x:c r="J4700" s="31" t="str">
        <x:f>IF(C4700&lt;&gt;"",C4700,IF(D4700=0,"no signed outgoing testnet activity",IF(F4700="recommend","diverse and persistent testnet activity",IF(F4700="likely_bot","multiple automation signals","insufficient longevity or one automation signal"))))</x:f>
        <x:v>no signed outgoing testnet activity</x:v>
      </x:c>
    </x:row>
    <x:row r="4701">
      <x:c r="A4701" s="31" t="n">
        <x:v>4700</x:v>
      </x:c>
      <x:c r="B4701" s="45" t="str">
        <x:v>addr:0x5f737f057A04504BbE5A6cf127Ab918853586Cd0</x:v>
      </x:c>
      <x:c r="C4701" s="31" t="str"/>
      <x:c r="D4701" s="31" t="n">
        <x:v>0</x:v>
      </x:c>
      <x:c r="E4701" s="31" t="str">
        <x:v>no</x:v>
      </x:c>
      <x:c r="F4701" s="31" t="str">
        <x:f>IF(C4701&lt;&gt;"","exclude_synthetic",IF(D4701=0,"exclude_no_activity",IFERROR(VLOOKUP(LOWER(B4701),'Active analysis'!$A$2:$V$58,22,FALSE),"review")))</x:f>
        <x:v>exclude_no_activity</x:v>
      </x:c>
      <x:c r="G4701" s="31" t="n">
        <x:f>IFERROR(VLOOKUP(LOWER(B4701),'Active analysis'!$A$2:$V$58,21,FALSE),0)</x:f>
        <x:v>0</x:v>
      </x:c>
      <x:c r="H4701" s="31" t="str">
        <x:v>not_scanned_rate_limit</x:v>
      </x:c>
      <x:c r="I4701" s="31"/>
      <x:c r="J4701" s="31" t="str">
        <x:f>IF(C4701&lt;&gt;"",C4701,IF(D4701=0,"no signed outgoing testnet activity",IF(F4701="recommend","diverse and persistent testnet activity",IF(F4701="likely_bot","multiple automation signals","insufficient longevity or one automation signal"))))</x:f>
        <x:v>no signed outgoing testnet activity</x:v>
      </x:c>
    </x:row>
    <x:row r="4702">
      <x:c r="A4702" s="31" t="n">
        <x:v>4701</x:v>
      </x:c>
      <x:c r="B4702" s="45" t="str">
        <x:v>addr:0x5F73afa9Bd377196AA20184cddbA868884F0E2B5</x:v>
      </x:c>
      <x:c r="C4702" s="31" t="str"/>
      <x:c r="D4702" s="31" t="n">
        <x:v>0</x:v>
      </x:c>
      <x:c r="E4702" s="31" t="str">
        <x:v>no</x:v>
      </x:c>
      <x:c r="F4702" s="31" t="str">
        <x:f>IF(C4702&lt;&gt;"","exclude_synthetic",IF(D4702=0,"exclude_no_activity",IFERROR(VLOOKUP(LOWER(B4702),'Active analysis'!$A$2:$V$58,22,FALSE),"review")))</x:f>
        <x:v>exclude_no_activity</x:v>
      </x:c>
      <x:c r="G4702" s="31" t="n">
        <x:f>IFERROR(VLOOKUP(LOWER(B4702),'Active analysis'!$A$2:$V$58,21,FALSE),0)</x:f>
        <x:v>0</x:v>
      </x:c>
      <x:c r="H4702" s="31" t="str">
        <x:v>not_scanned_rate_limit</x:v>
      </x:c>
      <x:c r="I4702" s="31"/>
      <x:c r="J4702" s="31" t="str">
        <x:f>IF(C4702&lt;&gt;"",C4702,IF(D4702=0,"no signed outgoing testnet activity",IF(F4702="recommend","diverse and persistent testnet activity",IF(F4702="likely_bot","multiple automation signals","insufficient longevity or one automation signal"))))</x:f>
        <x:v>no signed outgoing testnet activity</x:v>
      </x:c>
    </x:row>
    <x:row r="4703">
      <x:c r="A4703" s="31" t="n">
        <x:v>4702</x:v>
      </x:c>
      <x:c r="B4703" s="45" t="str">
        <x:v>addr:0x5f7a49b8f0fdf0c6df74c32d514ceffc32e2f686</x:v>
      </x:c>
      <x:c r="C4703" s="31" t="str"/>
      <x:c r="D4703" s="31" t="n">
        <x:v>0</x:v>
      </x:c>
      <x:c r="E4703" s="31" t="str">
        <x:v>no</x:v>
      </x:c>
      <x:c r="F4703" s="31" t="str">
        <x:f>IF(C4703&lt;&gt;"","exclude_synthetic",IF(D4703=0,"exclude_no_activity",IFERROR(VLOOKUP(LOWER(B4703),'Active analysis'!$A$2:$V$58,22,FALSE),"review")))</x:f>
        <x:v>exclude_no_activity</x:v>
      </x:c>
      <x:c r="G4703" s="31" t="n">
        <x:f>IFERROR(VLOOKUP(LOWER(B4703),'Active analysis'!$A$2:$V$58,21,FALSE),0)</x:f>
        <x:v>0</x:v>
      </x:c>
      <x:c r="H4703" s="31" t="str">
        <x:v>not_scanned_rate_limit</x:v>
      </x:c>
      <x:c r="I4703" s="31"/>
      <x:c r="J4703" s="31" t="str">
        <x:f>IF(C4703&lt;&gt;"",C4703,IF(D4703=0,"no signed outgoing testnet activity",IF(F4703="recommend","diverse and persistent testnet activity",IF(F4703="likely_bot","multiple automation signals","insufficient longevity or one automation signal"))))</x:f>
        <x:v>no signed outgoing testnet activity</x:v>
      </x:c>
    </x:row>
    <x:row r="4704">
      <x:c r="A4704" s="31" t="n">
        <x:v>4703</x:v>
      </x:c>
      <x:c r="B4704" s="45" t="str">
        <x:v>addr:0x5f7b96b341b6d9d530b26568df86894ab6bf1c69</x:v>
      </x:c>
      <x:c r="C4704" s="31" t="str"/>
      <x:c r="D4704" s="31" t="n">
        <x:v>0</x:v>
      </x:c>
      <x:c r="E4704" s="31" t="str">
        <x:v>no</x:v>
      </x:c>
      <x:c r="F4704" s="31" t="str">
        <x:f>IF(C4704&lt;&gt;"","exclude_synthetic",IF(D4704=0,"exclude_no_activity",IFERROR(VLOOKUP(LOWER(B4704),'Active analysis'!$A$2:$V$58,22,FALSE),"review")))</x:f>
        <x:v>exclude_no_activity</x:v>
      </x:c>
      <x:c r="G4704" s="31" t="n">
        <x:f>IFERROR(VLOOKUP(LOWER(B4704),'Active analysis'!$A$2:$V$58,21,FALSE),0)</x:f>
        <x:v>0</x:v>
      </x:c>
      <x:c r="H4704" s="31" t="str">
        <x:v>not_scanned_rate_limit</x:v>
      </x:c>
      <x:c r="I4704" s="31"/>
      <x:c r="J4704" s="31" t="str">
        <x:f>IF(C4704&lt;&gt;"",C4704,IF(D4704=0,"no signed outgoing testnet activity",IF(F4704="recommend","diverse and persistent testnet activity",IF(F4704="likely_bot","multiple automation signals","insufficient longevity or one automation signal"))))</x:f>
        <x:v>no signed outgoing testnet activity</x:v>
      </x:c>
    </x:row>
    <x:row r="4705">
      <x:c r="A4705" s="31" t="n">
        <x:v>4704</x:v>
      </x:c>
      <x:c r="B4705" s="45" t="str">
        <x:v>addr:0x5f7e898535167cdfba738c381489d1aea33e6cde</x:v>
      </x:c>
      <x:c r="C4705" s="31" t="str"/>
      <x:c r="D4705" s="31" t="n">
        <x:v>0</x:v>
      </x:c>
      <x:c r="E4705" s="31" t="str">
        <x:v>no</x:v>
      </x:c>
      <x:c r="F4705" s="31" t="str">
        <x:f>IF(C4705&lt;&gt;"","exclude_synthetic",IF(D4705=0,"exclude_no_activity",IFERROR(VLOOKUP(LOWER(B4705),'Active analysis'!$A$2:$V$58,22,FALSE),"review")))</x:f>
        <x:v>exclude_no_activity</x:v>
      </x:c>
      <x:c r="G4705" s="31" t="n">
        <x:f>IFERROR(VLOOKUP(LOWER(B4705),'Active analysis'!$A$2:$V$58,21,FALSE),0)</x:f>
        <x:v>0</x:v>
      </x:c>
      <x:c r="H4705" s="31" t="str">
        <x:v>not_scanned_rate_limit</x:v>
      </x:c>
      <x:c r="I4705" s="31"/>
      <x:c r="J4705" s="31" t="str">
        <x:f>IF(C4705&lt;&gt;"",C4705,IF(D4705=0,"no signed outgoing testnet activity",IF(F4705="recommend","diverse and persistent testnet activity",IF(F4705="likely_bot","multiple automation signals","insufficient longevity or one automation signal"))))</x:f>
        <x:v>no signed outgoing testnet activity</x:v>
      </x:c>
    </x:row>
    <x:row r="4706">
      <x:c r="A4706" s="31" t="n">
        <x:v>4705</x:v>
      </x:c>
      <x:c r="B4706" s="45" t="str">
        <x:v>addr:0x5f834043895bb0d879d865b6906af289850648ce</x:v>
      </x:c>
      <x:c r="C4706" s="31" t="str"/>
      <x:c r="D4706" s="31" t="n">
        <x:v>0</x:v>
      </x:c>
      <x:c r="E4706" s="31" t="str">
        <x:v>no</x:v>
      </x:c>
      <x:c r="F4706" s="31" t="str">
        <x:f>IF(C4706&lt;&gt;"","exclude_synthetic",IF(D4706=0,"exclude_no_activity",IFERROR(VLOOKUP(LOWER(B4706),'Active analysis'!$A$2:$V$58,22,FALSE),"review")))</x:f>
        <x:v>exclude_no_activity</x:v>
      </x:c>
      <x:c r="G4706" s="31" t="n">
        <x:f>IFERROR(VLOOKUP(LOWER(B4706),'Active analysis'!$A$2:$V$58,21,FALSE),0)</x:f>
        <x:v>0</x:v>
      </x:c>
      <x:c r="H4706" s="31" t="str">
        <x:v>not_scanned_rate_limit</x:v>
      </x:c>
      <x:c r="I4706" s="31"/>
      <x:c r="J4706" s="31" t="str">
        <x:f>IF(C4706&lt;&gt;"",C4706,IF(D4706=0,"no signed outgoing testnet activity",IF(F4706="recommend","diverse and persistent testnet activity",IF(F4706="likely_bot","multiple automation signals","insufficient longevity or one automation signal"))))</x:f>
        <x:v>no signed outgoing testnet activity</x:v>
      </x:c>
    </x:row>
    <x:row r="4707">
      <x:c r="A4707" s="31" t="n">
        <x:v>4706</x:v>
      </x:c>
      <x:c r="B4707" s="45" t="str">
        <x:v>addr:0x5F8977eDa25cB7d74E4af14568000f541BDAaB32</x:v>
      </x:c>
      <x:c r="C4707" s="31" t="str"/>
      <x:c r="D4707" s="31" t="n">
        <x:v>0</x:v>
      </x:c>
      <x:c r="E4707" s="31" t="str">
        <x:v>no</x:v>
      </x:c>
      <x:c r="F4707" s="31" t="str">
        <x:f>IF(C4707&lt;&gt;"","exclude_synthetic",IF(D4707=0,"exclude_no_activity",IFERROR(VLOOKUP(LOWER(B4707),'Active analysis'!$A$2:$V$58,22,FALSE),"review")))</x:f>
        <x:v>exclude_no_activity</x:v>
      </x:c>
      <x:c r="G4707" s="31" t="n">
        <x:f>IFERROR(VLOOKUP(LOWER(B4707),'Active analysis'!$A$2:$V$58,21,FALSE),0)</x:f>
        <x:v>0</x:v>
      </x:c>
      <x:c r="H4707" s="31" t="str">
        <x:v>not_scanned_rate_limit</x:v>
      </x:c>
      <x:c r="I4707" s="31"/>
      <x:c r="J4707" s="31" t="str">
        <x:f>IF(C4707&lt;&gt;"",C4707,IF(D4707=0,"no signed outgoing testnet activity",IF(F4707="recommend","diverse and persistent testnet activity",IF(F4707="likely_bot","multiple automation signals","insufficient longevity or one automation signal"))))</x:f>
        <x:v>no signed outgoing testnet activity</x:v>
      </x:c>
    </x:row>
    <x:row r="4708">
      <x:c r="A4708" s="31" t="n">
        <x:v>4707</x:v>
      </x:c>
      <x:c r="B4708" s="45" t="str">
        <x:v>addr:0x5f8e022CDA47E3FB6C97fC5e351544A3E00f1c83</x:v>
      </x:c>
      <x:c r="C4708" s="31" t="str"/>
      <x:c r="D4708" s="31" t="n">
        <x:v>0</x:v>
      </x:c>
      <x:c r="E4708" s="31" t="str">
        <x:v>no</x:v>
      </x:c>
      <x:c r="F4708" s="31" t="str">
        <x:f>IF(C4708&lt;&gt;"","exclude_synthetic",IF(D4708=0,"exclude_no_activity",IFERROR(VLOOKUP(LOWER(B4708),'Active analysis'!$A$2:$V$58,22,FALSE),"review")))</x:f>
        <x:v>exclude_no_activity</x:v>
      </x:c>
      <x:c r="G4708" s="31" t="n">
        <x:f>IFERROR(VLOOKUP(LOWER(B4708),'Active analysis'!$A$2:$V$58,21,FALSE),0)</x:f>
        <x:v>0</x:v>
      </x:c>
      <x:c r="H4708" s="31" t="str">
        <x:v>not_scanned_rate_limit</x:v>
      </x:c>
      <x:c r="I4708" s="31"/>
      <x:c r="J4708" s="31" t="str">
        <x:f>IF(C4708&lt;&gt;"",C4708,IF(D4708=0,"no signed outgoing testnet activity",IF(F4708="recommend","diverse and persistent testnet activity",IF(F4708="likely_bot","multiple automation signals","insufficient longevity or one automation signal"))))</x:f>
        <x:v>no signed outgoing testnet activity</x:v>
      </x:c>
    </x:row>
    <x:row r="4709">
      <x:c r="A4709" s="31" t="n">
        <x:v>4708</x:v>
      </x:c>
      <x:c r="B4709" s="45" t="str">
        <x:v>addr:0x5f8f438441D3edE5046392A7e96AaDb4B294C723</x:v>
      </x:c>
      <x:c r="C4709" s="31" t="str"/>
      <x:c r="D4709" s="31" t="n">
        <x:v>0</x:v>
      </x:c>
      <x:c r="E4709" s="31" t="str">
        <x:v>no</x:v>
      </x:c>
      <x:c r="F4709" s="31" t="str">
        <x:f>IF(C4709&lt;&gt;"","exclude_synthetic",IF(D4709=0,"exclude_no_activity",IFERROR(VLOOKUP(LOWER(B4709),'Active analysis'!$A$2:$V$58,22,FALSE),"review")))</x:f>
        <x:v>exclude_no_activity</x:v>
      </x:c>
      <x:c r="G4709" s="31" t="n">
        <x:f>IFERROR(VLOOKUP(LOWER(B4709),'Active analysis'!$A$2:$V$58,21,FALSE),0)</x:f>
        <x:v>0</x:v>
      </x:c>
      <x:c r="H4709" s="31" t="str">
        <x:v>not_scanned_rate_limit</x:v>
      </x:c>
      <x:c r="I4709" s="31"/>
      <x:c r="J4709" s="31" t="str">
        <x:f>IF(C4709&lt;&gt;"",C4709,IF(D4709=0,"no signed outgoing testnet activity",IF(F4709="recommend","diverse and persistent testnet activity",IF(F4709="likely_bot","multiple automation signals","insufficient longevity or one automation signal"))))</x:f>
        <x:v>no signed outgoing testnet activity</x:v>
      </x:c>
    </x:row>
    <x:row r="4710">
      <x:c r="A4710" s="31" t="n">
        <x:v>4709</x:v>
      </x:c>
      <x:c r="B4710" s="45" t="str">
        <x:v>addr:0x5F8F491aa7Adf1Be0604caaDD38dB90d5798A926</x:v>
      </x:c>
      <x:c r="C4710" s="31" t="str"/>
      <x:c r="D4710" s="31" t="n">
        <x:v>0</x:v>
      </x:c>
      <x:c r="E4710" s="31" t="str">
        <x:v>no</x:v>
      </x:c>
      <x:c r="F4710" s="31" t="str">
        <x:f>IF(C4710&lt;&gt;"","exclude_synthetic",IF(D4710=0,"exclude_no_activity",IFERROR(VLOOKUP(LOWER(B4710),'Active analysis'!$A$2:$V$58,22,FALSE),"review")))</x:f>
        <x:v>exclude_no_activity</x:v>
      </x:c>
      <x:c r="G4710" s="31" t="n">
        <x:f>IFERROR(VLOOKUP(LOWER(B4710),'Active analysis'!$A$2:$V$58,21,FALSE),0)</x:f>
        <x:v>0</x:v>
      </x:c>
      <x:c r="H4710" s="31" t="str">
        <x:v>not_scanned_rate_limit</x:v>
      </x:c>
      <x:c r="I4710" s="31"/>
      <x:c r="J4710" s="31" t="str">
        <x:f>IF(C4710&lt;&gt;"",C4710,IF(D4710=0,"no signed outgoing testnet activity",IF(F4710="recommend","diverse and persistent testnet activity",IF(F4710="likely_bot","multiple automation signals","insufficient longevity or one automation signal"))))</x:f>
        <x:v>no signed outgoing testnet activity</x:v>
      </x:c>
    </x:row>
    <x:row r="4711">
      <x:c r="A4711" s="31" t="n">
        <x:v>4710</x:v>
      </x:c>
      <x:c r="B4711" s="45" t="str">
        <x:v>addr:0x5f914babbe110179f02179a3bdba604d72b7683f</x:v>
      </x:c>
      <x:c r="C4711" s="31" t="str"/>
      <x:c r="D4711" s="31" t="n">
        <x:v>0</x:v>
      </x:c>
      <x:c r="E4711" s="31" t="str">
        <x:v>no</x:v>
      </x:c>
      <x:c r="F4711" s="31" t="str">
        <x:f>IF(C4711&lt;&gt;"","exclude_synthetic",IF(D4711=0,"exclude_no_activity",IFERROR(VLOOKUP(LOWER(B4711),'Active analysis'!$A$2:$V$58,22,FALSE),"review")))</x:f>
        <x:v>exclude_no_activity</x:v>
      </x:c>
      <x:c r="G4711" s="31" t="n">
        <x:f>IFERROR(VLOOKUP(LOWER(B4711),'Active analysis'!$A$2:$V$58,21,FALSE),0)</x:f>
        <x:v>0</x:v>
      </x:c>
      <x:c r="H4711" s="31" t="str">
        <x:v>not_scanned_rate_limit</x:v>
      </x:c>
      <x:c r="I4711" s="31"/>
      <x:c r="J4711" s="31" t="str">
        <x:f>IF(C4711&lt;&gt;"",C4711,IF(D4711=0,"no signed outgoing testnet activity",IF(F4711="recommend","diverse and persistent testnet activity",IF(F4711="likely_bot","multiple automation signals","insufficient longevity or one automation signal"))))</x:f>
        <x:v>no signed outgoing testnet activity</x:v>
      </x:c>
    </x:row>
    <x:row r="4712">
      <x:c r="A4712" s="31" t="n">
        <x:v>4711</x:v>
      </x:c>
      <x:c r="B4712" s="45" t="str">
        <x:v>addr:0x5f94b30d26aA67819E39b4d6B936A94F8DaBF039</x:v>
      </x:c>
      <x:c r="C4712" s="31" t="str"/>
      <x:c r="D4712" s="31" t="n">
        <x:v>0</x:v>
      </x:c>
      <x:c r="E4712" s="31" t="str">
        <x:v>no</x:v>
      </x:c>
      <x:c r="F4712" s="31" t="str">
        <x:f>IF(C4712&lt;&gt;"","exclude_synthetic",IF(D4712=0,"exclude_no_activity",IFERROR(VLOOKUP(LOWER(B4712),'Active analysis'!$A$2:$V$58,22,FALSE),"review")))</x:f>
        <x:v>exclude_no_activity</x:v>
      </x:c>
      <x:c r="G4712" s="31" t="n">
        <x:f>IFERROR(VLOOKUP(LOWER(B4712),'Active analysis'!$A$2:$V$58,21,FALSE),0)</x:f>
        <x:v>0</x:v>
      </x:c>
      <x:c r="H4712" s="31" t="str">
        <x:v>not_scanned_rate_limit</x:v>
      </x:c>
      <x:c r="I4712" s="31"/>
      <x:c r="J4712" s="31" t="str">
        <x:f>IF(C4712&lt;&gt;"",C4712,IF(D4712=0,"no signed outgoing testnet activity",IF(F4712="recommend","diverse and persistent testnet activity",IF(F4712="likely_bot","multiple automation signals","insufficient longevity or one automation signal"))))</x:f>
        <x:v>no signed outgoing testnet activity</x:v>
      </x:c>
    </x:row>
    <x:row r="4713">
      <x:c r="A4713" s="31" t="n">
        <x:v>4712</x:v>
      </x:c>
      <x:c r="B4713" s="45" t="str">
        <x:v>addr:0x5F97395AD44940f4eaDAA62f1b970A747A7A93e0</x:v>
      </x:c>
      <x:c r="C4713" s="31" t="str"/>
      <x:c r="D4713" s="31" t="n">
        <x:v>0</x:v>
      </x:c>
      <x:c r="E4713" s="31" t="str">
        <x:v>no</x:v>
      </x:c>
      <x:c r="F4713" s="31" t="str">
        <x:f>IF(C4713&lt;&gt;"","exclude_synthetic",IF(D4713=0,"exclude_no_activity",IFERROR(VLOOKUP(LOWER(B4713),'Active analysis'!$A$2:$V$58,22,FALSE),"review")))</x:f>
        <x:v>exclude_no_activity</x:v>
      </x:c>
      <x:c r="G4713" s="31" t="n">
        <x:f>IFERROR(VLOOKUP(LOWER(B4713),'Active analysis'!$A$2:$V$58,21,FALSE),0)</x:f>
        <x:v>0</x:v>
      </x:c>
      <x:c r="H4713" s="31" t="str">
        <x:v>not_scanned_rate_limit</x:v>
      </x:c>
      <x:c r="I4713" s="31"/>
      <x:c r="J4713" s="31" t="str">
        <x:f>IF(C4713&lt;&gt;"",C4713,IF(D4713=0,"no signed outgoing testnet activity",IF(F4713="recommend","diverse and persistent testnet activity",IF(F4713="likely_bot","multiple automation signals","insufficient longevity or one automation signal"))))</x:f>
        <x:v>no signed outgoing testnet activity</x:v>
      </x:c>
    </x:row>
    <x:row r="4714">
      <x:c r="A4714" s="31" t="n">
        <x:v>4713</x:v>
      </x:c>
      <x:c r="B4714" s="45" t="str">
        <x:v>addr:0x5f9d1521aac0432049e8a707995ec5a3cd41ca99</x:v>
      </x:c>
      <x:c r="C4714" s="31" t="str"/>
      <x:c r="D4714" s="31" t="n">
        <x:v>0</x:v>
      </x:c>
      <x:c r="E4714" s="31" t="str">
        <x:v>no</x:v>
      </x:c>
      <x:c r="F4714" s="31" t="str">
        <x:f>IF(C4714&lt;&gt;"","exclude_synthetic",IF(D4714=0,"exclude_no_activity",IFERROR(VLOOKUP(LOWER(B4714),'Active analysis'!$A$2:$V$58,22,FALSE),"review")))</x:f>
        <x:v>exclude_no_activity</x:v>
      </x:c>
      <x:c r="G4714" s="31" t="n">
        <x:f>IFERROR(VLOOKUP(LOWER(B4714),'Active analysis'!$A$2:$V$58,21,FALSE),0)</x:f>
        <x:v>0</x:v>
      </x:c>
      <x:c r="H4714" s="31" t="str">
        <x:v>not_scanned_rate_limit</x:v>
      </x:c>
      <x:c r="I4714" s="31"/>
      <x:c r="J4714" s="31" t="str">
        <x:f>IF(C4714&lt;&gt;"",C4714,IF(D4714=0,"no signed outgoing testnet activity",IF(F4714="recommend","diverse and persistent testnet activity",IF(F4714="likely_bot","multiple automation signals","insufficient longevity or one automation signal"))))</x:f>
        <x:v>no signed outgoing testnet activity</x:v>
      </x:c>
    </x:row>
    <x:row r="4715">
      <x:c r="A4715" s="31" t="n">
        <x:v>4714</x:v>
      </x:c>
      <x:c r="B4715" s="45" t="str">
        <x:v>addr:0x5F9d72294E78e43cd752Dc8a625b4ddcaB057105</x:v>
      </x:c>
      <x:c r="C4715" s="31" t="str"/>
      <x:c r="D4715" s="31" t="n">
        <x:v>0</x:v>
      </x:c>
      <x:c r="E4715" s="31" t="str">
        <x:v>no</x:v>
      </x:c>
      <x:c r="F4715" s="31" t="str">
        <x:f>IF(C4715&lt;&gt;"","exclude_synthetic",IF(D4715=0,"exclude_no_activity",IFERROR(VLOOKUP(LOWER(B4715),'Active analysis'!$A$2:$V$58,22,FALSE),"review")))</x:f>
        <x:v>exclude_no_activity</x:v>
      </x:c>
      <x:c r="G4715" s="31" t="n">
        <x:f>IFERROR(VLOOKUP(LOWER(B4715),'Active analysis'!$A$2:$V$58,21,FALSE),0)</x:f>
        <x:v>0</x:v>
      </x:c>
      <x:c r="H4715" s="31" t="str">
        <x:v>not_scanned_rate_limit</x:v>
      </x:c>
      <x:c r="I4715" s="31"/>
      <x:c r="J4715" s="31" t="str">
        <x:f>IF(C4715&lt;&gt;"",C4715,IF(D4715=0,"no signed outgoing testnet activity",IF(F4715="recommend","diverse and persistent testnet activity",IF(F4715="likely_bot","multiple automation signals","insufficient longevity or one automation signal"))))</x:f>
        <x:v>no signed outgoing testnet activity</x:v>
      </x:c>
    </x:row>
    <x:row r="4716">
      <x:c r="A4716" s="31" t="n">
        <x:v>4715</x:v>
      </x:c>
      <x:c r="B4716" s="45" t="str">
        <x:v>addr:0x5f9e745f33bcb48da9d3481708ec2784e3d306c5</x:v>
      </x:c>
      <x:c r="C4716" s="31" t="str"/>
      <x:c r="D4716" s="31" t="n">
        <x:v>0</x:v>
      </x:c>
      <x:c r="E4716" s="31" t="str">
        <x:v>no</x:v>
      </x:c>
      <x:c r="F4716" s="31" t="str">
        <x:f>IF(C4716&lt;&gt;"","exclude_synthetic",IF(D4716=0,"exclude_no_activity",IFERROR(VLOOKUP(LOWER(B4716),'Active analysis'!$A$2:$V$58,22,FALSE),"review")))</x:f>
        <x:v>exclude_no_activity</x:v>
      </x:c>
      <x:c r="G4716" s="31" t="n">
        <x:f>IFERROR(VLOOKUP(LOWER(B4716),'Active analysis'!$A$2:$V$58,21,FALSE),0)</x:f>
        <x:v>0</x:v>
      </x:c>
      <x:c r="H4716" s="31" t="str">
        <x:v>not_scanned_rate_limit</x:v>
      </x:c>
      <x:c r="I4716" s="31"/>
      <x:c r="J4716" s="31" t="str">
        <x:f>IF(C4716&lt;&gt;"",C4716,IF(D4716=0,"no signed outgoing testnet activity",IF(F4716="recommend","diverse and persistent testnet activity",IF(F4716="likely_bot","multiple automation signals","insufficient longevity or one automation signal"))))</x:f>
        <x:v>no signed outgoing testnet activity</x:v>
      </x:c>
    </x:row>
    <x:row r="4717">
      <x:c r="A4717" s="31" t="n">
        <x:v>4716</x:v>
      </x:c>
      <x:c r="B4717" s="45" t="str">
        <x:v>addr:0x5f9f08726d81f623a9c288399b07c0ee3e77a031</x:v>
      </x:c>
      <x:c r="C4717" s="31" t="str"/>
      <x:c r="D4717" s="31" t="n">
        <x:v>0</x:v>
      </x:c>
      <x:c r="E4717" s="31" t="str">
        <x:v>no</x:v>
      </x:c>
      <x:c r="F4717" s="31" t="str">
        <x:f>IF(C4717&lt;&gt;"","exclude_synthetic",IF(D4717=0,"exclude_no_activity",IFERROR(VLOOKUP(LOWER(B4717),'Active analysis'!$A$2:$V$58,22,FALSE),"review")))</x:f>
        <x:v>exclude_no_activity</x:v>
      </x:c>
      <x:c r="G4717" s="31" t="n">
        <x:f>IFERROR(VLOOKUP(LOWER(B4717),'Active analysis'!$A$2:$V$58,21,FALSE),0)</x:f>
        <x:v>0</x:v>
      </x:c>
      <x:c r="H4717" s="31" t="str">
        <x:v>not_scanned_rate_limit</x:v>
      </x:c>
      <x:c r="I4717" s="31"/>
      <x:c r="J4717" s="31" t="str">
        <x:f>IF(C4717&lt;&gt;"",C4717,IF(D4717=0,"no signed outgoing testnet activity",IF(F4717="recommend","diverse and persistent testnet activity",IF(F4717="likely_bot","multiple automation signals","insufficient longevity or one automation signal"))))</x:f>
        <x:v>no signed outgoing testnet activity</x:v>
      </x:c>
    </x:row>
    <x:row r="4718">
      <x:c r="A4718" s="31" t="n">
        <x:v>4717</x:v>
      </x:c>
      <x:c r="B4718" s="45" t="str">
        <x:v>addr:0x5fA9A5FB231C94A6A99e0676181b71d4f504b4c6</x:v>
      </x:c>
      <x:c r="C4718" s="31" t="str"/>
      <x:c r="D4718" s="31" t="n">
        <x:v>0</x:v>
      </x:c>
      <x:c r="E4718" s="31" t="str">
        <x:v>no</x:v>
      </x:c>
      <x:c r="F4718" s="31" t="str">
        <x:f>IF(C4718&lt;&gt;"","exclude_synthetic",IF(D4718=0,"exclude_no_activity",IFERROR(VLOOKUP(LOWER(B4718),'Active analysis'!$A$2:$V$58,22,FALSE),"review")))</x:f>
        <x:v>exclude_no_activity</x:v>
      </x:c>
      <x:c r="G4718" s="31" t="n">
        <x:f>IFERROR(VLOOKUP(LOWER(B4718),'Active analysis'!$A$2:$V$58,21,FALSE),0)</x:f>
        <x:v>0</x:v>
      </x:c>
      <x:c r="H4718" s="31" t="str">
        <x:v>not_scanned_rate_limit</x:v>
      </x:c>
      <x:c r="I4718" s="31"/>
      <x:c r="J4718" s="31" t="str">
        <x:f>IF(C4718&lt;&gt;"",C4718,IF(D4718=0,"no signed outgoing testnet activity",IF(F4718="recommend","diverse and persistent testnet activity",IF(F4718="likely_bot","multiple automation signals","insufficient longevity or one automation signal"))))</x:f>
        <x:v>no signed outgoing testnet activity</x:v>
      </x:c>
    </x:row>
    <x:row r="4719">
      <x:c r="A4719" s="31" t="n">
        <x:v>4718</x:v>
      </x:c>
      <x:c r="B4719" s="45" t="str">
        <x:v>addr:0x5faE574e370696AABa585Fd8ea44E5D181d5db13</x:v>
      </x:c>
      <x:c r="C4719" s="31" t="str"/>
      <x:c r="D4719" s="31" t="n">
        <x:v>0</x:v>
      </x:c>
      <x:c r="E4719" s="31" t="str">
        <x:v>no</x:v>
      </x:c>
      <x:c r="F4719" s="31" t="str">
        <x:f>IF(C4719&lt;&gt;"","exclude_synthetic",IF(D4719=0,"exclude_no_activity",IFERROR(VLOOKUP(LOWER(B4719),'Active analysis'!$A$2:$V$58,22,FALSE),"review")))</x:f>
        <x:v>exclude_no_activity</x:v>
      </x:c>
      <x:c r="G4719" s="31" t="n">
        <x:f>IFERROR(VLOOKUP(LOWER(B4719),'Active analysis'!$A$2:$V$58,21,FALSE),0)</x:f>
        <x:v>0</x:v>
      </x:c>
      <x:c r="H4719" s="31" t="str">
        <x:v>not_scanned_rate_limit</x:v>
      </x:c>
      <x:c r="I4719" s="31"/>
      <x:c r="J4719" s="31" t="str">
        <x:f>IF(C4719&lt;&gt;"",C4719,IF(D4719=0,"no signed outgoing testnet activity",IF(F4719="recommend","diverse and persistent testnet activity",IF(F4719="likely_bot","multiple automation signals","insufficient longevity or one automation signal"))))</x:f>
        <x:v>no signed outgoing testnet activity</x:v>
      </x:c>
    </x:row>
    <x:row r="4720">
      <x:c r="A4720" s="31" t="n">
        <x:v>4719</x:v>
      </x:c>
      <x:c r="B4720" s="45" t="str">
        <x:v>addr:0x5fb1c52fBeEe562fa8F41c78B55A58cd7F867E34</x:v>
      </x:c>
      <x:c r="C4720" s="31" t="str"/>
      <x:c r="D4720" s="31" t="n">
        <x:v>0</x:v>
      </x:c>
      <x:c r="E4720" s="31" t="str">
        <x:v>no</x:v>
      </x:c>
      <x:c r="F4720" s="31" t="str">
        <x:f>IF(C4720&lt;&gt;"","exclude_synthetic",IF(D4720=0,"exclude_no_activity",IFERROR(VLOOKUP(LOWER(B4720),'Active analysis'!$A$2:$V$58,22,FALSE),"review")))</x:f>
        <x:v>exclude_no_activity</x:v>
      </x:c>
      <x:c r="G4720" s="31" t="n">
        <x:f>IFERROR(VLOOKUP(LOWER(B4720),'Active analysis'!$A$2:$V$58,21,FALSE),0)</x:f>
        <x:v>0</x:v>
      </x:c>
      <x:c r="H4720" s="31" t="str">
        <x:v>not_scanned_rate_limit</x:v>
      </x:c>
      <x:c r="I4720" s="31"/>
      <x:c r="J4720" s="31" t="str">
        <x:f>IF(C4720&lt;&gt;"",C4720,IF(D4720=0,"no signed outgoing testnet activity",IF(F4720="recommend","diverse and persistent testnet activity",IF(F4720="likely_bot","multiple automation signals","insufficient longevity or one automation signal"))))</x:f>
        <x:v>no signed outgoing testnet activity</x:v>
      </x:c>
    </x:row>
    <x:row r="4721">
      <x:c r="A4721" s="31" t="n">
        <x:v>4720</x:v>
      </x:c>
      <x:c r="B4721" s="45" t="str">
        <x:v>addr:0x5fb29255be6cee078c15a8456e3d6bf378215aa6</x:v>
      </x:c>
      <x:c r="C4721" s="31" t="str"/>
      <x:c r="D4721" s="31" t="n">
        <x:v>0</x:v>
      </x:c>
      <x:c r="E4721" s="31" t="str">
        <x:v>no</x:v>
      </x:c>
      <x:c r="F4721" s="31" t="str">
        <x:f>IF(C4721&lt;&gt;"","exclude_synthetic",IF(D4721=0,"exclude_no_activity",IFERROR(VLOOKUP(LOWER(B4721),'Active analysis'!$A$2:$V$58,22,FALSE),"review")))</x:f>
        <x:v>exclude_no_activity</x:v>
      </x:c>
      <x:c r="G4721" s="31" t="n">
        <x:f>IFERROR(VLOOKUP(LOWER(B4721),'Active analysis'!$A$2:$V$58,21,FALSE),0)</x:f>
        <x:v>0</x:v>
      </x:c>
      <x:c r="H4721" s="31" t="str">
        <x:v>not_scanned_rate_limit</x:v>
      </x:c>
      <x:c r="I4721" s="31"/>
      <x:c r="J4721" s="31" t="str">
        <x:f>IF(C4721&lt;&gt;"",C4721,IF(D4721=0,"no signed outgoing testnet activity",IF(F4721="recommend","diverse and persistent testnet activity",IF(F4721="likely_bot","multiple automation signals","insufficient longevity or one automation signal"))))</x:f>
        <x:v>no signed outgoing testnet activity</x:v>
      </x:c>
    </x:row>
    <x:row r="4722">
      <x:c r="A4722" s="31" t="n">
        <x:v>4721</x:v>
      </x:c>
      <x:c r="B4722" s="45" t="str">
        <x:v>addr:0x5fb4fBF4453B29771ef273E246f45D7fbB02DFc8</x:v>
      </x:c>
      <x:c r="C4722" s="31" t="str"/>
      <x:c r="D4722" s="31" t="n">
        <x:v>0</x:v>
      </x:c>
      <x:c r="E4722" s="31" t="str">
        <x:v>no</x:v>
      </x:c>
      <x:c r="F4722" s="31" t="str">
        <x:f>IF(C4722&lt;&gt;"","exclude_synthetic",IF(D4722=0,"exclude_no_activity",IFERROR(VLOOKUP(LOWER(B4722),'Active analysis'!$A$2:$V$58,22,FALSE),"review")))</x:f>
        <x:v>exclude_no_activity</x:v>
      </x:c>
      <x:c r="G4722" s="31" t="n">
        <x:f>IFERROR(VLOOKUP(LOWER(B4722),'Active analysis'!$A$2:$V$58,21,FALSE),0)</x:f>
        <x:v>0</x:v>
      </x:c>
      <x:c r="H4722" s="31" t="str">
        <x:v>not_scanned_rate_limit</x:v>
      </x:c>
      <x:c r="I4722" s="31"/>
      <x:c r="J4722" s="31" t="str">
        <x:f>IF(C4722&lt;&gt;"",C4722,IF(D4722=0,"no signed outgoing testnet activity",IF(F4722="recommend","diverse and persistent testnet activity",IF(F4722="likely_bot","multiple automation signals","insufficient longevity or one automation signal"))))</x:f>
        <x:v>no signed outgoing testnet activity</x:v>
      </x:c>
    </x:row>
    <x:row r="4723">
      <x:c r="A4723" s="31" t="n">
        <x:v>4722</x:v>
      </x:c>
      <x:c r="B4723" s="45" t="str">
        <x:v>addr:0x5fb71cD171b623563b4C0a98f3918D2b419A9DFA</x:v>
      </x:c>
      <x:c r="C4723" s="31" t="str"/>
      <x:c r="D4723" s="31" t="n">
        <x:v>0</x:v>
      </x:c>
      <x:c r="E4723" s="31" t="str">
        <x:v>no</x:v>
      </x:c>
      <x:c r="F4723" s="31" t="str">
        <x:f>IF(C4723&lt;&gt;"","exclude_synthetic",IF(D4723=0,"exclude_no_activity",IFERROR(VLOOKUP(LOWER(B4723),'Active analysis'!$A$2:$V$58,22,FALSE),"review")))</x:f>
        <x:v>exclude_no_activity</x:v>
      </x:c>
      <x:c r="G4723" s="31" t="n">
        <x:f>IFERROR(VLOOKUP(LOWER(B4723),'Active analysis'!$A$2:$V$58,21,FALSE),0)</x:f>
        <x:v>0</x:v>
      </x:c>
      <x:c r="H4723" s="31" t="str">
        <x:v>not_scanned_rate_limit</x:v>
      </x:c>
      <x:c r="I4723" s="31"/>
      <x:c r="J4723" s="31" t="str">
        <x:f>IF(C4723&lt;&gt;"",C4723,IF(D4723=0,"no signed outgoing testnet activity",IF(F4723="recommend","diverse and persistent testnet activity",IF(F4723="likely_bot","multiple automation signals","insufficient longevity or one automation signal"))))</x:f>
        <x:v>no signed outgoing testnet activity</x:v>
      </x:c>
    </x:row>
    <x:row r="4724">
      <x:c r="A4724" s="31" t="n">
        <x:v>4723</x:v>
      </x:c>
      <x:c r="B4724" s="45" t="str">
        <x:v>addr:0x5Fc01520f6F29DD8186d3AA1b3F526DCBeCC46E0</x:v>
      </x:c>
      <x:c r="C4724" s="31" t="str"/>
      <x:c r="D4724" s="31" t="n">
        <x:v>0</x:v>
      </x:c>
      <x:c r="E4724" s="31" t="str">
        <x:v>no</x:v>
      </x:c>
      <x:c r="F4724" s="31" t="str">
        <x:f>IF(C4724&lt;&gt;"","exclude_synthetic",IF(D4724=0,"exclude_no_activity",IFERROR(VLOOKUP(LOWER(B4724),'Active analysis'!$A$2:$V$58,22,FALSE),"review")))</x:f>
        <x:v>exclude_no_activity</x:v>
      </x:c>
      <x:c r="G4724" s="31" t="n">
        <x:f>IFERROR(VLOOKUP(LOWER(B4724),'Active analysis'!$A$2:$V$58,21,FALSE),0)</x:f>
        <x:v>0</x:v>
      </x:c>
      <x:c r="H4724" s="31" t="str">
        <x:v>not_scanned_rate_limit</x:v>
      </x:c>
      <x:c r="I4724" s="31"/>
      <x:c r="J4724" s="31" t="str">
        <x:f>IF(C4724&lt;&gt;"",C4724,IF(D4724=0,"no signed outgoing testnet activity",IF(F4724="recommend","diverse and persistent testnet activity",IF(F4724="likely_bot","multiple automation signals","insufficient longevity or one automation signal"))))</x:f>
        <x:v>no signed outgoing testnet activity</x:v>
      </x:c>
    </x:row>
    <x:row r="4725">
      <x:c r="A4725" s="31" t="n">
        <x:v>4724</x:v>
      </x:c>
      <x:c r="B4725" s="45" t="str">
        <x:v>addr:0x5FC402A93081Bbb4db948888dc17bD57A08A9159</x:v>
      </x:c>
      <x:c r="C4725" s="31" t="str"/>
      <x:c r="D4725" s="31" t="n">
        <x:v>0</x:v>
      </x:c>
      <x:c r="E4725" s="31" t="str">
        <x:v>no</x:v>
      </x:c>
      <x:c r="F4725" s="31" t="str">
        <x:f>IF(C4725&lt;&gt;"","exclude_synthetic",IF(D4725=0,"exclude_no_activity",IFERROR(VLOOKUP(LOWER(B4725),'Active analysis'!$A$2:$V$58,22,FALSE),"review")))</x:f>
        <x:v>exclude_no_activity</x:v>
      </x:c>
      <x:c r="G4725" s="31" t="n">
        <x:f>IFERROR(VLOOKUP(LOWER(B4725),'Active analysis'!$A$2:$V$58,21,FALSE),0)</x:f>
        <x:v>0</x:v>
      </x:c>
      <x:c r="H4725" s="31" t="str">
        <x:v>not_scanned_rate_limit</x:v>
      </x:c>
      <x:c r="I4725" s="31"/>
      <x:c r="J4725" s="31" t="str">
        <x:f>IF(C4725&lt;&gt;"",C4725,IF(D4725=0,"no signed outgoing testnet activity",IF(F4725="recommend","diverse and persistent testnet activity",IF(F4725="likely_bot","multiple automation signals","insufficient longevity or one automation signal"))))</x:f>
        <x:v>no signed outgoing testnet activity</x:v>
      </x:c>
    </x:row>
    <x:row r="4726">
      <x:c r="A4726" s="31" t="n">
        <x:v>4725</x:v>
      </x:c>
      <x:c r="B4726" s="45" t="str">
        <x:v>addr:0x5fc588c89570eCeCBFF12ecAECfDDf1a756db2Ae</x:v>
      </x:c>
      <x:c r="C4726" s="31" t="str"/>
      <x:c r="D4726" s="31" t="n">
        <x:v>0</x:v>
      </x:c>
      <x:c r="E4726" s="31" t="str">
        <x:v>no</x:v>
      </x:c>
      <x:c r="F4726" s="31" t="str">
        <x:f>IF(C4726&lt;&gt;"","exclude_synthetic",IF(D4726=0,"exclude_no_activity",IFERROR(VLOOKUP(LOWER(B4726),'Active analysis'!$A$2:$V$58,22,FALSE),"review")))</x:f>
        <x:v>exclude_no_activity</x:v>
      </x:c>
      <x:c r="G4726" s="31" t="n">
        <x:f>IFERROR(VLOOKUP(LOWER(B4726),'Active analysis'!$A$2:$V$58,21,FALSE),0)</x:f>
        <x:v>0</x:v>
      </x:c>
      <x:c r="H4726" s="31" t="str">
        <x:v>not_scanned_rate_limit</x:v>
      </x:c>
      <x:c r="I4726" s="31"/>
      <x:c r="J4726" s="31" t="str">
        <x:f>IF(C4726&lt;&gt;"",C4726,IF(D4726=0,"no signed outgoing testnet activity",IF(F4726="recommend","diverse and persistent testnet activity",IF(F4726="likely_bot","multiple automation signals","insufficient longevity or one automation signal"))))</x:f>
        <x:v>no signed outgoing testnet activity</x:v>
      </x:c>
    </x:row>
    <x:row r="4727">
      <x:c r="A4727" s="31" t="n">
        <x:v>4726</x:v>
      </x:c>
      <x:c r="B4727" s="45" t="str">
        <x:v>addr:0x5FCaB82d71b15C0a78B9577D33daff44638d6420</x:v>
      </x:c>
      <x:c r="C4727" s="31" t="str"/>
      <x:c r="D4727" s="31" t="n">
        <x:v>0</x:v>
      </x:c>
      <x:c r="E4727" s="31" t="str">
        <x:v>no</x:v>
      </x:c>
      <x:c r="F4727" s="31" t="str">
        <x:f>IF(C4727&lt;&gt;"","exclude_synthetic",IF(D4727=0,"exclude_no_activity",IFERROR(VLOOKUP(LOWER(B4727),'Active analysis'!$A$2:$V$58,22,FALSE),"review")))</x:f>
        <x:v>exclude_no_activity</x:v>
      </x:c>
      <x:c r="G4727" s="31" t="n">
        <x:f>IFERROR(VLOOKUP(LOWER(B4727),'Active analysis'!$A$2:$V$58,21,FALSE),0)</x:f>
        <x:v>0</x:v>
      </x:c>
      <x:c r="H4727" s="31" t="str">
        <x:v>not_scanned_rate_limit</x:v>
      </x:c>
      <x:c r="I4727" s="31"/>
      <x:c r="J4727" s="31" t="str">
        <x:f>IF(C4727&lt;&gt;"",C4727,IF(D4727=0,"no signed outgoing testnet activity",IF(F4727="recommend","diverse and persistent testnet activity",IF(F4727="likely_bot","multiple automation signals","insufficient longevity or one automation signal"))))</x:f>
        <x:v>no signed outgoing testnet activity</x:v>
      </x:c>
    </x:row>
    <x:row r="4728">
      <x:c r="A4728" s="31" t="n">
        <x:v>4727</x:v>
      </x:c>
      <x:c r="B4728" s="45" t="str">
        <x:v>addr:0x5fd42d5b1976Ab99DFE717aeE858e3aa9CE3ae57</x:v>
      </x:c>
      <x:c r="C4728" s="31" t="str"/>
      <x:c r="D4728" s="31" t="n">
        <x:v>0</x:v>
      </x:c>
      <x:c r="E4728" s="31" t="str">
        <x:v>no</x:v>
      </x:c>
      <x:c r="F4728" s="31" t="str">
        <x:f>IF(C4728&lt;&gt;"","exclude_synthetic",IF(D4728=0,"exclude_no_activity",IFERROR(VLOOKUP(LOWER(B4728),'Active analysis'!$A$2:$V$58,22,FALSE),"review")))</x:f>
        <x:v>exclude_no_activity</x:v>
      </x:c>
      <x:c r="G4728" s="31" t="n">
        <x:f>IFERROR(VLOOKUP(LOWER(B4728),'Active analysis'!$A$2:$V$58,21,FALSE),0)</x:f>
        <x:v>0</x:v>
      </x:c>
      <x:c r="H4728" s="31" t="str">
        <x:v>not_scanned_rate_limit</x:v>
      </x:c>
      <x:c r="I4728" s="31"/>
      <x:c r="J4728" s="31" t="str">
        <x:f>IF(C4728&lt;&gt;"",C4728,IF(D4728=0,"no signed outgoing testnet activity",IF(F4728="recommend","diverse and persistent testnet activity",IF(F4728="likely_bot","multiple automation signals","insufficient longevity or one automation signal"))))</x:f>
        <x:v>no signed outgoing testnet activity</x:v>
      </x:c>
    </x:row>
    <x:row r="4729">
      <x:c r="A4729" s="31" t="n">
        <x:v>4728</x:v>
      </x:c>
      <x:c r="B4729" s="45" t="str">
        <x:v>addr:0x5Fd7634d71E2De94500bE36Fc6E7F335f14deb7f</x:v>
      </x:c>
      <x:c r="C4729" s="31" t="str"/>
      <x:c r="D4729" s="31" t="n">
        <x:v>0</x:v>
      </x:c>
      <x:c r="E4729" s="31" t="str">
        <x:v>no</x:v>
      </x:c>
      <x:c r="F4729" s="31" t="str">
        <x:f>IF(C4729&lt;&gt;"","exclude_synthetic",IF(D4729=0,"exclude_no_activity",IFERROR(VLOOKUP(LOWER(B4729),'Active analysis'!$A$2:$V$58,22,FALSE),"review")))</x:f>
        <x:v>exclude_no_activity</x:v>
      </x:c>
      <x:c r="G4729" s="31" t="n">
        <x:f>IFERROR(VLOOKUP(LOWER(B4729),'Active analysis'!$A$2:$V$58,21,FALSE),0)</x:f>
        <x:v>0</x:v>
      </x:c>
      <x:c r="H4729" s="31" t="str">
        <x:v>not_scanned_rate_limit</x:v>
      </x:c>
      <x:c r="I4729" s="31"/>
      <x:c r="J4729" s="31" t="str">
        <x:f>IF(C4729&lt;&gt;"",C4729,IF(D4729=0,"no signed outgoing testnet activity",IF(F4729="recommend","diverse and persistent testnet activity",IF(F4729="likely_bot","multiple automation signals","insufficient longevity or one automation signal"))))</x:f>
        <x:v>no signed outgoing testnet activity</x:v>
      </x:c>
    </x:row>
    <x:row r="4730">
      <x:c r="A4730" s="31" t="n">
        <x:v>4729</x:v>
      </x:c>
      <x:c r="B4730" s="45" t="str">
        <x:v>addr:0x5FDa7464e5676Dd3d556cf74bA542E160B7D46D6</x:v>
      </x:c>
      <x:c r="C4730" s="31" t="str"/>
      <x:c r="D4730" s="31" t="n">
        <x:v>0</x:v>
      </x:c>
      <x:c r="E4730" s="31" t="str">
        <x:v>no</x:v>
      </x:c>
      <x:c r="F4730" s="31" t="str">
        <x:f>IF(C4730&lt;&gt;"","exclude_synthetic",IF(D4730=0,"exclude_no_activity",IFERROR(VLOOKUP(LOWER(B4730),'Active analysis'!$A$2:$V$58,22,FALSE),"review")))</x:f>
        <x:v>exclude_no_activity</x:v>
      </x:c>
      <x:c r="G4730" s="31" t="n">
        <x:f>IFERROR(VLOOKUP(LOWER(B4730),'Active analysis'!$A$2:$V$58,21,FALSE),0)</x:f>
        <x:v>0</x:v>
      </x:c>
      <x:c r="H4730" s="31" t="str">
        <x:v>not_scanned_rate_limit</x:v>
      </x:c>
      <x:c r="I4730" s="31"/>
      <x:c r="J4730" s="31" t="str">
        <x:f>IF(C4730&lt;&gt;"",C4730,IF(D4730=0,"no signed outgoing testnet activity",IF(F4730="recommend","diverse and persistent testnet activity",IF(F4730="likely_bot","multiple automation signals","insufficient longevity or one automation signal"))))</x:f>
        <x:v>no signed outgoing testnet activity</x:v>
      </x:c>
    </x:row>
    <x:row r="4731">
      <x:c r="A4731" s="31" t="n">
        <x:v>4730</x:v>
      </x:c>
      <x:c r="B4731" s="45" t="str">
        <x:v>addr:0x5fdb09ad81268028fa6dcaa179f2134c445991db</x:v>
      </x:c>
      <x:c r="C4731" s="31" t="str"/>
      <x:c r="D4731" s="31" t="n">
        <x:v>0</x:v>
      </x:c>
      <x:c r="E4731" s="31" t="str">
        <x:v>no</x:v>
      </x:c>
      <x:c r="F4731" s="31" t="str">
        <x:f>IF(C4731&lt;&gt;"","exclude_synthetic",IF(D4731=0,"exclude_no_activity",IFERROR(VLOOKUP(LOWER(B4731),'Active analysis'!$A$2:$V$58,22,FALSE),"review")))</x:f>
        <x:v>exclude_no_activity</x:v>
      </x:c>
      <x:c r="G4731" s="31" t="n">
        <x:f>IFERROR(VLOOKUP(LOWER(B4731),'Active analysis'!$A$2:$V$58,21,FALSE),0)</x:f>
        <x:v>0</x:v>
      </x:c>
      <x:c r="H4731" s="31" t="str">
        <x:v>not_scanned_rate_limit</x:v>
      </x:c>
      <x:c r="I4731" s="31"/>
      <x:c r="J4731" s="31" t="str">
        <x:f>IF(C4731&lt;&gt;"",C4731,IF(D4731=0,"no signed outgoing testnet activity",IF(F4731="recommend","diverse and persistent testnet activity",IF(F4731="likely_bot","multiple automation signals","insufficient longevity or one automation signal"))))</x:f>
        <x:v>no signed outgoing testnet activity</x:v>
      </x:c>
    </x:row>
    <x:row r="4732">
      <x:c r="A4732" s="31" t="n">
        <x:v>4731</x:v>
      </x:c>
      <x:c r="B4732" s="45" t="str">
        <x:v>addr:0x5FdC914426414aB275E2A9C27426B41aB9EA2412</x:v>
      </x:c>
      <x:c r="C4732" s="31" t="str"/>
      <x:c r="D4732" s="31" t="n">
        <x:v>0</x:v>
      </x:c>
      <x:c r="E4732" s="31" t="str">
        <x:v>no</x:v>
      </x:c>
      <x:c r="F4732" s="31" t="str">
        <x:f>IF(C4732&lt;&gt;"","exclude_synthetic",IF(D4732=0,"exclude_no_activity",IFERROR(VLOOKUP(LOWER(B4732),'Active analysis'!$A$2:$V$58,22,FALSE),"review")))</x:f>
        <x:v>exclude_no_activity</x:v>
      </x:c>
      <x:c r="G4732" s="31" t="n">
        <x:f>IFERROR(VLOOKUP(LOWER(B4732),'Active analysis'!$A$2:$V$58,21,FALSE),0)</x:f>
        <x:v>0</x:v>
      </x:c>
      <x:c r="H4732" s="31" t="str">
        <x:v>not_scanned_rate_limit</x:v>
      </x:c>
      <x:c r="I4732" s="31"/>
      <x:c r="J4732" s="31" t="str">
        <x:f>IF(C4732&lt;&gt;"",C4732,IF(D4732=0,"no signed outgoing testnet activity",IF(F4732="recommend","diverse and persistent testnet activity",IF(F4732="likely_bot","multiple automation signals","insufficient longevity or one automation signal"))))</x:f>
        <x:v>no signed outgoing testnet activity</x:v>
      </x:c>
    </x:row>
    <x:row r="4733">
      <x:c r="A4733" s="31" t="n">
        <x:v>4732</x:v>
      </x:c>
      <x:c r="B4733" s="45" t="str">
        <x:v>addr:0x5fE0923a22A849B43354e6A8E41797a3263657F9</x:v>
      </x:c>
      <x:c r="C4733" s="31" t="str"/>
      <x:c r="D4733" s="31" t="n">
        <x:v>0</x:v>
      </x:c>
      <x:c r="E4733" s="31" t="str">
        <x:v>no</x:v>
      </x:c>
      <x:c r="F4733" s="31" t="str">
        <x:f>IF(C4733&lt;&gt;"","exclude_synthetic",IF(D4733=0,"exclude_no_activity",IFERROR(VLOOKUP(LOWER(B4733),'Active analysis'!$A$2:$V$58,22,FALSE),"review")))</x:f>
        <x:v>exclude_no_activity</x:v>
      </x:c>
      <x:c r="G4733" s="31" t="n">
        <x:f>IFERROR(VLOOKUP(LOWER(B4733),'Active analysis'!$A$2:$V$58,21,FALSE),0)</x:f>
        <x:v>0</x:v>
      </x:c>
      <x:c r="H4733" s="31" t="str">
        <x:v>not_scanned_rate_limit</x:v>
      </x:c>
      <x:c r="I4733" s="31"/>
      <x:c r="J4733" s="31" t="str">
        <x:f>IF(C4733&lt;&gt;"",C4733,IF(D4733=0,"no signed outgoing testnet activity",IF(F4733="recommend","diverse and persistent testnet activity",IF(F4733="likely_bot","multiple automation signals","insufficient longevity or one automation signal"))))</x:f>
        <x:v>no signed outgoing testnet activity</x:v>
      </x:c>
    </x:row>
    <x:row r="4734">
      <x:c r="A4734" s="31" t="n">
        <x:v>4733</x:v>
      </x:c>
      <x:c r="B4734" s="45" t="str">
        <x:v>addr:0x5fE294639e7b048988Ff9999d36f71D5794854a6</x:v>
      </x:c>
      <x:c r="C4734" s="31" t="str"/>
      <x:c r="D4734" s="31" t="n">
        <x:v>0</x:v>
      </x:c>
      <x:c r="E4734" s="31" t="str">
        <x:v>no</x:v>
      </x:c>
      <x:c r="F4734" s="31" t="str">
        <x:f>IF(C4734&lt;&gt;"","exclude_synthetic",IF(D4734=0,"exclude_no_activity",IFERROR(VLOOKUP(LOWER(B4734),'Active analysis'!$A$2:$V$58,22,FALSE),"review")))</x:f>
        <x:v>exclude_no_activity</x:v>
      </x:c>
      <x:c r="G4734" s="31" t="n">
        <x:f>IFERROR(VLOOKUP(LOWER(B4734),'Active analysis'!$A$2:$V$58,21,FALSE),0)</x:f>
        <x:v>0</x:v>
      </x:c>
      <x:c r="H4734" s="31" t="str">
        <x:v>not_scanned_rate_limit</x:v>
      </x:c>
      <x:c r="I4734" s="31"/>
      <x:c r="J4734" s="31" t="str">
        <x:f>IF(C4734&lt;&gt;"",C4734,IF(D4734=0,"no signed outgoing testnet activity",IF(F4734="recommend","diverse and persistent testnet activity",IF(F4734="likely_bot","multiple automation signals","insufficient longevity or one automation signal"))))</x:f>
        <x:v>no signed outgoing testnet activity</x:v>
      </x:c>
    </x:row>
    <x:row r="4735">
      <x:c r="A4735" s="31" t="n">
        <x:v>4734</x:v>
      </x:c>
      <x:c r="B4735" s="45" t="str">
        <x:v>addr:0x5Fe2bBdD5700CBC0A338E5d7F9Ed0794043d91a8</x:v>
      </x:c>
      <x:c r="C4735" s="31" t="str"/>
      <x:c r="D4735" s="31" t="n">
        <x:v>0</x:v>
      </x:c>
      <x:c r="E4735" s="31" t="str">
        <x:v>no</x:v>
      </x:c>
      <x:c r="F4735" s="31" t="str">
        <x:f>IF(C4735&lt;&gt;"","exclude_synthetic",IF(D4735=0,"exclude_no_activity",IFERROR(VLOOKUP(LOWER(B4735),'Active analysis'!$A$2:$V$58,22,FALSE),"review")))</x:f>
        <x:v>exclude_no_activity</x:v>
      </x:c>
      <x:c r="G4735" s="31" t="n">
        <x:f>IFERROR(VLOOKUP(LOWER(B4735),'Active analysis'!$A$2:$V$58,21,FALSE),0)</x:f>
        <x:v>0</x:v>
      </x:c>
      <x:c r="H4735" s="31" t="str">
        <x:v>not_scanned_rate_limit</x:v>
      </x:c>
      <x:c r="I4735" s="31"/>
      <x:c r="J4735" s="31" t="str">
        <x:f>IF(C4735&lt;&gt;"",C4735,IF(D4735=0,"no signed outgoing testnet activity",IF(F4735="recommend","diverse and persistent testnet activity",IF(F4735="likely_bot","multiple automation signals","insufficient longevity or one automation signal"))))</x:f>
        <x:v>no signed outgoing testnet activity</x:v>
      </x:c>
    </x:row>
    <x:row r="4736">
      <x:c r="A4736" s="31" t="n">
        <x:v>4735</x:v>
      </x:c>
      <x:c r="B4736" s="45" t="str">
        <x:v>addr:0x5fe605041653D78336b0b8D7F627921a2660DC2B</x:v>
      </x:c>
      <x:c r="C4736" s="31" t="str"/>
      <x:c r="D4736" s="31" t="n">
        <x:v>0</x:v>
      </x:c>
      <x:c r="E4736" s="31" t="str">
        <x:v>no</x:v>
      </x:c>
      <x:c r="F4736" s="31" t="str">
        <x:f>IF(C4736&lt;&gt;"","exclude_synthetic",IF(D4736=0,"exclude_no_activity",IFERROR(VLOOKUP(LOWER(B4736),'Active analysis'!$A$2:$V$58,22,FALSE),"review")))</x:f>
        <x:v>exclude_no_activity</x:v>
      </x:c>
      <x:c r="G4736" s="31" t="n">
        <x:f>IFERROR(VLOOKUP(LOWER(B4736),'Active analysis'!$A$2:$V$58,21,FALSE),0)</x:f>
        <x:v>0</x:v>
      </x:c>
      <x:c r="H4736" s="31" t="str">
        <x:v>not_scanned_rate_limit</x:v>
      </x:c>
      <x:c r="I4736" s="31"/>
      <x:c r="J4736" s="31" t="str">
        <x:f>IF(C4736&lt;&gt;"",C4736,IF(D4736=0,"no signed outgoing testnet activity",IF(F4736="recommend","diverse and persistent testnet activity",IF(F4736="likely_bot","multiple automation signals","insufficient longevity or one automation signal"))))</x:f>
        <x:v>no signed outgoing testnet activity</x:v>
      </x:c>
    </x:row>
    <x:row r="4737">
      <x:c r="A4737" s="31" t="n">
        <x:v>4736</x:v>
      </x:c>
      <x:c r="B4737" s="45" t="str">
        <x:v>addr:0x5fe882c63f347028c7b3380a9a7cbe541890388c</x:v>
      </x:c>
      <x:c r="C4737" s="31" t="str"/>
      <x:c r="D4737" s="31" t="n">
        <x:v>0</x:v>
      </x:c>
      <x:c r="E4737" s="31" t="str">
        <x:v>no</x:v>
      </x:c>
      <x:c r="F4737" s="31" t="str">
        <x:f>IF(C4737&lt;&gt;"","exclude_synthetic",IF(D4737=0,"exclude_no_activity",IFERROR(VLOOKUP(LOWER(B4737),'Active analysis'!$A$2:$V$58,22,FALSE),"review")))</x:f>
        <x:v>exclude_no_activity</x:v>
      </x:c>
      <x:c r="G4737" s="31" t="n">
        <x:f>IFERROR(VLOOKUP(LOWER(B4737),'Active analysis'!$A$2:$V$58,21,FALSE),0)</x:f>
        <x:v>0</x:v>
      </x:c>
      <x:c r="H4737" s="31" t="str">
        <x:v>not_scanned_rate_limit</x:v>
      </x:c>
      <x:c r="I4737" s="31"/>
      <x:c r="J4737" s="31" t="str">
        <x:f>IF(C4737&lt;&gt;"",C4737,IF(D4737=0,"no signed outgoing testnet activity",IF(F4737="recommend","diverse and persistent testnet activity",IF(F4737="likely_bot","multiple automation signals","insufficient longevity or one automation signal"))))</x:f>
        <x:v>no signed outgoing testnet activity</x:v>
      </x:c>
    </x:row>
    <x:row r="4738">
      <x:c r="A4738" s="31" t="n">
        <x:v>4737</x:v>
      </x:c>
      <x:c r="B4738" s="45" t="str">
        <x:v>addr:0x5fF303B2059A87A275B5cD0AE152E6653BB6271B</x:v>
      </x:c>
      <x:c r="C4738" s="31" t="str"/>
      <x:c r="D4738" s="31" t="n">
        <x:v>0</x:v>
      </x:c>
      <x:c r="E4738" s="31" t="str">
        <x:v>no</x:v>
      </x:c>
      <x:c r="F4738" s="31" t="str">
        <x:f>IF(C4738&lt;&gt;"","exclude_synthetic",IF(D4738=0,"exclude_no_activity",IFERROR(VLOOKUP(LOWER(B4738),'Active analysis'!$A$2:$V$58,22,FALSE),"review")))</x:f>
        <x:v>exclude_no_activity</x:v>
      </x:c>
      <x:c r="G4738" s="31" t="n">
        <x:f>IFERROR(VLOOKUP(LOWER(B4738),'Active analysis'!$A$2:$V$58,21,FALSE),0)</x:f>
        <x:v>0</x:v>
      </x:c>
      <x:c r="H4738" s="31" t="str">
        <x:v>not_scanned_rate_limit</x:v>
      </x:c>
      <x:c r="I4738" s="31"/>
      <x:c r="J4738" s="31" t="str">
        <x:f>IF(C4738&lt;&gt;"",C4738,IF(D4738=0,"no signed outgoing testnet activity",IF(F4738="recommend","diverse and persistent testnet activity",IF(F4738="likely_bot","multiple automation signals","insufficient longevity or one automation signal"))))</x:f>
        <x:v>no signed outgoing testnet activity</x:v>
      </x:c>
    </x:row>
    <x:row r="4739">
      <x:c r="A4739" s="31" t="n">
        <x:v>4738</x:v>
      </x:c>
      <x:c r="B4739" s="45" t="str">
        <x:v>addr:0x5Ff5a6cf6d8246D0f828599530C044dE8b3263Cf</x:v>
      </x:c>
      <x:c r="C4739" s="31" t="str"/>
      <x:c r="D4739" s="31" t="n">
        <x:v>0</x:v>
      </x:c>
      <x:c r="E4739" s="31" t="str">
        <x:v>no</x:v>
      </x:c>
      <x:c r="F4739" s="31" t="str">
        <x:f>IF(C4739&lt;&gt;"","exclude_synthetic",IF(D4739=0,"exclude_no_activity",IFERROR(VLOOKUP(LOWER(B4739),'Active analysis'!$A$2:$V$58,22,FALSE),"review")))</x:f>
        <x:v>exclude_no_activity</x:v>
      </x:c>
      <x:c r="G4739" s="31" t="n">
        <x:f>IFERROR(VLOOKUP(LOWER(B4739),'Active analysis'!$A$2:$V$58,21,FALSE),0)</x:f>
        <x:v>0</x:v>
      </x:c>
      <x:c r="H4739" s="31" t="str">
        <x:v>not_scanned_rate_limit</x:v>
      </x:c>
      <x:c r="I4739" s="31"/>
      <x:c r="J4739" s="31" t="str">
        <x:f>IF(C4739&lt;&gt;"",C4739,IF(D4739=0,"no signed outgoing testnet activity",IF(F4739="recommend","diverse and persistent testnet activity",IF(F4739="likely_bot","multiple automation signals","insufficient longevity or one automation signal"))))</x:f>
        <x:v>no signed outgoing testnet activity</x:v>
      </x:c>
    </x:row>
    <x:row r="4740">
      <x:c r="A4740" s="31" t="n">
        <x:v>4739</x:v>
      </x:c>
      <x:c r="B4740" s="45" t="str">
        <x:v>addr:0x5ffc79791d6b5c96d34c5555cef8a209ee4d8f79</x:v>
      </x:c>
      <x:c r="C4740" s="31" t="str"/>
      <x:c r="D4740" s="31" t="n">
        <x:v>0</x:v>
      </x:c>
      <x:c r="E4740" s="31" t="str">
        <x:v>no</x:v>
      </x:c>
      <x:c r="F4740" s="31" t="str">
        <x:f>IF(C4740&lt;&gt;"","exclude_synthetic",IF(D4740=0,"exclude_no_activity",IFERROR(VLOOKUP(LOWER(B4740),'Active analysis'!$A$2:$V$58,22,FALSE),"review")))</x:f>
        <x:v>exclude_no_activity</x:v>
      </x:c>
      <x:c r="G4740" s="31" t="n">
        <x:f>IFERROR(VLOOKUP(LOWER(B4740),'Active analysis'!$A$2:$V$58,21,FALSE),0)</x:f>
        <x:v>0</x:v>
      </x:c>
      <x:c r="H4740" s="31" t="str">
        <x:v>not_scanned_rate_limit</x:v>
      </x:c>
      <x:c r="I4740" s="31"/>
      <x:c r="J4740" s="31" t="str">
        <x:f>IF(C4740&lt;&gt;"",C4740,IF(D4740=0,"no signed outgoing testnet activity",IF(F4740="recommend","diverse and persistent testnet activity",IF(F4740="likely_bot","multiple automation signals","insufficient longevity or one automation signal"))))</x:f>
        <x:v>no signed outgoing testnet activity</x:v>
      </x:c>
    </x:row>
    <x:row r="4741">
      <x:c r="A4741" s="31" t="n">
        <x:v>4740</x:v>
      </x:c>
      <x:c r="B4741" s="45" t="str">
        <x:v>addr:0x5ffd409dcee32e06d2fd85109b26661aba27ceae</x:v>
      </x:c>
      <x:c r="C4741" s="31" t="str"/>
      <x:c r="D4741" s="31" t="n">
        <x:v>0</x:v>
      </x:c>
      <x:c r="E4741" s="31" t="str">
        <x:v>no</x:v>
      </x:c>
      <x:c r="F4741" s="31" t="str">
        <x:f>IF(C4741&lt;&gt;"","exclude_synthetic",IF(D4741=0,"exclude_no_activity",IFERROR(VLOOKUP(LOWER(B4741),'Active analysis'!$A$2:$V$58,22,FALSE),"review")))</x:f>
        <x:v>exclude_no_activity</x:v>
      </x:c>
      <x:c r="G4741" s="31" t="n">
        <x:f>IFERROR(VLOOKUP(LOWER(B4741),'Active analysis'!$A$2:$V$58,21,FALSE),0)</x:f>
        <x:v>0</x:v>
      </x:c>
      <x:c r="H4741" s="31" t="str">
        <x:v>not_scanned_rate_limit</x:v>
      </x:c>
      <x:c r="I4741" s="31"/>
      <x:c r="J4741" s="31" t="str">
        <x:f>IF(C4741&lt;&gt;"",C4741,IF(D4741=0,"no signed outgoing testnet activity",IF(F4741="recommend","diverse and persistent testnet activity",IF(F4741="likely_bot","multiple automation signals","insufficient longevity or one automation signal"))))</x:f>
        <x:v>no signed outgoing testnet activity</x:v>
      </x:c>
    </x:row>
    <x:row r="4742">
      <x:c r="A4742" s="31" t="n">
        <x:v>4741</x:v>
      </x:c>
      <x:c r="B4742" s="45" t="str">
        <x:v>addr:0x6003c4409ef08f2e2280f18b3f0f54beacfb535d</x:v>
      </x:c>
      <x:c r="C4742" s="31" t="str"/>
      <x:c r="D4742" s="31" t="n">
        <x:v>0</x:v>
      </x:c>
      <x:c r="E4742" s="31" t="str">
        <x:v>no</x:v>
      </x:c>
      <x:c r="F4742" s="31" t="str">
        <x:f>IF(C4742&lt;&gt;"","exclude_synthetic",IF(D4742=0,"exclude_no_activity",IFERROR(VLOOKUP(LOWER(B4742),'Active analysis'!$A$2:$V$58,22,FALSE),"review")))</x:f>
        <x:v>exclude_no_activity</x:v>
      </x:c>
      <x:c r="G4742" s="31" t="n">
        <x:f>IFERROR(VLOOKUP(LOWER(B4742),'Active analysis'!$A$2:$V$58,21,FALSE),0)</x:f>
        <x:v>0</x:v>
      </x:c>
      <x:c r="H4742" s="31" t="str">
        <x:v>not_scanned_rate_limit</x:v>
      </x:c>
      <x:c r="I4742" s="31"/>
      <x:c r="J4742" s="31" t="str">
        <x:f>IF(C4742&lt;&gt;"",C4742,IF(D4742=0,"no signed outgoing testnet activity",IF(F4742="recommend","diverse and persistent testnet activity",IF(F4742="likely_bot","multiple automation signals","insufficient longevity or one automation signal"))))</x:f>
        <x:v>no signed outgoing testnet activity</x:v>
      </x:c>
    </x:row>
    <x:row r="4743">
      <x:c r="A4743" s="31" t="n">
        <x:v>4742</x:v>
      </x:c>
      <x:c r="B4743" s="45" t="str">
        <x:v>addr:0x600405C93F0eCDD532618178BbE24E07Eb495A95</x:v>
      </x:c>
      <x:c r="C4743" s="31" t="str"/>
      <x:c r="D4743" s="31" t="n">
        <x:v>0</x:v>
      </x:c>
      <x:c r="E4743" s="31" t="str">
        <x:v>no</x:v>
      </x:c>
      <x:c r="F4743" s="31" t="str">
        <x:f>IF(C4743&lt;&gt;"","exclude_synthetic",IF(D4743=0,"exclude_no_activity",IFERROR(VLOOKUP(LOWER(B4743),'Active analysis'!$A$2:$V$58,22,FALSE),"review")))</x:f>
        <x:v>exclude_no_activity</x:v>
      </x:c>
      <x:c r="G4743" s="31" t="n">
        <x:f>IFERROR(VLOOKUP(LOWER(B4743),'Active analysis'!$A$2:$V$58,21,FALSE),0)</x:f>
        <x:v>0</x:v>
      </x:c>
      <x:c r="H4743" s="31" t="str">
        <x:v>not_scanned_rate_limit</x:v>
      </x:c>
      <x:c r="I4743" s="31"/>
      <x:c r="J4743" s="31" t="str">
        <x:f>IF(C4743&lt;&gt;"",C4743,IF(D4743=0,"no signed outgoing testnet activity",IF(F4743="recommend","diverse and persistent testnet activity",IF(F4743="likely_bot","multiple automation signals","insufficient longevity or one automation signal"))))</x:f>
        <x:v>no signed outgoing testnet activity</x:v>
      </x:c>
    </x:row>
    <x:row r="4744">
      <x:c r="A4744" s="31" t="n">
        <x:v>4743</x:v>
      </x:c>
      <x:c r="B4744" s="45" t="str">
        <x:v>addr:0x600574c1630c34A16E63E1a40aA9920dbD6Ef318</x:v>
      </x:c>
      <x:c r="C4744" s="31" t="str"/>
      <x:c r="D4744" s="31" t="n">
        <x:v>0</x:v>
      </x:c>
      <x:c r="E4744" s="31" t="str">
        <x:v>no</x:v>
      </x:c>
      <x:c r="F4744" s="31" t="str">
        <x:f>IF(C4744&lt;&gt;"","exclude_synthetic",IF(D4744=0,"exclude_no_activity",IFERROR(VLOOKUP(LOWER(B4744),'Active analysis'!$A$2:$V$58,22,FALSE),"review")))</x:f>
        <x:v>exclude_no_activity</x:v>
      </x:c>
      <x:c r="G4744" s="31" t="n">
        <x:f>IFERROR(VLOOKUP(LOWER(B4744),'Active analysis'!$A$2:$V$58,21,FALSE),0)</x:f>
        <x:v>0</x:v>
      </x:c>
      <x:c r="H4744" s="31" t="str">
        <x:v>not_scanned_rate_limit</x:v>
      </x:c>
      <x:c r="I4744" s="31"/>
      <x:c r="J4744" s="31" t="str">
        <x:f>IF(C4744&lt;&gt;"",C4744,IF(D4744=0,"no signed outgoing testnet activity",IF(F4744="recommend","diverse and persistent testnet activity",IF(F4744="likely_bot","multiple automation signals","insufficient longevity or one automation signal"))))</x:f>
        <x:v>no signed outgoing testnet activity</x:v>
      </x:c>
    </x:row>
    <x:row r="4745">
      <x:c r="A4745" s="31" t="n">
        <x:v>4744</x:v>
      </x:c>
      <x:c r="B4745" s="45" t="str">
        <x:v>addr:0x6009102b784AE1FF6e0e90d24099CEC446FCeB6F</x:v>
      </x:c>
      <x:c r="C4745" s="31" t="str"/>
      <x:c r="D4745" s="31" t="n">
        <x:v>0</x:v>
      </x:c>
      <x:c r="E4745" s="31" t="str">
        <x:v>no</x:v>
      </x:c>
      <x:c r="F4745" s="31" t="str">
        <x:f>IF(C4745&lt;&gt;"","exclude_synthetic",IF(D4745=0,"exclude_no_activity",IFERROR(VLOOKUP(LOWER(B4745),'Active analysis'!$A$2:$V$58,22,FALSE),"review")))</x:f>
        <x:v>exclude_no_activity</x:v>
      </x:c>
      <x:c r="G4745" s="31" t="n">
        <x:f>IFERROR(VLOOKUP(LOWER(B4745),'Active analysis'!$A$2:$V$58,21,FALSE),0)</x:f>
        <x:v>0</x:v>
      </x:c>
      <x:c r="H4745" s="31" t="str">
        <x:v>not_scanned_rate_limit</x:v>
      </x:c>
      <x:c r="I4745" s="31"/>
      <x:c r="J4745" s="31" t="str">
        <x:f>IF(C4745&lt;&gt;"",C4745,IF(D4745=0,"no signed outgoing testnet activity",IF(F4745="recommend","diverse and persistent testnet activity",IF(F4745="likely_bot","multiple automation signals","insufficient longevity or one automation signal"))))</x:f>
        <x:v>no signed outgoing testnet activity</x:v>
      </x:c>
    </x:row>
    <x:row r="4746">
      <x:c r="A4746" s="31" t="n">
        <x:v>4745</x:v>
      </x:c>
      <x:c r="B4746" s="45" t="str">
        <x:v>addr:0x600d938083453D148B3d433fF3FE1Abe49E0d056</x:v>
      </x:c>
      <x:c r="C4746" s="31" t="str"/>
      <x:c r="D4746" s="31" t="n">
        <x:v>0</x:v>
      </x:c>
      <x:c r="E4746" s="31" t="str">
        <x:v>no</x:v>
      </x:c>
      <x:c r="F4746" s="31" t="str">
        <x:f>IF(C4746&lt;&gt;"","exclude_synthetic",IF(D4746=0,"exclude_no_activity",IFERROR(VLOOKUP(LOWER(B4746),'Active analysis'!$A$2:$V$58,22,FALSE),"review")))</x:f>
        <x:v>exclude_no_activity</x:v>
      </x:c>
      <x:c r="G4746" s="31" t="n">
        <x:f>IFERROR(VLOOKUP(LOWER(B4746),'Active analysis'!$A$2:$V$58,21,FALSE),0)</x:f>
        <x:v>0</x:v>
      </x:c>
      <x:c r="H4746" s="31" t="str">
        <x:v>not_scanned_rate_limit</x:v>
      </x:c>
      <x:c r="I4746" s="31"/>
      <x:c r="J4746" s="31" t="str">
        <x:f>IF(C4746&lt;&gt;"",C4746,IF(D4746=0,"no signed outgoing testnet activity",IF(F4746="recommend","diverse and persistent testnet activity",IF(F4746="likely_bot","multiple automation signals","insufficient longevity or one automation signal"))))</x:f>
        <x:v>no signed outgoing testnet activity</x:v>
      </x:c>
    </x:row>
    <x:row r="4747">
      <x:c r="A4747" s="31" t="n">
        <x:v>4746</x:v>
      </x:c>
      <x:c r="B4747" s="45" t="str">
        <x:v>addr:0x600f7d5A8381b6FD49698293142Ce018E33E0436</x:v>
      </x:c>
      <x:c r="C4747" s="31" t="str"/>
      <x:c r="D4747" s="31" t="n">
        <x:v>0</x:v>
      </x:c>
      <x:c r="E4747" s="31" t="str">
        <x:v>no</x:v>
      </x:c>
      <x:c r="F4747" s="31" t="str">
        <x:f>IF(C4747&lt;&gt;"","exclude_synthetic",IF(D4747=0,"exclude_no_activity",IFERROR(VLOOKUP(LOWER(B4747),'Active analysis'!$A$2:$V$58,22,FALSE),"review")))</x:f>
        <x:v>exclude_no_activity</x:v>
      </x:c>
      <x:c r="G4747" s="31" t="n">
        <x:f>IFERROR(VLOOKUP(LOWER(B4747),'Active analysis'!$A$2:$V$58,21,FALSE),0)</x:f>
        <x:v>0</x:v>
      </x:c>
      <x:c r="H4747" s="31" t="str">
        <x:v>not_scanned_rate_limit</x:v>
      </x:c>
      <x:c r="I4747" s="31"/>
      <x:c r="J4747" s="31" t="str">
        <x:f>IF(C4747&lt;&gt;"",C4747,IF(D4747=0,"no signed outgoing testnet activity",IF(F4747="recommend","diverse and persistent testnet activity",IF(F4747="likely_bot","multiple automation signals","insufficient longevity or one automation signal"))))</x:f>
        <x:v>no signed outgoing testnet activity</x:v>
      </x:c>
    </x:row>
    <x:row r="4748">
      <x:c r="A4748" s="31" t="n">
        <x:v>4747</x:v>
      </x:c>
      <x:c r="B4748" s="45" t="str">
        <x:v>addr:0x601c6850d616b8517b33d02b660e0f8401c94542</x:v>
      </x:c>
      <x:c r="C4748" s="31" t="str"/>
      <x:c r="D4748" s="31" t="n">
        <x:v>0</x:v>
      </x:c>
      <x:c r="E4748" s="31" t="str">
        <x:v>no</x:v>
      </x:c>
      <x:c r="F4748" s="31" t="str">
        <x:f>IF(C4748&lt;&gt;"","exclude_synthetic",IF(D4748=0,"exclude_no_activity",IFERROR(VLOOKUP(LOWER(B4748),'Active analysis'!$A$2:$V$58,22,FALSE),"review")))</x:f>
        <x:v>exclude_no_activity</x:v>
      </x:c>
      <x:c r="G4748" s="31" t="n">
        <x:f>IFERROR(VLOOKUP(LOWER(B4748),'Active analysis'!$A$2:$V$58,21,FALSE),0)</x:f>
        <x:v>0</x:v>
      </x:c>
      <x:c r="H4748" s="31" t="str">
        <x:v>not_scanned_rate_limit</x:v>
      </x:c>
      <x:c r="I4748" s="31"/>
      <x:c r="J4748" s="31" t="str">
        <x:f>IF(C4748&lt;&gt;"",C4748,IF(D4748=0,"no signed outgoing testnet activity",IF(F4748="recommend","diverse and persistent testnet activity",IF(F4748="likely_bot","multiple automation signals","insufficient longevity or one automation signal"))))</x:f>
        <x:v>no signed outgoing testnet activity</x:v>
      </x:c>
    </x:row>
    <x:row r="4749">
      <x:c r="A4749" s="31" t="n">
        <x:v>4748</x:v>
      </x:c>
      <x:c r="B4749" s="45" t="str">
        <x:v>addr:0x602eE2BB5E9D26A3525426b160996C90d8DBF499</x:v>
      </x:c>
      <x:c r="C4749" s="31" t="str"/>
      <x:c r="D4749" s="31" t="n">
        <x:v>0</x:v>
      </x:c>
      <x:c r="E4749" s="31" t="str">
        <x:v>no</x:v>
      </x:c>
      <x:c r="F4749" s="31" t="str">
        <x:f>IF(C4749&lt;&gt;"","exclude_synthetic",IF(D4749=0,"exclude_no_activity",IFERROR(VLOOKUP(LOWER(B4749),'Active analysis'!$A$2:$V$58,22,FALSE),"review")))</x:f>
        <x:v>exclude_no_activity</x:v>
      </x:c>
      <x:c r="G4749" s="31" t="n">
        <x:f>IFERROR(VLOOKUP(LOWER(B4749),'Active analysis'!$A$2:$V$58,21,FALSE),0)</x:f>
        <x:v>0</x:v>
      </x:c>
      <x:c r="H4749" s="31" t="str">
        <x:v>not_scanned_rate_limit</x:v>
      </x:c>
      <x:c r="I4749" s="31"/>
      <x:c r="J4749" s="31" t="str">
        <x:f>IF(C4749&lt;&gt;"",C4749,IF(D4749=0,"no signed outgoing testnet activity",IF(F4749="recommend","diverse and persistent testnet activity",IF(F4749="likely_bot","multiple automation signals","insufficient longevity or one automation signal"))))</x:f>
        <x:v>no signed outgoing testnet activity</x:v>
      </x:c>
    </x:row>
    <x:row r="4750">
      <x:c r="A4750" s="31" t="n">
        <x:v>4749</x:v>
      </x:c>
      <x:c r="B4750" s="45" t="str">
        <x:v>addr:0x6035ba82105E7De0BFe1860a58639Cb3d6f596fe</x:v>
      </x:c>
      <x:c r="C4750" s="31" t="str"/>
      <x:c r="D4750" s="31" t="n">
        <x:v>0</x:v>
      </x:c>
      <x:c r="E4750" s="31" t="str">
        <x:v>no</x:v>
      </x:c>
      <x:c r="F4750" s="31" t="str">
        <x:f>IF(C4750&lt;&gt;"","exclude_synthetic",IF(D4750=0,"exclude_no_activity",IFERROR(VLOOKUP(LOWER(B4750),'Active analysis'!$A$2:$V$58,22,FALSE),"review")))</x:f>
        <x:v>exclude_no_activity</x:v>
      </x:c>
      <x:c r="G4750" s="31" t="n">
        <x:f>IFERROR(VLOOKUP(LOWER(B4750),'Active analysis'!$A$2:$V$58,21,FALSE),0)</x:f>
        <x:v>0</x:v>
      </x:c>
      <x:c r="H4750" s="31" t="str">
        <x:v>not_scanned_rate_limit</x:v>
      </x:c>
      <x:c r="I4750" s="31"/>
      <x:c r="J4750" s="31" t="str">
        <x:f>IF(C4750&lt;&gt;"",C4750,IF(D4750=0,"no signed outgoing testnet activity",IF(F4750="recommend","diverse and persistent testnet activity",IF(F4750="likely_bot","multiple automation signals","insufficient longevity or one automation signal"))))</x:f>
        <x:v>no signed outgoing testnet activity</x:v>
      </x:c>
    </x:row>
    <x:row r="4751">
      <x:c r="A4751" s="31" t="n">
        <x:v>4750</x:v>
      </x:c>
      <x:c r="B4751" s="45" t="str">
        <x:v>addr:0x604699b97f5f3B9816a980FB057cD021D146775c</x:v>
      </x:c>
      <x:c r="C4751" s="31" t="str"/>
      <x:c r="D4751" s="31" t="n">
        <x:v>0</x:v>
      </x:c>
      <x:c r="E4751" s="31" t="str">
        <x:v>no</x:v>
      </x:c>
      <x:c r="F4751" s="31" t="str">
        <x:f>IF(C4751&lt;&gt;"","exclude_synthetic",IF(D4751=0,"exclude_no_activity",IFERROR(VLOOKUP(LOWER(B4751),'Active analysis'!$A$2:$V$58,22,FALSE),"review")))</x:f>
        <x:v>exclude_no_activity</x:v>
      </x:c>
      <x:c r="G4751" s="31" t="n">
        <x:f>IFERROR(VLOOKUP(LOWER(B4751),'Active analysis'!$A$2:$V$58,21,FALSE),0)</x:f>
        <x:v>0</x:v>
      </x:c>
      <x:c r="H4751" s="31" t="str">
        <x:v>not_scanned_rate_limit</x:v>
      </x:c>
      <x:c r="I4751" s="31"/>
      <x:c r="J4751" s="31" t="str">
        <x:f>IF(C4751&lt;&gt;"",C4751,IF(D4751=0,"no signed outgoing testnet activity",IF(F4751="recommend","diverse and persistent testnet activity",IF(F4751="likely_bot","multiple automation signals","insufficient longevity or one automation signal"))))</x:f>
        <x:v>no signed outgoing testnet activity</x:v>
      </x:c>
    </x:row>
    <x:row r="4752">
      <x:c r="A4752" s="31" t="n">
        <x:v>4751</x:v>
      </x:c>
      <x:c r="B4752" s="45" t="str">
        <x:v>addr:0x604a685d53A7a969dE94002d8aec880a53621981</x:v>
      </x:c>
      <x:c r="C4752" s="31" t="str"/>
      <x:c r="D4752" s="31" t="n">
        <x:v>0</x:v>
      </x:c>
      <x:c r="E4752" s="31" t="str">
        <x:v>no</x:v>
      </x:c>
      <x:c r="F4752" s="31" t="str">
        <x:f>IF(C4752&lt;&gt;"","exclude_synthetic",IF(D4752=0,"exclude_no_activity",IFERROR(VLOOKUP(LOWER(B4752),'Active analysis'!$A$2:$V$58,22,FALSE),"review")))</x:f>
        <x:v>exclude_no_activity</x:v>
      </x:c>
      <x:c r="G4752" s="31" t="n">
        <x:f>IFERROR(VLOOKUP(LOWER(B4752),'Active analysis'!$A$2:$V$58,21,FALSE),0)</x:f>
        <x:v>0</x:v>
      </x:c>
      <x:c r="H4752" s="31" t="str">
        <x:v>not_scanned_rate_limit</x:v>
      </x:c>
      <x:c r="I4752" s="31"/>
      <x:c r="J4752" s="31" t="str">
        <x:f>IF(C4752&lt;&gt;"",C4752,IF(D4752=0,"no signed outgoing testnet activity",IF(F4752="recommend","diverse and persistent testnet activity",IF(F4752="likely_bot","multiple automation signals","insufficient longevity or one automation signal"))))</x:f>
        <x:v>no signed outgoing testnet activity</x:v>
      </x:c>
    </x:row>
    <x:row r="4753">
      <x:c r="A4753" s="31" t="n">
        <x:v>4752</x:v>
      </x:c>
      <x:c r="B4753" s="45" t="str">
        <x:v>addr:0x604ca3CaC611a8DE2549Bba55eC0aC432d994c41</x:v>
      </x:c>
      <x:c r="C4753" s="31" t="str"/>
      <x:c r="D4753" s="31" t="n">
        <x:v>0</x:v>
      </x:c>
      <x:c r="E4753" s="31" t="str">
        <x:v>no</x:v>
      </x:c>
      <x:c r="F4753" s="31" t="str">
        <x:f>IF(C4753&lt;&gt;"","exclude_synthetic",IF(D4753=0,"exclude_no_activity",IFERROR(VLOOKUP(LOWER(B4753),'Active analysis'!$A$2:$V$58,22,FALSE),"review")))</x:f>
        <x:v>exclude_no_activity</x:v>
      </x:c>
      <x:c r="G4753" s="31" t="n">
        <x:f>IFERROR(VLOOKUP(LOWER(B4753),'Active analysis'!$A$2:$V$58,21,FALSE),0)</x:f>
        <x:v>0</x:v>
      </x:c>
      <x:c r="H4753" s="31" t="str">
        <x:v>not_scanned_rate_limit</x:v>
      </x:c>
      <x:c r="I4753" s="31"/>
      <x:c r="J4753" s="31" t="str">
        <x:f>IF(C4753&lt;&gt;"",C4753,IF(D4753=0,"no signed outgoing testnet activity",IF(F4753="recommend","diverse and persistent testnet activity",IF(F4753="likely_bot","multiple automation signals","insufficient longevity or one automation signal"))))</x:f>
        <x:v>no signed outgoing testnet activity</x:v>
      </x:c>
    </x:row>
    <x:row r="4754">
      <x:c r="A4754" s="31" t="n">
        <x:v>4753</x:v>
      </x:c>
      <x:c r="B4754" s="45" t="str">
        <x:v>addr:0x60539e3447cdccbf77f935366fd75b2b2d853202</x:v>
      </x:c>
      <x:c r="C4754" s="31" t="str"/>
      <x:c r="D4754" s="31" t="n">
        <x:v>0</x:v>
      </x:c>
      <x:c r="E4754" s="31" t="str">
        <x:v>no</x:v>
      </x:c>
      <x:c r="F4754" s="31" t="str">
        <x:f>IF(C4754&lt;&gt;"","exclude_synthetic",IF(D4754=0,"exclude_no_activity",IFERROR(VLOOKUP(LOWER(B4754),'Active analysis'!$A$2:$V$58,22,FALSE),"review")))</x:f>
        <x:v>exclude_no_activity</x:v>
      </x:c>
      <x:c r="G4754" s="31" t="n">
        <x:f>IFERROR(VLOOKUP(LOWER(B4754),'Active analysis'!$A$2:$V$58,21,FALSE),0)</x:f>
        <x:v>0</x:v>
      </x:c>
      <x:c r="H4754" s="31" t="str">
        <x:v>not_scanned_rate_limit</x:v>
      </x:c>
      <x:c r="I4754" s="31"/>
      <x:c r="J4754" s="31" t="str">
        <x:f>IF(C4754&lt;&gt;"",C4754,IF(D4754=0,"no signed outgoing testnet activity",IF(F4754="recommend","diverse and persistent testnet activity",IF(F4754="likely_bot","multiple automation signals","insufficient longevity or one automation signal"))))</x:f>
        <x:v>no signed outgoing testnet activity</x:v>
      </x:c>
    </x:row>
    <x:row r="4755">
      <x:c r="A4755" s="31" t="n">
        <x:v>4754</x:v>
      </x:c>
      <x:c r="B4755" s="45" t="str">
        <x:v>addr:0x60543abC4aAcE381783abb4341ea6c0ef3b8057c</x:v>
      </x:c>
      <x:c r="C4755" s="31" t="str"/>
      <x:c r="D4755" s="31" t="n">
        <x:v>0</x:v>
      </x:c>
      <x:c r="E4755" s="31" t="str">
        <x:v>no</x:v>
      </x:c>
      <x:c r="F4755" s="31" t="str">
        <x:f>IF(C4755&lt;&gt;"","exclude_synthetic",IF(D4755=0,"exclude_no_activity",IFERROR(VLOOKUP(LOWER(B4755),'Active analysis'!$A$2:$V$58,22,FALSE),"review")))</x:f>
        <x:v>exclude_no_activity</x:v>
      </x:c>
      <x:c r="G4755" s="31" t="n">
        <x:f>IFERROR(VLOOKUP(LOWER(B4755),'Active analysis'!$A$2:$V$58,21,FALSE),0)</x:f>
        <x:v>0</x:v>
      </x:c>
      <x:c r="H4755" s="31" t="str">
        <x:v>not_scanned_rate_limit</x:v>
      </x:c>
      <x:c r="I4755" s="31"/>
      <x:c r="J4755" s="31" t="str">
        <x:f>IF(C4755&lt;&gt;"",C4755,IF(D4755=0,"no signed outgoing testnet activity",IF(F4755="recommend","diverse and persistent testnet activity",IF(F4755="likely_bot","multiple automation signals","insufficient longevity or one automation signal"))))</x:f>
        <x:v>no signed outgoing testnet activity</x:v>
      </x:c>
    </x:row>
    <x:row r="4756">
      <x:c r="A4756" s="31" t="n">
        <x:v>4755</x:v>
      </x:c>
      <x:c r="B4756" s="45" t="str">
        <x:v>addr:0x605e0ad3a06267fae705ea0356c29f3a5759797d</x:v>
      </x:c>
      <x:c r="C4756" s="31" t="str"/>
      <x:c r="D4756" s="31" t="n">
        <x:v>0</x:v>
      </x:c>
      <x:c r="E4756" s="31" t="str">
        <x:v>no</x:v>
      </x:c>
      <x:c r="F4756" s="31" t="str">
        <x:f>IF(C4756&lt;&gt;"","exclude_synthetic",IF(D4756=0,"exclude_no_activity",IFERROR(VLOOKUP(LOWER(B4756),'Active analysis'!$A$2:$V$58,22,FALSE),"review")))</x:f>
        <x:v>exclude_no_activity</x:v>
      </x:c>
      <x:c r="G4756" s="31" t="n">
        <x:f>IFERROR(VLOOKUP(LOWER(B4756),'Active analysis'!$A$2:$V$58,21,FALSE),0)</x:f>
        <x:v>0</x:v>
      </x:c>
      <x:c r="H4756" s="31" t="str">
        <x:v>not_scanned_rate_limit</x:v>
      </x:c>
      <x:c r="I4756" s="31"/>
      <x:c r="J4756" s="31" t="str">
        <x:f>IF(C4756&lt;&gt;"",C4756,IF(D4756=0,"no signed outgoing testnet activity",IF(F4756="recommend","diverse and persistent testnet activity",IF(F4756="likely_bot","multiple automation signals","insufficient longevity or one automation signal"))))</x:f>
        <x:v>no signed outgoing testnet activity</x:v>
      </x:c>
    </x:row>
    <x:row r="4757">
      <x:c r="A4757" s="31" t="n">
        <x:v>4756</x:v>
      </x:c>
      <x:c r="B4757" s="45" t="str">
        <x:v>addr:0x60644b5ffb9d6c832655bea8ad0ebce9e7318640</x:v>
      </x:c>
      <x:c r="C4757" s="31" t="str"/>
      <x:c r="D4757" s="31" t="n">
        <x:v>0</x:v>
      </x:c>
      <x:c r="E4757" s="31" t="str">
        <x:v>no</x:v>
      </x:c>
      <x:c r="F4757" s="31" t="str">
        <x:f>IF(C4757&lt;&gt;"","exclude_synthetic",IF(D4757=0,"exclude_no_activity",IFERROR(VLOOKUP(LOWER(B4757),'Active analysis'!$A$2:$V$58,22,FALSE),"review")))</x:f>
        <x:v>exclude_no_activity</x:v>
      </x:c>
      <x:c r="G4757" s="31" t="n">
        <x:f>IFERROR(VLOOKUP(LOWER(B4757),'Active analysis'!$A$2:$V$58,21,FALSE),0)</x:f>
        <x:v>0</x:v>
      </x:c>
      <x:c r="H4757" s="31" t="str">
        <x:v>not_scanned_rate_limit</x:v>
      </x:c>
      <x:c r="I4757" s="31"/>
      <x:c r="J4757" s="31" t="str">
        <x:f>IF(C4757&lt;&gt;"",C4757,IF(D4757=0,"no signed outgoing testnet activity",IF(F4757="recommend","diverse and persistent testnet activity",IF(F4757="likely_bot","multiple automation signals","insufficient longevity or one automation signal"))))</x:f>
        <x:v>no signed outgoing testnet activity</x:v>
      </x:c>
    </x:row>
    <x:row r="4758">
      <x:c r="A4758" s="31" t="n">
        <x:v>4757</x:v>
      </x:c>
      <x:c r="B4758" s="45" t="str">
        <x:v>addr:0x6065a86c71E78794eC08f6A6aCae5aF5B9d55C6a</x:v>
      </x:c>
      <x:c r="C4758" s="31" t="str"/>
      <x:c r="D4758" s="31" t="n">
        <x:v>0</x:v>
      </x:c>
      <x:c r="E4758" s="31" t="str">
        <x:v>no</x:v>
      </x:c>
      <x:c r="F4758" s="31" t="str">
        <x:f>IF(C4758&lt;&gt;"","exclude_synthetic",IF(D4758=0,"exclude_no_activity",IFERROR(VLOOKUP(LOWER(B4758),'Active analysis'!$A$2:$V$58,22,FALSE),"review")))</x:f>
        <x:v>exclude_no_activity</x:v>
      </x:c>
      <x:c r="G4758" s="31" t="n">
        <x:f>IFERROR(VLOOKUP(LOWER(B4758),'Active analysis'!$A$2:$V$58,21,FALSE),0)</x:f>
        <x:v>0</x:v>
      </x:c>
      <x:c r="H4758" s="31" t="str">
        <x:v>not_scanned_rate_limit</x:v>
      </x:c>
      <x:c r="I4758" s="31"/>
      <x:c r="J4758" s="31" t="str">
        <x:f>IF(C4758&lt;&gt;"",C4758,IF(D4758=0,"no signed outgoing testnet activity",IF(F4758="recommend","diverse and persistent testnet activity",IF(F4758="likely_bot","multiple automation signals","insufficient longevity or one automation signal"))))</x:f>
        <x:v>no signed outgoing testnet activity</x:v>
      </x:c>
    </x:row>
    <x:row r="4759">
      <x:c r="A4759" s="31" t="n">
        <x:v>4758</x:v>
      </x:c>
      <x:c r="B4759" s="45" t="str">
        <x:v>addr:0x606c2F6A8C4F0Ae9fD67a357d7c0b386D6488AB4</x:v>
      </x:c>
      <x:c r="C4759" s="31" t="str"/>
      <x:c r="D4759" s="31" t="n">
        <x:v>0</x:v>
      </x:c>
      <x:c r="E4759" s="31" t="str">
        <x:v>no</x:v>
      </x:c>
      <x:c r="F4759" s="31" t="str">
        <x:f>IF(C4759&lt;&gt;"","exclude_synthetic",IF(D4759=0,"exclude_no_activity",IFERROR(VLOOKUP(LOWER(B4759),'Active analysis'!$A$2:$V$58,22,FALSE),"review")))</x:f>
        <x:v>exclude_no_activity</x:v>
      </x:c>
      <x:c r="G4759" s="31" t="n">
        <x:f>IFERROR(VLOOKUP(LOWER(B4759),'Active analysis'!$A$2:$V$58,21,FALSE),0)</x:f>
        <x:v>0</x:v>
      </x:c>
      <x:c r="H4759" s="31" t="str">
        <x:v>not_scanned_rate_limit</x:v>
      </x:c>
      <x:c r="I4759" s="31"/>
      <x:c r="J4759" s="31" t="str">
        <x:f>IF(C4759&lt;&gt;"",C4759,IF(D4759=0,"no signed outgoing testnet activity",IF(F4759="recommend","diverse and persistent testnet activity",IF(F4759="likely_bot","multiple automation signals","insufficient longevity or one automation signal"))))</x:f>
        <x:v>no signed outgoing testnet activity</x:v>
      </x:c>
    </x:row>
    <x:row r="4760">
      <x:c r="A4760" s="31" t="n">
        <x:v>4759</x:v>
      </x:c>
      <x:c r="B4760" s="45" t="str">
        <x:v>addr:0x606DA2Bf7e6272Cd696728D7b0C5b579Fb6c41B0</x:v>
      </x:c>
      <x:c r="C4760" s="31" t="str"/>
      <x:c r="D4760" s="31" t="n">
        <x:v>0</x:v>
      </x:c>
      <x:c r="E4760" s="31" t="str">
        <x:v>no</x:v>
      </x:c>
      <x:c r="F4760" s="31" t="str">
        <x:f>IF(C4760&lt;&gt;"","exclude_synthetic",IF(D4760=0,"exclude_no_activity",IFERROR(VLOOKUP(LOWER(B4760),'Active analysis'!$A$2:$V$58,22,FALSE),"review")))</x:f>
        <x:v>exclude_no_activity</x:v>
      </x:c>
      <x:c r="G4760" s="31" t="n">
        <x:f>IFERROR(VLOOKUP(LOWER(B4760),'Active analysis'!$A$2:$V$58,21,FALSE),0)</x:f>
        <x:v>0</x:v>
      </x:c>
      <x:c r="H4760" s="31" t="str">
        <x:v>not_scanned_rate_limit</x:v>
      </x:c>
      <x:c r="I4760" s="31"/>
      <x:c r="J4760" s="31" t="str">
        <x:f>IF(C4760&lt;&gt;"",C4760,IF(D4760=0,"no signed outgoing testnet activity",IF(F4760="recommend","diverse and persistent testnet activity",IF(F4760="likely_bot","multiple automation signals","insufficient longevity or one automation signal"))))</x:f>
        <x:v>no signed outgoing testnet activity</x:v>
      </x:c>
    </x:row>
    <x:row r="4761">
      <x:c r="A4761" s="31" t="n">
        <x:v>4760</x:v>
      </x:c>
      <x:c r="B4761" s="45" t="str">
        <x:v>addr:0x6075cf409dba8d4a76f4865d2bb96868cb37499d</x:v>
      </x:c>
      <x:c r="C4761" s="31" t="str"/>
      <x:c r="D4761" s="31" t="n">
        <x:v>0</x:v>
      </x:c>
      <x:c r="E4761" s="31" t="str">
        <x:v>no</x:v>
      </x:c>
      <x:c r="F4761" s="31" t="str">
        <x:f>IF(C4761&lt;&gt;"","exclude_synthetic",IF(D4761=0,"exclude_no_activity",IFERROR(VLOOKUP(LOWER(B4761),'Active analysis'!$A$2:$V$58,22,FALSE),"review")))</x:f>
        <x:v>exclude_no_activity</x:v>
      </x:c>
      <x:c r="G4761" s="31" t="n">
        <x:f>IFERROR(VLOOKUP(LOWER(B4761),'Active analysis'!$A$2:$V$58,21,FALSE),0)</x:f>
        <x:v>0</x:v>
      </x:c>
      <x:c r="H4761" s="31" t="str">
        <x:v>not_scanned_rate_limit</x:v>
      </x:c>
      <x:c r="I4761" s="31"/>
      <x:c r="J4761" s="31" t="str">
        <x:f>IF(C4761&lt;&gt;"",C4761,IF(D4761=0,"no signed outgoing testnet activity",IF(F4761="recommend","diverse and persistent testnet activity",IF(F4761="likely_bot","multiple automation signals","insufficient longevity or one automation signal"))))</x:f>
        <x:v>no signed outgoing testnet activity</x:v>
      </x:c>
    </x:row>
    <x:row r="4762">
      <x:c r="A4762" s="31" t="n">
        <x:v>4761</x:v>
      </x:c>
      <x:c r="B4762" s="45" t="str">
        <x:v>addr:0x608709A9E45a89bf70f63Da223f747E5164118F9</x:v>
      </x:c>
      <x:c r="C4762" s="31" t="str"/>
      <x:c r="D4762" s="31" t="n">
        <x:v>0</x:v>
      </x:c>
      <x:c r="E4762" s="31" t="str">
        <x:v>no</x:v>
      </x:c>
      <x:c r="F4762" s="31" t="str">
        <x:f>IF(C4762&lt;&gt;"","exclude_synthetic",IF(D4762=0,"exclude_no_activity",IFERROR(VLOOKUP(LOWER(B4762),'Active analysis'!$A$2:$V$58,22,FALSE),"review")))</x:f>
        <x:v>exclude_no_activity</x:v>
      </x:c>
      <x:c r="G4762" s="31" t="n">
        <x:f>IFERROR(VLOOKUP(LOWER(B4762),'Active analysis'!$A$2:$V$58,21,FALSE),0)</x:f>
        <x:v>0</x:v>
      </x:c>
      <x:c r="H4762" s="31" t="str">
        <x:v>not_scanned_rate_limit</x:v>
      </x:c>
      <x:c r="I4762" s="31"/>
      <x:c r="J4762" s="31" t="str">
        <x:f>IF(C4762&lt;&gt;"",C4762,IF(D4762=0,"no signed outgoing testnet activity",IF(F4762="recommend","diverse and persistent testnet activity",IF(F4762="likely_bot","multiple automation signals","insufficient longevity or one automation signal"))))</x:f>
        <x:v>no signed outgoing testnet activity</x:v>
      </x:c>
    </x:row>
    <x:row r="4763">
      <x:c r="A4763" s="31" t="n">
        <x:v>4762</x:v>
      </x:c>
      <x:c r="B4763" s="45" t="str">
        <x:v>addr:0x6090348d0DdE942b6ceE9Ff072BbD2d2b7BEB3B3</x:v>
      </x:c>
      <x:c r="C4763" s="31" t="str"/>
      <x:c r="D4763" s="31" t="n">
        <x:v>0</x:v>
      </x:c>
      <x:c r="E4763" s="31" t="str">
        <x:v>no</x:v>
      </x:c>
      <x:c r="F4763" s="31" t="str">
        <x:f>IF(C4763&lt;&gt;"","exclude_synthetic",IF(D4763=0,"exclude_no_activity",IFERROR(VLOOKUP(LOWER(B4763),'Active analysis'!$A$2:$V$58,22,FALSE),"review")))</x:f>
        <x:v>exclude_no_activity</x:v>
      </x:c>
      <x:c r="G4763" s="31" t="n">
        <x:f>IFERROR(VLOOKUP(LOWER(B4763),'Active analysis'!$A$2:$V$58,21,FALSE),0)</x:f>
        <x:v>0</x:v>
      </x:c>
      <x:c r="H4763" s="31" t="str">
        <x:v>not_scanned_rate_limit</x:v>
      </x:c>
      <x:c r="I4763" s="31"/>
      <x:c r="J4763" s="31" t="str">
        <x:f>IF(C4763&lt;&gt;"",C4763,IF(D4763=0,"no signed outgoing testnet activity",IF(F4763="recommend","diverse and persistent testnet activity",IF(F4763="likely_bot","multiple automation signals","insufficient longevity or one automation signal"))))</x:f>
        <x:v>no signed outgoing testnet activity</x:v>
      </x:c>
    </x:row>
    <x:row r="4764">
      <x:c r="A4764" s="31" t="n">
        <x:v>4763</x:v>
      </x:c>
      <x:c r="B4764" s="45" t="str">
        <x:v>addr:0x60956866f24e31c6cc33efc016d52c6d78aeabc4</x:v>
      </x:c>
      <x:c r="C4764" s="31" t="str"/>
      <x:c r="D4764" s="31" t="n">
        <x:v>0</x:v>
      </x:c>
      <x:c r="E4764" s="31" t="str">
        <x:v>no</x:v>
      </x:c>
      <x:c r="F4764" s="31" t="str">
        <x:f>IF(C4764&lt;&gt;"","exclude_synthetic",IF(D4764=0,"exclude_no_activity",IFERROR(VLOOKUP(LOWER(B4764),'Active analysis'!$A$2:$V$58,22,FALSE),"review")))</x:f>
        <x:v>exclude_no_activity</x:v>
      </x:c>
      <x:c r="G4764" s="31" t="n">
        <x:f>IFERROR(VLOOKUP(LOWER(B4764),'Active analysis'!$A$2:$V$58,21,FALSE),0)</x:f>
        <x:v>0</x:v>
      </x:c>
      <x:c r="H4764" s="31" t="str">
        <x:v>not_scanned_rate_limit</x:v>
      </x:c>
      <x:c r="I4764" s="31"/>
      <x:c r="J4764" s="31" t="str">
        <x:f>IF(C4764&lt;&gt;"",C4764,IF(D4764=0,"no signed outgoing testnet activity",IF(F4764="recommend","diverse and persistent testnet activity",IF(F4764="likely_bot","multiple automation signals","insufficient longevity or one automation signal"))))</x:f>
        <x:v>no signed outgoing testnet activity</x:v>
      </x:c>
    </x:row>
    <x:row r="4765">
      <x:c r="A4765" s="31" t="n">
        <x:v>4764</x:v>
      </x:c>
      <x:c r="B4765" s="45" t="str">
        <x:v>addr:0x609ecCF9dfb007017C69C418288f42d7F8CE7B80</x:v>
      </x:c>
      <x:c r="C4765" s="31" t="str"/>
      <x:c r="D4765" s="31" t="n">
        <x:v>0</x:v>
      </x:c>
      <x:c r="E4765" s="31" t="str">
        <x:v>no</x:v>
      </x:c>
      <x:c r="F4765" s="31" t="str">
        <x:f>IF(C4765&lt;&gt;"","exclude_synthetic",IF(D4765=0,"exclude_no_activity",IFERROR(VLOOKUP(LOWER(B4765),'Active analysis'!$A$2:$V$58,22,FALSE),"review")))</x:f>
        <x:v>exclude_no_activity</x:v>
      </x:c>
      <x:c r="G4765" s="31" t="n">
        <x:f>IFERROR(VLOOKUP(LOWER(B4765),'Active analysis'!$A$2:$V$58,21,FALSE),0)</x:f>
        <x:v>0</x:v>
      </x:c>
      <x:c r="H4765" s="31" t="str">
        <x:v>not_scanned_rate_limit</x:v>
      </x:c>
      <x:c r="I4765" s="31"/>
      <x:c r="J4765" s="31" t="str">
        <x:f>IF(C4765&lt;&gt;"",C4765,IF(D4765=0,"no signed outgoing testnet activity",IF(F4765="recommend","diverse and persistent testnet activity",IF(F4765="likely_bot","multiple automation signals","insufficient longevity or one automation signal"))))</x:f>
        <x:v>no signed outgoing testnet activity</x:v>
      </x:c>
    </x:row>
    <x:row r="4766">
      <x:c r="A4766" s="31" t="n">
        <x:v>4765</x:v>
      </x:c>
      <x:c r="B4766" s="45" t="str">
        <x:v>addr:0x60a0706C05419DEc547e97766FFf0D6fFf5A9CC2</x:v>
      </x:c>
      <x:c r="C4766" s="31" t="str"/>
      <x:c r="D4766" s="31" t="n">
        <x:v>0</x:v>
      </x:c>
      <x:c r="E4766" s="31" t="str">
        <x:v>no</x:v>
      </x:c>
      <x:c r="F4766" s="31" t="str">
        <x:f>IF(C4766&lt;&gt;"","exclude_synthetic",IF(D4766=0,"exclude_no_activity",IFERROR(VLOOKUP(LOWER(B4766),'Active analysis'!$A$2:$V$58,22,FALSE),"review")))</x:f>
        <x:v>exclude_no_activity</x:v>
      </x:c>
      <x:c r="G4766" s="31" t="n">
        <x:f>IFERROR(VLOOKUP(LOWER(B4766),'Active analysis'!$A$2:$V$58,21,FALSE),0)</x:f>
        <x:v>0</x:v>
      </x:c>
      <x:c r="H4766" s="31" t="str">
        <x:v>not_scanned_rate_limit</x:v>
      </x:c>
      <x:c r="I4766" s="31"/>
      <x:c r="J4766" s="31" t="str">
        <x:f>IF(C4766&lt;&gt;"",C4766,IF(D4766=0,"no signed outgoing testnet activity",IF(F4766="recommend","diverse and persistent testnet activity",IF(F4766="likely_bot","multiple automation signals","insufficient longevity or one automation signal"))))</x:f>
        <x:v>no signed outgoing testnet activity</x:v>
      </x:c>
    </x:row>
    <x:row r="4767">
      <x:c r="A4767" s="31" t="n">
        <x:v>4766</x:v>
      </x:c>
      <x:c r="B4767" s="45" t="str">
        <x:v>addr:0x60a4ae1f9386e485d664e0cd83a7aaeac7274995</x:v>
      </x:c>
      <x:c r="C4767" s="31" t="str"/>
      <x:c r="D4767" s="31" t="n">
        <x:v>0</x:v>
      </x:c>
      <x:c r="E4767" s="31" t="str">
        <x:v>no</x:v>
      </x:c>
      <x:c r="F4767" s="31" t="str">
        <x:f>IF(C4767&lt;&gt;"","exclude_synthetic",IF(D4767=0,"exclude_no_activity",IFERROR(VLOOKUP(LOWER(B4767),'Active analysis'!$A$2:$V$58,22,FALSE),"review")))</x:f>
        <x:v>exclude_no_activity</x:v>
      </x:c>
      <x:c r="G4767" s="31" t="n">
        <x:f>IFERROR(VLOOKUP(LOWER(B4767),'Active analysis'!$A$2:$V$58,21,FALSE),0)</x:f>
        <x:v>0</x:v>
      </x:c>
      <x:c r="H4767" s="31" t="str">
        <x:v>not_scanned_rate_limit</x:v>
      </x:c>
      <x:c r="I4767" s="31"/>
      <x:c r="J4767" s="31" t="str">
        <x:f>IF(C4767&lt;&gt;"",C4767,IF(D4767=0,"no signed outgoing testnet activity",IF(F4767="recommend","diverse and persistent testnet activity",IF(F4767="likely_bot","multiple automation signals","insufficient longevity or one automation signal"))))</x:f>
        <x:v>no signed outgoing testnet activity</x:v>
      </x:c>
    </x:row>
    <x:row r="4768">
      <x:c r="A4768" s="31" t="n">
        <x:v>4767</x:v>
      </x:c>
      <x:c r="B4768" s="45" t="str">
        <x:v>addr:0x60a50f0bb8171c9fd3d7a0c152a8814c39e188a1</x:v>
      </x:c>
      <x:c r="C4768" s="31" t="str"/>
      <x:c r="D4768" s="31" t="n">
        <x:v>0</x:v>
      </x:c>
      <x:c r="E4768" s="31" t="str">
        <x:v>no</x:v>
      </x:c>
      <x:c r="F4768" s="31" t="str">
        <x:f>IF(C4768&lt;&gt;"","exclude_synthetic",IF(D4768=0,"exclude_no_activity",IFERROR(VLOOKUP(LOWER(B4768),'Active analysis'!$A$2:$V$58,22,FALSE),"review")))</x:f>
        <x:v>exclude_no_activity</x:v>
      </x:c>
      <x:c r="G4768" s="31" t="n">
        <x:f>IFERROR(VLOOKUP(LOWER(B4768),'Active analysis'!$A$2:$V$58,21,FALSE),0)</x:f>
        <x:v>0</x:v>
      </x:c>
      <x:c r="H4768" s="31" t="str">
        <x:v>not_scanned_rate_limit</x:v>
      </x:c>
      <x:c r="I4768" s="31"/>
      <x:c r="J4768" s="31" t="str">
        <x:f>IF(C4768&lt;&gt;"",C4768,IF(D4768=0,"no signed outgoing testnet activity",IF(F4768="recommend","diverse and persistent testnet activity",IF(F4768="likely_bot","multiple automation signals","insufficient longevity or one automation signal"))))</x:f>
        <x:v>no signed outgoing testnet activity</x:v>
      </x:c>
    </x:row>
    <x:row r="4769">
      <x:c r="A4769" s="31" t="n">
        <x:v>4768</x:v>
      </x:c>
      <x:c r="B4769" s="45" t="str">
        <x:v>addr:0x60a5e844360f487bb57eca3a38ad23212c6cb956</x:v>
      </x:c>
      <x:c r="C4769" s="31" t="str"/>
      <x:c r="D4769" s="31" t="n">
        <x:v>0</x:v>
      </x:c>
      <x:c r="E4769" s="31" t="str">
        <x:v>no</x:v>
      </x:c>
      <x:c r="F4769" s="31" t="str">
        <x:f>IF(C4769&lt;&gt;"","exclude_synthetic",IF(D4769=0,"exclude_no_activity",IFERROR(VLOOKUP(LOWER(B4769),'Active analysis'!$A$2:$V$58,22,FALSE),"review")))</x:f>
        <x:v>exclude_no_activity</x:v>
      </x:c>
      <x:c r="G4769" s="31" t="n">
        <x:f>IFERROR(VLOOKUP(LOWER(B4769),'Active analysis'!$A$2:$V$58,21,FALSE),0)</x:f>
        <x:v>0</x:v>
      </x:c>
      <x:c r="H4769" s="31" t="str">
        <x:v>not_scanned_rate_limit</x:v>
      </x:c>
      <x:c r="I4769" s="31"/>
      <x:c r="J4769" s="31" t="str">
        <x:f>IF(C4769&lt;&gt;"",C4769,IF(D4769=0,"no signed outgoing testnet activity",IF(F4769="recommend","diverse and persistent testnet activity",IF(F4769="likely_bot","multiple automation signals","insufficient longevity or one automation signal"))))</x:f>
        <x:v>no signed outgoing testnet activity</x:v>
      </x:c>
    </x:row>
    <x:row r="4770">
      <x:c r="A4770" s="31" t="n">
        <x:v>4769</x:v>
      </x:c>
      <x:c r="B4770" s="45" t="str">
        <x:v>addr:0x60C4a57DE74646241F556136020ede230e07ca4f</x:v>
      </x:c>
      <x:c r="C4770" s="31" t="str"/>
      <x:c r="D4770" s="31" t="n">
        <x:v>0</x:v>
      </x:c>
      <x:c r="E4770" s="31" t="str">
        <x:v>no</x:v>
      </x:c>
      <x:c r="F4770" s="31" t="str">
        <x:f>IF(C4770&lt;&gt;"","exclude_synthetic",IF(D4770=0,"exclude_no_activity",IFERROR(VLOOKUP(LOWER(B4770),'Active analysis'!$A$2:$V$58,22,FALSE),"review")))</x:f>
        <x:v>exclude_no_activity</x:v>
      </x:c>
      <x:c r="G4770" s="31" t="n">
        <x:f>IFERROR(VLOOKUP(LOWER(B4770),'Active analysis'!$A$2:$V$58,21,FALSE),0)</x:f>
        <x:v>0</x:v>
      </x:c>
      <x:c r="H4770" s="31" t="str">
        <x:v>not_scanned_rate_limit</x:v>
      </x:c>
      <x:c r="I4770" s="31"/>
      <x:c r="J4770" s="31" t="str">
        <x:f>IF(C4770&lt;&gt;"",C4770,IF(D4770=0,"no signed outgoing testnet activity",IF(F4770="recommend","diverse and persistent testnet activity",IF(F4770="likely_bot","multiple automation signals","insufficient longevity or one automation signal"))))</x:f>
        <x:v>no signed outgoing testnet activity</x:v>
      </x:c>
    </x:row>
    <x:row r="4771">
      <x:c r="A4771" s="31" t="n">
        <x:v>4770</x:v>
      </x:c>
      <x:c r="B4771" s="45" t="str">
        <x:v>addr:0x60c82B562ADC3a1323C4f9C78d4F99F6A6f5C829</x:v>
      </x:c>
      <x:c r="C4771" s="31" t="str"/>
      <x:c r="D4771" s="31" t="n">
        <x:v>0</x:v>
      </x:c>
      <x:c r="E4771" s="31" t="str">
        <x:v>no</x:v>
      </x:c>
      <x:c r="F4771" s="31" t="str">
        <x:f>IF(C4771&lt;&gt;"","exclude_synthetic",IF(D4771=0,"exclude_no_activity",IFERROR(VLOOKUP(LOWER(B4771),'Active analysis'!$A$2:$V$58,22,FALSE),"review")))</x:f>
        <x:v>exclude_no_activity</x:v>
      </x:c>
      <x:c r="G4771" s="31" t="n">
        <x:f>IFERROR(VLOOKUP(LOWER(B4771),'Active analysis'!$A$2:$V$58,21,FALSE),0)</x:f>
        <x:v>0</x:v>
      </x:c>
      <x:c r="H4771" s="31" t="str">
        <x:v>not_scanned_rate_limit</x:v>
      </x:c>
      <x:c r="I4771" s="31"/>
      <x:c r="J4771" s="31" t="str">
        <x:f>IF(C4771&lt;&gt;"",C4771,IF(D4771=0,"no signed outgoing testnet activity",IF(F4771="recommend","diverse and persistent testnet activity",IF(F4771="likely_bot","multiple automation signals","insufficient longevity or one automation signal"))))</x:f>
        <x:v>no signed outgoing testnet activity</x:v>
      </x:c>
    </x:row>
    <x:row r="4772">
      <x:c r="A4772" s="31" t="n">
        <x:v>4771</x:v>
      </x:c>
      <x:c r="B4772" s="45" t="str">
        <x:v>addr:0x60D0a5EeF5c7E5cA8e810071c3A3D6aACDF52edC</x:v>
      </x:c>
      <x:c r="C4772" s="31" t="str"/>
      <x:c r="D4772" s="31" t="n">
        <x:v>0</x:v>
      </x:c>
      <x:c r="E4772" s="31" t="str">
        <x:v>no</x:v>
      </x:c>
      <x:c r="F4772" s="31" t="str">
        <x:f>IF(C4772&lt;&gt;"","exclude_synthetic",IF(D4772=0,"exclude_no_activity",IFERROR(VLOOKUP(LOWER(B4772),'Active analysis'!$A$2:$V$58,22,FALSE),"review")))</x:f>
        <x:v>exclude_no_activity</x:v>
      </x:c>
      <x:c r="G4772" s="31" t="n">
        <x:f>IFERROR(VLOOKUP(LOWER(B4772),'Active analysis'!$A$2:$V$58,21,FALSE),0)</x:f>
        <x:v>0</x:v>
      </x:c>
      <x:c r="H4772" s="31" t="str">
        <x:v>not_scanned_rate_limit</x:v>
      </x:c>
      <x:c r="I4772" s="31"/>
      <x:c r="J4772" s="31" t="str">
        <x:f>IF(C4772&lt;&gt;"",C4772,IF(D4772=0,"no signed outgoing testnet activity",IF(F4772="recommend","diverse and persistent testnet activity",IF(F4772="likely_bot","multiple automation signals","insufficient longevity or one automation signal"))))</x:f>
        <x:v>no signed outgoing testnet activity</x:v>
      </x:c>
    </x:row>
    <x:row r="4773">
      <x:c r="A4773" s="31" t="n">
        <x:v>4772</x:v>
      </x:c>
      <x:c r="B4773" s="45" t="str">
        <x:v>addr:0x60DB712CFd70f81233155797F66AB6Fad766ee17</x:v>
      </x:c>
      <x:c r="C4773" s="31" t="str"/>
      <x:c r="D4773" s="31" t="n">
        <x:v>0</x:v>
      </x:c>
      <x:c r="E4773" s="31" t="str">
        <x:v>no</x:v>
      </x:c>
      <x:c r="F4773" s="31" t="str">
        <x:f>IF(C4773&lt;&gt;"","exclude_synthetic",IF(D4773=0,"exclude_no_activity",IFERROR(VLOOKUP(LOWER(B4773),'Active analysis'!$A$2:$V$58,22,FALSE),"review")))</x:f>
        <x:v>exclude_no_activity</x:v>
      </x:c>
      <x:c r="G4773" s="31" t="n">
        <x:f>IFERROR(VLOOKUP(LOWER(B4773),'Active analysis'!$A$2:$V$58,21,FALSE),0)</x:f>
        <x:v>0</x:v>
      </x:c>
      <x:c r="H4773" s="31" t="str">
        <x:v>not_scanned_rate_limit</x:v>
      </x:c>
      <x:c r="I4773" s="31"/>
      <x:c r="J4773" s="31" t="str">
        <x:f>IF(C4773&lt;&gt;"",C4773,IF(D4773=0,"no signed outgoing testnet activity",IF(F4773="recommend","diverse and persistent testnet activity",IF(F4773="likely_bot","multiple automation signals","insufficient longevity or one automation signal"))))</x:f>
        <x:v>no signed outgoing testnet activity</x:v>
      </x:c>
    </x:row>
    <x:row r="4774">
      <x:c r="A4774" s="31" t="n">
        <x:v>4773</x:v>
      </x:c>
      <x:c r="B4774" s="45" t="str">
        <x:v>addr:0x60dd40c18537edffb49e647d65575ba2793f4a2c</x:v>
      </x:c>
      <x:c r="C4774" s="31" t="str"/>
      <x:c r="D4774" s="31" t="n">
        <x:v>0</x:v>
      </x:c>
      <x:c r="E4774" s="31" t="str">
        <x:v>no</x:v>
      </x:c>
      <x:c r="F4774" s="31" t="str">
        <x:f>IF(C4774&lt;&gt;"","exclude_synthetic",IF(D4774=0,"exclude_no_activity",IFERROR(VLOOKUP(LOWER(B4774),'Active analysis'!$A$2:$V$58,22,FALSE),"review")))</x:f>
        <x:v>exclude_no_activity</x:v>
      </x:c>
      <x:c r="G4774" s="31" t="n">
        <x:f>IFERROR(VLOOKUP(LOWER(B4774),'Active analysis'!$A$2:$V$58,21,FALSE),0)</x:f>
        <x:v>0</x:v>
      </x:c>
      <x:c r="H4774" s="31" t="str">
        <x:v>not_scanned_rate_limit</x:v>
      </x:c>
      <x:c r="I4774" s="31"/>
      <x:c r="J4774" s="31" t="str">
        <x:f>IF(C4774&lt;&gt;"",C4774,IF(D4774=0,"no signed outgoing testnet activity",IF(F4774="recommend","diverse and persistent testnet activity",IF(F4774="likely_bot","multiple automation signals","insufficient longevity or one automation signal"))))</x:f>
        <x:v>no signed outgoing testnet activity</x:v>
      </x:c>
    </x:row>
    <x:row r="4775">
      <x:c r="A4775" s="31" t="n">
        <x:v>4774</x:v>
      </x:c>
      <x:c r="B4775" s="45" t="str">
        <x:v>addr:0x60de3b9b87Ea82e4Dc878dC7F367D79659d747Fa</x:v>
      </x:c>
      <x:c r="C4775" s="31" t="str"/>
      <x:c r="D4775" s="31" t="n">
        <x:v>0</x:v>
      </x:c>
      <x:c r="E4775" s="31" t="str">
        <x:v>no</x:v>
      </x:c>
      <x:c r="F4775" s="31" t="str">
        <x:f>IF(C4775&lt;&gt;"","exclude_synthetic",IF(D4775=0,"exclude_no_activity",IFERROR(VLOOKUP(LOWER(B4775),'Active analysis'!$A$2:$V$58,22,FALSE),"review")))</x:f>
        <x:v>exclude_no_activity</x:v>
      </x:c>
      <x:c r="G4775" s="31" t="n">
        <x:f>IFERROR(VLOOKUP(LOWER(B4775),'Active analysis'!$A$2:$V$58,21,FALSE),0)</x:f>
        <x:v>0</x:v>
      </x:c>
      <x:c r="H4775" s="31" t="str">
        <x:v>not_scanned_rate_limit</x:v>
      </x:c>
      <x:c r="I4775" s="31"/>
      <x:c r="J4775" s="31" t="str">
        <x:f>IF(C4775&lt;&gt;"",C4775,IF(D4775=0,"no signed outgoing testnet activity",IF(F4775="recommend","diverse and persistent testnet activity",IF(F4775="likely_bot","multiple automation signals","insufficient longevity or one automation signal"))))</x:f>
        <x:v>no signed outgoing testnet activity</x:v>
      </x:c>
    </x:row>
    <x:row r="4776">
      <x:c r="A4776" s="31" t="n">
        <x:v>4775</x:v>
      </x:c>
      <x:c r="B4776" s="45" t="str">
        <x:v>addr:0x60dfca21F8Ee7C5F7AdEf55B8f7e30c047A830a4</x:v>
      </x:c>
      <x:c r="C4776" s="31" t="str"/>
      <x:c r="D4776" s="31" t="n">
        <x:v>0</x:v>
      </x:c>
      <x:c r="E4776" s="31" t="str">
        <x:v>no</x:v>
      </x:c>
      <x:c r="F4776" s="31" t="str">
        <x:f>IF(C4776&lt;&gt;"","exclude_synthetic",IF(D4776=0,"exclude_no_activity",IFERROR(VLOOKUP(LOWER(B4776),'Active analysis'!$A$2:$V$58,22,FALSE),"review")))</x:f>
        <x:v>exclude_no_activity</x:v>
      </x:c>
      <x:c r="G4776" s="31" t="n">
        <x:f>IFERROR(VLOOKUP(LOWER(B4776),'Active analysis'!$A$2:$V$58,21,FALSE),0)</x:f>
        <x:v>0</x:v>
      </x:c>
      <x:c r="H4776" s="31" t="str">
        <x:v>not_scanned_rate_limit</x:v>
      </x:c>
      <x:c r="I4776" s="31"/>
      <x:c r="J4776" s="31" t="str">
        <x:f>IF(C4776&lt;&gt;"",C4776,IF(D4776=0,"no signed outgoing testnet activity",IF(F4776="recommend","diverse and persistent testnet activity",IF(F4776="likely_bot","multiple automation signals","insufficient longevity or one automation signal"))))</x:f>
        <x:v>no signed outgoing testnet activity</x:v>
      </x:c>
    </x:row>
    <x:row r="4777">
      <x:c r="A4777" s="31" t="n">
        <x:v>4776</x:v>
      </x:c>
      <x:c r="B4777" s="45" t="str">
        <x:v>addr:0x60dff5c4043030f5d36a53b754d088d168d0889b</x:v>
      </x:c>
      <x:c r="C4777" s="31" t="str"/>
      <x:c r="D4777" s="31" t="n">
        <x:v>0</x:v>
      </x:c>
      <x:c r="E4777" s="31" t="str">
        <x:v>no</x:v>
      </x:c>
      <x:c r="F4777" s="31" t="str">
        <x:f>IF(C4777&lt;&gt;"","exclude_synthetic",IF(D4777=0,"exclude_no_activity",IFERROR(VLOOKUP(LOWER(B4777),'Active analysis'!$A$2:$V$58,22,FALSE),"review")))</x:f>
        <x:v>exclude_no_activity</x:v>
      </x:c>
      <x:c r="G4777" s="31" t="n">
        <x:f>IFERROR(VLOOKUP(LOWER(B4777),'Active analysis'!$A$2:$V$58,21,FALSE),0)</x:f>
        <x:v>0</x:v>
      </x:c>
      <x:c r="H4777" s="31" t="str">
        <x:v>not_scanned_rate_limit</x:v>
      </x:c>
      <x:c r="I4777" s="31"/>
      <x:c r="J4777" s="31" t="str">
        <x:f>IF(C4777&lt;&gt;"",C4777,IF(D4777=0,"no signed outgoing testnet activity",IF(F4777="recommend","diverse and persistent testnet activity",IF(F4777="likely_bot","multiple automation signals","insufficient longevity or one automation signal"))))</x:f>
        <x:v>no signed outgoing testnet activity</x:v>
      </x:c>
    </x:row>
    <x:row r="4778">
      <x:c r="A4778" s="31" t="n">
        <x:v>4777</x:v>
      </x:c>
      <x:c r="B4778" s="45" t="str">
        <x:v>addr:0x60E005F389ad40be0Cc2980002159332c792BfB7</x:v>
      </x:c>
      <x:c r="C4778" s="31" t="str"/>
      <x:c r="D4778" s="31" t="n">
        <x:v>0</x:v>
      </x:c>
      <x:c r="E4778" s="31" t="str">
        <x:v>no</x:v>
      </x:c>
      <x:c r="F4778" s="31" t="str">
        <x:f>IF(C4778&lt;&gt;"","exclude_synthetic",IF(D4778=0,"exclude_no_activity",IFERROR(VLOOKUP(LOWER(B4778),'Active analysis'!$A$2:$V$58,22,FALSE),"review")))</x:f>
        <x:v>exclude_no_activity</x:v>
      </x:c>
      <x:c r="G4778" s="31" t="n">
        <x:f>IFERROR(VLOOKUP(LOWER(B4778),'Active analysis'!$A$2:$V$58,21,FALSE),0)</x:f>
        <x:v>0</x:v>
      </x:c>
      <x:c r="H4778" s="31" t="str">
        <x:v>not_scanned_rate_limit</x:v>
      </x:c>
      <x:c r="I4778" s="31"/>
      <x:c r="J4778" s="31" t="str">
        <x:f>IF(C4778&lt;&gt;"",C4778,IF(D4778=0,"no signed outgoing testnet activity",IF(F4778="recommend","diverse and persistent testnet activity",IF(F4778="likely_bot","multiple automation signals","insufficient longevity or one automation signal"))))</x:f>
        <x:v>no signed outgoing testnet activity</x:v>
      </x:c>
    </x:row>
    <x:row r="4779">
      <x:c r="A4779" s="31" t="n">
        <x:v>4778</x:v>
      </x:c>
      <x:c r="B4779" s="45" t="str">
        <x:v>addr:0x60E26d144cF4e718443119178bb0c2C8B487848B</x:v>
      </x:c>
      <x:c r="C4779" s="31" t="str"/>
      <x:c r="D4779" s="31" t="n">
        <x:v>0</x:v>
      </x:c>
      <x:c r="E4779" s="31" t="str">
        <x:v>no</x:v>
      </x:c>
      <x:c r="F4779" s="31" t="str">
        <x:f>IF(C4779&lt;&gt;"","exclude_synthetic",IF(D4779=0,"exclude_no_activity",IFERROR(VLOOKUP(LOWER(B4779),'Active analysis'!$A$2:$V$58,22,FALSE),"review")))</x:f>
        <x:v>exclude_no_activity</x:v>
      </x:c>
      <x:c r="G4779" s="31" t="n">
        <x:f>IFERROR(VLOOKUP(LOWER(B4779),'Active analysis'!$A$2:$V$58,21,FALSE),0)</x:f>
        <x:v>0</x:v>
      </x:c>
      <x:c r="H4779" s="31" t="str">
        <x:v>not_scanned_rate_limit</x:v>
      </x:c>
      <x:c r="I4779" s="31"/>
      <x:c r="J4779" s="31" t="str">
        <x:f>IF(C4779&lt;&gt;"",C4779,IF(D4779=0,"no signed outgoing testnet activity",IF(F4779="recommend","diverse and persistent testnet activity",IF(F4779="likely_bot","multiple automation signals","insufficient longevity or one automation signal"))))</x:f>
        <x:v>no signed outgoing testnet activity</x:v>
      </x:c>
    </x:row>
    <x:row r="4780">
      <x:c r="A4780" s="31" t="n">
        <x:v>4779</x:v>
      </x:c>
      <x:c r="B4780" s="45" t="str">
        <x:v>addr:0x60e4F4b5AD5d532c0d1f335BB1f4242F14B7C7B7</x:v>
      </x:c>
      <x:c r="C4780" s="31" t="str"/>
      <x:c r="D4780" s="31" t="n">
        <x:v>0</x:v>
      </x:c>
      <x:c r="E4780" s="31" t="str">
        <x:v>no</x:v>
      </x:c>
      <x:c r="F4780" s="31" t="str">
        <x:f>IF(C4780&lt;&gt;"","exclude_synthetic",IF(D4780=0,"exclude_no_activity",IFERROR(VLOOKUP(LOWER(B4780),'Active analysis'!$A$2:$V$58,22,FALSE),"review")))</x:f>
        <x:v>exclude_no_activity</x:v>
      </x:c>
      <x:c r="G4780" s="31" t="n">
        <x:f>IFERROR(VLOOKUP(LOWER(B4780),'Active analysis'!$A$2:$V$58,21,FALSE),0)</x:f>
        <x:v>0</x:v>
      </x:c>
      <x:c r="H4780" s="31" t="str">
        <x:v>not_scanned_rate_limit</x:v>
      </x:c>
      <x:c r="I4780" s="31"/>
      <x:c r="J4780" s="31" t="str">
        <x:f>IF(C4780&lt;&gt;"",C4780,IF(D4780=0,"no signed outgoing testnet activity",IF(F4780="recommend","diverse and persistent testnet activity",IF(F4780="likely_bot","multiple automation signals","insufficient longevity or one automation signal"))))</x:f>
        <x:v>no signed outgoing testnet activity</x:v>
      </x:c>
    </x:row>
    <x:row r="4781">
      <x:c r="A4781" s="31" t="n">
        <x:v>4780</x:v>
      </x:c>
      <x:c r="B4781" s="45" t="str">
        <x:v>addr:0x60e917fE5e09E054EcaE6C0d9A69a114BE0CbBa3</x:v>
      </x:c>
      <x:c r="C4781" s="31" t="str"/>
      <x:c r="D4781" s="31" t="n">
        <x:v>0</x:v>
      </x:c>
      <x:c r="E4781" s="31" t="str">
        <x:v>no</x:v>
      </x:c>
      <x:c r="F4781" s="31" t="str">
        <x:f>IF(C4781&lt;&gt;"","exclude_synthetic",IF(D4781=0,"exclude_no_activity",IFERROR(VLOOKUP(LOWER(B4781),'Active analysis'!$A$2:$V$58,22,FALSE),"review")))</x:f>
        <x:v>exclude_no_activity</x:v>
      </x:c>
      <x:c r="G4781" s="31" t="n">
        <x:f>IFERROR(VLOOKUP(LOWER(B4781),'Active analysis'!$A$2:$V$58,21,FALSE),0)</x:f>
        <x:v>0</x:v>
      </x:c>
      <x:c r="H4781" s="31" t="str">
        <x:v>not_scanned_rate_limit</x:v>
      </x:c>
      <x:c r="I4781" s="31"/>
      <x:c r="J4781" s="31" t="str">
        <x:f>IF(C4781&lt;&gt;"",C4781,IF(D4781=0,"no signed outgoing testnet activity",IF(F4781="recommend","diverse and persistent testnet activity",IF(F4781="likely_bot","multiple automation signals","insufficient longevity or one automation signal"))))</x:f>
        <x:v>no signed outgoing testnet activity</x:v>
      </x:c>
    </x:row>
    <x:row r="4782">
      <x:c r="A4782" s="31" t="n">
        <x:v>4781</x:v>
      </x:c>
      <x:c r="B4782" s="45" t="str">
        <x:v>addr:0x60eD9bc9a8B4c090E94F3fF6232fDF59f9C666C9</x:v>
      </x:c>
      <x:c r="C4782" s="31" t="str"/>
      <x:c r="D4782" s="31" t="n">
        <x:v>0</x:v>
      </x:c>
      <x:c r="E4782" s="31" t="str">
        <x:v>no</x:v>
      </x:c>
      <x:c r="F4782" s="31" t="str">
        <x:f>IF(C4782&lt;&gt;"","exclude_synthetic",IF(D4782=0,"exclude_no_activity",IFERROR(VLOOKUP(LOWER(B4782),'Active analysis'!$A$2:$V$58,22,FALSE),"review")))</x:f>
        <x:v>exclude_no_activity</x:v>
      </x:c>
      <x:c r="G4782" s="31" t="n">
        <x:f>IFERROR(VLOOKUP(LOWER(B4782),'Active analysis'!$A$2:$V$58,21,FALSE),0)</x:f>
        <x:v>0</x:v>
      </x:c>
      <x:c r="H4782" s="31" t="str">
        <x:v>not_scanned_rate_limit</x:v>
      </x:c>
      <x:c r="I4782" s="31"/>
      <x:c r="J4782" s="31" t="str">
        <x:f>IF(C4782&lt;&gt;"",C4782,IF(D4782=0,"no signed outgoing testnet activity",IF(F4782="recommend","diverse and persistent testnet activity",IF(F4782="likely_bot","multiple automation signals","insufficient longevity or one automation signal"))))</x:f>
        <x:v>no signed outgoing testnet activity</x:v>
      </x:c>
    </x:row>
    <x:row r="4783">
      <x:c r="A4783" s="31" t="n">
        <x:v>4782</x:v>
      </x:c>
      <x:c r="B4783" s="45" t="str">
        <x:v>addr:0x60f768e399a2927face78160fd30000bcdbc0cc1</x:v>
      </x:c>
      <x:c r="C4783" s="31" t="str"/>
      <x:c r="D4783" s="31" t="n">
        <x:v>0</x:v>
      </x:c>
      <x:c r="E4783" s="31" t="str">
        <x:v>no</x:v>
      </x:c>
      <x:c r="F4783" s="31" t="str">
        <x:f>IF(C4783&lt;&gt;"","exclude_synthetic",IF(D4783=0,"exclude_no_activity",IFERROR(VLOOKUP(LOWER(B4783),'Active analysis'!$A$2:$V$58,22,FALSE),"review")))</x:f>
        <x:v>exclude_no_activity</x:v>
      </x:c>
      <x:c r="G4783" s="31" t="n">
        <x:f>IFERROR(VLOOKUP(LOWER(B4783),'Active analysis'!$A$2:$V$58,21,FALSE),0)</x:f>
        <x:v>0</x:v>
      </x:c>
      <x:c r="H4783" s="31" t="str">
        <x:v>not_scanned_rate_limit</x:v>
      </x:c>
      <x:c r="I4783" s="31"/>
      <x:c r="J4783" s="31" t="str">
        <x:f>IF(C4783&lt;&gt;"",C4783,IF(D4783=0,"no signed outgoing testnet activity",IF(F4783="recommend","diverse and persistent testnet activity",IF(F4783="likely_bot","multiple automation signals","insufficient longevity or one automation signal"))))</x:f>
        <x:v>no signed outgoing testnet activity</x:v>
      </x:c>
    </x:row>
    <x:row r="4784">
      <x:c r="A4784" s="31" t="n">
        <x:v>4783</x:v>
      </x:c>
      <x:c r="B4784" s="45" t="str">
        <x:v>addr:0x60fDd6795939F357EaA6CaD3938FeaCA58d51Bd6</x:v>
      </x:c>
      <x:c r="C4784" s="31" t="str"/>
      <x:c r="D4784" s="31" t="n">
        <x:v>0</x:v>
      </x:c>
      <x:c r="E4784" s="31" t="str">
        <x:v>no</x:v>
      </x:c>
      <x:c r="F4784" s="31" t="str">
        <x:f>IF(C4784&lt;&gt;"","exclude_synthetic",IF(D4784=0,"exclude_no_activity",IFERROR(VLOOKUP(LOWER(B4784),'Active analysis'!$A$2:$V$58,22,FALSE),"review")))</x:f>
        <x:v>exclude_no_activity</x:v>
      </x:c>
      <x:c r="G4784" s="31" t="n">
        <x:f>IFERROR(VLOOKUP(LOWER(B4784),'Active analysis'!$A$2:$V$58,21,FALSE),0)</x:f>
        <x:v>0</x:v>
      </x:c>
      <x:c r="H4784" s="31" t="str">
        <x:v>not_scanned_rate_limit</x:v>
      </x:c>
      <x:c r="I4784" s="31"/>
      <x:c r="J4784" s="31" t="str">
        <x:f>IF(C4784&lt;&gt;"",C4784,IF(D4784=0,"no signed outgoing testnet activity",IF(F4784="recommend","diverse and persistent testnet activity",IF(F4784="likely_bot","multiple automation signals","insufficient longevity or one automation signal"))))</x:f>
        <x:v>no signed outgoing testnet activity</x:v>
      </x:c>
    </x:row>
    <x:row r="4785">
      <x:c r="A4785" s="31" t="n">
        <x:v>4784</x:v>
      </x:c>
      <x:c r="B4785" s="45" t="str">
        <x:v>addr:0x610acde60886de9efcb45b063464bf1465e12085</x:v>
      </x:c>
      <x:c r="C4785" s="31" t="str"/>
      <x:c r="D4785" s="31" t="n">
        <x:v>0</x:v>
      </x:c>
      <x:c r="E4785" s="31" t="str">
        <x:v>no</x:v>
      </x:c>
      <x:c r="F4785" s="31" t="str">
        <x:f>IF(C4785&lt;&gt;"","exclude_synthetic",IF(D4785=0,"exclude_no_activity",IFERROR(VLOOKUP(LOWER(B4785),'Active analysis'!$A$2:$V$58,22,FALSE),"review")))</x:f>
        <x:v>exclude_no_activity</x:v>
      </x:c>
      <x:c r="G4785" s="31" t="n">
        <x:f>IFERROR(VLOOKUP(LOWER(B4785),'Active analysis'!$A$2:$V$58,21,FALSE),0)</x:f>
        <x:v>0</x:v>
      </x:c>
      <x:c r="H4785" s="31" t="str">
        <x:v>not_scanned_rate_limit</x:v>
      </x:c>
      <x:c r="I4785" s="31"/>
      <x:c r="J4785" s="31" t="str">
        <x:f>IF(C4785&lt;&gt;"",C4785,IF(D4785=0,"no signed outgoing testnet activity",IF(F4785="recommend","diverse and persistent testnet activity",IF(F4785="likely_bot","multiple automation signals","insufficient longevity or one automation signal"))))</x:f>
        <x:v>no signed outgoing testnet activity</x:v>
      </x:c>
    </x:row>
    <x:row r="4786">
      <x:c r="A4786" s="31" t="n">
        <x:v>4785</x:v>
      </x:c>
      <x:c r="B4786" s="45" t="str">
        <x:v>addr:0x610D33b7C7C5859E92567F6Cf63860DB29Ad4a60</x:v>
      </x:c>
      <x:c r="C4786" s="31" t="str"/>
      <x:c r="D4786" s="31" t="n">
        <x:v>0</x:v>
      </x:c>
      <x:c r="E4786" s="31" t="str">
        <x:v>no</x:v>
      </x:c>
      <x:c r="F4786" s="31" t="str">
        <x:f>IF(C4786&lt;&gt;"","exclude_synthetic",IF(D4786=0,"exclude_no_activity",IFERROR(VLOOKUP(LOWER(B4786),'Active analysis'!$A$2:$V$58,22,FALSE),"review")))</x:f>
        <x:v>exclude_no_activity</x:v>
      </x:c>
      <x:c r="G4786" s="31" t="n">
        <x:f>IFERROR(VLOOKUP(LOWER(B4786),'Active analysis'!$A$2:$V$58,21,FALSE),0)</x:f>
        <x:v>0</x:v>
      </x:c>
      <x:c r="H4786" s="31" t="str">
        <x:v>not_scanned_rate_limit</x:v>
      </x:c>
      <x:c r="I4786" s="31"/>
      <x:c r="J4786" s="31" t="str">
        <x:f>IF(C4786&lt;&gt;"",C4786,IF(D4786=0,"no signed outgoing testnet activity",IF(F4786="recommend","diverse and persistent testnet activity",IF(F4786="likely_bot","multiple automation signals","insufficient longevity or one automation signal"))))</x:f>
        <x:v>no signed outgoing testnet activity</x:v>
      </x:c>
    </x:row>
    <x:row r="4787">
      <x:c r="A4787" s="31" t="n">
        <x:v>4786</x:v>
      </x:c>
      <x:c r="B4787" s="45" t="str">
        <x:v>addr:0x6110a28D36cAC5c566434454bCea9Bc54b819f5F</x:v>
      </x:c>
      <x:c r="C4787" s="31" t="str"/>
      <x:c r="D4787" s="31" t="n">
        <x:v>0</x:v>
      </x:c>
      <x:c r="E4787" s="31" t="str">
        <x:v>no</x:v>
      </x:c>
      <x:c r="F4787" s="31" t="str">
        <x:f>IF(C4787&lt;&gt;"","exclude_synthetic",IF(D4787=0,"exclude_no_activity",IFERROR(VLOOKUP(LOWER(B4787),'Active analysis'!$A$2:$V$58,22,FALSE),"review")))</x:f>
        <x:v>exclude_no_activity</x:v>
      </x:c>
      <x:c r="G4787" s="31" t="n">
        <x:f>IFERROR(VLOOKUP(LOWER(B4787),'Active analysis'!$A$2:$V$58,21,FALSE),0)</x:f>
        <x:v>0</x:v>
      </x:c>
      <x:c r="H4787" s="31" t="str">
        <x:v>not_scanned_rate_limit</x:v>
      </x:c>
      <x:c r="I4787" s="31"/>
      <x:c r="J4787" s="31" t="str">
        <x:f>IF(C4787&lt;&gt;"",C4787,IF(D4787=0,"no signed outgoing testnet activity",IF(F4787="recommend","diverse and persistent testnet activity",IF(F4787="likely_bot","multiple automation signals","insufficient longevity or one automation signal"))))</x:f>
        <x:v>no signed outgoing testnet activity</x:v>
      </x:c>
    </x:row>
    <x:row r="4788">
      <x:c r="A4788" s="31" t="n">
        <x:v>4787</x:v>
      </x:c>
      <x:c r="B4788" s="45" t="str">
        <x:v>addr:0x612D1e2b6Bb670C3551d61E42DA8C1Eb07f9823c</x:v>
      </x:c>
      <x:c r="C4788" s="31" t="str"/>
      <x:c r="D4788" s="31" t="n">
        <x:v>0</x:v>
      </x:c>
      <x:c r="E4788" s="31" t="str">
        <x:v>no</x:v>
      </x:c>
      <x:c r="F4788" s="31" t="str">
        <x:f>IF(C4788&lt;&gt;"","exclude_synthetic",IF(D4788=0,"exclude_no_activity",IFERROR(VLOOKUP(LOWER(B4788),'Active analysis'!$A$2:$V$58,22,FALSE),"review")))</x:f>
        <x:v>exclude_no_activity</x:v>
      </x:c>
      <x:c r="G4788" s="31" t="n">
        <x:f>IFERROR(VLOOKUP(LOWER(B4788),'Active analysis'!$A$2:$V$58,21,FALSE),0)</x:f>
        <x:v>0</x:v>
      </x:c>
      <x:c r="H4788" s="31" t="str">
        <x:v>not_scanned_rate_limit</x:v>
      </x:c>
      <x:c r="I4788" s="31"/>
      <x:c r="J4788" s="31" t="str">
        <x:f>IF(C4788&lt;&gt;"",C4788,IF(D4788=0,"no signed outgoing testnet activity",IF(F4788="recommend","diverse and persistent testnet activity",IF(F4788="likely_bot","multiple automation signals","insufficient longevity or one automation signal"))))</x:f>
        <x:v>no signed outgoing testnet activity</x:v>
      </x:c>
    </x:row>
    <x:row r="4789">
      <x:c r="A4789" s="31" t="n">
        <x:v>4788</x:v>
      </x:c>
      <x:c r="B4789" s="45" t="str">
        <x:v>addr:0x6148964Fa62f1d23Cc4E2De4f93F359BbC6Ae7f4</x:v>
      </x:c>
      <x:c r="C4789" s="31" t="str"/>
      <x:c r="D4789" s="31" t="n">
        <x:v>0</x:v>
      </x:c>
      <x:c r="E4789" s="31" t="str">
        <x:v>no</x:v>
      </x:c>
      <x:c r="F4789" s="31" t="str">
        <x:f>IF(C4789&lt;&gt;"","exclude_synthetic",IF(D4789=0,"exclude_no_activity",IFERROR(VLOOKUP(LOWER(B4789),'Active analysis'!$A$2:$V$58,22,FALSE),"review")))</x:f>
        <x:v>exclude_no_activity</x:v>
      </x:c>
      <x:c r="G4789" s="31" t="n">
        <x:f>IFERROR(VLOOKUP(LOWER(B4789),'Active analysis'!$A$2:$V$58,21,FALSE),0)</x:f>
        <x:v>0</x:v>
      </x:c>
      <x:c r="H4789" s="31" t="str">
        <x:v>not_scanned_rate_limit</x:v>
      </x:c>
      <x:c r="I4789" s="31"/>
      <x:c r="J4789" s="31" t="str">
        <x:f>IF(C4789&lt;&gt;"",C4789,IF(D4789=0,"no signed outgoing testnet activity",IF(F4789="recommend","diverse and persistent testnet activity",IF(F4789="likely_bot","multiple automation signals","insufficient longevity or one automation signal"))))</x:f>
        <x:v>no signed outgoing testnet activity</x:v>
      </x:c>
    </x:row>
    <x:row r="4790">
      <x:c r="A4790" s="31" t="n">
        <x:v>4789</x:v>
      </x:c>
      <x:c r="B4790" s="45" t="str">
        <x:v>addr:0x614c52c01C6D6815899ED9fa4Bb96AEDEBf2d85e</x:v>
      </x:c>
      <x:c r="C4790" s="31" t="str"/>
      <x:c r="D4790" s="31" t="n">
        <x:v>0</x:v>
      </x:c>
      <x:c r="E4790" s="31" t="str">
        <x:v>no</x:v>
      </x:c>
      <x:c r="F4790" s="31" t="str">
        <x:f>IF(C4790&lt;&gt;"","exclude_synthetic",IF(D4790=0,"exclude_no_activity",IFERROR(VLOOKUP(LOWER(B4790),'Active analysis'!$A$2:$V$58,22,FALSE),"review")))</x:f>
        <x:v>exclude_no_activity</x:v>
      </x:c>
      <x:c r="G4790" s="31" t="n">
        <x:f>IFERROR(VLOOKUP(LOWER(B4790),'Active analysis'!$A$2:$V$58,21,FALSE),0)</x:f>
        <x:v>0</x:v>
      </x:c>
      <x:c r="H4790" s="31" t="str">
        <x:v>not_scanned_rate_limit</x:v>
      </x:c>
      <x:c r="I4790" s="31"/>
      <x:c r="J4790" s="31" t="str">
        <x:f>IF(C4790&lt;&gt;"",C4790,IF(D4790=0,"no signed outgoing testnet activity",IF(F4790="recommend","diverse and persistent testnet activity",IF(F4790="likely_bot","multiple automation signals","insufficient longevity or one automation signal"))))</x:f>
        <x:v>no signed outgoing testnet activity</x:v>
      </x:c>
    </x:row>
    <x:row r="4791">
      <x:c r="A4791" s="31" t="n">
        <x:v>4790</x:v>
      </x:c>
      <x:c r="B4791" s="45" t="str">
        <x:v>addr:0x614D76dC439665dE70b8Fbdf611BeCE074cD76F5</x:v>
      </x:c>
      <x:c r="C4791" s="31" t="str"/>
      <x:c r="D4791" s="31" t="n">
        <x:v>0</x:v>
      </x:c>
      <x:c r="E4791" s="31" t="str">
        <x:v>no</x:v>
      </x:c>
      <x:c r="F4791" s="31" t="str">
        <x:f>IF(C4791&lt;&gt;"","exclude_synthetic",IF(D4791=0,"exclude_no_activity",IFERROR(VLOOKUP(LOWER(B4791),'Active analysis'!$A$2:$V$58,22,FALSE),"review")))</x:f>
        <x:v>exclude_no_activity</x:v>
      </x:c>
      <x:c r="G4791" s="31" t="n">
        <x:f>IFERROR(VLOOKUP(LOWER(B4791),'Active analysis'!$A$2:$V$58,21,FALSE),0)</x:f>
        <x:v>0</x:v>
      </x:c>
      <x:c r="H4791" s="31" t="str">
        <x:v>not_scanned_rate_limit</x:v>
      </x:c>
      <x:c r="I4791" s="31"/>
      <x:c r="J4791" s="31" t="str">
        <x:f>IF(C4791&lt;&gt;"",C4791,IF(D4791=0,"no signed outgoing testnet activity",IF(F4791="recommend","diverse and persistent testnet activity",IF(F4791="likely_bot","multiple automation signals","insufficient longevity or one automation signal"))))</x:f>
        <x:v>no signed outgoing testnet activity</x:v>
      </x:c>
    </x:row>
    <x:row r="4792">
      <x:c r="A4792" s="31" t="n">
        <x:v>4791</x:v>
      </x:c>
      <x:c r="B4792" s="45" t="str">
        <x:v>addr:0x61535a0012a0681eb30cdc1b697667c3c7ff6404</x:v>
      </x:c>
      <x:c r="C4792" s="31" t="str"/>
      <x:c r="D4792" s="31" t="n">
        <x:v>0</x:v>
      </x:c>
      <x:c r="E4792" s="31" t="str">
        <x:v>no</x:v>
      </x:c>
      <x:c r="F4792" s="31" t="str">
        <x:f>IF(C4792&lt;&gt;"","exclude_synthetic",IF(D4792=0,"exclude_no_activity",IFERROR(VLOOKUP(LOWER(B4792),'Active analysis'!$A$2:$V$58,22,FALSE),"review")))</x:f>
        <x:v>exclude_no_activity</x:v>
      </x:c>
      <x:c r="G4792" s="31" t="n">
        <x:f>IFERROR(VLOOKUP(LOWER(B4792),'Active analysis'!$A$2:$V$58,21,FALSE),0)</x:f>
        <x:v>0</x:v>
      </x:c>
      <x:c r="H4792" s="31" t="str">
        <x:v>not_scanned_rate_limit</x:v>
      </x:c>
      <x:c r="I4792" s="31"/>
      <x:c r="J4792" s="31" t="str">
        <x:f>IF(C4792&lt;&gt;"",C4792,IF(D4792=0,"no signed outgoing testnet activity",IF(F4792="recommend","diverse and persistent testnet activity",IF(F4792="likely_bot","multiple automation signals","insufficient longevity or one automation signal"))))</x:f>
        <x:v>no signed outgoing testnet activity</x:v>
      </x:c>
    </x:row>
    <x:row r="4793">
      <x:c r="A4793" s="31" t="n">
        <x:v>4792</x:v>
      </x:c>
      <x:c r="B4793" s="45" t="str">
        <x:v>addr:0x61585BB5bA9bc98da5fCAf339A461E655d95E4a4</x:v>
      </x:c>
      <x:c r="C4793" s="31" t="str"/>
      <x:c r="D4793" s="31" t="n">
        <x:v>0</x:v>
      </x:c>
      <x:c r="E4793" s="31" t="str">
        <x:v>no</x:v>
      </x:c>
      <x:c r="F4793" s="31" t="str">
        <x:f>IF(C4793&lt;&gt;"","exclude_synthetic",IF(D4793=0,"exclude_no_activity",IFERROR(VLOOKUP(LOWER(B4793),'Active analysis'!$A$2:$V$58,22,FALSE),"review")))</x:f>
        <x:v>exclude_no_activity</x:v>
      </x:c>
      <x:c r="G4793" s="31" t="n">
        <x:f>IFERROR(VLOOKUP(LOWER(B4793),'Active analysis'!$A$2:$V$58,21,FALSE),0)</x:f>
        <x:v>0</x:v>
      </x:c>
      <x:c r="H4793" s="31" t="str">
        <x:v>not_scanned_rate_limit</x:v>
      </x:c>
      <x:c r="I4793" s="31"/>
      <x:c r="J4793" s="31" t="str">
        <x:f>IF(C4793&lt;&gt;"",C4793,IF(D4793=0,"no signed outgoing testnet activity",IF(F4793="recommend","diverse and persistent testnet activity",IF(F4793="likely_bot","multiple automation signals","insufficient longevity or one automation signal"))))</x:f>
        <x:v>no signed outgoing testnet activity</x:v>
      </x:c>
    </x:row>
    <x:row r="4794">
      <x:c r="A4794" s="31" t="n">
        <x:v>4793</x:v>
      </x:c>
      <x:c r="B4794" s="45" t="str">
        <x:v>addr:0x615bf144c8e744dfa986145cc5d1adc5d3bb7a59</x:v>
      </x:c>
      <x:c r="C4794" s="31" t="str"/>
      <x:c r="D4794" s="31" t="n">
        <x:v>0</x:v>
      </x:c>
      <x:c r="E4794" s="31" t="str">
        <x:v>no</x:v>
      </x:c>
      <x:c r="F4794" s="31" t="str">
        <x:f>IF(C4794&lt;&gt;"","exclude_synthetic",IF(D4794=0,"exclude_no_activity",IFERROR(VLOOKUP(LOWER(B4794),'Active analysis'!$A$2:$V$58,22,FALSE),"review")))</x:f>
        <x:v>exclude_no_activity</x:v>
      </x:c>
      <x:c r="G4794" s="31" t="n">
        <x:f>IFERROR(VLOOKUP(LOWER(B4794),'Active analysis'!$A$2:$V$58,21,FALSE),0)</x:f>
        <x:v>0</x:v>
      </x:c>
      <x:c r="H4794" s="31" t="str">
        <x:v>not_scanned_rate_limit</x:v>
      </x:c>
      <x:c r="I4794" s="31"/>
      <x:c r="J4794" s="31" t="str">
        <x:f>IF(C4794&lt;&gt;"",C4794,IF(D4794=0,"no signed outgoing testnet activity",IF(F4794="recommend","diverse and persistent testnet activity",IF(F4794="likely_bot","multiple automation signals","insufficient longevity or one automation signal"))))</x:f>
        <x:v>no signed outgoing testnet activity</x:v>
      </x:c>
    </x:row>
    <x:row r="4795">
      <x:c r="A4795" s="31" t="n">
        <x:v>4794</x:v>
      </x:c>
      <x:c r="B4795" s="45" t="str">
        <x:v>addr:0x615D2FfeF7bde72b145dCd78F0b4E2b841c217e3</x:v>
      </x:c>
      <x:c r="C4795" s="31" t="str"/>
      <x:c r="D4795" s="31" t="n">
        <x:v>0</x:v>
      </x:c>
      <x:c r="E4795" s="31" t="str">
        <x:v>no</x:v>
      </x:c>
      <x:c r="F4795" s="31" t="str">
        <x:f>IF(C4795&lt;&gt;"","exclude_synthetic",IF(D4795=0,"exclude_no_activity",IFERROR(VLOOKUP(LOWER(B4795),'Active analysis'!$A$2:$V$58,22,FALSE),"review")))</x:f>
        <x:v>exclude_no_activity</x:v>
      </x:c>
      <x:c r="G4795" s="31" t="n">
        <x:f>IFERROR(VLOOKUP(LOWER(B4795),'Active analysis'!$A$2:$V$58,21,FALSE),0)</x:f>
        <x:v>0</x:v>
      </x:c>
      <x:c r="H4795" s="31" t="str">
        <x:v>not_scanned_rate_limit</x:v>
      </x:c>
      <x:c r="I4795" s="31"/>
      <x:c r="J4795" s="31" t="str">
        <x:f>IF(C4795&lt;&gt;"",C4795,IF(D4795=0,"no signed outgoing testnet activity",IF(F4795="recommend","diverse and persistent testnet activity",IF(F4795="likely_bot","multiple automation signals","insufficient longevity or one automation signal"))))</x:f>
        <x:v>no signed outgoing testnet activity</x:v>
      </x:c>
    </x:row>
    <x:row r="4796">
      <x:c r="A4796" s="31" t="n">
        <x:v>4795</x:v>
      </x:c>
      <x:c r="B4796" s="45" t="str">
        <x:v>addr:0x615Dc40f7bbEe20B5dDb432026aA682c10473Afa</x:v>
      </x:c>
      <x:c r="C4796" s="31" t="str"/>
      <x:c r="D4796" s="31" t="n">
        <x:v>0</x:v>
      </x:c>
      <x:c r="E4796" s="31" t="str">
        <x:v>no</x:v>
      </x:c>
      <x:c r="F4796" s="31" t="str">
        <x:f>IF(C4796&lt;&gt;"","exclude_synthetic",IF(D4796=0,"exclude_no_activity",IFERROR(VLOOKUP(LOWER(B4796),'Active analysis'!$A$2:$V$58,22,FALSE),"review")))</x:f>
        <x:v>exclude_no_activity</x:v>
      </x:c>
      <x:c r="G4796" s="31" t="n">
        <x:f>IFERROR(VLOOKUP(LOWER(B4796),'Active analysis'!$A$2:$V$58,21,FALSE),0)</x:f>
        <x:v>0</x:v>
      </x:c>
      <x:c r="H4796" s="31" t="str">
        <x:v>not_scanned_rate_limit</x:v>
      </x:c>
      <x:c r="I4796" s="31"/>
      <x:c r="J4796" s="31" t="str">
        <x:f>IF(C4796&lt;&gt;"",C4796,IF(D4796=0,"no signed outgoing testnet activity",IF(F4796="recommend","diverse and persistent testnet activity",IF(F4796="likely_bot","multiple automation signals","insufficient longevity or one automation signal"))))</x:f>
        <x:v>no signed outgoing testnet activity</x:v>
      </x:c>
    </x:row>
    <x:row r="4797">
      <x:c r="A4797" s="31" t="n">
        <x:v>4796</x:v>
      </x:c>
      <x:c r="B4797" s="45" t="str">
        <x:v>addr:0x615def99616822091327f92F6163c41E798928d9</x:v>
      </x:c>
      <x:c r="C4797" s="31" t="str"/>
      <x:c r="D4797" s="31" t="n">
        <x:v>0</x:v>
      </x:c>
      <x:c r="E4797" s="31" t="str">
        <x:v>no</x:v>
      </x:c>
      <x:c r="F4797" s="31" t="str">
        <x:f>IF(C4797&lt;&gt;"","exclude_synthetic",IF(D4797=0,"exclude_no_activity",IFERROR(VLOOKUP(LOWER(B4797),'Active analysis'!$A$2:$V$58,22,FALSE),"review")))</x:f>
        <x:v>exclude_no_activity</x:v>
      </x:c>
      <x:c r="G4797" s="31" t="n">
        <x:f>IFERROR(VLOOKUP(LOWER(B4797),'Active analysis'!$A$2:$V$58,21,FALSE),0)</x:f>
        <x:v>0</x:v>
      </x:c>
      <x:c r="H4797" s="31" t="str">
        <x:v>not_scanned_rate_limit</x:v>
      </x:c>
      <x:c r="I4797" s="31"/>
      <x:c r="J4797" s="31" t="str">
        <x:f>IF(C4797&lt;&gt;"",C4797,IF(D4797=0,"no signed outgoing testnet activity",IF(F4797="recommend","diverse and persistent testnet activity",IF(F4797="likely_bot","multiple automation signals","insufficient longevity or one automation signal"))))</x:f>
        <x:v>no signed outgoing testnet activity</x:v>
      </x:c>
    </x:row>
    <x:row r="4798">
      <x:c r="A4798" s="31" t="n">
        <x:v>4797</x:v>
      </x:c>
      <x:c r="B4798" s="45" t="str">
        <x:v>addr:0x61627992B94Cc5D65dA683D3152de2A8c3420a76</x:v>
      </x:c>
      <x:c r="C4798" s="31" t="str"/>
      <x:c r="D4798" s="31" t="n">
        <x:v>0</x:v>
      </x:c>
      <x:c r="E4798" s="31" t="str">
        <x:v>no</x:v>
      </x:c>
      <x:c r="F4798" s="31" t="str">
        <x:f>IF(C4798&lt;&gt;"","exclude_synthetic",IF(D4798=0,"exclude_no_activity",IFERROR(VLOOKUP(LOWER(B4798),'Active analysis'!$A$2:$V$58,22,FALSE),"review")))</x:f>
        <x:v>exclude_no_activity</x:v>
      </x:c>
      <x:c r="G4798" s="31" t="n">
        <x:f>IFERROR(VLOOKUP(LOWER(B4798),'Active analysis'!$A$2:$V$58,21,FALSE),0)</x:f>
        <x:v>0</x:v>
      </x:c>
      <x:c r="H4798" s="31" t="str">
        <x:v>not_scanned_rate_limit</x:v>
      </x:c>
      <x:c r="I4798" s="31"/>
      <x:c r="J4798" s="31" t="str">
        <x:f>IF(C4798&lt;&gt;"",C4798,IF(D4798=0,"no signed outgoing testnet activity",IF(F4798="recommend","diverse and persistent testnet activity",IF(F4798="likely_bot","multiple automation signals","insufficient longevity or one automation signal"))))</x:f>
        <x:v>no signed outgoing testnet activity</x:v>
      </x:c>
    </x:row>
    <x:row r="4799">
      <x:c r="A4799" s="31" t="n">
        <x:v>4798</x:v>
      </x:c>
      <x:c r="B4799" s="45" t="str">
        <x:v>addr:0x61662a0614bc8d4797dae18a655439c7b38b943d</x:v>
      </x:c>
      <x:c r="C4799" s="31" t="str"/>
      <x:c r="D4799" s="31" t="n">
        <x:v>0</x:v>
      </x:c>
      <x:c r="E4799" s="31" t="str">
        <x:v>no</x:v>
      </x:c>
      <x:c r="F4799" s="31" t="str">
        <x:f>IF(C4799&lt;&gt;"","exclude_synthetic",IF(D4799=0,"exclude_no_activity",IFERROR(VLOOKUP(LOWER(B4799),'Active analysis'!$A$2:$V$58,22,FALSE),"review")))</x:f>
        <x:v>exclude_no_activity</x:v>
      </x:c>
      <x:c r="G4799" s="31" t="n">
        <x:f>IFERROR(VLOOKUP(LOWER(B4799),'Active analysis'!$A$2:$V$58,21,FALSE),0)</x:f>
        <x:v>0</x:v>
      </x:c>
      <x:c r="H4799" s="31" t="str">
        <x:v>not_scanned_rate_limit</x:v>
      </x:c>
      <x:c r="I4799" s="31"/>
      <x:c r="J4799" s="31" t="str">
        <x:f>IF(C4799&lt;&gt;"",C4799,IF(D4799=0,"no signed outgoing testnet activity",IF(F4799="recommend","diverse and persistent testnet activity",IF(F4799="likely_bot","multiple automation signals","insufficient longevity or one automation signal"))))</x:f>
        <x:v>no signed outgoing testnet activity</x:v>
      </x:c>
    </x:row>
    <x:row r="4800">
      <x:c r="A4800" s="31" t="n">
        <x:v>4799</x:v>
      </x:c>
      <x:c r="B4800" s="45" t="str">
        <x:v>addr:0x61691737c35dEa724c8dBF6dBa4C939ad121EB02</x:v>
      </x:c>
      <x:c r="C4800" s="31" t="str"/>
      <x:c r="D4800" s="31" t="n">
        <x:v>0</x:v>
      </x:c>
      <x:c r="E4800" s="31" t="str">
        <x:v>no</x:v>
      </x:c>
      <x:c r="F4800" s="31" t="str">
        <x:f>IF(C4800&lt;&gt;"","exclude_synthetic",IF(D4800=0,"exclude_no_activity",IFERROR(VLOOKUP(LOWER(B4800),'Active analysis'!$A$2:$V$58,22,FALSE),"review")))</x:f>
        <x:v>exclude_no_activity</x:v>
      </x:c>
      <x:c r="G4800" s="31" t="n">
        <x:f>IFERROR(VLOOKUP(LOWER(B4800),'Active analysis'!$A$2:$V$58,21,FALSE),0)</x:f>
        <x:v>0</x:v>
      </x:c>
      <x:c r="H4800" s="31" t="str">
        <x:v>not_scanned_rate_limit</x:v>
      </x:c>
      <x:c r="I4800" s="31"/>
      <x:c r="J4800" s="31" t="str">
        <x:f>IF(C4800&lt;&gt;"",C4800,IF(D4800=0,"no signed outgoing testnet activity",IF(F4800="recommend","diverse and persistent testnet activity",IF(F4800="likely_bot","multiple automation signals","insufficient longevity or one automation signal"))))</x:f>
        <x:v>no signed outgoing testnet activity</x:v>
      </x:c>
    </x:row>
    <x:row r="4801">
      <x:c r="A4801" s="31" t="n">
        <x:v>4800</x:v>
      </x:c>
      <x:c r="B4801" s="45" t="str">
        <x:v>addr:0x616A1f65C6468ca5eE773f711dDd9ec3feA439B1</x:v>
      </x:c>
      <x:c r="C4801" s="31" t="str"/>
      <x:c r="D4801" s="31" t="n">
        <x:v>0</x:v>
      </x:c>
      <x:c r="E4801" s="31" t="str">
        <x:v>no</x:v>
      </x:c>
      <x:c r="F4801" s="31" t="str">
        <x:f>IF(C4801&lt;&gt;"","exclude_synthetic",IF(D4801=0,"exclude_no_activity",IFERROR(VLOOKUP(LOWER(B4801),'Active analysis'!$A$2:$V$58,22,FALSE),"review")))</x:f>
        <x:v>exclude_no_activity</x:v>
      </x:c>
      <x:c r="G4801" s="31" t="n">
        <x:f>IFERROR(VLOOKUP(LOWER(B4801),'Active analysis'!$A$2:$V$58,21,FALSE),0)</x:f>
        <x:v>0</x:v>
      </x:c>
      <x:c r="H4801" s="31" t="str">
        <x:v>not_scanned_rate_limit</x:v>
      </x:c>
      <x:c r="I4801" s="31"/>
      <x:c r="J4801" s="31" t="str">
        <x:f>IF(C4801&lt;&gt;"",C4801,IF(D4801=0,"no signed outgoing testnet activity",IF(F4801="recommend","diverse and persistent testnet activity",IF(F4801="likely_bot","multiple automation signals","insufficient longevity or one automation signal"))))</x:f>
        <x:v>no signed outgoing testnet activity</x:v>
      </x:c>
    </x:row>
    <x:row r="4802">
      <x:c r="A4802" s="31" t="n">
        <x:v>4801</x:v>
      </x:c>
      <x:c r="B4802" s="45" t="str">
        <x:v>addr:0x616A30FACaD6262bE65A2a0fAFEA72853FD3ba57</x:v>
      </x:c>
      <x:c r="C4802" s="31" t="str"/>
      <x:c r="D4802" s="31" t="n">
        <x:v>0</x:v>
      </x:c>
      <x:c r="E4802" s="31" t="str">
        <x:v>no</x:v>
      </x:c>
      <x:c r="F4802" s="31" t="str">
        <x:f>IF(C4802&lt;&gt;"","exclude_synthetic",IF(D4802=0,"exclude_no_activity",IFERROR(VLOOKUP(LOWER(B4802),'Active analysis'!$A$2:$V$58,22,FALSE),"review")))</x:f>
        <x:v>exclude_no_activity</x:v>
      </x:c>
      <x:c r="G4802" s="31" t="n">
        <x:f>IFERROR(VLOOKUP(LOWER(B4802),'Active analysis'!$A$2:$V$58,21,FALSE),0)</x:f>
        <x:v>0</x:v>
      </x:c>
      <x:c r="H4802" s="31" t="str">
        <x:v>not_scanned_rate_limit</x:v>
      </x:c>
      <x:c r="I4802" s="31"/>
      <x:c r="J4802" s="31" t="str">
        <x:f>IF(C4802&lt;&gt;"",C4802,IF(D4802=0,"no signed outgoing testnet activity",IF(F4802="recommend","diverse and persistent testnet activity",IF(F4802="likely_bot","multiple automation signals","insufficient longevity or one automation signal"))))</x:f>
        <x:v>no signed outgoing testnet activity</x:v>
      </x:c>
    </x:row>
    <x:row r="4803">
      <x:c r="A4803" s="31" t="n">
        <x:v>4802</x:v>
      </x:c>
      <x:c r="B4803" s="45" t="str">
        <x:v>addr:0x616eb01c632c192be43b2c56db7b86bfdfcbbfa2</x:v>
      </x:c>
      <x:c r="C4803" s="31" t="str"/>
      <x:c r="D4803" s="31" t="n">
        <x:v>0</x:v>
      </x:c>
      <x:c r="E4803" s="31" t="str">
        <x:v>no</x:v>
      </x:c>
      <x:c r="F4803" s="31" t="str">
        <x:f>IF(C4803&lt;&gt;"","exclude_synthetic",IF(D4803=0,"exclude_no_activity",IFERROR(VLOOKUP(LOWER(B4803),'Active analysis'!$A$2:$V$58,22,FALSE),"review")))</x:f>
        <x:v>exclude_no_activity</x:v>
      </x:c>
      <x:c r="G4803" s="31" t="n">
        <x:f>IFERROR(VLOOKUP(LOWER(B4803),'Active analysis'!$A$2:$V$58,21,FALSE),0)</x:f>
        <x:v>0</x:v>
      </x:c>
      <x:c r="H4803" s="31" t="str">
        <x:v>not_scanned_rate_limit</x:v>
      </x:c>
      <x:c r="I4803" s="31"/>
      <x:c r="J4803" s="31" t="str">
        <x:f>IF(C4803&lt;&gt;"",C4803,IF(D4803=0,"no signed outgoing testnet activity",IF(F4803="recommend","diverse and persistent testnet activity",IF(F4803="likely_bot","multiple automation signals","insufficient longevity or one automation signal"))))</x:f>
        <x:v>no signed outgoing testnet activity</x:v>
      </x:c>
    </x:row>
    <x:row r="4804">
      <x:c r="A4804" s="31" t="n">
        <x:v>4803</x:v>
      </x:c>
      <x:c r="B4804" s="45" t="str">
        <x:v>addr:0x617a81c4ee0db181c6fcbaf3964ad8c71950d297</x:v>
      </x:c>
      <x:c r="C4804" s="31" t="str"/>
      <x:c r="D4804" s="31" t="n">
        <x:v>0</x:v>
      </x:c>
      <x:c r="E4804" s="31" t="str">
        <x:v>no</x:v>
      </x:c>
      <x:c r="F4804" s="31" t="str">
        <x:f>IF(C4804&lt;&gt;"","exclude_synthetic",IF(D4804=0,"exclude_no_activity",IFERROR(VLOOKUP(LOWER(B4804),'Active analysis'!$A$2:$V$58,22,FALSE),"review")))</x:f>
        <x:v>exclude_no_activity</x:v>
      </x:c>
      <x:c r="G4804" s="31" t="n">
        <x:f>IFERROR(VLOOKUP(LOWER(B4804),'Active analysis'!$A$2:$V$58,21,FALSE),0)</x:f>
        <x:v>0</x:v>
      </x:c>
      <x:c r="H4804" s="31" t="str">
        <x:v>not_scanned_rate_limit</x:v>
      </x:c>
      <x:c r="I4804" s="31"/>
      <x:c r="J4804" s="31" t="str">
        <x:f>IF(C4804&lt;&gt;"",C4804,IF(D4804=0,"no signed outgoing testnet activity",IF(F4804="recommend","diverse and persistent testnet activity",IF(F4804="likely_bot","multiple automation signals","insufficient longevity or one automation signal"))))</x:f>
        <x:v>no signed outgoing testnet activity</x:v>
      </x:c>
    </x:row>
    <x:row r="4805">
      <x:c r="A4805" s="31" t="n">
        <x:v>4804</x:v>
      </x:c>
      <x:c r="B4805" s="45" t="str">
        <x:v>addr:0x6181e716404e7dE4B703dd6C38A582c9371B1845</x:v>
      </x:c>
      <x:c r="C4805" s="31" t="str"/>
      <x:c r="D4805" s="31" t="n">
        <x:v>0</x:v>
      </x:c>
      <x:c r="E4805" s="31" t="str">
        <x:v>no</x:v>
      </x:c>
      <x:c r="F4805" s="31" t="str">
        <x:f>IF(C4805&lt;&gt;"","exclude_synthetic",IF(D4805=0,"exclude_no_activity",IFERROR(VLOOKUP(LOWER(B4805),'Active analysis'!$A$2:$V$58,22,FALSE),"review")))</x:f>
        <x:v>exclude_no_activity</x:v>
      </x:c>
      <x:c r="G4805" s="31" t="n">
        <x:f>IFERROR(VLOOKUP(LOWER(B4805),'Active analysis'!$A$2:$V$58,21,FALSE),0)</x:f>
        <x:v>0</x:v>
      </x:c>
      <x:c r="H4805" s="31" t="str">
        <x:v>not_scanned_rate_limit</x:v>
      </x:c>
      <x:c r="I4805" s="31"/>
      <x:c r="J4805" s="31" t="str">
        <x:f>IF(C4805&lt;&gt;"",C4805,IF(D4805=0,"no signed outgoing testnet activity",IF(F4805="recommend","diverse and persistent testnet activity",IF(F4805="likely_bot","multiple automation signals","insufficient longevity or one automation signal"))))</x:f>
        <x:v>no signed outgoing testnet activity</x:v>
      </x:c>
    </x:row>
    <x:row r="4806">
      <x:c r="A4806" s="31" t="n">
        <x:v>4805</x:v>
      </x:c>
      <x:c r="B4806" s="45" t="str">
        <x:v>addr:0x6188d4eda6dBCe02aEd5fcb6cDC7a03441cBe669</x:v>
      </x:c>
      <x:c r="C4806" s="31" t="str"/>
      <x:c r="D4806" s="31" t="n">
        <x:v>0</x:v>
      </x:c>
      <x:c r="E4806" s="31" t="str">
        <x:v>no</x:v>
      </x:c>
      <x:c r="F4806" s="31" t="str">
        <x:f>IF(C4806&lt;&gt;"","exclude_synthetic",IF(D4806=0,"exclude_no_activity",IFERROR(VLOOKUP(LOWER(B4806),'Active analysis'!$A$2:$V$58,22,FALSE),"review")))</x:f>
        <x:v>exclude_no_activity</x:v>
      </x:c>
      <x:c r="G4806" s="31" t="n">
        <x:f>IFERROR(VLOOKUP(LOWER(B4806),'Active analysis'!$A$2:$V$58,21,FALSE),0)</x:f>
        <x:v>0</x:v>
      </x:c>
      <x:c r="H4806" s="31" t="str">
        <x:v>not_scanned_rate_limit</x:v>
      </x:c>
      <x:c r="I4806" s="31"/>
      <x:c r="J4806" s="31" t="str">
        <x:f>IF(C4806&lt;&gt;"",C4806,IF(D4806=0,"no signed outgoing testnet activity",IF(F4806="recommend","diverse and persistent testnet activity",IF(F4806="likely_bot","multiple automation signals","insufficient longevity or one automation signal"))))</x:f>
        <x:v>no signed outgoing testnet activity</x:v>
      </x:c>
    </x:row>
    <x:row r="4807">
      <x:c r="A4807" s="31" t="n">
        <x:v>4806</x:v>
      </x:c>
      <x:c r="B4807" s="45" t="str">
        <x:v>addr:0x618b182b73cd7f53d7b609a18665584cddb68083</x:v>
      </x:c>
      <x:c r="C4807" s="31" t="str"/>
      <x:c r="D4807" s="31" t="n">
        <x:v>0</x:v>
      </x:c>
      <x:c r="E4807" s="31" t="str">
        <x:v>no</x:v>
      </x:c>
      <x:c r="F4807" s="31" t="str">
        <x:f>IF(C4807&lt;&gt;"","exclude_synthetic",IF(D4807=0,"exclude_no_activity",IFERROR(VLOOKUP(LOWER(B4807),'Active analysis'!$A$2:$V$58,22,FALSE),"review")))</x:f>
        <x:v>exclude_no_activity</x:v>
      </x:c>
      <x:c r="G4807" s="31" t="n">
        <x:f>IFERROR(VLOOKUP(LOWER(B4807),'Active analysis'!$A$2:$V$58,21,FALSE),0)</x:f>
        <x:v>0</x:v>
      </x:c>
      <x:c r="H4807" s="31" t="str">
        <x:v>not_scanned_rate_limit</x:v>
      </x:c>
      <x:c r="I4807" s="31"/>
      <x:c r="J4807" s="31" t="str">
        <x:f>IF(C4807&lt;&gt;"",C4807,IF(D4807=0,"no signed outgoing testnet activity",IF(F4807="recommend","diverse and persistent testnet activity",IF(F4807="likely_bot","multiple automation signals","insufficient longevity or one automation signal"))))</x:f>
        <x:v>no signed outgoing testnet activity</x:v>
      </x:c>
    </x:row>
    <x:row r="4808">
      <x:c r="A4808" s="31" t="n">
        <x:v>4807</x:v>
      </x:c>
      <x:c r="B4808" s="45" t="str">
        <x:v>addr:0x6190Eb453316D4b1cC2f835A9132e1A7B77C3893</x:v>
      </x:c>
      <x:c r="C4808" s="31" t="str"/>
      <x:c r="D4808" s="31" t="n">
        <x:v>0</x:v>
      </x:c>
      <x:c r="E4808" s="31" t="str">
        <x:v>no</x:v>
      </x:c>
      <x:c r="F4808" s="31" t="str">
        <x:f>IF(C4808&lt;&gt;"","exclude_synthetic",IF(D4808=0,"exclude_no_activity",IFERROR(VLOOKUP(LOWER(B4808),'Active analysis'!$A$2:$V$58,22,FALSE),"review")))</x:f>
        <x:v>exclude_no_activity</x:v>
      </x:c>
      <x:c r="G4808" s="31" t="n">
        <x:f>IFERROR(VLOOKUP(LOWER(B4808),'Active analysis'!$A$2:$V$58,21,FALSE),0)</x:f>
        <x:v>0</x:v>
      </x:c>
      <x:c r="H4808" s="31" t="str">
        <x:v>not_scanned_rate_limit</x:v>
      </x:c>
      <x:c r="I4808" s="31"/>
      <x:c r="J4808" s="31" t="str">
        <x:f>IF(C4808&lt;&gt;"",C4808,IF(D4808=0,"no signed outgoing testnet activity",IF(F4808="recommend","diverse and persistent testnet activity",IF(F4808="likely_bot","multiple automation signals","insufficient longevity or one automation signal"))))</x:f>
        <x:v>no signed outgoing testnet activity</x:v>
      </x:c>
    </x:row>
    <x:row r="4809">
      <x:c r="A4809" s="31" t="n">
        <x:v>4808</x:v>
      </x:c>
      <x:c r="B4809" s="45" t="str">
        <x:v>addr:0x619e193B93AA4c95D6874b072c07fB3db1466742</x:v>
      </x:c>
      <x:c r="C4809" s="31" t="str"/>
      <x:c r="D4809" s="31" t="n">
        <x:v>0</x:v>
      </x:c>
      <x:c r="E4809" s="31" t="str">
        <x:v>no</x:v>
      </x:c>
      <x:c r="F4809" s="31" t="str">
        <x:f>IF(C4809&lt;&gt;"","exclude_synthetic",IF(D4809=0,"exclude_no_activity",IFERROR(VLOOKUP(LOWER(B4809),'Active analysis'!$A$2:$V$58,22,FALSE),"review")))</x:f>
        <x:v>exclude_no_activity</x:v>
      </x:c>
      <x:c r="G4809" s="31" t="n">
        <x:f>IFERROR(VLOOKUP(LOWER(B4809),'Active analysis'!$A$2:$V$58,21,FALSE),0)</x:f>
        <x:v>0</x:v>
      </x:c>
      <x:c r="H4809" s="31" t="str">
        <x:v>not_scanned_rate_limit</x:v>
      </x:c>
      <x:c r="I4809" s="31"/>
      <x:c r="J4809" s="31" t="str">
        <x:f>IF(C4809&lt;&gt;"",C4809,IF(D4809=0,"no signed outgoing testnet activity",IF(F4809="recommend","diverse and persistent testnet activity",IF(F4809="likely_bot","multiple automation signals","insufficient longevity or one automation signal"))))</x:f>
        <x:v>no signed outgoing testnet activity</x:v>
      </x:c>
    </x:row>
    <x:row r="4810">
      <x:c r="A4810" s="31" t="n">
        <x:v>4809</x:v>
      </x:c>
      <x:c r="B4810" s="45" t="str">
        <x:v>addr:0x61A163B107309a3b4EB25f8f8e36420f5fc1d593</x:v>
      </x:c>
      <x:c r="C4810" s="31" t="str"/>
      <x:c r="D4810" s="31" t="n">
        <x:v>0</x:v>
      </x:c>
      <x:c r="E4810" s="31" t="str">
        <x:v>no</x:v>
      </x:c>
      <x:c r="F4810" s="31" t="str">
        <x:f>IF(C4810&lt;&gt;"","exclude_synthetic",IF(D4810=0,"exclude_no_activity",IFERROR(VLOOKUP(LOWER(B4810),'Active analysis'!$A$2:$V$58,22,FALSE),"review")))</x:f>
        <x:v>exclude_no_activity</x:v>
      </x:c>
      <x:c r="G4810" s="31" t="n">
        <x:f>IFERROR(VLOOKUP(LOWER(B4810),'Active analysis'!$A$2:$V$58,21,FALSE),0)</x:f>
        <x:v>0</x:v>
      </x:c>
      <x:c r="H4810" s="31" t="str">
        <x:v>not_scanned_rate_limit</x:v>
      </x:c>
      <x:c r="I4810" s="31"/>
      <x:c r="J4810" s="31" t="str">
        <x:f>IF(C4810&lt;&gt;"",C4810,IF(D4810=0,"no signed outgoing testnet activity",IF(F4810="recommend","diverse and persistent testnet activity",IF(F4810="likely_bot","multiple automation signals","insufficient longevity or one automation signal"))))</x:f>
        <x:v>no signed outgoing testnet activity</x:v>
      </x:c>
    </x:row>
    <x:row r="4811">
      <x:c r="A4811" s="31" t="n">
        <x:v>4810</x:v>
      </x:c>
      <x:c r="B4811" s="45" t="str">
        <x:v>addr:0x61a528Ce478323Dc52A54C3BE183E4Adb07DC4F6</x:v>
      </x:c>
      <x:c r="C4811" s="31" t="str"/>
      <x:c r="D4811" s="31" t="n">
        <x:v>0</x:v>
      </x:c>
      <x:c r="E4811" s="31" t="str">
        <x:v>no</x:v>
      </x:c>
      <x:c r="F4811" s="31" t="str">
        <x:f>IF(C4811&lt;&gt;"","exclude_synthetic",IF(D4811=0,"exclude_no_activity",IFERROR(VLOOKUP(LOWER(B4811),'Active analysis'!$A$2:$V$58,22,FALSE),"review")))</x:f>
        <x:v>exclude_no_activity</x:v>
      </x:c>
      <x:c r="G4811" s="31" t="n">
        <x:f>IFERROR(VLOOKUP(LOWER(B4811),'Active analysis'!$A$2:$V$58,21,FALSE),0)</x:f>
        <x:v>0</x:v>
      </x:c>
      <x:c r="H4811" s="31" t="str">
        <x:v>not_scanned_rate_limit</x:v>
      </x:c>
      <x:c r="I4811" s="31"/>
      <x:c r="J4811" s="31" t="str">
        <x:f>IF(C4811&lt;&gt;"",C4811,IF(D4811=0,"no signed outgoing testnet activity",IF(F4811="recommend","diverse and persistent testnet activity",IF(F4811="likely_bot","multiple automation signals","insufficient longevity or one automation signal"))))</x:f>
        <x:v>no signed outgoing testnet activity</x:v>
      </x:c>
    </x:row>
    <x:row r="4812">
      <x:c r="A4812" s="31" t="n">
        <x:v>4811</x:v>
      </x:c>
      <x:c r="B4812" s="45" t="str">
        <x:v>addr:0x61a8f1d4477141443d6661b7bddf52b1143f1ec9</x:v>
      </x:c>
      <x:c r="C4812" s="31" t="str"/>
      <x:c r="D4812" s="31" t="n">
        <x:v>0</x:v>
      </x:c>
      <x:c r="E4812" s="31" t="str">
        <x:v>no</x:v>
      </x:c>
      <x:c r="F4812" s="31" t="str">
        <x:f>IF(C4812&lt;&gt;"","exclude_synthetic",IF(D4812=0,"exclude_no_activity",IFERROR(VLOOKUP(LOWER(B4812),'Active analysis'!$A$2:$V$58,22,FALSE),"review")))</x:f>
        <x:v>exclude_no_activity</x:v>
      </x:c>
      <x:c r="G4812" s="31" t="n">
        <x:f>IFERROR(VLOOKUP(LOWER(B4812),'Active analysis'!$A$2:$V$58,21,FALSE),0)</x:f>
        <x:v>0</x:v>
      </x:c>
      <x:c r="H4812" s="31" t="str">
        <x:v>not_scanned_rate_limit</x:v>
      </x:c>
      <x:c r="I4812" s="31"/>
      <x:c r="J4812" s="31" t="str">
        <x:f>IF(C4812&lt;&gt;"",C4812,IF(D4812=0,"no signed outgoing testnet activity",IF(F4812="recommend","diverse and persistent testnet activity",IF(F4812="likely_bot","multiple automation signals","insufficient longevity or one automation signal"))))</x:f>
        <x:v>no signed outgoing testnet activity</x:v>
      </x:c>
    </x:row>
    <x:row r="4813">
      <x:c r="A4813" s="31" t="n">
        <x:v>4812</x:v>
      </x:c>
      <x:c r="B4813" s="45" t="str">
        <x:v>addr:0x61ab12C2Baa7aD052FdDD60e8672284B062Eff55</x:v>
      </x:c>
      <x:c r="C4813" s="31" t="str"/>
      <x:c r="D4813" s="31" t="n">
        <x:v>0</x:v>
      </x:c>
      <x:c r="E4813" s="31" t="str">
        <x:v>no</x:v>
      </x:c>
      <x:c r="F4813" s="31" t="str">
        <x:f>IF(C4813&lt;&gt;"","exclude_synthetic",IF(D4813=0,"exclude_no_activity",IFERROR(VLOOKUP(LOWER(B4813),'Active analysis'!$A$2:$V$58,22,FALSE),"review")))</x:f>
        <x:v>exclude_no_activity</x:v>
      </x:c>
      <x:c r="G4813" s="31" t="n">
        <x:f>IFERROR(VLOOKUP(LOWER(B4813),'Active analysis'!$A$2:$V$58,21,FALSE),0)</x:f>
        <x:v>0</x:v>
      </x:c>
      <x:c r="H4813" s="31" t="str">
        <x:v>not_scanned_rate_limit</x:v>
      </x:c>
      <x:c r="I4813" s="31"/>
      <x:c r="J4813" s="31" t="str">
        <x:f>IF(C4813&lt;&gt;"",C4813,IF(D4813=0,"no signed outgoing testnet activity",IF(F4813="recommend","diverse and persistent testnet activity",IF(F4813="likely_bot","multiple automation signals","insufficient longevity or one automation signal"))))</x:f>
        <x:v>no signed outgoing testnet activity</x:v>
      </x:c>
    </x:row>
    <x:row r="4814">
      <x:c r="A4814" s="31" t="n">
        <x:v>4813</x:v>
      </x:c>
      <x:c r="B4814" s="45" t="str">
        <x:v>addr:0x61ADcbfA92bAE0852240704Fec964108fc213E25</x:v>
      </x:c>
      <x:c r="C4814" s="31" t="str"/>
      <x:c r="D4814" s="31" t="n">
        <x:v>0</x:v>
      </x:c>
      <x:c r="E4814" s="31" t="str">
        <x:v>no</x:v>
      </x:c>
      <x:c r="F4814" s="31" t="str">
        <x:f>IF(C4814&lt;&gt;"","exclude_synthetic",IF(D4814=0,"exclude_no_activity",IFERROR(VLOOKUP(LOWER(B4814),'Active analysis'!$A$2:$V$58,22,FALSE),"review")))</x:f>
        <x:v>exclude_no_activity</x:v>
      </x:c>
      <x:c r="G4814" s="31" t="n">
        <x:f>IFERROR(VLOOKUP(LOWER(B4814),'Active analysis'!$A$2:$V$58,21,FALSE),0)</x:f>
        <x:v>0</x:v>
      </x:c>
      <x:c r="H4814" s="31" t="str">
        <x:v>not_scanned_rate_limit</x:v>
      </x:c>
      <x:c r="I4814" s="31"/>
      <x:c r="J4814" s="31" t="str">
        <x:f>IF(C4814&lt;&gt;"",C4814,IF(D4814=0,"no signed outgoing testnet activity",IF(F4814="recommend","diverse and persistent testnet activity",IF(F4814="likely_bot","multiple automation signals","insufficient longevity or one automation signal"))))</x:f>
        <x:v>no signed outgoing testnet activity</x:v>
      </x:c>
    </x:row>
    <x:row r="4815">
      <x:c r="A4815" s="31" t="n">
        <x:v>4814</x:v>
      </x:c>
      <x:c r="B4815" s="45" t="str">
        <x:v>addr:0x61c631392e76260E4285Cb21d0DF9b26340d1bAa</x:v>
      </x:c>
      <x:c r="C4815" s="31" t="str"/>
      <x:c r="D4815" s="31" t="n">
        <x:v>0</x:v>
      </x:c>
      <x:c r="E4815" s="31" t="str">
        <x:v>no</x:v>
      </x:c>
      <x:c r="F4815" s="31" t="str">
        <x:f>IF(C4815&lt;&gt;"","exclude_synthetic",IF(D4815=0,"exclude_no_activity",IFERROR(VLOOKUP(LOWER(B4815),'Active analysis'!$A$2:$V$58,22,FALSE),"review")))</x:f>
        <x:v>exclude_no_activity</x:v>
      </x:c>
      <x:c r="G4815" s="31" t="n">
        <x:f>IFERROR(VLOOKUP(LOWER(B4815),'Active analysis'!$A$2:$V$58,21,FALSE),0)</x:f>
        <x:v>0</x:v>
      </x:c>
      <x:c r="H4815" s="31" t="str">
        <x:v>not_scanned_rate_limit</x:v>
      </x:c>
      <x:c r="I4815" s="31"/>
      <x:c r="J4815" s="31" t="str">
        <x:f>IF(C4815&lt;&gt;"",C4815,IF(D4815=0,"no signed outgoing testnet activity",IF(F4815="recommend","diverse and persistent testnet activity",IF(F4815="likely_bot","multiple automation signals","insufficient longevity or one automation signal"))))</x:f>
        <x:v>no signed outgoing testnet activity</x:v>
      </x:c>
    </x:row>
    <x:row r="4816">
      <x:c r="A4816" s="31" t="n">
        <x:v>4815</x:v>
      </x:c>
      <x:c r="B4816" s="45" t="str">
        <x:v>addr:0x61c8303069e068dd857687cea81363777d405bf8</x:v>
      </x:c>
      <x:c r="C4816" s="31" t="str"/>
      <x:c r="D4816" s="31" t="n">
        <x:v>0</x:v>
      </x:c>
      <x:c r="E4816" s="31" t="str">
        <x:v>no</x:v>
      </x:c>
      <x:c r="F4816" s="31" t="str">
        <x:f>IF(C4816&lt;&gt;"","exclude_synthetic",IF(D4816=0,"exclude_no_activity",IFERROR(VLOOKUP(LOWER(B4816),'Active analysis'!$A$2:$V$58,22,FALSE),"review")))</x:f>
        <x:v>exclude_no_activity</x:v>
      </x:c>
      <x:c r="G4816" s="31" t="n">
        <x:f>IFERROR(VLOOKUP(LOWER(B4816),'Active analysis'!$A$2:$V$58,21,FALSE),0)</x:f>
        <x:v>0</x:v>
      </x:c>
      <x:c r="H4816" s="31" t="str">
        <x:v>not_scanned_rate_limit</x:v>
      </x:c>
      <x:c r="I4816" s="31"/>
      <x:c r="J4816" s="31" t="str">
        <x:f>IF(C4816&lt;&gt;"",C4816,IF(D4816=0,"no signed outgoing testnet activity",IF(F4816="recommend","diverse and persistent testnet activity",IF(F4816="likely_bot","multiple automation signals","insufficient longevity or one automation signal"))))</x:f>
        <x:v>no signed outgoing testnet activity</x:v>
      </x:c>
    </x:row>
    <x:row r="4817">
      <x:c r="A4817" s="31" t="n">
        <x:v>4816</x:v>
      </x:c>
      <x:c r="B4817" s="45" t="str">
        <x:v>addr:0x61c8923A81C585997dD252C95dbad840198fc400</x:v>
      </x:c>
      <x:c r="C4817" s="31" t="str"/>
      <x:c r="D4817" s="31" t="n">
        <x:v>0</x:v>
      </x:c>
      <x:c r="E4817" s="31" t="str">
        <x:v>no</x:v>
      </x:c>
      <x:c r="F4817" s="31" t="str">
        <x:f>IF(C4817&lt;&gt;"","exclude_synthetic",IF(D4817=0,"exclude_no_activity",IFERROR(VLOOKUP(LOWER(B4817),'Active analysis'!$A$2:$V$58,22,FALSE),"review")))</x:f>
        <x:v>exclude_no_activity</x:v>
      </x:c>
      <x:c r="G4817" s="31" t="n">
        <x:f>IFERROR(VLOOKUP(LOWER(B4817),'Active analysis'!$A$2:$V$58,21,FALSE),0)</x:f>
        <x:v>0</x:v>
      </x:c>
      <x:c r="H4817" s="31" t="str">
        <x:v>not_scanned_rate_limit</x:v>
      </x:c>
      <x:c r="I4817" s="31"/>
      <x:c r="J4817" s="31" t="str">
        <x:f>IF(C4817&lt;&gt;"",C4817,IF(D4817=0,"no signed outgoing testnet activity",IF(F4817="recommend","diverse and persistent testnet activity",IF(F4817="likely_bot","multiple automation signals","insufficient longevity or one automation signal"))))</x:f>
        <x:v>no signed outgoing testnet activity</x:v>
      </x:c>
    </x:row>
    <x:row r="4818">
      <x:c r="A4818" s="31" t="n">
        <x:v>4817</x:v>
      </x:c>
      <x:c r="B4818" s="45" t="str">
        <x:v>addr:0x61cdE54ACED2A0Ae2B5146D8fFABE3E96bd6817D</x:v>
      </x:c>
      <x:c r="C4818" s="31" t="str"/>
      <x:c r="D4818" s="31" t="n">
        <x:v>0</x:v>
      </x:c>
      <x:c r="E4818" s="31" t="str">
        <x:v>no</x:v>
      </x:c>
      <x:c r="F4818" s="31" t="str">
        <x:f>IF(C4818&lt;&gt;"","exclude_synthetic",IF(D4818=0,"exclude_no_activity",IFERROR(VLOOKUP(LOWER(B4818),'Active analysis'!$A$2:$V$58,22,FALSE),"review")))</x:f>
        <x:v>exclude_no_activity</x:v>
      </x:c>
      <x:c r="G4818" s="31" t="n">
        <x:f>IFERROR(VLOOKUP(LOWER(B4818),'Active analysis'!$A$2:$V$58,21,FALSE),0)</x:f>
        <x:v>0</x:v>
      </x:c>
      <x:c r="H4818" s="31" t="str">
        <x:v>not_scanned_rate_limit</x:v>
      </x:c>
      <x:c r="I4818" s="31"/>
      <x:c r="J4818" s="31" t="str">
        <x:f>IF(C4818&lt;&gt;"",C4818,IF(D4818=0,"no signed outgoing testnet activity",IF(F4818="recommend","diverse and persistent testnet activity",IF(F4818="likely_bot","multiple automation signals","insufficient longevity or one automation signal"))))</x:f>
        <x:v>no signed outgoing testnet activity</x:v>
      </x:c>
    </x:row>
    <x:row r="4819">
      <x:c r="A4819" s="31" t="n">
        <x:v>4818</x:v>
      </x:c>
      <x:c r="B4819" s="45" t="str">
        <x:v>addr:0x61d9089dccfa4956fb33edd808a005dd34a27e39</x:v>
      </x:c>
      <x:c r="C4819" s="31" t="str"/>
      <x:c r="D4819" s="31" t="n">
        <x:v>0</x:v>
      </x:c>
      <x:c r="E4819" s="31" t="str">
        <x:v>no</x:v>
      </x:c>
      <x:c r="F4819" s="31" t="str">
        <x:f>IF(C4819&lt;&gt;"","exclude_synthetic",IF(D4819=0,"exclude_no_activity",IFERROR(VLOOKUP(LOWER(B4819),'Active analysis'!$A$2:$V$58,22,FALSE),"review")))</x:f>
        <x:v>exclude_no_activity</x:v>
      </x:c>
      <x:c r="G4819" s="31" t="n">
        <x:f>IFERROR(VLOOKUP(LOWER(B4819),'Active analysis'!$A$2:$V$58,21,FALSE),0)</x:f>
        <x:v>0</x:v>
      </x:c>
      <x:c r="H4819" s="31" t="str">
        <x:v>not_scanned_rate_limit</x:v>
      </x:c>
      <x:c r="I4819" s="31"/>
      <x:c r="J4819" s="31" t="str">
        <x:f>IF(C4819&lt;&gt;"",C4819,IF(D4819=0,"no signed outgoing testnet activity",IF(F4819="recommend","diverse and persistent testnet activity",IF(F4819="likely_bot","multiple automation signals","insufficient longevity or one automation signal"))))</x:f>
        <x:v>no signed outgoing testnet activity</x:v>
      </x:c>
    </x:row>
    <x:row r="4820">
      <x:c r="A4820" s="31" t="n">
        <x:v>4819</x:v>
      </x:c>
      <x:c r="B4820" s="45" t="str">
        <x:v>addr:0x61DAdFBb646C40698453d9f4B529673d36E9b44f</x:v>
      </x:c>
      <x:c r="C4820" s="31" t="str"/>
      <x:c r="D4820" s="31" t="n">
        <x:v>0</x:v>
      </x:c>
      <x:c r="E4820" s="31" t="str">
        <x:v>no</x:v>
      </x:c>
      <x:c r="F4820" s="31" t="str">
        <x:f>IF(C4820&lt;&gt;"","exclude_synthetic",IF(D4820=0,"exclude_no_activity",IFERROR(VLOOKUP(LOWER(B4820),'Active analysis'!$A$2:$V$58,22,FALSE),"review")))</x:f>
        <x:v>exclude_no_activity</x:v>
      </x:c>
      <x:c r="G4820" s="31" t="n">
        <x:f>IFERROR(VLOOKUP(LOWER(B4820),'Active analysis'!$A$2:$V$58,21,FALSE),0)</x:f>
        <x:v>0</x:v>
      </x:c>
      <x:c r="H4820" s="31" t="str">
        <x:v>not_scanned_rate_limit</x:v>
      </x:c>
      <x:c r="I4820" s="31"/>
      <x:c r="J4820" s="31" t="str">
        <x:f>IF(C4820&lt;&gt;"",C4820,IF(D4820=0,"no signed outgoing testnet activity",IF(F4820="recommend","diverse and persistent testnet activity",IF(F4820="likely_bot","multiple automation signals","insufficient longevity or one automation signal"))))</x:f>
        <x:v>no signed outgoing testnet activity</x:v>
      </x:c>
    </x:row>
    <x:row r="4821">
      <x:c r="A4821" s="31" t="n">
        <x:v>4820</x:v>
      </x:c>
      <x:c r="B4821" s="45" t="str">
        <x:v>addr:0x61e35D4a3540D73e9bD1A9D033eA9C48b74f14de</x:v>
      </x:c>
      <x:c r="C4821" s="31" t="str"/>
      <x:c r="D4821" s="31" t="n">
        <x:v>0</x:v>
      </x:c>
      <x:c r="E4821" s="31" t="str">
        <x:v>no</x:v>
      </x:c>
      <x:c r="F4821" s="31" t="str">
        <x:f>IF(C4821&lt;&gt;"","exclude_synthetic",IF(D4821=0,"exclude_no_activity",IFERROR(VLOOKUP(LOWER(B4821),'Active analysis'!$A$2:$V$58,22,FALSE),"review")))</x:f>
        <x:v>exclude_no_activity</x:v>
      </x:c>
      <x:c r="G4821" s="31" t="n">
        <x:f>IFERROR(VLOOKUP(LOWER(B4821),'Active analysis'!$A$2:$V$58,21,FALSE),0)</x:f>
        <x:v>0</x:v>
      </x:c>
      <x:c r="H4821" s="31" t="str">
        <x:v>not_scanned_rate_limit</x:v>
      </x:c>
      <x:c r="I4821" s="31"/>
      <x:c r="J4821" s="31" t="str">
        <x:f>IF(C4821&lt;&gt;"",C4821,IF(D4821=0,"no signed outgoing testnet activity",IF(F4821="recommend","diverse and persistent testnet activity",IF(F4821="likely_bot","multiple automation signals","insufficient longevity or one automation signal"))))</x:f>
        <x:v>no signed outgoing testnet activity</x:v>
      </x:c>
    </x:row>
    <x:row r="4822">
      <x:c r="A4822" s="31" t="n">
        <x:v>4821</x:v>
      </x:c>
      <x:c r="B4822" s="45" t="str">
        <x:v>addr:0x61E70C777239EcD683f52850f1ff1b32aAE492D7</x:v>
      </x:c>
      <x:c r="C4822" s="31" t="str"/>
      <x:c r="D4822" s="31" t="n">
        <x:v>0</x:v>
      </x:c>
      <x:c r="E4822" s="31" t="str">
        <x:v>no</x:v>
      </x:c>
      <x:c r="F4822" s="31" t="str">
        <x:f>IF(C4822&lt;&gt;"","exclude_synthetic",IF(D4822=0,"exclude_no_activity",IFERROR(VLOOKUP(LOWER(B4822),'Active analysis'!$A$2:$V$58,22,FALSE),"review")))</x:f>
        <x:v>exclude_no_activity</x:v>
      </x:c>
      <x:c r="G4822" s="31" t="n">
        <x:f>IFERROR(VLOOKUP(LOWER(B4822),'Active analysis'!$A$2:$V$58,21,FALSE),0)</x:f>
        <x:v>0</x:v>
      </x:c>
      <x:c r="H4822" s="31" t="str">
        <x:v>not_scanned_rate_limit</x:v>
      </x:c>
      <x:c r="I4822" s="31"/>
      <x:c r="J4822" s="31" t="str">
        <x:f>IF(C4822&lt;&gt;"",C4822,IF(D4822=0,"no signed outgoing testnet activity",IF(F4822="recommend","diverse and persistent testnet activity",IF(F4822="likely_bot","multiple automation signals","insufficient longevity or one automation signal"))))</x:f>
        <x:v>no signed outgoing testnet activity</x:v>
      </x:c>
    </x:row>
    <x:row r="4823">
      <x:c r="A4823" s="31" t="n">
        <x:v>4822</x:v>
      </x:c>
      <x:c r="B4823" s="45" t="str">
        <x:v>addr:0x61E79091E72699b0C5269F8C13A78bc285F558F7</x:v>
      </x:c>
      <x:c r="C4823" s="31" t="str"/>
      <x:c r="D4823" s="31" t="n">
        <x:v>0</x:v>
      </x:c>
      <x:c r="E4823" s="31" t="str">
        <x:v>no</x:v>
      </x:c>
      <x:c r="F4823" s="31" t="str">
        <x:f>IF(C4823&lt;&gt;"","exclude_synthetic",IF(D4823=0,"exclude_no_activity",IFERROR(VLOOKUP(LOWER(B4823),'Active analysis'!$A$2:$V$58,22,FALSE),"review")))</x:f>
        <x:v>exclude_no_activity</x:v>
      </x:c>
      <x:c r="G4823" s="31" t="n">
        <x:f>IFERROR(VLOOKUP(LOWER(B4823),'Active analysis'!$A$2:$V$58,21,FALSE),0)</x:f>
        <x:v>0</x:v>
      </x:c>
      <x:c r="H4823" s="31" t="str">
        <x:v>not_scanned_rate_limit</x:v>
      </x:c>
      <x:c r="I4823" s="31"/>
      <x:c r="J4823" s="31" t="str">
        <x:f>IF(C4823&lt;&gt;"",C4823,IF(D4823=0,"no signed outgoing testnet activity",IF(F4823="recommend","diverse and persistent testnet activity",IF(F4823="likely_bot","multiple automation signals","insufficient longevity or one automation signal"))))</x:f>
        <x:v>no signed outgoing testnet activity</x:v>
      </x:c>
    </x:row>
    <x:row r="4824">
      <x:c r="A4824" s="31" t="n">
        <x:v>4823</x:v>
      </x:c>
      <x:c r="B4824" s="45" t="str">
        <x:v>addr:0x61E8e4517f4a6De88087441c208a763c13FB7034</x:v>
      </x:c>
      <x:c r="C4824" s="31" t="str"/>
      <x:c r="D4824" s="31" t="n">
        <x:v>0</x:v>
      </x:c>
      <x:c r="E4824" s="31" t="str">
        <x:v>no</x:v>
      </x:c>
      <x:c r="F4824" s="31" t="str">
        <x:f>IF(C4824&lt;&gt;"","exclude_synthetic",IF(D4824=0,"exclude_no_activity",IFERROR(VLOOKUP(LOWER(B4824),'Active analysis'!$A$2:$V$58,22,FALSE),"review")))</x:f>
        <x:v>exclude_no_activity</x:v>
      </x:c>
      <x:c r="G4824" s="31" t="n">
        <x:f>IFERROR(VLOOKUP(LOWER(B4824),'Active analysis'!$A$2:$V$58,21,FALSE),0)</x:f>
        <x:v>0</x:v>
      </x:c>
      <x:c r="H4824" s="31" t="str">
        <x:v>not_scanned_rate_limit</x:v>
      </x:c>
      <x:c r="I4824" s="31"/>
      <x:c r="J4824" s="31" t="str">
        <x:f>IF(C4824&lt;&gt;"",C4824,IF(D4824=0,"no signed outgoing testnet activity",IF(F4824="recommend","diverse and persistent testnet activity",IF(F4824="likely_bot","multiple automation signals","insufficient longevity or one automation signal"))))</x:f>
        <x:v>no signed outgoing testnet activity</x:v>
      </x:c>
    </x:row>
    <x:row r="4825">
      <x:c r="A4825" s="31" t="n">
        <x:v>4824</x:v>
      </x:c>
      <x:c r="B4825" s="45" t="str">
        <x:v>addr:0x61e98b323f39514a37c33a796011c149d70f3502</x:v>
      </x:c>
      <x:c r="C4825" s="31" t="str"/>
      <x:c r="D4825" s="31" t="n">
        <x:v>0</x:v>
      </x:c>
      <x:c r="E4825" s="31" t="str">
        <x:v>no</x:v>
      </x:c>
      <x:c r="F4825" s="31" t="str">
        <x:f>IF(C4825&lt;&gt;"","exclude_synthetic",IF(D4825=0,"exclude_no_activity",IFERROR(VLOOKUP(LOWER(B4825),'Active analysis'!$A$2:$V$58,22,FALSE),"review")))</x:f>
        <x:v>exclude_no_activity</x:v>
      </x:c>
      <x:c r="G4825" s="31" t="n">
        <x:f>IFERROR(VLOOKUP(LOWER(B4825),'Active analysis'!$A$2:$V$58,21,FALSE),0)</x:f>
        <x:v>0</x:v>
      </x:c>
      <x:c r="H4825" s="31" t="str">
        <x:v>not_scanned_rate_limit</x:v>
      </x:c>
      <x:c r="I4825" s="31"/>
      <x:c r="J4825" s="31" t="str">
        <x:f>IF(C4825&lt;&gt;"",C4825,IF(D4825=0,"no signed outgoing testnet activity",IF(F4825="recommend","diverse and persistent testnet activity",IF(F4825="likely_bot","multiple automation signals","insufficient longevity or one automation signal"))))</x:f>
        <x:v>no signed outgoing testnet activity</x:v>
      </x:c>
    </x:row>
    <x:row r="4826">
      <x:c r="A4826" s="31" t="n">
        <x:v>4825</x:v>
      </x:c>
      <x:c r="B4826" s="45" t="str">
        <x:v>addr:0x61ec9e277c742e4f636d2d5b26f13325d3b3748d</x:v>
      </x:c>
      <x:c r="C4826" s="31" t="str"/>
      <x:c r="D4826" s="31" t="n">
        <x:v>0</x:v>
      </x:c>
      <x:c r="E4826" s="31" t="str">
        <x:v>no</x:v>
      </x:c>
      <x:c r="F4826" s="31" t="str">
        <x:f>IF(C4826&lt;&gt;"","exclude_synthetic",IF(D4826=0,"exclude_no_activity",IFERROR(VLOOKUP(LOWER(B4826),'Active analysis'!$A$2:$V$58,22,FALSE),"review")))</x:f>
        <x:v>exclude_no_activity</x:v>
      </x:c>
      <x:c r="G4826" s="31" t="n">
        <x:f>IFERROR(VLOOKUP(LOWER(B4826),'Active analysis'!$A$2:$V$58,21,FALSE),0)</x:f>
        <x:v>0</x:v>
      </x:c>
      <x:c r="H4826" s="31" t="str">
        <x:v>not_scanned_rate_limit</x:v>
      </x:c>
      <x:c r="I4826" s="31"/>
      <x:c r="J4826" s="31" t="str">
        <x:f>IF(C4826&lt;&gt;"",C4826,IF(D4826=0,"no signed outgoing testnet activity",IF(F4826="recommend","diverse and persistent testnet activity",IF(F4826="likely_bot","multiple automation signals","insufficient longevity or one automation signal"))))</x:f>
        <x:v>no signed outgoing testnet activity</x:v>
      </x:c>
    </x:row>
    <x:row r="4827">
      <x:c r="A4827" s="31" t="n">
        <x:v>4826</x:v>
      </x:c>
      <x:c r="B4827" s="45" t="str">
        <x:v>addr:0x61eddcd9e1c20f291d156d7563c5171f2fce2023</x:v>
      </x:c>
      <x:c r="C4827" s="31" t="str"/>
      <x:c r="D4827" s="31" t="n">
        <x:v>0</x:v>
      </x:c>
      <x:c r="E4827" s="31" t="str">
        <x:v>no</x:v>
      </x:c>
      <x:c r="F4827" s="31" t="str">
        <x:f>IF(C4827&lt;&gt;"","exclude_synthetic",IF(D4827=0,"exclude_no_activity",IFERROR(VLOOKUP(LOWER(B4827),'Active analysis'!$A$2:$V$58,22,FALSE),"review")))</x:f>
        <x:v>exclude_no_activity</x:v>
      </x:c>
      <x:c r="G4827" s="31" t="n">
        <x:f>IFERROR(VLOOKUP(LOWER(B4827),'Active analysis'!$A$2:$V$58,21,FALSE),0)</x:f>
        <x:v>0</x:v>
      </x:c>
      <x:c r="H4827" s="31" t="str">
        <x:v>not_scanned_rate_limit</x:v>
      </x:c>
      <x:c r="I4827" s="31"/>
      <x:c r="J4827" s="31" t="str">
        <x:f>IF(C4827&lt;&gt;"",C4827,IF(D4827=0,"no signed outgoing testnet activity",IF(F4827="recommend","diverse and persistent testnet activity",IF(F4827="likely_bot","multiple automation signals","insufficient longevity or one automation signal"))))</x:f>
        <x:v>no signed outgoing testnet activity</x:v>
      </x:c>
    </x:row>
    <x:row r="4828">
      <x:c r="A4828" s="31" t="n">
        <x:v>4827</x:v>
      </x:c>
      <x:c r="B4828" s="45" t="str">
        <x:v>addr:0x61F72603370ABDDe0877Db4F1BfDB158055f4306</x:v>
      </x:c>
      <x:c r="C4828" s="31" t="str"/>
      <x:c r="D4828" s="31" t="n">
        <x:v>0</x:v>
      </x:c>
      <x:c r="E4828" s="31" t="str">
        <x:v>no</x:v>
      </x:c>
      <x:c r="F4828" s="31" t="str">
        <x:f>IF(C4828&lt;&gt;"","exclude_synthetic",IF(D4828=0,"exclude_no_activity",IFERROR(VLOOKUP(LOWER(B4828),'Active analysis'!$A$2:$V$58,22,FALSE),"review")))</x:f>
        <x:v>exclude_no_activity</x:v>
      </x:c>
      <x:c r="G4828" s="31" t="n">
        <x:f>IFERROR(VLOOKUP(LOWER(B4828),'Active analysis'!$A$2:$V$58,21,FALSE),0)</x:f>
        <x:v>0</x:v>
      </x:c>
      <x:c r="H4828" s="31" t="str">
        <x:v>not_scanned_rate_limit</x:v>
      </x:c>
      <x:c r="I4828" s="31"/>
      <x:c r="J4828" s="31" t="str">
        <x:f>IF(C4828&lt;&gt;"",C4828,IF(D4828=0,"no signed outgoing testnet activity",IF(F4828="recommend","diverse and persistent testnet activity",IF(F4828="likely_bot","multiple automation signals","insufficient longevity or one automation signal"))))</x:f>
        <x:v>no signed outgoing testnet activity</x:v>
      </x:c>
    </x:row>
    <x:row r="4829">
      <x:c r="A4829" s="31" t="n">
        <x:v>4828</x:v>
      </x:c>
      <x:c r="B4829" s="45" t="str">
        <x:v>addr:0x6204f59aadEf908733255bF36E68840E77dC217d</x:v>
      </x:c>
      <x:c r="C4829" s="31" t="str"/>
      <x:c r="D4829" s="31" t="n">
        <x:v>0</x:v>
      </x:c>
      <x:c r="E4829" s="31" t="str">
        <x:v>no</x:v>
      </x:c>
      <x:c r="F4829" s="31" t="str">
        <x:f>IF(C4829&lt;&gt;"","exclude_synthetic",IF(D4829=0,"exclude_no_activity",IFERROR(VLOOKUP(LOWER(B4829),'Active analysis'!$A$2:$V$58,22,FALSE),"review")))</x:f>
        <x:v>exclude_no_activity</x:v>
      </x:c>
      <x:c r="G4829" s="31" t="n">
        <x:f>IFERROR(VLOOKUP(LOWER(B4829),'Active analysis'!$A$2:$V$58,21,FALSE),0)</x:f>
        <x:v>0</x:v>
      </x:c>
      <x:c r="H4829" s="31" t="str">
        <x:v>not_scanned_rate_limit</x:v>
      </x:c>
      <x:c r="I4829" s="31"/>
      <x:c r="J4829" s="31" t="str">
        <x:f>IF(C4829&lt;&gt;"",C4829,IF(D4829=0,"no signed outgoing testnet activity",IF(F4829="recommend","diverse and persistent testnet activity",IF(F4829="likely_bot","multiple automation signals","insufficient longevity or one automation signal"))))</x:f>
        <x:v>no signed outgoing testnet activity</x:v>
      </x:c>
    </x:row>
    <x:row r="4830">
      <x:c r="A4830" s="31" t="n">
        <x:v>4829</x:v>
      </x:c>
      <x:c r="B4830" s="45" t="str">
        <x:v>addr:0x6212093c265770db6e7fadb182de1ebcc7ad0d9c</x:v>
      </x:c>
      <x:c r="C4830" s="31" t="str"/>
      <x:c r="D4830" s="31" t="n">
        <x:v>0</x:v>
      </x:c>
      <x:c r="E4830" s="31" t="str">
        <x:v>no</x:v>
      </x:c>
      <x:c r="F4830" s="31" t="str">
        <x:f>IF(C4830&lt;&gt;"","exclude_synthetic",IF(D4830=0,"exclude_no_activity",IFERROR(VLOOKUP(LOWER(B4830),'Active analysis'!$A$2:$V$58,22,FALSE),"review")))</x:f>
        <x:v>exclude_no_activity</x:v>
      </x:c>
      <x:c r="G4830" s="31" t="n">
        <x:f>IFERROR(VLOOKUP(LOWER(B4830),'Active analysis'!$A$2:$V$58,21,FALSE),0)</x:f>
        <x:v>0</x:v>
      </x:c>
      <x:c r="H4830" s="31" t="str">
        <x:v>not_scanned_rate_limit</x:v>
      </x:c>
      <x:c r="I4830" s="31"/>
      <x:c r="J4830" s="31" t="str">
        <x:f>IF(C4830&lt;&gt;"",C4830,IF(D4830=0,"no signed outgoing testnet activity",IF(F4830="recommend","diverse and persistent testnet activity",IF(F4830="likely_bot","multiple automation signals","insufficient longevity or one automation signal"))))</x:f>
        <x:v>no signed outgoing testnet activity</x:v>
      </x:c>
    </x:row>
    <x:row r="4831">
      <x:c r="A4831" s="31" t="n">
        <x:v>4830</x:v>
      </x:c>
      <x:c r="B4831" s="45" t="str">
        <x:v>addr:0x6215f1D474451283e1CAfE25c1bCF520D62F58db</x:v>
      </x:c>
      <x:c r="C4831" s="31" t="str"/>
      <x:c r="D4831" s="31" t="n">
        <x:v>0</x:v>
      </x:c>
      <x:c r="E4831" s="31" t="str">
        <x:v>no</x:v>
      </x:c>
      <x:c r="F4831" s="31" t="str">
        <x:f>IF(C4831&lt;&gt;"","exclude_synthetic",IF(D4831=0,"exclude_no_activity",IFERROR(VLOOKUP(LOWER(B4831),'Active analysis'!$A$2:$V$58,22,FALSE),"review")))</x:f>
        <x:v>exclude_no_activity</x:v>
      </x:c>
      <x:c r="G4831" s="31" t="n">
        <x:f>IFERROR(VLOOKUP(LOWER(B4831),'Active analysis'!$A$2:$V$58,21,FALSE),0)</x:f>
        <x:v>0</x:v>
      </x:c>
      <x:c r="H4831" s="31" t="str">
        <x:v>not_scanned_rate_limit</x:v>
      </x:c>
      <x:c r="I4831" s="31"/>
      <x:c r="J4831" s="31" t="str">
        <x:f>IF(C4831&lt;&gt;"",C4831,IF(D4831=0,"no signed outgoing testnet activity",IF(F4831="recommend","diverse and persistent testnet activity",IF(F4831="likely_bot","multiple automation signals","insufficient longevity or one automation signal"))))</x:f>
        <x:v>no signed outgoing testnet activity</x:v>
      </x:c>
    </x:row>
    <x:row r="4832">
      <x:c r="A4832" s="31" t="n">
        <x:v>4831</x:v>
      </x:c>
      <x:c r="B4832" s="45" t="str">
        <x:v>addr:0x621a72416bF5bAa48E73aE76E695604CCE507682</x:v>
      </x:c>
      <x:c r="C4832" s="31" t="str"/>
      <x:c r="D4832" s="31" t="n">
        <x:v>0</x:v>
      </x:c>
      <x:c r="E4832" s="31" t="str">
        <x:v>no</x:v>
      </x:c>
      <x:c r="F4832" s="31" t="str">
        <x:f>IF(C4832&lt;&gt;"","exclude_synthetic",IF(D4832=0,"exclude_no_activity",IFERROR(VLOOKUP(LOWER(B4832),'Active analysis'!$A$2:$V$58,22,FALSE),"review")))</x:f>
        <x:v>exclude_no_activity</x:v>
      </x:c>
      <x:c r="G4832" s="31" t="n">
        <x:f>IFERROR(VLOOKUP(LOWER(B4832),'Active analysis'!$A$2:$V$58,21,FALSE),0)</x:f>
        <x:v>0</x:v>
      </x:c>
      <x:c r="H4832" s="31" t="str">
        <x:v>not_scanned_rate_limit</x:v>
      </x:c>
      <x:c r="I4832" s="31"/>
      <x:c r="J4832" s="31" t="str">
        <x:f>IF(C4832&lt;&gt;"",C4832,IF(D4832=0,"no signed outgoing testnet activity",IF(F4832="recommend","diverse and persistent testnet activity",IF(F4832="likely_bot","multiple automation signals","insufficient longevity or one automation signal"))))</x:f>
        <x:v>no signed outgoing testnet activity</x:v>
      </x:c>
    </x:row>
    <x:row r="4833">
      <x:c r="A4833" s="31" t="n">
        <x:v>4832</x:v>
      </x:c>
      <x:c r="B4833" s="45" t="str">
        <x:v>addr:0x621ea336154a9d61aF2cE7E6B2F0B976EB816EC0</x:v>
      </x:c>
      <x:c r="C4833" s="31" t="str"/>
      <x:c r="D4833" s="31" t="n">
        <x:v>0</x:v>
      </x:c>
      <x:c r="E4833" s="31" t="str">
        <x:v>no</x:v>
      </x:c>
      <x:c r="F4833" s="31" t="str">
        <x:f>IF(C4833&lt;&gt;"","exclude_synthetic",IF(D4833=0,"exclude_no_activity",IFERROR(VLOOKUP(LOWER(B4833),'Active analysis'!$A$2:$V$58,22,FALSE),"review")))</x:f>
        <x:v>exclude_no_activity</x:v>
      </x:c>
      <x:c r="G4833" s="31" t="n">
        <x:f>IFERROR(VLOOKUP(LOWER(B4833),'Active analysis'!$A$2:$V$58,21,FALSE),0)</x:f>
        <x:v>0</x:v>
      </x:c>
      <x:c r="H4833" s="31" t="str">
        <x:v>not_scanned_rate_limit</x:v>
      </x:c>
      <x:c r="I4833" s="31"/>
      <x:c r="J4833" s="31" t="str">
        <x:f>IF(C4833&lt;&gt;"",C4833,IF(D4833=0,"no signed outgoing testnet activity",IF(F4833="recommend","diverse and persistent testnet activity",IF(F4833="likely_bot","multiple automation signals","insufficient longevity or one automation signal"))))</x:f>
        <x:v>no signed outgoing testnet activity</x:v>
      </x:c>
    </x:row>
    <x:row r="4834">
      <x:c r="A4834" s="31" t="n">
        <x:v>4833</x:v>
      </x:c>
      <x:c r="B4834" s="45" t="str">
        <x:v>addr:0x6224117e92b235f5d7dadd3415fbdbd7cb8c2014</x:v>
      </x:c>
      <x:c r="C4834" s="31" t="str"/>
      <x:c r="D4834" s="31" t="n">
        <x:v>0</x:v>
      </x:c>
      <x:c r="E4834" s="31" t="str">
        <x:v>no</x:v>
      </x:c>
      <x:c r="F4834" s="31" t="str">
        <x:f>IF(C4834&lt;&gt;"","exclude_synthetic",IF(D4834=0,"exclude_no_activity",IFERROR(VLOOKUP(LOWER(B4834),'Active analysis'!$A$2:$V$58,22,FALSE),"review")))</x:f>
        <x:v>exclude_no_activity</x:v>
      </x:c>
      <x:c r="G4834" s="31" t="n">
        <x:f>IFERROR(VLOOKUP(LOWER(B4834),'Active analysis'!$A$2:$V$58,21,FALSE),0)</x:f>
        <x:v>0</x:v>
      </x:c>
      <x:c r="H4834" s="31" t="str">
        <x:v>not_scanned_rate_limit</x:v>
      </x:c>
      <x:c r="I4834" s="31"/>
      <x:c r="J4834" s="31" t="str">
        <x:f>IF(C4834&lt;&gt;"",C4834,IF(D4834=0,"no signed outgoing testnet activity",IF(F4834="recommend","diverse and persistent testnet activity",IF(F4834="likely_bot","multiple automation signals","insufficient longevity or one automation signal"))))</x:f>
        <x:v>no signed outgoing testnet activity</x:v>
      </x:c>
    </x:row>
    <x:row r="4835">
      <x:c r="A4835" s="31" t="n">
        <x:v>4834</x:v>
      </x:c>
      <x:c r="B4835" s="45" t="str">
        <x:v>addr:0x622904E3AC9030F9f0ca2De84A91b5938fb7731f</x:v>
      </x:c>
      <x:c r="C4835" s="31" t="str"/>
      <x:c r="D4835" s="31" t="n">
        <x:v>0</x:v>
      </x:c>
      <x:c r="E4835" s="31" t="str">
        <x:v>no</x:v>
      </x:c>
      <x:c r="F4835" s="31" t="str">
        <x:f>IF(C4835&lt;&gt;"","exclude_synthetic",IF(D4835=0,"exclude_no_activity",IFERROR(VLOOKUP(LOWER(B4835),'Active analysis'!$A$2:$V$58,22,FALSE),"review")))</x:f>
        <x:v>exclude_no_activity</x:v>
      </x:c>
      <x:c r="G4835" s="31" t="n">
        <x:f>IFERROR(VLOOKUP(LOWER(B4835),'Active analysis'!$A$2:$V$58,21,FALSE),0)</x:f>
        <x:v>0</x:v>
      </x:c>
      <x:c r="H4835" s="31" t="str">
        <x:v>not_scanned_rate_limit</x:v>
      </x:c>
      <x:c r="I4835" s="31"/>
      <x:c r="J4835" s="31" t="str">
        <x:f>IF(C4835&lt;&gt;"",C4835,IF(D4835=0,"no signed outgoing testnet activity",IF(F4835="recommend","diverse and persistent testnet activity",IF(F4835="likely_bot","multiple automation signals","insufficient longevity or one automation signal"))))</x:f>
        <x:v>no signed outgoing testnet activity</x:v>
      </x:c>
    </x:row>
    <x:row r="4836">
      <x:c r="A4836" s="31" t="n">
        <x:v>4835</x:v>
      </x:c>
      <x:c r="B4836" s="45" t="str">
        <x:v>addr:0x622a8fFEa30961F26B013cED426F72Eef7D1bB1B</x:v>
      </x:c>
      <x:c r="C4836" s="31" t="str"/>
      <x:c r="D4836" s="31" t="n">
        <x:v>0</x:v>
      </x:c>
      <x:c r="E4836" s="31" t="str">
        <x:v>no</x:v>
      </x:c>
      <x:c r="F4836" s="31" t="str">
        <x:f>IF(C4836&lt;&gt;"","exclude_synthetic",IF(D4836=0,"exclude_no_activity",IFERROR(VLOOKUP(LOWER(B4836),'Active analysis'!$A$2:$V$58,22,FALSE),"review")))</x:f>
        <x:v>exclude_no_activity</x:v>
      </x:c>
      <x:c r="G4836" s="31" t="n">
        <x:f>IFERROR(VLOOKUP(LOWER(B4836),'Active analysis'!$A$2:$V$58,21,FALSE),0)</x:f>
        <x:v>0</x:v>
      </x:c>
      <x:c r="H4836" s="31" t="str">
        <x:v>not_scanned_rate_limit</x:v>
      </x:c>
      <x:c r="I4836" s="31"/>
      <x:c r="J4836" s="31" t="str">
        <x:f>IF(C4836&lt;&gt;"",C4836,IF(D4836=0,"no signed outgoing testnet activity",IF(F4836="recommend","diverse and persistent testnet activity",IF(F4836="likely_bot","multiple automation signals","insufficient longevity or one automation signal"))))</x:f>
        <x:v>no signed outgoing testnet activity</x:v>
      </x:c>
    </x:row>
    <x:row r="4837">
      <x:c r="A4837" s="31" t="n">
        <x:v>4836</x:v>
      </x:c>
      <x:c r="B4837" s="45" t="str">
        <x:v>addr:0x62324e2cf8a2ebe0c19acaf8fdadee647be2b356</x:v>
      </x:c>
      <x:c r="C4837" s="31" t="str"/>
      <x:c r="D4837" s="31" t="n">
        <x:v>0</x:v>
      </x:c>
      <x:c r="E4837" s="31" t="str">
        <x:v>no</x:v>
      </x:c>
      <x:c r="F4837" s="31" t="str">
        <x:f>IF(C4837&lt;&gt;"","exclude_synthetic",IF(D4837=0,"exclude_no_activity",IFERROR(VLOOKUP(LOWER(B4837),'Active analysis'!$A$2:$V$58,22,FALSE),"review")))</x:f>
        <x:v>exclude_no_activity</x:v>
      </x:c>
      <x:c r="G4837" s="31" t="n">
        <x:f>IFERROR(VLOOKUP(LOWER(B4837),'Active analysis'!$A$2:$V$58,21,FALSE),0)</x:f>
        <x:v>0</x:v>
      </x:c>
      <x:c r="H4837" s="31" t="str">
        <x:v>not_scanned_rate_limit</x:v>
      </x:c>
      <x:c r="I4837" s="31"/>
      <x:c r="J4837" s="31" t="str">
        <x:f>IF(C4837&lt;&gt;"",C4837,IF(D4837=0,"no signed outgoing testnet activity",IF(F4837="recommend","diverse and persistent testnet activity",IF(F4837="likely_bot","multiple automation signals","insufficient longevity or one automation signal"))))</x:f>
        <x:v>no signed outgoing testnet activity</x:v>
      </x:c>
    </x:row>
    <x:row r="4838">
      <x:c r="A4838" s="31" t="n">
        <x:v>4837</x:v>
      </x:c>
      <x:c r="B4838" s="45" t="str">
        <x:v>addr:0x62381452209f0660df71eb726f1986166f3330b3</x:v>
      </x:c>
      <x:c r="C4838" s="31" t="str"/>
      <x:c r="D4838" s="31" t="n">
        <x:v>0</x:v>
      </x:c>
      <x:c r="E4838" s="31" t="str">
        <x:v>no</x:v>
      </x:c>
      <x:c r="F4838" s="31" t="str">
        <x:f>IF(C4838&lt;&gt;"","exclude_synthetic",IF(D4838=0,"exclude_no_activity",IFERROR(VLOOKUP(LOWER(B4838),'Active analysis'!$A$2:$V$58,22,FALSE),"review")))</x:f>
        <x:v>exclude_no_activity</x:v>
      </x:c>
      <x:c r="G4838" s="31" t="n">
        <x:f>IFERROR(VLOOKUP(LOWER(B4838),'Active analysis'!$A$2:$V$58,21,FALSE),0)</x:f>
        <x:v>0</x:v>
      </x:c>
      <x:c r="H4838" s="31" t="str">
        <x:v>not_scanned_rate_limit</x:v>
      </x:c>
      <x:c r="I4838" s="31"/>
      <x:c r="J4838" s="31" t="str">
        <x:f>IF(C4838&lt;&gt;"",C4838,IF(D4838=0,"no signed outgoing testnet activity",IF(F4838="recommend","diverse and persistent testnet activity",IF(F4838="likely_bot","multiple automation signals","insufficient longevity or one automation signal"))))</x:f>
        <x:v>no signed outgoing testnet activity</x:v>
      </x:c>
    </x:row>
    <x:row r="4839">
      <x:c r="A4839" s="31" t="n">
        <x:v>4838</x:v>
      </x:c>
      <x:c r="B4839" s="45" t="str">
        <x:v>addr:0x62447290cfd9194734b2c8961d95ad60b1ce73d8</x:v>
      </x:c>
      <x:c r="C4839" s="31" t="str"/>
      <x:c r="D4839" s="31" t="n">
        <x:v>0</x:v>
      </x:c>
      <x:c r="E4839" s="31" t="str">
        <x:v>no</x:v>
      </x:c>
      <x:c r="F4839" s="31" t="str">
        <x:f>IF(C4839&lt;&gt;"","exclude_synthetic",IF(D4839=0,"exclude_no_activity",IFERROR(VLOOKUP(LOWER(B4839),'Active analysis'!$A$2:$V$58,22,FALSE),"review")))</x:f>
        <x:v>exclude_no_activity</x:v>
      </x:c>
      <x:c r="G4839" s="31" t="n">
        <x:f>IFERROR(VLOOKUP(LOWER(B4839),'Active analysis'!$A$2:$V$58,21,FALSE),0)</x:f>
        <x:v>0</x:v>
      </x:c>
      <x:c r="H4839" s="31" t="str">
        <x:v>not_scanned_rate_limit</x:v>
      </x:c>
      <x:c r="I4839" s="31"/>
      <x:c r="J4839" s="31" t="str">
        <x:f>IF(C4839&lt;&gt;"",C4839,IF(D4839=0,"no signed outgoing testnet activity",IF(F4839="recommend","diverse and persistent testnet activity",IF(F4839="likely_bot","multiple automation signals","insufficient longevity or one automation signal"))))</x:f>
        <x:v>no signed outgoing testnet activity</x:v>
      </x:c>
    </x:row>
    <x:row r="4840">
      <x:c r="A4840" s="31" t="n">
        <x:v>4839</x:v>
      </x:c>
      <x:c r="B4840" s="45" t="str">
        <x:v>addr:0x6246107A55cA3bd8A3B5df2E2dF4b3908aAC1811</x:v>
      </x:c>
      <x:c r="C4840" s="31" t="str"/>
      <x:c r="D4840" s="31" t="n">
        <x:v>0</x:v>
      </x:c>
      <x:c r="E4840" s="31" t="str">
        <x:v>no</x:v>
      </x:c>
      <x:c r="F4840" s="31" t="str">
        <x:f>IF(C4840&lt;&gt;"","exclude_synthetic",IF(D4840=0,"exclude_no_activity",IFERROR(VLOOKUP(LOWER(B4840),'Active analysis'!$A$2:$V$58,22,FALSE),"review")))</x:f>
        <x:v>exclude_no_activity</x:v>
      </x:c>
      <x:c r="G4840" s="31" t="n">
        <x:f>IFERROR(VLOOKUP(LOWER(B4840),'Active analysis'!$A$2:$V$58,21,FALSE),0)</x:f>
        <x:v>0</x:v>
      </x:c>
      <x:c r="H4840" s="31" t="str">
        <x:v>not_scanned_rate_limit</x:v>
      </x:c>
      <x:c r="I4840" s="31"/>
      <x:c r="J4840" s="31" t="str">
        <x:f>IF(C4840&lt;&gt;"",C4840,IF(D4840=0,"no signed outgoing testnet activity",IF(F4840="recommend","diverse and persistent testnet activity",IF(F4840="likely_bot","multiple automation signals","insufficient longevity or one automation signal"))))</x:f>
        <x:v>no signed outgoing testnet activity</x:v>
      </x:c>
    </x:row>
    <x:row r="4841">
      <x:c r="A4841" s="31" t="n">
        <x:v>4840</x:v>
      </x:c>
      <x:c r="B4841" s="45" t="str">
        <x:v>addr:0x6246d15c9af86254af42e5a75d17c1ff6efb3a59</x:v>
      </x:c>
      <x:c r="C4841" s="31" t="str"/>
      <x:c r="D4841" s="31" t="n">
        <x:v>0</x:v>
      </x:c>
      <x:c r="E4841" s="31" t="str">
        <x:v>no</x:v>
      </x:c>
      <x:c r="F4841" s="31" t="str">
        <x:f>IF(C4841&lt;&gt;"","exclude_synthetic",IF(D4841=0,"exclude_no_activity",IFERROR(VLOOKUP(LOWER(B4841),'Active analysis'!$A$2:$V$58,22,FALSE),"review")))</x:f>
        <x:v>exclude_no_activity</x:v>
      </x:c>
      <x:c r="G4841" s="31" t="n">
        <x:f>IFERROR(VLOOKUP(LOWER(B4841),'Active analysis'!$A$2:$V$58,21,FALSE),0)</x:f>
        <x:v>0</x:v>
      </x:c>
      <x:c r="H4841" s="31" t="str">
        <x:v>not_scanned_rate_limit</x:v>
      </x:c>
      <x:c r="I4841" s="31"/>
      <x:c r="J4841" s="31" t="str">
        <x:f>IF(C4841&lt;&gt;"",C4841,IF(D4841=0,"no signed outgoing testnet activity",IF(F4841="recommend","diverse and persistent testnet activity",IF(F4841="likely_bot","multiple automation signals","insufficient longevity or one automation signal"))))</x:f>
        <x:v>no signed outgoing testnet activity</x:v>
      </x:c>
    </x:row>
    <x:row r="4842">
      <x:c r="A4842" s="31" t="n">
        <x:v>4841</x:v>
      </x:c>
      <x:c r="B4842" s="45" t="str">
        <x:v>addr:0x624d49c053938b17d792152f6067d00f5cf455f1</x:v>
      </x:c>
      <x:c r="C4842" s="31" t="str"/>
      <x:c r="D4842" s="31" t="n">
        <x:v>0</x:v>
      </x:c>
      <x:c r="E4842" s="31" t="str">
        <x:v>no</x:v>
      </x:c>
      <x:c r="F4842" s="31" t="str">
        <x:f>IF(C4842&lt;&gt;"","exclude_synthetic",IF(D4842=0,"exclude_no_activity",IFERROR(VLOOKUP(LOWER(B4842),'Active analysis'!$A$2:$V$58,22,FALSE),"review")))</x:f>
        <x:v>exclude_no_activity</x:v>
      </x:c>
      <x:c r="G4842" s="31" t="n">
        <x:f>IFERROR(VLOOKUP(LOWER(B4842),'Active analysis'!$A$2:$V$58,21,FALSE),0)</x:f>
        <x:v>0</x:v>
      </x:c>
      <x:c r="H4842" s="31" t="str">
        <x:v>not_scanned_rate_limit</x:v>
      </x:c>
      <x:c r="I4842" s="31"/>
      <x:c r="J4842" s="31" t="str">
        <x:f>IF(C4842&lt;&gt;"",C4842,IF(D4842=0,"no signed outgoing testnet activity",IF(F4842="recommend","diverse and persistent testnet activity",IF(F4842="likely_bot","multiple automation signals","insufficient longevity or one automation signal"))))</x:f>
        <x:v>no signed outgoing testnet activity</x:v>
      </x:c>
    </x:row>
    <x:row r="4843">
      <x:c r="A4843" s="31" t="n">
        <x:v>4842</x:v>
      </x:c>
      <x:c r="B4843" s="45" t="str">
        <x:v>addr:0x625221B53a6b0fABfd4e867b95d1bCc5770e6000</x:v>
      </x:c>
      <x:c r="C4843" s="31" t="str"/>
      <x:c r="D4843" s="31" t="n">
        <x:v>0</x:v>
      </x:c>
      <x:c r="E4843" s="31" t="str">
        <x:v>no</x:v>
      </x:c>
      <x:c r="F4843" s="31" t="str">
        <x:f>IF(C4843&lt;&gt;"","exclude_synthetic",IF(D4843=0,"exclude_no_activity",IFERROR(VLOOKUP(LOWER(B4843),'Active analysis'!$A$2:$V$58,22,FALSE),"review")))</x:f>
        <x:v>exclude_no_activity</x:v>
      </x:c>
      <x:c r="G4843" s="31" t="n">
        <x:f>IFERROR(VLOOKUP(LOWER(B4843),'Active analysis'!$A$2:$V$58,21,FALSE),0)</x:f>
        <x:v>0</x:v>
      </x:c>
      <x:c r="H4843" s="31" t="str">
        <x:v>not_scanned_rate_limit</x:v>
      </x:c>
      <x:c r="I4843" s="31"/>
      <x:c r="J4843" s="31" t="str">
        <x:f>IF(C4843&lt;&gt;"",C4843,IF(D4843=0,"no signed outgoing testnet activity",IF(F4843="recommend","diverse and persistent testnet activity",IF(F4843="likely_bot","multiple automation signals","insufficient longevity or one automation signal"))))</x:f>
        <x:v>no signed outgoing testnet activity</x:v>
      </x:c>
    </x:row>
    <x:row r="4844">
      <x:c r="A4844" s="31" t="n">
        <x:v>4843</x:v>
      </x:c>
      <x:c r="B4844" s="45" t="str">
        <x:v>addr:0x625691733Ce56E64fcd2F47FDc0227C82a75CB7C</x:v>
      </x:c>
      <x:c r="C4844" s="31" t="str"/>
      <x:c r="D4844" s="31" t="n">
        <x:v>0</x:v>
      </x:c>
      <x:c r="E4844" s="31" t="str">
        <x:v>no</x:v>
      </x:c>
      <x:c r="F4844" s="31" t="str">
        <x:f>IF(C4844&lt;&gt;"","exclude_synthetic",IF(D4844=0,"exclude_no_activity",IFERROR(VLOOKUP(LOWER(B4844),'Active analysis'!$A$2:$V$58,22,FALSE),"review")))</x:f>
        <x:v>exclude_no_activity</x:v>
      </x:c>
      <x:c r="G4844" s="31" t="n">
        <x:f>IFERROR(VLOOKUP(LOWER(B4844),'Active analysis'!$A$2:$V$58,21,FALSE),0)</x:f>
        <x:v>0</x:v>
      </x:c>
      <x:c r="H4844" s="31" t="str">
        <x:v>not_scanned_rate_limit</x:v>
      </x:c>
      <x:c r="I4844" s="31"/>
      <x:c r="J4844" s="31" t="str">
        <x:f>IF(C4844&lt;&gt;"",C4844,IF(D4844=0,"no signed outgoing testnet activity",IF(F4844="recommend","diverse and persistent testnet activity",IF(F4844="likely_bot","multiple automation signals","insufficient longevity or one automation signal"))))</x:f>
        <x:v>no signed outgoing testnet activity</x:v>
      </x:c>
    </x:row>
    <x:row r="4845">
      <x:c r="A4845" s="31" t="n">
        <x:v>4844</x:v>
      </x:c>
      <x:c r="B4845" s="45" t="str">
        <x:v>addr:0x626f5Efd1C3901d6080AA7A283a39C507bBC5700</x:v>
      </x:c>
      <x:c r="C4845" s="31" t="str"/>
      <x:c r="D4845" s="31" t="n">
        <x:v>0</x:v>
      </x:c>
      <x:c r="E4845" s="31" t="str">
        <x:v>no</x:v>
      </x:c>
      <x:c r="F4845" s="31" t="str">
        <x:f>IF(C4845&lt;&gt;"","exclude_synthetic",IF(D4845=0,"exclude_no_activity",IFERROR(VLOOKUP(LOWER(B4845),'Active analysis'!$A$2:$V$58,22,FALSE),"review")))</x:f>
        <x:v>exclude_no_activity</x:v>
      </x:c>
      <x:c r="G4845" s="31" t="n">
        <x:f>IFERROR(VLOOKUP(LOWER(B4845),'Active analysis'!$A$2:$V$58,21,FALSE),0)</x:f>
        <x:v>0</x:v>
      </x:c>
      <x:c r="H4845" s="31" t="str">
        <x:v>not_scanned_rate_limit</x:v>
      </x:c>
      <x:c r="I4845" s="31"/>
      <x:c r="J4845" s="31" t="str">
        <x:f>IF(C4845&lt;&gt;"",C4845,IF(D4845=0,"no signed outgoing testnet activity",IF(F4845="recommend","diverse and persistent testnet activity",IF(F4845="likely_bot","multiple automation signals","insufficient longevity or one automation signal"))))</x:f>
        <x:v>no signed outgoing testnet activity</x:v>
      </x:c>
    </x:row>
    <x:row r="4846">
      <x:c r="A4846" s="31" t="n">
        <x:v>4845</x:v>
      </x:c>
      <x:c r="B4846" s="45" t="str">
        <x:v>addr:0x6273AcAb2dC618f94EddBb35bbFcC893327fbd3B</x:v>
      </x:c>
      <x:c r="C4846" s="31" t="str"/>
      <x:c r="D4846" s="31" t="n">
        <x:v>0</x:v>
      </x:c>
      <x:c r="E4846" s="31" t="str">
        <x:v>no</x:v>
      </x:c>
      <x:c r="F4846" s="31" t="str">
        <x:f>IF(C4846&lt;&gt;"","exclude_synthetic",IF(D4846=0,"exclude_no_activity",IFERROR(VLOOKUP(LOWER(B4846),'Active analysis'!$A$2:$V$58,22,FALSE),"review")))</x:f>
        <x:v>exclude_no_activity</x:v>
      </x:c>
      <x:c r="G4846" s="31" t="n">
        <x:f>IFERROR(VLOOKUP(LOWER(B4846),'Active analysis'!$A$2:$V$58,21,FALSE),0)</x:f>
        <x:v>0</x:v>
      </x:c>
      <x:c r="H4846" s="31" t="str">
        <x:v>not_scanned_rate_limit</x:v>
      </x:c>
      <x:c r="I4846" s="31"/>
      <x:c r="J4846" s="31" t="str">
        <x:f>IF(C4846&lt;&gt;"",C4846,IF(D4846=0,"no signed outgoing testnet activity",IF(F4846="recommend","diverse and persistent testnet activity",IF(F4846="likely_bot","multiple automation signals","insufficient longevity or one automation signal"))))</x:f>
        <x:v>no signed outgoing testnet activity</x:v>
      </x:c>
    </x:row>
    <x:row r="4847">
      <x:c r="A4847" s="31" t="n">
        <x:v>4846</x:v>
      </x:c>
      <x:c r="B4847" s="45" t="str">
        <x:v>addr:0x62758bCE95DAF94C51F33c5A45BCA74E5832544A</x:v>
      </x:c>
      <x:c r="C4847" s="31" t="str"/>
      <x:c r="D4847" s="31" t="n">
        <x:v>0</x:v>
      </x:c>
      <x:c r="E4847" s="31" t="str">
        <x:v>no</x:v>
      </x:c>
      <x:c r="F4847" s="31" t="str">
        <x:f>IF(C4847&lt;&gt;"","exclude_synthetic",IF(D4847=0,"exclude_no_activity",IFERROR(VLOOKUP(LOWER(B4847),'Active analysis'!$A$2:$V$58,22,FALSE),"review")))</x:f>
        <x:v>exclude_no_activity</x:v>
      </x:c>
      <x:c r="G4847" s="31" t="n">
        <x:f>IFERROR(VLOOKUP(LOWER(B4847),'Active analysis'!$A$2:$V$58,21,FALSE),0)</x:f>
        <x:v>0</x:v>
      </x:c>
      <x:c r="H4847" s="31" t="str">
        <x:v>not_scanned_rate_limit</x:v>
      </x:c>
      <x:c r="I4847" s="31"/>
      <x:c r="J4847" s="31" t="str">
        <x:f>IF(C4847&lt;&gt;"",C4847,IF(D4847=0,"no signed outgoing testnet activity",IF(F4847="recommend","diverse and persistent testnet activity",IF(F4847="likely_bot","multiple automation signals","insufficient longevity or one automation signal"))))</x:f>
        <x:v>no signed outgoing testnet activity</x:v>
      </x:c>
    </x:row>
    <x:row r="4848">
      <x:c r="A4848" s="31" t="n">
        <x:v>4847</x:v>
      </x:c>
      <x:c r="B4848" s="45" t="str">
        <x:v>addr:0x627748Db0A5C4DEA45ad7Ca8c5A024EF5415AC36</x:v>
      </x:c>
      <x:c r="C4848" s="31" t="str"/>
      <x:c r="D4848" s="31" t="n">
        <x:v>0</x:v>
      </x:c>
      <x:c r="E4848" s="31" t="str">
        <x:v>no</x:v>
      </x:c>
      <x:c r="F4848" s="31" t="str">
        <x:f>IF(C4848&lt;&gt;"","exclude_synthetic",IF(D4848=0,"exclude_no_activity",IFERROR(VLOOKUP(LOWER(B4848),'Active analysis'!$A$2:$V$58,22,FALSE),"review")))</x:f>
        <x:v>exclude_no_activity</x:v>
      </x:c>
      <x:c r="G4848" s="31" t="n">
        <x:f>IFERROR(VLOOKUP(LOWER(B4848),'Active analysis'!$A$2:$V$58,21,FALSE),0)</x:f>
        <x:v>0</x:v>
      </x:c>
      <x:c r="H4848" s="31" t="str">
        <x:v>not_scanned_rate_limit</x:v>
      </x:c>
      <x:c r="I4848" s="31"/>
      <x:c r="J4848" s="31" t="str">
        <x:f>IF(C4848&lt;&gt;"",C4848,IF(D4848=0,"no signed outgoing testnet activity",IF(F4848="recommend","diverse and persistent testnet activity",IF(F4848="likely_bot","multiple automation signals","insufficient longevity or one automation signal"))))</x:f>
        <x:v>no signed outgoing testnet activity</x:v>
      </x:c>
    </x:row>
    <x:row r="4849">
      <x:c r="A4849" s="31" t="n">
        <x:v>4848</x:v>
      </x:c>
      <x:c r="B4849" s="45" t="str">
        <x:v>addr:0x627a1fa83b742904ba12141e7c988f6e0984b857</x:v>
      </x:c>
      <x:c r="C4849" s="31" t="str"/>
      <x:c r="D4849" s="31" t="n">
        <x:v>0</x:v>
      </x:c>
      <x:c r="E4849" s="31" t="str">
        <x:v>no</x:v>
      </x:c>
      <x:c r="F4849" s="31" t="str">
        <x:f>IF(C4849&lt;&gt;"","exclude_synthetic",IF(D4849=0,"exclude_no_activity",IFERROR(VLOOKUP(LOWER(B4849),'Active analysis'!$A$2:$V$58,22,FALSE),"review")))</x:f>
        <x:v>exclude_no_activity</x:v>
      </x:c>
      <x:c r="G4849" s="31" t="n">
        <x:f>IFERROR(VLOOKUP(LOWER(B4849),'Active analysis'!$A$2:$V$58,21,FALSE),0)</x:f>
        <x:v>0</x:v>
      </x:c>
      <x:c r="H4849" s="31" t="str">
        <x:v>not_scanned_rate_limit</x:v>
      </x:c>
      <x:c r="I4849" s="31"/>
      <x:c r="J4849" s="31" t="str">
        <x:f>IF(C4849&lt;&gt;"",C4849,IF(D4849=0,"no signed outgoing testnet activity",IF(F4849="recommend","diverse and persistent testnet activity",IF(F4849="likely_bot","multiple automation signals","insufficient longevity or one automation signal"))))</x:f>
        <x:v>no signed outgoing testnet activity</x:v>
      </x:c>
    </x:row>
    <x:row r="4850">
      <x:c r="A4850" s="31" t="n">
        <x:v>4849</x:v>
      </x:c>
      <x:c r="B4850" s="45" t="str">
        <x:v>addr:0x628199FC018237c42105086F28793ae0E82783f7</x:v>
      </x:c>
      <x:c r="C4850" s="31" t="str"/>
      <x:c r="D4850" s="31" t="n">
        <x:v>0</x:v>
      </x:c>
      <x:c r="E4850" s="31" t="str">
        <x:v>no</x:v>
      </x:c>
      <x:c r="F4850" s="31" t="str">
        <x:f>IF(C4850&lt;&gt;"","exclude_synthetic",IF(D4850=0,"exclude_no_activity",IFERROR(VLOOKUP(LOWER(B4850),'Active analysis'!$A$2:$V$58,22,FALSE),"review")))</x:f>
        <x:v>exclude_no_activity</x:v>
      </x:c>
      <x:c r="G4850" s="31" t="n">
        <x:f>IFERROR(VLOOKUP(LOWER(B4850),'Active analysis'!$A$2:$V$58,21,FALSE),0)</x:f>
        <x:v>0</x:v>
      </x:c>
      <x:c r="H4850" s="31" t="str">
        <x:v>not_scanned_rate_limit</x:v>
      </x:c>
      <x:c r="I4850" s="31"/>
      <x:c r="J4850" s="31" t="str">
        <x:f>IF(C4850&lt;&gt;"",C4850,IF(D4850=0,"no signed outgoing testnet activity",IF(F4850="recommend","diverse and persistent testnet activity",IF(F4850="likely_bot","multiple automation signals","insufficient longevity or one automation signal"))))</x:f>
        <x:v>no signed outgoing testnet activity</x:v>
      </x:c>
    </x:row>
    <x:row r="4851">
      <x:c r="A4851" s="31" t="n">
        <x:v>4850</x:v>
      </x:c>
      <x:c r="B4851" s="45" t="str">
        <x:v>addr:0x6281eC33C64Bc8c3b2d6755Ee62b822F39afAdEf</x:v>
      </x:c>
      <x:c r="C4851" s="31" t="str"/>
      <x:c r="D4851" s="31" t="n">
        <x:v>0</x:v>
      </x:c>
      <x:c r="E4851" s="31" t="str">
        <x:v>no</x:v>
      </x:c>
      <x:c r="F4851" s="31" t="str">
        <x:f>IF(C4851&lt;&gt;"","exclude_synthetic",IF(D4851=0,"exclude_no_activity",IFERROR(VLOOKUP(LOWER(B4851),'Active analysis'!$A$2:$V$58,22,FALSE),"review")))</x:f>
        <x:v>exclude_no_activity</x:v>
      </x:c>
      <x:c r="G4851" s="31" t="n">
        <x:f>IFERROR(VLOOKUP(LOWER(B4851),'Active analysis'!$A$2:$V$58,21,FALSE),0)</x:f>
        <x:v>0</x:v>
      </x:c>
      <x:c r="H4851" s="31" t="str">
        <x:v>not_scanned_rate_limit</x:v>
      </x:c>
      <x:c r="I4851" s="31"/>
      <x:c r="J4851" s="31" t="str">
        <x:f>IF(C4851&lt;&gt;"",C4851,IF(D4851=0,"no signed outgoing testnet activity",IF(F4851="recommend","diverse and persistent testnet activity",IF(F4851="likely_bot","multiple automation signals","insufficient longevity or one automation signal"))))</x:f>
        <x:v>no signed outgoing testnet activity</x:v>
      </x:c>
    </x:row>
    <x:row r="4852">
      <x:c r="A4852" s="31" t="n">
        <x:v>4851</x:v>
      </x:c>
      <x:c r="B4852" s="45" t="str">
        <x:v>addr:0x6284A8a9e335350FA7a92c96CBC6A5b362EFC095</x:v>
      </x:c>
      <x:c r="C4852" s="31" t="str"/>
      <x:c r="D4852" s="31" t="n">
        <x:v>0</x:v>
      </x:c>
      <x:c r="E4852" s="31" t="str">
        <x:v>no</x:v>
      </x:c>
      <x:c r="F4852" s="31" t="str">
        <x:f>IF(C4852&lt;&gt;"","exclude_synthetic",IF(D4852=0,"exclude_no_activity",IFERROR(VLOOKUP(LOWER(B4852),'Active analysis'!$A$2:$V$58,22,FALSE),"review")))</x:f>
        <x:v>exclude_no_activity</x:v>
      </x:c>
      <x:c r="G4852" s="31" t="n">
        <x:f>IFERROR(VLOOKUP(LOWER(B4852),'Active analysis'!$A$2:$V$58,21,FALSE),0)</x:f>
        <x:v>0</x:v>
      </x:c>
      <x:c r="H4852" s="31" t="str">
        <x:v>not_scanned_rate_limit</x:v>
      </x:c>
      <x:c r="I4852" s="31"/>
      <x:c r="J4852" s="31" t="str">
        <x:f>IF(C4852&lt;&gt;"",C4852,IF(D4852=0,"no signed outgoing testnet activity",IF(F4852="recommend","diverse and persistent testnet activity",IF(F4852="likely_bot","multiple automation signals","insufficient longevity or one automation signal"))))</x:f>
        <x:v>no signed outgoing testnet activity</x:v>
      </x:c>
    </x:row>
    <x:row r="4853">
      <x:c r="A4853" s="31" t="n">
        <x:v>4852</x:v>
      </x:c>
      <x:c r="B4853" s="45" t="str">
        <x:v>addr:0x6293509200158820173b3d1906461bcBDa069060</x:v>
      </x:c>
      <x:c r="C4853" s="31" t="str"/>
      <x:c r="D4853" s="31" t="n">
        <x:v>0</x:v>
      </x:c>
      <x:c r="E4853" s="31" t="str">
        <x:v>no</x:v>
      </x:c>
      <x:c r="F4853" s="31" t="str">
        <x:f>IF(C4853&lt;&gt;"","exclude_synthetic",IF(D4853=0,"exclude_no_activity",IFERROR(VLOOKUP(LOWER(B4853),'Active analysis'!$A$2:$V$58,22,FALSE),"review")))</x:f>
        <x:v>exclude_no_activity</x:v>
      </x:c>
      <x:c r="G4853" s="31" t="n">
        <x:f>IFERROR(VLOOKUP(LOWER(B4853),'Active analysis'!$A$2:$V$58,21,FALSE),0)</x:f>
        <x:v>0</x:v>
      </x:c>
      <x:c r="H4853" s="31" t="str">
        <x:v>not_scanned_rate_limit</x:v>
      </x:c>
      <x:c r="I4853" s="31"/>
      <x:c r="J4853" s="31" t="str">
        <x:f>IF(C4853&lt;&gt;"",C4853,IF(D4853=0,"no signed outgoing testnet activity",IF(F4853="recommend","diverse and persistent testnet activity",IF(F4853="likely_bot","multiple automation signals","insufficient longevity or one automation signal"))))</x:f>
        <x:v>no signed outgoing testnet activity</x:v>
      </x:c>
    </x:row>
    <x:row r="4854">
      <x:c r="A4854" s="31" t="n">
        <x:v>4853</x:v>
      </x:c>
      <x:c r="B4854" s="45" t="str">
        <x:v>addr:0x629755641e04001194E8ae72154d6979911Ad8f6</x:v>
      </x:c>
      <x:c r="C4854" s="31" t="str"/>
      <x:c r="D4854" s="31" t="n">
        <x:v>0</x:v>
      </x:c>
      <x:c r="E4854" s="31" t="str">
        <x:v>no</x:v>
      </x:c>
      <x:c r="F4854" s="31" t="str">
        <x:f>IF(C4854&lt;&gt;"","exclude_synthetic",IF(D4854=0,"exclude_no_activity",IFERROR(VLOOKUP(LOWER(B4854),'Active analysis'!$A$2:$V$58,22,FALSE),"review")))</x:f>
        <x:v>exclude_no_activity</x:v>
      </x:c>
      <x:c r="G4854" s="31" t="n">
        <x:f>IFERROR(VLOOKUP(LOWER(B4854),'Active analysis'!$A$2:$V$58,21,FALSE),0)</x:f>
        <x:v>0</x:v>
      </x:c>
      <x:c r="H4854" s="31" t="str">
        <x:v>not_scanned_rate_limit</x:v>
      </x:c>
      <x:c r="I4854" s="31"/>
      <x:c r="J4854" s="31" t="str">
        <x:f>IF(C4854&lt;&gt;"",C4854,IF(D4854=0,"no signed outgoing testnet activity",IF(F4854="recommend","diverse and persistent testnet activity",IF(F4854="likely_bot","multiple automation signals","insufficient longevity or one automation signal"))))</x:f>
        <x:v>no signed outgoing testnet activity</x:v>
      </x:c>
    </x:row>
    <x:row r="4855">
      <x:c r="A4855" s="31" t="n">
        <x:v>4854</x:v>
      </x:c>
      <x:c r="B4855" s="45" t="str">
        <x:v>addr:0x62991f4be94f022fE3c2A7143Fd81d4767204E79</x:v>
      </x:c>
      <x:c r="C4855" s="31" t="str"/>
      <x:c r="D4855" s="31" t="n">
        <x:v>0</x:v>
      </x:c>
      <x:c r="E4855" s="31" t="str">
        <x:v>no</x:v>
      </x:c>
      <x:c r="F4855" s="31" t="str">
        <x:f>IF(C4855&lt;&gt;"","exclude_synthetic",IF(D4855=0,"exclude_no_activity",IFERROR(VLOOKUP(LOWER(B4855),'Active analysis'!$A$2:$V$58,22,FALSE),"review")))</x:f>
        <x:v>exclude_no_activity</x:v>
      </x:c>
      <x:c r="G4855" s="31" t="n">
        <x:f>IFERROR(VLOOKUP(LOWER(B4855),'Active analysis'!$A$2:$V$58,21,FALSE),0)</x:f>
        <x:v>0</x:v>
      </x:c>
      <x:c r="H4855" s="31" t="str">
        <x:v>not_scanned_rate_limit</x:v>
      </x:c>
      <x:c r="I4855" s="31"/>
      <x:c r="J4855" s="31" t="str">
        <x:f>IF(C4855&lt;&gt;"",C4855,IF(D4855=0,"no signed outgoing testnet activity",IF(F4855="recommend","diverse and persistent testnet activity",IF(F4855="likely_bot","multiple automation signals","insufficient longevity or one automation signal"))))</x:f>
        <x:v>no signed outgoing testnet activity</x:v>
      </x:c>
    </x:row>
    <x:row r="4856">
      <x:c r="A4856" s="31" t="n">
        <x:v>4855</x:v>
      </x:c>
      <x:c r="B4856" s="45" t="str">
        <x:v>addr:0x6299Dbb9f9E791cF260AA15D18e8708060674815</x:v>
      </x:c>
      <x:c r="C4856" s="31" t="str"/>
      <x:c r="D4856" s="31" t="n">
        <x:v>0</x:v>
      </x:c>
      <x:c r="E4856" s="31" t="str">
        <x:v>no</x:v>
      </x:c>
      <x:c r="F4856" s="31" t="str">
        <x:f>IF(C4856&lt;&gt;"","exclude_synthetic",IF(D4856=0,"exclude_no_activity",IFERROR(VLOOKUP(LOWER(B4856),'Active analysis'!$A$2:$V$58,22,FALSE),"review")))</x:f>
        <x:v>exclude_no_activity</x:v>
      </x:c>
      <x:c r="G4856" s="31" t="n">
        <x:f>IFERROR(VLOOKUP(LOWER(B4856),'Active analysis'!$A$2:$V$58,21,FALSE),0)</x:f>
        <x:v>0</x:v>
      </x:c>
      <x:c r="H4856" s="31" t="str">
        <x:v>not_scanned_rate_limit</x:v>
      </x:c>
      <x:c r="I4856" s="31"/>
      <x:c r="J4856" s="31" t="str">
        <x:f>IF(C4856&lt;&gt;"",C4856,IF(D4856=0,"no signed outgoing testnet activity",IF(F4856="recommend","diverse and persistent testnet activity",IF(F4856="likely_bot","multiple automation signals","insufficient longevity or one automation signal"))))</x:f>
        <x:v>no signed outgoing testnet activity</x:v>
      </x:c>
    </x:row>
    <x:row r="4857">
      <x:c r="A4857" s="31" t="n">
        <x:v>4856</x:v>
      </x:c>
      <x:c r="B4857" s="45" t="str">
        <x:v>addr:0x629B3a71DD901876e7119F0636b609C173De45c9</x:v>
      </x:c>
      <x:c r="C4857" s="31" t="str"/>
      <x:c r="D4857" s="31" t="n">
        <x:v>0</x:v>
      </x:c>
      <x:c r="E4857" s="31" t="str">
        <x:v>no</x:v>
      </x:c>
      <x:c r="F4857" s="31" t="str">
        <x:f>IF(C4857&lt;&gt;"","exclude_synthetic",IF(D4857=0,"exclude_no_activity",IFERROR(VLOOKUP(LOWER(B4857),'Active analysis'!$A$2:$V$58,22,FALSE),"review")))</x:f>
        <x:v>exclude_no_activity</x:v>
      </x:c>
      <x:c r="G4857" s="31" t="n">
        <x:f>IFERROR(VLOOKUP(LOWER(B4857),'Active analysis'!$A$2:$V$58,21,FALSE),0)</x:f>
        <x:v>0</x:v>
      </x:c>
      <x:c r="H4857" s="31" t="str">
        <x:v>not_scanned_rate_limit</x:v>
      </x:c>
      <x:c r="I4857" s="31"/>
      <x:c r="J4857" s="31" t="str">
        <x:f>IF(C4857&lt;&gt;"",C4857,IF(D4857=0,"no signed outgoing testnet activity",IF(F4857="recommend","diverse and persistent testnet activity",IF(F4857="likely_bot","multiple automation signals","insufficient longevity or one automation signal"))))</x:f>
        <x:v>no signed outgoing testnet activity</x:v>
      </x:c>
    </x:row>
    <x:row r="4858">
      <x:c r="A4858" s="31" t="n">
        <x:v>4857</x:v>
      </x:c>
      <x:c r="B4858" s="45" t="str">
        <x:v>addr:0x629D3C94c3c69cC4BE43e359F32F2E7D24f5c69B</x:v>
      </x:c>
      <x:c r="C4858" s="31" t="str"/>
      <x:c r="D4858" s="31" t="n">
        <x:v>0</x:v>
      </x:c>
      <x:c r="E4858" s="31" t="str">
        <x:v>no</x:v>
      </x:c>
      <x:c r="F4858" s="31" t="str">
        <x:f>IF(C4858&lt;&gt;"","exclude_synthetic",IF(D4858=0,"exclude_no_activity",IFERROR(VLOOKUP(LOWER(B4858),'Active analysis'!$A$2:$V$58,22,FALSE),"review")))</x:f>
        <x:v>exclude_no_activity</x:v>
      </x:c>
      <x:c r="G4858" s="31" t="n">
        <x:f>IFERROR(VLOOKUP(LOWER(B4858),'Active analysis'!$A$2:$V$58,21,FALSE),0)</x:f>
        <x:v>0</x:v>
      </x:c>
      <x:c r="H4858" s="31" t="str">
        <x:v>not_scanned_rate_limit</x:v>
      </x:c>
      <x:c r="I4858" s="31"/>
      <x:c r="J4858" s="31" t="str">
        <x:f>IF(C4858&lt;&gt;"",C4858,IF(D4858=0,"no signed outgoing testnet activity",IF(F4858="recommend","diverse and persistent testnet activity",IF(F4858="likely_bot","multiple automation signals","insufficient longevity or one automation signal"))))</x:f>
        <x:v>no signed outgoing testnet activity</x:v>
      </x:c>
    </x:row>
    <x:row r="4859">
      <x:c r="A4859" s="31" t="n">
        <x:v>4858</x:v>
      </x:c>
      <x:c r="B4859" s="45" t="str">
        <x:v>addr:0x629fcfCA16686DBECF75cCEFEFD381015BC50e72</x:v>
      </x:c>
      <x:c r="C4859" s="31" t="str"/>
      <x:c r="D4859" s="31" t="n">
        <x:v>0</x:v>
      </x:c>
      <x:c r="E4859" s="31" t="str">
        <x:v>no</x:v>
      </x:c>
      <x:c r="F4859" s="31" t="str">
        <x:f>IF(C4859&lt;&gt;"","exclude_synthetic",IF(D4859=0,"exclude_no_activity",IFERROR(VLOOKUP(LOWER(B4859),'Active analysis'!$A$2:$V$58,22,FALSE),"review")))</x:f>
        <x:v>exclude_no_activity</x:v>
      </x:c>
      <x:c r="G4859" s="31" t="n">
        <x:f>IFERROR(VLOOKUP(LOWER(B4859),'Active analysis'!$A$2:$V$58,21,FALSE),0)</x:f>
        <x:v>0</x:v>
      </x:c>
      <x:c r="H4859" s="31" t="str">
        <x:v>not_scanned_rate_limit</x:v>
      </x:c>
      <x:c r="I4859" s="31"/>
      <x:c r="J4859" s="31" t="str">
        <x:f>IF(C4859&lt;&gt;"",C4859,IF(D4859=0,"no signed outgoing testnet activity",IF(F4859="recommend","diverse and persistent testnet activity",IF(F4859="likely_bot","multiple automation signals","insufficient longevity or one automation signal"))))</x:f>
        <x:v>no signed outgoing testnet activity</x:v>
      </x:c>
    </x:row>
    <x:row r="4860">
      <x:c r="A4860" s="31" t="n">
        <x:v>4859</x:v>
      </x:c>
      <x:c r="B4860" s="45" t="str">
        <x:v>addr:0x62a09ea791aa34fa28a998889c6ec062406473b8</x:v>
      </x:c>
      <x:c r="C4860" s="31" t="str"/>
      <x:c r="D4860" s="31" t="n">
        <x:v>0</x:v>
      </x:c>
      <x:c r="E4860" s="31" t="str">
        <x:v>no</x:v>
      </x:c>
      <x:c r="F4860" s="31" t="str">
        <x:f>IF(C4860&lt;&gt;"","exclude_synthetic",IF(D4860=0,"exclude_no_activity",IFERROR(VLOOKUP(LOWER(B4860),'Active analysis'!$A$2:$V$58,22,FALSE),"review")))</x:f>
        <x:v>exclude_no_activity</x:v>
      </x:c>
      <x:c r="G4860" s="31" t="n">
        <x:f>IFERROR(VLOOKUP(LOWER(B4860),'Active analysis'!$A$2:$V$58,21,FALSE),0)</x:f>
        <x:v>0</x:v>
      </x:c>
      <x:c r="H4860" s="31" t="str">
        <x:v>not_scanned_rate_limit</x:v>
      </x:c>
      <x:c r="I4860" s="31"/>
      <x:c r="J4860" s="31" t="str">
        <x:f>IF(C4860&lt;&gt;"",C4860,IF(D4860=0,"no signed outgoing testnet activity",IF(F4860="recommend","diverse and persistent testnet activity",IF(F4860="likely_bot","multiple automation signals","insufficient longevity or one automation signal"))))</x:f>
        <x:v>no signed outgoing testnet activity</x:v>
      </x:c>
    </x:row>
    <x:row r="4861">
      <x:c r="A4861" s="31" t="n">
        <x:v>4860</x:v>
      </x:c>
      <x:c r="B4861" s="45" t="str">
        <x:v>addr:0x62a24cb69f8bedd73973c6fab7a4d05bb483931d</x:v>
      </x:c>
      <x:c r="C4861" s="31" t="str"/>
      <x:c r="D4861" s="31" t="n">
        <x:v>0</x:v>
      </x:c>
      <x:c r="E4861" s="31" t="str">
        <x:v>no</x:v>
      </x:c>
      <x:c r="F4861" s="31" t="str">
        <x:f>IF(C4861&lt;&gt;"","exclude_synthetic",IF(D4861=0,"exclude_no_activity",IFERROR(VLOOKUP(LOWER(B4861),'Active analysis'!$A$2:$V$58,22,FALSE),"review")))</x:f>
        <x:v>exclude_no_activity</x:v>
      </x:c>
      <x:c r="G4861" s="31" t="n">
        <x:f>IFERROR(VLOOKUP(LOWER(B4861),'Active analysis'!$A$2:$V$58,21,FALSE),0)</x:f>
        <x:v>0</x:v>
      </x:c>
      <x:c r="H4861" s="31" t="str">
        <x:v>not_scanned_rate_limit</x:v>
      </x:c>
      <x:c r="I4861" s="31"/>
      <x:c r="J4861" s="31" t="str">
        <x:f>IF(C4861&lt;&gt;"",C4861,IF(D4861=0,"no signed outgoing testnet activity",IF(F4861="recommend","diverse and persistent testnet activity",IF(F4861="likely_bot","multiple automation signals","insufficient longevity or one automation signal"))))</x:f>
        <x:v>no signed outgoing testnet activity</x:v>
      </x:c>
    </x:row>
    <x:row r="4862">
      <x:c r="A4862" s="31" t="n">
        <x:v>4861</x:v>
      </x:c>
      <x:c r="B4862" s="45" t="str">
        <x:v>addr:0x62a448129a3db645c6fdf4aaf4ae22f088929e42</x:v>
      </x:c>
      <x:c r="C4862" s="31" t="str"/>
      <x:c r="D4862" s="31" t="n">
        <x:v>0</x:v>
      </x:c>
      <x:c r="E4862" s="31" t="str">
        <x:v>no</x:v>
      </x:c>
      <x:c r="F4862" s="31" t="str">
        <x:f>IF(C4862&lt;&gt;"","exclude_synthetic",IF(D4862=0,"exclude_no_activity",IFERROR(VLOOKUP(LOWER(B4862),'Active analysis'!$A$2:$V$58,22,FALSE),"review")))</x:f>
        <x:v>exclude_no_activity</x:v>
      </x:c>
      <x:c r="G4862" s="31" t="n">
        <x:f>IFERROR(VLOOKUP(LOWER(B4862),'Active analysis'!$A$2:$V$58,21,FALSE),0)</x:f>
        <x:v>0</x:v>
      </x:c>
      <x:c r="H4862" s="31" t="str">
        <x:v>not_scanned_rate_limit</x:v>
      </x:c>
      <x:c r="I4862" s="31"/>
      <x:c r="J4862" s="31" t="str">
        <x:f>IF(C4862&lt;&gt;"",C4862,IF(D4862=0,"no signed outgoing testnet activity",IF(F4862="recommend","diverse and persistent testnet activity",IF(F4862="likely_bot","multiple automation signals","insufficient longevity or one automation signal"))))</x:f>
        <x:v>no signed outgoing testnet activity</x:v>
      </x:c>
    </x:row>
    <x:row r="4863">
      <x:c r="A4863" s="31" t="n">
        <x:v>4862</x:v>
      </x:c>
      <x:c r="B4863" s="45" t="str">
        <x:v>addr:0x62a82EF8C168197A9103654770849a87faa4eF45</x:v>
      </x:c>
      <x:c r="C4863" s="31" t="str"/>
      <x:c r="D4863" s="31" t="n">
        <x:v>0</x:v>
      </x:c>
      <x:c r="E4863" s="31" t="str">
        <x:v>no</x:v>
      </x:c>
      <x:c r="F4863" s="31" t="str">
        <x:f>IF(C4863&lt;&gt;"","exclude_synthetic",IF(D4863=0,"exclude_no_activity",IFERROR(VLOOKUP(LOWER(B4863),'Active analysis'!$A$2:$V$58,22,FALSE),"review")))</x:f>
        <x:v>exclude_no_activity</x:v>
      </x:c>
      <x:c r="G4863" s="31" t="n">
        <x:f>IFERROR(VLOOKUP(LOWER(B4863),'Active analysis'!$A$2:$V$58,21,FALSE),0)</x:f>
        <x:v>0</x:v>
      </x:c>
      <x:c r="H4863" s="31" t="str">
        <x:v>not_scanned_rate_limit</x:v>
      </x:c>
      <x:c r="I4863" s="31"/>
      <x:c r="J4863" s="31" t="str">
        <x:f>IF(C4863&lt;&gt;"",C4863,IF(D4863=0,"no signed outgoing testnet activity",IF(F4863="recommend","diverse and persistent testnet activity",IF(F4863="likely_bot","multiple automation signals","insufficient longevity or one automation signal"))))</x:f>
        <x:v>no signed outgoing testnet activity</x:v>
      </x:c>
    </x:row>
    <x:row r="4864">
      <x:c r="A4864" s="31" t="n">
        <x:v>4863</x:v>
      </x:c>
      <x:c r="B4864" s="45" t="str">
        <x:v>addr:0x62a89965a7B4a61755976d3243B1B8a5645046c1</x:v>
      </x:c>
      <x:c r="C4864" s="31" t="str"/>
      <x:c r="D4864" s="31" t="n">
        <x:v>0</x:v>
      </x:c>
      <x:c r="E4864" s="31" t="str">
        <x:v>no</x:v>
      </x:c>
      <x:c r="F4864" s="31" t="str">
        <x:f>IF(C4864&lt;&gt;"","exclude_synthetic",IF(D4864=0,"exclude_no_activity",IFERROR(VLOOKUP(LOWER(B4864),'Active analysis'!$A$2:$V$58,22,FALSE),"review")))</x:f>
        <x:v>exclude_no_activity</x:v>
      </x:c>
      <x:c r="G4864" s="31" t="n">
        <x:f>IFERROR(VLOOKUP(LOWER(B4864),'Active analysis'!$A$2:$V$58,21,FALSE),0)</x:f>
        <x:v>0</x:v>
      </x:c>
      <x:c r="H4864" s="31" t="str">
        <x:v>not_scanned_rate_limit</x:v>
      </x:c>
      <x:c r="I4864" s="31"/>
      <x:c r="J4864" s="31" t="str">
        <x:f>IF(C4864&lt;&gt;"",C4864,IF(D4864=0,"no signed outgoing testnet activity",IF(F4864="recommend","diverse and persistent testnet activity",IF(F4864="likely_bot","multiple automation signals","insufficient longevity or one automation signal"))))</x:f>
        <x:v>no signed outgoing testnet activity</x:v>
      </x:c>
    </x:row>
    <x:row r="4865">
      <x:c r="A4865" s="31" t="n">
        <x:v>4864</x:v>
      </x:c>
      <x:c r="B4865" s="45" t="str">
        <x:v>addr:0x62be40fee50441c25dbe455992b94ffcbd9f502b</x:v>
      </x:c>
      <x:c r="C4865" s="31" t="str"/>
      <x:c r="D4865" s="31" t="n">
        <x:v>0</x:v>
      </x:c>
      <x:c r="E4865" s="31" t="str">
        <x:v>no</x:v>
      </x:c>
      <x:c r="F4865" s="31" t="str">
        <x:f>IF(C4865&lt;&gt;"","exclude_synthetic",IF(D4865=0,"exclude_no_activity",IFERROR(VLOOKUP(LOWER(B4865),'Active analysis'!$A$2:$V$58,22,FALSE),"review")))</x:f>
        <x:v>exclude_no_activity</x:v>
      </x:c>
      <x:c r="G4865" s="31" t="n">
        <x:f>IFERROR(VLOOKUP(LOWER(B4865),'Active analysis'!$A$2:$V$58,21,FALSE),0)</x:f>
        <x:v>0</x:v>
      </x:c>
      <x:c r="H4865" s="31" t="str">
        <x:v>not_scanned_rate_limit</x:v>
      </x:c>
      <x:c r="I4865" s="31"/>
      <x:c r="J4865" s="31" t="str">
        <x:f>IF(C4865&lt;&gt;"",C4865,IF(D4865=0,"no signed outgoing testnet activity",IF(F4865="recommend","diverse and persistent testnet activity",IF(F4865="likely_bot","multiple automation signals","insufficient longevity or one automation signal"))))</x:f>
        <x:v>no signed outgoing testnet activity</x:v>
      </x:c>
    </x:row>
    <x:row r="4866">
      <x:c r="A4866" s="31" t="n">
        <x:v>4865</x:v>
      </x:c>
      <x:c r="B4866" s="45" t="str">
        <x:v>addr:0x62c293d4c9b507e4eb5307b0810b6e699011d90f</x:v>
      </x:c>
      <x:c r="C4866" s="31" t="str"/>
      <x:c r="D4866" s="31" t="n">
        <x:v>0</x:v>
      </x:c>
      <x:c r="E4866" s="31" t="str">
        <x:v>no</x:v>
      </x:c>
      <x:c r="F4866" s="31" t="str">
        <x:f>IF(C4866&lt;&gt;"","exclude_synthetic",IF(D4866=0,"exclude_no_activity",IFERROR(VLOOKUP(LOWER(B4866),'Active analysis'!$A$2:$V$58,22,FALSE),"review")))</x:f>
        <x:v>exclude_no_activity</x:v>
      </x:c>
      <x:c r="G4866" s="31" t="n">
        <x:f>IFERROR(VLOOKUP(LOWER(B4866),'Active analysis'!$A$2:$V$58,21,FALSE),0)</x:f>
        <x:v>0</x:v>
      </x:c>
      <x:c r="H4866" s="31" t="str">
        <x:v>not_scanned_rate_limit</x:v>
      </x:c>
      <x:c r="I4866" s="31"/>
      <x:c r="J4866" s="31" t="str">
        <x:f>IF(C4866&lt;&gt;"",C4866,IF(D4866=0,"no signed outgoing testnet activity",IF(F4866="recommend","diverse and persistent testnet activity",IF(F4866="likely_bot","multiple automation signals","insufficient longevity or one automation signal"))))</x:f>
        <x:v>no signed outgoing testnet activity</x:v>
      </x:c>
    </x:row>
    <x:row r="4867">
      <x:c r="A4867" s="31" t="n">
        <x:v>4866</x:v>
      </x:c>
      <x:c r="B4867" s="45" t="str">
        <x:v>addr:0x62cccbfbde76916d2219a31f064301c7efeb1891</x:v>
      </x:c>
      <x:c r="C4867" s="31" t="str"/>
      <x:c r="D4867" s="31" t="n">
        <x:v>0</x:v>
      </x:c>
      <x:c r="E4867" s="31" t="str">
        <x:v>no</x:v>
      </x:c>
      <x:c r="F4867" s="31" t="str">
        <x:f>IF(C4867&lt;&gt;"","exclude_synthetic",IF(D4867=0,"exclude_no_activity",IFERROR(VLOOKUP(LOWER(B4867),'Active analysis'!$A$2:$V$58,22,FALSE),"review")))</x:f>
        <x:v>exclude_no_activity</x:v>
      </x:c>
      <x:c r="G4867" s="31" t="n">
        <x:f>IFERROR(VLOOKUP(LOWER(B4867),'Active analysis'!$A$2:$V$58,21,FALSE),0)</x:f>
        <x:v>0</x:v>
      </x:c>
      <x:c r="H4867" s="31" t="str">
        <x:v>not_scanned_rate_limit</x:v>
      </x:c>
      <x:c r="I4867" s="31"/>
      <x:c r="J4867" s="31" t="str">
        <x:f>IF(C4867&lt;&gt;"",C4867,IF(D4867=0,"no signed outgoing testnet activity",IF(F4867="recommend","diverse and persistent testnet activity",IF(F4867="likely_bot","multiple automation signals","insufficient longevity or one automation signal"))))</x:f>
        <x:v>no signed outgoing testnet activity</x:v>
      </x:c>
    </x:row>
    <x:row r="4868">
      <x:c r="A4868" s="31" t="n">
        <x:v>4867</x:v>
      </x:c>
      <x:c r="B4868" s="45" t="str">
        <x:v>addr:0x62cD9dcE83c68c37677Ba6C0e6E7f8139C83ec5c</x:v>
      </x:c>
      <x:c r="C4868" s="31" t="str"/>
      <x:c r="D4868" s="31" t="n">
        <x:v>0</x:v>
      </x:c>
      <x:c r="E4868" s="31" t="str">
        <x:v>no</x:v>
      </x:c>
      <x:c r="F4868" s="31" t="str">
        <x:f>IF(C4868&lt;&gt;"","exclude_synthetic",IF(D4868=0,"exclude_no_activity",IFERROR(VLOOKUP(LOWER(B4868),'Active analysis'!$A$2:$V$58,22,FALSE),"review")))</x:f>
        <x:v>exclude_no_activity</x:v>
      </x:c>
      <x:c r="G4868" s="31" t="n">
        <x:f>IFERROR(VLOOKUP(LOWER(B4868),'Active analysis'!$A$2:$V$58,21,FALSE),0)</x:f>
        <x:v>0</x:v>
      </x:c>
      <x:c r="H4868" s="31" t="str">
        <x:v>not_scanned_rate_limit</x:v>
      </x:c>
      <x:c r="I4868" s="31"/>
      <x:c r="J4868" s="31" t="str">
        <x:f>IF(C4868&lt;&gt;"",C4868,IF(D4868=0,"no signed outgoing testnet activity",IF(F4868="recommend","diverse and persistent testnet activity",IF(F4868="likely_bot","multiple automation signals","insufficient longevity or one automation signal"))))</x:f>
        <x:v>no signed outgoing testnet activity</x:v>
      </x:c>
    </x:row>
    <x:row r="4869">
      <x:c r="A4869" s="31" t="n">
        <x:v>4868</x:v>
      </x:c>
      <x:c r="B4869" s="45" t="str">
        <x:v>addr:0x62cf8983b2630741752cd0376fcddfad046cd017</x:v>
      </x:c>
      <x:c r="C4869" s="31" t="str"/>
      <x:c r="D4869" s="31" t="n">
        <x:v>0</x:v>
      </x:c>
      <x:c r="E4869" s="31" t="str">
        <x:v>no</x:v>
      </x:c>
      <x:c r="F4869" s="31" t="str">
        <x:f>IF(C4869&lt;&gt;"","exclude_synthetic",IF(D4869=0,"exclude_no_activity",IFERROR(VLOOKUP(LOWER(B4869),'Active analysis'!$A$2:$V$58,22,FALSE),"review")))</x:f>
        <x:v>exclude_no_activity</x:v>
      </x:c>
      <x:c r="G4869" s="31" t="n">
        <x:f>IFERROR(VLOOKUP(LOWER(B4869),'Active analysis'!$A$2:$V$58,21,FALSE),0)</x:f>
        <x:v>0</x:v>
      </x:c>
      <x:c r="H4869" s="31" t="str">
        <x:v>not_scanned_rate_limit</x:v>
      </x:c>
      <x:c r="I4869" s="31"/>
      <x:c r="J4869" s="31" t="str">
        <x:f>IF(C4869&lt;&gt;"",C4869,IF(D4869=0,"no signed outgoing testnet activity",IF(F4869="recommend","diverse and persistent testnet activity",IF(F4869="likely_bot","multiple automation signals","insufficient longevity or one automation signal"))))</x:f>
        <x:v>no signed outgoing testnet activity</x:v>
      </x:c>
    </x:row>
    <x:row r="4870">
      <x:c r="A4870" s="31" t="n">
        <x:v>4869</x:v>
      </x:c>
      <x:c r="B4870" s="45" t="str">
        <x:v>addr:0x62d92375336C5bCDD411224dDacB0a4F25E55498</x:v>
      </x:c>
      <x:c r="C4870" s="31" t="str"/>
      <x:c r="D4870" s="31" t="n">
        <x:v>0</x:v>
      </x:c>
      <x:c r="E4870" s="31" t="str">
        <x:v>no</x:v>
      </x:c>
      <x:c r="F4870" s="31" t="str">
        <x:f>IF(C4870&lt;&gt;"","exclude_synthetic",IF(D4870=0,"exclude_no_activity",IFERROR(VLOOKUP(LOWER(B4870),'Active analysis'!$A$2:$V$58,22,FALSE),"review")))</x:f>
        <x:v>exclude_no_activity</x:v>
      </x:c>
      <x:c r="G4870" s="31" t="n">
        <x:f>IFERROR(VLOOKUP(LOWER(B4870),'Active analysis'!$A$2:$V$58,21,FALSE),0)</x:f>
        <x:v>0</x:v>
      </x:c>
      <x:c r="H4870" s="31" t="str">
        <x:v>not_scanned_rate_limit</x:v>
      </x:c>
      <x:c r="I4870" s="31"/>
      <x:c r="J4870" s="31" t="str">
        <x:f>IF(C4870&lt;&gt;"",C4870,IF(D4870=0,"no signed outgoing testnet activity",IF(F4870="recommend","diverse and persistent testnet activity",IF(F4870="likely_bot","multiple automation signals","insufficient longevity or one automation signal"))))</x:f>
        <x:v>no signed outgoing testnet activity</x:v>
      </x:c>
    </x:row>
    <x:row r="4871">
      <x:c r="A4871" s="31" t="n">
        <x:v>4870</x:v>
      </x:c>
      <x:c r="B4871" s="45" t="str">
        <x:v>addr:0x62d961e9126806bfb33b4ea833f1189238a1302c</x:v>
      </x:c>
      <x:c r="C4871" s="31" t="str"/>
      <x:c r="D4871" s="31" t="n">
        <x:v>0</x:v>
      </x:c>
      <x:c r="E4871" s="31" t="str">
        <x:v>no</x:v>
      </x:c>
      <x:c r="F4871" s="31" t="str">
        <x:f>IF(C4871&lt;&gt;"","exclude_synthetic",IF(D4871=0,"exclude_no_activity",IFERROR(VLOOKUP(LOWER(B4871),'Active analysis'!$A$2:$V$58,22,FALSE),"review")))</x:f>
        <x:v>exclude_no_activity</x:v>
      </x:c>
      <x:c r="G4871" s="31" t="n">
        <x:f>IFERROR(VLOOKUP(LOWER(B4871),'Active analysis'!$A$2:$V$58,21,FALSE),0)</x:f>
        <x:v>0</x:v>
      </x:c>
      <x:c r="H4871" s="31" t="str">
        <x:v>not_scanned_rate_limit</x:v>
      </x:c>
      <x:c r="I4871" s="31"/>
      <x:c r="J4871" s="31" t="str">
        <x:f>IF(C4871&lt;&gt;"",C4871,IF(D4871=0,"no signed outgoing testnet activity",IF(F4871="recommend","diverse and persistent testnet activity",IF(F4871="likely_bot","multiple automation signals","insufficient longevity or one automation signal"))))</x:f>
        <x:v>no signed outgoing testnet activity</x:v>
      </x:c>
    </x:row>
    <x:row r="4872">
      <x:c r="A4872" s="31" t="n">
        <x:v>4871</x:v>
      </x:c>
      <x:c r="B4872" s="45" t="str">
        <x:v>addr:0x62Dc7150A524FED996974013cf34E0Ac25fC8ff6</x:v>
      </x:c>
      <x:c r="C4872" s="31" t="str"/>
      <x:c r="D4872" s="31" t="n">
        <x:v>0</x:v>
      </x:c>
      <x:c r="E4872" s="31" t="str">
        <x:v>no</x:v>
      </x:c>
      <x:c r="F4872" s="31" t="str">
        <x:f>IF(C4872&lt;&gt;"","exclude_synthetic",IF(D4872=0,"exclude_no_activity",IFERROR(VLOOKUP(LOWER(B4872),'Active analysis'!$A$2:$V$58,22,FALSE),"review")))</x:f>
        <x:v>exclude_no_activity</x:v>
      </x:c>
      <x:c r="G4872" s="31" t="n">
        <x:f>IFERROR(VLOOKUP(LOWER(B4872),'Active analysis'!$A$2:$V$58,21,FALSE),0)</x:f>
        <x:v>0</x:v>
      </x:c>
      <x:c r="H4872" s="31" t="str">
        <x:v>not_scanned_rate_limit</x:v>
      </x:c>
      <x:c r="I4872" s="31"/>
      <x:c r="J4872" s="31" t="str">
        <x:f>IF(C4872&lt;&gt;"",C4872,IF(D4872=0,"no signed outgoing testnet activity",IF(F4872="recommend","diverse and persistent testnet activity",IF(F4872="likely_bot","multiple automation signals","insufficient longevity or one automation signal"))))</x:f>
        <x:v>no signed outgoing testnet activity</x:v>
      </x:c>
    </x:row>
    <x:row r="4873">
      <x:c r="A4873" s="31" t="n">
        <x:v>4872</x:v>
      </x:c>
      <x:c r="B4873" s="45" t="str">
        <x:v>addr:0x62dce44201e228b0b8434bc3881f78dc98692023</x:v>
      </x:c>
      <x:c r="C4873" s="31" t="str"/>
      <x:c r="D4873" s="31" t="n">
        <x:v>0</x:v>
      </x:c>
      <x:c r="E4873" s="31" t="str">
        <x:v>no</x:v>
      </x:c>
      <x:c r="F4873" s="31" t="str">
        <x:f>IF(C4873&lt;&gt;"","exclude_synthetic",IF(D4873=0,"exclude_no_activity",IFERROR(VLOOKUP(LOWER(B4873),'Active analysis'!$A$2:$V$58,22,FALSE),"review")))</x:f>
        <x:v>exclude_no_activity</x:v>
      </x:c>
      <x:c r="G4873" s="31" t="n">
        <x:f>IFERROR(VLOOKUP(LOWER(B4873),'Active analysis'!$A$2:$V$58,21,FALSE),0)</x:f>
        <x:v>0</x:v>
      </x:c>
      <x:c r="H4873" s="31" t="str">
        <x:v>not_scanned_rate_limit</x:v>
      </x:c>
      <x:c r="I4873" s="31"/>
      <x:c r="J4873" s="31" t="str">
        <x:f>IF(C4873&lt;&gt;"",C4873,IF(D4873=0,"no signed outgoing testnet activity",IF(F4873="recommend","diverse and persistent testnet activity",IF(F4873="likely_bot","multiple automation signals","insufficient longevity or one automation signal"))))</x:f>
        <x:v>no signed outgoing testnet activity</x:v>
      </x:c>
    </x:row>
    <x:row r="4874">
      <x:c r="A4874" s="31" t="n">
        <x:v>4873</x:v>
      </x:c>
      <x:c r="B4874" s="45" t="str">
        <x:v>addr:0x62Df4DAe13B2407395824f92E65859631f00991F</x:v>
      </x:c>
      <x:c r="C4874" s="31" t="str"/>
      <x:c r="D4874" s="31" t="n">
        <x:v>0</x:v>
      </x:c>
      <x:c r="E4874" s="31" t="str">
        <x:v>no</x:v>
      </x:c>
      <x:c r="F4874" s="31" t="str">
        <x:f>IF(C4874&lt;&gt;"","exclude_synthetic",IF(D4874=0,"exclude_no_activity",IFERROR(VLOOKUP(LOWER(B4874),'Active analysis'!$A$2:$V$58,22,FALSE),"review")))</x:f>
        <x:v>exclude_no_activity</x:v>
      </x:c>
      <x:c r="G4874" s="31" t="n">
        <x:f>IFERROR(VLOOKUP(LOWER(B4874),'Active analysis'!$A$2:$V$58,21,FALSE),0)</x:f>
        <x:v>0</x:v>
      </x:c>
      <x:c r="H4874" s="31" t="str">
        <x:v>not_scanned_rate_limit</x:v>
      </x:c>
      <x:c r="I4874" s="31"/>
      <x:c r="J4874" s="31" t="str">
        <x:f>IF(C4874&lt;&gt;"",C4874,IF(D4874=0,"no signed outgoing testnet activity",IF(F4874="recommend","diverse and persistent testnet activity",IF(F4874="likely_bot","multiple automation signals","insufficient longevity or one automation signal"))))</x:f>
        <x:v>no signed outgoing testnet activity</x:v>
      </x:c>
    </x:row>
    <x:row r="4875">
      <x:c r="A4875" s="31" t="n">
        <x:v>4874</x:v>
      </x:c>
      <x:c r="B4875" s="45" t="str">
        <x:v>addr:0x62E39B525dd65D8c2cd922a810dA7F8834390483</x:v>
      </x:c>
      <x:c r="C4875" s="31" t="str"/>
      <x:c r="D4875" s="31" t="n">
        <x:v>0</x:v>
      </x:c>
      <x:c r="E4875" s="31" t="str">
        <x:v>no</x:v>
      </x:c>
      <x:c r="F4875" s="31" t="str">
        <x:f>IF(C4875&lt;&gt;"","exclude_synthetic",IF(D4875=0,"exclude_no_activity",IFERROR(VLOOKUP(LOWER(B4875),'Active analysis'!$A$2:$V$58,22,FALSE),"review")))</x:f>
        <x:v>exclude_no_activity</x:v>
      </x:c>
      <x:c r="G4875" s="31" t="n">
        <x:f>IFERROR(VLOOKUP(LOWER(B4875),'Active analysis'!$A$2:$V$58,21,FALSE),0)</x:f>
        <x:v>0</x:v>
      </x:c>
      <x:c r="H4875" s="31" t="str">
        <x:v>not_scanned_rate_limit</x:v>
      </x:c>
      <x:c r="I4875" s="31"/>
      <x:c r="J4875" s="31" t="str">
        <x:f>IF(C4875&lt;&gt;"",C4875,IF(D4875=0,"no signed outgoing testnet activity",IF(F4875="recommend","diverse and persistent testnet activity",IF(F4875="likely_bot","multiple automation signals","insufficient longevity or one automation signal"))))</x:f>
        <x:v>no signed outgoing testnet activity</x:v>
      </x:c>
    </x:row>
    <x:row r="4876">
      <x:c r="A4876" s="31" t="n">
        <x:v>4875</x:v>
      </x:c>
      <x:c r="B4876" s="45" t="str">
        <x:v>addr:0x62e55a835a6567a387e561f0b0825ba9b8f0f38e</x:v>
      </x:c>
      <x:c r="C4876" s="31" t="str"/>
      <x:c r="D4876" s="31" t="n">
        <x:v>0</x:v>
      </x:c>
      <x:c r="E4876" s="31" t="str">
        <x:v>no</x:v>
      </x:c>
      <x:c r="F4876" s="31" t="str">
        <x:f>IF(C4876&lt;&gt;"","exclude_synthetic",IF(D4876=0,"exclude_no_activity",IFERROR(VLOOKUP(LOWER(B4876),'Active analysis'!$A$2:$V$58,22,FALSE),"review")))</x:f>
        <x:v>exclude_no_activity</x:v>
      </x:c>
      <x:c r="G4876" s="31" t="n">
        <x:f>IFERROR(VLOOKUP(LOWER(B4876),'Active analysis'!$A$2:$V$58,21,FALSE),0)</x:f>
        <x:v>0</x:v>
      </x:c>
      <x:c r="H4876" s="31" t="str">
        <x:v>not_scanned_rate_limit</x:v>
      </x:c>
      <x:c r="I4876" s="31"/>
      <x:c r="J4876" s="31" t="str">
        <x:f>IF(C4876&lt;&gt;"",C4876,IF(D4876=0,"no signed outgoing testnet activity",IF(F4876="recommend","diverse and persistent testnet activity",IF(F4876="likely_bot","multiple automation signals","insufficient longevity or one automation signal"))))</x:f>
        <x:v>no signed outgoing testnet activity</x:v>
      </x:c>
    </x:row>
    <x:row r="4877">
      <x:c r="A4877" s="31" t="n">
        <x:v>4876</x:v>
      </x:c>
      <x:c r="B4877" s="45" t="str">
        <x:v>addr:0x62E6c9Ae94a0341D12B6937BA1A4644fC1F00FE9</x:v>
      </x:c>
      <x:c r="C4877" s="31" t="str"/>
      <x:c r="D4877" s="31" t="n">
        <x:v>0</x:v>
      </x:c>
      <x:c r="E4877" s="31" t="str">
        <x:v>no</x:v>
      </x:c>
      <x:c r="F4877" s="31" t="str">
        <x:f>IF(C4877&lt;&gt;"","exclude_synthetic",IF(D4877=0,"exclude_no_activity",IFERROR(VLOOKUP(LOWER(B4877),'Active analysis'!$A$2:$V$58,22,FALSE),"review")))</x:f>
        <x:v>exclude_no_activity</x:v>
      </x:c>
      <x:c r="G4877" s="31" t="n">
        <x:f>IFERROR(VLOOKUP(LOWER(B4877),'Active analysis'!$A$2:$V$58,21,FALSE),0)</x:f>
        <x:v>0</x:v>
      </x:c>
      <x:c r="H4877" s="31" t="str">
        <x:v>not_scanned_rate_limit</x:v>
      </x:c>
      <x:c r="I4877" s="31"/>
      <x:c r="J4877" s="31" t="str">
        <x:f>IF(C4877&lt;&gt;"",C4877,IF(D4877=0,"no signed outgoing testnet activity",IF(F4877="recommend","diverse and persistent testnet activity",IF(F4877="likely_bot","multiple automation signals","insufficient longevity or one automation signal"))))</x:f>
        <x:v>no signed outgoing testnet activity</x:v>
      </x:c>
    </x:row>
    <x:row r="4878">
      <x:c r="A4878" s="31" t="n">
        <x:v>4877</x:v>
      </x:c>
      <x:c r="B4878" s="45" t="str">
        <x:v>addr:0x62F41fC9C2a37174b1cf590683FA743385843723</x:v>
      </x:c>
      <x:c r="C4878" s="31" t="str"/>
      <x:c r="D4878" s="31" t="n">
        <x:v>0</x:v>
      </x:c>
      <x:c r="E4878" s="31" t="str">
        <x:v>no</x:v>
      </x:c>
      <x:c r="F4878" s="31" t="str">
        <x:f>IF(C4878&lt;&gt;"","exclude_synthetic",IF(D4878=0,"exclude_no_activity",IFERROR(VLOOKUP(LOWER(B4878),'Active analysis'!$A$2:$V$58,22,FALSE),"review")))</x:f>
        <x:v>exclude_no_activity</x:v>
      </x:c>
      <x:c r="G4878" s="31" t="n">
        <x:f>IFERROR(VLOOKUP(LOWER(B4878),'Active analysis'!$A$2:$V$58,21,FALSE),0)</x:f>
        <x:v>0</x:v>
      </x:c>
      <x:c r="H4878" s="31" t="str">
        <x:v>not_scanned_rate_limit</x:v>
      </x:c>
      <x:c r="I4878" s="31"/>
      <x:c r="J4878" s="31" t="str">
        <x:f>IF(C4878&lt;&gt;"",C4878,IF(D4878=0,"no signed outgoing testnet activity",IF(F4878="recommend","diverse and persistent testnet activity",IF(F4878="likely_bot","multiple automation signals","insufficient longevity or one automation signal"))))</x:f>
        <x:v>no signed outgoing testnet activity</x:v>
      </x:c>
    </x:row>
    <x:row r="4879">
      <x:c r="A4879" s="31" t="n">
        <x:v>4878</x:v>
      </x:c>
      <x:c r="B4879" s="45" t="str">
        <x:v>addr:0x62fd040e2afdfce91ffe6956b0766a473533e0b9</x:v>
      </x:c>
      <x:c r="C4879" s="31" t="str"/>
      <x:c r="D4879" s="31" t="n">
        <x:v>0</x:v>
      </x:c>
      <x:c r="E4879" s="31" t="str">
        <x:v>no</x:v>
      </x:c>
      <x:c r="F4879" s="31" t="str">
        <x:f>IF(C4879&lt;&gt;"","exclude_synthetic",IF(D4879=0,"exclude_no_activity",IFERROR(VLOOKUP(LOWER(B4879),'Active analysis'!$A$2:$V$58,22,FALSE),"review")))</x:f>
        <x:v>exclude_no_activity</x:v>
      </x:c>
      <x:c r="G4879" s="31" t="n">
        <x:f>IFERROR(VLOOKUP(LOWER(B4879),'Active analysis'!$A$2:$V$58,21,FALSE),0)</x:f>
        <x:v>0</x:v>
      </x:c>
      <x:c r="H4879" s="31" t="str">
        <x:v>not_scanned_rate_limit</x:v>
      </x:c>
      <x:c r="I4879" s="31"/>
      <x:c r="J4879" s="31" t="str">
        <x:f>IF(C4879&lt;&gt;"",C4879,IF(D4879=0,"no signed outgoing testnet activity",IF(F4879="recommend","diverse and persistent testnet activity",IF(F4879="likely_bot","multiple automation signals","insufficient longevity or one automation signal"))))</x:f>
        <x:v>no signed outgoing testnet activity</x:v>
      </x:c>
    </x:row>
    <x:row r="4880">
      <x:c r="A4880" s="31" t="n">
        <x:v>4879</x:v>
      </x:c>
      <x:c r="B4880" s="45" t="str">
        <x:v>addr:0x630acdfb2f25267ad100c3997f11a733256e4d2c</x:v>
      </x:c>
      <x:c r="C4880" s="31" t="str"/>
      <x:c r="D4880" s="31" t="n">
        <x:v>0</x:v>
      </x:c>
      <x:c r="E4880" s="31" t="str">
        <x:v>no</x:v>
      </x:c>
      <x:c r="F4880" s="31" t="str">
        <x:f>IF(C4880&lt;&gt;"","exclude_synthetic",IF(D4880=0,"exclude_no_activity",IFERROR(VLOOKUP(LOWER(B4880),'Active analysis'!$A$2:$V$58,22,FALSE),"review")))</x:f>
        <x:v>exclude_no_activity</x:v>
      </x:c>
      <x:c r="G4880" s="31" t="n">
        <x:f>IFERROR(VLOOKUP(LOWER(B4880),'Active analysis'!$A$2:$V$58,21,FALSE),0)</x:f>
        <x:v>0</x:v>
      </x:c>
      <x:c r="H4880" s="31" t="str">
        <x:v>not_scanned_rate_limit</x:v>
      </x:c>
      <x:c r="I4880" s="31"/>
      <x:c r="J4880" s="31" t="str">
        <x:f>IF(C4880&lt;&gt;"",C4880,IF(D4880=0,"no signed outgoing testnet activity",IF(F4880="recommend","diverse and persistent testnet activity",IF(F4880="likely_bot","multiple automation signals","insufficient longevity or one automation signal"))))</x:f>
        <x:v>no signed outgoing testnet activity</x:v>
      </x:c>
    </x:row>
    <x:row r="4881">
      <x:c r="A4881" s="31" t="n">
        <x:v>4880</x:v>
      </x:c>
      <x:c r="B4881" s="45" t="str">
        <x:v>addr:0x630d43db55bcf8a1e3a3352556b4277ef03fcc55</x:v>
      </x:c>
      <x:c r="C4881" s="31" t="str"/>
      <x:c r="D4881" s="31" t="n">
        <x:v>0</x:v>
      </x:c>
      <x:c r="E4881" s="31" t="str">
        <x:v>no</x:v>
      </x:c>
      <x:c r="F4881" s="31" t="str">
        <x:f>IF(C4881&lt;&gt;"","exclude_synthetic",IF(D4881=0,"exclude_no_activity",IFERROR(VLOOKUP(LOWER(B4881),'Active analysis'!$A$2:$V$58,22,FALSE),"review")))</x:f>
        <x:v>exclude_no_activity</x:v>
      </x:c>
      <x:c r="G4881" s="31" t="n">
        <x:f>IFERROR(VLOOKUP(LOWER(B4881),'Active analysis'!$A$2:$V$58,21,FALSE),0)</x:f>
        <x:v>0</x:v>
      </x:c>
      <x:c r="H4881" s="31" t="str">
        <x:v>not_scanned_rate_limit</x:v>
      </x:c>
      <x:c r="I4881" s="31"/>
      <x:c r="J4881" s="31" t="str">
        <x:f>IF(C4881&lt;&gt;"",C4881,IF(D4881=0,"no signed outgoing testnet activity",IF(F4881="recommend","diverse and persistent testnet activity",IF(F4881="likely_bot","multiple automation signals","insufficient longevity or one automation signal"))))</x:f>
        <x:v>no signed outgoing testnet activity</x:v>
      </x:c>
    </x:row>
    <x:row r="4882">
      <x:c r="A4882" s="31" t="n">
        <x:v>4881</x:v>
      </x:c>
      <x:c r="B4882" s="45" t="str">
        <x:v>addr:0x6315e004D1D2f6aC6bb36F8943cB0a88cDCA2F40</x:v>
      </x:c>
      <x:c r="C4882" s="31" t="str"/>
      <x:c r="D4882" s="31" t="n">
        <x:v>0</x:v>
      </x:c>
      <x:c r="E4882" s="31" t="str">
        <x:v>no</x:v>
      </x:c>
      <x:c r="F4882" s="31" t="str">
        <x:f>IF(C4882&lt;&gt;"","exclude_synthetic",IF(D4882=0,"exclude_no_activity",IFERROR(VLOOKUP(LOWER(B4882),'Active analysis'!$A$2:$V$58,22,FALSE),"review")))</x:f>
        <x:v>exclude_no_activity</x:v>
      </x:c>
      <x:c r="G4882" s="31" t="n">
        <x:f>IFERROR(VLOOKUP(LOWER(B4882),'Active analysis'!$A$2:$V$58,21,FALSE),0)</x:f>
        <x:v>0</x:v>
      </x:c>
      <x:c r="H4882" s="31" t="str">
        <x:v>not_scanned_rate_limit</x:v>
      </x:c>
      <x:c r="I4882" s="31"/>
      <x:c r="J4882" s="31" t="str">
        <x:f>IF(C4882&lt;&gt;"",C4882,IF(D4882=0,"no signed outgoing testnet activity",IF(F4882="recommend","diverse and persistent testnet activity",IF(F4882="likely_bot","multiple automation signals","insufficient longevity or one automation signal"))))</x:f>
        <x:v>no signed outgoing testnet activity</x:v>
      </x:c>
    </x:row>
    <x:row r="4883">
      <x:c r="A4883" s="31" t="n">
        <x:v>4882</x:v>
      </x:c>
      <x:c r="B4883" s="45" t="str">
        <x:v>addr:0x631BEec983f7ec6896D329B9D76ab9a32500b918</x:v>
      </x:c>
      <x:c r="C4883" s="31" t="str"/>
      <x:c r="D4883" s="31" t="n">
        <x:v>0</x:v>
      </x:c>
      <x:c r="E4883" s="31" t="str">
        <x:v>no</x:v>
      </x:c>
      <x:c r="F4883" s="31" t="str">
        <x:f>IF(C4883&lt;&gt;"","exclude_synthetic",IF(D4883=0,"exclude_no_activity",IFERROR(VLOOKUP(LOWER(B4883),'Active analysis'!$A$2:$V$58,22,FALSE),"review")))</x:f>
        <x:v>exclude_no_activity</x:v>
      </x:c>
      <x:c r="G4883" s="31" t="n">
        <x:f>IFERROR(VLOOKUP(LOWER(B4883),'Active analysis'!$A$2:$V$58,21,FALSE),0)</x:f>
        <x:v>0</x:v>
      </x:c>
      <x:c r="H4883" s="31" t="str">
        <x:v>not_scanned_rate_limit</x:v>
      </x:c>
      <x:c r="I4883" s="31"/>
      <x:c r="J4883" s="31" t="str">
        <x:f>IF(C4883&lt;&gt;"",C4883,IF(D4883=0,"no signed outgoing testnet activity",IF(F4883="recommend","diverse and persistent testnet activity",IF(F4883="likely_bot","multiple automation signals","insufficient longevity or one automation signal"))))</x:f>
        <x:v>no signed outgoing testnet activity</x:v>
      </x:c>
    </x:row>
    <x:row r="4884">
      <x:c r="A4884" s="31" t="n">
        <x:v>4883</x:v>
      </x:c>
      <x:c r="B4884" s="45" t="str">
        <x:v>addr:0x631e20907CB7f1Ea7cF76B5e07b99E3875B1da81</x:v>
      </x:c>
      <x:c r="C4884" s="31" t="str"/>
      <x:c r="D4884" s="31" t="n">
        <x:v>0</x:v>
      </x:c>
      <x:c r="E4884" s="31" t="str">
        <x:v>no</x:v>
      </x:c>
      <x:c r="F4884" s="31" t="str">
        <x:f>IF(C4884&lt;&gt;"","exclude_synthetic",IF(D4884=0,"exclude_no_activity",IFERROR(VLOOKUP(LOWER(B4884),'Active analysis'!$A$2:$V$58,22,FALSE),"review")))</x:f>
        <x:v>exclude_no_activity</x:v>
      </x:c>
      <x:c r="G4884" s="31" t="n">
        <x:f>IFERROR(VLOOKUP(LOWER(B4884),'Active analysis'!$A$2:$V$58,21,FALSE),0)</x:f>
        <x:v>0</x:v>
      </x:c>
      <x:c r="H4884" s="31" t="str">
        <x:v>not_scanned_rate_limit</x:v>
      </x:c>
      <x:c r="I4884" s="31"/>
      <x:c r="J4884" s="31" t="str">
        <x:f>IF(C4884&lt;&gt;"",C4884,IF(D4884=0,"no signed outgoing testnet activity",IF(F4884="recommend","diverse and persistent testnet activity",IF(F4884="likely_bot","multiple automation signals","insufficient longevity or one automation signal"))))</x:f>
        <x:v>no signed outgoing testnet activity</x:v>
      </x:c>
    </x:row>
    <x:row r="4885">
      <x:c r="A4885" s="31" t="n">
        <x:v>4884</x:v>
      </x:c>
      <x:c r="B4885" s="45" t="str">
        <x:v>addr:0x631e461a49A45324528c34a08161C3E5Fc9940B6</x:v>
      </x:c>
      <x:c r="C4885" s="31" t="str"/>
      <x:c r="D4885" s="31" t="n">
        <x:v>0</x:v>
      </x:c>
      <x:c r="E4885" s="31" t="str">
        <x:v>no</x:v>
      </x:c>
      <x:c r="F4885" s="31" t="str">
        <x:f>IF(C4885&lt;&gt;"","exclude_synthetic",IF(D4885=0,"exclude_no_activity",IFERROR(VLOOKUP(LOWER(B4885),'Active analysis'!$A$2:$V$58,22,FALSE),"review")))</x:f>
        <x:v>exclude_no_activity</x:v>
      </x:c>
      <x:c r="G4885" s="31" t="n">
        <x:f>IFERROR(VLOOKUP(LOWER(B4885),'Active analysis'!$A$2:$V$58,21,FALSE),0)</x:f>
        <x:v>0</x:v>
      </x:c>
      <x:c r="H4885" s="31" t="str">
        <x:v>not_scanned_rate_limit</x:v>
      </x:c>
      <x:c r="I4885" s="31"/>
      <x:c r="J4885" s="31" t="str">
        <x:f>IF(C4885&lt;&gt;"",C4885,IF(D4885=0,"no signed outgoing testnet activity",IF(F4885="recommend","diverse and persistent testnet activity",IF(F4885="likely_bot","multiple automation signals","insufficient longevity or one automation signal"))))</x:f>
        <x:v>no signed outgoing testnet activity</x:v>
      </x:c>
    </x:row>
    <x:row r="4886">
      <x:c r="A4886" s="31" t="n">
        <x:v>4885</x:v>
      </x:c>
      <x:c r="B4886" s="45" t="str">
        <x:v>addr:0x63204C900e9d399076Ac2d343D1c86ACF3654885</x:v>
      </x:c>
      <x:c r="C4886" s="31" t="str"/>
      <x:c r="D4886" s="31" t="n">
        <x:v>0</x:v>
      </x:c>
      <x:c r="E4886" s="31" t="str">
        <x:v>no</x:v>
      </x:c>
      <x:c r="F4886" s="31" t="str">
        <x:f>IF(C4886&lt;&gt;"","exclude_synthetic",IF(D4886=0,"exclude_no_activity",IFERROR(VLOOKUP(LOWER(B4886),'Active analysis'!$A$2:$V$58,22,FALSE),"review")))</x:f>
        <x:v>exclude_no_activity</x:v>
      </x:c>
      <x:c r="G4886" s="31" t="n">
        <x:f>IFERROR(VLOOKUP(LOWER(B4886),'Active analysis'!$A$2:$V$58,21,FALSE),0)</x:f>
        <x:v>0</x:v>
      </x:c>
      <x:c r="H4886" s="31" t="str">
        <x:v>not_scanned_rate_limit</x:v>
      </x:c>
      <x:c r="I4886" s="31"/>
      <x:c r="J4886" s="31" t="str">
        <x:f>IF(C4886&lt;&gt;"",C4886,IF(D4886=0,"no signed outgoing testnet activity",IF(F4886="recommend","diverse and persistent testnet activity",IF(F4886="likely_bot","multiple automation signals","insufficient longevity or one automation signal"))))</x:f>
        <x:v>no signed outgoing testnet activity</x:v>
      </x:c>
    </x:row>
    <x:row r="4887">
      <x:c r="A4887" s="31" t="n">
        <x:v>4886</x:v>
      </x:c>
      <x:c r="B4887" s="45" t="str">
        <x:v>addr:0x63225d2861077cb9884fa72f8f158dab460fe910</x:v>
      </x:c>
      <x:c r="C4887" s="31" t="str"/>
      <x:c r="D4887" s="31" t="n">
        <x:v>0</x:v>
      </x:c>
      <x:c r="E4887" s="31" t="str">
        <x:v>no</x:v>
      </x:c>
      <x:c r="F4887" s="31" t="str">
        <x:f>IF(C4887&lt;&gt;"","exclude_synthetic",IF(D4887=0,"exclude_no_activity",IFERROR(VLOOKUP(LOWER(B4887),'Active analysis'!$A$2:$V$58,22,FALSE),"review")))</x:f>
        <x:v>exclude_no_activity</x:v>
      </x:c>
      <x:c r="G4887" s="31" t="n">
        <x:f>IFERROR(VLOOKUP(LOWER(B4887),'Active analysis'!$A$2:$V$58,21,FALSE),0)</x:f>
        <x:v>0</x:v>
      </x:c>
      <x:c r="H4887" s="31" t="str">
        <x:v>not_scanned_rate_limit</x:v>
      </x:c>
      <x:c r="I4887" s="31"/>
      <x:c r="J4887" s="31" t="str">
        <x:f>IF(C4887&lt;&gt;"",C4887,IF(D4887=0,"no signed outgoing testnet activity",IF(F4887="recommend","diverse and persistent testnet activity",IF(F4887="likely_bot","multiple automation signals","insufficient longevity or one automation signal"))))</x:f>
        <x:v>no signed outgoing testnet activity</x:v>
      </x:c>
    </x:row>
    <x:row r="4888">
      <x:c r="A4888" s="31" t="n">
        <x:v>4887</x:v>
      </x:c>
      <x:c r="B4888" s="45" t="str">
        <x:v>addr:0x63261052cA10A2e23b148AfA5B6cbe22bE578BFC</x:v>
      </x:c>
      <x:c r="C4888" s="31" t="str"/>
      <x:c r="D4888" s="31" t="n">
        <x:v>0</x:v>
      </x:c>
      <x:c r="E4888" s="31" t="str">
        <x:v>no</x:v>
      </x:c>
      <x:c r="F4888" s="31" t="str">
        <x:f>IF(C4888&lt;&gt;"","exclude_synthetic",IF(D4888=0,"exclude_no_activity",IFERROR(VLOOKUP(LOWER(B4888),'Active analysis'!$A$2:$V$58,22,FALSE),"review")))</x:f>
        <x:v>exclude_no_activity</x:v>
      </x:c>
      <x:c r="G4888" s="31" t="n">
        <x:f>IFERROR(VLOOKUP(LOWER(B4888),'Active analysis'!$A$2:$V$58,21,FALSE),0)</x:f>
        <x:v>0</x:v>
      </x:c>
      <x:c r="H4888" s="31" t="str">
        <x:v>not_scanned_rate_limit</x:v>
      </x:c>
      <x:c r="I4888" s="31"/>
      <x:c r="J4888" s="31" t="str">
        <x:f>IF(C4888&lt;&gt;"",C4888,IF(D4888=0,"no signed outgoing testnet activity",IF(F4888="recommend","diverse and persistent testnet activity",IF(F4888="likely_bot","multiple automation signals","insufficient longevity or one automation signal"))))</x:f>
        <x:v>no signed outgoing testnet activity</x:v>
      </x:c>
    </x:row>
    <x:row r="4889">
      <x:c r="A4889" s="31" t="n">
        <x:v>4888</x:v>
      </x:c>
      <x:c r="B4889" s="45" t="str">
        <x:v>addr:0x6326f51f54c58e42c62ddf9eb893ff599577b560</x:v>
      </x:c>
      <x:c r="C4889" s="31" t="str"/>
      <x:c r="D4889" s="31" t="n">
        <x:v>0</x:v>
      </x:c>
      <x:c r="E4889" s="31" t="str">
        <x:v>no</x:v>
      </x:c>
      <x:c r="F4889" s="31" t="str">
        <x:f>IF(C4889&lt;&gt;"","exclude_synthetic",IF(D4889=0,"exclude_no_activity",IFERROR(VLOOKUP(LOWER(B4889),'Active analysis'!$A$2:$V$58,22,FALSE),"review")))</x:f>
        <x:v>exclude_no_activity</x:v>
      </x:c>
      <x:c r="G4889" s="31" t="n">
        <x:f>IFERROR(VLOOKUP(LOWER(B4889),'Active analysis'!$A$2:$V$58,21,FALSE),0)</x:f>
        <x:v>0</x:v>
      </x:c>
      <x:c r="H4889" s="31" t="str">
        <x:v>not_scanned_rate_limit</x:v>
      </x:c>
      <x:c r="I4889" s="31"/>
      <x:c r="J4889" s="31" t="str">
        <x:f>IF(C4889&lt;&gt;"",C4889,IF(D4889=0,"no signed outgoing testnet activity",IF(F4889="recommend","diverse and persistent testnet activity",IF(F4889="likely_bot","multiple automation signals","insufficient longevity or one automation signal"))))</x:f>
        <x:v>no signed outgoing testnet activity</x:v>
      </x:c>
    </x:row>
    <x:row r="4890">
      <x:c r="A4890" s="31" t="n">
        <x:v>4889</x:v>
      </x:c>
      <x:c r="B4890" s="45" t="str">
        <x:v>addr:0x632fb44a1dad936044214e09f99d8ec53b48a087</x:v>
      </x:c>
      <x:c r="C4890" s="31" t="str"/>
      <x:c r="D4890" s="31" t="n">
        <x:v>0</x:v>
      </x:c>
      <x:c r="E4890" s="31" t="str">
        <x:v>no</x:v>
      </x:c>
      <x:c r="F4890" s="31" t="str">
        <x:f>IF(C4890&lt;&gt;"","exclude_synthetic",IF(D4890=0,"exclude_no_activity",IFERROR(VLOOKUP(LOWER(B4890),'Active analysis'!$A$2:$V$58,22,FALSE),"review")))</x:f>
        <x:v>exclude_no_activity</x:v>
      </x:c>
      <x:c r="G4890" s="31" t="n">
        <x:f>IFERROR(VLOOKUP(LOWER(B4890),'Active analysis'!$A$2:$V$58,21,FALSE),0)</x:f>
        <x:v>0</x:v>
      </x:c>
      <x:c r="H4890" s="31" t="str">
        <x:v>not_scanned_rate_limit</x:v>
      </x:c>
      <x:c r="I4890" s="31"/>
      <x:c r="J4890" s="31" t="str">
        <x:f>IF(C4890&lt;&gt;"",C4890,IF(D4890=0,"no signed outgoing testnet activity",IF(F4890="recommend","diverse and persistent testnet activity",IF(F4890="likely_bot","multiple automation signals","insufficient longevity or one automation signal"))))</x:f>
        <x:v>no signed outgoing testnet activity</x:v>
      </x:c>
    </x:row>
    <x:row r="4891">
      <x:c r="A4891" s="31" t="n">
        <x:v>4890</x:v>
      </x:c>
      <x:c r="B4891" s="45" t="str">
        <x:v>addr:0x633DF92b4946ec27f6276AAc9D9baAb0b4CdEB42</x:v>
      </x:c>
      <x:c r="C4891" s="31" t="str"/>
      <x:c r="D4891" s="31" t="n">
        <x:v>0</x:v>
      </x:c>
      <x:c r="E4891" s="31" t="str">
        <x:v>no</x:v>
      </x:c>
      <x:c r="F4891" s="31" t="str">
        <x:f>IF(C4891&lt;&gt;"","exclude_synthetic",IF(D4891=0,"exclude_no_activity",IFERROR(VLOOKUP(LOWER(B4891),'Active analysis'!$A$2:$V$58,22,FALSE),"review")))</x:f>
        <x:v>exclude_no_activity</x:v>
      </x:c>
      <x:c r="G4891" s="31" t="n">
        <x:f>IFERROR(VLOOKUP(LOWER(B4891),'Active analysis'!$A$2:$V$58,21,FALSE),0)</x:f>
        <x:v>0</x:v>
      </x:c>
      <x:c r="H4891" s="31" t="str">
        <x:v>not_scanned_rate_limit</x:v>
      </x:c>
      <x:c r="I4891" s="31"/>
      <x:c r="J4891" s="31" t="str">
        <x:f>IF(C4891&lt;&gt;"",C4891,IF(D4891=0,"no signed outgoing testnet activity",IF(F4891="recommend","diverse and persistent testnet activity",IF(F4891="likely_bot","multiple automation signals","insufficient longevity or one automation signal"))))</x:f>
        <x:v>no signed outgoing testnet activity</x:v>
      </x:c>
    </x:row>
    <x:row r="4892">
      <x:c r="A4892" s="31" t="n">
        <x:v>4891</x:v>
      </x:c>
      <x:c r="B4892" s="45" t="str">
        <x:v>addr:0x634327590594B8625A319A18F093f8b14801954B</x:v>
      </x:c>
      <x:c r="C4892" s="31" t="str"/>
      <x:c r="D4892" s="31" t="n">
        <x:v>0</x:v>
      </x:c>
      <x:c r="E4892" s="31" t="str">
        <x:v>no</x:v>
      </x:c>
      <x:c r="F4892" s="31" t="str">
        <x:f>IF(C4892&lt;&gt;"","exclude_synthetic",IF(D4892=0,"exclude_no_activity",IFERROR(VLOOKUP(LOWER(B4892),'Active analysis'!$A$2:$V$58,22,FALSE),"review")))</x:f>
        <x:v>exclude_no_activity</x:v>
      </x:c>
      <x:c r="G4892" s="31" t="n">
        <x:f>IFERROR(VLOOKUP(LOWER(B4892),'Active analysis'!$A$2:$V$58,21,FALSE),0)</x:f>
        <x:v>0</x:v>
      </x:c>
      <x:c r="H4892" s="31" t="str">
        <x:v>not_scanned_rate_limit</x:v>
      </x:c>
      <x:c r="I4892" s="31"/>
      <x:c r="J4892" s="31" t="str">
        <x:f>IF(C4892&lt;&gt;"",C4892,IF(D4892=0,"no signed outgoing testnet activity",IF(F4892="recommend","diverse and persistent testnet activity",IF(F4892="likely_bot","multiple automation signals","insufficient longevity or one automation signal"))))</x:f>
        <x:v>no signed outgoing testnet activity</x:v>
      </x:c>
    </x:row>
    <x:row r="4893">
      <x:c r="A4893" s="31" t="n">
        <x:v>4892</x:v>
      </x:c>
      <x:c r="B4893" s="45" t="str">
        <x:v>addr:0x6344cff2bbe5480dcd78302ddb601e038d198b11</x:v>
      </x:c>
      <x:c r="C4893" s="31" t="str"/>
      <x:c r="D4893" s="31" t="n">
        <x:v>0</x:v>
      </x:c>
      <x:c r="E4893" s="31" t="str">
        <x:v>no</x:v>
      </x:c>
      <x:c r="F4893" s="31" t="str">
        <x:f>IF(C4893&lt;&gt;"","exclude_synthetic",IF(D4893=0,"exclude_no_activity",IFERROR(VLOOKUP(LOWER(B4893),'Active analysis'!$A$2:$V$58,22,FALSE),"review")))</x:f>
        <x:v>exclude_no_activity</x:v>
      </x:c>
      <x:c r="G4893" s="31" t="n">
        <x:f>IFERROR(VLOOKUP(LOWER(B4893),'Active analysis'!$A$2:$V$58,21,FALSE),0)</x:f>
        <x:v>0</x:v>
      </x:c>
      <x:c r="H4893" s="31" t="str">
        <x:v>not_scanned_rate_limit</x:v>
      </x:c>
      <x:c r="I4893" s="31"/>
      <x:c r="J4893" s="31" t="str">
        <x:f>IF(C4893&lt;&gt;"",C4893,IF(D4893=0,"no signed outgoing testnet activity",IF(F4893="recommend","diverse and persistent testnet activity",IF(F4893="likely_bot","multiple automation signals","insufficient longevity or one automation signal"))))</x:f>
        <x:v>no signed outgoing testnet activity</x:v>
      </x:c>
    </x:row>
    <x:row r="4894">
      <x:c r="A4894" s="31" t="n">
        <x:v>4893</x:v>
      </x:c>
      <x:c r="B4894" s="45" t="str">
        <x:v>addr:0x63455b09c4ec15f13ab9e915d93fa0633a8254cc</x:v>
      </x:c>
      <x:c r="C4894" s="31" t="str"/>
      <x:c r="D4894" s="31" t="n">
        <x:v>0</x:v>
      </x:c>
      <x:c r="E4894" s="31" t="str">
        <x:v>no</x:v>
      </x:c>
      <x:c r="F4894" s="31" t="str">
        <x:f>IF(C4894&lt;&gt;"","exclude_synthetic",IF(D4894=0,"exclude_no_activity",IFERROR(VLOOKUP(LOWER(B4894),'Active analysis'!$A$2:$V$58,22,FALSE),"review")))</x:f>
        <x:v>exclude_no_activity</x:v>
      </x:c>
      <x:c r="G4894" s="31" t="n">
        <x:f>IFERROR(VLOOKUP(LOWER(B4894),'Active analysis'!$A$2:$V$58,21,FALSE),0)</x:f>
        <x:v>0</x:v>
      </x:c>
      <x:c r="H4894" s="31" t="str">
        <x:v>not_scanned_rate_limit</x:v>
      </x:c>
      <x:c r="I4894" s="31"/>
      <x:c r="J4894" s="31" t="str">
        <x:f>IF(C4894&lt;&gt;"",C4894,IF(D4894=0,"no signed outgoing testnet activity",IF(F4894="recommend","diverse and persistent testnet activity",IF(F4894="likely_bot","multiple automation signals","insufficient longevity or one automation signal"))))</x:f>
        <x:v>no signed outgoing testnet activity</x:v>
      </x:c>
    </x:row>
    <x:row r="4895">
      <x:c r="A4895" s="31" t="n">
        <x:v>4894</x:v>
      </x:c>
      <x:c r="B4895" s="45" t="str">
        <x:v>addr:0x634a23dd4BB7a5A53787f56687193357A7E5B747</x:v>
      </x:c>
      <x:c r="C4895" s="31" t="str"/>
      <x:c r="D4895" s="31" t="n">
        <x:v>0</x:v>
      </x:c>
      <x:c r="E4895" s="31" t="str">
        <x:v>no</x:v>
      </x:c>
      <x:c r="F4895" s="31" t="str">
        <x:f>IF(C4895&lt;&gt;"","exclude_synthetic",IF(D4895=0,"exclude_no_activity",IFERROR(VLOOKUP(LOWER(B4895),'Active analysis'!$A$2:$V$58,22,FALSE),"review")))</x:f>
        <x:v>exclude_no_activity</x:v>
      </x:c>
      <x:c r="G4895" s="31" t="n">
        <x:f>IFERROR(VLOOKUP(LOWER(B4895),'Active analysis'!$A$2:$V$58,21,FALSE),0)</x:f>
        <x:v>0</x:v>
      </x:c>
      <x:c r="H4895" s="31" t="str">
        <x:v>not_scanned_rate_limit</x:v>
      </x:c>
      <x:c r="I4895" s="31"/>
      <x:c r="J4895" s="31" t="str">
        <x:f>IF(C4895&lt;&gt;"",C4895,IF(D4895=0,"no signed outgoing testnet activity",IF(F4895="recommend","diverse and persistent testnet activity",IF(F4895="likely_bot","multiple automation signals","insufficient longevity or one automation signal"))))</x:f>
        <x:v>no signed outgoing testnet activity</x:v>
      </x:c>
    </x:row>
    <x:row r="4896">
      <x:c r="A4896" s="31" t="n">
        <x:v>4895</x:v>
      </x:c>
      <x:c r="B4896" s="45" t="str">
        <x:v>addr:0x63535C3cD25eb9162dE61af5261BDED6999839F2</x:v>
      </x:c>
      <x:c r="C4896" s="31" t="str"/>
      <x:c r="D4896" s="31" t="n">
        <x:v>0</x:v>
      </x:c>
      <x:c r="E4896" s="31" t="str">
        <x:v>no</x:v>
      </x:c>
      <x:c r="F4896" s="31" t="str">
        <x:f>IF(C4896&lt;&gt;"","exclude_synthetic",IF(D4896=0,"exclude_no_activity",IFERROR(VLOOKUP(LOWER(B4896),'Active analysis'!$A$2:$V$58,22,FALSE),"review")))</x:f>
        <x:v>exclude_no_activity</x:v>
      </x:c>
      <x:c r="G4896" s="31" t="n">
        <x:f>IFERROR(VLOOKUP(LOWER(B4896),'Active analysis'!$A$2:$V$58,21,FALSE),0)</x:f>
        <x:v>0</x:v>
      </x:c>
      <x:c r="H4896" s="31" t="str">
        <x:v>not_scanned_rate_limit</x:v>
      </x:c>
      <x:c r="I4896" s="31"/>
      <x:c r="J4896" s="31" t="str">
        <x:f>IF(C4896&lt;&gt;"",C4896,IF(D4896=0,"no signed outgoing testnet activity",IF(F4896="recommend","diverse and persistent testnet activity",IF(F4896="likely_bot","multiple automation signals","insufficient longevity or one automation signal"))))</x:f>
        <x:v>no signed outgoing testnet activity</x:v>
      </x:c>
    </x:row>
    <x:row r="4897">
      <x:c r="A4897" s="31" t="n">
        <x:v>4896</x:v>
      </x:c>
      <x:c r="B4897" s="45" t="str">
        <x:v>addr:0x63596cF1AdB8F0b50C1EB48E8E38fD4420B2bA60</x:v>
      </x:c>
      <x:c r="C4897" s="31" t="str"/>
      <x:c r="D4897" s="31" t="n">
        <x:v>0</x:v>
      </x:c>
      <x:c r="E4897" s="31" t="str">
        <x:v>no</x:v>
      </x:c>
      <x:c r="F4897" s="31" t="str">
        <x:f>IF(C4897&lt;&gt;"","exclude_synthetic",IF(D4897=0,"exclude_no_activity",IFERROR(VLOOKUP(LOWER(B4897),'Active analysis'!$A$2:$V$58,22,FALSE),"review")))</x:f>
        <x:v>exclude_no_activity</x:v>
      </x:c>
      <x:c r="G4897" s="31" t="n">
        <x:f>IFERROR(VLOOKUP(LOWER(B4897),'Active analysis'!$A$2:$V$58,21,FALSE),0)</x:f>
        <x:v>0</x:v>
      </x:c>
      <x:c r="H4897" s="31" t="str">
        <x:v>not_scanned_rate_limit</x:v>
      </x:c>
      <x:c r="I4897" s="31"/>
      <x:c r="J4897" s="31" t="str">
        <x:f>IF(C4897&lt;&gt;"",C4897,IF(D4897=0,"no signed outgoing testnet activity",IF(F4897="recommend","diverse and persistent testnet activity",IF(F4897="likely_bot","multiple automation signals","insufficient longevity or one automation signal"))))</x:f>
        <x:v>no signed outgoing testnet activity</x:v>
      </x:c>
    </x:row>
    <x:row r="4898">
      <x:c r="A4898" s="31" t="n">
        <x:v>4897</x:v>
      </x:c>
      <x:c r="B4898" s="45" t="str">
        <x:v>addr:0x635dD3e50B812d32D9B0b55237E4a0EAFC9CFc90</x:v>
      </x:c>
      <x:c r="C4898" s="31" t="str"/>
      <x:c r="D4898" s="31" t="n">
        <x:v>0</x:v>
      </x:c>
      <x:c r="E4898" s="31" t="str">
        <x:v>no</x:v>
      </x:c>
      <x:c r="F4898" s="31" t="str">
        <x:f>IF(C4898&lt;&gt;"","exclude_synthetic",IF(D4898=0,"exclude_no_activity",IFERROR(VLOOKUP(LOWER(B4898),'Active analysis'!$A$2:$V$58,22,FALSE),"review")))</x:f>
        <x:v>exclude_no_activity</x:v>
      </x:c>
      <x:c r="G4898" s="31" t="n">
        <x:f>IFERROR(VLOOKUP(LOWER(B4898),'Active analysis'!$A$2:$V$58,21,FALSE),0)</x:f>
        <x:v>0</x:v>
      </x:c>
      <x:c r="H4898" s="31" t="str">
        <x:v>not_scanned_rate_limit</x:v>
      </x:c>
      <x:c r="I4898" s="31"/>
      <x:c r="J4898" s="31" t="str">
        <x:f>IF(C4898&lt;&gt;"",C4898,IF(D4898=0,"no signed outgoing testnet activity",IF(F4898="recommend","diverse and persistent testnet activity",IF(F4898="likely_bot","multiple automation signals","insufficient longevity or one automation signal"))))</x:f>
        <x:v>no signed outgoing testnet activity</x:v>
      </x:c>
    </x:row>
    <x:row r="4899">
      <x:c r="A4899" s="31" t="n">
        <x:v>4898</x:v>
      </x:c>
      <x:c r="B4899" s="45" t="str">
        <x:v>addr:0x635ee075a054bf6e9a430766C6cB7a144Cb100Ad</x:v>
      </x:c>
      <x:c r="C4899" s="31" t="str"/>
      <x:c r="D4899" s="31" t="n">
        <x:v>0</x:v>
      </x:c>
      <x:c r="E4899" s="31" t="str">
        <x:v>no</x:v>
      </x:c>
      <x:c r="F4899" s="31" t="str">
        <x:f>IF(C4899&lt;&gt;"","exclude_synthetic",IF(D4899=0,"exclude_no_activity",IFERROR(VLOOKUP(LOWER(B4899),'Active analysis'!$A$2:$V$58,22,FALSE),"review")))</x:f>
        <x:v>exclude_no_activity</x:v>
      </x:c>
      <x:c r="G4899" s="31" t="n">
        <x:f>IFERROR(VLOOKUP(LOWER(B4899),'Active analysis'!$A$2:$V$58,21,FALSE),0)</x:f>
        <x:v>0</x:v>
      </x:c>
      <x:c r="H4899" s="31" t="str">
        <x:v>not_scanned_rate_limit</x:v>
      </x:c>
      <x:c r="I4899" s="31"/>
      <x:c r="J4899" s="31" t="str">
        <x:f>IF(C4899&lt;&gt;"",C4899,IF(D4899=0,"no signed outgoing testnet activity",IF(F4899="recommend","diverse and persistent testnet activity",IF(F4899="likely_bot","multiple automation signals","insufficient longevity or one automation signal"))))</x:f>
        <x:v>no signed outgoing testnet activity</x:v>
      </x:c>
    </x:row>
    <x:row r="4900">
      <x:c r="A4900" s="31" t="n">
        <x:v>4899</x:v>
      </x:c>
      <x:c r="B4900" s="45" t="str">
        <x:v>addr:0x63657d106166113770802232E45331f31cDBE921</x:v>
      </x:c>
      <x:c r="C4900" s="31" t="str"/>
      <x:c r="D4900" s="31" t="n">
        <x:v>0</x:v>
      </x:c>
      <x:c r="E4900" s="31" t="str">
        <x:v>no</x:v>
      </x:c>
      <x:c r="F4900" s="31" t="str">
        <x:f>IF(C4900&lt;&gt;"","exclude_synthetic",IF(D4900=0,"exclude_no_activity",IFERROR(VLOOKUP(LOWER(B4900),'Active analysis'!$A$2:$V$58,22,FALSE),"review")))</x:f>
        <x:v>exclude_no_activity</x:v>
      </x:c>
      <x:c r="G4900" s="31" t="n">
        <x:f>IFERROR(VLOOKUP(LOWER(B4900),'Active analysis'!$A$2:$V$58,21,FALSE),0)</x:f>
        <x:v>0</x:v>
      </x:c>
      <x:c r="H4900" s="31" t="str">
        <x:v>not_scanned_rate_limit</x:v>
      </x:c>
      <x:c r="I4900" s="31"/>
      <x:c r="J4900" s="31" t="str">
        <x:f>IF(C4900&lt;&gt;"",C4900,IF(D4900=0,"no signed outgoing testnet activity",IF(F4900="recommend","diverse and persistent testnet activity",IF(F4900="likely_bot","multiple automation signals","insufficient longevity or one automation signal"))))</x:f>
        <x:v>no signed outgoing testnet activity</x:v>
      </x:c>
    </x:row>
    <x:row r="4901">
      <x:c r="A4901" s="31" t="n">
        <x:v>4900</x:v>
      </x:c>
      <x:c r="B4901" s="45" t="str">
        <x:v>addr:0x63664bcb8e8eae510b08abf08209396c2780cfb8</x:v>
      </x:c>
      <x:c r="C4901" s="31" t="str"/>
      <x:c r="D4901" s="31" t="n">
        <x:v>0</x:v>
      </x:c>
      <x:c r="E4901" s="31" t="str">
        <x:v>no</x:v>
      </x:c>
      <x:c r="F4901" s="31" t="str">
        <x:f>IF(C4901&lt;&gt;"","exclude_synthetic",IF(D4901=0,"exclude_no_activity",IFERROR(VLOOKUP(LOWER(B4901),'Active analysis'!$A$2:$V$58,22,FALSE),"review")))</x:f>
        <x:v>exclude_no_activity</x:v>
      </x:c>
      <x:c r="G4901" s="31" t="n">
        <x:f>IFERROR(VLOOKUP(LOWER(B4901),'Active analysis'!$A$2:$V$58,21,FALSE),0)</x:f>
        <x:v>0</x:v>
      </x:c>
      <x:c r="H4901" s="31" t="str">
        <x:v>not_scanned_rate_limit</x:v>
      </x:c>
      <x:c r="I4901" s="31"/>
      <x:c r="J4901" s="31" t="str">
        <x:f>IF(C4901&lt;&gt;"",C4901,IF(D4901=0,"no signed outgoing testnet activity",IF(F4901="recommend","diverse and persistent testnet activity",IF(F4901="likely_bot","multiple automation signals","insufficient longevity or one automation signal"))))</x:f>
        <x:v>no signed outgoing testnet activity</x:v>
      </x:c>
    </x:row>
    <x:row r="4902">
      <x:c r="A4902" s="31" t="n">
        <x:v>4901</x:v>
      </x:c>
      <x:c r="B4902" s="45" t="str">
        <x:v>addr:0x636688786840844C15FC034CA5be4983c5946c42</x:v>
      </x:c>
      <x:c r="C4902" s="31" t="str"/>
      <x:c r="D4902" s="31" t="n">
        <x:v>0</x:v>
      </x:c>
      <x:c r="E4902" s="31" t="str">
        <x:v>no</x:v>
      </x:c>
      <x:c r="F4902" s="31" t="str">
        <x:f>IF(C4902&lt;&gt;"","exclude_synthetic",IF(D4902=0,"exclude_no_activity",IFERROR(VLOOKUP(LOWER(B4902),'Active analysis'!$A$2:$V$58,22,FALSE),"review")))</x:f>
        <x:v>exclude_no_activity</x:v>
      </x:c>
      <x:c r="G4902" s="31" t="n">
        <x:f>IFERROR(VLOOKUP(LOWER(B4902),'Active analysis'!$A$2:$V$58,21,FALSE),0)</x:f>
        <x:v>0</x:v>
      </x:c>
      <x:c r="H4902" s="31" t="str">
        <x:v>not_scanned_rate_limit</x:v>
      </x:c>
      <x:c r="I4902" s="31"/>
      <x:c r="J4902" s="31" t="str">
        <x:f>IF(C4902&lt;&gt;"",C4902,IF(D4902=0,"no signed outgoing testnet activity",IF(F4902="recommend","diverse and persistent testnet activity",IF(F4902="likely_bot","multiple automation signals","insufficient longevity or one automation signal"))))</x:f>
        <x:v>no signed outgoing testnet activity</x:v>
      </x:c>
    </x:row>
    <x:row r="4903">
      <x:c r="A4903" s="31" t="n">
        <x:v>4902</x:v>
      </x:c>
      <x:c r="B4903" s="45" t="str">
        <x:v>addr:0x636769b9a4c42d3793d895348babdc1be437b55f</x:v>
      </x:c>
      <x:c r="C4903" s="31" t="str"/>
      <x:c r="D4903" s="31" t="n">
        <x:v>0</x:v>
      </x:c>
      <x:c r="E4903" s="31" t="str">
        <x:v>no</x:v>
      </x:c>
      <x:c r="F4903" s="31" t="str">
        <x:f>IF(C4903&lt;&gt;"","exclude_synthetic",IF(D4903=0,"exclude_no_activity",IFERROR(VLOOKUP(LOWER(B4903),'Active analysis'!$A$2:$V$58,22,FALSE),"review")))</x:f>
        <x:v>exclude_no_activity</x:v>
      </x:c>
      <x:c r="G4903" s="31" t="n">
        <x:f>IFERROR(VLOOKUP(LOWER(B4903),'Active analysis'!$A$2:$V$58,21,FALSE),0)</x:f>
        <x:v>0</x:v>
      </x:c>
      <x:c r="H4903" s="31" t="str">
        <x:v>not_scanned_rate_limit</x:v>
      </x:c>
      <x:c r="I4903" s="31"/>
      <x:c r="J4903" s="31" t="str">
        <x:f>IF(C4903&lt;&gt;"",C4903,IF(D4903=0,"no signed outgoing testnet activity",IF(F4903="recommend","diverse and persistent testnet activity",IF(F4903="likely_bot","multiple automation signals","insufficient longevity or one automation signal"))))</x:f>
        <x:v>no signed outgoing testnet activity</x:v>
      </x:c>
    </x:row>
    <x:row r="4904">
      <x:c r="A4904" s="31" t="n">
        <x:v>4903</x:v>
      </x:c>
      <x:c r="B4904" s="45" t="str">
        <x:v>addr:0x63686d641088AaC75bc5cC73197560dEBcf8E929</x:v>
      </x:c>
      <x:c r="C4904" s="31" t="str"/>
      <x:c r="D4904" s="31" t="n">
        <x:v>0</x:v>
      </x:c>
      <x:c r="E4904" s="31" t="str">
        <x:v>no</x:v>
      </x:c>
      <x:c r="F4904" s="31" t="str">
        <x:f>IF(C4904&lt;&gt;"","exclude_synthetic",IF(D4904=0,"exclude_no_activity",IFERROR(VLOOKUP(LOWER(B4904),'Active analysis'!$A$2:$V$58,22,FALSE),"review")))</x:f>
        <x:v>exclude_no_activity</x:v>
      </x:c>
      <x:c r="G4904" s="31" t="n">
        <x:f>IFERROR(VLOOKUP(LOWER(B4904),'Active analysis'!$A$2:$V$58,21,FALSE),0)</x:f>
        <x:v>0</x:v>
      </x:c>
      <x:c r="H4904" s="31" t="str">
        <x:v>not_scanned_rate_limit</x:v>
      </x:c>
      <x:c r="I4904" s="31"/>
      <x:c r="J4904" s="31" t="str">
        <x:f>IF(C4904&lt;&gt;"",C4904,IF(D4904=0,"no signed outgoing testnet activity",IF(F4904="recommend","diverse and persistent testnet activity",IF(F4904="likely_bot","multiple automation signals","insufficient longevity or one automation signal"))))</x:f>
        <x:v>no signed outgoing testnet activity</x:v>
      </x:c>
    </x:row>
    <x:row r="4905">
      <x:c r="A4905" s="31" t="n">
        <x:v>4904</x:v>
      </x:c>
      <x:c r="B4905" s="45" t="str">
        <x:v>addr:0x63774fcc79eb76de8a17190592fb7fd01bb4265a</x:v>
      </x:c>
      <x:c r="C4905" s="31" t="str"/>
      <x:c r="D4905" s="31" t="n">
        <x:v>0</x:v>
      </x:c>
      <x:c r="E4905" s="31" t="str">
        <x:v>no</x:v>
      </x:c>
      <x:c r="F4905" s="31" t="str">
        <x:f>IF(C4905&lt;&gt;"","exclude_synthetic",IF(D4905=0,"exclude_no_activity",IFERROR(VLOOKUP(LOWER(B4905),'Active analysis'!$A$2:$V$58,22,FALSE),"review")))</x:f>
        <x:v>exclude_no_activity</x:v>
      </x:c>
      <x:c r="G4905" s="31" t="n">
        <x:f>IFERROR(VLOOKUP(LOWER(B4905),'Active analysis'!$A$2:$V$58,21,FALSE),0)</x:f>
        <x:v>0</x:v>
      </x:c>
      <x:c r="H4905" s="31" t="str">
        <x:v>not_scanned_rate_limit</x:v>
      </x:c>
      <x:c r="I4905" s="31"/>
      <x:c r="J4905" s="31" t="str">
        <x:f>IF(C4905&lt;&gt;"",C4905,IF(D4905=0,"no signed outgoing testnet activity",IF(F4905="recommend","diverse and persistent testnet activity",IF(F4905="likely_bot","multiple automation signals","insufficient longevity or one automation signal"))))</x:f>
        <x:v>no signed outgoing testnet activity</x:v>
      </x:c>
    </x:row>
    <x:row r="4906">
      <x:c r="A4906" s="31" t="n">
        <x:v>4905</x:v>
      </x:c>
      <x:c r="B4906" s="45" t="str">
        <x:v>addr:0x637bb570d823CE4463e6f67235BF2A1681b31143</x:v>
      </x:c>
      <x:c r="C4906" s="31" t="str"/>
      <x:c r="D4906" s="31" t="n">
        <x:v>0</x:v>
      </x:c>
      <x:c r="E4906" s="31" t="str">
        <x:v>no</x:v>
      </x:c>
      <x:c r="F4906" s="31" t="str">
        <x:f>IF(C4906&lt;&gt;"","exclude_synthetic",IF(D4906=0,"exclude_no_activity",IFERROR(VLOOKUP(LOWER(B4906),'Active analysis'!$A$2:$V$58,22,FALSE),"review")))</x:f>
        <x:v>exclude_no_activity</x:v>
      </x:c>
      <x:c r="G4906" s="31" t="n">
        <x:f>IFERROR(VLOOKUP(LOWER(B4906),'Active analysis'!$A$2:$V$58,21,FALSE),0)</x:f>
        <x:v>0</x:v>
      </x:c>
      <x:c r="H4906" s="31" t="str">
        <x:v>not_scanned_rate_limit</x:v>
      </x:c>
      <x:c r="I4906" s="31"/>
      <x:c r="J4906" s="31" t="str">
        <x:f>IF(C4906&lt;&gt;"",C4906,IF(D4906=0,"no signed outgoing testnet activity",IF(F4906="recommend","diverse and persistent testnet activity",IF(F4906="likely_bot","multiple automation signals","insufficient longevity or one automation signal"))))</x:f>
        <x:v>no signed outgoing testnet activity</x:v>
      </x:c>
    </x:row>
    <x:row r="4907">
      <x:c r="A4907" s="31" t="n">
        <x:v>4906</x:v>
      </x:c>
      <x:c r="B4907" s="45" t="str">
        <x:v>addr:0x637e7dec76644494b9491bd213ea1095d8c00065</x:v>
      </x:c>
      <x:c r="C4907" s="31" t="str"/>
      <x:c r="D4907" s="31" t="n">
        <x:v>0</x:v>
      </x:c>
      <x:c r="E4907" s="31" t="str">
        <x:v>no</x:v>
      </x:c>
      <x:c r="F4907" s="31" t="str">
        <x:f>IF(C4907&lt;&gt;"","exclude_synthetic",IF(D4907=0,"exclude_no_activity",IFERROR(VLOOKUP(LOWER(B4907),'Active analysis'!$A$2:$V$58,22,FALSE),"review")))</x:f>
        <x:v>exclude_no_activity</x:v>
      </x:c>
      <x:c r="G4907" s="31" t="n">
        <x:f>IFERROR(VLOOKUP(LOWER(B4907),'Active analysis'!$A$2:$V$58,21,FALSE),0)</x:f>
        <x:v>0</x:v>
      </x:c>
      <x:c r="H4907" s="31" t="str">
        <x:v>not_scanned_rate_limit</x:v>
      </x:c>
      <x:c r="I4907" s="31"/>
      <x:c r="J4907" s="31" t="str">
        <x:f>IF(C4907&lt;&gt;"",C4907,IF(D4907=0,"no signed outgoing testnet activity",IF(F4907="recommend","diverse and persistent testnet activity",IF(F4907="likely_bot","multiple automation signals","insufficient longevity or one automation signal"))))</x:f>
        <x:v>no signed outgoing testnet activity</x:v>
      </x:c>
    </x:row>
    <x:row r="4908">
      <x:c r="A4908" s="31" t="n">
        <x:v>4907</x:v>
      </x:c>
      <x:c r="B4908" s="45" t="str">
        <x:v>addr:0x639214108eb06bf5d6a25C59C9AC2DD826c7165f</x:v>
      </x:c>
      <x:c r="C4908" s="31" t="str"/>
      <x:c r="D4908" s="31" t="n">
        <x:v>0</x:v>
      </x:c>
      <x:c r="E4908" s="31" t="str">
        <x:v>no</x:v>
      </x:c>
      <x:c r="F4908" s="31" t="str">
        <x:f>IF(C4908&lt;&gt;"","exclude_synthetic",IF(D4908=0,"exclude_no_activity",IFERROR(VLOOKUP(LOWER(B4908),'Active analysis'!$A$2:$V$58,22,FALSE),"review")))</x:f>
        <x:v>exclude_no_activity</x:v>
      </x:c>
      <x:c r="G4908" s="31" t="n">
        <x:f>IFERROR(VLOOKUP(LOWER(B4908),'Active analysis'!$A$2:$V$58,21,FALSE),0)</x:f>
        <x:v>0</x:v>
      </x:c>
      <x:c r="H4908" s="31" t="str">
        <x:v>not_scanned_rate_limit</x:v>
      </x:c>
      <x:c r="I4908" s="31"/>
      <x:c r="J4908" s="31" t="str">
        <x:f>IF(C4908&lt;&gt;"",C4908,IF(D4908=0,"no signed outgoing testnet activity",IF(F4908="recommend","diverse and persistent testnet activity",IF(F4908="likely_bot","multiple automation signals","insufficient longevity or one automation signal"))))</x:f>
        <x:v>no signed outgoing testnet activity</x:v>
      </x:c>
    </x:row>
    <x:row r="4909">
      <x:c r="A4909" s="31" t="n">
        <x:v>4908</x:v>
      </x:c>
      <x:c r="B4909" s="45" t="str">
        <x:v>addr:0x6397ea02d3DEB48F86e3704C9c1bf9b42549665C</x:v>
      </x:c>
      <x:c r="C4909" s="31" t="str"/>
      <x:c r="D4909" s="31" t="n">
        <x:v>0</x:v>
      </x:c>
      <x:c r="E4909" s="31" t="str">
        <x:v>no</x:v>
      </x:c>
      <x:c r="F4909" s="31" t="str">
        <x:f>IF(C4909&lt;&gt;"","exclude_synthetic",IF(D4909=0,"exclude_no_activity",IFERROR(VLOOKUP(LOWER(B4909),'Active analysis'!$A$2:$V$58,22,FALSE),"review")))</x:f>
        <x:v>exclude_no_activity</x:v>
      </x:c>
      <x:c r="G4909" s="31" t="n">
        <x:f>IFERROR(VLOOKUP(LOWER(B4909),'Active analysis'!$A$2:$V$58,21,FALSE),0)</x:f>
        <x:v>0</x:v>
      </x:c>
      <x:c r="H4909" s="31" t="str">
        <x:v>not_scanned_rate_limit</x:v>
      </x:c>
      <x:c r="I4909" s="31"/>
      <x:c r="J4909" s="31" t="str">
        <x:f>IF(C4909&lt;&gt;"",C4909,IF(D4909=0,"no signed outgoing testnet activity",IF(F4909="recommend","diverse and persistent testnet activity",IF(F4909="likely_bot","multiple automation signals","insufficient longevity or one automation signal"))))</x:f>
        <x:v>no signed outgoing testnet activity</x:v>
      </x:c>
    </x:row>
    <x:row r="4910">
      <x:c r="A4910" s="31" t="n">
        <x:v>4909</x:v>
      </x:c>
      <x:c r="B4910" s="45" t="str">
        <x:v>addr:0x6399b63A172B184eaD5d8d1Ac9c1D617819D996b</x:v>
      </x:c>
      <x:c r="C4910" s="31" t="str"/>
      <x:c r="D4910" s="31" t="n">
        <x:v>0</x:v>
      </x:c>
      <x:c r="E4910" s="31" t="str">
        <x:v>no</x:v>
      </x:c>
      <x:c r="F4910" s="31" t="str">
        <x:f>IF(C4910&lt;&gt;"","exclude_synthetic",IF(D4910=0,"exclude_no_activity",IFERROR(VLOOKUP(LOWER(B4910),'Active analysis'!$A$2:$V$58,22,FALSE),"review")))</x:f>
        <x:v>exclude_no_activity</x:v>
      </x:c>
      <x:c r="G4910" s="31" t="n">
        <x:f>IFERROR(VLOOKUP(LOWER(B4910),'Active analysis'!$A$2:$V$58,21,FALSE),0)</x:f>
        <x:v>0</x:v>
      </x:c>
      <x:c r="H4910" s="31" t="str">
        <x:v>not_scanned_rate_limit</x:v>
      </x:c>
      <x:c r="I4910" s="31"/>
      <x:c r="J4910" s="31" t="str">
        <x:f>IF(C4910&lt;&gt;"",C4910,IF(D4910=0,"no signed outgoing testnet activity",IF(F4910="recommend","diverse and persistent testnet activity",IF(F4910="likely_bot","multiple automation signals","insufficient longevity or one automation signal"))))</x:f>
        <x:v>no signed outgoing testnet activity</x:v>
      </x:c>
    </x:row>
    <x:row r="4911">
      <x:c r="A4911" s="31" t="n">
        <x:v>4910</x:v>
      </x:c>
      <x:c r="B4911" s="45" t="str">
        <x:v>addr:0x639c34190e3a04510DF4C529578be2b66c747F09</x:v>
      </x:c>
      <x:c r="C4911" s="31" t="str"/>
      <x:c r="D4911" s="31" t="n">
        <x:v>0</x:v>
      </x:c>
      <x:c r="E4911" s="31" t="str">
        <x:v>no</x:v>
      </x:c>
      <x:c r="F4911" s="31" t="str">
        <x:f>IF(C4911&lt;&gt;"","exclude_synthetic",IF(D4911=0,"exclude_no_activity",IFERROR(VLOOKUP(LOWER(B4911),'Active analysis'!$A$2:$V$58,22,FALSE),"review")))</x:f>
        <x:v>exclude_no_activity</x:v>
      </x:c>
      <x:c r="G4911" s="31" t="n">
        <x:f>IFERROR(VLOOKUP(LOWER(B4911),'Active analysis'!$A$2:$V$58,21,FALSE),0)</x:f>
        <x:v>0</x:v>
      </x:c>
      <x:c r="H4911" s="31" t="str">
        <x:v>not_scanned_rate_limit</x:v>
      </x:c>
      <x:c r="I4911" s="31"/>
      <x:c r="J4911" s="31" t="str">
        <x:f>IF(C4911&lt;&gt;"",C4911,IF(D4911=0,"no signed outgoing testnet activity",IF(F4911="recommend","diverse and persistent testnet activity",IF(F4911="likely_bot","multiple automation signals","insufficient longevity or one automation signal"))))</x:f>
        <x:v>no signed outgoing testnet activity</x:v>
      </x:c>
    </x:row>
    <x:row r="4912">
      <x:c r="A4912" s="31" t="n">
        <x:v>4911</x:v>
      </x:c>
      <x:c r="B4912" s="45" t="str">
        <x:v>addr:0x63a52Dd847f8Af43fff1B53f4Fac848cDCA1fa43</x:v>
      </x:c>
      <x:c r="C4912" s="31" t="str"/>
      <x:c r="D4912" s="31" t="n">
        <x:v>0</x:v>
      </x:c>
      <x:c r="E4912" s="31" t="str">
        <x:v>no</x:v>
      </x:c>
      <x:c r="F4912" s="31" t="str">
        <x:f>IF(C4912&lt;&gt;"","exclude_synthetic",IF(D4912=0,"exclude_no_activity",IFERROR(VLOOKUP(LOWER(B4912),'Active analysis'!$A$2:$V$58,22,FALSE),"review")))</x:f>
        <x:v>exclude_no_activity</x:v>
      </x:c>
      <x:c r="G4912" s="31" t="n">
        <x:f>IFERROR(VLOOKUP(LOWER(B4912),'Active analysis'!$A$2:$V$58,21,FALSE),0)</x:f>
        <x:v>0</x:v>
      </x:c>
      <x:c r="H4912" s="31" t="str">
        <x:v>not_scanned_rate_limit</x:v>
      </x:c>
      <x:c r="I4912" s="31"/>
      <x:c r="J4912" s="31" t="str">
        <x:f>IF(C4912&lt;&gt;"",C4912,IF(D4912=0,"no signed outgoing testnet activity",IF(F4912="recommend","diverse and persistent testnet activity",IF(F4912="likely_bot","multiple automation signals","insufficient longevity or one automation signal"))))</x:f>
        <x:v>no signed outgoing testnet activity</x:v>
      </x:c>
    </x:row>
    <x:row r="4913">
      <x:c r="A4913" s="31" t="n">
        <x:v>4912</x:v>
      </x:c>
      <x:c r="B4913" s="45" t="str">
        <x:v>addr:0x63bbd0cccD9e5398897e487Bbb95B8D4b3893478</x:v>
      </x:c>
      <x:c r="C4913" s="31" t="str"/>
      <x:c r="D4913" s="31" t="n">
        <x:v>0</x:v>
      </x:c>
      <x:c r="E4913" s="31" t="str">
        <x:v>no</x:v>
      </x:c>
      <x:c r="F4913" s="31" t="str">
        <x:f>IF(C4913&lt;&gt;"","exclude_synthetic",IF(D4913=0,"exclude_no_activity",IFERROR(VLOOKUP(LOWER(B4913),'Active analysis'!$A$2:$V$58,22,FALSE),"review")))</x:f>
        <x:v>exclude_no_activity</x:v>
      </x:c>
      <x:c r="G4913" s="31" t="n">
        <x:f>IFERROR(VLOOKUP(LOWER(B4913),'Active analysis'!$A$2:$V$58,21,FALSE),0)</x:f>
        <x:v>0</x:v>
      </x:c>
      <x:c r="H4913" s="31" t="str">
        <x:v>not_scanned_rate_limit</x:v>
      </x:c>
      <x:c r="I4913" s="31"/>
      <x:c r="J4913" s="31" t="str">
        <x:f>IF(C4913&lt;&gt;"",C4913,IF(D4913=0,"no signed outgoing testnet activity",IF(F4913="recommend","diverse and persistent testnet activity",IF(F4913="likely_bot","multiple automation signals","insufficient longevity or one automation signal"))))</x:f>
        <x:v>no signed outgoing testnet activity</x:v>
      </x:c>
    </x:row>
    <x:row r="4914">
      <x:c r="A4914" s="31" t="n">
        <x:v>4913</x:v>
      </x:c>
      <x:c r="B4914" s="45" t="str">
        <x:v>addr:0x63BBEE03F51Ccb238a868DF977c99d2c3117482d</x:v>
      </x:c>
      <x:c r="C4914" s="31" t="str"/>
      <x:c r="D4914" s="31" t="n">
        <x:v>0</x:v>
      </x:c>
      <x:c r="E4914" s="31" t="str">
        <x:v>no</x:v>
      </x:c>
      <x:c r="F4914" s="31" t="str">
        <x:f>IF(C4914&lt;&gt;"","exclude_synthetic",IF(D4914=0,"exclude_no_activity",IFERROR(VLOOKUP(LOWER(B4914),'Active analysis'!$A$2:$V$58,22,FALSE),"review")))</x:f>
        <x:v>exclude_no_activity</x:v>
      </x:c>
      <x:c r="G4914" s="31" t="n">
        <x:f>IFERROR(VLOOKUP(LOWER(B4914),'Active analysis'!$A$2:$V$58,21,FALSE),0)</x:f>
        <x:v>0</x:v>
      </x:c>
      <x:c r="H4914" s="31" t="str">
        <x:v>not_scanned_rate_limit</x:v>
      </x:c>
      <x:c r="I4914" s="31"/>
      <x:c r="J4914" s="31" t="str">
        <x:f>IF(C4914&lt;&gt;"",C4914,IF(D4914=0,"no signed outgoing testnet activity",IF(F4914="recommend","diverse and persistent testnet activity",IF(F4914="likely_bot","multiple automation signals","insufficient longevity or one automation signal"))))</x:f>
        <x:v>no signed outgoing testnet activity</x:v>
      </x:c>
    </x:row>
    <x:row r="4915">
      <x:c r="A4915" s="31" t="n">
        <x:v>4914</x:v>
      </x:c>
      <x:c r="B4915" s="45" t="str">
        <x:v>addr:0x63bcd7cc82b3591bcb3ceecf86a171d9a6b18c58</x:v>
      </x:c>
      <x:c r="C4915" s="31" t="str"/>
      <x:c r="D4915" s="31" t="n">
        <x:v>0</x:v>
      </x:c>
      <x:c r="E4915" s="31" t="str">
        <x:v>no</x:v>
      </x:c>
      <x:c r="F4915" s="31" t="str">
        <x:f>IF(C4915&lt;&gt;"","exclude_synthetic",IF(D4915=0,"exclude_no_activity",IFERROR(VLOOKUP(LOWER(B4915),'Active analysis'!$A$2:$V$58,22,FALSE),"review")))</x:f>
        <x:v>exclude_no_activity</x:v>
      </x:c>
      <x:c r="G4915" s="31" t="n">
        <x:f>IFERROR(VLOOKUP(LOWER(B4915),'Active analysis'!$A$2:$V$58,21,FALSE),0)</x:f>
        <x:v>0</x:v>
      </x:c>
      <x:c r="H4915" s="31" t="str">
        <x:v>not_scanned_rate_limit</x:v>
      </x:c>
      <x:c r="I4915" s="31"/>
      <x:c r="J4915" s="31" t="str">
        <x:f>IF(C4915&lt;&gt;"",C4915,IF(D4915=0,"no signed outgoing testnet activity",IF(F4915="recommend","diverse and persistent testnet activity",IF(F4915="likely_bot","multiple automation signals","insufficient longevity or one automation signal"))))</x:f>
        <x:v>no signed outgoing testnet activity</x:v>
      </x:c>
    </x:row>
    <x:row r="4916">
      <x:c r="A4916" s="31" t="n">
        <x:v>4915</x:v>
      </x:c>
      <x:c r="B4916" s="45" t="str">
        <x:v>addr:0x63bde96bcca67bd051115445c3f5bdd166d4f134</x:v>
      </x:c>
      <x:c r="C4916" s="31" t="str"/>
      <x:c r="D4916" s="31" t="n">
        <x:v>0</x:v>
      </x:c>
      <x:c r="E4916" s="31" t="str">
        <x:v>no</x:v>
      </x:c>
      <x:c r="F4916" s="31" t="str">
        <x:f>IF(C4916&lt;&gt;"","exclude_synthetic",IF(D4916=0,"exclude_no_activity",IFERROR(VLOOKUP(LOWER(B4916),'Active analysis'!$A$2:$V$58,22,FALSE),"review")))</x:f>
        <x:v>exclude_no_activity</x:v>
      </x:c>
      <x:c r="G4916" s="31" t="n">
        <x:f>IFERROR(VLOOKUP(LOWER(B4916),'Active analysis'!$A$2:$V$58,21,FALSE),0)</x:f>
        <x:v>0</x:v>
      </x:c>
      <x:c r="H4916" s="31" t="str">
        <x:v>not_scanned_rate_limit</x:v>
      </x:c>
      <x:c r="I4916" s="31"/>
      <x:c r="J4916" s="31" t="str">
        <x:f>IF(C4916&lt;&gt;"",C4916,IF(D4916=0,"no signed outgoing testnet activity",IF(F4916="recommend","diverse and persistent testnet activity",IF(F4916="likely_bot","multiple automation signals","insufficient longevity or one automation signal"))))</x:f>
        <x:v>no signed outgoing testnet activity</x:v>
      </x:c>
    </x:row>
    <x:row r="4917">
      <x:c r="A4917" s="31" t="n">
        <x:v>4916</x:v>
      </x:c>
      <x:c r="B4917" s="45" t="str">
        <x:v>addr:0x63c927b046A4F0e998B6C0B237E7a01E9217BDb2</x:v>
      </x:c>
      <x:c r="C4917" s="31" t="str"/>
      <x:c r="D4917" s="31" t="n">
        <x:v>0</x:v>
      </x:c>
      <x:c r="E4917" s="31" t="str">
        <x:v>no</x:v>
      </x:c>
      <x:c r="F4917" s="31" t="str">
        <x:f>IF(C4917&lt;&gt;"","exclude_synthetic",IF(D4917=0,"exclude_no_activity",IFERROR(VLOOKUP(LOWER(B4917),'Active analysis'!$A$2:$V$58,22,FALSE),"review")))</x:f>
        <x:v>exclude_no_activity</x:v>
      </x:c>
      <x:c r="G4917" s="31" t="n">
        <x:f>IFERROR(VLOOKUP(LOWER(B4917),'Active analysis'!$A$2:$V$58,21,FALSE),0)</x:f>
        <x:v>0</x:v>
      </x:c>
      <x:c r="H4917" s="31" t="str">
        <x:v>not_scanned_rate_limit</x:v>
      </x:c>
      <x:c r="I4917" s="31"/>
      <x:c r="J4917" s="31" t="str">
        <x:f>IF(C4917&lt;&gt;"",C4917,IF(D4917=0,"no signed outgoing testnet activity",IF(F4917="recommend","diverse and persistent testnet activity",IF(F4917="likely_bot","multiple automation signals","insufficient longevity or one automation signal"))))</x:f>
        <x:v>no signed outgoing testnet activity</x:v>
      </x:c>
    </x:row>
    <x:row r="4918">
      <x:c r="A4918" s="31" t="n">
        <x:v>4917</x:v>
      </x:c>
      <x:c r="B4918" s="45" t="str">
        <x:v>addr:0x63CaC29B7966AF1CD28439cBa0444C8965a4DE72</x:v>
      </x:c>
      <x:c r="C4918" s="31" t="str"/>
      <x:c r="D4918" s="31" t="n">
        <x:v>0</x:v>
      </x:c>
      <x:c r="E4918" s="31" t="str">
        <x:v>no</x:v>
      </x:c>
      <x:c r="F4918" s="31" t="str">
        <x:f>IF(C4918&lt;&gt;"","exclude_synthetic",IF(D4918=0,"exclude_no_activity",IFERROR(VLOOKUP(LOWER(B4918),'Active analysis'!$A$2:$V$58,22,FALSE),"review")))</x:f>
        <x:v>exclude_no_activity</x:v>
      </x:c>
      <x:c r="G4918" s="31" t="n">
        <x:f>IFERROR(VLOOKUP(LOWER(B4918),'Active analysis'!$A$2:$V$58,21,FALSE),0)</x:f>
        <x:v>0</x:v>
      </x:c>
      <x:c r="H4918" s="31" t="str">
        <x:v>not_scanned_rate_limit</x:v>
      </x:c>
      <x:c r="I4918" s="31"/>
      <x:c r="J4918" s="31" t="str">
        <x:f>IF(C4918&lt;&gt;"",C4918,IF(D4918=0,"no signed outgoing testnet activity",IF(F4918="recommend","diverse and persistent testnet activity",IF(F4918="likely_bot","multiple automation signals","insufficient longevity or one automation signal"))))</x:f>
        <x:v>no signed outgoing testnet activity</x:v>
      </x:c>
    </x:row>
    <x:row r="4919">
      <x:c r="A4919" s="31" t="n">
        <x:v>4918</x:v>
      </x:c>
      <x:c r="B4919" s="45" t="str">
        <x:v>addr:0x63cB7B22BE4a21820cad7e0c34b16091425beD52</x:v>
      </x:c>
      <x:c r="C4919" s="31" t="str"/>
      <x:c r="D4919" s="31" t="n">
        <x:v>0</x:v>
      </x:c>
      <x:c r="E4919" s="31" t="str">
        <x:v>no</x:v>
      </x:c>
      <x:c r="F4919" s="31" t="str">
        <x:f>IF(C4919&lt;&gt;"","exclude_synthetic",IF(D4919=0,"exclude_no_activity",IFERROR(VLOOKUP(LOWER(B4919),'Active analysis'!$A$2:$V$58,22,FALSE),"review")))</x:f>
        <x:v>exclude_no_activity</x:v>
      </x:c>
      <x:c r="G4919" s="31" t="n">
        <x:f>IFERROR(VLOOKUP(LOWER(B4919),'Active analysis'!$A$2:$V$58,21,FALSE),0)</x:f>
        <x:v>0</x:v>
      </x:c>
      <x:c r="H4919" s="31" t="str">
        <x:v>not_scanned_rate_limit</x:v>
      </x:c>
      <x:c r="I4919" s="31"/>
      <x:c r="J4919" s="31" t="str">
        <x:f>IF(C4919&lt;&gt;"",C4919,IF(D4919=0,"no signed outgoing testnet activity",IF(F4919="recommend","diverse and persistent testnet activity",IF(F4919="likely_bot","multiple automation signals","insufficient longevity or one automation signal"))))</x:f>
        <x:v>no signed outgoing testnet activity</x:v>
      </x:c>
    </x:row>
    <x:row r="4920">
      <x:c r="A4920" s="31" t="n">
        <x:v>4919</x:v>
      </x:c>
      <x:c r="B4920" s="45" t="str">
        <x:v>addr:0x63D28ae74acB1aa98151113378E8a83aEA856F93</x:v>
      </x:c>
      <x:c r="C4920" s="31" t="str"/>
      <x:c r="D4920" s="31" t="n">
        <x:v>0</x:v>
      </x:c>
      <x:c r="E4920" s="31" t="str">
        <x:v>no</x:v>
      </x:c>
      <x:c r="F4920" s="31" t="str">
        <x:f>IF(C4920&lt;&gt;"","exclude_synthetic",IF(D4920=0,"exclude_no_activity",IFERROR(VLOOKUP(LOWER(B4920),'Active analysis'!$A$2:$V$58,22,FALSE),"review")))</x:f>
        <x:v>exclude_no_activity</x:v>
      </x:c>
      <x:c r="G4920" s="31" t="n">
        <x:f>IFERROR(VLOOKUP(LOWER(B4920),'Active analysis'!$A$2:$V$58,21,FALSE),0)</x:f>
        <x:v>0</x:v>
      </x:c>
      <x:c r="H4920" s="31" t="str">
        <x:v>not_scanned_rate_limit</x:v>
      </x:c>
      <x:c r="I4920" s="31"/>
      <x:c r="J4920" s="31" t="str">
        <x:f>IF(C4920&lt;&gt;"",C4920,IF(D4920=0,"no signed outgoing testnet activity",IF(F4920="recommend","diverse and persistent testnet activity",IF(F4920="likely_bot","multiple automation signals","insufficient longevity or one automation signal"))))</x:f>
        <x:v>no signed outgoing testnet activity</x:v>
      </x:c>
    </x:row>
    <x:row r="4921">
      <x:c r="A4921" s="31" t="n">
        <x:v>4920</x:v>
      </x:c>
      <x:c r="B4921" s="45" t="str">
        <x:v>addr:0x63d6d5c64f1c26e4d994c610e0ab434e62de422d</x:v>
      </x:c>
      <x:c r="C4921" s="31" t="str"/>
      <x:c r="D4921" s="31" t="n">
        <x:v>0</x:v>
      </x:c>
      <x:c r="E4921" s="31" t="str">
        <x:v>no</x:v>
      </x:c>
      <x:c r="F4921" s="31" t="str">
        <x:f>IF(C4921&lt;&gt;"","exclude_synthetic",IF(D4921=0,"exclude_no_activity",IFERROR(VLOOKUP(LOWER(B4921),'Active analysis'!$A$2:$V$58,22,FALSE),"review")))</x:f>
        <x:v>exclude_no_activity</x:v>
      </x:c>
      <x:c r="G4921" s="31" t="n">
        <x:f>IFERROR(VLOOKUP(LOWER(B4921),'Active analysis'!$A$2:$V$58,21,FALSE),0)</x:f>
        <x:v>0</x:v>
      </x:c>
      <x:c r="H4921" s="31" t="str">
        <x:v>not_scanned_rate_limit</x:v>
      </x:c>
      <x:c r="I4921" s="31"/>
      <x:c r="J4921" s="31" t="str">
        <x:f>IF(C4921&lt;&gt;"",C4921,IF(D4921=0,"no signed outgoing testnet activity",IF(F4921="recommend","diverse and persistent testnet activity",IF(F4921="likely_bot","multiple automation signals","insufficient longevity or one automation signal"))))</x:f>
        <x:v>no signed outgoing testnet activity</x:v>
      </x:c>
    </x:row>
    <x:row r="4922">
      <x:c r="A4922" s="31" t="n">
        <x:v>4921</x:v>
      </x:c>
      <x:c r="B4922" s="45" t="str">
        <x:v>addr:0x63da2e6932033b6100b63dde3fc3af3707ed04a1</x:v>
      </x:c>
      <x:c r="C4922" s="31" t="str"/>
      <x:c r="D4922" s="31" t="n">
        <x:v>0</x:v>
      </x:c>
      <x:c r="E4922" s="31" t="str">
        <x:v>no</x:v>
      </x:c>
      <x:c r="F4922" s="31" t="str">
        <x:f>IF(C4922&lt;&gt;"","exclude_synthetic",IF(D4922=0,"exclude_no_activity",IFERROR(VLOOKUP(LOWER(B4922),'Active analysis'!$A$2:$V$58,22,FALSE),"review")))</x:f>
        <x:v>exclude_no_activity</x:v>
      </x:c>
      <x:c r="G4922" s="31" t="n">
        <x:f>IFERROR(VLOOKUP(LOWER(B4922),'Active analysis'!$A$2:$V$58,21,FALSE),0)</x:f>
        <x:v>0</x:v>
      </x:c>
      <x:c r="H4922" s="31" t="str">
        <x:v>not_scanned_rate_limit</x:v>
      </x:c>
      <x:c r="I4922" s="31"/>
      <x:c r="J4922" s="31" t="str">
        <x:f>IF(C4922&lt;&gt;"",C4922,IF(D4922=0,"no signed outgoing testnet activity",IF(F4922="recommend","diverse and persistent testnet activity",IF(F4922="likely_bot","multiple automation signals","insufficient longevity or one automation signal"))))</x:f>
        <x:v>no signed outgoing testnet activity</x:v>
      </x:c>
    </x:row>
    <x:row r="4923">
      <x:c r="A4923" s="31" t="n">
        <x:v>4922</x:v>
      </x:c>
      <x:c r="B4923" s="45" t="str">
        <x:v>addr:0x63E129461d5aF0EBA1c3cA1d1d5B1a1106201A0D</x:v>
      </x:c>
      <x:c r="C4923" s="31" t="str"/>
      <x:c r="D4923" s="31" t="n">
        <x:v>0</x:v>
      </x:c>
      <x:c r="E4923" s="31" t="str">
        <x:v>no</x:v>
      </x:c>
      <x:c r="F4923" s="31" t="str">
        <x:f>IF(C4923&lt;&gt;"","exclude_synthetic",IF(D4923=0,"exclude_no_activity",IFERROR(VLOOKUP(LOWER(B4923),'Active analysis'!$A$2:$V$58,22,FALSE),"review")))</x:f>
        <x:v>exclude_no_activity</x:v>
      </x:c>
      <x:c r="G4923" s="31" t="n">
        <x:f>IFERROR(VLOOKUP(LOWER(B4923),'Active analysis'!$A$2:$V$58,21,FALSE),0)</x:f>
        <x:v>0</x:v>
      </x:c>
      <x:c r="H4923" s="31" t="str">
        <x:v>not_scanned_rate_limit</x:v>
      </x:c>
      <x:c r="I4923" s="31"/>
      <x:c r="J4923" s="31" t="str">
        <x:f>IF(C4923&lt;&gt;"",C4923,IF(D4923=0,"no signed outgoing testnet activity",IF(F4923="recommend","diverse and persistent testnet activity",IF(F4923="likely_bot","multiple automation signals","insufficient longevity or one automation signal"))))</x:f>
        <x:v>no signed outgoing testnet activity</x:v>
      </x:c>
    </x:row>
    <x:row r="4924">
      <x:c r="A4924" s="31" t="n">
        <x:v>4923</x:v>
      </x:c>
      <x:c r="B4924" s="45" t="str">
        <x:v>addr:0x63e971238f38b3d8338fd52533ababa203285d18</x:v>
      </x:c>
      <x:c r="C4924" s="31" t="str"/>
      <x:c r="D4924" s="31" t="n">
        <x:v>0</x:v>
      </x:c>
      <x:c r="E4924" s="31" t="str">
        <x:v>no</x:v>
      </x:c>
      <x:c r="F4924" s="31" t="str">
        <x:f>IF(C4924&lt;&gt;"","exclude_synthetic",IF(D4924=0,"exclude_no_activity",IFERROR(VLOOKUP(LOWER(B4924),'Active analysis'!$A$2:$V$58,22,FALSE),"review")))</x:f>
        <x:v>exclude_no_activity</x:v>
      </x:c>
      <x:c r="G4924" s="31" t="n">
        <x:f>IFERROR(VLOOKUP(LOWER(B4924),'Active analysis'!$A$2:$V$58,21,FALSE),0)</x:f>
        <x:v>0</x:v>
      </x:c>
      <x:c r="H4924" s="31" t="str">
        <x:v>not_scanned_rate_limit</x:v>
      </x:c>
      <x:c r="I4924" s="31"/>
      <x:c r="J4924" s="31" t="str">
        <x:f>IF(C4924&lt;&gt;"",C4924,IF(D4924=0,"no signed outgoing testnet activity",IF(F4924="recommend","diverse and persistent testnet activity",IF(F4924="likely_bot","multiple automation signals","insufficient longevity or one automation signal"))))</x:f>
        <x:v>no signed outgoing testnet activity</x:v>
      </x:c>
    </x:row>
    <x:row r="4925">
      <x:c r="A4925" s="31" t="n">
        <x:v>4924</x:v>
      </x:c>
      <x:c r="B4925" s="45" t="str">
        <x:v>addr:0x63Eb30DEBD1B9c23aA68826EC0c008A9Ba4BD6d8</x:v>
      </x:c>
      <x:c r="C4925" s="31" t="str"/>
      <x:c r="D4925" s="31" t="n">
        <x:v>0</x:v>
      </x:c>
      <x:c r="E4925" s="31" t="str">
        <x:v>no</x:v>
      </x:c>
      <x:c r="F4925" s="31" t="str">
        <x:f>IF(C4925&lt;&gt;"","exclude_synthetic",IF(D4925=0,"exclude_no_activity",IFERROR(VLOOKUP(LOWER(B4925),'Active analysis'!$A$2:$V$58,22,FALSE),"review")))</x:f>
        <x:v>exclude_no_activity</x:v>
      </x:c>
      <x:c r="G4925" s="31" t="n">
        <x:f>IFERROR(VLOOKUP(LOWER(B4925),'Active analysis'!$A$2:$V$58,21,FALSE),0)</x:f>
        <x:v>0</x:v>
      </x:c>
      <x:c r="H4925" s="31" t="str">
        <x:v>not_scanned_rate_limit</x:v>
      </x:c>
      <x:c r="I4925" s="31"/>
      <x:c r="J4925" s="31" t="str">
        <x:f>IF(C4925&lt;&gt;"",C4925,IF(D4925=0,"no signed outgoing testnet activity",IF(F4925="recommend","diverse and persistent testnet activity",IF(F4925="likely_bot","multiple automation signals","insufficient longevity or one automation signal"))))</x:f>
        <x:v>no signed outgoing testnet activity</x:v>
      </x:c>
    </x:row>
    <x:row r="4926">
      <x:c r="A4926" s="31" t="n">
        <x:v>4925</x:v>
      </x:c>
      <x:c r="B4926" s="45" t="str">
        <x:v>addr:0x63f43663877d1e8f6195125bd51b5838cb93c977</x:v>
      </x:c>
      <x:c r="C4926" s="31" t="str"/>
      <x:c r="D4926" s="31" t="n">
        <x:v>0</x:v>
      </x:c>
      <x:c r="E4926" s="31" t="str">
        <x:v>no</x:v>
      </x:c>
      <x:c r="F4926" s="31" t="str">
        <x:f>IF(C4926&lt;&gt;"","exclude_synthetic",IF(D4926=0,"exclude_no_activity",IFERROR(VLOOKUP(LOWER(B4926),'Active analysis'!$A$2:$V$58,22,FALSE),"review")))</x:f>
        <x:v>exclude_no_activity</x:v>
      </x:c>
      <x:c r="G4926" s="31" t="n">
        <x:f>IFERROR(VLOOKUP(LOWER(B4926),'Active analysis'!$A$2:$V$58,21,FALSE),0)</x:f>
        <x:v>0</x:v>
      </x:c>
      <x:c r="H4926" s="31" t="str">
        <x:v>not_scanned_rate_limit</x:v>
      </x:c>
      <x:c r="I4926" s="31"/>
      <x:c r="J4926" s="31" t="str">
        <x:f>IF(C4926&lt;&gt;"",C4926,IF(D4926=0,"no signed outgoing testnet activity",IF(F4926="recommend","diverse and persistent testnet activity",IF(F4926="likely_bot","multiple automation signals","insufficient longevity or one automation signal"))))</x:f>
        <x:v>no signed outgoing testnet activity</x:v>
      </x:c>
    </x:row>
    <x:row r="4927">
      <x:c r="A4927" s="31" t="n">
        <x:v>4926</x:v>
      </x:c>
      <x:c r="B4927" s="45" t="str">
        <x:v>addr:0x63fc5b9a73fc34f4859846892d0037e9c6c23e49</x:v>
      </x:c>
      <x:c r="C4927" s="31" t="str"/>
      <x:c r="D4927" s="31" t="n">
        <x:v>0</x:v>
      </x:c>
      <x:c r="E4927" s="31" t="str">
        <x:v>no</x:v>
      </x:c>
      <x:c r="F4927" s="31" t="str">
        <x:f>IF(C4927&lt;&gt;"","exclude_synthetic",IF(D4927=0,"exclude_no_activity",IFERROR(VLOOKUP(LOWER(B4927),'Active analysis'!$A$2:$V$58,22,FALSE),"review")))</x:f>
        <x:v>exclude_no_activity</x:v>
      </x:c>
      <x:c r="G4927" s="31" t="n">
        <x:f>IFERROR(VLOOKUP(LOWER(B4927),'Active analysis'!$A$2:$V$58,21,FALSE),0)</x:f>
        <x:v>0</x:v>
      </x:c>
      <x:c r="H4927" s="31" t="str">
        <x:v>not_scanned_rate_limit</x:v>
      </x:c>
      <x:c r="I4927" s="31"/>
      <x:c r="J4927" s="31" t="str">
        <x:f>IF(C4927&lt;&gt;"",C4927,IF(D4927=0,"no signed outgoing testnet activity",IF(F4927="recommend","diverse and persistent testnet activity",IF(F4927="likely_bot","multiple automation signals","insufficient longevity or one automation signal"))))</x:f>
        <x:v>no signed outgoing testnet activity</x:v>
      </x:c>
    </x:row>
    <x:row r="4928">
      <x:c r="A4928" s="31" t="n">
        <x:v>4927</x:v>
      </x:c>
      <x:c r="B4928" s="45" t="str">
        <x:v>addr:0x63fEe9A5aA30bb86Ae75304e5bd170ED79264029</x:v>
      </x:c>
      <x:c r="C4928" s="31" t="str"/>
      <x:c r="D4928" s="31" t="n">
        <x:v>0</x:v>
      </x:c>
      <x:c r="E4928" s="31" t="str">
        <x:v>no</x:v>
      </x:c>
      <x:c r="F4928" s="31" t="str">
        <x:f>IF(C4928&lt;&gt;"","exclude_synthetic",IF(D4928=0,"exclude_no_activity",IFERROR(VLOOKUP(LOWER(B4928),'Active analysis'!$A$2:$V$58,22,FALSE),"review")))</x:f>
        <x:v>exclude_no_activity</x:v>
      </x:c>
      <x:c r="G4928" s="31" t="n">
        <x:f>IFERROR(VLOOKUP(LOWER(B4928),'Active analysis'!$A$2:$V$58,21,FALSE),0)</x:f>
        <x:v>0</x:v>
      </x:c>
      <x:c r="H4928" s="31" t="str">
        <x:v>not_scanned_rate_limit</x:v>
      </x:c>
      <x:c r="I4928" s="31"/>
      <x:c r="J4928" s="31" t="str">
        <x:f>IF(C4928&lt;&gt;"",C4928,IF(D4928=0,"no signed outgoing testnet activity",IF(F4928="recommend","diverse and persistent testnet activity",IF(F4928="likely_bot","multiple automation signals","insufficient longevity or one automation signal"))))</x:f>
        <x:v>no signed outgoing testnet activity</x:v>
      </x:c>
    </x:row>
    <x:row r="4929">
      <x:c r="A4929" s="31" t="n">
        <x:v>4928</x:v>
      </x:c>
      <x:c r="B4929" s="45" t="str">
        <x:v>addr:0x640388E1dB25E54131847472026005b9A922be8f</x:v>
      </x:c>
      <x:c r="C4929" s="31" t="str"/>
      <x:c r="D4929" s="31" t="n">
        <x:v>0</x:v>
      </x:c>
      <x:c r="E4929" s="31" t="str">
        <x:v>no</x:v>
      </x:c>
      <x:c r="F4929" s="31" t="str">
        <x:f>IF(C4929&lt;&gt;"","exclude_synthetic",IF(D4929=0,"exclude_no_activity",IFERROR(VLOOKUP(LOWER(B4929),'Active analysis'!$A$2:$V$58,22,FALSE),"review")))</x:f>
        <x:v>exclude_no_activity</x:v>
      </x:c>
      <x:c r="G4929" s="31" t="n">
        <x:f>IFERROR(VLOOKUP(LOWER(B4929),'Active analysis'!$A$2:$V$58,21,FALSE),0)</x:f>
        <x:v>0</x:v>
      </x:c>
      <x:c r="H4929" s="31" t="str">
        <x:v>not_scanned_rate_limit</x:v>
      </x:c>
      <x:c r="I4929" s="31"/>
      <x:c r="J4929" s="31" t="str">
        <x:f>IF(C4929&lt;&gt;"",C4929,IF(D4929=0,"no signed outgoing testnet activity",IF(F4929="recommend","diverse and persistent testnet activity",IF(F4929="likely_bot","multiple automation signals","insufficient longevity or one automation signal"))))</x:f>
        <x:v>no signed outgoing testnet activity</x:v>
      </x:c>
    </x:row>
    <x:row r="4930">
      <x:c r="A4930" s="31" t="n">
        <x:v>4929</x:v>
      </x:c>
      <x:c r="B4930" s="45" t="str">
        <x:v>addr:0x6403aeFC67a09993B99be229fd86c1dF538F6e0b</x:v>
      </x:c>
      <x:c r="C4930" s="31" t="str"/>
      <x:c r="D4930" s="31" t="n">
        <x:v>0</x:v>
      </x:c>
      <x:c r="E4930" s="31" t="str">
        <x:v>no</x:v>
      </x:c>
      <x:c r="F4930" s="31" t="str">
        <x:f>IF(C4930&lt;&gt;"","exclude_synthetic",IF(D4930=0,"exclude_no_activity",IFERROR(VLOOKUP(LOWER(B4930),'Active analysis'!$A$2:$V$58,22,FALSE),"review")))</x:f>
        <x:v>exclude_no_activity</x:v>
      </x:c>
      <x:c r="G4930" s="31" t="n">
        <x:f>IFERROR(VLOOKUP(LOWER(B4930),'Active analysis'!$A$2:$V$58,21,FALSE),0)</x:f>
        <x:v>0</x:v>
      </x:c>
      <x:c r="H4930" s="31" t="str">
        <x:v>not_scanned_rate_limit</x:v>
      </x:c>
      <x:c r="I4930" s="31"/>
      <x:c r="J4930" s="31" t="str">
        <x:f>IF(C4930&lt;&gt;"",C4930,IF(D4930=0,"no signed outgoing testnet activity",IF(F4930="recommend","diverse and persistent testnet activity",IF(F4930="likely_bot","multiple automation signals","insufficient longevity or one automation signal"))))</x:f>
        <x:v>no signed outgoing testnet activity</x:v>
      </x:c>
    </x:row>
    <x:row r="4931">
      <x:c r="A4931" s="31" t="n">
        <x:v>4930</x:v>
      </x:c>
      <x:c r="B4931" s="45" t="str">
        <x:v>addr:0x640502ba9eee2361fa802cfb6f056753152dd6e1</x:v>
      </x:c>
      <x:c r="C4931" s="31" t="str"/>
      <x:c r="D4931" s="31" t="n">
        <x:v>0</x:v>
      </x:c>
      <x:c r="E4931" s="31" t="str">
        <x:v>no</x:v>
      </x:c>
      <x:c r="F4931" s="31" t="str">
        <x:f>IF(C4931&lt;&gt;"","exclude_synthetic",IF(D4931=0,"exclude_no_activity",IFERROR(VLOOKUP(LOWER(B4931),'Active analysis'!$A$2:$V$58,22,FALSE),"review")))</x:f>
        <x:v>exclude_no_activity</x:v>
      </x:c>
      <x:c r="G4931" s="31" t="n">
        <x:f>IFERROR(VLOOKUP(LOWER(B4931),'Active analysis'!$A$2:$V$58,21,FALSE),0)</x:f>
        <x:v>0</x:v>
      </x:c>
      <x:c r="H4931" s="31" t="str">
        <x:v>not_scanned_rate_limit</x:v>
      </x:c>
      <x:c r="I4931" s="31"/>
      <x:c r="J4931" s="31" t="str">
        <x:f>IF(C4931&lt;&gt;"",C4931,IF(D4931=0,"no signed outgoing testnet activity",IF(F4931="recommend","diverse and persistent testnet activity",IF(F4931="likely_bot","multiple automation signals","insufficient longevity or one automation signal"))))</x:f>
        <x:v>no signed outgoing testnet activity</x:v>
      </x:c>
    </x:row>
    <x:row r="4932">
      <x:c r="A4932" s="31" t="n">
        <x:v>4931</x:v>
      </x:c>
      <x:c r="B4932" s="45" t="str">
        <x:v>addr:0x640509E175DF8127A21158534f50A93c7f5641F5</x:v>
      </x:c>
      <x:c r="C4932" s="31" t="str"/>
      <x:c r="D4932" s="31" t="n">
        <x:v>0</x:v>
      </x:c>
      <x:c r="E4932" s="31" t="str">
        <x:v>no</x:v>
      </x:c>
      <x:c r="F4932" s="31" t="str">
        <x:f>IF(C4932&lt;&gt;"","exclude_synthetic",IF(D4932=0,"exclude_no_activity",IFERROR(VLOOKUP(LOWER(B4932),'Active analysis'!$A$2:$V$58,22,FALSE),"review")))</x:f>
        <x:v>exclude_no_activity</x:v>
      </x:c>
      <x:c r="G4932" s="31" t="n">
        <x:f>IFERROR(VLOOKUP(LOWER(B4932),'Active analysis'!$A$2:$V$58,21,FALSE),0)</x:f>
        <x:v>0</x:v>
      </x:c>
      <x:c r="H4932" s="31" t="str">
        <x:v>not_scanned_rate_limit</x:v>
      </x:c>
      <x:c r="I4932" s="31"/>
      <x:c r="J4932" s="31" t="str">
        <x:f>IF(C4932&lt;&gt;"",C4932,IF(D4932=0,"no signed outgoing testnet activity",IF(F4932="recommend","diverse and persistent testnet activity",IF(F4932="likely_bot","multiple automation signals","insufficient longevity or one automation signal"))))</x:f>
        <x:v>no signed outgoing testnet activity</x:v>
      </x:c>
    </x:row>
    <x:row r="4933">
      <x:c r="A4933" s="31" t="n">
        <x:v>4932</x:v>
      </x:c>
      <x:c r="B4933" s="45" t="str">
        <x:v>addr:0x640cE4D4Cf683696A98b8670C0f31fD74352Ab87</x:v>
      </x:c>
      <x:c r="C4933" s="31" t="str"/>
      <x:c r="D4933" s="31" t="n">
        <x:v>0</x:v>
      </x:c>
      <x:c r="E4933" s="31" t="str">
        <x:v>no</x:v>
      </x:c>
      <x:c r="F4933" s="31" t="str">
        <x:f>IF(C4933&lt;&gt;"","exclude_synthetic",IF(D4933=0,"exclude_no_activity",IFERROR(VLOOKUP(LOWER(B4933),'Active analysis'!$A$2:$V$58,22,FALSE),"review")))</x:f>
        <x:v>exclude_no_activity</x:v>
      </x:c>
      <x:c r="G4933" s="31" t="n">
        <x:f>IFERROR(VLOOKUP(LOWER(B4933),'Active analysis'!$A$2:$V$58,21,FALSE),0)</x:f>
        <x:v>0</x:v>
      </x:c>
      <x:c r="H4933" s="31" t="str">
        <x:v>not_scanned_rate_limit</x:v>
      </x:c>
      <x:c r="I4933" s="31"/>
      <x:c r="J4933" s="31" t="str">
        <x:f>IF(C4933&lt;&gt;"",C4933,IF(D4933=0,"no signed outgoing testnet activity",IF(F4933="recommend","diverse and persistent testnet activity",IF(F4933="likely_bot","multiple automation signals","insufficient longevity or one automation signal"))))</x:f>
        <x:v>no signed outgoing testnet activity</x:v>
      </x:c>
    </x:row>
    <x:row r="4934">
      <x:c r="A4934" s="31" t="n">
        <x:v>4933</x:v>
      </x:c>
      <x:c r="B4934" s="45" t="str">
        <x:v>addr:0x640e19e3a15832D1fcaD0e50DBbf01BF963C5Eb8</x:v>
      </x:c>
      <x:c r="C4934" s="31" t="str"/>
      <x:c r="D4934" s="31" t="n">
        <x:v>0</x:v>
      </x:c>
      <x:c r="E4934" s="31" t="str">
        <x:v>no</x:v>
      </x:c>
      <x:c r="F4934" s="31" t="str">
        <x:f>IF(C4934&lt;&gt;"","exclude_synthetic",IF(D4934=0,"exclude_no_activity",IFERROR(VLOOKUP(LOWER(B4934),'Active analysis'!$A$2:$V$58,22,FALSE),"review")))</x:f>
        <x:v>exclude_no_activity</x:v>
      </x:c>
      <x:c r="G4934" s="31" t="n">
        <x:f>IFERROR(VLOOKUP(LOWER(B4934),'Active analysis'!$A$2:$V$58,21,FALSE),0)</x:f>
        <x:v>0</x:v>
      </x:c>
      <x:c r="H4934" s="31" t="str">
        <x:v>not_scanned_rate_limit</x:v>
      </x:c>
      <x:c r="I4934" s="31"/>
      <x:c r="J4934" s="31" t="str">
        <x:f>IF(C4934&lt;&gt;"",C4934,IF(D4934=0,"no signed outgoing testnet activity",IF(F4934="recommend","diverse and persistent testnet activity",IF(F4934="likely_bot","multiple automation signals","insufficient longevity or one automation signal"))))</x:f>
        <x:v>no signed outgoing testnet activity</x:v>
      </x:c>
    </x:row>
    <x:row r="4935">
      <x:c r="A4935" s="31" t="n">
        <x:v>4934</x:v>
      </x:c>
      <x:c r="B4935" s="45" t="str">
        <x:v>addr:0x640Ee723A6FED3A0B3Bfb38b46F7Eca63698Ba09</x:v>
      </x:c>
      <x:c r="C4935" s="31" t="str"/>
      <x:c r="D4935" s="31" t="n">
        <x:v>0</x:v>
      </x:c>
      <x:c r="E4935" s="31" t="str">
        <x:v>no</x:v>
      </x:c>
      <x:c r="F4935" s="31" t="str">
        <x:f>IF(C4935&lt;&gt;"","exclude_synthetic",IF(D4935=0,"exclude_no_activity",IFERROR(VLOOKUP(LOWER(B4935),'Active analysis'!$A$2:$V$58,22,FALSE),"review")))</x:f>
        <x:v>exclude_no_activity</x:v>
      </x:c>
      <x:c r="G4935" s="31" t="n">
        <x:f>IFERROR(VLOOKUP(LOWER(B4935),'Active analysis'!$A$2:$V$58,21,FALSE),0)</x:f>
        <x:v>0</x:v>
      </x:c>
      <x:c r="H4935" s="31" t="str">
        <x:v>not_scanned_rate_limit</x:v>
      </x:c>
      <x:c r="I4935" s="31"/>
      <x:c r="J4935" s="31" t="str">
        <x:f>IF(C4935&lt;&gt;"",C4935,IF(D4935=0,"no signed outgoing testnet activity",IF(F4935="recommend","diverse and persistent testnet activity",IF(F4935="likely_bot","multiple automation signals","insufficient longevity or one automation signal"))))</x:f>
        <x:v>no signed outgoing testnet activity</x:v>
      </x:c>
    </x:row>
    <x:row r="4936">
      <x:c r="A4936" s="31" t="n">
        <x:v>4935</x:v>
      </x:c>
      <x:c r="B4936" s="45" t="str">
        <x:v>addr:0x6412c0e82ad59D939CAefa4b0d5F9550CC3ce0c8</x:v>
      </x:c>
      <x:c r="C4936" s="31" t="str"/>
      <x:c r="D4936" s="31" t="n">
        <x:v>0</x:v>
      </x:c>
      <x:c r="E4936" s="31" t="str">
        <x:v>no</x:v>
      </x:c>
      <x:c r="F4936" s="31" t="str">
        <x:f>IF(C4936&lt;&gt;"","exclude_synthetic",IF(D4936=0,"exclude_no_activity",IFERROR(VLOOKUP(LOWER(B4936),'Active analysis'!$A$2:$V$58,22,FALSE),"review")))</x:f>
        <x:v>exclude_no_activity</x:v>
      </x:c>
      <x:c r="G4936" s="31" t="n">
        <x:f>IFERROR(VLOOKUP(LOWER(B4936),'Active analysis'!$A$2:$V$58,21,FALSE),0)</x:f>
        <x:v>0</x:v>
      </x:c>
      <x:c r="H4936" s="31" t="str">
        <x:v>not_scanned_rate_limit</x:v>
      </x:c>
      <x:c r="I4936" s="31"/>
      <x:c r="J4936" s="31" t="str">
        <x:f>IF(C4936&lt;&gt;"",C4936,IF(D4936=0,"no signed outgoing testnet activity",IF(F4936="recommend","diverse and persistent testnet activity",IF(F4936="likely_bot","multiple automation signals","insufficient longevity or one automation signal"))))</x:f>
        <x:v>no signed outgoing testnet activity</x:v>
      </x:c>
    </x:row>
    <x:row r="4937">
      <x:c r="A4937" s="31" t="n">
        <x:v>4936</x:v>
      </x:c>
      <x:c r="B4937" s="45" t="str">
        <x:v>addr:0x641A85308dD24a03696AcF2ce2C75440b4108998</x:v>
      </x:c>
      <x:c r="C4937" s="31" t="str"/>
      <x:c r="D4937" s="31" t="n">
        <x:v>0</x:v>
      </x:c>
      <x:c r="E4937" s="31" t="str">
        <x:v>no</x:v>
      </x:c>
      <x:c r="F4937" s="31" t="str">
        <x:f>IF(C4937&lt;&gt;"","exclude_synthetic",IF(D4937=0,"exclude_no_activity",IFERROR(VLOOKUP(LOWER(B4937),'Active analysis'!$A$2:$V$58,22,FALSE),"review")))</x:f>
        <x:v>exclude_no_activity</x:v>
      </x:c>
      <x:c r="G4937" s="31" t="n">
        <x:f>IFERROR(VLOOKUP(LOWER(B4937),'Active analysis'!$A$2:$V$58,21,FALSE),0)</x:f>
        <x:v>0</x:v>
      </x:c>
      <x:c r="H4937" s="31" t="str">
        <x:v>not_scanned_rate_limit</x:v>
      </x:c>
      <x:c r="I4937" s="31"/>
      <x:c r="J4937" s="31" t="str">
        <x:f>IF(C4937&lt;&gt;"",C4937,IF(D4937=0,"no signed outgoing testnet activity",IF(F4937="recommend","diverse and persistent testnet activity",IF(F4937="likely_bot","multiple automation signals","insufficient longevity or one automation signal"))))</x:f>
        <x:v>no signed outgoing testnet activity</x:v>
      </x:c>
    </x:row>
    <x:row r="4938">
      <x:c r="A4938" s="31" t="n">
        <x:v>4937</x:v>
      </x:c>
      <x:c r="B4938" s="45" t="str">
        <x:v>addr:0x6420a7d12ca344d40b141fe3abd12055da4e8fc9</x:v>
      </x:c>
      <x:c r="C4938" s="31" t="str"/>
      <x:c r="D4938" s="31" t="n">
        <x:v>0</x:v>
      </x:c>
      <x:c r="E4938" s="31" t="str">
        <x:v>no</x:v>
      </x:c>
      <x:c r="F4938" s="31" t="str">
        <x:f>IF(C4938&lt;&gt;"","exclude_synthetic",IF(D4938=0,"exclude_no_activity",IFERROR(VLOOKUP(LOWER(B4938),'Active analysis'!$A$2:$V$58,22,FALSE),"review")))</x:f>
        <x:v>exclude_no_activity</x:v>
      </x:c>
      <x:c r="G4938" s="31" t="n">
        <x:f>IFERROR(VLOOKUP(LOWER(B4938),'Active analysis'!$A$2:$V$58,21,FALSE),0)</x:f>
        <x:v>0</x:v>
      </x:c>
      <x:c r="H4938" s="31" t="str">
        <x:v>not_scanned_rate_limit</x:v>
      </x:c>
      <x:c r="I4938" s="31"/>
      <x:c r="J4938" s="31" t="str">
        <x:f>IF(C4938&lt;&gt;"",C4938,IF(D4938=0,"no signed outgoing testnet activity",IF(F4938="recommend","diverse and persistent testnet activity",IF(F4938="likely_bot","multiple automation signals","insufficient longevity or one automation signal"))))</x:f>
        <x:v>no signed outgoing testnet activity</x:v>
      </x:c>
    </x:row>
    <x:row r="4939">
      <x:c r="A4939" s="31" t="n">
        <x:v>4938</x:v>
      </x:c>
      <x:c r="B4939" s="45" t="str">
        <x:v>addr:0x64362077d1be5e1305673706d82e9fe3be1fbb84</x:v>
      </x:c>
      <x:c r="C4939" s="31" t="str"/>
      <x:c r="D4939" s="31" t="n">
        <x:v>0</x:v>
      </x:c>
      <x:c r="E4939" s="31" t="str">
        <x:v>no</x:v>
      </x:c>
      <x:c r="F4939" s="31" t="str">
        <x:f>IF(C4939&lt;&gt;"","exclude_synthetic",IF(D4939=0,"exclude_no_activity",IFERROR(VLOOKUP(LOWER(B4939),'Active analysis'!$A$2:$V$58,22,FALSE),"review")))</x:f>
        <x:v>exclude_no_activity</x:v>
      </x:c>
      <x:c r="G4939" s="31" t="n">
        <x:f>IFERROR(VLOOKUP(LOWER(B4939),'Active analysis'!$A$2:$V$58,21,FALSE),0)</x:f>
        <x:v>0</x:v>
      </x:c>
      <x:c r="H4939" s="31" t="str">
        <x:v>not_scanned_rate_limit</x:v>
      </x:c>
      <x:c r="I4939" s="31"/>
      <x:c r="J4939" s="31" t="str">
        <x:f>IF(C4939&lt;&gt;"",C4939,IF(D4939=0,"no signed outgoing testnet activity",IF(F4939="recommend","diverse and persistent testnet activity",IF(F4939="likely_bot","multiple automation signals","insufficient longevity or one automation signal"))))</x:f>
        <x:v>no signed outgoing testnet activity</x:v>
      </x:c>
    </x:row>
    <x:row r="4940">
      <x:c r="A4940" s="31" t="n">
        <x:v>4939</x:v>
      </x:c>
      <x:c r="B4940" s="45" t="str">
        <x:v>addr:0x643A50A19994E997337A432a7748Ff1a74c35250</x:v>
      </x:c>
      <x:c r="C4940" s="31" t="str"/>
      <x:c r="D4940" s="31" t="n">
        <x:v>0</x:v>
      </x:c>
      <x:c r="E4940" s="31" t="str">
        <x:v>no</x:v>
      </x:c>
      <x:c r="F4940" s="31" t="str">
        <x:f>IF(C4940&lt;&gt;"","exclude_synthetic",IF(D4940=0,"exclude_no_activity",IFERROR(VLOOKUP(LOWER(B4940),'Active analysis'!$A$2:$V$58,22,FALSE),"review")))</x:f>
        <x:v>exclude_no_activity</x:v>
      </x:c>
      <x:c r="G4940" s="31" t="n">
        <x:f>IFERROR(VLOOKUP(LOWER(B4940),'Active analysis'!$A$2:$V$58,21,FALSE),0)</x:f>
        <x:v>0</x:v>
      </x:c>
      <x:c r="H4940" s="31" t="str">
        <x:v>not_scanned_rate_limit</x:v>
      </x:c>
      <x:c r="I4940" s="31"/>
      <x:c r="J4940" s="31" t="str">
        <x:f>IF(C4940&lt;&gt;"",C4940,IF(D4940=0,"no signed outgoing testnet activity",IF(F4940="recommend","diverse and persistent testnet activity",IF(F4940="likely_bot","multiple automation signals","insufficient longevity or one automation signal"))))</x:f>
        <x:v>no signed outgoing testnet activity</x:v>
      </x:c>
    </x:row>
    <x:row r="4941">
      <x:c r="A4941" s="31" t="n">
        <x:v>4940</x:v>
      </x:c>
      <x:c r="B4941" s="45" t="str">
        <x:v>addr:0x64428f709654852cEF0dA932ECa31dbD8Fa89F67</x:v>
      </x:c>
      <x:c r="C4941" s="31" t="str"/>
      <x:c r="D4941" s="31" t="n">
        <x:v>0</x:v>
      </x:c>
      <x:c r="E4941" s="31" t="str">
        <x:v>no</x:v>
      </x:c>
      <x:c r="F4941" s="31" t="str">
        <x:f>IF(C4941&lt;&gt;"","exclude_synthetic",IF(D4941=0,"exclude_no_activity",IFERROR(VLOOKUP(LOWER(B4941),'Active analysis'!$A$2:$V$58,22,FALSE),"review")))</x:f>
        <x:v>exclude_no_activity</x:v>
      </x:c>
      <x:c r="G4941" s="31" t="n">
        <x:f>IFERROR(VLOOKUP(LOWER(B4941),'Active analysis'!$A$2:$V$58,21,FALSE),0)</x:f>
        <x:v>0</x:v>
      </x:c>
      <x:c r="H4941" s="31" t="str">
        <x:v>not_scanned_rate_limit</x:v>
      </x:c>
      <x:c r="I4941" s="31"/>
      <x:c r="J4941" s="31" t="str">
        <x:f>IF(C4941&lt;&gt;"",C4941,IF(D4941=0,"no signed outgoing testnet activity",IF(F4941="recommend","diverse and persistent testnet activity",IF(F4941="likely_bot","multiple automation signals","insufficient longevity or one automation signal"))))</x:f>
        <x:v>no signed outgoing testnet activity</x:v>
      </x:c>
    </x:row>
    <x:row r="4942">
      <x:c r="A4942" s="31" t="n">
        <x:v>4941</x:v>
      </x:c>
      <x:c r="B4942" s="45" t="str">
        <x:v>addr:0x644692D48360254f3d8AaAc4D81De395Ed41Ee4f</x:v>
      </x:c>
      <x:c r="C4942" s="31" t="str"/>
      <x:c r="D4942" s="31" t="n">
        <x:v>0</x:v>
      </x:c>
      <x:c r="E4942" s="31" t="str">
        <x:v>no</x:v>
      </x:c>
      <x:c r="F4942" s="31" t="str">
        <x:f>IF(C4942&lt;&gt;"","exclude_synthetic",IF(D4942=0,"exclude_no_activity",IFERROR(VLOOKUP(LOWER(B4942),'Active analysis'!$A$2:$V$58,22,FALSE),"review")))</x:f>
        <x:v>exclude_no_activity</x:v>
      </x:c>
      <x:c r="G4942" s="31" t="n">
        <x:f>IFERROR(VLOOKUP(LOWER(B4942),'Active analysis'!$A$2:$V$58,21,FALSE),0)</x:f>
        <x:v>0</x:v>
      </x:c>
      <x:c r="H4942" s="31" t="str">
        <x:v>not_scanned_rate_limit</x:v>
      </x:c>
      <x:c r="I4942" s="31"/>
      <x:c r="J4942" s="31" t="str">
        <x:f>IF(C4942&lt;&gt;"",C4942,IF(D4942=0,"no signed outgoing testnet activity",IF(F4942="recommend","diverse and persistent testnet activity",IF(F4942="likely_bot","multiple automation signals","insufficient longevity or one automation signal"))))</x:f>
        <x:v>no signed outgoing testnet activity</x:v>
      </x:c>
    </x:row>
    <x:row r="4943">
      <x:c r="A4943" s="31" t="n">
        <x:v>4942</x:v>
      </x:c>
      <x:c r="B4943" s="45" t="str">
        <x:v>addr:0x6449fe25a151fbbf8ca6d59c690ce1d771b581cc</x:v>
      </x:c>
      <x:c r="C4943" s="31" t="str"/>
      <x:c r="D4943" s="31" t="n">
        <x:v>0</x:v>
      </x:c>
      <x:c r="E4943" s="31" t="str">
        <x:v>no</x:v>
      </x:c>
      <x:c r="F4943" s="31" t="str">
        <x:f>IF(C4943&lt;&gt;"","exclude_synthetic",IF(D4943=0,"exclude_no_activity",IFERROR(VLOOKUP(LOWER(B4943),'Active analysis'!$A$2:$V$58,22,FALSE),"review")))</x:f>
        <x:v>exclude_no_activity</x:v>
      </x:c>
      <x:c r="G4943" s="31" t="n">
        <x:f>IFERROR(VLOOKUP(LOWER(B4943),'Active analysis'!$A$2:$V$58,21,FALSE),0)</x:f>
        <x:v>0</x:v>
      </x:c>
      <x:c r="H4943" s="31" t="str">
        <x:v>not_scanned_rate_limit</x:v>
      </x:c>
      <x:c r="I4943" s="31"/>
      <x:c r="J4943" s="31" t="str">
        <x:f>IF(C4943&lt;&gt;"",C4943,IF(D4943=0,"no signed outgoing testnet activity",IF(F4943="recommend","diverse and persistent testnet activity",IF(F4943="likely_bot","multiple automation signals","insufficient longevity or one automation signal"))))</x:f>
        <x:v>no signed outgoing testnet activity</x:v>
      </x:c>
    </x:row>
    <x:row r="4944">
      <x:c r="A4944" s="31" t="n">
        <x:v>4943</x:v>
      </x:c>
      <x:c r="B4944" s="45" t="str">
        <x:v>addr:0x644a047468a0fd7cde948fede848c4d077c86108</x:v>
      </x:c>
      <x:c r="C4944" s="31" t="str"/>
      <x:c r="D4944" s="31" t="n">
        <x:v>0</x:v>
      </x:c>
      <x:c r="E4944" s="31" t="str">
        <x:v>no</x:v>
      </x:c>
      <x:c r="F4944" s="31" t="str">
        <x:f>IF(C4944&lt;&gt;"","exclude_synthetic",IF(D4944=0,"exclude_no_activity",IFERROR(VLOOKUP(LOWER(B4944),'Active analysis'!$A$2:$V$58,22,FALSE),"review")))</x:f>
        <x:v>exclude_no_activity</x:v>
      </x:c>
      <x:c r="G4944" s="31" t="n">
        <x:f>IFERROR(VLOOKUP(LOWER(B4944),'Active analysis'!$A$2:$V$58,21,FALSE),0)</x:f>
        <x:v>0</x:v>
      </x:c>
      <x:c r="H4944" s="31" t="str">
        <x:v>not_scanned_rate_limit</x:v>
      </x:c>
      <x:c r="I4944" s="31"/>
      <x:c r="J4944" s="31" t="str">
        <x:f>IF(C4944&lt;&gt;"",C4944,IF(D4944=0,"no signed outgoing testnet activity",IF(F4944="recommend","diverse and persistent testnet activity",IF(F4944="likely_bot","multiple automation signals","insufficient longevity or one automation signal"))))</x:f>
        <x:v>no signed outgoing testnet activity</x:v>
      </x:c>
    </x:row>
    <x:row r="4945">
      <x:c r="A4945" s="31" t="n">
        <x:v>4944</x:v>
      </x:c>
      <x:c r="B4945" s="45" t="str">
        <x:v>addr:0x644df59f047d6de2d28941a932f999036162b018</x:v>
      </x:c>
      <x:c r="C4945" s="31" t="str"/>
      <x:c r="D4945" s="31" t="n">
        <x:v>0</x:v>
      </x:c>
      <x:c r="E4945" s="31" t="str">
        <x:v>no</x:v>
      </x:c>
      <x:c r="F4945" s="31" t="str">
        <x:f>IF(C4945&lt;&gt;"","exclude_synthetic",IF(D4945=0,"exclude_no_activity",IFERROR(VLOOKUP(LOWER(B4945),'Active analysis'!$A$2:$V$58,22,FALSE),"review")))</x:f>
        <x:v>exclude_no_activity</x:v>
      </x:c>
      <x:c r="G4945" s="31" t="n">
        <x:f>IFERROR(VLOOKUP(LOWER(B4945),'Active analysis'!$A$2:$V$58,21,FALSE),0)</x:f>
        <x:v>0</x:v>
      </x:c>
      <x:c r="H4945" s="31" t="str">
        <x:v>not_scanned_rate_limit</x:v>
      </x:c>
      <x:c r="I4945" s="31"/>
      <x:c r="J4945" s="31" t="str">
        <x:f>IF(C4945&lt;&gt;"",C4945,IF(D4945=0,"no signed outgoing testnet activity",IF(F4945="recommend","diverse and persistent testnet activity",IF(F4945="likely_bot","multiple automation signals","insufficient longevity or one automation signal"))))</x:f>
        <x:v>no signed outgoing testnet activity</x:v>
      </x:c>
    </x:row>
    <x:row r="4946">
      <x:c r="A4946" s="31" t="n">
        <x:v>4945</x:v>
      </x:c>
      <x:c r="B4946" s="45" t="str">
        <x:v>addr:0x6463C90387e02e7B3aeeA7a389E852b03B39636F</x:v>
      </x:c>
      <x:c r="C4946" s="31" t="str"/>
      <x:c r="D4946" s="31" t="n">
        <x:v>0</x:v>
      </x:c>
      <x:c r="E4946" s="31" t="str">
        <x:v>no</x:v>
      </x:c>
      <x:c r="F4946" s="31" t="str">
        <x:f>IF(C4946&lt;&gt;"","exclude_synthetic",IF(D4946=0,"exclude_no_activity",IFERROR(VLOOKUP(LOWER(B4946),'Active analysis'!$A$2:$V$58,22,FALSE),"review")))</x:f>
        <x:v>exclude_no_activity</x:v>
      </x:c>
      <x:c r="G4946" s="31" t="n">
        <x:f>IFERROR(VLOOKUP(LOWER(B4946),'Active analysis'!$A$2:$V$58,21,FALSE),0)</x:f>
        <x:v>0</x:v>
      </x:c>
      <x:c r="H4946" s="31" t="str">
        <x:v>not_scanned_rate_limit</x:v>
      </x:c>
      <x:c r="I4946" s="31"/>
      <x:c r="J4946" s="31" t="str">
        <x:f>IF(C4946&lt;&gt;"",C4946,IF(D4946=0,"no signed outgoing testnet activity",IF(F4946="recommend","diverse and persistent testnet activity",IF(F4946="likely_bot","multiple automation signals","insufficient longevity or one automation signal"))))</x:f>
        <x:v>no signed outgoing testnet activity</x:v>
      </x:c>
    </x:row>
    <x:row r="4947">
      <x:c r="A4947" s="31" t="n">
        <x:v>4946</x:v>
      </x:c>
      <x:c r="B4947" s="45" t="str">
        <x:v>addr:0x6469aA2bAEFF3Ad7608beE9d044930112E13605d</x:v>
      </x:c>
      <x:c r="C4947" s="31" t="str"/>
      <x:c r="D4947" s="31" t="n">
        <x:v>0</x:v>
      </x:c>
      <x:c r="E4947" s="31" t="str">
        <x:v>no</x:v>
      </x:c>
      <x:c r="F4947" s="31" t="str">
        <x:f>IF(C4947&lt;&gt;"","exclude_synthetic",IF(D4947=0,"exclude_no_activity",IFERROR(VLOOKUP(LOWER(B4947),'Active analysis'!$A$2:$V$58,22,FALSE),"review")))</x:f>
        <x:v>exclude_no_activity</x:v>
      </x:c>
      <x:c r="G4947" s="31" t="n">
        <x:f>IFERROR(VLOOKUP(LOWER(B4947),'Active analysis'!$A$2:$V$58,21,FALSE),0)</x:f>
        <x:v>0</x:v>
      </x:c>
      <x:c r="H4947" s="31" t="str">
        <x:v>not_scanned_rate_limit</x:v>
      </x:c>
      <x:c r="I4947" s="31"/>
      <x:c r="J4947" s="31" t="str">
        <x:f>IF(C4947&lt;&gt;"",C4947,IF(D4947=0,"no signed outgoing testnet activity",IF(F4947="recommend","diverse and persistent testnet activity",IF(F4947="likely_bot","multiple automation signals","insufficient longevity or one automation signal"))))</x:f>
        <x:v>no signed outgoing testnet activity</x:v>
      </x:c>
    </x:row>
    <x:row r="4948">
      <x:c r="A4948" s="31" t="n">
        <x:v>4947</x:v>
      </x:c>
      <x:c r="B4948" s="45" t="str">
        <x:v>addr:0x6474699a6a169613d95372ab93f527143c8a4626</x:v>
      </x:c>
      <x:c r="C4948" s="31" t="str"/>
      <x:c r="D4948" s="31" t="n">
        <x:v>0</x:v>
      </x:c>
      <x:c r="E4948" s="31" t="str">
        <x:v>no</x:v>
      </x:c>
      <x:c r="F4948" s="31" t="str">
        <x:f>IF(C4948&lt;&gt;"","exclude_synthetic",IF(D4948=0,"exclude_no_activity",IFERROR(VLOOKUP(LOWER(B4948),'Active analysis'!$A$2:$V$58,22,FALSE),"review")))</x:f>
        <x:v>exclude_no_activity</x:v>
      </x:c>
      <x:c r="G4948" s="31" t="n">
        <x:f>IFERROR(VLOOKUP(LOWER(B4948),'Active analysis'!$A$2:$V$58,21,FALSE),0)</x:f>
        <x:v>0</x:v>
      </x:c>
      <x:c r="H4948" s="31" t="str">
        <x:v>not_scanned_rate_limit</x:v>
      </x:c>
      <x:c r="I4948" s="31"/>
      <x:c r="J4948" s="31" t="str">
        <x:f>IF(C4948&lt;&gt;"",C4948,IF(D4948=0,"no signed outgoing testnet activity",IF(F4948="recommend","diverse and persistent testnet activity",IF(F4948="likely_bot","multiple automation signals","insufficient longevity or one automation signal"))))</x:f>
        <x:v>no signed outgoing testnet activity</x:v>
      </x:c>
    </x:row>
    <x:row r="4949">
      <x:c r="A4949" s="31" t="n">
        <x:v>4948</x:v>
      </x:c>
      <x:c r="B4949" s="45" t="str">
        <x:v>addr:0x647a876d1Ef4331a44825a7aC4da181d204E093D</x:v>
      </x:c>
      <x:c r="C4949" s="31" t="str"/>
      <x:c r="D4949" s="31" t="n">
        <x:v>0</x:v>
      </x:c>
      <x:c r="E4949" s="31" t="str">
        <x:v>no</x:v>
      </x:c>
      <x:c r="F4949" s="31" t="str">
        <x:f>IF(C4949&lt;&gt;"","exclude_synthetic",IF(D4949=0,"exclude_no_activity",IFERROR(VLOOKUP(LOWER(B4949),'Active analysis'!$A$2:$V$58,22,FALSE),"review")))</x:f>
        <x:v>exclude_no_activity</x:v>
      </x:c>
      <x:c r="G4949" s="31" t="n">
        <x:f>IFERROR(VLOOKUP(LOWER(B4949),'Active analysis'!$A$2:$V$58,21,FALSE),0)</x:f>
        <x:v>0</x:v>
      </x:c>
      <x:c r="H4949" s="31" t="str">
        <x:v>not_scanned_rate_limit</x:v>
      </x:c>
      <x:c r="I4949" s="31"/>
      <x:c r="J4949" s="31" t="str">
        <x:f>IF(C4949&lt;&gt;"",C4949,IF(D4949=0,"no signed outgoing testnet activity",IF(F4949="recommend","diverse and persistent testnet activity",IF(F4949="likely_bot","multiple automation signals","insufficient longevity or one automation signal"))))</x:f>
        <x:v>no signed outgoing testnet activity</x:v>
      </x:c>
    </x:row>
    <x:row r="4950">
      <x:c r="A4950" s="31" t="n">
        <x:v>4949</x:v>
      </x:c>
      <x:c r="B4950" s="45" t="str">
        <x:v>addr:0x6480098A004B538a8f5fc4C5B0D6AeeEb2C0dc43</x:v>
      </x:c>
      <x:c r="C4950" s="31" t="str"/>
      <x:c r="D4950" s="31" t="n">
        <x:v>0</x:v>
      </x:c>
      <x:c r="E4950" s="31" t="str">
        <x:v>no</x:v>
      </x:c>
      <x:c r="F4950" s="31" t="str">
        <x:f>IF(C4950&lt;&gt;"","exclude_synthetic",IF(D4950=0,"exclude_no_activity",IFERROR(VLOOKUP(LOWER(B4950),'Active analysis'!$A$2:$V$58,22,FALSE),"review")))</x:f>
        <x:v>exclude_no_activity</x:v>
      </x:c>
      <x:c r="G4950" s="31" t="n">
        <x:f>IFERROR(VLOOKUP(LOWER(B4950),'Active analysis'!$A$2:$V$58,21,FALSE),0)</x:f>
        <x:v>0</x:v>
      </x:c>
      <x:c r="H4950" s="31" t="str">
        <x:v>not_scanned_rate_limit</x:v>
      </x:c>
      <x:c r="I4950" s="31"/>
      <x:c r="J4950" s="31" t="str">
        <x:f>IF(C4950&lt;&gt;"",C4950,IF(D4950=0,"no signed outgoing testnet activity",IF(F4950="recommend","diverse and persistent testnet activity",IF(F4950="likely_bot","multiple automation signals","insufficient longevity or one automation signal"))))</x:f>
        <x:v>no signed outgoing testnet activity</x:v>
      </x:c>
    </x:row>
    <x:row r="4951">
      <x:c r="A4951" s="31" t="n">
        <x:v>4950</x:v>
      </x:c>
      <x:c r="B4951" s="45" t="str">
        <x:v>addr:0x648263f82b706397BF4dDf3D0f7493296C07D5Fe</x:v>
      </x:c>
      <x:c r="C4951" s="31" t="str"/>
      <x:c r="D4951" s="31" t="n">
        <x:v>0</x:v>
      </x:c>
      <x:c r="E4951" s="31" t="str">
        <x:v>no</x:v>
      </x:c>
      <x:c r="F4951" s="31" t="str">
        <x:f>IF(C4951&lt;&gt;"","exclude_synthetic",IF(D4951=0,"exclude_no_activity",IFERROR(VLOOKUP(LOWER(B4951),'Active analysis'!$A$2:$V$58,22,FALSE),"review")))</x:f>
        <x:v>exclude_no_activity</x:v>
      </x:c>
      <x:c r="G4951" s="31" t="n">
        <x:f>IFERROR(VLOOKUP(LOWER(B4951),'Active analysis'!$A$2:$V$58,21,FALSE),0)</x:f>
        <x:v>0</x:v>
      </x:c>
      <x:c r="H4951" s="31" t="str">
        <x:v>not_scanned_rate_limit</x:v>
      </x:c>
      <x:c r="I4951" s="31"/>
      <x:c r="J4951" s="31" t="str">
        <x:f>IF(C4951&lt;&gt;"",C4951,IF(D4951=0,"no signed outgoing testnet activity",IF(F4951="recommend","diverse and persistent testnet activity",IF(F4951="likely_bot","multiple automation signals","insufficient longevity or one automation signal"))))</x:f>
        <x:v>no signed outgoing testnet activity</x:v>
      </x:c>
    </x:row>
    <x:row r="4952">
      <x:c r="A4952" s="31" t="n">
        <x:v>4951</x:v>
      </x:c>
      <x:c r="B4952" s="45" t="str">
        <x:v>addr:0x64911b4066d4e1ab52c6b063c749671e9b0480ac</x:v>
      </x:c>
      <x:c r="C4952" s="31" t="str"/>
      <x:c r="D4952" s="31" t="n">
        <x:v>0</x:v>
      </x:c>
      <x:c r="E4952" s="31" t="str">
        <x:v>no</x:v>
      </x:c>
      <x:c r="F4952" s="31" t="str">
        <x:f>IF(C4952&lt;&gt;"","exclude_synthetic",IF(D4952=0,"exclude_no_activity",IFERROR(VLOOKUP(LOWER(B4952),'Active analysis'!$A$2:$V$58,22,FALSE),"review")))</x:f>
        <x:v>exclude_no_activity</x:v>
      </x:c>
      <x:c r="G4952" s="31" t="n">
        <x:f>IFERROR(VLOOKUP(LOWER(B4952),'Active analysis'!$A$2:$V$58,21,FALSE),0)</x:f>
        <x:v>0</x:v>
      </x:c>
      <x:c r="H4952" s="31" t="str">
        <x:v>not_scanned_rate_limit</x:v>
      </x:c>
      <x:c r="I4952" s="31"/>
      <x:c r="J4952" s="31" t="str">
        <x:f>IF(C4952&lt;&gt;"",C4952,IF(D4952=0,"no signed outgoing testnet activity",IF(F4952="recommend","diverse and persistent testnet activity",IF(F4952="likely_bot","multiple automation signals","insufficient longevity or one automation signal"))))</x:f>
        <x:v>no signed outgoing testnet activity</x:v>
      </x:c>
    </x:row>
    <x:row r="4953">
      <x:c r="A4953" s="31" t="n">
        <x:v>4952</x:v>
      </x:c>
      <x:c r="B4953" s="45" t="str">
        <x:v>addr:0x6495b1e4f7cf39fc38b9af2bc353e92b1a809a9f</x:v>
      </x:c>
      <x:c r="C4953" s="31" t="str"/>
      <x:c r="D4953" s="31" t="n">
        <x:v>0</x:v>
      </x:c>
      <x:c r="E4953" s="31" t="str">
        <x:v>no</x:v>
      </x:c>
      <x:c r="F4953" s="31" t="str">
        <x:f>IF(C4953&lt;&gt;"","exclude_synthetic",IF(D4953=0,"exclude_no_activity",IFERROR(VLOOKUP(LOWER(B4953),'Active analysis'!$A$2:$V$58,22,FALSE),"review")))</x:f>
        <x:v>exclude_no_activity</x:v>
      </x:c>
      <x:c r="G4953" s="31" t="n">
        <x:f>IFERROR(VLOOKUP(LOWER(B4953),'Active analysis'!$A$2:$V$58,21,FALSE),0)</x:f>
        <x:v>0</x:v>
      </x:c>
      <x:c r="H4953" s="31" t="str">
        <x:v>not_scanned_rate_limit</x:v>
      </x:c>
      <x:c r="I4953" s="31"/>
      <x:c r="J4953" s="31" t="str">
        <x:f>IF(C4953&lt;&gt;"",C4953,IF(D4953=0,"no signed outgoing testnet activity",IF(F4953="recommend","diverse and persistent testnet activity",IF(F4953="likely_bot","multiple automation signals","insufficient longevity or one automation signal"))))</x:f>
        <x:v>no signed outgoing testnet activity</x:v>
      </x:c>
    </x:row>
    <x:row r="4954">
      <x:c r="A4954" s="31" t="n">
        <x:v>4953</x:v>
      </x:c>
      <x:c r="B4954" s="45" t="str">
        <x:v>addr:0x6497ddd64578132f838b1bedeaa34949f01e274d</x:v>
      </x:c>
      <x:c r="C4954" s="31" t="str"/>
      <x:c r="D4954" s="31" t="n">
        <x:v>0</x:v>
      </x:c>
      <x:c r="E4954" s="31" t="str">
        <x:v>no</x:v>
      </x:c>
      <x:c r="F4954" s="31" t="str">
        <x:f>IF(C4954&lt;&gt;"","exclude_synthetic",IF(D4954=0,"exclude_no_activity",IFERROR(VLOOKUP(LOWER(B4954),'Active analysis'!$A$2:$V$58,22,FALSE),"review")))</x:f>
        <x:v>exclude_no_activity</x:v>
      </x:c>
      <x:c r="G4954" s="31" t="n">
        <x:f>IFERROR(VLOOKUP(LOWER(B4954),'Active analysis'!$A$2:$V$58,21,FALSE),0)</x:f>
        <x:v>0</x:v>
      </x:c>
      <x:c r="H4954" s="31" t="str">
        <x:v>not_scanned_rate_limit</x:v>
      </x:c>
      <x:c r="I4954" s="31"/>
      <x:c r="J4954" s="31" t="str">
        <x:f>IF(C4954&lt;&gt;"",C4954,IF(D4954=0,"no signed outgoing testnet activity",IF(F4954="recommend","diverse and persistent testnet activity",IF(F4954="likely_bot","multiple automation signals","insufficient longevity or one automation signal"))))</x:f>
        <x:v>no signed outgoing testnet activity</x:v>
      </x:c>
    </x:row>
    <x:row r="4955">
      <x:c r="A4955" s="31" t="n">
        <x:v>4954</x:v>
      </x:c>
      <x:c r="B4955" s="45" t="str">
        <x:v>addr:0x649905bf75f149b4645b13b592eb0cee2e543cf2</x:v>
      </x:c>
      <x:c r="C4955" s="31" t="str"/>
      <x:c r="D4955" s="31" t="n">
        <x:v>0</x:v>
      </x:c>
      <x:c r="E4955" s="31" t="str">
        <x:v>no</x:v>
      </x:c>
      <x:c r="F4955" s="31" t="str">
        <x:f>IF(C4955&lt;&gt;"","exclude_synthetic",IF(D4955=0,"exclude_no_activity",IFERROR(VLOOKUP(LOWER(B4955),'Active analysis'!$A$2:$V$58,22,FALSE),"review")))</x:f>
        <x:v>exclude_no_activity</x:v>
      </x:c>
      <x:c r="G4955" s="31" t="n">
        <x:f>IFERROR(VLOOKUP(LOWER(B4955),'Active analysis'!$A$2:$V$58,21,FALSE),0)</x:f>
        <x:v>0</x:v>
      </x:c>
      <x:c r="H4955" s="31" t="str">
        <x:v>not_scanned_rate_limit</x:v>
      </x:c>
      <x:c r="I4955" s="31"/>
      <x:c r="J4955" s="31" t="str">
        <x:f>IF(C4955&lt;&gt;"",C4955,IF(D4955=0,"no signed outgoing testnet activity",IF(F4955="recommend","diverse and persistent testnet activity",IF(F4955="likely_bot","multiple automation signals","insufficient longevity or one automation signal"))))</x:f>
        <x:v>no signed outgoing testnet activity</x:v>
      </x:c>
    </x:row>
    <x:row r="4956">
      <x:c r="A4956" s="31" t="n">
        <x:v>4955</x:v>
      </x:c>
      <x:c r="B4956" s="45" t="str">
        <x:v>addr:0x649aC22544f6c9c2f1645EA0c76959257065F59C</x:v>
      </x:c>
      <x:c r="C4956" s="31" t="str"/>
      <x:c r="D4956" s="31" t="n">
        <x:v>0</x:v>
      </x:c>
      <x:c r="E4956" s="31" t="str">
        <x:v>no</x:v>
      </x:c>
      <x:c r="F4956" s="31" t="str">
        <x:f>IF(C4956&lt;&gt;"","exclude_synthetic",IF(D4956=0,"exclude_no_activity",IFERROR(VLOOKUP(LOWER(B4956),'Active analysis'!$A$2:$V$58,22,FALSE),"review")))</x:f>
        <x:v>exclude_no_activity</x:v>
      </x:c>
      <x:c r="G4956" s="31" t="n">
        <x:f>IFERROR(VLOOKUP(LOWER(B4956),'Active analysis'!$A$2:$V$58,21,FALSE),0)</x:f>
        <x:v>0</x:v>
      </x:c>
      <x:c r="H4956" s="31" t="str">
        <x:v>not_scanned_rate_limit</x:v>
      </x:c>
      <x:c r="I4956" s="31"/>
      <x:c r="J4956" s="31" t="str">
        <x:f>IF(C4956&lt;&gt;"",C4956,IF(D4956=0,"no signed outgoing testnet activity",IF(F4956="recommend","diverse and persistent testnet activity",IF(F4956="likely_bot","multiple automation signals","insufficient longevity or one automation signal"))))</x:f>
        <x:v>no signed outgoing testnet activity</x:v>
      </x:c>
    </x:row>
    <x:row r="4957">
      <x:c r="A4957" s="31" t="n">
        <x:v>4956</x:v>
      </x:c>
      <x:c r="B4957" s="45" t="str">
        <x:v>addr:0x649bcA3e2c1b6F58d17bddE48b9b4f0BF061f287</x:v>
      </x:c>
      <x:c r="C4957" s="31" t="str"/>
      <x:c r="D4957" s="31" t="n">
        <x:v>0</x:v>
      </x:c>
      <x:c r="E4957" s="31" t="str">
        <x:v>no</x:v>
      </x:c>
      <x:c r="F4957" s="31" t="str">
        <x:f>IF(C4957&lt;&gt;"","exclude_synthetic",IF(D4957=0,"exclude_no_activity",IFERROR(VLOOKUP(LOWER(B4957),'Active analysis'!$A$2:$V$58,22,FALSE),"review")))</x:f>
        <x:v>exclude_no_activity</x:v>
      </x:c>
      <x:c r="G4957" s="31" t="n">
        <x:f>IFERROR(VLOOKUP(LOWER(B4957),'Active analysis'!$A$2:$V$58,21,FALSE),0)</x:f>
        <x:v>0</x:v>
      </x:c>
      <x:c r="H4957" s="31" t="str">
        <x:v>not_scanned_rate_limit</x:v>
      </x:c>
      <x:c r="I4957" s="31"/>
      <x:c r="J4957" s="31" t="str">
        <x:f>IF(C4957&lt;&gt;"",C4957,IF(D4957=0,"no signed outgoing testnet activity",IF(F4957="recommend","diverse and persistent testnet activity",IF(F4957="likely_bot","multiple automation signals","insufficient longevity or one automation signal"))))</x:f>
        <x:v>no signed outgoing testnet activity</x:v>
      </x:c>
    </x:row>
    <x:row r="4958">
      <x:c r="A4958" s="31" t="n">
        <x:v>4957</x:v>
      </x:c>
      <x:c r="B4958" s="45" t="str">
        <x:v>addr:0x649d50e67f835493175408e2c36b1cf2db7ab634</x:v>
      </x:c>
      <x:c r="C4958" s="31" t="str"/>
      <x:c r="D4958" s="31" t="n">
        <x:v>0</x:v>
      </x:c>
      <x:c r="E4958" s="31" t="str">
        <x:v>no</x:v>
      </x:c>
      <x:c r="F4958" s="31" t="str">
        <x:f>IF(C4958&lt;&gt;"","exclude_synthetic",IF(D4958=0,"exclude_no_activity",IFERROR(VLOOKUP(LOWER(B4958),'Active analysis'!$A$2:$V$58,22,FALSE),"review")))</x:f>
        <x:v>exclude_no_activity</x:v>
      </x:c>
      <x:c r="G4958" s="31" t="n">
        <x:f>IFERROR(VLOOKUP(LOWER(B4958),'Active analysis'!$A$2:$V$58,21,FALSE),0)</x:f>
        <x:v>0</x:v>
      </x:c>
      <x:c r="H4958" s="31" t="str">
        <x:v>not_scanned_rate_limit</x:v>
      </x:c>
      <x:c r="I4958" s="31"/>
      <x:c r="J4958" s="31" t="str">
        <x:f>IF(C4958&lt;&gt;"",C4958,IF(D4958=0,"no signed outgoing testnet activity",IF(F4958="recommend","diverse and persistent testnet activity",IF(F4958="likely_bot","multiple automation signals","insufficient longevity or one automation signal"))))</x:f>
        <x:v>no signed outgoing testnet activity</x:v>
      </x:c>
    </x:row>
    <x:row r="4959">
      <x:c r="A4959" s="31" t="n">
        <x:v>4958</x:v>
      </x:c>
      <x:c r="B4959" s="45" t="str">
        <x:v>addr:0x649e139dfecbc60d885fa654d5f9f46470c829ef</x:v>
      </x:c>
      <x:c r="C4959" s="31" t="str"/>
      <x:c r="D4959" s="31" t="n">
        <x:v>0</x:v>
      </x:c>
      <x:c r="E4959" s="31" t="str">
        <x:v>no</x:v>
      </x:c>
      <x:c r="F4959" s="31" t="str">
        <x:f>IF(C4959&lt;&gt;"","exclude_synthetic",IF(D4959=0,"exclude_no_activity",IFERROR(VLOOKUP(LOWER(B4959),'Active analysis'!$A$2:$V$58,22,FALSE),"review")))</x:f>
        <x:v>exclude_no_activity</x:v>
      </x:c>
      <x:c r="G4959" s="31" t="n">
        <x:f>IFERROR(VLOOKUP(LOWER(B4959),'Active analysis'!$A$2:$V$58,21,FALSE),0)</x:f>
        <x:v>0</x:v>
      </x:c>
      <x:c r="H4959" s="31" t="str">
        <x:v>not_scanned_rate_limit</x:v>
      </x:c>
      <x:c r="I4959" s="31"/>
      <x:c r="J4959" s="31" t="str">
        <x:f>IF(C4959&lt;&gt;"",C4959,IF(D4959=0,"no signed outgoing testnet activity",IF(F4959="recommend","diverse and persistent testnet activity",IF(F4959="likely_bot","multiple automation signals","insufficient longevity or one automation signal"))))</x:f>
        <x:v>no signed outgoing testnet activity</x:v>
      </x:c>
    </x:row>
    <x:row r="4960">
      <x:c r="A4960" s="31" t="n">
        <x:v>4959</x:v>
      </x:c>
      <x:c r="B4960" s="45" t="str">
        <x:v>addr:0x649F60c7fa39Ee1e9DDb0BfAF605160B730ACa08</x:v>
      </x:c>
      <x:c r="C4960" s="31" t="str"/>
      <x:c r="D4960" s="31" t="n">
        <x:v>0</x:v>
      </x:c>
      <x:c r="E4960" s="31" t="str">
        <x:v>no</x:v>
      </x:c>
      <x:c r="F4960" s="31" t="str">
        <x:f>IF(C4960&lt;&gt;"","exclude_synthetic",IF(D4960=0,"exclude_no_activity",IFERROR(VLOOKUP(LOWER(B4960),'Active analysis'!$A$2:$V$58,22,FALSE),"review")))</x:f>
        <x:v>exclude_no_activity</x:v>
      </x:c>
      <x:c r="G4960" s="31" t="n">
        <x:f>IFERROR(VLOOKUP(LOWER(B4960),'Active analysis'!$A$2:$V$58,21,FALSE),0)</x:f>
        <x:v>0</x:v>
      </x:c>
      <x:c r="H4960" s="31" t="str">
        <x:v>not_scanned_rate_limit</x:v>
      </x:c>
      <x:c r="I4960" s="31"/>
      <x:c r="J4960" s="31" t="str">
        <x:f>IF(C4960&lt;&gt;"",C4960,IF(D4960=0,"no signed outgoing testnet activity",IF(F4960="recommend","diverse and persistent testnet activity",IF(F4960="likely_bot","multiple automation signals","insufficient longevity or one automation signal"))))</x:f>
        <x:v>no signed outgoing testnet activity</x:v>
      </x:c>
    </x:row>
    <x:row r="4961">
      <x:c r="A4961" s="31" t="n">
        <x:v>4960</x:v>
      </x:c>
      <x:c r="B4961" s="45" t="str">
        <x:v>addr:0x64a361182697178c9dCE1b1BBF169ff4F9BDAc5A</x:v>
      </x:c>
      <x:c r="C4961" s="31" t="str"/>
      <x:c r="D4961" s="31" t="n">
        <x:v>0</x:v>
      </x:c>
      <x:c r="E4961" s="31" t="str">
        <x:v>no</x:v>
      </x:c>
      <x:c r="F4961" s="31" t="str">
        <x:f>IF(C4961&lt;&gt;"","exclude_synthetic",IF(D4961=0,"exclude_no_activity",IFERROR(VLOOKUP(LOWER(B4961),'Active analysis'!$A$2:$V$58,22,FALSE),"review")))</x:f>
        <x:v>exclude_no_activity</x:v>
      </x:c>
      <x:c r="G4961" s="31" t="n">
        <x:f>IFERROR(VLOOKUP(LOWER(B4961),'Active analysis'!$A$2:$V$58,21,FALSE),0)</x:f>
        <x:v>0</x:v>
      </x:c>
      <x:c r="H4961" s="31" t="str">
        <x:v>not_scanned_rate_limit</x:v>
      </x:c>
      <x:c r="I4961" s="31"/>
      <x:c r="J4961" s="31" t="str">
        <x:f>IF(C4961&lt;&gt;"",C4961,IF(D4961=0,"no signed outgoing testnet activity",IF(F4961="recommend","diverse and persistent testnet activity",IF(F4961="likely_bot","multiple automation signals","insufficient longevity or one automation signal"))))</x:f>
        <x:v>no signed outgoing testnet activity</x:v>
      </x:c>
    </x:row>
    <x:row r="4962">
      <x:c r="A4962" s="31" t="n">
        <x:v>4961</x:v>
      </x:c>
      <x:c r="B4962" s="45" t="str">
        <x:v>addr:0x64AE37d3ecBc8D72405e6659B533711bC1F6C7C2</x:v>
      </x:c>
      <x:c r="C4962" s="31" t="str"/>
      <x:c r="D4962" s="31" t="n">
        <x:v>0</x:v>
      </x:c>
      <x:c r="E4962" s="31" t="str">
        <x:v>no</x:v>
      </x:c>
      <x:c r="F4962" s="31" t="str">
        <x:f>IF(C4962&lt;&gt;"","exclude_synthetic",IF(D4962=0,"exclude_no_activity",IFERROR(VLOOKUP(LOWER(B4962),'Active analysis'!$A$2:$V$58,22,FALSE),"review")))</x:f>
        <x:v>exclude_no_activity</x:v>
      </x:c>
      <x:c r="G4962" s="31" t="n">
        <x:f>IFERROR(VLOOKUP(LOWER(B4962),'Active analysis'!$A$2:$V$58,21,FALSE),0)</x:f>
        <x:v>0</x:v>
      </x:c>
      <x:c r="H4962" s="31" t="str">
        <x:v>not_scanned_rate_limit</x:v>
      </x:c>
      <x:c r="I4962" s="31"/>
      <x:c r="J4962" s="31" t="str">
        <x:f>IF(C4962&lt;&gt;"",C4962,IF(D4962=0,"no signed outgoing testnet activity",IF(F4962="recommend","diverse and persistent testnet activity",IF(F4962="likely_bot","multiple automation signals","insufficient longevity or one automation signal"))))</x:f>
        <x:v>no signed outgoing testnet activity</x:v>
      </x:c>
    </x:row>
    <x:row r="4963">
      <x:c r="A4963" s="31" t="n">
        <x:v>4962</x:v>
      </x:c>
      <x:c r="B4963" s="45" t="str">
        <x:v>addr:0x64b30727d3baCD63970a1FCe3Bf58d568B26c059</x:v>
      </x:c>
      <x:c r="C4963" s="31" t="str"/>
      <x:c r="D4963" s="31" t="n">
        <x:v>0</x:v>
      </x:c>
      <x:c r="E4963" s="31" t="str">
        <x:v>no</x:v>
      </x:c>
      <x:c r="F4963" s="31" t="str">
        <x:f>IF(C4963&lt;&gt;"","exclude_synthetic",IF(D4963=0,"exclude_no_activity",IFERROR(VLOOKUP(LOWER(B4963),'Active analysis'!$A$2:$V$58,22,FALSE),"review")))</x:f>
        <x:v>exclude_no_activity</x:v>
      </x:c>
      <x:c r="G4963" s="31" t="n">
        <x:f>IFERROR(VLOOKUP(LOWER(B4963),'Active analysis'!$A$2:$V$58,21,FALSE),0)</x:f>
        <x:v>0</x:v>
      </x:c>
      <x:c r="H4963" s="31" t="str">
        <x:v>not_scanned_rate_limit</x:v>
      </x:c>
      <x:c r="I4963" s="31"/>
      <x:c r="J4963" s="31" t="str">
        <x:f>IF(C4963&lt;&gt;"",C4963,IF(D4963=0,"no signed outgoing testnet activity",IF(F4963="recommend","diverse and persistent testnet activity",IF(F4963="likely_bot","multiple automation signals","insufficient longevity or one automation signal"))))</x:f>
        <x:v>no signed outgoing testnet activity</x:v>
      </x:c>
    </x:row>
    <x:row r="4964">
      <x:c r="A4964" s="31" t="n">
        <x:v>4963</x:v>
      </x:c>
      <x:c r="B4964" s="45" t="str">
        <x:v>addr:0x64b41D00e4d3c71a8E736e27f3b4abAEd98d1d4c</x:v>
      </x:c>
      <x:c r="C4964" s="31" t="str"/>
      <x:c r="D4964" s="31" t="n">
        <x:v>0</x:v>
      </x:c>
      <x:c r="E4964" s="31" t="str">
        <x:v>no</x:v>
      </x:c>
      <x:c r="F4964" s="31" t="str">
        <x:f>IF(C4964&lt;&gt;"","exclude_synthetic",IF(D4964=0,"exclude_no_activity",IFERROR(VLOOKUP(LOWER(B4964),'Active analysis'!$A$2:$V$58,22,FALSE),"review")))</x:f>
        <x:v>exclude_no_activity</x:v>
      </x:c>
      <x:c r="G4964" s="31" t="n">
        <x:f>IFERROR(VLOOKUP(LOWER(B4964),'Active analysis'!$A$2:$V$58,21,FALSE),0)</x:f>
        <x:v>0</x:v>
      </x:c>
      <x:c r="H4964" s="31" t="str">
        <x:v>not_scanned_rate_limit</x:v>
      </x:c>
      <x:c r="I4964" s="31"/>
      <x:c r="J4964" s="31" t="str">
        <x:f>IF(C4964&lt;&gt;"",C4964,IF(D4964=0,"no signed outgoing testnet activity",IF(F4964="recommend","diverse and persistent testnet activity",IF(F4964="likely_bot","multiple automation signals","insufficient longevity or one automation signal"))))</x:f>
        <x:v>no signed outgoing testnet activity</x:v>
      </x:c>
    </x:row>
    <x:row r="4965">
      <x:c r="A4965" s="31" t="n">
        <x:v>4964</x:v>
      </x:c>
      <x:c r="B4965" s="45" t="str">
        <x:v>addr:0x64b7023892B6DB0977d049C1aaB4763A0F7696A7</x:v>
      </x:c>
      <x:c r="C4965" s="31" t="str"/>
      <x:c r="D4965" s="31" t="n">
        <x:v>0</x:v>
      </x:c>
      <x:c r="E4965" s="31" t="str">
        <x:v>no</x:v>
      </x:c>
      <x:c r="F4965" s="31" t="str">
        <x:f>IF(C4965&lt;&gt;"","exclude_synthetic",IF(D4965=0,"exclude_no_activity",IFERROR(VLOOKUP(LOWER(B4965),'Active analysis'!$A$2:$V$58,22,FALSE),"review")))</x:f>
        <x:v>exclude_no_activity</x:v>
      </x:c>
      <x:c r="G4965" s="31" t="n">
        <x:f>IFERROR(VLOOKUP(LOWER(B4965),'Active analysis'!$A$2:$V$58,21,FALSE),0)</x:f>
        <x:v>0</x:v>
      </x:c>
      <x:c r="H4965" s="31" t="str">
        <x:v>not_scanned_rate_limit</x:v>
      </x:c>
      <x:c r="I4965" s="31"/>
      <x:c r="J4965" s="31" t="str">
        <x:f>IF(C4965&lt;&gt;"",C4965,IF(D4965=0,"no signed outgoing testnet activity",IF(F4965="recommend","diverse and persistent testnet activity",IF(F4965="likely_bot","multiple automation signals","insufficient longevity or one automation signal"))))</x:f>
        <x:v>no signed outgoing testnet activity</x:v>
      </x:c>
    </x:row>
    <x:row r="4966">
      <x:c r="A4966" s="31" t="n">
        <x:v>4965</x:v>
      </x:c>
      <x:c r="B4966" s="45" t="str">
        <x:v>addr:0x64b725be08398ae24cb94b679496cb4a3328880f</x:v>
      </x:c>
      <x:c r="C4966" s="31" t="str"/>
      <x:c r="D4966" s="31" t="n">
        <x:v>0</x:v>
      </x:c>
      <x:c r="E4966" s="31" t="str">
        <x:v>no</x:v>
      </x:c>
      <x:c r="F4966" s="31" t="str">
        <x:f>IF(C4966&lt;&gt;"","exclude_synthetic",IF(D4966=0,"exclude_no_activity",IFERROR(VLOOKUP(LOWER(B4966),'Active analysis'!$A$2:$V$58,22,FALSE),"review")))</x:f>
        <x:v>exclude_no_activity</x:v>
      </x:c>
      <x:c r="G4966" s="31" t="n">
        <x:f>IFERROR(VLOOKUP(LOWER(B4966),'Active analysis'!$A$2:$V$58,21,FALSE),0)</x:f>
        <x:v>0</x:v>
      </x:c>
      <x:c r="H4966" s="31" t="str">
        <x:v>not_scanned_rate_limit</x:v>
      </x:c>
      <x:c r="I4966" s="31"/>
      <x:c r="J4966" s="31" t="str">
        <x:f>IF(C4966&lt;&gt;"",C4966,IF(D4966=0,"no signed outgoing testnet activity",IF(F4966="recommend","diverse and persistent testnet activity",IF(F4966="likely_bot","multiple automation signals","insufficient longevity or one automation signal"))))</x:f>
        <x:v>no signed outgoing testnet activity</x:v>
      </x:c>
    </x:row>
    <x:row r="4967">
      <x:c r="A4967" s="31" t="n">
        <x:v>4966</x:v>
      </x:c>
      <x:c r="B4967" s="45" t="str">
        <x:v>addr:0x64b898a4d3ac747edece048bb0f8ffebdbb7df27</x:v>
      </x:c>
      <x:c r="C4967" s="31" t="str"/>
      <x:c r="D4967" s="31" t="n">
        <x:v>0</x:v>
      </x:c>
      <x:c r="E4967" s="31" t="str">
        <x:v>no</x:v>
      </x:c>
      <x:c r="F4967" s="31" t="str">
        <x:f>IF(C4967&lt;&gt;"","exclude_synthetic",IF(D4967=0,"exclude_no_activity",IFERROR(VLOOKUP(LOWER(B4967),'Active analysis'!$A$2:$V$58,22,FALSE),"review")))</x:f>
        <x:v>exclude_no_activity</x:v>
      </x:c>
      <x:c r="G4967" s="31" t="n">
        <x:f>IFERROR(VLOOKUP(LOWER(B4967),'Active analysis'!$A$2:$V$58,21,FALSE),0)</x:f>
        <x:v>0</x:v>
      </x:c>
      <x:c r="H4967" s="31" t="str">
        <x:v>not_scanned_rate_limit</x:v>
      </x:c>
      <x:c r="I4967" s="31"/>
      <x:c r="J4967" s="31" t="str">
        <x:f>IF(C4967&lt;&gt;"",C4967,IF(D4967=0,"no signed outgoing testnet activity",IF(F4967="recommend","diverse and persistent testnet activity",IF(F4967="likely_bot","multiple automation signals","insufficient longevity or one automation signal"))))</x:f>
        <x:v>no signed outgoing testnet activity</x:v>
      </x:c>
    </x:row>
    <x:row r="4968">
      <x:c r="A4968" s="31" t="n">
        <x:v>4967</x:v>
      </x:c>
      <x:c r="B4968" s="45" t="str">
        <x:v>addr:0x64b8C4BdB31751f7BaD317C73dA18B376A413162</x:v>
      </x:c>
      <x:c r="C4968" s="31" t="str"/>
      <x:c r="D4968" s="31" t="n">
        <x:v>0</x:v>
      </x:c>
      <x:c r="E4968" s="31" t="str">
        <x:v>no</x:v>
      </x:c>
      <x:c r="F4968" s="31" t="str">
        <x:f>IF(C4968&lt;&gt;"","exclude_synthetic",IF(D4968=0,"exclude_no_activity",IFERROR(VLOOKUP(LOWER(B4968),'Active analysis'!$A$2:$V$58,22,FALSE),"review")))</x:f>
        <x:v>exclude_no_activity</x:v>
      </x:c>
      <x:c r="G4968" s="31" t="n">
        <x:f>IFERROR(VLOOKUP(LOWER(B4968),'Active analysis'!$A$2:$V$58,21,FALSE),0)</x:f>
        <x:v>0</x:v>
      </x:c>
      <x:c r="H4968" s="31" t="str">
        <x:v>not_scanned_rate_limit</x:v>
      </x:c>
      <x:c r="I4968" s="31"/>
      <x:c r="J4968" s="31" t="str">
        <x:f>IF(C4968&lt;&gt;"",C4968,IF(D4968=0,"no signed outgoing testnet activity",IF(F4968="recommend","diverse and persistent testnet activity",IF(F4968="likely_bot","multiple automation signals","insufficient longevity or one automation signal"))))</x:f>
        <x:v>no signed outgoing testnet activity</x:v>
      </x:c>
    </x:row>
    <x:row r="4969">
      <x:c r="A4969" s="31" t="n">
        <x:v>4968</x:v>
      </x:c>
      <x:c r="B4969" s="45" t="str">
        <x:v>addr:0x64beee0DB4f5377bEf2ECae249d25964C0cFF744</x:v>
      </x:c>
      <x:c r="C4969" s="31" t="str"/>
      <x:c r="D4969" s="31" t="n">
        <x:v>0</x:v>
      </x:c>
      <x:c r="E4969" s="31" t="str">
        <x:v>no</x:v>
      </x:c>
      <x:c r="F4969" s="31" t="str">
        <x:f>IF(C4969&lt;&gt;"","exclude_synthetic",IF(D4969=0,"exclude_no_activity",IFERROR(VLOOKUP(LOWER(B4969),'Active analysis'!$A$2:$V$58,22,FALSE),"review")))</x:f>
        <x:v>exclude_no_activity</x:v>
      </x:c>
      <x:c r="G4969" s="31" t="n">
        <x:f>IFERROR(VLOOKUP(LOWER(B4969),'Active analysis'!$A$2:$V$58,21,FALSE),0)</x:f>
        <x:v>0</x:v>
      </x:c>
      <x:c r="H4969" s="31" t="str">
        <x:v>not_scanned_rate_limit</x:v>
      </x:c>
      <x:c r="I4969" s="31"/>
      <x:c r="J4969" s="31" t="str">
        <x:f>IF(C4969&lt;&gt;"",C4969,IF(D4969=0,"no signed outgoing testnet activity",IF(F4969="recommend","diverse and persistent testnet activity",IF(F4969="likely_bot","multiple automation signals","insufficient longevity or one automation signal"))))</x:f>
        <x:v>no signed outgoing testnet activity</x:v>
      </x:c>
    </x:row>
    <x:row r="4970">
      <x:c r="A4970" s="31" t="n">
        <x:v>4969</x:v>
      </x:c>
      <x:c r="B4970" s="45" t="str">
        <x:v>addr:0x64bfc52453d6e333d1d279dfe944494718ff2cdd</x:v>
      </x:c>
      <x:c r="C4970" s="31" t="str"/>
      <x:c r="D4970" s="31" t="n">
        <x:v>0</x:v>
      </x:c>
      <x:c r="E4970" s="31" t="str">
        <x:v>no</x:v>
      </x:c>
      <x:c r="F4970" s="31" t="str">
        <x:f>IF(C4970&lt;&gt;"","exclude_synthetic",IF(D4970=0,"exclude_no_activity",IFERROR(VLOOKUP(LOWER(B4970),'Active analysis'!$A$2:$V$58,22,FALSE),"review")))</x:f>
        <x:v>exclude_no_activity</x:v>
      </x:c>
      <x:c r="G4970" s="31" t="n">
        <x:f>IFERROR(VLOOKUP(LOWER(B4970),'Active analysis'!$A$2:$V$58,21,FALSE),0)</x:f>
        <x:v>0</x:v>
      </x:c>
      <x:c r="H4970" s="31" t="str">
        <x:v>not_scanned_rate_limit</x:v>
      </x:c>
      <x:c r="I4970" s="31"/>
      <x:c r="J4970" s="31" t="str">
        <x:f>IF(C4970&lt;&gt;"",C4970,IF(D4970=0,"no signed outgoing testnet activity",IF(F4970="recommend","diverse and persistent testnet activity",IF(F4970="likely_bot","multiple automation signals","insufficient longevity or one automation signal"))))</x:f>
        <x:v>no signed outgoing testnet activity</x:v>
      </x:c>
    </x:row>
    <x:row r="4971">
      <x:c r="A4971" s="31" t="n">
        <x:v>4970</x:v>
      </x:c>
      <x:c r="B4971" s="45" t="str">
        <x:v>addr:0x64C0F159940Ac43b099ac7F2C3eB874d10cF8C20</x:v>
      </x:c>
      <x:c r="C4971" s="31" t="str"/>
      <x:c r="D4971" s="31" t="n">
        <x:v>0</x:v>
      </x:c>
      <x:c r="E4971" s="31" t="str">
        <x:v>no</x:v>
      </x:c>
      <x:c r="F4971" s="31" t="str">
        <x:f>IF(C4971&lt;&gt;"","exclude_synthetic",IF(D4971=0,"exclude_no_activity",IFERROR(VLOOKUP(LOWER(B4971),'Active analysis'!$A$2:$V$58,22,FALSE),"review")))</x:f>
        <x:v>exclude_no_activity</x:v>
      </x:c>
      <x:c r="G4971" s="31" t="n">
        <x:f>IFERROR(VLOOKUP(LOWER(B4971),'Active analysis'!$A$2:$V$58,21,FALSE),0)</x:f>
        <x:v>0</x:v>
      </x:c>
      <x:c r="H4971" s="31" t="str">
        <x:v>not_scanned_rate_limit</x:v>
      </x:c>
      <x:c r="I4971" s="31"/>
      <x:c r="J4971" s="31" t="str">
        <x:f>IF(C4971&lt;&gt;"",C4971,IF(D4971=0,"no signed outgoing testnet activity",IF(F4971="recommend","diverse and persistent testnet activity",IF(F4971="likely_bot","multiple automation signals","insufficient longevity or one automation signal"))))</x:f>
        <x:v>no signed outgoing testnet activity</x:v>
      </x:c>
    </x:row>
    <x:row r="4972">
      <x:c r="A4972" s="31" t="n">
        <x:v>4971</x:v>
      </x:c>
      <x:c r="B4972" s="45" t="str">
        <x:v>addr:0x64C5e7b14cd4E6cfc26082E30DeB68F3C358f986</x:v>
      </x:c>
      <x:c r="C4972" s="31" t="str"/>
      <x:c r="D4972" s="31" t="n">
        <x:v>0</x:v>
      </x:c>
      <x:c r="E4972" s="31" t="str">
        <x:v>no</x:v>
      </x:c>
      <x:c r="F4972" s="31" t="str">
        <x:f>IF(C4972&lt;&gt;"","exclude_synthetic",IF(D4972=0,"exclude_no_activity",IFERROR(VLOOKUP(LOWER(B4972),'Active analysis'!$A$2:$V$58,22,FALSE),"review")))</x:f>
        <x:v>exclude_no_activity</x:v>
      </x:c>
      <x:c r="G4972" s="31" t="n">
        <x:f>IFERROR(VLOOKUP(LOWER(B4972),'Active analysis'!$A$2:$V$58,21,FALSE),0)</x:f>
        <x:v>0</x:v>
      </x:c>
      <x:c r="H4972" s="31" t="str">
        <x:v>not_scanned_rate_limit</x:v>
      </x:c>
      <x:c r="I4972" s="31"/>
      <x:c r="J4972" s="31" t="str">
        <x:f>IF(C4972&lt;&gt;"",C4972,IF(D4972=0,"no signed outgoing testnet activity",IF(F4972="recommend","diverse and persistent testnet activity",IF(F4972="likely_bot","multiple automation signals","insufficient longevity or one automation signal"))))</x:f>
        <x:v>no signed outgoing testnet activity</x:v>
      </x:c>
    </x:row>
    <x:row r="4973">
      <x:c r="A4973" s="31" t="n">
        <x:v>4972</x:v>
      </x:c>
      <x:c r="B4973" s="45" t="str">
        <x:v>addr:0x64D2a0DCCcD8899f70A4CB0D2aB11cE1902e166F</x:v>
      </x:c>
      <x:c r="C4973" s="31" t="str"/>
      <x:c r="D4973" s="31" t="n">
        <x:v>0</x:v>
      </x:c>
      <x:c r="E4973" s="31" t="str">
        <x:v>no</x:v>
      </x:c>
      <x:c r="F4973" s="31" t="str">
        <x:f>IF(C4973&lt;&gt;"","exclude_synthetic",IF(D4973=0,"exclude_no_activity",IFERROR(VLOOKUP(LOWER(B4973),'Active analysis'!$A$2:$V$58,22,FALSE),"review")))</x:f>
        <x:v>exclude_no_activity</x:v>
      </x:c>
      <x:c r="G4973" s="31" t="n">
        <x:f>IFERROR(VLOOKUP(LOWER(B4973),'Active analysis'!$A$2:$V$58,21,FALSE),0)</x:f>
        <x:v>0</x:v>
      </x:c>
      <x:c r="H4973" s="31" t="str">
        <x:v>not_scanned_rate_limit</x:v>
      </x:c>
      <x:c r="I4973" s="31"/>
      <x:c r="J4973" s="31" t="str">
        <x:f>IF(C4973&lt;&gt;"",C4973,IF(D4973=0,"no signed outgoing testnet activity",IF(F4973="recommend","diverse and persistent testnet activity",IF(F4973="likely_bot","multiple automation signals","insufficient longevity or one automation signal"))))</x:f>
        <x:v>no signed outgoing testnet activity</x:v>
      </x:c>
    </x:row>
    <x:row r="4974">
      <x:c r="A4974" s="31" t="n">
        <x:v>4973</x:v>
      </x:c>
      <x:c r="B4974" s="45" t="str">
        <x:v>addr:0x64dB04478a38f3b4F6ce254665282283408B0276</x:v>
      </x:c>
      <x:c r="C4974" s="31" t="str"/>
      <x:c r="D4974" s="31" t="n">
        <x:v>0</x:v>
      </x:c>
      <x:c r="E4974" s="31" t="str">
        <x:v>no</x:v>
      </x:c>
      <x:c r="F4974" s="31" t="str">
        <x:f>IF(C4974&lt;&gt;"","exclude_synthetic",IF(D4974=0,"exclude_no_activity",IFERROR(VLOOKUP(LOWER(B4974),'Active analysis'!$A$2:$V$58,22,FALSE),"review")))</x:f>
        <x:v>exclude_no_activity</x:v>
      </x:c>
      <x:c r="G4974" s="31" t="n">
        <x:f>IFERROR(VLOOKUP(LOWER(B4974),'Active analysis'!$A$2:$V$58,21,FALSE),0)</x:f>
        <x:v>0</x:v>
      </x:c>
      <x:c r="H4974" s="31" t="str">
        <x:v>not_scanned_rate_limit</x:v>
      </x:c>
      <x:c r="I4974" s="31"/>
      <x:c r="J4974" s="31" t="str">
        <x:f>IF(C4974&lt;&gt;"",C4974,IF(D4974=0,"no signed outgoing testnet activity",IF(F4974="recommend","diverse and persistent testnet activity",IF(F4974="likely_bot","multiple automation signals","insufficient longevity or one automation signal"))))</x:f>
        <x:v>no signed outgoing testnet activity</x:v>
      </x:c>
    </x:row>
    <x:row r="4975">
      <x:c r="A4975" s="31" t="n">
        <x:v>4974</x:v>
      </x:c>
      <x:c r="B4975" s="45" t="str">
        <x:v>addr:0x64dCBd218Dc95A43f7A6a8D876dd7c73Cee408F7</x:v>
      </x:c>
      <x:c r="C4975" s="31" t="str"/>
      <x:c r="D4975" s="31" t="n">
        <x:v>0</x:v>
      </x:c>
      <x:c r="E4975" s="31" t="str">
        <x:v>no</x:v>
      </x:c>
      <x:c r="F4975" s="31" t="str">
        <x:f>IF(C4975&lt;&gt;"","exclude_synthetic",IF(D4975=0,"exclude_no_activity",IFERROR(VLOOKUP(LOWER(B4975),'Active analysis'!$A$2:$V$58,22,FALSE),"review")))</x:f>
        <x:v>exclude_no_activity</x:v>
      </x:c>
      <x:c r="G4975" s="31" t="n">
        <x:f>IFERROR(VLOOKUP(LOWER(B4975),'Active analysis'!$A$2:$V$58,21,FALSE),0)</x:f>
        <x:v>0</x:v>
      </x:c>
      <x:c r="H4975" s="31" t="str">
        <x:v>not_scanned_rate_limit</x:v>
      </x:c>
      <x:c r="I4975" s="31"/>
      <x:c r="J4975" s="31" t="str">
        <x:f>IF(C4975&lt;&gt;"",C4975,IF(D4975=0,"no signed outgoing testnet activity",IF(F4975="recommend","diverse and persistent testnet activity",IF(F4975="likely_bot","multiple automation signals","insufficient longevity or one automation signal"))))</x:f>
        <x:v>no signed outgoing testnet activity</x:v>
      </x:c>
    </x:row>
    <x:row r="4976">
      <x:c r="A4976" s="31" t="n">
        <x:v>4975</x:v>
      </x:c>
      <x:c r="B4976" s="45" t="str">
        <x:v>addr:0x64e2a1b53cc90df2d28cbd6827a5da0cf8e8a1ab</x:v>
      </x:c>
      <x:c r="C4976" s="31" t="str"/>
      <x:c r="D4976" s="31" t="n">
        <x:v>0</x:v>
      </x:c>
      <x:c r="E4976" s="31" t="str">
        <x:v>no</x:v>
      </x:c>
      <x:c r="F4976" s="31" t="str">
        <x:f>IF(C4976&lt;&gt;"","exclude_synthetic",IF(D4976=0,"exclude_no_activity",IFERROR(VLOOKUP(LOWER(B4976),'Active analysis'!$A$2:$V$58,22,FALSE),"review")))</x:f>
        <x:v>exclude_no_activity</x:v>
      </x:c>
      <x:c r="G4976" s="31" t="n">
        <x:f>IFERROR(VLOOKUP(LOWER(B4976),'Active analysis'!$A$2:$V$58,21,FALSE),0)</x:f>
        <x:v>0</x:v>
      </x:c>
      <x:c r="H4976" s="31" t="str">
        <x:v>not_scanned_rate_limit</x:v>
      </x:c>
      <x:c r="I4976" s="31"/>
      <x:c r="J4976" s="31" t="str">
        <x:f>IF(C4976&lt;&gt;"",C4976,IF(D4976=0,"no signed outgoing testnet activity",IF(F4976="recommend","diverse and persistent testnet activity",IF(F4976="likely_bot","multiple automation signals","insufficient longevity or one automation signal"))))</x:f>
        <x:v>no signed outgoing testnet activity</x:v>
      </x:c>
    </x:row>
    <x:row r="4977">
      <x:c r="A4977" s="31" t="n">
        <x:v>4976</x:v>
      </x:c>
      <x:c r="B4977" s="45" t="str">
        <x:v>addr:0x64e72dB8b13396210C73365ff29F8F7ae8efD71c</x:v>
      </x:c>
      <x:c r="C4977" s="31" t="str"/>
      <x:c r="D4977" s="31" t="n">
        <x:v>0</x:v>
      </x:c>
      <x:c r="E4977" s="31" t="str">
        <x:v>no</x:v>
      </x:c>
      <x:c r="F4977" s="31" t="str">
        <x:f>IF(C4977&lt;&gt;"","exclude_synthetic",IF(D4977=0,"exclude_no_activity",IFERROR(VLOOKUP(LOWER(B4977),'Active analysis'!$A$2:$V$58,22,FALSE),"review")))</x:f>
        <x:v>exclude_no_activity</x:v>
      </x:c>
      <x:c r="G4977" s="31" t="n">
        <x:f>IFERROR(VLOOKUP(LOWER(B4977),'Active analysis'!$A$2:$V$58,21,FALSE),0)</x:f>
        <x:v>0</x:v>
      </x:c>
      <x:c r="H4977" s="31" t="str">
        <x:v>not_scanned_rate_limit</x:v>
      </x:c>
      <x:c r="I4977" s="31"/>
      <x:c r="J4977" s="31" t="str">
        <x:f>IF(C4977&lt;&gt;"",C4977,IF(D4977=0,"no signed outgoing testnet activity",IF(F4977="recommend","diverse and persistent testnet activity",IF(F4977="likely_bot","multiple automation signals","insufficient longevity or one automation signal"))))</x:f>
        <x:v>no signed outgoing testnet activity</x:v>
      </x:c>
    </x:row>
    <x:row r="4978">
      <x:c r="A4978" s="31" t="n">
        <x:v>4977</x:v>
      </x:c>
      <x:c r="B4978" s="45" t="str">
        <x:v>addr:0x64f0f475427f03b6e0c171ee00ce45f2a5ebe369</x:v>
      </x:c>
      <x:c r="C4978" s="31" t="str"/>
      <x:c r="D4978" s="31" t="n">
        <x:v>0</x:v>
      </x:c>
      <x:c r="E4978" s="31" t="str">
        <x:v>no</x:v>
      </x:c>
      <x:c r="F4978" s="31" t="str">
        <x:f>IF(C4978&lt;&gt;"","exclude_synthetic",IF(D4978=0,"exclude_no_activity",IFERROR(VLOOKUP(LOWER(B4978),'Active analysis'!$A$2:$V$58,22,FALSE),"review")))</x:f>
        <x:v>exclude_no_activity</x:v>
      </x:c>
      <x:c r="G4978" s="31" t="n">
        <x:f>IFERROR(VLOOKUP(LOWER(B4978),'Active analysis'!$A$2:$V$58,21,FALSE),0)</x:f>
        <x:v>0</x:v>
      </x:c>
      <x:c r="H4978" s="31" t="str">
        <x:v>not_scanned_rate_limit</x:v>
      </x:c>
      <x:c r="I4978" s="31"/>
      <x:c r="J4978" s="31" t="str">
        <x:f>IF(C4978&lt;&gt;"",C4978,IF(D4978=0,"no signed outgoing testnet activity",IF(F4978="recommend","diverse and persistent testnet activity",IF(F4978="likely_bot","multiple automation signals","insufficient longevity or one automation signal"))))</x:f>
        <x:v>no signed outgoing testnet activity</x:v>
      </x:c>
    </x:row>
    <x:row r="4979">
      <x:c r="A4979" s="31" t="n">
        <x:v>4978</x:v>
      </x:c>
      <x:c r="B4979" s="45" t="str">
        <x:v>addr:0x64f11fb5c59c6323f13e3fb65378d95e98453dcb</x:v>
      </x:c>
      <x:c r="C4979" s="31" t="str"/>
      <x:c r="D4979" s="31" t="n">
        <x:v>0</x:v>
      </x:c>
      <x:c r="E4979" s="31" t="str">
        <x:v>no</x:v>
      </x:c>
      <x:c r="F4979" s="31" t="str">
        <x:f>IF(C4979&lt;&gt;"","exclude_synthetic",IF(D4979=0,"exclude_no_activity",IFERROR(VLOOKUP(LOWER(B4979),'Active analysis'!$A$2:$V$58,22,FALSE),"review")))</x:f>
        <x:v>exclude_no_activity</x:v>
      </x:c>
      <x:c r="G4979" s="31" t="n">
        <x:f>IFERROR(VLOOKUP(LOWER(B4979),'Active analysis'!$A$2:$V$58,21,FALSE),0)</x:f>
        <x:v>0</x:v>
      </x:c>
      <x:c r="H4979" s="31" t="str">
        <x:v>not_scanned_rate_limit</x:v>
      </x:c>
      <x:c r="I4979" s="31"/>
      <x:c r="J4979" s="31" t="str">
        <x:f>IF(C4979&lt;&gt;"",C4979,IF(D4979=0,"no signed outgoing testnet activity",IF(F4979="recommend","diverse and persistent testnet activity",IF(F4979="likely_bot","multiple automation signals","insufficient longevity or one automation signal"))))</x:f>
        <x:v>no signed outgoing testnet activity</x:v>
      </x:c>
    </x:row>
    <x:row r="4980">
      <x:c r="A4980" s="31" t="n">
        <x:v>4979</x:v>
      </x:c>
      <x:c r="B4980" s="45" t="str">
        <x:v>addr:0x64f6bb837CfF8e6017576A045a71d5f4715772f3</x:v>
      </x:c>
      <x:c r="C4980" s="31" t="str"/>
      <x:c r="D4980" s="31" t="n">
        <x:v>0</x:v>
      </x:c>
      <x:c r="E4980" s="31" t="str">
        <x:v>no</x:v>
      </x:c>
      <x:c r="F4980" s="31" t="str">
        <x:f>IF(C4980&lt;&gt;"","exclude_synthetic",IF(D4980=0,"exclude_no_activity",IFERROR(VLOOKUP(LOWER(B4980),'Active analysis'!$A$2:$V$58,22,FALSE),"review")))</x:f>
        <x:v>exclude_no_activity</x:v>
      </x:c>
      <x:c r="G4980" s="31" t="n">
        <x:f>IFERROR(VLOOKUP(LOWER(B4980),'Active analysis'!$A$2:$V$58,21,FALSE),0)</x:f>
        <x:v>0</x:v>
      </x:c>
      <x:c r="H4980" s="31" t="str">
        <x:v>not_scanned_rate_limit</x:v>
      </x:c>
      <x:c r="I4980" s="31"/>
      <x:c r="J4980" s="31" t="str">
        <x:f>IF(C4980&lt;&gt;"",C4980,IF(D4980=0,"no signed outgoing testnet activity",IF(F4980="recommend","diverse and persistent testnet activity",IF(F4980="likely_bot","multiple automation signals","insufficient longevity or one automation signal"))))</x:f>
        <x:v>no signed outgoing testnet activity</x:v>
      </x:c>
    </x:row>
    <x:row r="4981">
      <x:c r="A4981" s="31" t="n">
        <x:v>4980</x:v>
      </x:c>
      <x:c r="B4981" s="45" t="str">
        <x:v>addr:0x64fe83b748db9ad4717a1c4c68f30efc95c2d753</x:v>
      </x:c>
      <x:c r="C4981" s="31" t="str"/>
      <x:c r="D4981" s="31" t="n">
        <x:v>0</x:v>
      </x:c>
      <x:c r="E4981" s="31" t="str">
        <x:v>no</x:v>
      </x:c>
      <x:c r="F4981" s="31" t="str">
        <x:f>IF(C4981&lt;&gt;"","exclude_synthetic",IF(D4981=0,"exclude_no_activity",IFERROR(VLOOKUP(LOWER(B4981),'Active analysis'!$A$2:$V$58,22,FALSE),"review")))</x:f>
        <x:v>exclude_no_activity</x:v>
      </x:c>
      <x:c r="G4981" s="31" t="n">
        <x:f>IFERROR(VLOOKUP(LOWER(B4981),'Active analysis'!$A$2:$V$58,21,FALSE),0)</x:f>
        <x:v>0</x:v>
      </x:c>
      <x:c r="H4981" s="31" t="str">
        <x:v>not_scanned_rate_limit</x:v>
      </x:c>
      <x:c r="I4981" s="31"/>
      <x:c r="J4981" s="31" t="str">
        <x:f>IF(C4981&lt;&gt;"",C4981,IF(D4981=0,"no signed outgoing testnet activity",IF(F4981="recommend","diverse and persistent testnet activity",IF(F4981="likely_bot","multiple automation signals","insufficient longevity or one automation signal"))))</x:f>
        <x:v>no signed outgoing testnet activity</x:v>
      </x:c>
    </x:row>
    <x:row r="4982">
      <x:c r="A4982" s="31" t="n">
        <x:v>4981</x:v>
      </x:c>
      <x:c r="B4982" s="45" t="str">
        <x:v>addr:0x650255eaB237b16F3A70c80f8b369C4601F89C54</x:v>
      </x:c>
      <x:c r="C4982" s="31" t="str"/>
      <x:c r="D4982" s="31" t="n">
        <x:v>0</x:v>
      </x:c>
      <x:c r="E4982" s="31" t="str">
        <x:v>no</x:v>
      </x:c>
      <x:c r="F4982" s="31" t="str">
        <x:f>IF(C4982&lt;&gt;"","exclude_synthetic",IF(D4982=0,"exclude_no_activity",IFERROR(VLOOKUP(LOWER(B4982),'Active analysis'!$A$2:$V$58,22,FALSE),"review")))</x:f>
        <x:v>exclude_no_activity</x:v>
      </x:c>
      <x:c r="G4982" s="31" t="n">
        <x:f>IFERROR(VLOOKUP(LOWER(B4982),'Active analysis'!$A$2:$V$58,21,FALSE),0)</x:f>
        <x:v>0</x:v>
      </x:c>
      <x:c r="H4982" s="31" t="str">
        <x:v>not_scanned_rate_limit</x:v>
      </x:c>
      <x:c r="I4982" s="31"/>
      <x:c r="J4982" s="31" t="str">
        <x:f>IF(C4982&lt;&gt;"",C4982,IF(D4982=0,"no signed outgoing testnet activity",IF(F4982="recommend","diverse and persistent testnet activity",IF(F4982="likely_bot","multiple automation signals","insufficient longevity or one automation signal"))))</x:f>
        <x:v>no signed outgoing testnet activity</x:v>
      </x:c>
    </x:row>
    <x:row r="4983">
      <x:c r="A4983" s="31" t="n">
        <x:v>4982</x:v>
      </x:c>
      <x:c r="B4983" s="45" t="str">
        <x:v>addr:0x650b0e0da494f920a2660d522d9f90228893364b</x:v>
      </x:c>
      <x:c r="C4983" s="31" t="str"/>
      <x:c r="D4983" s="31" t="n">
        <x:v>0</x:v>
      </x:c>
      <x:c r="E4983" s="31" t="str">
        <x:v>no</x:v>
      </x:c>
      <x:c r="F4983" s="31" t="str">
        <x:f>IF(C4983&lt;&gt;"","exclude_synthetic",IF(D4983=0,"exclude_no_activity",IFERROR(VLOOKUP(LOWER(B4983),'Active analysis'!$A$2:$V$58,22,FALSE),"review")))</x:f>
        <x:v>exclude_no_activity</x:v>
      </x:c>
      <x:c r="G4983" s="31" t="n">
        <x:f>IFERROR(VLOOKUP(LOWER(B4983),'Active analysis'!$A$2:$V$58,21,FALSE),0)</x:f>
        <x:v>0</x:v>
      </x:c>
      <x:c r="H4983" s="31" t="str">
        <x:v>not_scanned_rate_limit</x:v>
      </x:c>
      <x:c r="I4983" s="31"/>
      <x:c r="J4983" s="31" t="str">
        <x:f>IF(C4983&lt;&gt;"",C4983,IF(D4983=0,"no signed outgoing testnet activity",IF(F4983="recommend","diverse and persistent testnet activity",IF(F4983="likely_bot","multiple automation signals","insufficient longevity or one automation signal"))))</x:f>
        <x:v>no signed outgoing testnet activity</x:v>
      </x:c>
    </x:row>
    <x:row r="4984">
      <x:c r="A4984" s="31" t="n">
        <x:v>4983</x:v>
      </x:c>
      <x:c r="B4984" s="45" t="str">
        <x:v>addr:0x651029f9964244cd172727a3e27e2a7cf41491da</x:v>
      </x:c>
      <x:c r="C4984" s="31" t="str"/>
      <x:c r="D4984" s="31" t="n">
        <x:v>0</x:v>
      </x:c>
      <x:c r="E4984" s="31" t="str">
        <x:v>no</x:v>
      </x:c>
      <x:c r="F4984" s="31" t="str">
        <x:f>IF(C4984&lt;&gt;"","exclude_synthetic",IF(D4984=0,"exclude_no_activity",IFERROR(VLOOKUP(LOWER(B4984),'Active analysis'!$A$2:$V$58,22,FALSE),"review")))</x:f>
        <x:v>exclude_no_activity</x:v>
      </x:c>
      <x:c r="G4984" s="31" t="n">
        <x:f>IFERROR(VLOOKUP(LOWER(B4984),'Active analysis'!$A$2:$V$58,21,FALSE),0)</x:f>
        <x:v>0</x:v>
      </x:c>
      <x:c r="H4984" s="31" t="str">
        <x:v>not_scanned_rate_limit</x:v>
      </x:c>
      <x:c r="I4984" s="31"/>
      <x:c r="J4984" s="31" t="str">
        <x:f>IF(C4984&lt;&gt;"",C4984,IF(D4984=0,"no signed outgoing testnet activity",IF(F4984="recommend","diverse and persistent testnet activity",IF(F4984="likely_bot","multiple automation signals","insufficient longevity or one automation signal"))))</x:f>
        <x:v>no signed outgoing testnet activity</x:v>
      </x:c>
    </x:row>
    <x:row r="4985">
      <x:c r="A4985" s="31" t="n">
        <x:v>4984</x:v>
      </x:c>
      <x:c r="B4985" s="45" t="str">
        <x:v>addr:0x65114D8EF04CEbEE3EA4dCd5717795eDdFdE7baD</x:v>
      </x:c>
      <x:c r="C4985" s="31" t="str"/>
      <x:c r="D4985" s="31" t="n">
        <x:v>0</x:v>
      </x:c>
      <x:c r="E4985" s="31" t="str">
        <x:v>no</x:v>
      </x:c>
      <x:c r="F4985" s="31" t="str">
        <x:f>IF(C4985&lt;&gt;"","exclude_synthetic",IF(D4985=0,"exclude_no_activity",IFERROR(VLOOKUP(LOWER(B4985),'Active analysis'!$A$2:$V$58,22,FALSE),"review")))</x:f>
        <x:v>exclude_no_activity</x:v>
      </x:c>
      <x:c r="G4985" s="31" t="n">
        <x:f>IFERROR(VLOOKUP(LOWER(B4985),'Active analysis'!$A$2:$V$58,21,FALSE),0)</x:f>
        <x:v>0</x:v>
      </x:c>
      <x:c r="H4985" s="31" t="str">
        <x:v>not_scanned_rate_limit</x:v>
      </x:c>
      <x:c r="I4985" s="31"/>
      <x:c r="J4985" s="31" t="str">
        <x:f>IF(C4985&lt;&gt;"",C4985,IF(D4985=0,"no signed outgoing testnet activity",IF(F4985="recommend","diverse and persistent testnet activity",IF(F4985="likely_bot","multiple automation signals","insufficient longevity or one automation signal"))))</x:f>
        <x:v>no signed outgoing testnet activity</x:v>
      </x:c>
    </x:row>
    <x:row r="4986">
      <x:c r="A4986" s="31" t="n">
        <x:v>4985</x:v>
      </x:c>
      <x:c r="B4986" s="45" t="str">
        <x:v>addr:0x65160B04d67f22293b6cce2BcA950df3950b2001</x:v>
      </x:c>
      <x:c r="C4986" s="31" t="str"/>
      <x:c r="D4986" s="31" t="n">
        <x:v>0</x:v>
      </x:c>
      <x:c r="E4986" s="31" t="str">
        <x:v>no</x:v>
      </x:c>
      <x:c r="F4986" s="31" t="str">
        <x:f>IF(C4986&lt;&gt;"","exclude_synthetic",IF(D4986=0,"exclude_no_activity",IFERROR(VLOOKUP(LOWER(B4986),'Active analysis'!$A$2:$V$58,22,FALSE),"review")))</x:f>
        <x:v>exclude_no_activity</x:v>
      </x:c>
      <x:c r="G4986" s="31" t="n">
        <x:f>IFERROR(VLOOKUP(LOWER(B4986),'Active analysis'!$A$2:$V$58,21,FALSE),0)</x:f>
        <x:v>0</x:v>
      </x:c>
      <x:c r="H4986" s="31" t="str">
        <x:v>not_scanned_rate_limit</x:v>
      </x:c>
      <x:c r="I4986" s="31"/>
      <x:c r="J4986" s="31" t="str">
        <x:f>IF(C4986&lt;&gt;"",C4986,IF(D4986=0,"no signed outgoing testnet activity",IF(F4986="recommend","diverse and persistent testnet activity",IF(F4986="likely_bot","multiple automation signals","insufficient longevity or one automation signal"))))</x:f>
        <x:v>no signed outgoing testnet activity</x:v>
      </x:c>
    </x:row>
    <x:row r="4987">
      <x:c r="A4987" s="31" t="n">
        <x:v>4986</x:v>
      </x:c>
      <x:c r="B4987" s="45" t="str">
        <x:v>addr:0x65164c5bDbADC356b0C5cC622F3853419E888df3</x:v>
      </x:c>
      <x:c r="C4987" s="31" t="str"/>
      <x:c r="D4987" s="31" t="n">
        <x:v>0</x:v>
      </x:c>
      <x:c r="E4987" s="31" t="str">
        <x:v>no</x:v>
      </x:c>
      <x:c r="F4987" s="31" t="str">
        <x:f>IF(C4987&lt;&gt;"","exclude_synthetic",IF(D4987=0,"exclude_no_activity",IFERROR(VLOOKUP(LOWER(B4987),'Active analysis'!$A$2:$V$58,22,FALSE),"review")))</x:f>
        <x:v>exclude_no_activity</x:v>
      </x:c>
      <x:c r="G4987" s="31" t="n">
        <x:f>IFERROR(VLOOKUP(LOWER(B4987),'Active analysis'!$A$2:$V$58,21,FALSE),0)</x:f>
        <x:v>0</x:v>
      </x:c>
      <x:c r="H4987" s="31" t="str">
        <x:v>not_scanned_rate_limit</x:v>
      </x:c>
      <x:c r="I4987" s="31"/>
      <x:c r="J4987" s="31" t="str">
        <x:f>IF(C4987&lt;&gt;"",C4987,IF(D4987=0,"no signed outgoing testnet activity",IF(F4987="recommend","diverse and persistent testnet activity",IF(F4987="likely_bot","multiple automation signals","insufficient longevity or one automation signal"))))</x:f>
        <x:v>no signed outgoing testnet activity</x:v>
      </x:c>
    </x:row>
    <x:row r="4988">
      <x:c r="A4988" s="31" t="n">
        <x:v>4987</x:v>
      </x:c>
      <x:c r="B4988" s="45" t="str">
        <x:v>addr:0x6519d582eADC516407537Bb934Cb5944a07C01d9</x:v>
      </x:c>
      <x:c r="C4988" s="31" t="str"/>
      <x:c r="D4988" s="31" t="n">
        <x:v>0</x:v>
      </x:c>
      <x:c r="E4988" s="31" t="str">
        <x:v>no</x:v>
      </x:c>
      <x:c r="F4988" s="31" t="str">
        <x:f>IF(C4988&lt;&gt;"","exclude_synthetic",IF(D4988=0,"exclude_no_activity",IFERROR(VLOOKUP(LOWER(B4988),'Active analysis'!$A$2:$V$58,22,FALSE),"review")))</x:f>
        <x:v>exclude_no_activity</x:v>
      </x:c>
      <x:c r="G4988" s="31" t="n">
        <x:f>IFERROR(VLOOKUP(LOWER(B4988),'Active analysis'!$A$2:$V$58,21,FALSE),0)</x:f>
        <x:v>0</x:v>
      </x:c>
      <x:c r="H4988" s="31" t="str">
        <x:v>not_scanned_rate_limit</x:v>
      </x:c>
      <x:c r="I4988" s="31"/>
      <x:c r="J4988" s="31" t="str">
        <x:f>IF(C4988&lt;&gt;"",C4988,IF(D4988=0,"no signed outgoing testnet activity",IF(F4988="recommend","diverse and persistent testnet activity",IF(F4988="likely_bot","multiple automation signals","insufficient longevity or one automation signal"))))</x:f>
        <x:v>no signed outgoing testnet activity</x:v>
      </x:c>
    </x:row>
    <x:row r="4989">
      <x:c r="A4989" s="31" t="n">
        <x:v>4988</x:v>
      </x:c>
      <x:c r="B4989" s="45" t="str">
        <x:v>addr:0x652118eaffe869272ee1abc072669341eb3014e2</x:v>
      </x:c>
      <x:c r="C4989" s="31" t="str"/>
      <x:c r="D4989" s="31" t="n">
        <x:v>0</x:v>
      </x:c>
      <x:c r="E4989" s="31" t="str">
        <x:v>no</x:v>
      </x:c>
      <x:c r="F4989" s="31" t="str">
        <x:f>IF(C4989&lt;&gt;"","exclude_synthetic",IF(D4989=0,"exclude_no_activity",IFERROR(VLOOKUP(LOWER(B4989),'Active analysis'!$A$2:$V$58,22,FALSE),"review")))</x:f>
        <x:v>exclude_no_activity</x:v>
      </x:c>
      <x:c r="G4989" s="31" t="n">
        <x:f>IFERROR(VLOOKUP(LOWER(B4989),'Active analysis'!$A$2:$V$58,21,FALSE),0)</x:f>
        <x:v>0</x:v>
      </x:c>
      <x:c r="H4989" s="31" t="str">
        <x:v>not_scanned_rate_limit</x:v>
      </x:c>
      <x:c r="I4989" s="31"/>
      <x:c r="J4989" s="31" t="str">
        <x:f>IF(C4989&lt;&gt;"",C4989,IF(D4989=0,"no signed outgoing testnet activity",IF(F4989="recommend","diverse and persistent testnet activity",IF(F4989="likely_bot","multiple automation signals","insufficient longevity or one automation signal"))))</x:f>
        <x:v>no signed outgoing testnet activity</x:v>
      </x:c>
    </x:row>
    <x:row r="4990">
      <x:c r="A4990" s="31" t="n">
        <x:v>4989</x:v>
      </x:c>
      <x:c r="B4990" s="45" t="str">
        <x:v>addr:0x6524dc974AecB0FDfD02e336f9613d5621C5e7aB</x:v>
      </x:c>
      <x:c r="C4990" s="31" t="str"/>
      <x:c r="D4990" s="31" t="n">
        <x:v>0</x:v>
      </x:c>
      <x:c r="E4990" s="31" t="str">
        <x:v>no</x:v>
      </x:c>
      <x:c r="F4990" s="31" t="str">
        <x:f>IF(C4990&lt;&gt;"","exclude_synthetic",IF(D4990=0,"exclude_no_activity",IFERROR(VLOOKUP(LOWER(B4990),'Active analysis'!$A$2:$V$58,22,FALSE),"review")))</x:f>
        <x:v>exclude_no_activity</x:v>
      </x:c>
      <x:c r="G4990" s="31" t="n">
        <x:f>IFERROR(VLOOKUP(LOWER(B4990),'Active analysis'!$A$2:$V$58,21,FALSE),0)</x:f>
        <x:v>0</x:v>
      </x:c>
      <x:c r="H4990" s="31" t="str">
        <x:v>not_scanned_rate_limit</x:v>
      </x:c>
      <x:c r="I4990" s="31"/>
      <x:c r="J4990" s="31" t="str">
        <x:f>IF(C4990&lt;&gt;"",C4990,IF(D4990=0,"no signed outgoing testnet activity",IF(F4990="recommend","diverse and persistent testnet activity",IF(F4990="likely_bot","multiple automation signals","insufficient longevity or one automation signal"))))</x:f>
        <x:v>no signed outgoing testnet activity</x:v>
      </x:c>
    </x:row>
    <x:row r="4991">
      <x:c r="A4991" s="31" t="n">
        <x:v>4990</x:v>
      </x:c>
      <x:c r="B4991" s="45" t="str">
        <x:v>addr:0x6525b94fB6607337f610a48c6454dCfF6D8b4212</x:v>
      </x:c>
      <x:c r="C4991" s="31" t="str"/>
      <x:c r="D4991" s="31" t="n">
        <x:v>0</x:v>
      </x:c>
      <x:c r="E4991" s="31" t="str">
        <x:v>no</x:v>
      </x:c>
      <x:c r="F4991" s="31" t="str">
        <x:f>IF(C4991&lt;&gt;"","exclude_synthetic",IF(D4991=0,"exclude_no_activity",IFERROR(VLOOKUP(LOWER(B4991),'Active analysis'!$A$2:$V$58,22,FALSE),"review")))</x:f>
        <x:v>exclude_no_activity</x:v>
      </x:c>
      <x:c r="G4991" s="31" t="n">
        <x:f>IFERROR(VLOOKUP(LOWER(B4991),'Active analysis'!$A$2:$V$58,21,FALSE),0)</x:f>
        <x:v>0</x:v>
      </x:c>
      <x:c r="H4991" s="31" t="str">
        <x:v>not_scanned_rate_limit</x:v>
      </x:c>
      <x:c r="I4991" s="31"/>
      <x:c r="J4991" s="31" t="str">
        <x:f>IF(C4991&lt;&gt;"",C4991,IF(D4991=0,"no signed outgoing testnet activity",IF(F4991="recommend","diverse and persistent testnet activity",IF(F4991="likely_bot","multiple automation signals","insufficient longevity or one automation signal"))))</x:f>
        <x:v>no signed outgoing testnet activity</x:v>
      </x:c>
    </x:row>
    <x:row r="4992">
      <x:c r="A4992" s="31" t="n">
        <x:v>4991</x:v>
      </x:c>
      <x:c r="B4992" s="45" t="str">
        <x:v>addr:0x652e4C52BC2031C5C8577CEC5C44C0Dc91600BCc</x:v>
      </x:c>
      <x:c r="C4992" s="31" t="str"/>
      <x:c r="D4992" s="31" t="n">
        <x:v>0</x:v>
      </x:c>
      <x:c r="E4992" s="31" t="str">
        <x:v>no</x:v>
      </x:c>
      <x:c r="F4992" s="31" t="str">
        <x:f>IF(C4992&lt;&gt;"","exclude_synthetic",IF(D4992=0,"exclude_no_activity",IFERROR(VLOOKUP(LOWER(B4992),'Active analysis'!$A$2:$V$58,22,FALSE),"review")))</x:f>
        <x:v>exclude_no_activity</x:v>
      </x:c>
      <x:c r="G4992" s="31" t="n">
        <x:f>IFERROR(VLOOKUP(LOWER(B4992),'Active analysis'!$A$2:$V$58,21,FALSE),0)</x:f>
        <x:v>0</x:v>
      </x:c>
      <x:c r="H4992" s="31" t="str">
        <x:v>not_scanned_rate_limit</x:v>
      </x:c>
      <x:c r="I4992" s="31"/>
      <x:c r="J4992" s="31" t="str">
        <x:f>IF(C4992&lt;&gt;"",C4992,IF(D4992=0,"no signed outgoing testnet activity",IF(F4992="recommend","diverse and persistent testnet activity",IF(F4992="likely_bot","multiple automation signals","insufficient longevity or one automation signal"))))</x:f>
        <x:v>no signed outgoing testnet activity</x:v>
      </x:c>
    </x:row>
    <x:row r="4993">
      <x:c r="A4993" s="31" t="n">
        <x:v>4992</x:v>
      </x:c>
      <x:c r="B4993" s="45" t="str">
        <x:v>addr:0x6530c7d9D81c5dc948b89735681d3d628B02d894</x:v>
      </x:c>
      <x:c r="C4993" s="31" t="str"/>
      <x:c r="D4993" s="31" t="n">
        <x:v>0</x:v>
      </x:c>
      <x:c r="E4993" s="31" t="str">
        <x:v>no</x:v>
      </x:c>
      <x:c r="F4993" s="31" t="str">
        <x:f>IF(C4993&lt;&gt;"","exclude_synthetic",IF(D4993=0,"exclude_no_activity",IFERROR(VLOOKUP(LOWER(B4993),'Active analysis'!$A$2:$V$58,22,FALSE),"review")))</x:f>
        <x:v>exclude_no_activity</x:v>
      </x:c>
      <x:c r="G4993" s="31" t="n">
        <x:f>IFERROR(VLOOKUP(LOWER(B4993),'Active analysis'!$A$2:$V$58,21,FALSE),0)</x:f>
        <x:v>0</x:v>
      </x:c>
      <x:c r="H4993" s="31" t="str">
        <x:v>not_scanned_rate_limit</x:v>
      </x:c>
      <x:c r="I4993" s="31"/>
      <x:c r="J4993" s="31" t="str">
        <x:f>IF(C4993&lt;&gt;"",C4993,IF(D4993=0,"no signed outgoing testnet activity",IF(F4993="recommend","diverse and persistent testnet activity",IF(F4993="likely_bot","multiple automation signals","insufficient longevity or one automation signal"))))</x:f>
        <x:v>no signed outgoing testnet activity</x:v>
      </x:c>
    </x:row>
    <x:row r="4994">
      <x:c r="A4994" s="31" t="n">
        <x:v>4993</x:v>
      </x:c>
      <x:c r="B4994" s="45" t="str">
        <x:v>addr:0x653f94A94c21a216a163e44Ad9E87bceBF8B4beB</x:v>
      </x:c>
      <x:c r="C4994" s="31" t="str"/>
      <x:c r="D4994" s="31" t="n">
        <x:v>0</x:v>
      </x:c>
      <x:c r="E4994" s="31" t="str">
        <x:v>no</x:v>
      </x:c>
      <x:c r="F4994" s="31" t="str">
        <x:f>IF(C4994&lt;&gt;"","exclude_synthetic",IF(D4994=0,"exclude_no_activity",IFERROR(VLOOKUP(LOWER(B4994),'Active analysis'!$A$2:$V$58,22,FALSE),"review")))</x:f>
        <x:v>exclude_no_activity</x:v>
      </x:c>
      <x:c r="G4994" s="31" t="n">
        <x:f>IFERROR(VLOOKUP(LOWER(B4994),'Active analysis'!$A$2:$V$58,21,FALSE),0)</x:f>
        <x:v>0</x:v>
      </x:c>
      <x:c r="H4994" s="31" t="str">
        <x:v>not_scanned_rate_limit</x:v>
      </x:c>
      <x:c r="I4994" s="31"/>
      <x:c r="J4994" s="31" t="str">
        <x:f>IF(C4994&lt;&gt;"",C4994,IF(D4994=0,"no signed outgoing testnet activity",IF(F4994="recommend","diverse and persistent testnet activity",IF(F4994="likely_bot","multiple automation signals","insufficient longevity or one automation signal"))))</x:f>
        <x:v>no signed outgoing testnet activity</x:v>
      </x:c>
    </x:row>
    <x:row r="4995">
      <x:c r="A4995" s="31" t="n">
        <x:v>4994</x:v>
      </x:c>
      <x:c r="B4995" s="45" t="str">
        <x:v>addr:0x6543630Ad9B755e7D3a7201290cdf54257561F89</x:v>
      </x:c>
      <x:c r="C4995" s="31" t="str"/>
      <x:c r="D4995" s="31" t="n">
        <x:v>0</x:v>
      </x:c>
      <x:c r="E4995" s="31" t="str">
        <x:v>no</x:v>
      </x:c>
      <x:c r="F4995" s="31" t="str">
        <x:f>IF(C4995&lt;&gt;"","exclude_synthetic",IF(D4995=0,"exclude_no_activity",IFERROR(VLOOKUP(LOWER(B4995),'Active analysis'!$A$2:$V$58,22,FALSE),"review")))</x:f>
        <x:v>exclude_no_activity</x:v>
      </x:c>
      <x:c r="G4995" s="31" t="n">
        <x:f>IFERROR(VLOOKUP(LOWER(B4995),'Active analysis'!$A$2:$V$58,21,FALSE),0)</x:f>
        <x:v>0</x:v>
      </x:c>
      <x:c r="H4995" s="31" t="str">
        <x:v>not_scanned_rate_limit</x:v>
      </x:c>
      <x:c r="I4995" s="31"/>
      <x:c r="J4995" s="31" t="str">
        <x:f>IF(C4995&lt;&gt;"",C4995,IF(D4995=0,"no signed outgoing testnet activity",IF(F4995="recommend","diverse and persistent testnet activity",IF(F4995="likely_bot","multiple automation signals","insufficient longevity or one automation signal"))))</x:f>
        <x:v>no signed outgoing testnet activity</x:v>
      </x:c>
    </x:row>
    <x:row r="4996">
      <x:c r="A4996" s="31" t="n">
        <x:v>4995</x:v>
      </x:c>
      <x:c r="B4996" s="45" t="str">
        <x:v>addr:0x6545af0f32827d0e6cabcf90028b3b1ee88af3fc</x:v>
      </x:c>
      <x:c r="C4996" s="31" t="str"/>
      <x:c r="D4996" s="31" t="n">
        <x:v>0</x:v>
      </x:c>
      <x:c r="E4996" s="31" t="str">
        <x:v>no</x:v>
      </x:c>
      <x:c r="F4996" s="31" t="str">
        <x:f>IF(C4996&lt;&gt;"","exclude_synthetic",IF(D4996=0,"exclude_no_activity",IFERROR(VLOOKUP(LOWER(B4996),'Active analysis'!$A$2:$V$58,22,FALSE),"review")))</x:f>
        <x:v>exclude_no_activity</x:v>
      </x:c>
      <x:c r="G4996" s="31" t="n">
        <x:f>IFERROR(VLOOKUP(LOWER(B4996),'Active analysis'!$A$2:$V$58,21,FALSE),0)</x:f>
        <x:v>0</x:v>
      </x:c>
      <x:c r="H4996" s="31" t="str">
        <x:v>not_scanned_rate_limit</x:v>
      </x:c>
      <x:c r="I4996" s="31"/>
      <x:c r="J4996" s="31" t="str">
        <x:f>IF(C4996&lt;&gt;"",C4996,IF(D4996=0,"no signed outgoing testnet activity",IF(F4996="recommend","diverse and persistent testnet activity",IF(F4996="likely_bot","multiple automation signals","insufficient longevity or one automation signal"))))</x:f>
        <x:v>no signed outgoing testnet activity</x:v>
      </x:c>
    </x:row>
    <x:row r="4997">
      <x:c r="A4997" s="31" t="n">
        <x:v>4996</x:v>
      </x:c>
      <x:c r="B4997" s="45" t="str">
        <x:v>addr:0x6546d74c8bb3005e6f4e694833fb9cf143dce199</x:v>
      </x:c>
      <x:c r="C4997" s="31" t="str"/>
      <x:c r="D4997" s="31" t="n">
        <x:v>0</x:v>
      </x:c>
      <x:c r="E4997" s="31" t="str">
        <x:v>no</x:v>
      </x:c>
      <x:c r="F4997" s="31" t="str">
        <x:f>IF(C4997&lt;&gt;"","exclude_synthetic",IF(D4997=0,"exclude_no_activity",IFERROR(VLOOKUP(LOWER(B4997),'Active analysis'!$A$2:$V$58,22,FALSE),"review")))</x:f>
        <x:v>exclude_no_activity</x:v>
      </x:c>
      <x:c r="G4997" s="31" t="n">
        <x:f>IFERROR(VLOOKUP(LOWER(B4997),'Active analysis'!$A$2:$V$58,21,FALSE),0)</x:f>
        <x:v>0</x:v>
      </x:c>
      <x:c r="H4997" s="31" t="str">
        <x:v>not_scanned_rate_limit</x:v>
      </x:c>
      <x:c r="I4997" s="31"/>
      <x:c r="J4997" s="31" t="str">
        <x:f>IF(C4997&lt;&gt;"",C4997,IF(D4997=0,"no signed outgoing testnet activity",IF(F4997="recommend","diverse and persistent testnet activity",IF(F4997="likely_bot","multiple automation signals","insufficient longevity or one automation signal"))))</x:f>
        <x:v>no signed outgoing testnet activity</x:v>
      </x:c>
    </x:row>
    <x:row r="4998">
      <x:c r="A4998" s="31" t="n">
        <x:v>4997</x:v>
      </x:c>
      <x:c r="B4998" s="45" t="str">
        <x:v>addr:0x65484f22cfac23a7e41f8ef9e586d85f781fab0c</x:v>
      </x:c>
      <x:c r="C4998" s="31" t="str"/>
      <x:c r="D4998" s="31" t="n">
        <x:v>0</x:v>
      </x:c>
      <x:c r="E4998" s="31" t="str">
        <x:v>no</x:v>
      </x:c>
      <x:c r="F4998" s="31" t="str">
        <x:f>IF(C4998&lt;&gt;"","exclude_synthetic",IF(D4998=0,"exclude_no_activity",IFERROR(VLOOKUP(LOWER(B4998),'Active analysis'!$A$2:$V$58,22,FALSE),"review")))</x:f>
        <x:v>exclude_no_activity</x:v>
      </x:c>
      <x:c r="G4998" s="31" t="n">
        <x:f>IFERROR(VLOOKUP(LOWER(B4998),'Active analysis'!$A$2:$V$58,21,FALSE),0)</x:f>
        <x:v>0</x:v>
      </x:c>
      <x:c r="H4998" s="31" t="str">
        <x:v>not_scanned_rate_limit</x:v>
      </x:c>
      <x:c r="I4998" s="31"/>
      <x:c r="J4998" s="31" t="str">
        <x:f>IF(C4998&lt;&gt;"",C4998,IF(D4998=0,"no signed outgoing testnet activity",IF(F4998="recommend","diverse and persistent testnet activity",IF(F4998="likely_bot","multiple automation signals","insufficient longevity or one automation signal"))))</x:f>
        <x:v>no signed outgoing testnet activity</x:v>
      </x:c>
    </x:row>
    <x:row r="4999">
      <x:c r="A4999" s="31" t="n">
        <x:v>4998</x:v>
      </x:c>
      <x:c r="B4999" s="45" t="str">
        <x:v>addr:0x654bc8d2c3cde2f66c267ac67bf47fb318344667</x:v>
      </x:c>
      <x:c r="C4999" s="31" t="str"/>
      <x:c r="D4999" s="31" t="n">
        <x:v>0</x:v>
      </x:c>
      <x:c r="E4999" s="31" t="str">
        <x:v>no</x:v>
      </x:c>
      <x:c r="F4999" s="31" t="str">
        <x:f>IF(C4999&lt;&gt;"","exclude_synthetic",IF(D4999=0,"exclude_no_activity",IFERROR(VLOOKUP(LOWER(B4999),'Active analysis'!$A$2:$V$58,22,FALSE),"review")))</x:f>
        <x:v>exclude_no_activity</x:v>
      </x:c>
      <x:c r="G4999" s="31" t="n">
        <x:f>IFERROR(VLOOKUP(LOWER(B4999),'Active analysis'!$A$2:$V$58,21,FALSE),0)</x:f>
        <x:v>0</x:v>
      </x:c>
      <x:c r="H4999" s="31" t="str">
        <x:v>not_scanned_rate_limit</x:v>
      </x:c>
      <x:c r="I4999" s="31"/>
      <x:c r="J4999" s="31" t="str">
        <x:f>IF(C4999&lt;&gt;"",C4999,IF(D4999=0,"no signed outgoing testnet activity",IF(F4999="recommend","diverse and persistent testnet activity",IF(F4999="likely_bot","multiple automation signals","insufficient longevity or one automation signal"))))</x:f>
        <x:v>no signed outgoing testnet activity</x:v>
      </x:c>
    </x:row>
    <x:row r="5000">
      <x:c r="A5000" s="31" t="n">
        <x:v>4999</x:v>
      </x:c>
      <x:c r="B5000" s="45" t="str">
        <x:v>addr:0x654C45CADf844bAE325885f7B8BB9076F508af58</x:v>
      </x:c>
      <x:c r="C5000" s="31" t="str"/>
      <x:c r="D5000" s="31" t="n">
        <x:v>0</x:v>
      </x:c>
      <x:c r="E5000" s="31" t="str">
        <x:v>no</x:v>
      </x:c>
      <x:c r="F5000" s="31" t="str">
        <x:f>IF(C5000&lt;&gt;"","exclude_synthetic",IF(D5000=0,"exclude_no_activity",IFERROR(VLOOKUP(LOWER(B5000),'Active analysis'!$A$2:$V$58,22,FALSE),"review")))</x:f>
        <x:v>exclude_no_activity</x:v>
      </x:c>
      <x:c r="G5000" s="31" t="n">
        <x:f>IFERROR(VLOOKUP(LOWER(B5000),'Active analysis'!$A$2:$V$58,21,FALSE),0)</x:f>
        <x:v>0</x:v>
      </x:c>
      <x:c r="H5000" s="31" t="str">
        <x:v>not_scanned_rate_limit</x:v>
      </x:c>
      <x:c r="I5000" s="31"/>
      <x:c r="J5000" s="31" t="str">
        <x:f>IF(C5000&lt;&gt;"",C5000,IF(D5000=0,"no signed outgoing testnet activity",IF(F5000="recommend","diverse and persistent testnet activity",IF(F5000="likely_bot","multiple automation signals","insufficient longevity or one automation signal"))))</x:f>
        <x:v>no signed outgoing testnet activity</x:v>
      </x:c>
    </x:row>
    <x:row r="5001">
      <x:c r="A5001" s="31" t="n">
        <x:v>5000</x:v>
      </x:c>
      <x:c r="B5001" s="45" t="str">
        <x:v>addr:0x654fc585e642655Ff51742b7CF2274419d816B1B</x:v>
      </x:c>
      <x:c r="C5001" s="31" t="str"/>
      <x:c r="D5001" s="31" t="n">
        <x:v>0</x:v>
      </x:c>
      <x:c r="E5001" s="31" t="str">
        <x:v>no</x:v>
      </x:c>
      <x:c r="F5001" s="31" t="str">
        <x:f>IF(C5001&lt;&gt;"","exclude_synthetic",IF(D5001=0,"exclude_no_activity",IFERROR(VLOOKUP(LOWER(B5001),'Active analysis'!$A$2:$V$58,22,FALSE),"review")))</x:f>
        <x:v>exclude_no_activity</x:v>
      </x:c>
      <x:c r="G5001" s="31" t="n">
        <x:f>IFERROR(VLOOKUP(LOWER(B5001),'Active analysis'!$A$2:$V$58,21,FALSE),0)</x:f>
        <x:v>0</x:v>
      </x:c>
      <x:c r="H5001" s="31" t="str">
        <x:v>not_scanned_rate_limit</x:v>
      </x:c>
      <x:c r="I5001" s="31"/>
      <x:c r="J5001" s="31" t="str">
        <x:f>IF(C5001&lt;&gt;"",C5001,IF(D5001=0,"no signed outgoing testnet activity",IF(F5001="recommend","diverse and persistent testnet activity",IF(F5001="likely_bot","multiple automation signals","insufficient longevity or one automation signal"))))</x:f>
        <x:v>no signed outgoing testnet activity</x:v>
      </x:c>
    </x:row>
    <x:row r="5002">
      <x:c r="A5002" s="31" t="n">
        <x:v>5001</x:v>
      </x:c>
      <x:c r="B5002" s="45" t="str">
        <x:v>addr:0x6554b066a1CF63b29d355Aea7E96B8fb1b015Ff2</x:v>
      </x:c>
      <x:c r="C5002" s="31" t="str"/>
      <x:c r="D5002" s="31" t="n">
        <x:v>0</x:v>
      </x:c>
      <x:c r="E5002" s="31" t="str">
        <x:v>no</x:v>
      </x:c>
      <x:c r="F5002" s="31" t="str">
        <x:f>IF(C5002&lt;&gt;"","exclude_synthetic",IF(D5002=0,"exclude_no_activity",IFERROR(VLOOKUP(LOWER(B5002),'Active analysis'!$A$2:$V$58,22,FALSE),"review")))</x:f>
        <x:v>exclude_no_activity</x:v>
      </x:c>
      <x:c r="G5002" s="31" t="n">
        <x:f>IFERROR(VLOOKUP(LOWER(B5002),'Active analysis'!$A$2:$V$58,21,FALSE),0)</x:f>
        <x:v>0</x:v>
      </x:c>
      <x:c r="H5002" s="31" t="str">
        <x:v>not_scanned_rate_limit</x:v>
      </x:c>
      <x:c r="I5002" s="31"/>
      <x:c r="J5002" s="31" t="str">
        <x:f>IF(C5002&lt;&gt;"",C5002,IF(D5002=0,"no signed outgoing testnet activity",IF(F5002="recommend","diverse and persistent testnet activity",IF(F5002="likely_bot","multiple automation signals","insufficient longevity or one automation signal"))))</x:f>
        <x:v>no signed outgoing testnet activity</x:v>
      </x:c>
    </x:row>
    <x:row r="5003">
      <x:c r="A5003" s="31" t="n">
        <x:v>5002</x:v>
      </x:c>
      <x:c r="B5003" s="45" t="str">
        <x:v>addr:0x65550902555c56de9D23C54eA48AC545E9De0F4F</x:v>
      </x:c>
      <x:c r="C5003" s="31" t="str"/>
      <x:c r="D5003" s="31" t="n">
        <x:v>0</x:v>
      </x:c>
      <x:c r="E5003" s="31" t="str">
        <x:v>no</x:v>
      </x:c>
      <x:c r="F5003" s="31" t="str">
        <x:f>IF(C5003&lt;&gt;"","exclude_synthetic",IF(D5003=0,"exclude_no_activity",IFERROR(VLOOKUP(LOWER(B5003),'Active analysis'!$A$2:$V$58,22,FALSE),"review")))</x:f>
        <x:v>exclude_no_activity</x:v>
      </x:c>
      <x:c r="G5003" s="31" t="n">
        <x:f>IFERROR(VLOOKUP(LOWER(B5003),'Active analysis'!$A$2:$V$58,21,FALSE),0)</x:f>
        <x:v>0</x:v>
      </x:c>
      <x:c r="H5003" s="31" t="str">
        <x:v>not_scanned_rate_limit</x:v>
      </x:c>
      <x:c r="I5003" s="31"/>
      <x:c r="J5003" s="31" t="str">
        <x:f>IF(C5003&lt;&gt;"",C5003,IF(D5003=0,"no signed outgoing testnet activity",IF(F5003="recommend","diverse and persistent testnet activity",IF(F5003="likely_bot","multiple automation signals","insufficient longevity or one automation signal"))))</x:f>
        <x:v>no signed outgoing testnet activity</x:v>
      </x:c>
    </x:row>
    <x:row r="5004">
      <x:c r="A5004" s="31" t="n">
        <x:v>5003</x:v>
      </x:c>
      <x:c r="B5004" s="45" t="str">
        <x:v>addr:0x655835540Ba8710df8b2277145927dDb4a398DB1</x:v>
      </x:c>
      <x:c r="C5004" s="31" t="str"/>
      <x:c r="D5004" s="31" t="n">
        <x:v>0</x:v>
      </x:c>
      <x:c r="E5004" s="31" t="str">
        <x:v>no</x:v>
      </x:c>
      <x:c r="F5004" s="31" t="str">
        <x:f>IF(C5004&lt;&gt;"","exclude_synthetic",IF(D5004=0,"exclude_no_activity",IFERROR(VLOOKUP(LOWER(B5004),'Active analysis'!$A$2:$V$58,22,FALSE),"review")))</x:f>
        <x:v>exclude_no_activity</x:v>
      </x:c>
      <x:c r="G5004" s="31" t="n">
        <x:f>IFERROR(VLOOKUP(LOWER(B5004),'Active analysis'!$A$2:$V$58,21,FALSE),0)</x:f>
        <x:v>0</x:v>
      </x:c>
      <x:c r="H5004" s="31" t="str">
        <x:v>not_scanned_rate_limit</x:v>
      </x:c>
      <x:c r="I5004" s="31"/>
      <x:c r="J5004" s="31" t="str">
        <x:f>IF(C5004&lt;&gt;"",C5004,IF(D5004=0,"no signed outgoing testnet activity",IF(F5004="recommend","diverse and persistent testnet activity",IF(F5004="likely_bot","multiple automation signals","insufficient longevity or one automation signal"))))</x:f>
        <x:v>no signed outgoing testnet activity</x:v>
      </x:c>
    </x:row>
    <x:row r="5005">
      <x:c r="A5005" s="31" t="n">
        <x:v>5004</x:v>
      </x:c>
      <x:c r="B5005" s="45" t="str">
        <x:v>addr:0x655B3D08AA8ad91FE392608064f57d7F8195c0eb</x:v>
      </x:c>
      <x:c r="C5005" s="31" t="str"/>
      <x:c r="D5005" s="31" t="n">
        <x:v>0</x:v>
      </x:c>
      <x:c r="E5005" s="31" t="str">
        <x:v>no</x:v>
      </x:c>
      <x:c r="F5005" s="31" t="str">
        <x:f>IF(C5005&lt;&gt;"","exclude_synthetic",IF(D5005=0,"exclude_no_activity",IFERROR(VLOOKUP(LOWER(B5005),'Active analysis'!$A$2:$V$58,22,FALSE),"review")))</x:f>
        <x:v>exclude_no_activity</x:v>
      </x:c>
      <x:c r="G5005" s="31" t="n">
        <x:f>IFERROR(VLOOKUP(LOWER(B5005),'Active analysis'!$A$2:$V$58,21,FALSE),0)</x:f>
        <x:v>0</x:v>
      </x:c>
      <x:c r="H5005" s="31" t="str">
        <x:v>not_scanned_rate_limit</x:v>
      </x:c>
      <x:c r="I5005" s="31"/>
      <x:c r="J5005" s="31" t="str">
        <x:f>IF(C5005&lt;&gt;"",C5005,IF(D5005=0,"no signed outgoing testnet activity",IF(F5005="recommend","diverse and persistent testnet activity",IF(F5005="likely_bot","multiple automation signals","insufficient longevity or one automation signal"))))</x:f>
        <x:v>no signed outgoing testnet activity</x:v>
      </x:c>
    </x:row>
    <x:row r="5006">
      <x:c r="A5006" s="31" t="n">
        <x:v>5005</x:v>
      </x:c>
      <x:c r="B5006" s="45" t="str">
        <x:v>addr:0x656e4b727EeE9AC93aB83590cd51Ae85e9CE42a3</x:v>
      </x:c>
      <x:c r="C5006" s="31" t="str"/>
      <x:c r="D5006" s="31" t="n">
        <x:v>0</x:v>
      </x:c>
      <x:c r="E5006" s="31" t="str">
        <x:v>no</x:v>
      </x:c>
      <x:c r="F5006" s="31" t="str">
        <x:f>IF(C5006&lt;&gt;"","exclude_synthetic",IF(D5006=0,"exclude_no_activity",IFERROR(VLOOKUP(LOWER(B5006),'Active analysis'!$A$2:$V$58,22,FALSE),"review")))</x:f>
        <x:v>exclude_no_activity</x:v>
      </x:c>
      <x:c r="G5006" s="31" t="n">
        <x:f>IFERROR(VLOOKUP(LOWER(B5006),'Active analysis'!$A$2:$V$58,21,FALSE),0)</x:f>
        <x:v>0</x:v>
      </x:c>
      <x:c r="H5006" s="31" t="str">
        <x:v>not_scanned_rate_limit</x:v>
      </x:c>
      <x:c r="I5006" s="31"/>
      <x:c r="J5006" s="31" t="str">
        <x:f>IF(C5006&lt;&gt;"",C5006,IF(D5006=0,"no signed outgoing testnet activity",IF(F5006="recommend","diverse and persistent testnet activity",IF(F5006="likely_bot","multiple automation signals","insufficient longevity or one automation signal"))))</x:f>
        <x:v>no signed outgoing testnet activity</x:v>
      </x:c>
    </x:row>
    <x:row r="5007">
      <x:c r="A5007" s="31" t="n">
        <x:v>5006</x:v>
      </x:c>
      <x:c r="B5007" s="45" t="str">
        <x:v>addr:0x656F079919715468Aa45357DFeD117B49E52823c</x:v>
      </x:c>
      <x:c r="C5007" s="31" t="str"/>
      <x:c r="D5007" s="31" t="n">
        <x:v>0</x:v>
      </x:c>
      <x:c r="E5007" s="31" t="str">
        <x:v>no</x:v>
      </x:c>
      <x:c r="F5007" s="31" t="str">
        <x:f>IF(C5007&lt;&gt;"","exclude_synthetic",IF(D5007=0,"exclude_no_activity",IFERROR(VLOOKUP(LOWER(B5007),'Active analysis'!$A$2:$V$58,22,FALSE),"review")))</x:f>
        <x:v>exclude_no_activity</x:v>
      </x:c>
      <x:c r="G5007" s="31" t="n">
        <x:f>IFERROR(VLOOKUP(LOWER(B5007),'Active analysis'!$A$2:$V$58,21,FALSE),0)</x:f>
        <x:v>0</x:v>
      </x:c>
      <x:c r="H5007" s="31" t="str">
        <x:v>not_scanned_rate_limit</x:v>
      </x:c>
      <x:c r="I5007" s="31"/>
      <x:c r="J5007" s="31" t="str">
        <x:f>IF(C5007&lt;&gt;"",C5007,IF(D5007=0,"no signed outgoing testnet activity",IF(F5007="recommend","diverse and persistent testnet activity",IF(F5007="likely_bot","multiple automation signals","insufficient longevity or one automation signal"))))</x:f>
        <x:v>no signed outgoing testnet activity</x:v>
      </x:c>
    </x:row>
    <x:row r="5008">
      <x:c r="A5008" s="31" t="n">
        <x:v>5007</x:v>
      </x:c>
      <x:c r="B5008" s="45" t="str">
        <x:v>addr:0x6572bf3edd97165ad10cfe96b753812a22b99919</x:v>
      </x:c>
      <x:c r="C5008" s="31" t="str"/>
      <x:c r="D5008" s="31" t="n">
        <x:v>0</x:v>
      </x:c>
      <x:c r="E5008" s="31" t="str">
        <x:v>no</x:v>
      </x:c>
      <x:c r="F5008" s="31" t="str">
        <x:f>IF(C5008&lt;&gt;"","exclude_synthetic",IF(D5008=0,"exclude_no_activity",IFERROR(VLOOKUP(LOWER(B5008),'Active analysis'!$A$2:$V$58,22,FALSE),"review")))</x:f>
        <x:v>exclude_no_activity</x:v>
      </x:c>
      <x:c r="G5008" s="31" t="n">
        <x:f>IFERROR(VLOOKUP(LOWER(B5008),'Active analysis'!$A$2:$V$58,21,FALSE),0)</x:f>
        <x:v>0</x:v>
      </x:c>
      <x:c r="H5008" s="31" t="str">
        <x:v>not_scanned_rate_limit</x:v>
      </x:c>
      <x:c r="I5008" s="31"/>
      <x:c r="J5008" s="31" t="str">
        <x:f>IF(C5008&lt;&gt;"",C5008,IF(D5008=0,"no signed outgoing testnet activity",IF(F5008="recommend","diverse and persistent testnet activity",IF(F5008="likely_bot","multiple automation signals","insufficient longevity or one automation signal"))))</x:f>
        <x:v>no signed outgoing testnet activity</x:v>
      </x:c>
    </x:row>
    <x:row r="5009">
      <x:c r="A5009" s="31" t="n">
        <x:v>5008</x:v>
      </x:c>
      <x:c r="B5009" s="45" t="str">
        <x:v>addr:0x65765e96e019180e6f821e15b2a2185185e6de26</x:v>
      </x:c>
      <x:c r="C5009" s="31" t="str"/>
      <x:c r="D5009" s="31" t="n">
        <x:v>0</x:v>
      </x:c>
      <x:c r="E5009" s="31" t="str">
        <x:v>no</x:v>
      </x:c>
      <x:c r="F5009" s="31" t="str">
        <x:f>IF(C5009&lt;&gt;"","exclude_synthetic",IF(D5009=0,"exclude_no_activity",IFERROR(VLOOKUP(LOWER(B5009),'Active analysis'!$A$2:$V$58,22,FALSE),"review")))</x:f>
        <x:v>exclude_no_activity</x:v>
      </x:c>
      <x:c r="G5009" s="31" t="n">
        <x:f>IFERROR(VLOOKUP(LOWER(B5009),'Active analysis'!$A$2:$V$58,21,FALSE),0)</x:f>
        <x:v>0</x:v>
      </x:c>
      <x:c r="H5009" s="31" t="str">
        <x:v>not_scanned_rate_limit</x:v>
      </x:c>
      <x:c r="I5009" s="31"/>
      <x:c r="J5009" s="31" t="str">
        <x:f>IF(C5009&lt;&gt;"",C5009,IF(D5009=0,"no signed outgoing testnet activity",IF(F5009="recommend","diverse and persistent testnet activity",IF(F5009="likely_bot","multiple automation signals","insufficient longevity or one automation signal"))))</x:f>
        <x:v>no signed outgoing testnet activity</x:v>
      </x:c>
    </x:row>
    <x:row r="5010">
      <x:c r="A5010" s="31" t="n">
        <x:v>5009</x:v>
      </x:c>
      <x:c r="B5010" s="45" t="str">
        <x:v>addr:0x65793Cf3aecD8cFE7E1f85e687506BDF38f3F86f</x:v>
      </x:c>
      <x:c r="C5010" s="31" t="str"/>
      <x:c r="D5010" s="31" t="n">
        <x:v>0</x:v>
      </x:c>
      <x:c r="E5010" s="31" t="str">
        <x:v>no</x:v>
      </x:c>
      <x:c r="F5010" s="31" t="str">
        <x:f>IF(C5010&lt;&gt;"","exclude_synthetic",IF(D5010=0,"exclude_no_activity",IFERROR(VLOOKUP(LOWER(B5010),'Active analysis'!$A$2:$V$58,22,FALSE),"review")))</x:f>
        <x:v>exclude_no_activity</x:v>
      </x:c>
      <x:c r="G5010" s="31" t="n">
        <x:f>IFERROR(VLOOKUP(LOWER(B5010),'Active analysis'!$A$2:$V$58,21,FALSE),0)</x:f>
        <x:v>0</x:v>
      </x:c>
      <x:c r="H5010" s="31" t="str">
        <x:v>not_scanned_rate_limit</x:v>
      </x:c>
      <x:c r="I5010" s="31"/>
      <x:c r="J5010" s="31" t="str">
        <x:f>IF(C5010&lt;&gt;"",C5010,IF(D5010=0,"no signed outgoing testnet activity",IF(F5010="recommend","diverse and persistent testnet activity",IF(F5010="likely_bot","multiple automation signals","insufficient longevity or one automation signal"))))</x:f>
        <x:v>no signed outgoing testnet activity</x:v>
      </x:c>
    </x:row>
    <x:row r="5011">
      <x:c r="A5011" s="31" t="n">
        <x:v>5010</x:v>
      </x:c>
      <x:c r="B5011" s="45" t="str">
        <x:v>addr:0x657B315F48Fc27f84e10edD058885Fa6C124fB13</x:v>
      </x:c>
      <x:c r="C5011" s="31" t="str"/>
      <x:c r="D5011" s="31" t="n">
        <x:v>0</x:v>
      </x:c>
      <x:c r="E5011" s="31" t="str">
        <x:v>no</x:v>
      </x:c>
      <x:c r="F5011" s="31" t="str">
        <x:f>IF(C5011&lt;&gt;"","exclude_synthetic",IF(D5011=0,"exclude_no_activity",IFERROR(VLOOKUP(LOWER(B5011),'Active analysis'!$A$2:$V$58,22,FALSE),"review")))</x:f>
        <x:v>exclude_no_activity</x:v>
      </x:c>
      <x:c r="G5011" s="31" t="n">
        <x:f>IFERROR(VLOOKUP(LOWER(B5011),'Active analysis'!$A$2:$V$58,21,FALSE),0)</x:f>
        <x:v>0</x:v>
      </x:c>
      <x:c r="H5011" s="31" t="str">
        <x:v>not_scanned_rate_limit</x:v>
      </x:c>
      <x:c r="I5011" s="31"/>
      <x:c r="J5011" s="31" t="str">
        <x:f>IF(C5011&lt;&gt;"",C5011,IF(D5011=0,"no signed outgoing testnet activity",IF(F5011="recommend","diverse and persistent testnet activity",IF(F5011="likely_bot","multiple automation signals","insufficient longevity or one automation signal"))))</x:f>
        <x:v>no signed outgoing testnet activity</x:v>
      </x:c>
    </x:row>
    <x:row r="5012">
      <x:c r="A5012" s="31" t="n">
        <x:v>5011</x:v>
      </x:c>
      <x:c r="B5012" s="45" t="str">
        <x:v>addr:0x6580f669d86ebd305216e58c1fc67926f156af60</x:v>
      </x:c>
      <x:c r="C5012" s="31" t="str"/>
      <x:c r="D5012" s="31" t="n">
        <x:v>0</x:v>
      </x:c>
      <x:c r="E5012" s="31" t="str">
        <x:v>no</x:v>
      </x:c>
      <x:c r="F5012" s="31" t="str">
        <x:f>IF(C5012&lt;&gt;"","exclude_synthetic",IF(D5012=0,"exclude_no_activity",IFERROR(VLOOKUP(LOWER(B5012),'Active analysis'!$A$2:$V$58,22,FALSE),"review")))</x:f>
        <x:v>exclude_no_activity</x:v>
      </x:c>
      <x:c r="G5012" s="31" t="n">
        <x:f>IFERROR(VLOOKUP(LOWER(B5012),'Active analysis'!$A$2:$V$58,21,FALSE),0)</x:f>
        <x:v>0</x:v>
      </x:c>
      <x:c r="H5012" s="31" t="str">
        <x:v>not_scanned_rate_limit</x:v>
      </x:c>
      <x:c r="I5012" s="31"/>
      <x:c r="J5012" s="31" t="str">
        <x:f>IF(C5012&lt;&gt;"",C5012,IF(D5012=0,"no signed outgoing testnet activity",IF(F5012="recommend","diverse and persistent testnet activity",IF(F5012="likely_bot","multiple automation signals","insufficient longevity or one automation signal"))))</x:f>
        <x:v>no signed outgoing testnet activity</x:v>
      </x:c>
    </x:row>
    <x:row r="5013">
      <x:c r="A5013" s="31" t="n">
        <x:v>5012</x:v>
      </x:c>
      <x:c r="B5013" s="45" t="str">
        <x:v>addr:0x6582717F98Af49979b29519090a4d3169C87D032</x:v>
      </x:c>
      <x:c r="C5013" s="31" t="str"/>
      <x:c r="D5013" s="31" t="n">
        <x:v>0</x:v>
      </x:c>
      <x:c r="E5013" s="31" t="str">
        <x:v>no</x:v>
      </x:c>
      <x:c r="F5013" s="31" t="str">
        <x:f>IF(C5013&lt;&gt;"","exclude_synthetic",IF(D5013=0,"exclude_no_activity",IFERROR(VLOOKUP(LOWER(B5013),'Active analysis'!$A$2:$V$58,22,FALSE),"review")))</x:f>
        <x:v>exclude_no_activity</x:v>
      </x:c>
      <x:c r="G5013" s="31" t="n">
        <x:f>IFERROR(VLOOKUP(LOWER(B5013),'Active analysis'!$A$2:$V$58,21,FALSE),0)</x:f>
        <x:v>0</x:v>
      </x:c>
      <x:c r="H5013" s="31" t="str">
        <x:v>not_scanned_rate_limit</x:v>
      </x:c>
      <x:c r="I5013" s="31"/>
      <x:c r="J5013" s="31" t="str">
        <x:f>IF(C5013&lt;&gt;"",C5013,IF(D5013=0,"no signed outgoing testnet activity",IF(F5013="recommend","diverse and persistent testnet activity",IF(F5013="likely_bot","multiple automation signals","insufficient longevity or one automation signal"))))</x:f>
        <x:v>no signed outgoing testnet activity</x:v>
      </x:c>
    </x:row>
    <x:row r="5014">
      <x:c r="A5014" s="31" t="n">
        <x:v>5013</x:v>
      </x:c>
      <x:c r="B5014" s="45" t="str">
        <x:v>addr:0x6596993B3Bb9Db1Ad48d58fbdD4beA8b41942e34</x:v>
      </x:c>
      <x:c r="C5014" s="31" t="str"/>
      <x:c r="D5014" s="31" t="n">
        <x:v>0</x:v>
      </x:c>
      <x:c r="E5014" s="31" t="str">
        <x:v>no</x:v>
      </x:c>
      <x:c r="F5014" s="31" t="str">
        <x:f>IF(C5014&lt;&gt;"","exclude_synthetic",IF(D5014=0,"exclude_no_activity",IFERROR(VLOOKUP(LOWER(B5014),'Active analysis'!$A$2:$V$58,22,FALSE),"review")))</x:f>
        <x:v>exclude_no_activity</x:v>
      </x:c>
      <x:c r="G5014" s="31" t="n">
        <x:f>IFERROR(VLOOKUP(LOWER(B5014),'Active analysis'!$A$2:$V$58,21,FALSE),0)</x:f>
        <x:v>0</x:v>
      </x:c>
      <x:c r="H5014" s="31" t="str">
        <x:v>not_scanned_rate_limit</x:v>
      </x:c>
      <x:c r="I5014" s="31"/>
      <x:c r="J5014" s="31" t="str">
        <x:f>IF(C5014&lt;&gt;"",C5014,IF(D5014=0,"no signed outgoing testnet activity",IF(F5014="recommend","diverse and persistent testnet activity",IF(F5014="likely_bot","multiple automation signals","insufficient longevity or one automation signal"))))</x:f>
        <x:v>no signed outgoing testnet activity</x:v>
      </x:c>
    </x:row>
    <x:row r="5015">
      <x:c r="A5015" s="31" t="n">
        <x:v>5014</x:v>
      </x:c>
      <x:c r="B5015" s="45" t="str">
        <x:v>addr:0x65998545F7121a04C0B3Cd6f4E3C713C885E1faa</x:v>
      </x:c>
      <x:c r="C5015" s="31" t="str"/>
      <x:c r="D5015" s="31" t="n">
        <x:v>0</x:v>
      </x:c>
      <x:c r="E5015" s="31" t="str">
        <x:v>no</x:v>
      </x:c>
      <x:c r="F5015" s="31" t="str">
        <x:f>IF(C5015&lt;&gt;"","exclude_synthetic",IF(D5015=0,"exclude_no_activity",IFERROR(VLOOKUP(LOWER(B5015),'Active analysis'!$A$2:$V$58,22,FALSE),"review")))</x:f>
        <x:v>exclude_no_activity</x:v>
      </x:c>
      <x:c r="G5015" s="31" t="n">
        <x:f>IFERROR(VLOOKUP(LOWER(B5015),'Active analysis'!$A$2:$V$58,21,FALSE),0)</x:f>
        <x:v>0</x:v>
      </x:c>
      <x:c r="H5015" s="31" t="str">
        <x:v>not_scanned_rate_limit</x:v>
      </x:c>
      <x:c r="I5015" s="31"/>
      <x:c r="J5015" s="31" t="str">
        <x:f>IF(C5015&lt;&gt;"",C5015,IF(D5015=0,"no signed outgoing testnet activity",IF(F5015="recommend","diverse and persistent testnet activity",IF(F5015="likely_bot","multiple automation signals","insufficient longevity or one automation signal"))))</x:f>
        <x:v>no signed outgoing testnet activity</x:v>
      </x:c>
    </x:row>
    <x:row r="5016">
      <x:c r="A5016" s="31" t="n">
        <x:v>5015</x:v>
      </x:c>
      <x:c r="B5016" s="45" t="str">
        <x:v>addr:0x65a41515eab0dbea950eaa23e15c896dc9484c88</x:v>
      </x:c>
      <x:c r="C5016" s="31" t="str"/>
      <x:c r="D5016" s="31" t="n">
        <x:v>0</x:v>
      </x:c>
      <x:c r="E5016" s="31" t="str">
        <x:v>no</x:v>
      </x:c>
      <x:c r="F5016" s="31" t="str">
        <x:f>IF(C5016&lt;&gt;"","exclude_synthetic",IF(D5016=0,"exclude_no_activity",IFERROR(VLOOKUP(LOWER(B5016),'Active analysis'!$A$2:$V$58,22,FALSE),"review")))</x:f>
        <x:v>exclude_no_activity</x:v>
      </x:c>
      <x:c r="G5016" s="31" t="n">
        <x:f>IFERROR(VLOOKUP(LOWER(B5016),'Active analysis'!$A$2:$V$58,21,FALSE),0)</x:f>
        <x:v>0</x:v>
      </x:c>
      <x:c r="H5016" s="31" t="str">
        <x:v>not_scanned_rate_limit</x:v>
      </x:c>
      <x:c r="I5016" s="31"/>
      <x:c r="J5016" s="31" t="str">
        <x:f>IF(C5016&lt;&gt;"",C5016,IF(D5016=0,"no signed outgoing testnet activity",IF(F5016="recommend","diverse and persistent testnet activity",IF(F5016="likely_bot","multiple automation signals","insufficient longevity or one automation signal"))))</x:f>
        <x:v>no signed outgoing testnet activity</x:v>
      </x:c>
    </x:row>
    <x:row r="5017">
      <x:c r="A5017" s="31" t="n">
        <x:v>5016</x:v>
      </x:c>
      <x:c r="B5017" s="45" t="str">
        <x:v>addr:0x65a804956b975ae5509dd85f895c5bb152942a33</x:v>
      </x:c>
      <x:c r="C5017" s="31" t="str"/>
      <x:c r="D5017" s="31" t="n">
        <x:v>0</x:v>
      </x:c>
      <x:c r="E5017" s="31" t="str">
        <x:v>no</x:v>
      </x:c>
      <x:c r="F5017" s="31" t="str">
        <x:f>IF(C5017&lt;&gt;"","exclude_synthetic",IF(D5017=0,"exclude_no_activity",IFERROR(VLOOKUP(LOWER(B5017),'Active analysis'!$A$2:$V$58,22,FALSE),"review")))</x:f>
        <x:v>exclude_no_activity</x:v>
      </x:c>
      <x:c r="G5017" s="31" t="n">
        <x:f>IFERROR(VLOOKUP(LOWER(B5017),'Active analysis'!$A$2:$V$58,21,FALSE),0)</x:f>
        <x:v>0</x:v>
      </x:c>
      <x:c r="H5017" s="31" t="str">
        <x:v>not_scanned_rate_limit</x:v>
      </x:c>
      <x:c r="I5017" s="31"/>
      <x:c r="J5017" s="31" t="str">
        <x:f>IF(C5017&lt;&gt;"",C5017,IF(D5017=0,"no signed outgoing testnet activity",IF(F5017="recommend","diverse and persistent testnet activity",IF(F5017="likely_bot","multiple automation signals","insufficient longevity or one automation signal"))))</x:f>
        <x:v>no signed outgoing testnet activity</x:v>
      </x:c>
    </x:row>
    <x:row r="5018">
      <x:c r="A5018" s="31" t="n">
        <x:v>5017</x:v>
      </x:c>
      <x:c r="B5018" s="45" t="str">
        <x:v>addr:0x65AB4E8A6f60490cDb8456015769199B02f57ED7</x:v>
      </x:c>
      <x:c r="C5018" s="31" t="str"/>
      <x:c r="D5018" s="31" t="n">
        <x:v>0</x:v>
      </x:c>
      <x:c r="E5018" s="31" t="str">
        <x:v>no</x:v>
      </x:c>
      <x:c r="F5018" s="31" t="str">
        <x:f>IF(C5018&lt;&gt;"","exclude_synthetic",IF(D5018=0,"exclude_no_activity",IFERROR(VLOOKUP(LOWER(B5018),'Active analysis'!$A$2:$V$58,22,FALSE),"review")))</x:f>
        <x:v>exclude_no_activity</x:v>
      </x:c>
      <x:c r="G5018" s="31" t="n">
        <x:f>IFERROR(VLOOKUP(LOWER(B5018),'Active analysis'!$A$2:$V$58,21,FALSE),0)</x:f>
        <x:v>0</x:v>
      </x:c>
      <x:c r="H5018" s="31" t="str">
        <x:v>not_scanned_rate_limit</x:v>
      </x:c>
      <x:c r="I5018" s="31"/>
      <x:c r="J5018" s="31" t="str">
        <x:f>IF(C5018&lt;&gt;"",C5018,IF(D5018=0,"no signed outgoing testnet activity",IF(F5018="recommend","diverse and persistent testnet activity",IF(F5018="likely_bot","multiple automation signals","insufficient longevity or one automation signal"))))</x:f>
        <x:v>no signed outgoing testnet activity</x:v>
      </x:c>
    </x:row>
    <x:row r="5019">
      <x:c r="A5019" s="31" t="n">
        <x:v>5018</x:v>
      </x:c>
      <x:c r="B5019" s="45" t="str">
        <x:v>addr:0x65aed5caefd3fe3bb39e03f4e40ea02e2c6f02f9</x:v>
      </x:c>
      <x:c r="C5019" s="31" t="str"/>
      <x:c r="D5019" s="31" t="n">
        <x:v>0</x:v>
      </x:c>
      <x:c r="E5019" s="31" t="str">
        <x:v>no</x:v>
      </x:c>
      <x:c r="F5019" s="31" t="str">
        <x:f>IF(C5019&lt;&gt;"","exclude_synthetic",IF(D5019=0,"exclude_no_activity",IFERROR(VLOOKUP(LOWER(B5019),'Active analysis'!$A$2:$V$58,22,FALSE),"review")))</x:f>
        <x:v>exclude_no_activity</x:v>
      </x:c>
      <x:c r="G5019" s="31" t="n">
        <x:f>IFERROR(VLOOKUP(LOWER(B5019),'Active analysis'!$A$2:$V$58,21,FALSE),0)</x:f>
        <x:v>0</x:v>
      </x:c>
      <x:c r="H5019" s="31" t="str">
        <x:v>not_scanned_rate_limit</x:v>
      </x:c>
      <x:c r="I5019" s="31"/>
      <x:c r="J5019" s="31" t="str">
        <x:f>IF(C5019&lt;&gt;"",C5019,IF(D5019=0,"no signed outgoing testnet activity",IF(F5019="recommend","diverse and persistent testnet activity",IF(F5019="likely_bot","multiple automation signals","insufficient longevity or one automation signal"))))</x:f>
        <x:v>no signed outgoing testnet activity</x:v>
      </x:c>
    </x:row>
    <x:row r="5020">
      <x:c r="A5020" s="31" t="n">
        <x:v>5019</x:v>
      </x:c>
      <x:c r="B5020" s="45" t="str">
        <x:v>addr:0x65b3209108A45E7b344dAb251054B9cefB551eE4</x:v>
      </x:c>
      <x:c r="C5020" s="31" t="str"/>
      <x:c r="D5020" s="31" t="n">
        <x:v>0</x:v>
      </x:c>
      <x:c r="E5020" s="31" t="str">
        <x:v>no</x:v>
      </x:c>
      <x:c r="F5020" s="31" t="str">
        <x:f>IF(C5020&lt;&gt;"","exclude_synthetic",IF(D5020=0,"exclude_no_activity",IFERROR(VLOOKUP(LOWER(B5020),'Active analysis'!$A$2:$V$58,22,FALSE),"review")))</x:f>
        <x:v>exclude_no_activity</x:v>
      </x:c>
      <x:c r="G5020" s="31" t="n">
        <x:f>IFERROR(VLOOKUP(LOWER(B5020),'Active analysis'!$A$2:$V$58,21,FALSE),0)</x:f>
        <x:v>0</x:v>
      </x:c>
      <x:c r="H5020" s="31" t="str">
        <x:v>not_scanned_rate_limit</x:v>
      </x:c>
      <x:c r="I5020" s="31"/>
      <x:c r="J5020" s="31" t="str">
        <x:f>IF(C5020&lt;&gt;"",C5020,IF(D5020=0,"no signed outgoing testnet activity",IF(F5020="recommend","diverse and persistent testnet activity",IF(F5020="likely_bot","multiple automation signals","insufficient longevity or one automation signal"))))</x:f>
        <x:v>no signed outgoing testnet activity</x:v>
      </x:c>
    </x:row>
    <x:row r="5021">
      <x:c r="A5021" s="31" t="n">
        <x:v>5020</x:v>
      </x:c>
      <x:c r="B5021" s="45" t="str">
        <x:v>addr:0x65b54c05d80c76b1b1a665B1d7c95f948a1ccAE7</x:v>
      </x:c>
      <x:c r="C5021" s="31" t="str"/>
      <x:c r="D5021" s="31" t="n">
        <x:v>0</x:v>
      </x:c>
      <x:c r="E5021" s="31" t="str">
        <x:v>no</x:v>
      </x:c>
      <x:c r="F5021" s="31" t="str">
        <x:f>IF(C5021&lt;&gt;"","exclude_synthetic",IF(D5021=0,"exclude_no_activity",IFERROR(VLOOKUP(LOWER(B5021),'Active analysis'!$A$2:$V$58,22,FALSE),"review")))</x:f>
        <x:v>exclude_no_activity</x:v>
      </x:c>
      <x:c r="G5021" s="31" t="n">
        <x:f>IFERROR(VLOOKUP(LOWER(B5021),'Active analysis'!$A$2:$V$58,21,FALSE),0)</x:f>
        <x:v>0</x:v>
      </x:c>
      <x:c r="H5021" s="31" t="str">
        <x:v>not_scanned_rate_limit</x:v>
      </x:c>
      <x:c r="I5021" s="31"/>
      <x:c r="J5021" s="31" t="str">
        <x:f>IF(C5021&lt;&gt;"",C5021,IF(D5021=0,"no signed outgoing testnet activity",IF(F5021="recommend","diverse and persistent testnet activity",IF(F5021="likely_bot","multiple automation signals","insufficient longevity or one automation signal"))))</x:f>
        <x:v>no signed outgoing testnet activity</x:v>
      </x:c>
    </x:row>
    <x:row r="5022">
      <x:c r="A5022" s="31" t="n">
        <x:v>5021</x:v>
      </x:c>
      <x:c r="B5022" s="45" t="str">
        <x:v>addr:0x65Ba0BE6915929FD110EEC75d4a658c08Df1900a</x:v>
      </x:c>
      <x:c r="C5022" s="31" t="str"/>
      <x:c r="D5022" s="31" t="n">
        <x:v>0</x:v>
      </x:c>
      <x:c r="E5022" s="31" t="str">
        <x:v>no</x:v>
      </x:c>
      <x:c r="F5022" s="31" t="str">
        <x:f>IF(C5022&lt;&gt;"","exclude_synthetic",IF(D5022=0,"exclude_no_activity",IFERROR(VLOOKUP(LOWER(B5022),'Active analysis'!$A$2:$V$58,22,FALSE),"review")))</x:f>
        <x:v>exclude_no_activity</x:v>
      </x:c>
      <x:c r="G5022" s="31" t="n">
        <x:f>IFERROR(VLOOKUP(LOWER(B5022),'Active analysis'!$A$2:$V$58,21,FALSE),0)</x:f>
        <x:v>0</x:v>
      </x:c>
      <x:c r="H5022" s="31" t="str">
        <x:v>not_scanned_rate_limit</x:v>
      </x:c>
      <x:c r="I5022" s="31"/>
      <x:c r="J5022" s="31" t="str">
        <x:f>IF(C5022&lt;&gt;"",C5022,IF(D5022=0,"no signed outgoing testnet activity",IF(F5022="recommend","diverse and persistent testnet activity",IF(F5022="likely_bot","multiple automation signals","insufficient longevity or one automation signal"))))</x:f>
        <x:v>no signed outgoing testnet activity</x:v>
      </x:c>
    </x:row>
    <x:row r="5023">
      <x:c r="A5023" s="31" t="n">
        <x:v>5022</x:v>
      </x:c>
      <x:c r="B5023" s="45" t="str">
        <x:v>addr:0x65bc11Bec268B709A91FC21d4De5998842056B3B</x:v>
      </x:c>
      <x:c r="C5023" s="31" t="str"/>
      <x:c r="D5023" s="31" t="n">
        <x:v>0</x:v>
      </x:c>
      <x:c r="E5023" s="31" t="str">
        <x:v>no</x:v>
      </x:c>
      <x:c r="F5023" s="31" t="str">
        <x:f>IF(C5023&lt;&gt;"","exclude_synthetic",IF(D5023=0,"exclude_no_activity",IFERROR(VLOOKUP(LOWER(B5023),'Active analysis'!$A$2:$V$58,22,FALSE),"review")))</x:f>
        <x:v>exclude_no_activity</x:v>
      </x:c>
      <x:c r="G5023" s="31" t="n">
        <x:f>IFERROR(VLOOKUP(LOWER(B5023),'Active analysis'!$A$2:$V$58,21,FALSE),0)</x:f>
        <x:v>0</x:v>
      </x:c>
      <x:c r="H5023" s="31" t="str">
        <x:v>not_scanned_rate_limit</x:v>
      </x:c>
      <x:c r="I5023" s="31"/>
      <x:c r="J5023" s="31" t="str">
        <x:f>IF(C5023&lt;&gt;"",C5023,IF(D5023=0,"no signed outgoing testnet activity",IF(F5023="recommend","diverse and persistent testnet activity",IF(F5023="likely_bot","multiple automation signals","insufficient longevity or one automation signal"))))</x:f>
        <x:v>no signed outgoing testnet activity</x:v>
      </x:c>
    </x:row>
    <x:row r="5024">
      <x:c r="A5024" s="31" t="n">
        <x:v>5023</x:v>
      </x:c>
      <x:c r="B5024" s="45" t="str">
        <x:v>addr:0x65be8ab8e96eb4553999dc8a6362fa71b32c5910</x:v>
      </x:c>
      <x:c r="C5024" s="31" t="str"/>
      <x:c r="D5024" s="31" t="n">
        <x:v>0</x:v>
      </x:c>
      <x:c r="E5024" s="31" t="str">
        <x:v>no</x:v>
      </x:c>
      <x:c r="F5024" s="31" t="str">
        <x:f>IF(C5024&lt;&gt;"","exclude_synthetic",IF(D5024=0,"exclude_no_activity",IFERROR(VLOOKUP(LOWER(B5024),'Active analysis'!$A$2:$V$58,22,FALSE),"review")))</x:f>
        <x:v>exclude_no_activity</x:v>
      </x:c>
      <x:c r="G5024" s="31" t="n">
        <x:f>IFERROR(VLOOKUP(LOWER(B5024),'Active analysis'!$A$2:$V$58,21,FALSE),0)</x:f>
        <x:v>0</x:v>
      </x:c>
      <x:c r="H5024" s="31" t="str">
        <x:v>not_scanned_rate_limit</x:v>
      </x:c>
      <x:c r="I5024" s="31"/>
      <x:c r="J5024" s="31" t="str">
        <x:f>IF(C5024&lt;&gt;"",C5024,IF(D5024=0,"no signed outgoing testnet activity",IF(F5024="recommend","diverse and persistent testnet activity",IF(F5024="likely_bot","multiple automation signals","insufficient longevity or one automation signal"))))</x:f>
        <x:v>no signed outgoing testnet activity</x:v>
      </x:c>
    </x:row>
    <x:row r="5025">
      <x:c r="A5025" s="31" t="n">
        <x:v>5024</x:v>
      </x:c>
      <x:c r="B5025" s="45" t="str">
        <x:v>addr:0x65c3135842874779fD9c736d4e12e61A33AD50d7</x:v>
      </x:c>
      <x:c r="C5025" s="31" t="str"/>
      <x:c r="D5025" s="31" t="n">
        <x:v>0</x:v>
      </x:c>
      <x:c r="E5025" s="31" t="str">
        <x:v>no</x:v>
      </x:c>
      <x:c r="F5025" s="31" t="str">
        <x:f>IF(C5025&lt;&gt;"","exclude_synthetic",IF(D5025=0,"exclude_no_activity",IFERROR(VLOOKUP(LOWER(B5025),'Active analysis'!$A$2:$V$58,22,FALSE),"review")))</x:f>
        <x:v>exclude_no_activity</x:v>
      </x:c>
      <x:c r="G5025" s="31" t="n">
        <x:f>IFERROR(VLOOKUP(LOWER(B5025),'Active analysis'!$A$2:$V$58,21,FALSE),0)</x:f>
        <x:v>0</x:v>
      </x:c>
      <x:c r="H5025" s="31" t="str">
        <x:v>not_scanned_rate_limit</x:v>
      </x:c>
      <x:c r="I5025" s="31"/>
      <x:c r="J5025" s="31" t="str">
        <x:f>IF(C5025&lt;&gt;"",C5025,IF(D5025=0,"no signed outgoing testnet activity",IF(F5025="recommend","diverse and persistent testnet activity",IF(F5025="likely_bot","multiple automation signals","insufficient longevity or one automation signal"))))</x:f>
        <x:v>no signed outgoing testnet activity</x:v>
      </x:c>
    </x:row>
    <x:row r="5026">
      <x:c r="A5026" s="31" t="n">
        <x:v>5025</x:v>
      </x:c>
      <x:c r="B5026" s="45" t="str">
        <x:v>addr:0x65cE759890302b2F40316B258B2D3C55C4021967</x:v>
      </x:c>
      <x:c r="C5026" s="31" t="str"/>
      <x:c r="D5026" s="31" t="n">
        <x:v>0</x:v>
      </x:c>
      <x:c r="E5026" s="31" t="str">
        <x:v>no</x:v>
      </x:c>
      <x:c r="F5026" s="31" t="str">
        <x:f>IF(C5026&lt;&gt;"","exclude_synthetic",IF(D5026=0,"exclude_no_activity",IFERROR(VLOOKUP(LOWER(B5026),'Active analysis'!$A$2:$V$58,22,FALSE),"review")))</x:f>
        <x:v>exclude_no_activity</x:v>
      </x:c>
      <x:c r="G5026" s="31" t="n">
        <x:f>IFERROR(VLOOKUP(LOWER(B5026),'Active analysis'!$A$2:$V$58,21,FALSE),0)</x:f>
        <x:v>0</x:v>
      </x:c>
      <x:c r="H5026" s="31" t="str">
        <x:v>not_scanned_rate_limit</x:v>
      </x:c>
      <x:c r="I5026" s="31"/>
      <x:c r="J5026" s="31" t="str">
        <x:f>IF(C5026&lt;&gt;"",C5026,IF(D5026=0,"no signed outgoing testnet activity",IF(F5026="recommend","diverse and persistent testnet activity",IF(F5026="likely_bot","multiple automation signals","insufficient longevity or one automation signal"))))</x:f>
        <x:v>no signed outgoing testnet activity</x:v>
      </x:c>
    </x:row>
    <x:row r="5027">
      <x:c r="A5027" s="31" t="n">
        <x:v>5026</x:v>
      </x:c>
      <x:c r="B5027" s="45" t="str">
        <x:v>addr:0x65Cf2222edCFD6A17050e6c95B02cf4233c029a8</x:v>
      </x:c>
      <x:c r="C5027" s="31" t="str"/>
      <x:c r="D5027" s="31" t="n">
        <x:v>0</x:v>
      </x:c>
      <x:c r="E5027" s="31" t="str">
        <x:v>no</x:v>
      </x:c>
      <x:c r="F5027" s="31" t="str">
        <x:f>IF(C5027&lt;&gt;"","exclude_synthetic",IF(D5027=0,"exclude_no_activity",IFERROR(VLOOKUP(LOWER(B5027),'Active analysis'!$A$2:$V$58,22,FALSE),"review")))</x:f>
        <x:v>exclude_no_activity</x:v>
      </x:c>
      <x:c r="G5027" s="31" t="n">
        <x:f>IFERROR(VLOOKUP(LOWER(B5027),'Active analysis'!$A$2:$V$58,21,FALSE),0)</x:f>
        <x:v>0</x:v>
      </x:c>
      <x:c r="H5027" s="31" t="str">
        <x:v>not_scanned_rate_limit</x:v>
      </x:c>
      <x:c r="I5027" s="31"/>
      <x:c r="J5027" s="31" t="str">
        <x:f>IF(C5027&lt;&gt;"",C5027,IF(D5027=0,"no signed outgoing testnet activity",IF(F5027="recommend","diverse and persistent testnet activity",IF(F5027="likely_bot","multiple automation signals","insufficient longevity or one automation signal"))))</x:f>
        <x:v>no signed outgoing testnet activity</x:v>
      </x:c>
    </x:row>
    <x:row r="5028">
      <x:c r="A5028" s="31" t="n">
        <x:v>5027</x:v>
      </x:c>
      <x:c r="B5028" s="45" t="str">
        <x:v>addr:0x65D0B5263462b7626c955DBB71066580147B8db4</x:v>
      </x:c>
      <x:c r="C5028" s="31" t="str"/>
      <x:c r="D5028" s="31" t="n">
        <x:v>0</x:v>
      </x:c>
      <x:c r="E5028" s="31" t="str">
        <x:v>no</x:v>
      </x:c>
      <x:c r="F5028" s="31" t="str">
        <x:f>IF(C5028&lt;&gt;"","exclude_synthetic",IF(D5028=0,"exclude_no_activity",IFERROR(VLOOKUP(LOWER(B5028),'Active analysis'!$A$2:$V$58,22,FALSE),"review")))</x:f>
        <x:v>exclude_no_activity</x:v>
      </x:c>
      <x:c r="G5028" s="31" t="n">
        <x:f>IFERROR(VLOOKUP(LOWER(B5028),'Active analysis'!$A$2:$V$58,21,FALSE),0)</x:f>
        <x:v>0</x:v>
      </x:c>
      <x:c r="H5028" s="31" t="str">
        <x:v>not_scanned_rate_limit</x:v>
      </x:c>
      <x:c r="I5028" s="31"/>
      <x:c r="J5028" s="31" t="str">
        <x:f>IF(C5028&lt;&gt;"",C5028,IF(D5028=0,"no signed outgoing testnet activity",IF(F5028="recommend","diverse and persistent testnet activity",IF(F5028="likely_bot","multiple automation signals","insufficient longevity or one automation signal"))))</x:f>
        <x:v>no signed outgoing testnet activity</x:v>
      </x:c>
    </x:row>
    <x:row r="5029">
      <x:c r="A5029" s="31" t="n">
        <x:v>5028</x:v>
      </x:c>
      <x:c r="B5029" s="45" t="str">
        <x:v>addr:0x65d4c196ebb3b709591a8b927b8ab7d3988265d7</x:v>
      </x:c>
      <x:c r="C5029" s="31" t="str"/>
      <x:c r="D5029" s="31" t="n">
        <x:v>0</x:v>
      </x:c>
      <x:c r="E5029" s="31" t="str">
        <x:v>no</x:v>
      </x:c>
      <x:c r="F5029" s="31" t="str">
        <x:f>IF(C5029&lt;&gt;"","exclude_synthetic",IF(D5029=0,"exclude_no_activity",IFERROR(VLOOKUP(LOWER(B5029),'Active analysis'!$A$2:$V$58,22,FALSE),"review")))</x:f>
        <x:v>exclude_no_activity</x:v>
      </x:c>
      <x:c r="G5029" s="31" t="n">
        <x:f>IFERROR(VLOOKUP(LOWER(B5029),'Active analysis'!$A$2:$V$58,21,FALSE),0)</x:f>
        <x:v>0</x:v>
      </x:c>
      <x:c r="H5029" s="31" t="str">
        <x:v>not_scanned_rate_limit</x:v>
      </x:c>
      <x:c r="I5029" s="31"/>
      <x:c r="J5029" s="31" t="str">
        <x:f>IF(C5029&lt;&gt;"",C5029,IF(D5029=0,"no signed outgoing testnet activity",IF(F5029="recommend","diverse and persistent testnet activity",IF(F5029="likely_bot","multiple automation signals","insufficient longevity or one automation signal"))))</x:f>
        <x:v>no signed outgoing testnet activity</x:v>
      </x:c>
    </x:row>
    <x:row r="5030">
      <x:c r="A5030" s="31" t="n">
        <x:v>5029</x:v>
      </x:c>
      <x:c r="B5030" s="45" t="str">
        <x:v>addr:0x65d5ADCd4237AA6f31d76f90072cAAAf3e5C8047</x:v>
      </x:c>
      <x:c r="C5030" s="31" t="str"/>
      <x:c r="D5030" s="31" t="n">
        <x:v>0</x:v>
      </x:c>
      <x:c r="E5030" s="31" t="str">
        <x:v>no</x:v>
      </x:c>
      <x:c r="F5030" s="31" t="str">
        <x:f>IF(C5030&lt;&gt;"","exclude_synthetic",IF(D5030=0,"exclude_no_activity",IFERROR(VLOOKUP(LOWER(B5030),'Active analysis'!$A$2:$V$58,22,FALSE),"review")))</x:f>
        <x:v>exclude_no_activity</x:v>
      </x:c>
      <x:c r="G5030" s="31" t="n">
        <x:f>IFERROR(VLOOKUP(LOWER(B5030),'Active analysis'!$A$2:$V$58,21,FALSE),0)</x:f>
        <x:v>0</x:v>
      </x:c>
      <x:c r="H5030" s="31" t="str">
        <x:v>not_scanned_rate_limit</x:v>
      </x:c>
      <x:c r="I5030" s="31"/>
      <x:c r="J5030" s="31" t="str">
        <x:f>IF(C5030&lt;&gt;"",C5030,IF(D5030=0,"no signed outgoing testnet activity",IF(F5030="recommend","diverse and persistent testnet activity",IF(F5030="likely_bot","multiple automation signals","insufficient longevity or one automation signal"))))</x:f>
        <x:v>no signed outgoing testnet activity</x:v>
      </x:c>
    </x:row>
    <x:row r="5031">
      <x:c r="A5031" s="31" t="n">
        <x:v>5030</x:v>
      </x:c>
      <x:c r="B5031" s="45" t="str">
        <x:v>addr:0x65D5d08A3d4b980Ff89411fcfc0f03515133B378</x:v>
      </x:c>
      <x:c r="C5031" s="31" t="str"/>
      <x:c r="D5031" s="31" t="n">
        <x:v>0</x:v>
      </x:c>
      <x:c r="E5031" s="31" t="str">
        <x:v>no</x:v>
      </x:c>
      <x:c r="F5031" s="31" t="str">
        <x:f>IF(C5031&lt;&gt;"","exclude_synthetic",IF(D5031=0,"exclude_no_activity",IFERROR(VLOOKUP(LOWER(B5031),'Active analysis'!$A$2:$V$58,22,FALSE),"review")))</x:f>
        <x:v>exclude_no_activity</x:v>
      </x:c>
      <x:c r="G5031" s="31" t="n">
        <x:f>IFERROR(VLOOKUP(LOWER(B5031),'Active analysis'!$A$2:$V$58,21,FALSE),0)</x:f>
        <x:v>0</x:v>
      </x:c>
      <x:c r="H5031" s="31" t="str">
        <x:v>not_scanned_rate_limit</x:v>
      </x:c>
      <x:c r="I5031" s="31"/>
      <x:c r="J5031" s="31" t="str">
        <x:f>IF(C5031&lt;&gt;"",C5031,IF(D5031=0,"no signed outgoing testnet activity",IF(F5031="recommend","diverse and persistent testnet activity",IF(F5031="likely_bot","multiple automation signals","insufficient longevity or one automation signal"))))</x:f>
        <x:v>no signed outgoing testnet activity</x:v>
      </x:c>
    </x:row>
    <x:row r="5032">
      <x:c r="A5032" s="31" t="n">
        <x:v>5031</x:v>
      </x:c>
      <x:c r="B5032" s="45" t="str">
        <x:v>addr:0x65D65ed2A291463eCd880E51C678c4be44e69059</x:v>
      </x:c>
      <x:c r="C5032" s="31" t="str"/>
      <x:c r="D5032" s="31" t="n">
        <x:v>0</x:v>
      </x:c>
      <x:c r="E5032" s="31" t="str">
        <x:v>no</x:v>
      </x:c>
      <x:c r="F5032" s="31" t="str">
        <x:f>IF(C5032&lt;&gt;"","exclude_synthetic",IF(D5032=0,"exclude_no_activity",IFERROR(VLOOKUP(LOWER(B5032),'Active analysis'!$A$2:$V$58,22,FALSE),"review")))</x:f>
        <x:v>exclude_no_activity</x:v>
      </x:c>
      <x:c r="G5032" s="31" t="n">
        <x:f>IFERROR(VLOOKUP(LOWER(B5032),'Active analysis'!$A$2:$V$58,21,FALSE),0)</x:f>
        <x:v>0</x:v>
      </x:c>
      <x:c r="H5032" s="31" t="str">
        <x:v>not_scanned_rate_limit</x:v>
      </x:c>
      <x:c r="I5032" s="31"/>
      <x:c r="J5032" s="31" t="str">
        <x:f>IF(C5032&lt;&gt;"",C5032,IF(D5032=0,"no signed outgoing testnet activity",IF(F5032="recommend","diverse and persistent testnet activity",IF(F5032="likely_bot","multiple automation signals","insufficient longevity or one automation signal"))))</x:f>
        <x:v>no signed outgoing testnet activity</x:v>
      </x:c>
    </x:row>
    <x:row r="5033">
      <x:c r="A5033" s="31" t="n">
        <x:v>5032</x:v>
      </x:c>
      <x:c r="B5033" s="45" t="str">
        <x:v>addr:0x65D88E3a46bEF6F28116a314fC4Cec0edcBCBd75</x:v>
      </x:c>
      <x:c r="C5033" s="31" t="str"/>
      <x:c r="D5033" s="31" t="n">
        <x:v>0</x:v>
      </x:c>
      <x:c r="E5033" s="31" t="str">
        <x:v>no</x:v>
      </x:c>
      <x:c r="F5033" s="31" t="str">
        <x:f>IF(C5033&lt;&gt;"","exclude_synthetic",IF(D5033=0,"exclude_no_activity",IFERROR(VLOOKUP(LOWER(B5033),'Active analysis'!$A$2:$V$58,22,FALSE),"review")))</x:f>
        <x:v>exclude_no_activity</x:v>
      </x:c>
      <x:c r="G5033" s="31" t="n">
        <x:f>IFERROR(VLOOKUP(LOWER(B5033),'Active analysis'!$A$2:$V$58,21,FALSE),0)</x:f>
        <x:v>0</x:v>
      </x:c>
      <x:c r="H5033" s="31" t="str">
        <x:v>not_scanned_rate_limit</x:v>
      </x:c>
      <x:c r="I5033" s="31"/>
      <x:c r="J5033" s="31" t="str">
        <x:f>IF(C5033&lt;&gt;"",C5033,IF(D5033=0,"no signed outgoing testnet activity",IF(F5033="recommend","diverse and persistent testnet activity",IF(F5033="likely_bot","multiple automation signals","insufficient longevity or one automation signal"))))</x:f>
        <x:v>no signed outgoing testnet activity</x:v>
      </x:c>
    </x:row>
    <x:row r="5034">
      <x:c r="A5034" s="31" t="n">
        <x:v>5033</x:v>
      </x:c>
      <x:c r="B5034" s="45" t="str">
        <x:v>addr:0x65Dc9Ff94bc16362D9FF4b548e70806D808eD2A3</x:v>
      </x:c>
      <x:c r="C5034" s="31" t="str"/>
      <x:c r="D5034" s="31" t="n">
        <x:v>0</x:v>
      </x:c>
      <x:c r="E5034" s="31" t="str">
        <x:v>no</x:v>
      </x:c>
      <x:c r="F5034" s="31" t="str">
        <x:f>IF(C5034&lt;&gt;"","exclude_synthetic",IF(D5034=0,"exclude_no_activity",IFERROR(VLOOKUP(LOWER(B5034),'Active analysis'!$A$2:$V$58,22,FALSE),"review")))</x:f>
        <x:v>exclude_no_activity</x:v>
      </x:c>
      <x:c r="G5034" s="31" t="n">
        <x:f>IFERROR(VLOOKUP(LOWER(B5034),'Active analysis'!$A$2:$V$58,21,FALSE),0)</x:f>
        <x:v>0</x:v>
      </x:c>
      <x:c r="H5034" s="31" t="str">
        <x:v>not_scanned_rate_limit</x:v>
      </x:c>
      <x:c r="I5034" s="31"/>
      <x:c r="J5034" s="31" t="str">
        <x:f>IF(C5034&lt;&gt;"",C5034,IF(D5034=0,"no signed outgoing testnet activity",IF(F5034="recommend","diverse and persistent testnet activity",IF(F5034="likely_bot","multiple automation signals","insufficient longevity or one automation signal"))))</x:f>
        <x:v>no signed outgoing testnet activity</x:v>
      </x:c>
    </x:row>
    <x:row r="5035">
      <x:c r="A5035" s="31" t="n">
        <x:v>5034</x:v>
      </x:c>
      <x:c r="B5035" s="45" t="str">
        <x:v>addr:0x65dfa7cDeF1493Ce4Ce29A927eD2A2e827D370e0</x:v>
      </x:c>
      <x:c r="C5035" s="31" t="str"/>
      <x:c r="D5035" s="31" t="n">
        <x:v>0</x:v>
      </x:c>
      <x:c r="E5035" s="31" t="str">
        <x:v>no</x:v>
      </x:c>
      <x:c r="F5035" s="31" t="str">
        <x:f>IF(C5035&lt;&gt;"","exclude_synthetic",IF(D5035=0,"exclude_no_activity",IFERROR(VLOOKUP(LOWER(B5035),'Active analysis'!$A$2:$V$58,22,FALSE),"review")))</x:f>
        <x:v>exclude_no_activity</x:v>
      </x:c>
      <x:c r="G5035" s="31" t="n">
        <x:f>IFERROR(VLOOKUP(LOWER(B5035),'Active analysis'!$A$2:$V$58,21,FALSE),0)</x:f>
        <x:v>0</x:v>
      </x:c>
      <x:c r="H5035" s="31" t="str">
        <x:v>not_scanned_rate_limit</x:v>
      </x:c>
      <x:c r="I5035" s="31"/>
      <x:c r="J5035" s="31" t="str">
        <x:f>IF(C5035&lt;&gt;"",C5035,IF(D5035=0,"no signed outgoing testnet activity",IF(F5035="recommend","diverse and persistent testnet activity",IF(F5035="likely_bot","multiple automation signals","insufficient longevity or one automation signal"))))</x:f>
        <x:v>no signed outgoing testnet activity</x:v>
      </x:c>
    </x:row>
    <x:row r="5036">
      <x:c r="A5036" s="31" t="n">
        <x:v>5035</x:v>
      </x:c>
      <x:c r="B5036" s="45" t="str">
        <x:v>addr:0x65E03BC2a3672ad02a8b9B47a589a785DF62b55a</x:v>
      </x:c>
      <x:c r="C5036" s="31" t="str"/>
      <x:c r="D5036" s="31" t="n">
        <x:v>0</x:v>
      </x:c>
      <x:c r="E5036" s="31" t="str">
        <x:v>no</x:v>
      </x:c>
      <x:c r="F5036" s="31" t="str">
        <x:f>IF(C5036&lt;&gt;"","exclude_synthetic",IF(D5036=0,"exclude_no_activity",IFERROR(VLOOKUP(LOWER(B5036),'Active analysis'!$A$2:$V$58,22,FALSE),"review")))</x:f>
        <x:v>exclude_no_activity</x:v>
      </x:c>
      <x:c r="G5036" s="31" t="n">
        <x:f>IFERROR(VLOOKUP(LOWER(B5036),'Active analysis'!$A$2:$V$58,21,FALSE),0)</x:f>
        <x:v>0</x:v>
      </x:c>
      <x:c r="H5036" s="31" t="str">
        <x:v>not_scanned_rate_limit</x:v>
      </x:c>
      <x:c r="I5036" s="31"/>
      <x:c r="J5036" s="31" t="str">
        <x:f>IF(C5036&lt;&gt;"",C5036,IF(D5036=0,"no signed outgoing testnet activity",IF(F5036="recommend","diverse and persistent testnet activity",IF(F5036="likely_bot","multiple automation signals","insufficient longevity or one automation signal"))))</x:f>
        <x:v>no signed outgoing testnet activity</x:v>
      </x:c>
    </x:row>
    <x:row r="5037">
      <x:c r="A5037" s="31" t="n">
        <x:v>5036</x:v>
      </x:c>
      <x:c r="B5037" s="45" t="str">
        <x:v>addr:0x65E8Cf4353ed22f92Aa32b8BcddfeBb96A12b2Cf</x:v>
      </x:c>
      <x:c r="C5037" s="31" t="str"/>
      <x:c r="D5037" s="31" t="n">
        <x:v>0</x:v>
      </x:c>
      <x:c r="E5037" s="31" t="str">
        <x:v>no</x:v>
      </x:c>
      <x:c r="F5037" s="31" t="str">
        <x:f>IF(C5037&lt;&gt;"","exclude_synthetic",IF(D5037=0,"exclude_no_activity",IFERROR(VLOOKUP(LOWER(B5037),'Active analysis'!$A$2:$V$58,22,FALSE),"review")))</x:f>
        <x:v>exclude_no_activity</x:v>
      </x:c>
      <x:c r="G5037" s="31" t="n">
        <x:f>IFERROR(VLOOKUP(LOWER(B5037),'Active analysis'!$A$2:$V$58,21,FALSE),0)</x:f>
        <x:v>0</x:v>
      </x:c>
      <x:c r="H5037" s="31" t="str">
        <x:v>not_scanned_rate_limit</x:v>
      </x:c>
      <x:c r="I5037" s="31"/>
      <x:c r="J5037" s="31" t="str">
        <x:f>IF(C5037&lt;&gt;"",C5037,IF(D5037=0,"no signed outgoing testnet activity",IF(F5037="recommend","diverse and persistent testnet activity",IF(F5037="likely_bot","multiple automation signals","insufficient longevity or one automation signal"))))</x:f>
        <x:v>no signed outgoing testnet activity</x:v>
      </x:c>
    </x:row>
    <x:row r="5038">
      <x:c r="A5038" s="31" t="n">
        <x:v>5037</x:v>
      </x:c>
      <x:c r="B5038" s="45" t="str">
        <x:v>addr:0x65eA2EbfaCBaa92A878604481BDa0c06DDC5C324</x:v>
      </x:c>
      <x:c r="C5038" s="31" t="str"/>
      <x:c r="D5038" s="31" t="n">
        <x:v>0</x:v>
      </x:c>
      <x:c r="E5038" s="31" t="str">
        <x:v>no</x:v>
      </x:c>
      <x:c r="F5038" s="31" t="str">
        <x:f>IF(C5038&lt;&gt;"","exclude_synthetic",IF(D5038=0,"exclude_no_activity",IFERROR(VLOOKUP(LOWER(B5038),'Active analysis'!$A$2:$V$58,22,FALSE),"review")))</x:f>
        <x:v>exclude_no_activity</x:v>
      </x:c>
      <x:c r="G5038" s="31" t="n">
        <x:f>IFERROR(VLOOKUP(LOWER(B5038),'Active analysis'!$A$2:$V$58,21,FALSE),0)</x:f>
        <x:v>0</x:v>
      </x:c>
      <x:c r="H5038" s="31" t="str">
        <x:v>not_scanned_rate_limit</x:v>
      </x:c>
      <x:c r="I5038" s="31"/>
      <x:c r="J5038" s="31" t="str">
        <x:f>IF(C5038&lt;&gt;"",C5038,IF(D5038=0,"no signed outgoing testnet activity",IF(F5038="recommend","diverse and persistent testnet activity",IF(F5038="likely_bot","multiple automation signals","insufficient longevity or one automation signal"))))</x:f>
        <x:v>no signed outgoing testnet activity</x:v>
      </x:c>
    </x:row>
    <x:row r="5039">
      <x:c r="A5039" s="31" t="n">
        <x:v>5038</x:v>
      </x:c>
      <x:c r="B5039" s="45" t="str">
        <x:v>addr:0x65f08b0bcda7d997843eb5916e2e858f96f74bcd</x:v>
      </x:c>
      <x:c r="C5039" s="31" t="str"/>
      <x:c r="D5039" s="31" t="n">
        <x:v>0</x:v>
      </x:c>
      <x:c r="E5039" s="31" t="str">
        <x:v>no</x:v>
      </x:c>
      <x:c r="F5039" s="31" t="str">
        <x:f>IF(C5039&lt;&gt;"","exclude_synthetic",IF(D5039=0,"exclude_no_activity",IFERROR(VLOOKUP(LOWER(B5039),'Active analysis'!$A$2:$V$58,22,FALSE),"review")))</x:f>
        <x:v>exclude_no_activity</x:v>
      </x:c>
      <x:c r="G5039" s="31" t="n">
        <x:f>IFERROR(VLOOKUP(LOWER(B5039),'Active analysis'!$A$2:$V$58,21,FALSE),0)</x:f>
        <x:v>0</x:v>
      </x:c>
      <x:c r="H5039" s="31" t="str">
        <x:v>not_scanned_rate_limit</x:v>
      </x:c>
      <x:c r="I5039" s="31"/>
      <x:c r="J5039" s="31" t="str">
        <x:f>IF(C5039&lt;&gt;"",C5039,IF(D5039=0,"no signed outgoing testnet activity",IF(F5039="recommend","diverse and persistent testnet activity",IF(F5039="likely_bot","multiple automation signals","insufficient longevity or one automation signal"))))</x:f>
        <x:v>no signed outgoing testnet activity</x:v>
      </x:c>
    </x:row>
    <x:row r="5040">
      <x:c r="A5040" s="31" t="n">
        <x:v>5039</x:v>
      </x:c>
      <x:c r="B5040" s="45" t="str">
        <x:v>addr:0x65f2003bb502423dc219b1d1c4c3ddf85b4a30b8</x:v>
      </x:c>
      <x:c r="C5040" s="31" t="str"/>
      <x:c r="D5040" s="31" t="n">
        <x:v>0</x:v>
      </x:c>
      <x:c r="E5040" s="31" t="str">
        <x:v>no</x:v>
      </x:c>
      <x:c r="F5040" s="31" t="str">
        <x:f>IF(C5040&lt;&gt;"","exclude_synthetic",IF(D5040=0,"exclude_no_activity",IFERROR(VLOOKUP(LOWER(B5040),'Active analysis'!$A$2:$V$58,22,FALSE),"review")))</x:f>
        <x:v>exclude_no_activity</x:v>
      </x:c>
      <x:c r="G5040" s="31" t="n">
        <x:f>IFERROR(VLOOKUP(LOWER(B5040),'Active analysis'!$A$2:$V$58,21,FALSE),0)</x:f>
        <x:v>0</x:v>
      </x:c>
      <x:c r="H5040" s="31" t="str">
        <x:v>not_scanned_rate_limit</x:v>
      </x:c>
      <x:c r="I5040" s="31"/>
      <x:c r="J5040" s="31" t="str">
        <x:f>IF(C5040&lt;&gt;"",C5040,IF(D5040=0,"no signed outgoing testnet activity",IF(F5040="recommend","diverse and persistent testnet activity",IF(F5040="likely_bot","multiple automation signals","insufficient longevity or one automation signal"))))</x:f>
        <x:v>no signed outgoing testnet activity</x:v>
      </x:c>
    </x:row>
    <x:row r="5041">
      <x:c r="A5041" s="31" t="n">
        <x:v>5040</x:v>
      </x:c>
      <x:c r="B5041" s="45" t="str">
        <x:v>addr:0x65fEf6bdF99C9bFdb5127Cda4F8aE08CB36541BD</x:v>
      </x:c>
      <x:c r="C5041" s="31" t="str"/>
      <x:c r="D5041" s="31" t="n">
        <x:v>0</x:v>
      </x:c>
      <x:c r="E5041" s="31" t="str">
        <x:v>no</x:v>
      </x:c>
      <x:c r="F5041" s="31" t="str">
        <x:f>IF(C5041&lt;&gt;"","exclude_synthetic",IF(D5041=0,"exclude_no_activity",IFERROR(VLOOKUP(LOWER(B5041),'Active analysis'!$A$2:$V$58,22,FALSE),"review")))</x:f>
        <x:v>exclude_no_activity</x:v>
      </x:c>
      <x:c r="G5041" s="31" t="n">
        <x:f>IFERROR(VLOOKUP(LOWER(B5041),'Active analysis'!$A$2:$V$58,21,FALSE),0)</x:f>
        <x:v>0</x:v>
      </x:c>
      <x:c r="H5041" s="31" t="str">
        <x:v>not_scanned_rate_limit</x:v>
      </x:c>
      <x:c r="I5041" s="31"/>
      <x:c r="J5041" s="31" t="str">
        <x:f>IF(C5041&lt;&gt;"",C5041,IF(D5041=0,"no signed outgoing testnet activity",IF(F5041="recommend","diverse and persistent testnet activity",IF(F5041="likely_bot","multiple automation signals","insufficient longevity or one automation signal"))))</x:f>
        <x:v>no signed outgoing testnet activity</x:v>
      </x:c>
    </x:row>
    <x:row r="5042">
      <x:c r="A5042" s="31" t="n">
        <x:v>5041</x:v>
      </x:c>
      <x:c r="B5042" s="45" t="str">
        <x:v>addr:0x65Ffd999d1c788F6B6391cC6Cf4b307E9b0C3E97</x:v>
      </x:c>
      <x:c r="C5042" s="31" t="str"/>
      <x:c r="D5042" s="31" t="n">
        <x:v>0</x:v>
      </x:c>
      <x:c r="E5042" s="31" t="str">
        <x:v>no</x:v>
      </x:c>
      <x:c r="F5042" s="31" t="str">
        <x:f>IF(C5042&lt;&gt;"","exclude_synthetic",IF(D5042=0,"exclude_no_activity",IFERROR(VLOOKUP(LOWER(B5042),'Active analysis'!$A$2:$V$58,22,FALSE),"review")))</x:f>
        <x:v>exclude_no_activity</x:v>
      </x:c>
      <x:c r="G5042" s="31" t="n">
        <x:f>IFERROR(VLOOKUP(LOWER(B5042),'Active analysis'!$A$2:$V$58,21,FALSE),0)</x:f>
        <x:v>0</x:v>
      </x:c>
      <x:c r="H5042" s="31" t="str">
        <x:v>not_scanned_rate_limit</x:v>
      </x:c>
      <x:c r="I5042" s="31"/>
      <x:c r="J5042" s="31" t="str">
        <x:f>IF(C5042&lt;&gt;"",C5042,IF(D5042=0,"no signed outgoing testnet activity",IF(F5042="recommend","diverse and persistent testnet activity",IF(F5042="likely_bot","multiple automation signals","insufficient longevity or one automation signal"))))</x:f>
        <x:v>no signed outgoing testnet activity</x:v>
      </x:c>
    </x:row>
    <x:row r="5043">
      <x:c r="A5043" s="31" t="n">
        <x:v>5042</x:v>
      </x:c>
      <x:c r="B5043" s="45" t="str">
        <x:v>addr:0x66073b01D39CB8eD7E17B92Aa1683B71d5Adc258</x:v>
      </x:c>
      <x:c r="C5043" s="31" t="str"/>
      <x:c r="D5043" s="31" t="n">
        <x:v>0</x:v>
      </x:c>
      <x:c r="E5043" s="31" t="str">
        <x:v>no</x:v>
      </x:c>
      <x:c r="F5043" s="31" t="str">
        <x:f>IF(C5043&lt;&gt;"","exclude_synthetic",IF(D5043=0,"exclude_no_activity",IFERROR(VLOOKUP(LOWER(B5043),'Active analysis'!$A$2:$V$58,22,FALSE),"review")))</x:f>
        <x:v>exclude_no_activity</x:v>
      </x:c>
      <x:c r="G5043" s="31" t="n">
        <x:f>IFERROR(VLOOKUP(LOWER(B5043),'Active analysis'!$A$2:$V$58,21,FALSE),0)</x:f>
        <x:v>0</x:v>
      </x:c>
      <x:c r="H5043" s="31" t="str">
        <x:v>not_scanned_rate_limit</x:v>
      </x:c>
      <x:c r="I5043" s="31"/>
      <x:c r="J5043" s="31" t="str">
        <x:f>IF(C5043&lt;&gt;"",C5043,IF(D5043=0,"no signed outgoing testnet activity",IF(F5043="recommend","diverse and persistent testnet activity",IF(F5043="likely_bot","multiple automation signals","insufficient longevity or one automation signal"))))</x:f>
        <x:v>no signed outgoing testnet activity</x:v>
      </x:c>
    </x:row>
    <x:row r="5044">
      <x:c r="A5044" s="31" t="n">
        <x:v>5043</x:v>
      </x:c>
      <x:c r="B5044" s="45" t="str">
        <x:v>addr:0x660e46A96f554187a890e14b87A952aCB430d394</x:v>
      </x:c>
      <x:c r="C5044" s="31" t="str"/>
      <x:c r="D5044" s="31" t="n">
        <x:v>0</x:v>
      </x:c>
      <x:c r="E5044" s="31" t="str">
        <x:v>no</x:v>
      </x:c>
      <x:c r="F5044" s="31" t="str">
        <x:f>IF(C5044&lt;&gt;"","exclude_synthetic",IF(D5044=0,"exclude_no_activity",IFERROR(VLOOKUP(LOWER(B5044),'Active analysis'!$A$2:$V$58,22,FALSE),"review")))</x:f>
        <x:v>exclude_no_activity</x:v>
      </x:c>
      <x:c r="G5044" s="31" t="n">
        <x:f>IFERROR(VLOOKUP(LOWER(B5044),'Active analysis'!$A$2:$V$58,21,FALSE),0)</x:f>
        <x:v>0</x:v>
      </x:c>
      <x:c r="H5044" s="31" t="str">
        <x:v>not_scanned_rate_limit</x:v>
      </x:c>
      <x:c r="I5044" s="31"/>
      <x:c r="J5044" s="31" t="str">
        <x:f>IF(C5044&lt;&gt;"",C5044,IF(D5044=0,"no signed outgoing testnet activity",IF(F5044="recommend","diverse and persistent testnet activity",IF(F5044="likely_bot","multiple automation signals","insufficient longevity or one automation signal"))))</x:f>
        <x:v>no signed outgoing testnet activity</x:v>
      </x:c>
    </x:row>
    <x:row r="5045">
      <x:c r="A5045" s="31" t="n">
        <x:v>5044</x:v>
      </x:c>
      <x:c r="B5045" s="45" t="str">
        <x:v>addr:0x6610aa845bbc3166868129226a6893e6785b63f6</x:v>
      </x:c>
      <x:c r="C5045" s="31" t="str"/>
      <x:c r="D5045" s="31" t="n">
        <x:v>0</x:v>
      </x:c>
      <x:c r="E5045" s="31" t="str">
        <x:v>no</x:v>
      </x:c>
      <x:c r="F5045" s="31" t="str">
        <x:f>IF(C5045&lt;&gt;"","exclude_synthetic",IF(D5045=0,"exclude_no_activity",IFERROR(VLOOKUP(LOWER(B5045),'Active analysis'!$A$2:$V$58,22,FALSE),"review")))</x:f>
        <x:v>exclude_no_activity</x:v>
      </x:c>
      <x:c r="G5045" s="31" t="n">
        <x:f>IFERROR(VLOOKUP(LOWER(B5045),'Active analysis'!$A$2:$V$58,21,FALSE),0)</x:f>
        <x:v>0</x:v>
      </x:c>
      <x:c r="H5045" s="31" t="str">
        <x:v>not_scanned_rate_limit</x:v>
      </x:c>
      <x:c r="I5045" s="31"/>
      <x:c r="J5045" s="31" t="str">
        <x:f>IF(C5045&lt;&gt;"",C5045,IF(D5045=0,"no signed outgoing testnet activity",IF(F5045="recommend","diverse and persistent testnet activity",IF(F5045="likely_bot","multiple automation signals","insufficient longevity or one automation signal"))))</x:f>
        <x:v>no signed outgoing testnet activity</x:v>
      </x:c>
    </x:row>
    <x:row r="5046">
      <x:c r="A5046" s="31" t="n">
        <x:v>5045</x:v>
      </x:c>
      <x:c r="B5046" s="45" t="str">
        <x:v>addr:0x6610d191121b362D555588E23739d87445895648</x:v>
      </x:c>
      <x:c r="C5046" s="31" t="str"/>
      <x:c r="D5046" s="31" t="n">
        <x:v>0</x:v>
      </x:c>
      <x:c r="E5046" s="31" t="str">
        <x:v>no</x:v>
      </x:c>
      <x:c r="F5046" s="31" t="str">
        <x:f>IF(C5046&lt;&gt;"","exclude_synthetic",IF(D5046=0,"exclude_no_activity",IFERROR(VLOOKUP(LOWER(B5046),'Active analysis'!$A$2:$V$58,22,FALSE),"review")))</x:f>
        <x:v>exclude_no_activity</x:v>
      </x:c>
      <x:c r="G5046" s="31" t="n">
        <x:f>IFERROR(VLOOKUP(LOWER(B5046),'Active analysis'!$A$2:$V$58,21,FALSE),0)</x:f>
        <x:v>0</x:v>
      </x:c>
      <x:c r="H5046" s="31" t="str">
        <x:v>not_scanned_rate_limit</x:v>
      </x:c>
      <x:c r="I5046" s="31"/>
      <x:c r="J5046" s="31" t="str">
        <x:f>IF(C5046&lt;&gt;"",C5046,IF(D5046=0,"no signed outgoing testnet activity",IF(F5046="recommend","diverse and persistent testnet activity",IF(F5046="likely_bot","multiple automation signals","insufficient longevity or one automation signal"))))</x:f>
        <x:v>no signed outgoing testnet activity</x:v>
      </x:c>
    </x:row>
    <x:row r="5047">
      <x:c r="A5047" s="31" t="n">
        <x:v>5046</x:v>
      </x:c>
      <x:c r="B5047" s="45" t="str">
        <x:v>addr:0x6610D274D558Ddae0D38462E9833412257972231</x:v>
      </x:c>
      <x:c r="C5047" s="31" t="str"/>
      <x:c r="D5047" s="31" t="n">
        <x:v>0</x:v>
      </x:c>
      <x:c r="E5047" s="31" t="str">
        <x:v>no</x:v>
      </x:c>
      <x:c r="F5047" s="31" t="str">
        <x:f>IF(C5047&lt;&gt;"","exclude_synthetic",IF(D5047=0,"exclude_no_activity",IFERROR(VLOOKUP(LOWER(B5047),'Active analysis'!$A$2:$V$58,22,FALSE),"review")))</x:f>
        <x:v>exclude_no_activity</x:v>
      </x:c>
      <x:c r="G5047" s="31" t="n">
        <x:f>IFERROR(VLOOKUP(LOWER(B5047),'Active analysis'!$A$2:$V$58,21,FALSE),0)</x:f>
        <x:v>0</x:v>
      </x:c>
      <x:c r="H5047" s="31" t="str">
        <x:v>not_scanned_rate_limit</x:v>
      </x:c>
      <x:c r="I5047" s="31"/>
      <x:c r="J5047" s="31" t="str">
        <x:f>IF(C5047&lt;&gt;"",C5047,IF(D5047=0,"no signed outgoing testnet activity",IF(F5047="recommend","diverse and persistent testnet activity",IF(F5047="likely_bot","multiple automation signals","insufficient longevity or one automation signal"))))</x:f>
        <x:v>no signed outgoing testnet activity</x:v>
      </x:c>
    </x:row>
    <x:row r="5048">
      <x:c r="A5048" s="31" t="n">
        <x:v>5047</x:v>
      </x:c>
      <x:c r="B5048" s="45" t="str">
        <x:v>addr:0x66111564a3153a6730f461e0bd2b476af12cd697</x:v>
      </x:c>
      <x:c r="C5048" s="31" t="str"/>
      <x:c r="D5048" s="31" t="n">
        <x:v>0</x:v>
      </x:c>
      <x:c r="E5048" s="31" t="str">
        <x:v>no</x:v>
      </x:c>
      <x:c r="F5048" s="31" t="str">
        <x:f>IF(C5048&lt;&gt;"","exclude_synthetic",IF(D5048=0,"exclude_no_activity",IFERROR(VLOOKUP(LOWER(B5048),'Active analysis'!$A$2:$V$58,22,FALSE),"review")))</x:f>
        <x:v>exclude_no_activity</x:v>
      </x:c>
      <x:c r="G5048" s="31" t="n">
        <x:f>IFERROR(VLOOKUP(LOWER(B5048),'Active analysis'!$A$2:$V$58,21,FALSE),0)</x:f>
        <x:v>0</x:v>
      </x:c>
      <x:c r="H5048" s="31" t="str">
        <x:v>not_scanned_rate_limit</x:v>
      </x:c>
      <x:c r="I5048" s="31"/>
      <x:c r="J5048" s="31" t="str">
        <x:f>IF(C5048&lt;&gt;"",C5048,IF(D5048=0,"no signed outgoing testnet activity",IF(F5048="recommend","diverse and persistent testnet activity",IF(F5048="likely_bot","multiple automation signals","insufficient longevity or one automation signal"))))</x:f>
        <x:v>no signed outgoing testnet activity</x:v>
      </x:c>
    </x:row>
    <x:row r="5049">
      <x:c r="A5049" s="31" t="n">
        <x:v>5048</x:v>
      </x:c>
      <x:c r="B5049" s="45" t="str">
        <x:v>addr:0x661930bE3cA65337AED286B0B5C879CfF11ed237</x:v>
      </x:c>
      <x:c r="C5049" s="31" t="str"/>
      <x:c r="D5049" s="31" t="n">
        <x:v>0</x:v>
      </x:c>
      <x:c r="E5049" s="31" t="str">
        <x:v>no</x:v>
      </x:c>
      <x:c r="F5049" s="31" t="str">
        <x:f>IF(C5049&lt;&gt;"","exclude_synthetic",IF(D5049=0,"exclude_no_activity",IFERROR(VLOOKUP(LOWER(B5049),'Active analysis'!$A$2:$V$58,22,FALSE),"review")))</x:f>
        <x:v>exclude_no_activity</x:v>
      </x:c>
      <x:c r="G5049" s="31" t="n">
        <x:f>IFERROR(VLOOKUP(LOWER(B5049),'Active analysis'!$A$2:$V$58,21,FALSE),0)</x:f>
        <x:v>0</x:v>
      </x:c>
      <x:c r="H5049" s="31" t="str">
        <x:v>not_scanned_rate_limit</x:v>
      </x:c>
      <x:c r="I5049" s="31"/>
      <x:c r="J5049" s="31" t="str">
        <x:f>IF(C5049&lt;&gt;"",C5049,IF(D5049=0,"no signed outgoing testnet activity",IF(F5049="recommend","diverse and persistent testnet activity",IF(F5049="likely_bot","multiple automation signals","insufficient longevity or one automation signal"))))</x:f>
        <x:v>no signed outgoing testnet activity</x:v>
      </x:c>
    </x:row>
    <x:row r="5050">
      <x:c r="A5050" s="31" t="n">
        <x:v>5049</x:v>
      </x:c>
      <x:c r="B5050" s="45" t="str">
        <x:v>addr:0x661f7271b411efa3059AD1e2bBe9B7e1B131388B</x:v>
      </x:c>
      <x:c r="C5050" s="31" t="str"/>
      <x:c r="D5050" s="31" t="n">
        <x:v>0</x:v>
      </x:c>
      <x:c r="E5050" s="31" t="str">
        <x:v>no</x:v>
      </x:c>
      <x:c r="F5050" s="31" t="str">
        <x:f>IF(C5050&lt;&gt;"","exclude_synthetic",IF(D5050=0,"exclude_no_activity",IFERROR(VLOOKUP(LOWER(B5050),'Active analysis'!$A$2:$V$58,22,FALSE),"review")))</x:f>
        <x:v>exclude_no_activity</x:v>
      </x:c>
      <x:c r="G5050" s="31" t="n">
        <x:f>IFERROR(VLOOKUP(LOWER(B5050),'Active analysis'!$A$2:$V$58,21,FALSE),0)</x:f>
        <x:v>0</x:v>
      </x:c>
      <x:c r="H5050" s="31" t="str">
        <x:v>not_scanned_rate_limit</x:v>
      </x:c>
      <x:c r="I5050" s="31"/>
      <x:c r="J5050" s="31" t="str">
        <x:f>IF(C5050&lt;&gt;"",C5050,IF(D5050=0,"no signed outgoing testnet activity",IF(F5050="recommend","diverse and persistent testnet activity",IF(F5050="likely_bot","multiple automation signals","insufficient longevity or one automation signal"))))</x:f>
        <x:v>no signed outgoing testnet activity</x:v>
      </x:c>
    </x:row>
    <x:row r="5051">
      <x:c r="A5051" s="31" t="n">
        <x:v>5050</x:v>
      </x:c>
      <x:c r="B5051" s="45" t="str">
        <x:v>addr:0x662938c66d49e62484bbf2ed5b62ff21e5736308</x:v>
      </x:c>
      <x:c r="C5051" s="31" t="str"/>
      <x:c r="D5051" s="31" t="n">
        <x:v>0</x:v>
      </x:c>
      <x:c r="E5051" s="31" t="str">
        <x:v>no</x:v>
      </x:c>
      <x:c r="F5051" s="31" t="str">
        <x:f>IF(C5051&lt;&gt;"","exclude_synthetic",IF(D5051=0,"exclude_no_activity",IFERROR(VLOOKUP(LOWER(B5051),'Active analysis'!$A$2:$V$58,22,FALSE),"review")))</x:f>
        <x:v>exclude_no_activity</x:v>
      </x:c>
      <x:c r="G5051" s="31" t="n">
        <x:f>IFERROR(VLOOKUP(LOWER(B5051),'Active analysis'!$A$2:$V$58,21,FALSE),0)</x:f>
        <x:v>0</x:v>
      </x:c>
      <x:c r="H5051" s="31" t="str">
        <x:v>not_scanned_rate_limit</x:v>
      </x:c>
      <x:c r="I5051" s="31"/>
      <x:c r="J5051" s="31" t="str">
        <x:f>IF(C5051&lt;&gt;"",C5051,IF(D5051=0,"no signed outgoing testnet activity",IF(F5051="recommend","diverse and persistent testnet activity",IF(F5051="likely_bot","multiple automation signals","insufficient longevity or one automation signal"))))</x:f>
        <x:v>no signed outgoing testnet activity</x:v>
      </x:c>
    </x:row>
    <x:row r="5052">
      <x:c r="A5052" s="31" t="n">
        <x:v>5051</x:v>
      </x:c>
      <x:c r="B5052" s="45" t="str">
        <x:v>addr:0x662b53f9d31da964fb931ecce48b94dc36ec6a2e</x:v>
      </x:c>
      <x:c r="C5052" s="31" t="str"/>
      <x:c r="D5052" s="31" t="n">
        <x:v>0</x:v>
      </x:c>
      <x:c r="E5052" s="31" t="str">
        <x:v>no</x:v>
      </x:c>
      <x:c r="F5052" s="31" t="str">
        <x:f>IF(C5052&lt;&gt;"","exclude_synthetic",IF(D5052=0,"exclude_no_activity",IFERROR(VLOOKUP(LOWER(B5052),'Active analysis'!$A$2:$V$58,22,FALSE),"review")))</x:f>
        <x:v>exclude_no_activity</x:v>
      </x:c>
      <x:c r="G5052" s="31" t="n">
        <x:f>IFERROR(VLOOKUP(LOWER(B5052),'Active analysis'!$A$2:$V$58,21,FALSE),0)</x:f>
        <x:v>0</x:v>
      </x:c>
      <x:c r="H5052" s="31" t="str">
        <x:v>not_scanned_rate_limit</x:v>
      </x:c>
      <x:c r="I5052" s="31"/>
      <x:c r="J5052" s="31" t="str">
        <x:f>IF(C5052&lt;&gt;"",C5052,IF(D5052=0,"no signed outgoing testnet activity",IF(F5052="recommend","diverse and persistent testnet activity",IF(F5052="likely_bot","multiple automation signals","insufficient longevity or one automation signal"))))</x:f>
        <x:v>no signed outgoing testnet activity</x:v>
      </x:c>
    </x:row>
    <x:row r="5053">
      <x:c r="A5053" s="31" t="n">
        <x:v>5052</x:v>
      </x:c>
      <x:c r="B5053" s="45" t="str">
        <x:v>addr:0x662E5416881babC938d5a23882c869c36F589767</x:v>
      </x:c>
      <x:c r="C5053" s="31" t="str"/>
      <x:c r="D5053" s="31" t="n">
        <x:v>0</x:v>
      </x:c>
      <x:c r="E5053" s="31" t="str">
        <x:v>no</x:v>
      </x:c>
      <x:c r="F5053" s="31" t="str">
        <x:f>IF(C5053&lt;&gt;"","exclude_synthetic",IF(D5053=0,"exclude_no_activity",IFERROR(VLOOKUP(LOWER(B5053),'Active analysis'!$A$2:$V$58,22,FALSE),"review")))</x:f>
        <x:v>exclude_no_activity</x:v>
      </x:c>
      <x:c r="G5053" s="31" t="n">
        <x:f>IFERROR(VLOOKUP(LOWER(B5053),'Active analysis'!$A$2:$V$58,21,FALSE),0)</x:f>
        <x:v>0</x:v>
      </x:c>
      <x:c r="H5053" s="31" t="str">
        <x:v>not_scanned_rate_limit</x:v>
      </x:c>
      <x:c r="I5053" s="31"/>
      <x:c r="J5053" s="31" t="str">
        <x:f>IF(C5053&lt;&gt;"",C5053,IF(D5053=0,"no signed outgoing testnet activity",IF(F5053="recommend","diverse and persistent testnet activity",IF(F5053="likely_bot","multiple automation signals","insufficient longevity or one automation signal"))))</x:f>
        <x:v>no signed outgoing testnet activity</x:v>
      </x:c>
    </x:row>
    <x:row r="5054">
      <x:c r="A5054" s="31" t="n">
        <x:v>5053</x:v>
      </x:c>
      <x:c r="B5054" s="45" t="str">
        <x:v>addr:0x662e7b7f8feb9a3e32a57bd4961cd94e110d2da0</x:v>
      </x:c>
      <x:c r="C5054" s="31" t="str"/>
      <x:c r="D5054" s="31" t="n">
        <x:v>0</x:v>
      </x:c>
      <x:c r="E5054" s="31" t="str">
        <x:v>no</x:v>
      </x:c>
      <x:c r="F5054" s="31" t="str">
        <x:f>IF(C5054&lt;&gt;"","exclude_synthetic",IF(D5054=0,"exclude_no_activity",IFERROR(VLOOKUP(LOWER(B5054),'Active analysis'!$A$2:$V$58,22,FALSE),"review")))</x:f>
        <x:v>exclude_no_activity</x:v>
      </x:c>
      <x:c r="G5054" s="31" t="n">
        <x:f>IFERROR(VLOOKUP(LOWER(B5054),'Active analysis'!$A$2:$V$58,21,FALSE),0)</x:f>
        <x:v>0</x:v>
      </x:c>
      <x:c r="H5054" s="31" t="str">
        <x:v>not_scanned_rate_limit</x:v>
      </x:c>
      <x:c r="I5054" s="31"/>
      <x:c r="J5054" s="31" t="str">
        <x:f>IF(C5054&lt;&gt;"",C5054,IF(D5054=0,"no signed outgoing testnet activity",IF(F5054="recommend","diverse and persistent testnet activity",IF(F5054="likely_bot","multiple automation signals","insufficient longevity or one automation signal"))))</x:f>
        <x:v>no signed outgoing testnet activity</x:v>
      </x:c>
    </x:row>
    <x:row r="5055">
      <x:c r="A5055" s="31" t="n">
        <x:v>5054</x:v>
      </x:c>
      <x:c r="B5055" s="45" t="str">
        <x:v>addr:0x6631eA9feCc1686cC38F4f0f4A2E9595D21C94dC</x:v>
      </x:c>
      <x:c r="C5055" s="31" t="str"/>
      <x:c r="D5055" s="31" t="n">
        <x:v>0</x:v>
      </x:c>
      <x:c r="E5055" s="31" t="str">
        <x:v>no</x:v>
      </x:c>
      <x:c r="F5055" s="31" t="str">
        <x:f>IF(C5055&lt;&gt;"","exclude_synthetic",IF(D5055=0,"exclude_no_activity",IFERROR(VLOOKUP(LOWER(B5055),'Active analysis'!$A$2:$V$58,22,FALSE),"review")))</x:f>
        <x:v>exclude_no_activity</x:v>
      </x:c>
      <x:c r="G5055" s="31" t="n">
        <x:f>IFERROR(VLOOKUP(LOWER(B5055),'Active analysis'!$A$2:$V$58,21,FALSE),0)</x:f>
        <x:v>0</x:v>
      </x:c>
      <x:c r="H5055" s="31" t="str">
        <x:v>not_scanned_rate_limit</x:v>
      </x:c>
      <x:c r="I5055" s="31"/>
      <x:c r="J5055" s="31" t="str">
        <x:f>IF(C5055&lt;&gt;"",C5055,IF(D5055=0,"no signed outgoing testnet activity",IF(F5055="recommend","diverse and persistent testnet activity",IF(F5055="likely_bot","multiple automation signals","insufficient longevity or one automation signal"))))</x:f>
        <x:v>no signed outgoing testnet activity</x:v>
      </x:c>
    </x:row>
    <x:row r="5056">
      <x:c r="A5056" s="31" t="n">
        <x:v>5055</x:v>
      </x:c>
      <x:c r="B5056" s="45" t="str">
        <x:v>addr:0x6636aB9195Fea208f8599B4cB943b19600047A7c</x:v>
      </x:c>
      <x:c r="C5056" s="31" t="str"/>
      <x:c r="D5056" s="31" t="n">
        <x:v>0</x:v>
      </x:c>
      <x:c r="E5056" s="31" t="str">
        <x:v>no</x:v>
      </x:c>
      <x:c r="F5056" s="31" t="str">
        <x:f>IF(C5056&lt;&gt;"","exclude_synthetic",IF(D5056=0,"exclude_no_activity",IFERROR(VLOOKUP(LOWER(B5056),'Active analysis'!$A$2:$V$58,22,FALSE),"review")))</x:f>
        <x:v>exclude_no_activity</x:v>
      </x:c>
      <x:c r="G5056" s="31" t="n">
        <x:f>IFERROR(VLOOKUP(LOWER(B5056),'Active analysis'!$A$2:$V$58,21,FALSE),0)</x:f>
        <x:v>0</x:v>
      </x:c>
      <x:c r="H5056" s="31" t="str">
        <x:v>not_scanned_rate_limit</x:v>
      </x:c>
      <x:c r="I5056" s="31"/>
      <x:c r="J5056" s="31" t="str">
        <x:f>IF(C5056&lt;&gt;"",C5056,IF(D5056=0,"no signed outgoing testnet activity",IF(F5056="recommend","diverse and persistent testnet activity",IF(F5056="likely_bot","multiple automation signals","insufficient longevity or one automation signal"))))</x:f>
        <x:v>no signed outgoing testnet activity</x:v>
      </x:c>
    </x:row>
    <x:row r="5057">
      <x:c r="A5057" s="31" t="n">
        <x:v>5056</x:v>
      </x:c>
      <x:c r="B5057" s="45" t="str">
        <x:v>addr:0x663Fb9F951514C2264B1897628536Ee0C18E1c20</x:v>
      </x:c>
      <x:c r="C5057" s="31" t="str"/>
      <x:c r="D5057" s="31" t="n">
        <x:v>0</x:v>
      </x:c>
      <x:c r="E5057" s="31" t="str">
        <x:v>no</x:v>
      </x:c>
      <x:c r="F5057" s="31" t="str">
        <x:f>IF(C5057&lt;&gt;"","exclude_synthetic",IF(D5057=0,"exclude_no_activity",IFERROR(VLOOKUP(LOWER(B5057),'Active analysis'!$A$2:$V$58,22,FALSE),"review")))</x:f>
        <x:v>exclude_no_activity</x:v>
      </x:c>
      <x:c r="G5057" s="31" t="n">
        <x:f>IFERROR(VLOOKUP(LOWER(B5057),'Active analysis'!$A$2:$V$58,21,FALSE),0)</x:f>
        <x:v>0</x:v>
      </x:c>
      <x:c r="H5057" s="31" t="str">
        <x:v>not_scanned_rate_limit</x:v>
      </x:c>
      <x:c r="I5057" s="31"/>
      <x:c r="J5057" s="31" t="str">
        <x:f>IF(C5057&lt;&gt;"",C5057,IF(D5057=0,"no signed outgoing testnet activity",IF(F5057="recommend","diverse and persistent testnet activity",IF(F5057="likely_bot","multiple automation signals","insufficient longevity or one automation signal"))))</x:f>
        <x:v>no signed outgoing testnet activity</x:v>
      </x:c>
    </x:row>
    <x:row r="5058">
      <x:c r="A5058" s="31" t="n">
        <x:v>5057</x:v>
      </x:c>
      <x:c r="B5058" s="45" t="str">
        <x:v>addr:0x6643a58d7c13F771d2735e8e60B629a0FFd412b4</x:v>
      </x:c>
      <x:c r="C5058" s="31" t="str"/>
      <x:c r="D5058" s="31" t="n">
        <x:v>0</x:v>
      </x:c>
      <x:c r="E5058" s="31" t="str">
        <x:v>no</x:v>
      </x:c>
      <x:c r="F5058" s="31" t="str">
        <x:f>IF(C5058&lt;&gt;"","exclude_synthetic",IF(D5058=0,"exclude_no_activity",IFERROR(VLOOKUP(LOWER(B5058),'Active analysis'!$A$2:$V$58,22,FALSE),"review")))</x:f>
        <x:v>exclude_no_activity</x:v>
      </x:c>
      <x:c r="G5058" s="31" t="n">
        <x:f>IFERROR(VLOOKUP(LOWER(B5058),'Active analysis'!$A$2:$V$58,21,FALSE),0)</x:f>
        <x:v>0</x:v>
      </x:c>
      <x:c r="H5058" s="31" t="str">
        <x:v>not_scanned_rate_limit</x:v>
      </x:c>
      <x:c r="I5058" s="31"/>
      <x:c r="J5058" s="31" t="str">
        <x:f>IF(C5058&lt;&gt;"",C5058,IF(D5058=0,"no signed outgoing testnet activity",IF(F5058="recommend","diverse and persistent testnet activity",IF(F5058="likely_bot","multiple automation signals","insufficient longevity or one automation signal"))))</x:f>
        <x:v>no signed outgoing testnet activity</x:v>
      </x:c>
    </x:row>
    <x:row r="5059">
      <x:c r="A5059" s="31" t="n">
        <x:v>5058</x:v>
      </x:c>
      <x:c r="B5059" s="45" t="str">
        <x:v>addr:0x6648F57ad691f23fC501A1A54f74366B65e388Ab</x:v>
      </x:c>
      <x:c r="C5059" s="31" t="str"/>
      <x:c r="D5059" s="31" t="n">
        <x:v>0</x:v>
      </x:c>
      <x:c r="E5059" s="31" t="str">
        <x:v>no</x:v>
      </x:c>
      <x:c r="F5059" s="31" t="str">
        <x:f>IF(C5059&lt;&gt;"","exclude_synthetic",IF(D5059=0,"exclude_no_activity",IFERROR(VLOOKUP(LOWER(B5059),'Active analysis'!$A$2:$V$58,22,FALSE),"review")))</x:f>
        <x:v>exclude_no_activity</x:v>
      </x:c>
      <x:c r="G5059" s="31" t="n">
        <x:f>IFERROR(VLOOKUP(LOWER(B5059),'Active analysis'!$A$2:$V$58,21,FALSE),0)</x:f>
        <x:v>0</x:v>
      </x:c>
      <x:c r="H5059" s="31" t="str">
        <x:v>not_scanned_rate_limit</x:v>
      </x:c>
      <x:c r="I5059" s="31"/>
      <x:c r="J5059" s="31" t="str">
        <x:f>IF(C5059&lt;&gt;"",C5059,IF(D5059=0,"no signed outgoing testnet activity",IF(F5059="recommend","diverse and persistent testnet activity",IF(F5059="likely_bot","multiple automation signals","insufficient longevity or one automation signal"))))</x:f>
        <x:v>no signed outgoing testnet activity</x:v>
      </x:c>
    </x:row>
    <x:row r="5060">
      <x:c r="A5060" s="31" t="n">
        <x:v>5059</x:v>
      </x:c>
      <x:c r="B5060" s="45" t="str">
        <x:v>addr:0x66568770b6c47ac638a95279e12c5fb5528abcfd</x:v>
      </x:c>
      <x:c r="C5060" s="31" t="str"/>
      <x:c r="D5060" s="31" t="n">
        <x:v>0</x:v>
      </x:c>
      <x:c r="E5060" s="31" t="str">
        <x:v>no</x:v>
      </x:c>
      <x:c r="F5060" s="31" t="str">
        <x:f>IF(C5060&lt;&gt;"","exclude_synthetic",IF(D5060=0,"exclude_no_activity",IFERROR(VLOOKUP(LOWER(B5060),'Active analysis'!$A$2:$V$58,22,FALSE),"review")))</x:f>
        <x:v>exclude_no_activity</x:v>
      </x:c>
      <x:c r="G5060" s="31" t="n">
        <x:f>IFERROR(VLOOKUP(LOWER(B5060),'Active analysis'!$A$2:$V$58,21,FALSE),0)</x:f>
        <x:v>0</x:v>
      </x:c>
      <x:c r="H5060" s="31" t="str">
        <x:v>not_scanned_rate_limit</x:v>
      </x:c>
      <x:c r="I5060" s="31"/>
      <x:c r="J5060" s="31" t="str">
        <x:f>IF(C5060&lt;&gt;"",C5060,IF(D5060=0,"no signed outgoing testnet activity",IF(F5060="recommend","diverse and persistent testnet activity",IF(F5060="likely_bot","multiple automation signals","insufficient longevity or one automation signal"))))</x:f>
        <x:v>no signed outgoing testnet activity</x:v>
      </x:c>
    </x:row>
    <x:row r="5061">
      <x:c r="A5061" s="31" t="n">
        <x:v>5060</x:v>
      </x:c>
      <x:c r="B5061" s="45" t="str">
        <x:v>addr:0x665E496eC427E3afad3AA1D7922f839FF2a5a564</x:v>
      </x:c>
      <x:c r="C5061" s="31" t="str"/>
      <x:c r="D5061" s="31" t="n">
        <x:v>0</x:v>
      </x:c>
      <x:c r="E5061" s="31" t="str">
        <x:v>no</x:v>
      </x:c>
      <x:c r="F5061" s="31" t="str">
        <x:f>IF(C5061&lt;&gt;"","exclude_synthetic",IF(D5061=0,"exclude_no_activity",IFERROR(VLOOKUP(LOWER(B5061),'Active analysis'!$A$2:$V$58,22,FALSE),"review")))</x:f>
        <x:v>exclude_no_activity</x:v>
      </x:c>
      <x:c r="G5061" s="31" t="n">
        <x:f>IFERROR(VLOOKUP(LOWER(B5061),'Active analysis'!$A$2:$V$58,21,FALSE),0)</x:f>
        <x:v>0</x:v>
      </x:c>
      <x:c r="H5061" s="31" t="str">
        <x:v>not_scanned_rate_limit</x:v>
      </x:c>
      <x:c r="I5061" s="31"/>
      <x:c r="J5061" s="31" t="str">
        <x:f>IF(C5061&lt;&gt;"",C5061,IF(D5061=0,"no signed outgoing testnet activity",IF(F5061="recommend","diverse and persistent testnet activity",IF(F5061="likely_bot","multiple automation signals","insufficient longevity or one automation signal"))))</x:f>
        <x:v>no signed outgoing testnet activity</x:v>
      </x:c>
    </x:row>
    <x:row r="5062">
      <x:c r="A5062" s="31" t="n">
        <x:v>5061</x:v>
      </x:c>
      <x:c r="B5062" s="45" t="str">
        <x:v>addr:0x665e8d88fc44b0160e8f1019768e293c6009b645</x:v>
      </x:c>
      <x:c r="C5062" s="31" t="str"/>
      <x:c r="D5062" s="31" t="n">
        <x:v>0</x:v>
      </x:c>
      <x:c r="E5062" s="31" t="str">
        <x:v>no</x:v>
      </x:c>
      <x:c r="F5062" s="31" t="str">
        <x:f>IF(C5062&lt;&gt;"","exclude_synthetic",IF(D5062=0,"exclude_no_activity",IFERROR(VLOOKUP(LOWER(B5062),'Active analysis'!$A$2:$V$58,22,FALSE),"review")))</x:f>
        <x:v>exclude_no_activity</x:v>
      </x:c>
      <x:c r="G5062" s="31" t="n">
        <x:f>IFERROR(VLOOKUP(LOWER(B5062),'Active analysis'!$A$2:$V$58,21,FALSE),0)</x:f>
        <x:v>0</x:v>
      </x:c>
      <x:c r="H5062" s="31" t="str">
        <x:v>not_scanned_rate_limit</x:v>
      </x:c>
      <x:c r="I5062" s="31"/>
      <x:c r="J5062" s="31" t="str">
        <x:f>IF(C5062&lt;&gt;"",C5062,IF(D5062=0,"no signed outgoing testnet activity",IF(F5062="recommend","diverse and persistent testnet activity",IF(F5062="likely_bot","multiple automation signals","insufficient longevity or one automation signal"))))</x:f>
        <x:v>no signed outgoing testnet activity</x:v>
      </x:c>
    </x:row>
    <x:row r="5063">
      <x:c r="A5063" s="31" t="n">
        <x:v>5062</x:v>
      </x:c>
      <x:c r="B5063" s="45" t="str">
        <x:v>addr:0x665f11261B77fDc2317eB841Fea5Ec49620Ee60d</x:v>
      </x:c>
      <x:c r="C5063" s="31" t="str"/>
      <x:c r="D5063" s="31" t="n">
        <x:v>0</x:v>
      </x:c>
      <x:c r="E5063" s="31" t="str">
        <x:v>no</x:v>
      </x:c>
      <x:c r="F5063" s="31" t="str">
        <x:f>IF(C5063&lt;&gt;"","exclude_synthetic",IF(D5063=0,"exclude_no_activity",IFERROR(VLOOKUP(LOWER(B5063),'Active analysis'!$A$2:$V$58,22,FALSE),"review")))</x:f>
        <x:v>exclude_no_activity</x:v>
      </x:c>
      <x:c r="G5063" s="31" t="n">
        <x:f>IFERROR(VLOOKUP(LOWER(B5063),'Active analysis'!$A$2:$V$58,21,FALSE),0)</x:f>
        <x:v>0</x:v>
      </x:c>
      <x:c r="H5063" s="31" t="str">
        <x:v>not_scanned_rate_limit</x:v>
      </x:c>
      <x:c r="I5063" s="31"/>
      <x:c r="J5063" s="31" t="str">
        <x:f>IF(C5063&lt;&gt;"",C5063,IF(D5063=0,"no signed outgoing testnet activity",IF(F5063="recommend","diverse and persistent testnet activity",IF(F5063="likely_bot","multiple automation signals","insufficient longevity or one automation signal"))))</x:f>
        <x:v>no signed outgoing testnet activity</x:v>
      </x:c>
    </x:row>
    <x:row r="5064">
      <x:c r="A5064" s="31" t="n">
        <x:v>5063</x:v>
      </x:c>
      <x:c r="B5064" s="45" t="str">
        <x:v>addr:0x66619A3550cA21607c44E3Ef43248bb0AAEC6bd1</x:v>
      </x:c>
      <x:c r="C5064" s="31" t="str"/>
      <x:c r="D5064" s="31" t="n">
        <x:v>0</x:v>
      </x:c>
      <x:c r="E5064" s="31" t="str">
        <x:v>no</x:v>
      </x:c>
      <x:c r="F5064" s="31" t="str">
        <x:f>IF(C5064&lt;&gt;"","exclude_synthetic",IF(D5064=0,"exclude_no_activity",IFERROR(VLOOKUP(LOWER(B5064),'Active analysis'!$A$2:$V$58,22,FALSE),"review")))</x:f>
        <x:v>exclude_no_activity</x:v>
      </x:c>
      <x:c r="G5064" s="31" t="n">
        <x:f>IFERROR(VLOOKUP(LOWER(B5064),'Active analysis'!$A$2:$V$58,21,FALSE),0)</x:f>
        <x:v>0</x:v>
      </x:c>
      <x:c r="H5064" s="31" t="str">
        <x:v>not_scanned_rate_limit</x:v>
      </x:c>
      <x:c r="I5064" s="31"/>
      <x:c r="J5064" s="31" t="str">
        <x:f>IF(C5064&lt;&gt;"",C5064,IF(D5064=0,"no signed outgoing testnet activity",IF(F5064="recommend","diverse and persistent testnet activity",IF(F5064="likely_bot","multiple automation signals","insufficient longevity or one automation signal"))))</x:f>
        <x:v>no signed outgoing testnet activity</x:v>
      </x:c>
    </x:row>
    <x:row r="5065">
      <x:c r="A5065" s="31" t="n">
        <x:v>5064</x:v>
      </x:c>
      <x:c r="B5065" s="45" t="str">
        <x:v>addr:0x6661Dc1c39258bb1408beA0Ce6E0a37DeBB03833</x:v>
      </x:c>
      <x:c r="C5065" s="31" t="str"/>
      <x:c r="D5065" s="31" t="n">
        <x:v>0</x:v>
      </x:c>
      <x:c r="E5065" s="31" t="str">
        <x:v>no</x:v>
      </x:c>
      <x:c r="F5065" s="31" t="str">
        <x:f>IF(C5065&lt;&gt;"","exclude_synthetic",IF(D5065=0,"exclude_no_activity",IFERROR(VLOOKUP(LOWER(B5065),'Active analysis'!$A$2:$V$58,22,FALSE),"review")))</x:f>
        <x:v>exclude_no_activity</x:v>
      </x:c>
      <x:c r="G5065" s="31" t="n">
        <x:f>IFERROR(VLOOKUP(LOWER(B5065),'Active analysis'!$A$2:$V$58,21,FALSE),0)</x:f>
        <x:v>0</x:v>
      </x:c>
      <x:c r="H5065" s="31" t="str">
        <x:v>not_scanned_rate_limit</x:v>
      </x:c>
      <x:c r="I5065" s="31"/>
      <x:c r="J5065" s="31" t="str">
        <x:f>IF(C5065&lt;&gt;"",C5065,IF(D5065=0,"no signed outgoing testnet activity",IF(F5065="recommend","diverse and persistent testnet activity",IF(F5065="likely_bot","multiple automation signals","insufficient longevity or one automation signal"))))</x:f>
        <x:v>no signed outgoing testnet activity</x:v>
      </x:c>
    </x:row>
    <x:row r="5066">
      <x:c r="A5066" s="31" t="n">
        <x:v>5065</x:v>
      </x:c>
      <x:c r="B5066" s="45" t="str">
        <x:v>addr:0x666655766734e5e6f8B299E78fB79Fce07576050</x:v>
      </x:c>
      <x:c r="C5066" s="31" t="str"/>
      <x:c r="D5066" s="31" t="n">
        <x:v>0</x:v>
      </x:c>
      <x:c r="E5066" s="31" t="str">
        <x:v>no</x:v>
      </x:c>
      <x:c r="F5066" s="31" t="str">
        <x:f>IF(C5066&lt;&gt;"","exclude_synthetic",IF(D5066=0,"exclude_no_activity",IFERROR(VLOOKUP(LOWER(B5066),'Active analysis'!$A$2:$V$58,22,FALSE),"review")))</x:f>
        <x:v>exclude_no_activity</x:v>
      </x:c>
      <x:c r="G5066" s="31" t="n">
        <x:f>IFERROR(VLOOKUP(LOWER(B5066),'Active analysis'!$A$2:$V$58,21,FALSE),0)</x:f>
        <x:v>0</x:v>
      </x:c>
      <x:c r="H5066" s="31" t="str">
        <x:v>not_scanned_rate_limit</x:v>
      </x:c>
      <x:c r="I5066" s="31"/>
      <x:c r="J5066" s="31" t="str">
        <x:f>IF(C5066&lt;&gt;"",C5066,IF(D5066=0,"no signed outgoing testnet activity",IF(F5066="recommend","diverse and persistent testnet activity",IF(F5066="likely_bot","multiple automation signals","insufficient longevity or one automation signal"))))</x:f>
        <x:v>no signed outgoing testnet activity</x:v>
      </x:c>
    </x:row>
    <x:row r="5067">
      <x:c r="A5067" s="31" t="n">
        <x:v>5066</x:v>
      </x:c>
      <x:c r="B5067" s="45" t="str">
        <x:v>addr:0x6667741023592fb81283461f112c282a9028fcff</x:v>
      </x:c>
      <x:c r="C5067" s="31" t="str"/>
      <x:c r="D5067" s="31" t="n">
        <x:v>0</x:v>
      </x:c>
      <x:c r="E5067" s="31" t="str">
        <x:v>no</x:v>
      </x:c>
      <x:c r="F5067" s="31" t="str">
        <x:f>IF(C5067&lt;&gt;"","exclude_synthetic",IF(D5067=0,"exclude_no_activity",IFERROR(VLOOKUP(LOWER(B5067),'Active analysis'!$A$2:$V$58,22,FALSE),"review")))</x:f>
        <x:v>exclude_no_activity</x:v>
      </x:c>
      <x:c r="G5067" s="31" t="n">
        <x:f>IFERROR(VLOOKUP(LOWER(B5067),'Active analysis'!$A$2:$V$58,21,FALSE),0)</x:f>
        <x:v>0</x:v>
      </x:c>
      <x:c r="H5067" s="31" t="str">
        <x:v>not_scanned_rate_limit</x:v>
      </x:c>
      <x:c r="I5067" s="31"/>
      <x:c r="J5067" s="31" t="str">
        <x:f>IF(C5067&lt;&gt;"",C5067,IF(D5067=0,"no signed outgoing testnet activity",IF(F5067="recommend","diverse and persistent testnet activity",IF(F5067="likely_bot","multiple automation signals","insufficient longevity or one automation signal"))))</x:f>
        <x:v>no signed outgoing testnet activity</x:v>
      </x:c>
    </x:row>
    <x:row r="5068">
      <x:c r="A5068" s="31" t="n">
        <x:v>5067</x:v>
      </x:c>
      <x:c r="B5068" s="45" t="str">
        <x:v>addr:0x6667F11774fdDF4E7B09589Ef6C6F935B9f03a32</x:v>
      </x:c>
      <x:c r="C5068" s="31" t="str"/>
      <x:c r="D5068" s="31" t="n">
        <x:v>0</x:v>
      </x:c>
      <x:c r="E5068" s="31" t="str">
        <x:v>no</x:v>
      </x:c>
      <x:c r="F5068" s="31" t="str">
        <x:f>IF(C5068&lt;&gt;"","exclude_synthetic",IF(D5068=0,"exclude_no_activity",IFERROR(VLOOKUP(LOWER(B5068),'Active analysis'!$A$2:$V$58,22,FALSE),"review")))</x:f>
        <x:v>exclude_no_activity</x:v>
      </x:c>
      <x:c r="G5068" s="31" t="n">
        <x:f>IFERROR(VLOOKUP(LOWER(B5068),'Active analysis'!$A$2:$V$58,21,FALSE),0)</x:f>
        <x:v>0</x:v>
      </x:c>
      <x:c r="H5068" s="31" t="str">
        <x:v>not_scanned_rate_limit</x:v>
      </x:c>
      <x:c r="I5068" s="31"/>
      <x:c r="J5068" s="31" t="str">
        <x:f>IF(C5068&lt;&gt;"",C5068,IF(D5068=0,"no signed outgoing testnet activity",IF(F5068="recommend","diverse and persistent testnet activity",IF(F5068="likely_bot","multiple automation signals","insufficient longevity or one automation signal"))))</x:f>
        <x:v>no signed outgoing testnet activity</x:v>
      </x:c>
    </x:row>
    <x:row r="5069">
      <x:c r="A5069" s="31" t="n">
        <x:v>5068</x:v>
      </x:c>
      <x:c r="B5069" s="45" t="str">
        <x:v>addr:0x666a573f7f73b84f3704187288df3fbcd6918628</x:v>
      </x:c>
      <x:c r="C5069" s="31" t="str"/>
      <x:c r="D5069" s="31" t="n">
        <x:v>0</x:v>
      </x:c>
      <x:c r="E5069" s="31" t="str">
        <x:v>no</x:v>
      </x:c>
      <x:c r="F5069" s="31" t="str">
        <x:f>IF(C5069&lt;&gt;"","exclude_synthetic",IF(D5069=0,"exclude_no_activity",IFERROR(VLOOKUP(LOWER(B5069),'Active analysis'!$A$2:$V$58,22,FALSE),"review")))</x:f>
        <x:v>exclude_no_activity</x:v>
      </x:c>
      <x:c r="G5069" s="31" t="n">
        <x:f>IFERROR(VLOOKUP(LOWER(B5069),'Active analysis'!$A$2:$V$58,21,FALSE),0)</x:f>
        <x:v>0</x:v>
      </x:c>
      <x:c r="H5069" s="31" t="str">
        <x:v>not_scanned_rate_limit</x:v>
      </x:c>
      <x:c r="I5069" s="31"/>
      <x:c r="J5069" s="31" t="str">
        <x:f>IF(C5069&lt;&gt;"",C5069,IF(D5069=0,"no signed outgoing testnet activity",IF(F5069="recommend","diverse and persistent testnet activity",IF(F5069="likely_bot","multiple automation signals","insufficient longevity or one automation signal"))))</x:f>
        <x:v>no signed outgoing testnet activity</x:v>
      </x:c>
    </x:row>
    <x:row r="5070">
      <x:c r="A5070" s="31" t="n">
        <x:v>5069</x:v>
      </x:c>
      <x:c r="B5070" s="45" t="str">
        <x:v>addr:0x6673E90c63dcbb70ABf518866Eee2Dc7FB8AdB46</x:v>
      </x:c>
      <x:c r="C5070" s="31" t="str"/>
      <x:c r="D5070" s="31" t="n">
        <x:v>0</x:v>
      </x:c>
      <x:c r="E5070" s="31" t="str">
        <x:v>no</x:v>
      </x:c>
      <x:c r="F5070" s="31" t="str">
        <x:f>IF(C5070&lt;&gt;"","exclude_synthetic",IF(D5070=0,"exclude_no_activity",IFERROR(VLOOKUP(LOWER(B5070),'Active analysis'!$A$2:$V$58,22,FALSE),"review")))</x:f>
        <x:v>exclude_no_activity</x:v>
      </x:c>
      <x:c r="G5070" s="31" t="n">
        <x:f>IFERROR(VLOOKUP(LOWER(B5070),'Active analysis'!$A$2:$V$58,21,FALSE),0)</x:f>
        <x:v>0</x:v>
      </x:c>
      <x:c r="H5070" s="31" t="str">
        <x:v>not_scanned_rate_limit</x:v>
      </x:c>
      <x:c r="I5070" s="31"/>
      <x:c r="J5070" s="31" t="str">
        <x:f>IF(C5070&lt;&gt;"",C5070,IF(D5070=0,"no signed outgoing testnet activity",IF(F5070="recommend","diverse and persistent testnet activity",IF(F5070="likely_bot","multiple automation signals","insufficient longevity or one automation signal"))))</x:f>
        <x:v>no signed outgoing testnet activity</x:v>
      </x:c>
    </x:row>
    <x:row r="5071">
      <x:c r="A5071" s="31" t="n">
        <x:v>5070</x:v>
      </x:c>
      <x:c r="B5071" s="45" t="str">
        <x:v>addr:0x66755dbcc10818546C2217B1845A0fAAaD7AC09f</x:v>
      </x:c>
      <x:c r="C5071" s="31" t="str"/>
      <x:c r="D5071" s="31" t="n">
        <x:v>0</x:v>
      </x:c>
      <x:c r="E5071" s="31" t="str">
        <x:v>no</x:v>
      </x:c>
      <x:c r="F5071" s="31" t="str">
        <x:f>IF(C5071&lt;&gt;"","exclude_synthetic",IF(D5071=0,"exclude_no_activity",IFERROR(VLOOKUP(LOWER(B5071),'Active analysis'!$A$2:$V$58,22,FALSE),"review")))</x:f>
        <x:v>exclude_no_activity</x:v>
      </x:c>
      <x:c r="G5071" s="31" t="n">
        <x:f>IFERROR(VLOOKUP(LOWER(B5071),'Active analysis'!$A$2:$V$58,21,FALSE),0)</x:f>
        <x:v>0</x:v>
      </x:c>
      <x:c r="H5071" s="31" t="str">
        <x:v>not_scanned_rate_limit</x:v>
      </x:c>
      <x:c r="I5071" s="31"/>
      <x:c r="J5071" s="31" t="str">
        <x:f>IF(C5071&lt;&gt;"",C5071,IF(D5071=0,"no signed outgoing testnet activity",IF(F5071="recommend","diverse and persistent testnet activity",IF(F5071="likely_bot","multiple automation signals","insufficient longevity or one automation signal"))))</x:f>
        <x:v>no signed outgoing testnet activity</x:v>
      </x:c>
    </x:row>
    <x:row r="5072">
      <x:c r="A5072" s="31" t="n">
        <x:v>5071</x:v>
      </x:c>
      <x:c r="B5072" s="45" t="str">
        <x:v>addr:0x667737557d41af4a6aa8d63fb51814253897dab4</x:v>
      </x:c>
      <x:c r="C5072" s="31" t="str"/>
      <x:c r="D5072" s="31" t="n">
        <x:v>0</x:v>
      </x:c>
      <x:c r="E5072" s="31" t="str">
        <x:v>no</x:v>
      </x:c>
      <x:c r="F5072" s="31" t="str">
        <x:f>IF(C5072&lt;&gt;"","exclude_synthetic",IF(D5072=0,"exclude_no_activity",IFERROR(VLOOKUP(LOWER(B5072),'Active analysis'!$A$2:$V$58,22,FALSE),"review")))</x:f>
        <x:v>exclude_no_activity</x:v>
      </x:c>
      <x:c r="G5072" s="31" t="n">
        <x:f>IFERROR(VLOOKUP(LOWER(B5072),'Active analysis'!$A$2:$V$58,21,FALSE),0)</x:f>
        <x:v>0</x:v>
      </x:c>
      <x:c r="H5072" s="31" t="str">
        <x:v>not_scanned_rate_limit</x:v>
      </x:c>
      <x:c r="I5072" s="31"/>
      <x:c r="J5072" s="31" t="str">
        <x:f>IF(C5072&lt;&gt;"",C5072,IF(D5072=0,"no signed outgoing testnet activity",IF(F5072="recommend","diverse and persistent testnet activity",IF(F5072="likely_bot","multiple automation signals","insufficient longevity or one automation signal"))))</x:f>
        <x:v>no signed outgoing testnet activity</x:v>
      </x:c>
    </x:row>
    <x:row r="5073">
      <x:c r="A5073" s="31" t="n">
        <x:v>5072</x:v>
      </x:c>
      <x:c r="B5073" s="45" t="str">
        <x:v>addr:0x667ab47f443defd826cdf33c96c68b2e01d6ad32</x:v>
      </x:c>
      <x:c r="C5073" s="31" t="str"/>
      <x:c r="D5073" s="31" t="n">
        <x:v>0</x:v>
      </x:c>
      <x:c r="E5073" s="31" t="str">
        <x:v>no</x:v>
      </x:c>
      <x:c r="F5073" s="31" t="str">
        <x:f>IF(C5073&lt;&gt;"","exclude_synthetic",IF(D5073=0,"exclude_no_activity",IFERROR(VLOOKUP(LOWER(B5073),'Active analysis'!$A$2:$V$58,22,FALSE),"review")))</x:f>
        <x:v>exclude_no_activity</x:v>
      </x:c>
      <x:c r="G5073" s="31" t="n">
        <x:f>IFERROR(VLOOKUP(LOWER(B5073),'Active analysis'!$A$2:$V$58,21,FALSE),0)</x:f>
        <x:v>0</x:v>
      </x:c>
      <x:c r="H5073" s="31" t="str">
        <x:v>not_scanned_rate_limit</x:v>
      </x:c>
      <x:c r="I5073" s="31"/>
      <x:c r="J5073" s="31" t="str">
        <x:f>IF(C5073&lt;&gt;"",C5073,IF(D5073=0,"no signed outgoing testnet activity",IF(F5073="recommend","diverse and persistent testnet activity",IF(F5073="likely_bot","multiple automation signals","insufficient longevity or one automation signal"))))</x:f>
        <x:v>no signed outgoing testnet activity</x:v>
      </x:c>
    </x:row>
    <x:row r="5074">
      <x:c r="A5074" s="31" t="n">
        <x:v>5073</x:v>
      </x:c>
      <x:c r="B5074" s="45" t="str">
        <x:v>addr:0x667e37df0559f9b45dfaa5b5ce1e8be102e58ca3</x:v>
      </x:c>
      <x:c r="C5074" s="31" t="str"/>
      <x:c r="D5074" s="31" t="n">
        <x:v>0</x:v>
      </x:c>
      <x:c r="E5074" s="31" t="str">
        <x:v>no</x:v>
      </x:c>
      <x:c r="F5074" s="31" t="str">
        <x:f>IF(C5074&lt;&gt;"","exclude_synthetic",IF(D5074=0,"exclude_no_activity",IFERROR(VLOOKUP(LOWER(B5074),'Active analysis'!$A$2:$V$58,22,FALSE),"review")))</x:f>
        <x:v>exclude_no_activity</x:v>
      </x:c>
      <x:c r="G5074" s="31" t="n">
        <x:f>IFERROR(VLOOKUP(LOWER(B5074),'Active analysis'!$A$2:$V$58,21,FALSE),0)</x:f>
        <x:v>0</x:v>
      </x:c>
      <x:c r="H5074" s="31" t="str">
        <x:v>not_scanned_rate_limit</x:v>
      </x:c>
      <x:c r="I5074" s="31"/>
      <x:c r="J5074" s="31" t="str">
        <x:f>IF(C5074&lt;&gt;"",C5074,IF(D5074=0,"no signed outgoing testnet activity",IF(F5074="recommend","diverse and persistent testnet activity",IF(F5074="likely_bot","multiple automation signals","insufficient longevity or one automation signal"))))</x:f>
        <x:v>no signed outgoing testnet activity</x:v>
      </x:c>
    </x:row>
    <x:row r="5075">
      <x:c r="A5075" s="31" t="n">
        <x:v>5074</x:v>
      </x:c>
      <x:c r="B5075" s="45" t="str">
        <x:v>addr:0x668154C406fc67Ef200596763AB7f5E9012A9A45</x:v>
      </x:c>
      <x:c r="C5075" s="31" t="str"/>
      <x:c r="D5075" s="31" t="n">
        <x:v>0</x:v>
      </x:c>
      <x:c r="E5075" s="31" t="str">
        <x:v>no</x:v>
      </x:c>
      <x:c r="F5075" s="31" t="str">
        <x:f>IF(C5075&lt;&gt;"","exclude_synthetic",IF(D5075=0,"exclude_no_activity",IFERROR(VLOOKUP(LOWER(B5075),'Active analysis'!$A$2:$V$58,22,FALSE),"review")))</x:f>
        <x:v>exclude_no_activity</x:v>
      </x:c>
      <x:c r="G5075" s="31" t="n">
        <x:f>IFERROR(VLOOKUP(LOWER(B5075),'Active analysis'!$A$2:$V$58,21,FALSE),0)</x:f>
        <x:v>0</x:v>
      </x:c>
      <x:c r="H5075" s="31" t="str">
        <x:v>not_scanned_rate_limit</x:v>
      </x:c>
      <x:c r="I5075" s="31"/>
      <x:c r="J5075" s="31" t="str">
        <x:f>IF(C5075&lt;&gt;"",C5075,IF(D5075=0,"no signed outgoing testnet activity",IF(F5075="recommend","diverse and persistent testnet activity",IF(F5075="likely_bot","multiple automation signals","insufficient longevity or one automation signal"))))</x:f>
        <x:v>no signed outgoing testnet activity</x:v>
      </x:c>
    </x:row>
    <x:row r="5076">
      <x:c r="A5076" s="31" t="n">
        <x:v>5075</x:v>
      </x:c>
      <x:c r="B5076" s="45" t="str">
        <x:v>addr:0x6685A059136186206DAA174CF379d0B8252c7B14</x:v>
      </x:c>
      <x:c r="C5076" s="31" t="str"/>
      <x:c r="D5076" s="31" t="n">
        <x:v>0</x:v>
      </x:c>
      <x:c r="E5076" s="31" t="str">
        <x:v>no</x:v>
      </x:c>
      <x:c r="F5076" s="31" t="str">
        <x:f>IF(C5076&lt;&gt;"","exclude_synthetic",IF(D5076=0,"exclude_no_activity",IFERROR(VLOOKUP(LOWER(B5076),'Active analysis'!$A$2:$V$58,22,FALSE),"review")))</x:f>
        <x:v>exclude_no_activity</x:v>
      </x:c>
      <x:c r="G5076" s="31" t="n">
        <x:f>IFERROR(VLOOKUP(LOWER(B5076),'Active analysis'!$A$2:$V$58,21,FALSE),0)</x:f>
        <x:v>0</x:v>
      </x:c>
      <x:c r="H5076" s="31" t="str">
        <x:v>not_scanned_rate_limit</x:v>
      </x:c>
      <x:c r="I5076" s="31"/>
      <x:c r="J5076" s="31" t="str">
        <x:f>IF(C5076&lt;&gt;"",C5076,IF(D5076=0,"no signed outgoing testnet activity",IF(F5076="recommend","diverse and persistent testnet activity",IF(F5076="likely_bot","multiple automation signals","insufficient longevity or one automation signal"))))</x:f>
        <x:v>no signed outgoing testnet activity</x:v>
      </x:c>
    </x:row>
    <x:row r="5077">
      <x:c r="A5077" s="31" t="n">
        <x:v>5076</x:v>
      </x:c>
      <x:c r="B5077" s="45" t="str">
        <x:v>addr:0x66885828da819A23eF74C7fD35FA19118C432d56</x:v>
      </x:c>
      <x:c r="C5077" s="31" t="str"/>
      <x:c r="D5077" s="31" t="n">
        <x:v>0</x:v>
      </x:c>
      <x:c r="E5077" s="31" t="str">
        <x:v>no</x:v>
      </x:c>
      <x:c r="F5077" s="31" t="str">
        <x:f>IF(C5077&lt;&gt;"","exclude_synthetic",IF(D5077=0,"exclude_no_activity",IFERROR(VLOOKUP(LOWER(B5077),'Active analysis'!$A$2:$V$58,22,FALSE),"review")))</x:f>
        <x:v>exclude_no_activity</x:v>
      </x:c>
      <x:c r="G5077" s="31" t="n">
        <x:f>IFERROR(VLOOKUP(LOWER(B5077),'Active analysis'!$A$2:$V$58,21,FALSE),0)</x:f>
        <x:v>0</x:v>
      </x:c>
      <x:c r="H5077" s="31" t="str">
        <x:v>not_scanned_rate_limit</x:v>
      </x:c>
      <x:c r="I5077" s="31"/>
      <x:c r="J5077" s="31" t="str">
        <x:f>IF(C5077&lt;&gt;"",C5077,IF(D5077=0,"no signed outgoing testnet activity",IF(F5077="recommend","diverse and persistent testnet activity",IF(F5077="likely_bot","multiple automation signals","insufficient longevity or one automation signal"))))</x:f>
        <x:v>no signed outgoing testnet activity</x:v>
      </x:c>
    </x:row>
    <x:row r="5078">
      <x:c r="A5078" s="31" t="n">
        <x:v>5077</x:v>
      </x:c>
      <x:c r="B5078" s="45" t="str">
        <x:v>addr:0x668e6d6f21f7149eceeef030991b749982dccc26</x:v>
      </x:c>
      <x:c r="C5078" s="31" t="str"/>
      <x:c r="D5078" s="31" t="n">
        <x:v>0</x:v>
      </x:c>
      <x:c r="E5078" s="31" t="str">
        <x:v>no</x:v>
      </x:c>
      <x:c r="F5078" s="31" t="str">
        <x:f>IF(C5078&lt;&gt;"","exclude_synthetic",IF(D5078=0,"exclude_no_activity",IFERROR(VLOOKUP(LOWER(B5078),'Active analysis'!$A$2:$V$58,22,FALSE),"review")))</x:f>
        <x:v>exclude_no_activity</x:v>
      </x:c>
      <x:c r="G5078" s="31" t="n">
        <x:f>IFERROR(VLOOKUP(LOWER(B5078),'Active analysis'!$A$2:$V$58,21,FALSE),0)</x:f>
        <x:v>0</x:v>
      </x:c>
      <x:c r="H5078" s="31" t="str">
        <x:v>not_scanned_rate_limit</x:v>
      </x:c>
      <x:c r="I5078" s="31"/>
      <x:c r="J5078" s="31" t="str">
        <x:f>IF(C5078&lt;&gt;"",C5078,IF(D5078=0,"no signed outgoing testnet activity",IF(F5078="recommend","diverse and persistent testnet activity",IF(F5078="likely_bot","multiple automation signals","insufficient longevity or one automation signal"))))</x:f>
        <x:v>no signed outgoing testnet activity</x:v>
      </x:c>
    </x:row>
    <x:row r="5079">
      <x:c r="A5079" s="31" t="n">
        <x:v>5078</x:v>
      </x:c>
      <x:c r="B5079" s="45" t="str">
        <x:v>addr:0x6696a0b4e555b4f8bb194ab90efe325e54595166</x:v>
      </x:c>
      <x:c r="C5079" s="31" t="str"/>
      <x:c r="D5079" s="31" t="n">
        <x:v>0</x:v>
      </x:c>
      <x:c r="E5079" s="31" t="str">
        <x:v>no</x:v>
      </x:c>
      <x:c r="F5079" s="31" t="str">
        <x:f>IF(C5079&lt;&gt;"","exclude_synthetic",IF(D5079=0,"exclude_no_activity",IFERROR(VLOOKUP(LOWER(B5079),'Active analysis'!$A$2:$V$58,22,FALSE),"review")))</x:f>
        <x:v>exclude_no_activity</x:v>
      </x:c>
      <x:c r="G5079" s="31" t="n">
        <x:f>IFERROR(VLOOKUP(LOWER(B5079),'Active analysis'!$A$2:$V$58,21,FALSE),0)</x:f>
        <x:v>0</x:v>
      </x:c>
      <x:c r="H5079" s="31" t="str">
        <x:v>not_scanned_rate_limit</x:v>
      </x:c>
      <x:c r="I5079" s="31"/>
      <x:c r="J5079" s="31" t="str">
        <x:f>IF(C5079&lt;&gt;"",C5079,IF(D5079=0,"no signed outgoing testnet activity",IF(F5079="recommend","diverse and persistent testnet activity",IF(F5079="likely_bot","multiple automation signals","insufficient longevity or one automation signal"))))</x:f>
        <x:v>no signed outgoing testnet activity</x:v>
      </x:c>
    </x:row>
    <x:row r="5080">
      <x:c r="A5080" s="31" t="n">
        <x:v>5079</x:v>
      </x:c>
      <x:c r="B5080" s="45" t="str">
        <x:v>addr:0x669a5f183488b649BB5C7d3c34a292877341fd36</x:v>
      </x:c>
      <x:c r="C5080" s="31" t="str"/>
      <x:c r="D5080" s="31" t="n">
        <x:v>0</x:v>
      </x:c>
      <x:c r="E5080" s="31" t="str">
        <x:v>no</x:v>
      </x:c>
      <x:c r="F5080" s="31" t="str">
        <x:f>IF(C5080&lt;&gt;"","exclude_synthetic",IF(D5080=0,"exclude_no_activity",IFERROR(VLOOKUP(LOWER(B5080),'Active analysis'!$A$2:$V$58,22,FALSE),"review")))</x:f>
        <x:v>exclude_no_activity</x:v>
      </x:c>
      <x:c r="G5080" s="31" t="n">
        <x:f>IFERROR(VLOOKUP(LOWER(B5080),'Active analysis'!$A$2:$V$58,21,FALSE),0)</x:f>
        <x:v>0</x:v>
      </x:c>
      <x:c r="H5080" s="31" t="str">
        <x:v>not_scanned_rate_limit</x:v>
      </x:c>
      <x:c r="I5080" s="31"/>
      <x:c r="J5080" s="31" t="str">
        <x:f>IF(C5080&lt;&gt;"",C5080,IF(D5080=0,"no signed outgoing testnet activity",IF(F5080="recommend","diverse and persistent testnet activity",IF(F5080="likely_bot","multiple automation signals","insufficient longevity or one automation signal"))))</x:f>
        <x:v>no signed outgoing testnet activity</x:v>
      </x:c>
    </x:row>
    <x:row r="5081">
      <x:c r="A5081" s="31" t="n">
        <x:v>5080</x:v>
      </x:c>
      <x:c r="B5081" s="45" t="str">
        <x:v>addr:0x669c794ec334f2076a3906f7e120f6951b81aaa7</x:v>
      </x:c>
      <x:c r="C5081" s="31" t="str"/>
      <x:c r="D5081" s="31" t="n">
        <x:v>0</x:v>
      </x:c>
      <x:c r="E5081" s="31" t="str">
        <x:v>no</x:v>
      </x:c>
      <x:c r="F5081" s="31" t="str">
        <x:f>IF(C5081&lt;&gt;"","exclude_synthetic",IF(D5081=0,"exclude_no_activity",IFERROR(VLOOKUP(LOWER(B5081),'Active analysis'!$A$2:$V$58,22,FALSE),"review")))</x:f>
        <x:v>exclude_no_activity</x:v>
      </x:c>
      <x:c r="G5081" s="31" t="n">
        <x:f>IFERROR(VLOOKUP(LOWER(B5081),'Active analysis'!$A$2:$V$58,21,FALSE),0)</x:f>
        <x:v>0</x:v>
      </x:c>
      <x:c r="H5081" s="31" t="str">
        <x:v>not_scanned_rate_limit</x:v>
      </x:c>
      <x:c r="I5081" s="31"/>
      <x:c r="J5081" s="31" t="str">
        <x:f>IF(C5081&lt;&gt;"",C5081,IF(D5081=0,"no signed outgoing testnet activity",IF(F5081="recommend","diverse and persistent testnet activity",IF(F5081="likely_bot","multiple automation signals","insufficient longevity or one automation signal"))))</x:f>
        <x:v>no signed outgoing testnet activity</x:v>
      </x:c>
    </x:row>
    <x:row r="5082">
      <x:c r="A5082" s="31" t="n">
        <x:v>5081</x:v>
      </x:c>
      <x:c r="B5082" s="45" t="str">
        <x:v>addr:0x66A079Db503d3a3Fd764ABb479CfcA1711799F12</x:v>
      </x:c>
      <x:c r="C5082" s="31" t="str"/>
      <x:c r="D5082" s="31" t="n">
        <x:v>0</x:v>
      </x:c>
      <x:c r="E5082" s="31" t="str">
        <x:v>no</x:v>
      </x:c>
      <x:c r="F5082" s="31" t="str">
        <x:f>IF(C5082&lt;&gt;"","exclude_synthetic",IF(D5082=0,"exclude_no_activity",IFERROR(VLOOKUP(LOWER(B5082),'Active analysis'!$A$2:$V$58,22,FALSE),"review")))</x:f>
        <x:v>exclude_no_activity</x:v>
      </x:c>
      <x:c r="G5082" s="31" t="n">
        <x:f>IFERROR(VLOOKUP(LOWER(B5082),'Active analysis'!$A$2:$V$58,21,FALSE),0)</x:f>
        <x:v>0</x:v>
      </x:c>
      <x:c r="H5082" s="31" t="str">
        <x:v>not_scanned_rate_limit</x:v>
      </x:c>
      <x:c r="I5082" s="31"/>
      <x:c r="J5082" s="31" t="str">
        <x:f>IF(C5082&lt;&gt;"",C5082,IF(D5082=0,"no signed outgoing testnet activity",IF(F5082="recommend","diverse and persistent testnet activity",IF(F5082="likely_bot","multiple automation signals","insufficient longevity or one automation signal"))))</x:f>
        <x:v>no signed outgoing testnet activity</x:v>
      </x:c>
    </x:row>
    <x:row r="5083">
      <x:c r="A5083" s="31" t="n">
        <x:v>5082</x:v>
      </x:c>
      <x:c r="B5083" s="45" t="str">
        <x:v>addr:0x66a5FC5c6D2d26AB5c8cFc78009078b9BFd164d1</x:v>
      </x:c>
      <x:c r="C5083" s="31" t="str"/>
      <x:c r="D5083" s="31" t="n">
        <x:v>0</x:v>
      </x:c>
      <x:c r="E5083" s="31" t="str">
        <x:v>no</x:v>
      </x:c>
      <x:c r="F5083" s="31" t="str">
        <x:f>IF(C5083&lt;&gt;"","exclude_synthetic",IF(D5083=0,"exclude_no_activity",IFERROR(VLOOKUP(LOWER(B5083),'Active analysis'!$A$2:$V$58,22,FALSE),"review")))</x:f>
        <x:v>exclude_no_activity</x:v>
      </x:c>
      <x:c r="G5083" s="31" t="n">
        <x:f>IFERROR(VLOOKUP(LOWER(B5083),'Active analysis'!$A$2:$V$58,21,FALSE),0)</x:f>
        <x:v>0</x:v>
      </x:c>
      <x:c r="H5083" s="31" t="str">
        <x:v>not_scanned_rate_limit</x:v>
      </x:c>
      <x:c r="I5083" s="31"/>
      <x:c r="J5083" s="31" t="str">
        <x:f>IF(C5083&lt;&gt;"",C5083,IF(D5083=0,"no signed outgoing testnet activity",IF(F5083="recommend","diverse and persistent testnet activity",IF(F5083="likely_bot","multiple automation signals","insufficient longevity or one automation signal"))))</x:f>
        <x:v>no signed outgoing testnet activity</x:v>
      </x:c>
    </x:row>
    <x:row r="5084">
      <x:c r="A5084" s="31" t="n">
        <x:v>5083</x:v>
      </x:c>
      <x:c r="B5084" s="45" t="str">
        <x:v>addr:0x66ac764E3F05fD92b2029251fF25b6b431256a56</x:v>
      </x:c>
      <x:c r="C5084" s="31" t="str"/>
      <x:c r="D5084" s="31" t="n">
        <x:v>0</x:v>
      </x:c>
      <x:c r="E5084" s="31" t="str">
        <x:v>no</x:v>
      </x:c>
      <x:c r="F5084" s="31" t="str">
        <x:f>IF(C5084&lt;&gt;"","exclude_synthetic",IF(D5084=0,"exclude_no_activity",IFERROR(VLOOKUP(LOWER(B5084),'Active analysis'!$A$2:$V$58,22,FALSE),"review")))</x:f>
        <x:v>exclude_no_activity</x:v>
      </x:c>
      <x:c r="G5084" s="31" t="n">
        <x:f>IFERROR(VLOOKUP(LOWER(B5084),'Active analysis'!$A$2:$V$58,21,FALSE),0)</x:f>
        <x:v>0</x:v>
      </x:c>
      <x:c r="H5084" s="31" t="str">
        <x:v>not_scanned_rate_limit</x:v>
      </x:c>
      <x:c r="I5084" s="31"/>
      <x:c r="J5084" s="31" t="str">
        <x:f>IF(C5084&lt;&gt;"",C5084,IF(D5084=0,"no signed outgoing testnet activity",IF(F5084="recommend","diverse and persistent testnet activity",IF(F5084="likely_bot","multiple automation signals","insufficient longevity or one automation signal"))))</x:f>
        <x:v>no signed outgoing testnet activity</x:v>
      </x:c>
    </x:row>
    <x:row r="5085">
      <x:c r="A5085" s="31" t="n">
        <x:v>5084</x:v>
      </x:c>
      <x:c r="B5085" s="45" t="str">
        <x:v>addr:0x66b275e832e0e9737886792525c6d43655de319c</x:v>
      </x:c>
      <x:c r="C5085" s="31" t="str"/>
      <x:c r="D5085" s="31" t="n">
        <x:v>0</x:v>
      </x:c>
      <x:c r="E5085" s="31" t="str">
        <x:v>no</x:v>
      </x:c>
      <x:c r="F5085" s="31" t="str">
        <x:f>IF(C5085&lt;&gt;"","exclude_synthetic",IF(D5085=0,"exclude_no_activity",IFERROR(VLOOKUP(LOWER(B5085),'Active analysis'!$A$2:$V$58,22,FALSE),"review")))</x:f>
        <x:v>exclude_no_activity</x:v>
      </x:c>
      <x:c r="G5085" s="31" t="n">
        <x:f>IFERROR(VLOOKUP(LOWER(B5085),'Active analysis'!$A$2:$V$58,21,FALSE),0)</x:f>
        <x:v>0</x:v>
      </x:c>
      <x:c r="H5085" s="31" t="str">
        <x:v>not_scanned_rate_limit</x:v>
      </x:c>
      <x:c r="I5085" s="31"/>
      <x:c r="J5085" s="31" t="str">
        <x:f>IF(C5085&lt;&gt;"",C5085,IF(D5085=0,"no signed outgoing testnet activity",IF(F5085="recommend","diverse and persistent testnet activity",IF(F5085="likely_bot","multiple automation signals","insufficient longevity or one automation signal"))))</x:f>
        <x:v>no signed outgoing testnet activity</x:v>
      </x:c>
    </x:row>
    <x:row r="5086">
      <x:c r="A5086" s="31" t="n">
        <x:v>5085</x:v>
      </x:c>
      <x:c r="B5086" s="45" t="str">
        <x:v>addr:0x66b46024c2a60866260309416Ac88CA774D6c055</x:v>
      </x:c>
      <x:c r="C5086" s="31" t="str"/>
      <x:c r="D5086" s="31" t="n">
        <x:v>0</x:v>
      </x:c>
      <x:c r="E5086" s="31" t="str">
        <x:v>no</x:v>
      </x:c>
      <x:c r="F5086" s="31" t="str">
        <x:f>IF(C5086&lt;&gt;"","exclude_synthetic",IF(D5086=0,"exclude_no_activity",IFERROR(VLOOKUP(LOWER(B5086),'Active analysis'!$A$2:$V$58,22,FALSE),"review")))</x:f>
        <x:v>exclude_no_activity</x:v>
      </x:c>
      <x:c r="G5086" s="31" t="n">
        <x:f>IFERROR(VLOOKUP(LOWER(B5086),'Active analysis'!$A$2:$V$58,21,FALSE),0)</x:f>
        <x:v>0</x:v>
      </x:c>
      <x:c r="H5086" s="31" t="str">
        <x:v>not_scanned_rate_limit</x:v>
      </x:c>
      <x:c r="I5086" s="31"/>
      <x:c r="J5086" s="31" t="str">
        <x:f>IF(C5086&lt;&gt;"",C5086,IF(D5086=0,"no signed outgoing testnet activity",IF(F5086="recommend","diverse and persistent testnet activity",IF(F5086="likely_bot","multiple automation signals","insufficient longevity or one automation signal"))))</x:f>
        <x:v>no signed outgoing testnet activity</x:v>
      </x:c>
    </x:row>
    <x:row r="5087">
      <x:c r="A5087" s="31" t="n">
        <x:v>5086</x:v>
      </x:c>
      <x:c r="B5087" s="45" t="str">
        <x:v>addr:0x66c2D9746ed81FFeC558b6b81AAF67E0921C75e0</x:v>
      </x:c>
      <x:c r="C5087" s="31" t="str"/>
      <x:c r="D5087" s="31" t="n">
        <x:v>0</x:v>
      </x:c>
      <x:c r="E5087" s="31" t="str">
        <x:v>no</x:v>
      </x:c>
      <x:c r="F5087" s="31" t="str">
        <x:f>IF(C5087&lt;&gt;"","exclude_synthetic",IF(D5087=0,"exclude_no_activity",IFERROR(VLOOKUP(LOWER(B5087),'Active analysis'!$A$2:$V$58,22,FALSE),"review")))</x:f>
        <x:v>exclude_no_activity</x:v>
      </x:c>
      <x:c r="G5087" s="31" t="n">
        <x:f>IFERROR(VLOOKUP(LOWER(B5087),'Active analysis'!$A$2:$V$58,21,FALSE),0)</x:f>
        <x:v>0</x:v>
      </x:c>
      <x:c r="H5087" s="31" t="str">
        <x:v>not_scanned_rate_limit</x:v>
      </x:c>
      <x:c r="I5087" s="31"/>
      <x:c r="J5087" s="31" t="str">
        <x:f>IF(C5087&lt;&gt;"",C5087,IF(D5087=0,"no signed outgoing testnet activity",IF(F5087="recommend","diverse and persistent testnet activity",IF(F5087="likely_bot","multiple automation signals","insufficient longevity or one automation signal"))))</x:f>
        <x:v>no signed outgoing testnet activity</x:v>
      </x:c>
    </x:row>
    <x:row r="5088">
      <x:c r="A5088" s="31" t="n">
        <x:v>5087</x:v>
      </x:c>
      <x:c r="B5088" s="45" t="str">
        <x:v>addr:0x66c3fb2e7f926e62fb75500420294e1339b7ac23</x:v>
      </x:c>
      <x:c r="C5088" s="31" t="str"/>
      <x:c r="D5088" s="31" t="n">
        <x:v>0</x:v>
      </x:c>
      <x:c r="E5088" s="31" t="str">
        <x:v>no</x:v>
      </x:c>
      <x:c r="F5088" s="31" t="str">
        <x:f>IF(C5088&lt;&gt;"","exclude_synthetic",IF(D5088=0,"exclude_no_activity",IFERROR(VLOOKUP(LOWER(B5088),'Active analysis'!$A$2:$V$58,22,FALSE),"review")))</x:f>
        <x:v>exclude_no_activity</x:v>
      </x:c>
      <x:c r="G5088" s="31" t="n">
        <x:f>IFERROR(VLOOKUP(LOWER(B5088),'Active analysis'!$A$2:$V$58,21,FALSE),0)</x:f>
        <x:v>0</x:v>
      </x:c>
      <x:c r="H5088" s="31" t="str">
        <x:v>not_scanned_rate_limit</x:v>
      </x:c>
      <x:c r="I5088" s="31"/>
      <x:c r="J5088" s="31" t="str">
        <x:f>IF(C5088&lt;&gt;"",C5088,IF(D5088=0,"no signed outgoing testnet activity",IF(F5088="recommend","diverse and persistent testnet activity",IF(F5088="likely_bot","multiple automation signals","insufficient longevity or one automation signal"))))</x:f>
        <x:v>no signed outgoing testnet activity</x:v>
      </x:c>
    </x:row>
    <x:row r="5089">
      <x:c r="A5089" s="31" t="n">
        <x:v>5088</x:v>
      </x:c>
      <x:c r="B5089" s="45" t="str">
        <x:v>addr:0x66C9F24C2fbE9F4903170713f6EBD3974BE84BC2</x:v>
      </x:c>
      <x:c r="C5089" s="31" t="str"/>
      <x:c r="D5089" s="31" t="n">
        <x:v>0</x:v>
      </x:c>
      <x:c r="E5089" s="31" t="str">
        <x:v>no</x:v>
      </x:c>
      <x:c r="F5089" s="31" t="str">
        <x:f>IF(C5089&lt;&gt;"","exclude_synthetic",IF(D5089=0,"exclude_no_activity",IFERROR(VLOOKUP(LOWER(B5089),'Active analysis'!$A$2:$V$58,22,FALSE),"review")))</x:f>
        <x:v>exclude_no_activity</x:v>
      </x:c>
      <x:c r="G5089" s="31" t="n">
        <x:f>IFERROR(VLOOKUP(LOWER(B5089),'Active analysis'!$A$2:$V$58,21,FALSE),0)</x:f>
        <x:v>0</x:v>
      </x:c>
      <x:c r="H5089" s="31" t="str">
        <x:v>not_scanned_rate_limit</x:v>
      </x:c>
      <x:c r="I5089" s="31"/>
      <x:c r="J5089" s="31" t="str">
        <x:f>IF(C5089&lt;&gt;"",C5089,IF(D5089=0,"no signed outgoing testnet activity",IF(F5089="recommend","diverse and persistent testnet activity",IF(F5089="likely_bot","multiple automation signals","insufficient longevity or one automation signal"))))</x:f>
        <x:v>no signed outgoing testnet activity</x:v>
      </x:c>
    </x:row>
    <x:row r="5090">
      <x:c r="A5090" s="31" t="n">
        <x:v>5089</x:v>
      </x:c>
      <x:c r="B5090" s="45" t="str">
        <x:v>addr:0x66cCD3422F99EF205E094c0f661f920ba0E07191</x:v>
      </x:c>
      <x:c r="C5090" s="31" t="str"/>
      <x:c r="D5090" s="31" t="n">
        <x:v>0</x:v>
      </x:c>
      <x:c r="E5090" s="31" t="str">
        <x:v>no</x:v>
      </x:c>
      <x:c r="F5090" s="31" t="str">
        <x:f>IF(C5090&lt;&gt;"","exclude_synthetic",IF(D5090=0,"exclude_no_activity",IFERROR(VLOOKUP(LOWER(B5090),'Active analysis'!$A$2:$V$58,22,FALSE),"review")))</x:f>
        <x:v>exclude_no_activity</x:v>
      </x:c>
      <x:c r="G5090" s="31" t="n">
        <x:f>IFERROR(VLOOKUP(LOWER(B5090),'Active analysis'!$A$2:$V$58,21,FALSE),0)</x:f>
        <x:v>0</x:v>
      </x:c>
      <x:c r="H5090" s="31" t="str">
        <x:v>not_scanned_rate_limit</x:v>
      </x:c>
      <x:c r="I5090" s="31"/>
      <x:c r="J5090" s="31" t="str">
        <x:f>IF(C5090&lt;&gt;"",C5090,IF(D5090=0,"no signed outgoing testnet activity",IF(F5090="recommend","diverse and persistent testnet activity",IF(F5090="likely_bot","multiple automation signals","insufficient longevity or one automation signal"))))</x:f>
        <x:v>no signed outgoing testnet activity</x:v>
      </x:c>
    </x:row>
    <x:row r="5091">
      <x:c r="A5091" s="31" t="n">
        <x:v>5090</x:v>
      </x:c>
      <x:c r="B5091" s="45" t="str">
        <x:v>addr:0x66D28AAc5fA57235332291A37559Cf447D5eD42b</x:v>
      </x:c>
      <x:c r="C5091" s="31" t="str"/>
      <x:c r="D5091" s="31" t="n">
        <x:v>0</x:v>
      </x:c>
      <x:c r="E5091" s="31" t="str">
        <x:v>no</x:v>
      </x:c>
      <x:c r="F5091" s="31" t="str">
        <x:f>IF(C5091&lt;&gt;"","exclude_synthetic",IF(D5091=0,"exclude_no_activity",IFERROR(VLOOKUP(LOWER(B5091),'Active analysis'!$A$2:$V$58,22,FALSE),"review")))</x:f>
        <x:v>exclude_no_activity</x:v>
      </x:c>
      <x:c r="G5091" s="31" t="n">
        <x:f>IFERROR(VLOOKUP(LOWER(B5091),'Active analysis'!$A$2:$V$58,21,FALSE),0)</x:f>
        <x:v>0</x:v>
      </x:c>
      <x:c r="H5091" s="31" t="str">
        <x:v>not_scanned_rate_limit</x:v>
      </x:c>
      <x:c r="I5091" s="31"/>
      <x:c r="J5091" s="31" t="str">
        <x:f>IF(C5091&lt;&gt;"",C5091,IF(D5091=0,"no signed outgoing testnet activity",IF(F5091="recommend","diverse and persistent testnet activity",IF(F5091="likely_bot","multiple automation signals","insufficient longevity or one automation signal"))))</x:f>
        <x:v>no signed outgoing testnet activity</x:v>
      </x:c>
    </x:row>
    <x:row r="5092">
      <x:c r="A5092" s="31" t="n">
        <x:v>5091</x:v>
      </x:c>
      <x:c r="B5092" s="45" t="str">
        <x:v>addr:0x66d3544d166be08c6db695e6e98511593e1045b8</x:v>
      </x:c>
      <x:c r="C5092" s="31" t="str"/>
      <x:c r="D5092" s="31" t="n">
        <x:v>0</x:v>
      </x:c>
      <x:c r="E5092" s="31" t="str">
        <x:v>no</x:v>
      </x:c>
      <x:c r="F5092" s="31" t="str">
        <x:f>IF(C5092&lt;&gt;"","exclude_synthetic",IF(D5092=0,"exclude_no_activity",IFERROR(VLOOKUP(LOWER(B5092),'Active analysis'!$A$2:$V$58,22,FALSE),"review")))</x:f>
        <x:v>exclude_no_activity</x:v>
      </x:c>
      <x:c r="G5092" s="31" t="n">
        <x:f>IFERROR(VLOOKUP(LOWER(B5092),'Active analysis'!$A$2:$V$58,21,FALSE),0)</x:f>
        <x:v>0</x:v>
      </x:c>
      <x:c r="H5092" s="31" t="str">
        <x:v>not_scanned_rate_limit</x:v>
      </x:c>
      <x:c r="I5092" s="31"/>
      <x:c r="J5092" s="31" t="str">
        <x:f>IF(C5092&lt;&gt;"",C5092,IF(D5092=0,"no signed outgoing testnet activity",IF(F5092="recommend","diverse and persistent testnet activity",IF(F5092="likely_bot","multiple automation signals","insufficient longevity or one automation signal"))))</x:f>
        <x:v>no signed outgoing testnet activity</x:v>
      </x:c>
    </x:row>
    <x:row r="5093">
      <x:c r="A5093" s="31" t="n">
        <x:v>5092</x:v>
      </x:c>
      <x:c r="B5093" s="45" t="str">
        <x:v>addr:0x66d86263CC8D0540B30D80f28261067E3c3c48F9</x:v>
      </x:c>
      <x:c r="C5093" s="31" t="str"/>
      <x:c r="D5093" s="31" t="n">
        <x:v>0</x:v>
      </x:c>
      <x:c r="E5093" s="31" t="str">
        <x:v>no</x:v>
      </x:c>
      <x:c r="F5093" s="31" t="str">
        <x:f>IF(C5093&lt;&gt;"","exclude_synthetic",IF(D5093=0,"exclude_no_activity",IFERROR(VLOOKUP(LOWER(B5093),'Active analysis'!$A$2:$V$58,22,FALSE),"review")))</x:f>
        <x:v>exclude_no_activity</x:v>
      </x:c>
      <x:c r="G5093" s="31" t="n">
        <x:f>IFERROR(VLOOKUP(LOWER(B5093),'Active analysis'!$A$2:$V$58,21,FALSE),0)</x:f>
        <x:v>0</x:v>
      </x:c>
      <x:c r="H5093" s="31" t="str">
        <x:v>not_scanned_rate_limit</x:v>
      </x:c>
      <x:c r="I5093" s="31"/>
      <x:c r="J5093" s="31" t="str">
        <x:f>IF(C5093&lt;&gt;"",C5093,IF(D5093=0,"no signed outgoing testnet activity",IF(F5093="recommend","diverse and persistent testnet activity",IF(F5093="likely_bot","multiple automation signals","insufficient longevity or one automation signal"))))</x:f>
        <x:v>no signed outgoing testnet activity</x:v>
      </x:c>
    </x:row>
    <x:row r="5094">
      <x:c r="A5094" s="31" t="n">
        <x:v>5093</x:v>
      </x:c>
      <x:c r="B5094" s="45" t="str">
        <x:v>addr:0x66d9cb027e94B28A84f5bb4e574cd9639410a2fC</x:v>
      </x:c>
      <x:c r="C5094" s="31" t="str"/>
      <x:c r="D5094" s="31" t="n">
        <x:v>0</x:v>
      </x:c>
      <x:c r="E5094" s="31" t="str">
        <x:v>no</x:v>
      </x:c>
      <x:c r="F5094" s="31" t="str">
        <x:f>IF(C5094&lt;&gt;"","exclude_synthetic",IF(D5094=0,"exclude_no_activity",IFERROR(VLOOKUP(LOWER(B5094),'Active analysis'!$A$2:$V$58,22,FALSE),"review")))</x:f>
        <x:v>exclude_no_activity</x:v>
      </x:c>
      <x:c r="G5094" s="31" t="n">
        <x:f>IFERROR(VLOOKUP(LOWER(B5094),'Active analysis'!$A$2:$V$58,21,FALSE),0)</x:f>
        <x:v>0</x:v>
      </x:c>
      <x:c r="H5094" s="31" t="str">
        <x:v>not_scanned_rate_limit</x:v>
      </x:c>
      <x:c r="I5094" s="31"/>
      <x:c r="J5094" s="31" t="str">
        <x:f>IF(C5094&lt;&gt;"",C5094,IF(D5094=0,"no signed outgoing testnet activity",IF(F5094="recommend","diverse and persistent testnet activity",IF(F5094="likely_bot","multiple automation signals","insufficient longevity or one automation signal"))))</x:f>
        <x:v>no signed outgoing testnet activity</x:v>
      </x:c>
    </x:row>
    <x:row r="5095">
      <x:c r="A5095" s="31" t="n">
        <x:v>5094</x:v>
      </x:c>
      <x:c r="B5095" s="45" t="str">
        <x:v>addr:0x66e00e8210d375abebe0a21bdad6b6f9419de3d8</x:v>
      </x:c>
      <x:c r="C5095" s="31" t="str"/>
      <x:c r="D5095" s="31" t="n">
        <x:v>0</x:v>
      </x:c>
      <x:c r="E5095" s="31" t="str">
        <x:v>no</x:v>
      </x:c>
      <x:c r="F5095" s="31" t="str">
        <x:f>IF(C5095&lt;&gt;"","exclude_synthetic",IF(D5095=0,"exclude_no_activity",IFERROR(VLOOKUP(LOWER(B5095),'Active analysis'!$A$2:$V$58,22,FALSE),"review")))</x:f>
        <x:v>exclude_no_activity</x:v>
      </x:c>
      <x:c r="G5095" s="31" t="n">
        <x:f>IFERROR(VLOOKUP(LOWER(B5095),'Active analysis'!$A$2:$V$58,21,FALSE),0)</x:f>
        <x:v>0</x:v>
      </x:c>
      <x:c r="H5095" s="31" t="str">
        <x:v>not_scanned_rate_limit</x:v>
      </x:c>
      <x:c r="I5095" s="31"/>
      <x:c r="J5095" s="31" t="str">
        <x:f>IF(C5095&lt;&gt;"",C5095,IF(D5095=0,"no signed outgoing testnet activity",IF(F5095="recommend","diverse and persistent testnet activity",IF(F5095="likely_bot","multiple automation signals","insufficient longevity or one automation signal"))))</x:f>
        <x:v>no signed outgoing testnet activity</x:v>
      </x:c>
    </x:row>
    <x:row r="5096">
      <x:c r="A5096" s="31" t="n">
        <x:v>5095</x:v>
      </x:c>
      <x:c r="B5096" s="45" t="str">
        <x:v>addr:0x66E0D05c3235e9D0199C8DBCfA5deC01aBaB8899</x:v>
      </x:c>
      <x:c r="C5096" s="31" t="str"/>
      <x:c r="D5096" s="31" t="n">
        <x:v>0</x:v>
      </x:c>
      <x:c r="E5096" s="31" t="str">
        <x:v>no</x:v>
      </x:c>
      <x:c r="F5096" s="31" t="str">
        <x:f>IF(C5096&lt;&gt;"","exclude_synthetic",IF(D5096=0,"exclude_no_activity",IFERROR(VLOOKUP(LOWER(B5096),'Active analysis'!$A$2:$V$58,22,FALSE),"review")))</x:f>
        <x:v>exclude_no_activity</x:v>
      </x:c>
      <x:c r="G5096" s="31" t="n">
        <x:f>IFERROR(VLOOKUP(LOWER(B5096),'Active analysis'!$A$2:$V$58,21,FALSE),0)</x:f>
        <x:v>0</x:v>
      </x:c>
      <x:c r="H5096" s="31" t="str">
        <x:v>not_scanned_rate_limit</x:v>
      </x:c>
      <x:c r="I5096" s="31"/>
      <x:c r="J5096" s="31" t="str">
        <x:f>IF(C5096&lt;&gt;"",C5096,IF(D5096=0,"no signed outgoing testnet activity",IF(F5096="recommend","diverse and persistent testnet activity",IF(F5096="likely_bot","multiple automation signals","insufficient longevity or one automation signal"))))</x:f>
        <x:v>no signed outgoing testnet activity</x:v>
      </x:c>
    </x:row>
    <x:row r="5097">
      <x:c r="A5097" s="31" t="n">
        <x:v>5096</x:v>
      </x:c>
      <x:c r="B5097" s="45" t="str">
        <x:v>addr:0x66E0eB321ebc46042d64b9C4cd8ba9AD7bE472A8</x:v>
      </x:c>
      <x:c r="C5097" s="31" t="str"/>
      <x:c r="D5097" s="31" t="n">
        <x:v>0</x:v>
      </x:c>
      <x:c r="E5097" s="31" t="str">
        <x:v>no</x:v>
      </x:c>
      <x:c r="F5097" s="31" t="str">
        <x:f>IF(C5097&lt;&gt;"","exclude_synthetic",IF(D5097=0,"exclude_no_activity",IFERROR(VLOOKUP(LOWER(B5097),'Active analysis'!$A$2:$V$58,22,FALSE),"review")))</x:f>
        <x:v>exclude_no_activity</x:v>
      </x:c>
      <x:c r="G5097" s="31" t="n">
        <x:f>IFERROR(VLOOKUP(LOWER(B5097),'Active analysis'!$A$2:$V$58,21,FALSE),0)</x:f>
        <x:v>0</x:v>
      </x:c>
      <x:c r="H5097" s="31" t="str">
        <x:v>not_scanned_rate_limit</x:v>
      </x:c>
      <x:c r="I5097" s="31"/>
      <x:c r="J5097" s="31" t="str">
        <x:f>IF(C5097&lt;&gt;"",C5097,IF(D5097=0,"no signed outgoing testnet activity",IF(F5097="recommend","diverse and persistent testnet activity",IF(F5097="likely_bot","multiple automation signals","insufficient longevity or one automation signal"))))</x:f>
        <x:v>no signed outgoing testnet activity</x:v>
      </x:c>
    </x:row>
    <x:row r="5098">
      <x:c r="A5098" s="31" t="n">
        <x:v>5097</x:v>
      </x:c>
      <x:c r="B5098" s="45" t="str">
        <x:v>addr:0x66e2d5756fb0da0a6f766b16be3ecf97b091e9e6</x:v>
      </x:c>
      <x:c r="C5098" s="31" t="str"/>
      <x:c r="D5098" s="31" t="n">
        <x:v>0</x:v>
      </x:c>
      <x:c r="E5098" s="31" t="str">
        <x:v>no</x:v>
      </x:c>
      <x:c r="F5098" s="31" t="str">
        <x:f>IF(C5098&lt;&gt;"","exclude_synthetic",IF(D5098=0,"exclude_no_activity",IFERROR(VLOOKUP(LOWER(B5098),'Active analysis'!$A$2:$V$58,22,FALSE),"review")))</x:f>
        <x:v>exclude_no_activity</x:v>
      </x:c>
      <x:c r="G5098" s="31" t="n">
        <x:f>IFERROR(VLOOKUP(LOWER(B5098),'Active analysis'!$A$2:$V$58,21,FALSE),0)</x:f>
        <x:v>0</x:v>
      </x:c>
      <x:c r="H5098" s="31" t="str">
        <x:v>not_scanned_rate_limit</x:v>
      </x:c>
      <x:c r="I5098" s="31"/>
      <x:c r="J5098" s="31" t="str">
        <x:f>IF(C5098&lt;&gt;"",C5098,IF(D5098=0,"no signed outgoing testnet activity",IF(F5098="recommend","diverse and persistent testnet activity",IF(F5098="likely_bot","multiple automation signals","insufficient longevity or one automation signal"))))</x:f>
        <x:v>no signed outgoing testnet activity</x:v>
      </x:c>
    </x:row>
    <x:row r="5099">
      <x:c r="A5099" s="31" t="n">
        <x:v>5098</x:v>
      </x:c>
      <x:c r="B5099" s="45" t="str">
        <x:v>addr:0x66eb56ae3f96e364c7976c6a84623616848ac9d7</x:v>
      </x:c>
      <x:c r="C5099" s="31" t="str"/>
      <x:c r="D5099" s="31" t="n">
        <x:v>0</x:v>
      </x:c>
      <x:c r="E5099" s="31" t="str">
        <x:v>no</x:v>
      </x:c>
      <x:c r="F5099" s="31" t="str">
        <x:f>IF(C5099&lt;&gt;"","exclude_synthetic",IF(D5099=0,"exclude_no_activity",IFERROR(VLOOKUP(LOWER(B5099),'Active analysis'!$A$2:$V$58,22,FALSE),"review")))</x:f>
        <x:v>exclude_no_activity</x:v>
      </x:c>
      <x:c r="G5099" s="31" t="n">
        <x:f>IFERROR(VLOOKUP(LOWER(B5099),'Active analysis'!$A$2:$V$58,21,FALSE),0)</x:f>
        <x:v>0</x:v>
      </x:c>
      <x:c r="H5099" s="31" t="str">
        <x:v>not_scanned_rate_limit</x:v>
      </x:c>
      <x:c r="I5099" s="31"/>
      <x:c r="J5099" s="31" t="str">
        <x:f>IF(C5099&lt;&gt;"",C5099,IF(D5099=0,"no signed outgoing testnet activity",IF(F5099="recommend","diverse and persistent testnet activity",IF(F5099="likely_bot","multiple automation signals","insufficient longevity or one automation signal"))))</x:f>
        <x:v>no signed outgoing testnet activity</x:v>
      </x:c>
    </x:row>
    <x:row r="5100">
      <x:c r="A5100" s="31" t="n">
        <x:v>5099</x:v>
      </x:c>
      <x:c r="B5100" s="45" t="str">
        <x:v>addr:0x66efa0b78DcA2dEcC53CAb54A5DEef8D9576dbCa</x:v>
      </x:c>
      <x:c r="C5100" s="31" t="str"/>
      <x:c r="D5100" s="31" t="n">
        <x:v>0</x:v>
      </x:c>
      <x:c r="E5100" s="31" t="str">
        <x:v>no</x:v>
      </x:c>
      <x:c r="F5100" s="31" t="str">
        <x:f>IF(C5100&lt;&gt;"","exclude_synthetic",IF(D5100=0,"exclude_no_activity",IFERROR(VLOOKUP(LOWER(B5100),'Active analysis'!$A$2:$V$58,22,FALSE),"review")))</x:f>
        <x:v>exclude_no_activity</x:v>
      </x:c>
      <x:c r="G5100" s="31" t="n">
        <x:f>IFERROR(VLOOKUP(LOWER(B5100),'Active analysis'!$A$2:$V$58,21,FALSE),0)</x:f>
        <x:v>0</x:v>
      </x:c>
      <x:c r="H5100" s="31" t="str">
        <x:v>not_scanned_rate_limit</x:v>
      </x:c>
      <x:c r="I5100" s="31"/>
      <x:c r="J5100" s="31" t="str">
        <x:f>IF(C5100&lt;&gt;"",C5100,IF(D5100=0,"no signed outgoing testnet activity",IF(F5100="recommend","diverse and persistent testnet activity",IF(F5100="likely_bot","multiple automation signals","insufficient longevity or one automation signal"))))</x:f>
        <x:v>no signed outgoing testnet activity</x:v>
      </x:c>
    </x:row>
    <x:row r="5101">
      <x:c r="A5101" s="31" t="n">
        <x:v>5100</x:v>
      </x:c>
      <x:c r="B5101" s="45" t="str">
        <x:v>addr:0x66f01bf39304e9f638ae7b63eac63d3a3a538d66</x:v>
      </x:c>
      <x:c r="C5101" s="31" t="str"/>
      <x:c r="D5101" s="31" t="n">
        <x:v>0</x:v>
      </x:c>
      <x:c r="E5101" s="31" t="str">
        <x:v>no</x:v>
      </x:c>
      <x:c r="F5101" s="31" t="str">
        <x:f>IF(C5101&lt;&gt;"","exclude_synthetic",IF(D5101=0,"exclude_no_activity",IFERROR(VLOOKUP(LOWER(B5101),'Active analysis'!$A$2:$V$58,22,FALSE),"review")))</x:f>
        <x:v>exclude_no_activity</x:v>
      </x:c>
      <x:c r="G5101" s="31" t="n">
        <x:f>IFERROR(VLOOKUP(LOWER(B5101),'Active analysis'!$A$2:$V$58,21,FALSE),0)</x:f>
        <x:v>0</x:v>
      </x:c>
      <x:c r="H5101" s="31" t="str">
        <x:v>not_scanned_rate_limit</x:v>
      </x:c>
      <x:c r="I5101" s="31"/>
      <x:c r="J5101" s="31" t="str">
        <x:f>IF(C5101&lt;&gt;"",C5101,IF(D5101=0,"no signed outgoing testnet activity",IF(F5101="recommend","diverse and persistent testnet activity",IF(F5101="likely_bot","multiple automation signals","insufficient longevity or one automation signal"))))</x:f>
        <x:v>no signed outgoing testnet activity</x:v>
      </x:c>
    </x:row>
    <x:row r="5102">
      <x:c r="A5102" s="31" t="n">
        <x:v>5101</x:v>
      </x:c>
      <x:c r="B5102" s="45" t="str">
        <x:v>addr:0x67044e140e58af43660d0fc851865ba36aec6a88</x:v>
      </x:c>
      <x:c r="C5102" s="31" t="str"/>
      <x:c r="D5102" s="31" t="n">
        <x:v>0</x:v>
      </x:c>
      <x:c r="E5102" s="31" t="str">
        <x:v>no</x:v>
      </x:c>
      <x:c r="F5102" s="31" t="str">
        <x:f>IF(C5102&lt;&gt;"","exclude_synthetic",IF(D5102=0,"exclude_no_activity",IFERROR(VLOOKUP(LOWER(B5102),'Active analysis'!$A$2:$V$58,22,FALSE),"review")))</x:f>
        <x:v>exclude_no_activity</x:v>
      </x:c>
      <x:c r="G5102" s="31" t="n">
        <x:f>IFERROR(VLOOKUP(LOWER(B5102),'Active analysis'!$A$2:$V$58,21,FALSE),0)</x:f>
        <x:v>0</x:v>
      </x:c>
      <x:c r="H5102" s="31" t="str">
        <x:v>not_scanned_rate_limit</x:v>
      </x:c>
      <x:c r="I5102" s="31"/>
      <x:c r="J5102" s="31" t="str">
        <x:f>IF(C5102&lt;&gt;"",C5102,IF(D5102=0,"no signed outgoing testnet activity",IF(F5102="recommend","diverse and persistent testnet activity",IF(F5102="likely_bot","multiple automation signals","insufficient longevity or one automation signal"))))</x:f>
        <x:v>no signed outgoing testnet activity</x:v>
      </x:c>
    </x:row>
    <x:row r="5103">
      <x:c r="A5103" s="31" t="n">
        <x:v>5102</x:v>
      </x:c>
      <x:c r="B5103" s="45" t="str">
        <x:v>addr:0x67074d3d3bff37AdEB1e018e87e290A3A5C95b47</x:v>
      </x:c>
      <x:c r="C5103" s="31" t="str"/>
      <x:c r="D5103" s="31" t="n">
        <x:v>0</x:v>
      </x:c>
      <x:c r="E5103" s="31" t="str">
        <x:v>no</x:v>
      </x:c>
      <x:c r="F5103" s="31" t="str">
        <x:f>IF(C5103&lt;&gt;"","exclude_synthetic",IF(D5103=0,"exclude_no_activity",IFERROR(VLOOKUP(LOWER(B5103),'Active analysis'!$A$2:$V$58,22,FALSE),"review")))</x:f>
        <x:v>exclude_no_activity</x:v>
      </x:c>
      <x:c r="G5103" s="31" t="n">
        <x:f>IFERROR(VLOOKUP(LOWER(B5103),'Active analysis'!$A$2:$V$58,21,FALSE),0)</x:f>
        <x:v>0</x:v>
      </x:c>
      <x:c r="H5103" s="31" t="str">
        <x:v>not_scanned_rate_limit</x:v>
      </x:c>
      <x:c r="I5103" s="31"/>
      <x:c r="J5103" s="31" t="str">
        <x:f>IF(C5103&lt;&gt;"",C5103,IF(D5103=0,"no signed outgoing testnet activity",IF(F5103="recommend","diverse and persistent testnet activity",IF(F5103="likely_bot","multiple automation signals","insufficient longevity or one automation signal"))))</x:f>
        <x:v>no signed outgoing testnet activity</x:v>
      </x:c>
    </x:row>
    <x:row r="5104">
      <x:c r="A5104" s="31" t="n">
        <x:v>5103</x:v>
      </x:c>
      <x:c r="B5104" s="45" t="str">
        <x:v>addr:0x671f2b19b017a556f26d7b397053ba3d71f2cb9b</x:v>
      </x:c>
      <x:c r="C5104" s="31" t="str"/>
      <x:c r="D5104" s="31" t="n">
        <x:v>0</x:v>
      </x:c>
      <x:c r="E5104" s="31" t="str">
        <x:v>no</x:v>
      </x:c>
      <x:c r="F5104" s="31" t="str">
        <x:f>IF(C5104&lt;&gt;"","exclude_synthetic",IF(D5104=0,"exclude_no_activity",IFERROR(VLOOKUP(LOWER(B5104),'Active analysis'!$A$2:$V$58,22,FALSE),"review")))</x:f>
        <x:v>exclude_no_activity</x:v>
      </x:c>
      <x:c r="G5104" s="31" t="n">
        <x:f>IFERROR(VLOOKUP(LOWER(B5104),'Active analysis'!$A$2:$V$58,21,FALSE),0)</x:f>
        <x:v>0</x:v>
      </x:c>
      <x:c r="H5104" s="31" t="str">
        <x:v>not_scanned_rate_limit</x:v>
      </x:c>
      <x:c r="I5104" s="31"/>
      <x:c r="J5104" s="31" t="str">
        <x:f>IF(C5104&lt;&gt;"",C5104,IF(D5104=0,"no signed outgoing testnet activity",IF(F5104="recommend","diverse and persistent testnet activity",IF(F5104="likely_bot","multiple automation signals","insufficient longevity or one automation signal"))))</x:f>
        <x:v>no signed outgoing testnet activity</x:v>
      </x:c>
    </x:row>
    <x:row r="5105">
      <x:c r="A5105" s="31" t="n">
        <x:v>5104</x:v>
      </x:c>
      <x:c r="B5105" s="45" t="str">
        <x:v>addr:0x67211b1036697ca2c30df82924f8c83e7c25f96f</x:v>
      </x:c>
      <x:c r="C5105" s="31" t="str"/>
      <x:c r="D5105" s="31" t="n">
        <x:v>0</x:v>
      </x:c>
      <x:c r="E5105" s="31" t="str">
        <x:v>no</x:v>
      </x:c>
      <x:c r="F5105" s="31" t="str">
        <x:f>IF(C5105&lt;&gt;"","exclude_synthetic",IF(D5105=0,"exclude_no_activity",IFERROR(VLOOKUP(LOWER(B5105),'Active analysis'!$A$2:$V$58,22,FALSE),"review")))</x:f>
        <x:v>exclude_no_activity</x:v>
      </x:c>
      <x:c r="G5105" s="31" t="n">
        <x:f>IFERROR(VLOOKUP(LOWER(B5105),'Active analysis'!$A$2:$V$58,21,FALSE),0)</x:f>
        <x:v>0</x:v>
      </x:c>
      <x:c r="H5105" s="31" t="str">
        <x:v>not_scanned_rate_limit</x:v>
      </x:c>
      <x:c r="I5105" s="31"/>
      <x:c r="J5105" s="31" t="str">
        <x:f>IF(C5105&lt;&gt;"",C5105,IF(D5105=0,"no signed outgoing testnet activity",IF(F5105="recommend","diverse and persistent testnet activity",IF(F5105="likely_bot","multiple automation signals","insufficient longevity or one automation signal"))))</x:f>
        <x:v>no signed outgoing testnet activity</x:v>
      </x:c>
    </x:row>
    <x:row r="5106">
      <x:c r="A5106" s="31" t="n">
        <x:v>5105</x:v>
      </x:c>
      <x:c r="B5106" s="45" t="str">
        <x:v>addr:0x6724d08fe5660dda599de87982bf3298111832c5</x:v>
      </x:c>
      <x:c r="C5106" s="31" t="str"/>
      <x:c r="D5106" s="31" t="n">
        <x:v>0</x:v>
      </x:c>
      <x:c r="E5106" s="31" t="str">
        <x:v>no</x:v>
      </x:c>
      <x:c r="F5106" s="31" t="str">
        <x:f>IF(C5106&lt;&gt;"","exclude_synthetic",IF(D5106=0,"exclude_no_activity",IFERROR(VLOOKUP(LOWER(B5106),'Active analysis'!$A$2:$V$58,22,FALSE),"review")))</x:f>
        <x:v>exclude_no_activity</x:v>
      </x:c>
      <x:c r="G5106" s="31" t="n">
        <x:f>IFERROR(VLOOKUP(LOWER(B5106),'Active analysis'!$A$2:$V$58,21,FALSE),0)</x:f>
        <x:v>0</x:v>
      </x:c>
      <x:c r="H5106" s="31" t="str">
        <x:v>not_scanned_rate_limit</x:v>
      </x:c>
      <x:c r="I5106" s="31"/>
      <x:c r="J5106" s="31" t="str">
        <x:f>IF(C5106&lt;&gt;"",C5106,IF(D5106=0,"no signed outgoing testnet activity",IF(F5106="recommend","diverse and persistent testnet activity",IF(F5106="likely_bot","multiple automation signals","insufficient longevity or one automation signal"))))</x:f>
        <x:v>no signed outgoing testnet activity</x:v>
      </x:c>
    </x:row>
    <x:row r="5107">
      <x:c r="A5107" s="31" t="n">
        <x:v>5106</x:v>
      </x:c>
      <x:c r="B5107" s="45" t="str">
        <x:v>addr:0x6730519d9c1C4255350D7E11104AA5091369bc9D</x:v>
      </x:c>
      <x:c r="C5107" s="31" t="str"/>
      <x:c r="D5107" s="31" t="n">
        <x:v>0</x:v>
      </x:c>
      <x:c r="E5107" s="31" t="str">
        <x:v>no</x:v>
      </x:c>
      <x:c r="F5107" s="31" t="str">
        <x:f>IF(C5107&lt;&gt;"","exclude_synthetic",IF(D5107=0,"exclude_no_activity",IFERROR(VLOOKUP(LOWER(B5107),'Active analysis'!$A$2:$V$58,22,FALSE),"review")))</x:f>
        <x:v>exclude_no_activity</x:v>
      </x:c>
      <x:c r="G5107" s="31" t="n">
        <x:f>IFERROR(VLOOKUP(LOWER(B5107),'Active analysis'!$A$2:$V$58,21,FALSE),0)</x:f>
        <x:v>0</x:v>
      </x:c>
      <x:c r="H5107" s="31" t="str">
        <x:v>not_scanned_rate_limit</x:v>
      </x:c>
      <x:c r="I5107" s="31"/>
      <x:c r="J5107" s="31" t="str">
        <x:f>IF(C5107&lt;&gt;"",C5107,IF(D5107=0,"no signed outgoing testnet activity",IF(F5107="recommend","diverse and persistent testnet activity",IF(F5107="likely_bot","multiple automation signals","insufficient longevity or one automation signal"))))</x:f>
        <x:v>no signed outgoing testnet activity</x:v>
      </x:c>
    </x:row>
    <x:row r="5108">
      <x:c r="A5108" s="31" t="n">
        <x:v>5107</x:v>
      </x:c>
      <x:c r="B5108" s="45" t="str">
        <x:v>addr:0x673c4dfa90ddcfe6807a41788021d15cf3b17c49</x:v>
      </x:c>
      <x:c r="C5108" s="31" t="str"/>
      <x:c r="D5108" s="31" t="n">
        <x:v>0</x:v>
      </x:c>
      <x:c r="E5108" s="31" t="str">
        <x:v>no</x:v>
      </x:c>
      <x:c r="F5108" s="31" t="str">
        <x:f>IF(C5108&lt;&gt;"","exclude_synthetic",IF(D5108=0,"exclude_no_activity",IFERROR(VLOOKUP(LOWER(B5108),'Active analysis'!$A$2:$V$58,22,FALSE),"review")))</x:f>
        <x:v>exclude_no_activity</x:v>
      </x:c>
      <x:c r="G5108" s="31" t="n">
        <x:f>IFERROR(VLOOKUP(LOWER(B5108),'Active analysis'!$A$2:$V$58,21,FALSE),0)</x:f>
        <x:v>0</x:v>
      </x:c>
      <x:c r="H5108" s="31" t="str">
        <x:v>not_scanned_rate_limit</x:v>
      </x:c>
      <x:c r="I5108" s="31"/>
      <x:c r="J5108" s="31" t="str">
        <x:f>IF(C5108&lt;&gt;"",C5108,IF(D5108=0,"no signed outgoing testnet activity",IF(F5108="recommend","diverse and persistent testnet activity",IF(F5108="likely_bot","multiple automation signals","insufficient longevity or one automation signal"))))</x:f>
        <x:v>no signed outgoing testnet activity</x:v>
      </x:c>
    </x:row>
    <x:row r="5109">
      <x:c r="A5109" s="31" t="n">
        <x:v>5108</x:v>
      </x:c>
      <x:c r="B5109" s="45" t="str">
        <x:v>addr:0x67413bfaA14184d582DD3F04ee24C6E820c28255</x:v>
      </x:c>
      <x:c r="C5109" s="31" t="str"/>
      <x:c r="D5109" s="31" t="n">
        <x:v>0</x:v>
      </x:c>
      <x:c r="E5109" s="31" t="str">
        <x:v>no</x:v>
      </x:c>
      <x:c r="F5109" s="31" t="str">
        <x:f>IF(C5109&lt;&gt;"","exclude_synthetic",IF(D5109=0,"exclude_no_activity",IFERROR(VLOOKUP(LOWER(B5109),'Active analysis'!$A$2:$V$58,22,FALSE),"review")))</x:f>
        <x:v>exclude_no_activity</x:v>
      </x:c>
      <x:c r="G5109" s="31" t="n">
        <x:f>IFERROR(VLOOKUP(LOWER(B5109),'Active analysis'!$A$2:$V$58,21,FALSE),0)</x:f>
        <x:v>0</x:v>
      </x:c>
      <x:c r="H5109" s="31" t="str">
        <x:v>not_scanned_rate_limit</x:v>
      </x:c>
      <x:c r="I5109" s="31"/>
      <x:c r="J5109" s="31" t="str">
        <x:f>IF(C5109&lt;&gt;"",C5109,IF(D5109=0,"no signed outgoing testnet activity",IF(F5109="recommend","diverse and persistent testnet activity",IF(F5109="likely_bot","multiple automation signals","insufficient longevity or one automation signal"))))</x:f>
        <x:v>no signed outgoing testnet activity</x:v>
      </x:c>
    </x:row>
    <x:row r="5110">
      <x:c r="A5110" s="31" t="n">
        <x:v>5109</x:v>
      </x:c>
      <x:c r="B5110" s="45" t="str">
        <x:v>addr:0x6747303de2994895e8517a68aea8dee97ee2d34f</x:v>
      </x:c>
      <x:c r="C5110" s="31" t="str"/>
      <x:c r="D5110" s="31" t="n">
        <x:v>0</x:v>
      </x:c>
      <x:c r="E5110" s="31" t="str">
        <x:v>no</x:v>
      </x:c>
      <x:c r="F5110" s="31" t="str">
        <x:f>IF(C5110&lt;&gt;"","exclude_synthetic",IF(D5110=0,"exclude_no_activity",IFERROR(VLOOKUP(LOWER(B5110),'Active analysis'!$A$2:$V$58,22,FALSE),"review")))</x:f>
        <x:v>exclude_no_activity</x:v>
      </x:c>
      <x:c r="G5110" s="31" t="n">
        <x:f>IFERROR(VLOOKUP(LOWER(B5110),'Active analysis'!$A$2:$V$58,21,FALSE),0)</x:f>
        <x:v>0</x:v>
      </x:c>
      <x:c r="H5110" s="31" t="str">
        <x:v>not_scanned_rate_limit</x:v>
      </x:c>
      <x:c r="I5110" s="31"/>
      <x:c r="J5110" s="31" t="str">
        <x:f>IF(C5110&lt;&gt;"",C5110,IF(D5110=0,"no signed outgoing testnet activity",IF(F5110="recommend","diverse and persistent testnet activity",IF(F5110="likely_bot","multiple automation signals","insufficient longevity or one automation signal"))))</x:f>
        <x:v>no signed outgoing testnet activity</x:v>
      </x:c>
    </x:row>
    <x:row r="5111">
      <x:c r="A5111" s="31" t="n">
        <x:v>5110</x:v>
      </x:c>
      <x:c r="B5111" s="45" t="str">
        <x:v>addr:0x67570c55b5b8b9d63fec7c537fc5495b10968549</x:v>
      </x:c>
      <x:c r="C5111" s="31" t="str"/>
      <x:c r="D5111" s="31" t="n">
        <x:v>0</x:v>
      </x:c>
      <x:c r="E5111" s="31" t="str">
        <x:v>no</x:v>
      </x:c>
      <x:c r="F5111" s="31" t="str">
        <x:f>IF(C5111&lt;&gt;"","exclude_synthetic",IF(D5111=0,"exclude_no_activity",IFERROR(VLOOKUP(LOWER(B5111),'Active analysis'!$A$2:$V$58,22,FALSE),"review")))</x:f>
        <x:v>exclude_no_activity</x:v>
      </x:c>
      <x:c r="G5111" s="31" t="n">
        <x:f>IFERROR(VLOOKUP(LOWER(B5111),'Active analysis'!$A$2:$V$58,21,FALSE),0)</x:f>
        <x:v>0</x:v>
      </x:c>
      <x:c r="H5111" s="31" t="str">
        <x:v>not_scanned_rate_limit</x:v>
      </x:c>
      <x:c r="I5111" s="31"/>
      <x:c r="J5111" s="31" t="str">
        <x:f>IF(C5111&lt;&gt;"",C5111,IF(D5111=0,"no signed outgoing testnet activity",IF(F5111="recommend","diverse and persistent testnet activity",IF(F5111="likely_bot","multiple automation signals","insufficient longevity or one automation signal"))))</x:f>
        <x:v>no signed outgoing testnet activity</x:v>
      </x:c>
    </x:row>
    <x:row r="5112">
      <x:c r="A5112" s="31" t="n">
        <x:v>5111</x:v>
      </x:c>
      <x:c r="B5112" s="45" t="str">
        <x:v>addr:0x675e295972814734Bf14016E8841F0612B3A90bF</x:v>
      </x:c>
      <x:c r="C5112" s="31" t="str"/>
      <x:c r="D5112" s="31" t="n">
        <x:v>0</x:v>
      </x:c>
      <x:c r="E5112" s="31" t="str">
        <x:v>no</x:v>
      </x:c>
      <x:c r="F5112" s="31" t="str">
        <x:f>IF(C5112&lt;&gt;"","exclude_synthetic",IF(D5112=0,"exclude_no_activity",IFERROR(VLOOKUP(LOWER(B5112),'Active analysis'!$A$2:$V$58,22,FALSE),"review")))</x:f>
        <x:v>exclude_no_activity</x:v>
      </x:c>
      <x:c r="G5112" s="31" t="n">
        <x:f>IFERROR(VLOOKUP(LOWER(B5112),'Active analysis'!$A$2:$V$58,21,FALSE),0)</x:f>
        <x:v>0</x:v>
      </x:c>
      <x:c r="H5112" s="31" t="str">
        <x:v>not_scanned_rate_limit</x:v>
      </x:c>
      <x:c r="I5112" s="31"/>
      <x:c r="J5112" s="31" t="str">
        <x:f>IF(C5112&lt;&gt;"",C5112,IF(D5112=0,"no signed outgoing testnet activity",IF(F5112="recommend","diverse and persistent testnet activity",IF(F5112="likely_bot","multiple automation signals","insufficient longevity or one automation signal"))))</x:f>
        <x:v>no signed outgoing testnet activity</x:v>
      </x:c>
    </x:row>
    <x:row r="5113">
      <x:c r="A5113" s="31" t="n">
        <x:v>5112</x:v>
      </x:c>
      <x:c r="B5113" s="45" t="str">
        <x:v>addr:0x67623f67c8d9596bba0487fe0d15fc5c4767b6ba</x:v>
      </x:c>
      <x:c r="C5113" s="31" t="str"/>
      <x:c r="D5113" s="31" t="n">
        <x:v>0</x:v>
      </x:c>
      <x:c r="E5113" s="31" t="str">
        <x:v>no</x:v>
      </x:c>
      <x:c r="F5113" s="31" t="str">
        <x:f>IF(C5113&lt;&gt;"","exclude_synthetic",IF(D5113=0,"exclude_no_activity",IFERROR(VLOOKUP(LOWER(B5113),'Active analysis'!$A$2:$V$58,22,FALSE),"review")))</x:f>
        <x:v>exclude_no_activity</x:v>
      </x:c>
      <x:c r="G5113" s="31" t="n">
        <x:f>IFERROR(VLOOKUP(LOWER(B5113),'Active analysis'!$A$2:$V$58,21,FALSE),0)</x:f>
        <x:v>0</x:v>
      </x:c>
      <x:c r="H5113" s="31" t="str">
        <x:v>not_scanned_rate_limit</x:v>
      </x:c>
      <x:c r="I5113" s="31"/>
      <x:c r="J5113" s="31" t="str">
        <x:f>IF(C5113&lt;&gt;"",C5113,IF(D5113=0,"no signed outgoing testnet activity",IF(F5113="recommend","diverse and persistent testnet activity",IF(F5113="likely_bot","multiple automation signals","insufficient longevity or one automation signal"))))</x:f>
        <x:v>no signed outgoing testnet activity</x:v>
      </x:c>
    </x:row>
    <x:row r="5114">
      <x:c r="A5114" s="31" t="n">
        <x:v>5113</x:v>
      </x:c>
      <x:c r="B5114" s="45" t="str">
        <x:v>addr:0x6768181d3745C8EB526156b2d378F353699dc6f8</x:v>
      </x:c>
      <x:c r="C5114" s="31" t="str"/>
      <x:c r="D5114" s="31" t="n">
        <x:v>0</x:v>
      </x:c>
      <x:c r="E5114" s="31" t="str">
        <x:v>no</x:v>
      </x:c>
      <x:c r="F5114" s="31" t="str">
        <x:f>IF(C5114&lt;&gt;"","exclude_synthetic",IF(D5114=0,"exclude_no_activity",IFERROR(VLOOKUP(LOWER(B5114),'Active analysis'!$A$2:$V$58,22,FALSE),"review")))</x:f>
        <x:v>exclude_no_activity</x:v>
      </x:c>
      <x:c r="G5114" s="31" t="n">
        <x:f>IFERROR(VLOOKUP(LOWER(B5114),'Active analysis'!$A$2:$V$58,21,FALSE),0)</x:f>
        <x:v>0</x:v>
      </x:c>
      <x:c r="H5114" s="31" t="str">
        <x:v>not_scanned_rate_limit</x:v>
      </x:c>
      <x:c r="I5114" s="31"/>
      <x:c r="J5114" s="31" t="str">
        <x:f>IF(C5114&lt;&gt;"",C5114,IF(D5114=0,"no signed outgoing testnet activity",IF(F5114="recommend","diverse and persistent testnet activity",IF(F5114="likely_bot","multiple automation signals","insufficient longevity or one automation signal"))))</x:f>
        <x:v>no signed outgoing testnet activity</x:v>
      </x:c>
    </x:row>
    <x:row r="5115">
      <x:c r="A5115" s="31" t="n">
        <x:v>5114</x:v>
      </x:c>
      <x:c r="B5115" s="45" t="str">
        <x:v>addr:0x6768c0629305c159a75dbddebdc15cbc1503c20a</x:v>
      </x:c>
      <x:c r="C5115" s="31" t="str"/>
      <x:c r="D5115" s="31" t="n">
        <x:v>0</x:v>
      </x:c>
      <x:c r="E5115" s="31" t="str">
        <x:v>no</x:v>
      </x:c>
      <x:c r="F5115" s="31" t="str">
        <x:f>IF(C5115&lt;&gt;"","exclude_synthetic",IF(D5115=0,"exclude_no_activity",IFERROR(VLOOKUP(LOWER(B5115),'Active analysis'!$A$2:$V$58,22,FALSE),"review")))</x:f>
        <x:v>exclude_no_activity</x:v>
      </x:c>
      <x:c r="G5115" s="31" t="n">
        <x:f>IFERROR(VLOOKUP(LOWER(B5115),'Active analysis'!$A$2:$V$58,21,FALSE),0)</x:f>
        <x:v>0</x:v>
      </x:c>
      <x:c r="H5115" s="31" t="str">
        <x:v>not_scanned_rate_limit</x:v>
      </x:c>
      <x:c r="I5115" s="31"/>
      <x:c r="J5115" s="31" t="str">
        <x:f>IF(C5115&lt;&gt;"",C5115,IF(D5115=0,"no signed outgoing testnet activity",IF(F5115="recommend","diverse and persistent testnet activity",IF(F5115="likely_bot","multiple automation signals","insufficient longevity or one automation signal"))))</x:f>
        <x:v>no signed outgoing testnet activity</x:v>
      </x:c>
    </x:row>
    <x:row r="5116">
      <x:c r="A5116" s="31" t="n">
        <x:v>5115</x:v>
      </x:c>
      <x:c r="B5116" s="45" t="str">
        <x:v>addr:0x676b76e76cb8ece2b27144f53cdaff1353b246e0</x:v>
      </x:c>
      <x:c r="C5116" s="31" t="str"/>
      <x:c r="D5116" s="31" t="n">
        <x:v>0</x:v>
      </x:c>
      <x:c r="E5116" s="31" t="str">
        <x:v>no</x:v>
      </x:c>
      <x:c r="F5116" s="31" t="str">
        <x:f>IF(C5116&lt;&gt;"","exclude_synthetic",IF(D5116=0,"exclude_no_activity",IFERROR(VLOOKUP(LOWER(B5116),'Active analysis'!$A$2:$V$58,22,FALSE),"review")))</x:f>
        <x:v>exclude_no_activity</x:v>
      </x:c>
      <x:c r="G5116" s="31" t="n">
        <x:f>IFERROR(VLOOKUP(LOWER(B5116),'Active analysis'!$A$2:$V$58,21,FALSE),0)</x:f>
        <x:v>0</x:v>
      </x:c>
      <x:c r="H5116" s="31" t="str">
        <x:v>not_scanned_rate_limit</x:v>
      </x:c>
      <x:c r="I5116" s="31"/>
      <x:c r="J5116" s="31" t="str">
        <x:f>IF(C5116&lt;&gt;"",C5116,IF(D5116=0,"no signed outgoing testnet activity",IF(F5116="recommend","diverse and persistent testnet activity",IF(F5116="likely_bot","multiple automation signals","insufficient longevity or one automation signal"))))</x:f>
        <x:v>no signed outgoing testnet activity</x:v>
      </x:c>
    </x:row>
    <x:row r="5117">
      <x:c r="A5117" s="31" t="n">
        <x:v>5116</x:v>
      </x:c>
      <x:c r="B5117" s="45" t="str">
        <x:v>addr:0x676E7b12E80c815A73996d80eDAC06736b5D7286</x:v>
      </x:c>
      <x:c r="C5117" s="31" t="str"/>
      <x:c r="D5117" s="31" t="n">
        <x:v>0</x:v>
      </x:c>
      <x:c r="E5117" s="31" t="str">
        <x:v>no</x:v>
      </x:c>
      <x:c r="F5117" s="31" t="str">
        <x:f>IF(C5117&lt;&gt;"","exclude_synthetic",IF(D5117=0,"exclude_no_activity",IFERROR(VLOOKUP(LOWER(B5117),'Active analysis'!$A$2:$V$58,22,FALSE),"review")))</x:f>
        <x:v>exclude_no_activity</x:v>
      </x:c>
      <x:c r="G5117" s="31" t="n">
        <x:f>IFERROR(VLOOKUP(LOWER(B5117),'Active analysis'!$A$2:$V$58,21,FALSE),0)</x:f>
        <x:v>0</x:v>
      </x:c>
      <x:c r="H5117" s="31" t="str">
        <x:v>not_scanned_rate_limit</x:v>
      </x:c>
      <x:c r="I5117" s="31"/>
      <x:c r="J5117" s="31" t="str">
        <x:f>IF(C5117&lt;&gt;"",C5117,IF(D5117=0,"no signed outgoing testnet activity",IF(F5117="recommend","diverse and persistent testnet activity",IF(F5117="likely_bot","multiple automation signals","insufficient longevity or one automation signal"))))</x:f>
        <x:v>no signed outgoing testnet activity</x:v>
      </x:c>
    </x:row>
    <x:row r="5118">
      <x:c r="A5118" s="31" t="n">
        <x:v>5117</x:v>
      </x:c>
      <x:c r="B5118" s="45" t="str">
        <x:v>addr:0x677afBDebc71F68503E069D4E679901d6Fea7fcF</x:v>
      </x:c>
      <x:c r="C5118" s="31" t="str"/>
      <x:c r="D5118" s="31" t="n">
        <x:v>0</x:v>
      </x:c>
      <x:c r="E5118" s="31" t="str">
        <x:v>no</x:v>
      </x:c>
      <x:c r="F5118" s="31" t="str">
        <x:f>IF(C5118&lt;&gt;"","exclude_synthetic",IF(D5118=0,"exclude_no_activity",IFERROR(VLOOKUP(LOWER(B5118),'Active analysis'!$A$2:$V$58,22,FALSE),"review")))</x:f>
        <x:v>exclude_no_activity</x:v>
      </x:c>
      <x:c r="G5118" s="31" t="n">
        <x:f>IFERROR(VLOOKUP(LOWER(B5118),'Active analysis'!$A$2:$V$58,21,FALSE),0)</x:f>
        <x:v>0</x:v>
      </x:c>
      <x:c r="H5118" s="31" t="str">
        <x:v>not_scanned_rate_limit</x:v>
      </x:c>
      <x:c r="I5118" s="31"/>
      <x:c r="J5118" s="31" t="str">
        <x:f>IF(C5118&lt;&gt;"",C5118,IF(D5118=0,"no signed outgoing testnet activity",IF(F5118="recommend","diverse and persistent testnet activity",IF(F5118="likely_bot","multiple automation signals","insufficient longevity or one automation signal"))))</x:f>
        <x:v>no signed outgoing testnet activity</x:v>
      </x:c>
    </x:row>
    <x:row r="5119">
      <x:c r="A5119" s="31" t="n">
        <x:v>5118</x:v>
      </x:c>
      <x:c r="B5119" s="45" t="str">
        <x:v>addr:0x678388f7baa8736e1b0fc6ef2fde6b30e1e29fe3</x:v>
      </x:c>
      <x:c r="C5119" s="31" t="str"/>
      <x:c r="D5119" s="31" t="n">
        <x:v>0</x:v>
      </x:c>
      <x:c r="E5119" s="31" t="str">
        <x:v>no</x:v>
      </x:c>
      <x:c r="F5119" s="31" t="str">
        <x:f>IF(C5119&lt;&gt;"","exclude_synthetic",IF(D5119=0,"exclude_no_activity",IFERROR(VLOOKUP(LOWER(B5119),'Active analysis'!$A$2:$V$58,22,FALSE),"review")))</x:f>
        <x:v>exclude_no_activity</x:v>
      </x:c>
      <x:c r="G5119" s="31" t="n">
        <x:f>IFERROR(VLOOKUP(LOWER(B5119),'Active analysis'!$A$2:$V$58,21,FALSE),0)</x:f>
        <x:v>0</x:v>
      </x:c>
      <x:c r="H5119" s="31" t="str">
        <x:v>not_scanned_rate_limit</x:v>
      </x:c>
      <x:c r="I5119" s="31"/>
      <x:c r="J5119" s="31" t="str">
        <x:f>IF(C5119&lt;&gt;"",C5119,IF(D5119=0,"no signed outgoing testnet activity",IF(F5119="recommend","diverse and persistent testnet activity",IF(F5119="likely_bot","multiple automation signals","insufficient longevity or one automation signal"))))</x:f>
        <x:v>no signed outgoing testnet activity</x:v>
      </x:c>
    </x:row>
    <x:row r="5120">
      <x:c r="A5120" s="31" t="n">
        <x:v>5119</x:v>
      </x:c>
      <x:c r="B5120" s="45" t="str">
        <x:v>addr:0x678596C61aC0604AAF8156A5C31b9e62171dB0C0</x:v>
      </x:c>
      <x:c r="C5120" s="31" t="str"/>
      <x:c r="D5120" s="31" t="n">
        <x:v>0</x:v>
      </x:c>
      <x:c r="E5120" s="31" t="str">
        <x:v>no</x:v>
      </x:c>
      <x:c r="F5120" s="31" t="str">
        <x:f>IF(C5120&lt;&gt;"","exclude_synthetic",IF(D5120=0,"exclude_no_activity",IFERROR(VLOOKUP(LOWER(B5120),'Active analysis'!$A$2:$V$58,22,FALSE),"review")))</x:f>
        <x:v>exclude_no_activity</x:v>
      </x:c>
      <x:c r="G5120" s="31" t="n">
        <x:f>IFERROR(VLOOKUP(LOWER(B5120),'Active analysis'!$A$2:$V$58,21,FALSE),0)</x:f>
        <x:v>0</x:v>
      </x:c>
      <x:c r="H5120" s="31" t="str">
        <x:v>not_scanned_rate_limit</x:v>
      </x:c>
      <x:c r="I5120" s="31"/>
      <x:c r="J5120" s="31" t="str">
        <x:f>IF(C5120&lt;&gt;"",C5120,IF(D5120=0,"no signed outgoing testnet activity",IF(F5120="recommend","diverse and persistent testnet activity",IF(F5120="likely_bot","multiple automation signals","insufficient longevity or one automation signal"))))</x:f>
        <x:v>no signed outgoing testnet activity</x:v>
      </x:c>
    </x:row>
    <x:row r="5121">
      <x:c r="A5121" s="31" t="n">
        <x:v>5120</x:v>
      </x:c>
      <x:c r="B5121" s="45" t="str">
        <x:v>addr:0x6799f1152d7B4E552f742874224f53229839318E</x:v>
      </x:c>
      <x:c r="C5121" s="31" t="str"/>
      <x:c r="D5121" s="31" t="n">
        <x:v>0</x:v>
      </x:c>
      <x:c r="E5121" s="31" t="str">
        <x:v>no</x:v>
      </x:c>
      <x:c r="F5121" s="31" t="str">
        <x:f>IF(C5121&lt;&gt;"","exclude_synthetic",IF(D5121=0,"exclude_no_activity",IFERROR(VLOOKUP(LOWER(B5121),'Active analysis'!$A$2:$V$58,22,FALSE),"review")))</x:f>
        <x:v>exclude_no_activity</x:v>
      </x:c>
      <x:c r="G5121" s="31" t="n">
        <x:f>IFERROR(VLOOKUP(LOWER(B5121),'Active analysis'!$A$2:$V$58,21,FALSE),0)</x:f>
        <x:v>0</x:v>
      </x:c>
      <x:c r="H5121" s="31" t="str">
        <x:v>not_scanned_rate_limit</x:v>
      </x:c>
      <x:c r="I5121" s="31"/>
      <x:c r="J5121" s="31" t="str">
        <x:f>IF(C5121&lt;&gt;"",C5121,IF(D5121=0,"no signed outgoing testnet activity",IF(F5121="recommend","diverse and persistent testnet activity",IF(F5121="likely_bot","multiple automation signals","insufficient longevity or one automation signal"))))</x:f>
        <x:v>no signed outgoing testnet activity</x:v>
      </x:c>
    </x:row>
    <x:row r="5122">
      <x:c r="A5122" s="31" t="n">
        <x:v>5121</x:v>
      </x:c>
      <x:c r="B5122" s="45" t="str">
        <x:v>addr:0x67a45987FDdbf19c25318371DD85E9cC7EE2bA97</x:v>
      </x:c>
      <x:c r="C5122" s="31" t="str"/>
      <x:c r="D5122" s="31" t="n">
        <x:v>0</x:v>
      </x:c>
      <x:c r="E5122" s="31" t="str">
        <x:v>no</x:v>
      </x:c>
      <x:c r="F5122" s="31" t="str">
        <x:f>IF(C5122&lt;&gt;"","exclude_synthetic",IF(D5122=0,"exclude_no_activity",IFERROR(VLOOKUP(LOWER(B5122),'Active analysis'!$A$2:$V$58,22,FALSE),"review")))</x:f>
        <x:v>exclude_no_activity</x:v>
      </x:c>
      <x:c r="G5122" s="31" t="n">
        <x:f>IFERROR(VLOOKUP(LOWER(B5122),'Active analysis'!$A$2:$V$58,21,FALSE),0)</x:f>
        <x:v>0</x:v>
      </x:c>
      <x:c r="H5122" s="31" t="str">
        <x:v>not_scanned_rate_limit</x:v>
      </x:c>
      <x:c r="I5122" s="31"/>
      <x:c r="J5122" s="31" t="str">
        <x:f>IF(C5122&lt;&gt;"",C5122,IF(D5122=0,"no signed outgoing testnet activity",IF(F5122="recommend","diverse and persistent testnet activity",IF(F5122="likely_bot","multiple automation signals","insufficient longevity or one automation signal"))))</x:f>
        <x:v>no signed outgoing testnet activity</x:v>
      </x:c>
    </x:row>
    <x:row r="5123">
      <x:c r="A5123" s="31" t="n">
        <x:v>5122</x:v>
      </x:c>
      <x:c r="B5123" s="45" t="str">
        <x:v>addr:0x67B2A2D242A38D7E1103cA25A5DeDaD76031F0da</x:v>
      </x:c>
      <x:c r="C5123" s="31" t="str"/>
      <x:c r="D5123" s="31" t="n">
        <x:v>0</x:v>
      </x:c>
      <x:c r="E5123" s="31" t="str">
        <x:v>no</x:v>
      </x:c>
      <x:c r="F5123" s="31" t="str">
        <x:f>IF(C5123&lt;&gt;"","exclude_synthetic",IF(D5123=0,"exclude_no_activity",IFERROR(VLOOKUP(LOWER(B5123),'Active analysis'!$A$2:$V$58,22,FALSE),"review")))</x:f>
        <x:v>exclude_no_activity</x:v>
      </x:c>
      <x:c r="G5123" s="31" t="n">
        <x:f>IFERROR(VLOOKUP(LOWER(B5123),'Active analysis'!$A$2:$V$58,21,FALSE),0)</x:f>
        <x:v>0</x:v>
      </x:c>
      <x:c r="H5123" s="31" t="str">
        <x:v>not_scanned_rate_limit</x:v>
      </x:c>
      <x:c r="I5123" s="31"/>
      <x:c r="J5123" s="31" t="str">
        <x:f>IF(C5123&lt;&gt;"",C5123,IF(D5123=0,"no signed outgoing testnet activity",IF(F5123="recommend","diverse and persistent testnet activity",IF(F5123="likely_bot","multiple automation signals","insufficient longevity or one automation signal"))))</x:f>
        <x:v>no signed outgoing testnet activity</x:v>
      </x:c>
    </x:row>
    <x:row r="5124">
      <x:c r="A5124" s="31" t="n">
        <x:v>5123</x:v>
      </x:c>
      <x:c r="B5124" s="45" t="str">
        <x:v>addr:0x67B4332C2Cf79Ec200914bD4139D26A4414fd9F0</x:v>
      </x:c>
      <x:c r="C5124" s="31" t="str"/>
      <x:c r="D5124" s="31" t="n">
        <x:v>0</x:v>
      </x:c>
      <x:c r="E5124" s="31" t="str">
        <x:v>no</x:v>
      </x:c>
      <x:c r="F5124" s="31" t="str">
        <x:f>IF(C5124&lt;&gt;"","exclude_synthetic",IF(D5124=0,"exclude_no_activity",IFERROR(VLOOKUP(LOWER(B5124),'Active analysis'!$A$2:$V$58,22,FALSE),"review")))</x:f>
        <x:v>exclude_no_activity</x:v>
      </x:c>
      <x:c r="G5124" s="31" t="n">
        <x:f>IFERROR(VLOOKUP(LOWER(B5124),'Active analysis'!$A$2:$V$58,21,FALSE),0)</x:f>
        <x:v>0</x:v>
      </x:c>
      <x:c r="H5124" s="31" t="str">
        <x:v>not_scanned_rate_limit</x:v>
      </x:c>
      <x:c r="I5124" s="31"/>
      <x:c r="J5124" s="31" t="str">
        <x:f>IF(C5124&lt;&gt;"",C5124,IF(D5124=0,"no signed outgoing testnet activity",IF(F5124="recommend","diverse and persistent testnet activity",IF(F5124="likely_bot","multiple automation signals","insufficient longevity or one automation signal"))))</x:f>
        <x:v>no signed outgoing testnet activity</x:v>
      </x:c>
    </x:row>
    <x:row r="5125">
      <x:c r="A5125" s="31" t="n">
        <x:v>5124</x:v>
      </x:c>
      <x:c r="B5125" s="45" t="str">
        <x:v>addr:0x67b87dbc89c9a2676dd61143196c4365825ab89c</x:v>
      </x:c>
      <x:c r="C5125" s="31" t="str"/>
      <x:c r="D5125" s="31" t="n">
        <x:v>0</x:v>
      </x:c>
      <x:c r="E5125" s="31" t="str">
        <x:v>no</x:v>
      </x:c>
      <x:c r="F5125" s="31" t="str">
        <x:f>IF(C5125&lt;&gt;"","exclude_synthetic",IF(D5125=0,"exclude_no_activity",IFERROR(VLOOKUP(LOWER(B5125),'Active analysis'!$A$2:$V$58,22,FALSE),"review")))</x:f>
        <x:v>exclude_no_activity</x:v>
      </x:c>
      <x:c r="G5125" s="31" t="n">
        <x:f>IFERROR(VLOOKUP(LOWER(B5125),'Active analysis'!$A$2:$V$58,21,FALSE),0)</x:f>
        <x:v>0</x:v>
      </x:c>
      <x:c r="H5125" s="31" t="str">
        <x:v>not_scanned_rate_limit</x:v>
      </x:c>
      <x:c r="I5125" s="31"/>
      <x:c r="J5125" s="31" t="str">
        <x:f>IF(C5125&lt;&gt;"",C5125,IF(D5125=0,"no signed outgoing testnet activity",IF(F5125="recommend","diverse and persistent testnet activity",IF(F5125="likely_bot","multiple automation signals","insufficient longevity or one automation signal"))))</x:f>
        <x:v>no signed outgoing testnet activity</x:v>
      </x:c>
    </x:row>
    <x:row r="5126">
      <x:c r="A5126" s="31" t="n">
        <x:v>5125</x:v>
      </x:c>
      <x:c r="B5126" s="45" t="str">
        <x:v>addr:0x67baa9c339e582efe408891a98a8bfaf8dd034de</x:v>
      </x:c>
      <x:c r="C5126" s="31" t="str"/>
      <x:c r="D5126" s="31" t="n">
        <x:v>0</x:v>
      </x:c>
      <x:c r="E5126" s="31" t="str">
        <x:v>no</x:v>
      </x:c>
      <x:c r="F5126" s="31" t="str">
        <x:f>IF(C5126&lt;&gt;"","exclude_synthetic",IF(D5126=0,"exclude_no_activity",IFERROR(VLOOKUP(LOWER(B5126),'Active analysis'!$A$2:$V$58,22,FALSE),"review")))</x:f>
        <x:v>exclude_no_activity</x:v>
      </x:c>
      <x:c r="G5126" s="31" t="n">
        <x:f>IFERROR(VLOOKUP(LOWER(B5126),'Active analysis'!$A$2:$V$58,21,FALSE),0)</x:f>
        <x:v>0</x:v>
      </x:c>
      <x:c r="H5126" s="31" t="str">
        <x:v>not_scanned_rate_limit</x:v>
      </x:c>
      <x:c r="I5126" s="31"/>
      <x:c r="J5126" s="31" t="str">
        <x:f>IF(C5126&lt;&gt;"",C5126,IF(D5126=0,"no signed outgoing testnet activity",IF(F5126="recommend","diverse and persistent testnet activity",IF(F5126="likely_bot","multiple automation signals","insufficient longevity or one automation signal"))))</x:f>
        <x:v>no signed outgoing testnet activity</x:v>
      </x:c>
    </x:row>
    <x:row r="5127">
      <x:c r="A5127" s="31" t="n">
        <x:v>5126</x:v>
      </x:c>
      <x:c r="B5127" s="45" t="str">
        <x:v>addr:0x67cc6c74fa8fecfc6b37ef91Cbd67885a179a1f6</x:v>
      </x:c>
      <x:c r="C5127" s="31" t="str"/>
      <x:c r="D5127" s="31" t="n">
        <x:v>0</x:v>
      </x:c>
      <x:c r="E5127" s="31" t="str">
        <x:v>no</x:v>
      </x:c>
      <x:c r="F5127" s="31" t="str">
        <x:f>IF(C5127&lt;&gt;"","exclude_synthetic",IF(D5127=0,"exclude_no_activity",IFERROR(VLOOKUP(LOWER(B5127),'Active analysis'!$A$2:$V$58,22,FALSE),"review")))</x:f>
        <x:v>exclude_no_activity</x:v>
      </x:c>
      <x:c r="G5127" s="31" t="n">
        <x:f>IFERROR(VLOOKUP(LOWER(B5127),'Active analysis'!$A$2:$V$58,21,FALSE),0)</x:f>
        <x:v>0</x:v>
      </x:c>
      <x:c r="H5127" s="31" t="str">
        <x:v>not_scanned_rate_limit</x:v>
      </x:c>
      <x:c r="I5127" s="31"/>
      <x:c r="J5127" s="31" t="str">
        <x:f>IF(C5127&lt;&gt;"",C5127,IF(D5127=0,"no signed outgoing testnet activity",IF(F5127="recommend","diverse and persistent testnet activity",IF(F5127="likely_bot","multiple automation signals","insufficient longevity or one automation signal"))))</x:f>
        <x:v>no signed outgoing testnet activity</x:v>
      </x:c>
    </x:row>
    <x:row r="5128">
      <x:c r="A5128" s="31" t="n">
        <x:v>5127</x:v>
      </x:c>
      <x:c r="B5128" s="45" t="str">
        <x:v>addr:0x67dc6B562e0DFF69B4ab8030d93b7E61DFc5cb4F</x:v>
      </x:c>
      <x:c r="C5128" s="31" t="str"/>
      <x:c r="D5128" s="31" t="n">
        <x:v>0</x:v>
      </x:c>
      <x:c r="E5128" s="31" t="str">
        <x:v>no</x:v>
      </x:c>
      <x:c r="F5128" s="31" t="str">
        <x:f>IF(C5128&lt;&gt;"","exclude_synthetic",IF(D5128=0,"exclude_no_activity",IFERROR(VLOOKUP(LOWER(B5128),'Active analysis'!$A$2:$V$58,22,FALSE),"review")))</x:f>
        <x:v>exclude_no_activity</x:v>
      </x:c>
      <x:c r="G5128" s="31" t="n">
        <x:f>IFERROR(VLOOKUP(LOWER(B5128),'Active analysis'!$A$2:$V$58,21,FALSE),0)</x:f>
        <x:v>0</x:v>
      </x:c>
      <x:c r="H5128" s="31" t="str">
        <x:v>not_scanned_rate_limit</x:v>
      </x:c>
      <x:c r="I5128" s="31"/>
      <x:c r="J5128" s="31" t="str">
        <x:f>IF(C5128&lt;&gt;"",C5128,IF(D5128=0,"no signed outgoing testnet activity",IF(F5128="recommend","diverse and persistent testnet activity",IF(F5128="likely_bot","multiple automation signals","insufficient longevity or one automation signal"))))</x:f>
        <x:v>no signed outgoing testnet activity</x:v>
      </x:c>
    </x:row>
    <x:row r="5129">
      <x:c r="A5129" s="31" t="n">
        <x:v>5128</x:v>
      </x:c>
      <x:c r="B5129" s="45" t="str">
        <x:v>addr:0x67dcd152cb9f1e9189d4ffaf546f601c65d7f6f8</x:v>
      </x:c>
      <x:c r="C5129" s="31" t="str"/>
      <x:c r="D5129" s="31" t="n">
        <x:v>0</x:v>
      </x:c>
      <x:c r="E5129" s="31" t="str">
        <x:v>no</x:v>
      </x:c>
      <x:c r="F5129" s="31" t="str">
        <x:f>IF(C5129&lt;&gt;"","exclude_synthetic",IF(D5129=0,"exclude_no_activity",IFERROR(VLOOKUP(LOWER(B5129),'Active analysis'!$A$2:$V$58,22,FALSE),"review")))</x:f>
        <x:v>exclude_no_activity</x:v>
      </x:c>
      <x:c r="G5129" s="31" t="n">
        <x:f>IFERROR(VLOOKUP(LOWER(B5129),'Active analysis'!$A$2:$V$58,21,FALSE),0)</x:f>
        <x:v>0</x:v>
      </x:c>
      <x:c r="H5129" s="31" t="str">
        <x:v>not_scanned_rate_limit</x:v>
      </x:c>
      <x:c r="I5129" s="31"/>
      <x:c r="J5129" s="31" t="str">
        <x:f>IF(C5129&lt;&gt;"",C5129,IF(D5129=0,"no signed outgoing testnet activity",IF(F5129="recommend","diverse and persistent testnet activity",IF(F5129="likely_bot","multiple automation signals","insufficient longevity or one automation signal"))))</x:f>
        <x:v>no signed outgoing testnet activity</x:v>
      </x:c>
    </x:row>
    <x:row r="5130">
      <x:c r="A5130" s="31" t="n">
        <x:v>5129</x:v>
      </x:c>
      <x:c r="B5130" s="45" t="str">
        <x:v>addr:0x67ec525087b450a7788269e1517393a60baff60e</x:v>
      </x:c>
      <x:c r="C5130" s="31" t="str"/>
      <x:c r="D5130" s="31" t="n">
        <x:v>0</x:v>
      </x:c>
      <x:c r="E5130" s="31" t="str">
        <x:v>no</x:v>
      </x:c>
      <x:c r="F5130" s="31" t="str">
        <x:f>IF(C5130&lt;&gt;"","exclude_synthetic",IF(D5130=0,"exclude_no_activity",IFERROR(VLOOKUP(LOWER(B5130),'Active analysis'!$A$2:$V$58,22,FALSE),"review")))</x:f>
        <x:v>exclude_no_activity</x:v>
      </x:c>
      <x:c r="G5130" s="31" t="n">
        <x:f>IFERROR(VLOOKUP(LOWER(B5130),'Active analysis'!$A$2:$V$58,21,FALSE),0)</x:f>
        <x:v>0</x:v>
      </x:c>
      <x:c r="H5130" s="31" t="str">
        <x:v>not_scanned_rate_limit</x:v>
      </x:c>
      <x:c r="I5130" s="31"/>
      <x:c r="J5130" s="31" t="str">
        <x:f>IF(C5130&lt;&gt;"",C5130,IF(D5130=0,"no signed outgoing testnet activity",IF(F5130="recommend","diverse and persistent testnet activity",IF(F5130="likely_bot","multiple automation signals","insufficient longevity or one automation signal"))))</x:f>
        <x:v>no signed outgoing testnet activity</x:v>
      </x:c>
    </x:row>
    <x:row r="5131">
      <x:c r="A5131" s="31" t="n">
        <x:v>5130</x:v>
      </x:c>
      <x:c r="B5131" s="45" t="str">
        <x:v>addr:0x67f13f2d861ba4e96c40fe8f5d97fb12db09f533</x:v>
      </x:c>
      <x:c r="C5131" s="31" t="str"/>
      <x:c r="D5131" s="31" t="n">
        <x:v>0</x:v>
      </x:c>
      <x:c r="E5131" s="31" t="str">
        <x:v>no</x:v>
      </x:c>
      <x:c r="F5131" s="31" t="str">
        <x:f>IF(C5131&lt;&gt;"","exclude_synthetic",IF(D5131=0,"exclude_no_activity",IFERROR(VLOOKUP(LOWER(B5131),'Active analysis'!$A$2:$V$58,22,FALSE),"review")))</x:f>
        <x:v>exclude_no_activity</x:v>
      </x:c>
      <x:c r="G5131" s="31" t="n">
        <x:f>IFERROR(VLOOKUP(LOWER(B5131),'Active analysis'!$A$2:$V$58,21,FALSE),0)</x:f>
        <x:v>0</x:v>
      </x:c>
      <x:c r="H5131" s="31" t="str">
        <x:v>not_scanned_rate_limit</x:v>
      </x:c>
      <x:c r="I5131" s="31"/>
      <x:c r="J5131" s="31" t="str">
        <x:f>IF(C5131&lt;&gt;"",C5131,IF(D5131=0,"no signed outgoing testnet activity",IF(F5131="recommend","diverse and persistent testnet activity",IF(F5131="likely_bot","multiple automation signals","insufficient longevity or one automation signal"))))</x:f>
        <x:v>no signed outgoing testnet activity</x:v>
      </x:c>
    </x:row>
    <x:row r="5132">
      <x:c r="A5132" s="31" t="n">
        <x:v>5131</x:v>
      </x:c>
      <x:c r="B5132" s="45" t="str">
        <x:v>addr:0x67fb29728a1916a3918cb2c6691a5b8d26d29667</x:v>
      </x:c>
      <x:c r="C5132" s="31" t="str"/>
      <x:c r="D5132" s="31" t="n">
        <x:v>0</x:v>
      </x:c>
      <x:c r="E5132" s="31" t="str">
        <x:v>no</x:v>
      </x:c>
      <x:c r="F5132" s="31" t="str">
        <x:f>IF(C5132&lt;&gt;"","exclude_synthetic",IF(D5132=0,"exclude_no_activity",IFERROR(VLOOKUP(LOWER(B5132),'Active analysis'!$A$2:$V$58,22,FALSE),"review")))</x:f>
        <x:v>exclude_no_activity</x:v>
      </x:c>
      <x:c r="G5132" s="31" t="n">
        <x:f>IFERROR(VLOOKUP(LOWER(B5132),'Active analysis'!$A$2:$V$58,21,FALSE),0)</x:f>
        <x:v>0</x:v>
      </x:c>
      <x:c r="H5132" s="31" t="str">
        <x:v>not_scanned_rate_limit</x:v>
      </x:c>
      <x:c r="I5132" s="31"/>
      <x:c r="J5132" s="31" t="str">
        <x:f>IF(C5132&lt;&gt;"",C5132,IF(D5132=0,"no signed outgoing testnet activity",IF(F5132="recommend","diverse and persistent testnet activity",IF(F5132="likely_bot","multiple automation signals","insufficient longevity or one automation signal"))))</x:f>
        <x:v>no signed outgoing testnet activity</x:v>
      </x:c>
    </x:row>
    <x:row r="5133">
      <x:c r="A5133" s="31" t="n">
        <x:v>5132</x:v>
      </x:c>
      <x:c r="B5133" s="45" t="str">
        <x:v>addr:0x67fc7bb207cf82d89546ed548537caf2a67e2142</x:v>
      </x:c>
      <x:c r="C5133" s="31" t="str"/>
      <x:c r="D5133" s="31" t="n">
        <x:v>0</x:v>
      </x:c>
      <x:c r="E5133" s="31" t="str">
        <x:v>no</x:v>
      </x:c>
      <x:c r="F5133" s="31" t="str">
        <x:f>IF(C5133&lt;&gt;"","exclude_synthetic",IF(D5133=0,"exclude_no_activity",IFERROR(VLOOKUP(LOWER(B5133),'Active analysis'!$A$2:$V$58,22,FALSE),"review")))</x:f>
        <x:v>exclude_no_activity</x:v>
      </x:c>
      <x:c r="G5133" s="31" t="n">
        <x:f>IFERROR(VLOOKUP(LOWER(B5133),'Active analysis'!$A$2:$V$58,21,FALSE),0)</x:f>
        <x:v>0</x:v>
      </x:c>
      <x:c r="H5133" s="31" t="str">
        <x:v>not_scanned_rate_limit</x:v>
      </x:c>
      <x:c r="I5133" s="31"/>
      <x:c r="J5133" s="31" t="str">
        <x:f>IF(C5133&lt;&gt;"",C5133,IF(D5133=0,"no signed outgoing testnet activity",IF(F5133="recommend","diverse and persistent testnet activity",IF(F5133="likely_bot","multiple automation signals","insufficient longevity or one automation signal"))))</x:f>
        <x:v>no signed outgoing testnet activity</x:v>
      </x:c>
    </x:row>
    <x:row r="5134">
      <x:c r="A5134" s="31" t="n">
        <x:v>5133</x:v>
      </x:c>
      <x:c r="B5134" s="45" t="str">
        <x:v>addr:0x67fE248D202660360F0dC0E195eC39E68C43b36b</x:v>
      </x:c>
      <x:c r="C5134" s="31" t="str"/>
      <x:c r="D5134" s="31" t="n">
        <x:v>0</x:v>
      </x:c>
      <x:c r="E5134" s="31" t="str">
        <x:v>no</x:v>
      </x:c>
      <x:c r="F5134" s="31" t="str">
        <x:f>IF(C5134&lt;&gt;"","exclude_synthetic",IF(D5134=0,"exclude_no_activity",IFERROR(VLOOKUP(LOWER(B5134),'Active analysis'!$A$2:$V$58,22,FALSE),"review")))</x:f>
        <x:v>exclude_no_activity</x:v>
      </x:c>
      <x:c r="G5134" s="31" t="n">
        <x:f>IFERROR(VLOOKUP(LOWER(B5134),'Active analysis'!$A$2:$V$58,21,FALSE),0)</x:f>
        <x:v>0</x:v>
      </x:c>
      <x:c r="H5134" s="31" t="str">
        <x:v>not_scanned_rate_limit</x:v>
      </x:c>
      <x:c r="I5134" s="31"/>
      <x:c r="J5134" s="31" t="str">
        <x:f>IF(C5134&lt;&gt;"",C5134,IF(D5134=0,"no signed outgoing testnet activity",IF(F5134="recommend","diverse and persistent testnet activity",IF(F5134="likely_bot","multiple automation signals","insufficient longevity or one automation signal"))))</x:f>
        <x:v>no signed outgoing testnet activity</x:v>
      </x:c>
    </x:row>
    <x:row r="5135">
      <x:c r="A5135" s="31" t="n">
        <x:v>5134</x:v>
      </x:c>
      <x:c r="B5135" s="45" t="str">
        <x:v>addr:0x68001701861f58B36bE159C5e17193D5D3BE5088</x:v>
      </x:c>
      <x:c r="C5135" s="31" t="str"/>
      <x:c r="D5135" s="31" t="n">
        <x:v>0</x:v>
      </x:c>
      <x:c r="E5135" s="31" t="str">
        <x:v>no</x:v>
      </x:c>
      <x:c r="F5135" s="31" t="str">
        <x:f>IF(C5135&lt;&gt;"","exclude_synthetic",IF(D5135=0,"exclude_no_activity",IFERROR(VLOOKUP(LOWER(B5135),'Active analysis'!$A$2:$V$58,22,FALSE),"review")))</x:f>
        <x:v>exclude_no_activity</x:v>
      </x:c>
      <x:c r="G5135" s="31" t="n">
        <x:f>IFERROR(VLOOKUP(LOWER(B5135),'Active analysis'!$A$2:$V$58,21,FALSE),0)</x:f>
        <x:v>0</x:v>
      </x:c>
      <x:c r="H5135" s="31" t="str">
        <x:v>not_scanned_rate_limit</x:v>
      </x:c>
      <x:c r="I5135" s="31"/>
      <x:c r="J5135" s="31" t="str">
        <x:f>IF(C5135&lt;&gt;"",C5135,IF(D5135=0,"no signed outgoing testnet activity",IF(F5135="recommend","diverse and persistent testnet activity",IF(F5135="likely_bot","multiple automation signals","insufficient longevity or one automation signal"))))</x:f>
        <x:v>no signed outgoing testnet activity</x:v>
      </x:c>
    </x:row>
    <x:row r="5136">
      <x:c r="A5136" s="31" t="n">
        <x:v>5135</x:v>
      </x:c>
      <x:c r="B5136" s="45" t="str">
        <x:v>addr:0x6805Ec7F0d692915A2CA4657ADF897E8196BE763</x:v>
      </x:c>
      <x:c r="C5136" s="31" t="str"/>
      <x:c r="D5136" s="31" t="n">
        <x:v>0</x:v>
      </x:c>
      <x:c r="E5136" s="31" t="str">
        <x:v>no</x:v>
      </x:c>
      <x:c r="F5136" s="31" t="str">
        <x:f>IF(C5136&lt;&gt;"","exclude_synthetic",IF(D5136=0,"exclude_no_activity",IFERROR(VLOOKUP(LOWER(B5136),'Active analysis'!$A$2:$V$58,22,FALSE),"review")))</x:f>
        <x:v>exclude_no_activity</x:v>
      </x:c>
      <x:c r="G5136" s="31" t="n">
        <x:f>IFERROR(VLOOKUP(LOWER(B5136),'Active analysis'!$A$2:$V$58,21,FALSE),0)</x:f>
        <x:v>0</x:v>
      </x:c>
      <x:c r="H5136" s="31" t="str">
        <x:v>not_scanned_rate_limit</x:v>
      </x:c>
      <x:c r="I5136" s="31"/>
      <x:c r="J5136" s="31" t="str">
        <x:f>IF(C5136&lt;&gt;"",C5136,IF(D5136=0,"no signed outgoing testnet activity",IF(F5136="recommend","diverse and persistent testnet activity",IF(F5136="likely_bot","multiple automation signals","insufficient longevity or one automation signal"))))</x:f>
        <x:v>no signed outgoing testnet activity</x:v>
      </x:c>
    </x:row>
    <x:row r="5137">
      <x:c r="A5137" s="31" t="n">
        <x:v>5136</x:v>
      </x:c>
      <x:c r="B5137" s="45" t="str">
        <x:v>addr:0x68061FF02a3063101f801E52728D64F842Ec16Fc</x:v>
      </x:c>
      <x:c r="C5137" s="31" t="str"/>
      <x:c r="D5137" s="31" t="n">
        <x:v>0</x:v>
      </x:c>
      <x:c r="E5137" s="31" t="str">
        <x:v>no</x:v>
      </x:c>
      <x:c r="F5137" s="31" t="str">
        <x:f>IF(C5137&lt;&gt;"","exclude_synthetic",IF(D5137=0,"exclude_no_activity",IFERROR(VLOOKUP(LOWER(B5137),'Active analysis'!$A$2:$V$58,22,FALSE),"review")))</x:f>
        <x:v>exclude_no_activity</x:v>
      </x:c>
      <x:c r="G5137" s="31" t="n">
        <x:f>IFERROR(VLOOKUP(LOWER(B5137),'Active analysis'!$A$2:$V$58,21,FALSE),0)</x:f>
        <x:v>0</x:v>
      </x:c>
      <x:c r="H5137" s="31" t="str">
        <x:v>not_scanned_rate_limit</x:v>
      </x:c>
      <x:c r="I5137" s="31"/>
      <x:c r="J5137" s="31" t="str">
        <x:f>IF(C5137&lt;&gt;"",C5137,IF(D5137=0,"no signed outgoing testnet activity",IF(F5137="recommend","diverse and persistent testnet activity",IF(F5137="likely_bot","multiple automation signals","insufficient longevity or one automation signal"))))</x:f>
        <x:v>no signed outgoing testnet activity</x:v>
      </x:c>
    </x:row>
    <x:row r="5138">
      <x:c r="A5138" s="31" t="n">
        <x:v>5137</x:v>
      </x:c>
      <x:c r="B5138" s="45" t="str">
        <x:v>addr:0x6809Ed1b04e0A27845F5029318115F47c91255De</x:v>
      </x:c>
      <x:c r="C5138" s="31" t="str"/>
      <x:c r="D5138" s="31" t="n">
        <x:v>0</x:v>
      </x:c>
      <x:c r="E5138" s="31" t="str">
        <x:v>no</x:v>
      </x:c>
      <x:c r="F5138" s="31" t="str">
        <x:f>IF(C5138&lt;&gt;"","exclude_synthetic",IF(D5138=0,"exclude_no_activity",IFERROR(VLOOKUP(LOWER(B5138),'Active analysis'!$A$2:$V$58,22,FALSE),"review")))</x:f>
        <x:v>exclude_no_activity</x:v>
      </x:c>
      <x:c r="G5138" s="31" t="n">
        <x:f>IFERROR(VLOOKUP(LOWER(B5138),'Active analysis'!$A$2:$V$58,21,FALSE),0)</x:f>
        <x:v>0</x:v>
      </x:c>
      <x:c r="H5138" s="31" t="str">
        <x:v>not_scanned_rate_limit</x:v>
      </x:c>
      <x:c r="I5138" s="31"/>
      <x:c r="J5138" s="31" t="str">
        <x:f>IF(C5138&lt;&gt;"",C5138,IF(D5138=0,"no signed outgoing testnet activity",IF(F5138="recommend","diverse and persistent testnet activity",IF(F5138="likely_bot","multiple automation signals","insufficient longevity or one automation signal"))))</x:f>
        <x:v>no signed outgoing testnet activity</x:v>
      </x:c>
    </x:row>
    <x:row r="5139">
      <x:c r="A5139" s="31" t="n">
        <x:v>5138</x:v>
      </x:c>
      <x:c r="B5139" s="45" t="str">
        <x:v>addr:0x6810ac2ef57dde5dd2f7d70aa97a0d3396a46b8a</x:v>
      </x:c>
      <x:c r="C5139" s="31" t="str"/>
      <x:c r="D5139" s="31" t="n">
        <x:v>0</x:v>
      </x:c>
      <x:c r="E5139" s="31" t="str">
        <x:v>no</x:v>
      </x:c>
      <x:c r="F5139" s="31" t="str">
        <x:f>IF(C5139&lt;&gt;"","exclude_synthetic",IF(D5139=0,"exclude_no_activity",IFERROR(VLOOKUP(LOWER(B5139),'Active analysis'!$A$2:$V$58,22,FALSE),"review")))</x:f>
        <x:v>exclude_no_activity</x:v>
      </x:c>
      <x:c r="G5139" s="31" t="n">
        <x:f>IFERROR(VLOOKUP(LOWER(B5139),'Active analysis'!$A$2:$V$58,21,FALSE),0)</x:f>
        <x:v>0</x:v>
      </x:c>
      <x:c r="H5139" s="31" t="str">
        <x:v>not_scanned_rate_limit</x:v>
      </x:c>
      <x:c r="I5139" s="31"/>
      <x:c r="J5139" s="31" t="str">
        <x:f>IF(C5139&lt;&gt;"",C5139,IF(D5139=0,"no signed outgoing testnet activity",IF(F5139="recommend","diverse and persistent testnet activity",IF(F5139="likely_bot","multiple automation signals","insufficient longevity or one automation signal"))))</x:f>
        <x:v>no signed outgoing testnet activity</x:v>
      </x:c>
    </x:row>
    <x:row r="5140">
      <x:c r="A5140" s="31" t="n">
        <x:v>5139</x:v>
      </x:c>
      <x:c r="B5140" s="45" t="str">
        <x:v>addr:0x6816dBC4dEBc67792aE9b60d9c93B92e47732e6e</x:v>
      </x:c>
      <x:c r="C5140" s="31" t="str"/>
      <x:c r="D5140" s="31" t="n">
        <x:v>0</x:v>
      </x:c>
      <x:c r="E5140" s="31" t="str">
        <x:v>no</x:v>
      </x:c>
      <x:c r="F5140" s="31" t="str">
        <x:f>IF(C5140&lt;&gt;"","exclude_synthetic",IF(D5140=0,"exclude_no_activity",IFERROR(VLOOKUP(LOWER(B5140),'Active analysis'!$A$2:$V$58,22,FALSE),"review")))</x:f>
        <x:v>exclude_no_activity</x:v>
      </x:c>
      <x:c r="G5140" s="31" t="n">
        <x:f>IFERROR(VLOOKUP(LOWER(B5140),'Active analysis'!$A$2:$V$58,21,FALSE),0)</x:f>
        <x:v>0</x:v>
      </x:c>
      <x:c r="H5140" s="31" t="str">
        <x:v>not_scanned_rate_limit</x:v>
      </x:c>
      <x:c r="I5140" s="31"/>
      <x:c r="J5140" s="31" t="str">
        <x:f>IF(C5140&lt;&gt;"",C5140,IF(D5140=0,"no signed outgoing testnet activity",IF(F5140="recommend","diverse and persistent testnet activity",IF(F5140="likely_bot","multiple automation signals","insufficient longevity or one automation signal"))))</x:f>
        <x:v>no signed outgoing testnet activity</x:v>
      </x:c>
    </x:row>
    <x:row r="5141">
      <x:c r="A5141" s="31" t="n">
        <x:v>5140</x:v>
      </x:c>
      <x:c r="B5141" s="45" t="str">
        <x:v>addr:0x6817e37e37F1E9EB229678358AcB2C3172daD18A</x:v>
      </x:c>
      <x:c r="C5141" s="31" t="str"/>
      <x:c r="D5141" s="31" t="n">
        <x:v>0</x:v>
      </x:c>
      <x:c r="E5141" s="31" t="str">
        <x:v>no</x:v>
      </x:c>
      <x:c r="F5141" s="31" t="str">
        <x:f>IF(C5141&lt;&gt;"","exclude_synthetic",IF(D5141=0,"exclude_no_activity",IFERROR(VLOOKUP(LOWER(B5141),'Active analysis'!$A$2:$V$58,22,FALSE),"review")))</x:f>
        <x:v>exclude_no_activity</x:v>
      </x:c>
      <x:c r="G5141" s="31" t="n">
        <x:f>IFERROR(VLOOKUP(LOWER(B5141),'Active analysis'!$A$2:$V$58,21,FALSE),0)</x:f>
        <x:v>0</x:v>
      </x:c>
      <x:c r="H5141" s="31" t="str">
        <x:v>not_scanned_rate_limit</x:v>
      </x:c>
      <x:c r="I5141" s="31"/>
      <x:c r="J5141" s="31" t="str">
        <x:f>IF(C5141&lt;&gt;"",C5141,IF(D5141=0,"no signed outgoing testnet activity",IF(F5141="recommend","diverse and persistent testnet activity",IF(F5141="likely_bot","multiple automation signals","insufficient longevity or one automation signal"))))</x:f>
        <x:v>no signed outgoing testnet activity</x:v>
      </x:c>
    </x:row>
    <x:row r="5142">
      <x:c r="A5142" s="31" t="n">
        <x:v>5141</x:v>
      </x:c>
      <x:c r="B5142" s="45" t="str">
        <x:v>addr:0x681f54bc27a13242c445c29886860e63eb0e7658</x:v>
      </x:c>
      <x:c r="C5142" s="31" t="str"/>
      <x:c r="D5142" s="31" t="n">
        <x:v>0</x:v>
      </x:c>
      <x:c r="E5142" s="31" t="str">
        <x:v>no</x:v>
      </x:c>
      <x:c r="F5142" s="31" t="str">
        <x:f>IF(C5142&lt;&gt;"","exclude_synthetic",IF(D5142=0,"exclude_no_activity",IFERROR(VLOOKUP(LOWER(B5142),'Active analysis'!$A$2:$V$58,22,FALSE),"review")))</x:f>
        <x:v>exclude_no_activity</x:v>
      </x:c>
      <x:c r="G5142" s="31" t="n">
        <x:f>IFERROR(VLOOKUP(LOWER(B5142),'Active analysis'!$A$2:$V$58,21,FALSE),0)</x:f>
        <x:v>0</x:v>
      </x:c>
      <x:c r="H5142" s="31" t="str">
        <x:v>not_scanned_rate_limit</x:v>
      </x:c>
      <x:c r="I5142" s="31"/>
      <x:c r="J5142" s="31" t="str">
        <x:f>IF(C5142&lt;&gt;"",C5142,IF(D5142=0,"no signed outgoing testnet activity",IF(F5142="recommend","diverse and persistent testnet activity",IF(F5142="likely_bot","multiple automation signals","insufficient longevity or one automation signal"))))</x:f>
        <x:v>no signed outgoing testnet activity</x:v>
      </x:c>
    </x:row>
    <x:row r="5143">
      <x:c r="A5143" s="31" t="n">
        <x:v>5142</x:v>
      </x:c>
      <x:c r="B5143" s="45" t="str">
        <x:v>addr:0x682cc54daF7d1b0AA604b769dCEd09670d996f1c</x:v>
      </x:c>
      <x:c r="C5143" s="31" t="str"/>
      <x:c r="D5143" s="31" t="n">
        <x:v>0</x:v>
      </x:c>
      <x:c r="E5143" s="31" t="str">
        <x:v>no</x:v>
      </x:c>
      <x:c r="F5143" s="31" t="str">
        <x:f>IF(C5143&lt;&gt;"","exclude_synthetic",IF(D5143=0,"exclude_no_activity",IFERROR(VLOOKUP(LOWER(B5143),'Active analysis'!$A$2:$V$58,22,FALSE),"review")))</x:f>
        <x:v>exclude_no_activity</x:v>
      </x:c>
      <x:c r="G5143" s="31" t="n">
        <x:f>IFERROR(VLOOKUP(LOWER(B5143),'Active analysis'!$A$2:$V$58,21,FALSE),0)</x:f>
        <x:v>0</x:v>
      </x:c>
      <x:c r="H5143" s="31" t="str">
        <x:v>not_scanned_rate_limit</x:v>
      </x:c>
      <x:c r="I5143" s="31"/>
      <x:c r="J5143" s="31" t="str">
        <x:f>IF(C5143&lt;&gt;"",C5143,IF(D5143=0,"no signed outgoing testnet activity",IF(F5143="recommend","diverse and persistent testnet activity",IF(F5143="likely_bot","multiple automation signals","insufficient longevity or one automation signal"))))</x:f>
        <x:v>no signed outgoing testnet activity</x:v>
      </x:c>
    </x:row>
    <x:row r="5144">
      <x:c r="A5144" s="31" t="n">
        <x:v>5143</x:v>
      </x:c>
      <x:c r="B5144" s="45" t="str">
        <x:v>addr:0x682E455b031E1D8Dc4aF5D603F4566Ab6829d9ad</x:v>
      </x:c>
      <x:c r="C5144" s="31" t="str"/>
      <x:c r="D5144" s="31" t="n">
        <x:v>0</x:v>
      </x:c>
      <x:c r="E5144" s="31" t="str">
        <x:v>no</x:v>
      </x:c>
      <x:c r="F5144" s="31" t="str">
        <x:f>IF(C5144&lt;&gt;"","exclude_synthetic",IF(D5144=0,"exclude_no_activity",IFERROR(VLOOKUP(LOWER(B5144),'Active analysis'!$A$2:$V$58,22,FALSE),"review")))</x:f>
        <x:v>exclude_no_activity</x:v>
      </x:c>
      <x:c r="G5144" s="31" t="n">
        <x:f>IFERROR(VLOOKUP(LOWER(B5144),'Active analysis'!$A$2:$V$58,21,FALSE),0)</x:f>
        <x:v>0</x:v>
      </x:c>
      <x:c r="H5144" s="31" t="str">
        <x:v>not_scanned_rate_limit</x:v>
      </x:c>
      <x:c r="I5144" s="31"/>
      <x:c r="J5144" s="31" t="str">
        <x:f>IF(C5144&lt;&gt;"",C5144,IF(D5144=0,"no signed outgoing testnet activity",IF(F5144="recommend","diverse and persistent testnet activity",IF(F5144="likely_bot","multiple automation signals","insufficient longevity or one automation signal"))))</x:f>
        <x:v>no signed outgoing testnet activity</x:v>
      </x:c>
    </x:row>
    <x:row r="5145">
      <x:c r="A5145" s="31" t="n">
        <x:v>5144</x:v>
      </x:c>
      <x:c r="B5145" s="45" t="str">
        <x:v>addr:0x683271E9C6565D71633318253630d6D8Df76E0f6</x:v>
      </x:c>
      <x:c r="C5145" s="31" t="str"/>
      <x:c r="D5145" s="31" t="n">
        <x:v>0</x:v>
      </x:c>
      <x:c r="E5145" s="31" t="str">
        <x:v>no</x:v>
      </x:c>
      <x:c r="F5145" s="31" t="str">
        <x:f>IF(C5145&lt;&gt;"","exclude_synthetic",IF(D5145=0,"exclude_no_activity",IFERROR(VLOOKUP(LOWER(B5145),'Active analysis'!$A$2:$V$58,22,FALSE),"review")))</x:f>
        <x:v>exclude_no_activity</x:v>
      </x:c>
      <x:c r="G5145" s="31" t="n">
        <x:f>IFERROR(VLOOKUP(LOWER(B5145),'Active analysis'!$A$2:$V$58,21,FALSE),0)</x:f>
        <x:v>0</x:v>
      </x:c>
      <x:c r="H5145" s="31" t="str">
        <x:v>not_scanned_rate_limit</x:v>
      </x:c>
      <x:c r="I5145" s="31"/>
      <x:c r="J5145" s="31" t="str">
        <x:f>IF(C5145&lt;&gt;"",C5145,IF(D5145=0,"no signed outgoing testnet activity",IF(F5145="recommend","diverse and persistent testnet activity",IF(F5145="likely_bot","multiple automation signals","insufficient longevity or one automation signal"))))</x:f>
        <x:v>no signed outgoing testnet activity</x:v>
      </x:c>
    </x:row>
    <x:row r="5146">
      <x:c r="A5146" s="31" t="n">
        <x:v>5145</x:v>
      </x:c>
      <x:c r="B5146" s="45" t="str">
        <x:v>addr:0x6837FF7702139b180fF1B771449bC9D08a5AE4B7</x:v>
      </x:c>
      <x:c r="C5146" s="31" t="str"/>
      <x:c r="D5146" s="31" t="n">
        <x:v>0</x:v>
      </x:c>
      <x:c r="E5146" s="31" t="str">
        <x:v>no</x:v>
      </x:c>
      <x:c r="F5146" s="31" t="str">
        <x:f>IF(C5146&lt;&gt;"","exclude_synthetic",IF(D5146=0,"exclude_no_activity",IFERROR(VLOOKUP(LOWER(B5146),'Active analysis'!$A$2:$V$58,22,FALSE),"review")))</x:f>
        <x:v>exclude_no_activity</x:v>
      </x:c>
      <x:c r="G5146" s="31" t="n">
        <x:f>IFERROR(VLOOKUP(LOWER(B5146),'Active analysis'!$A$2:$V$58,21,FALSE),0)</x:f>
        <x:v>0</x:v>
      </x:c>
      <x:c r="H5146" s="31" t="str">
        <x:v>not_scanned_rate_limit</x:v>
      </x:c>
      <x:c r="I5146" s="31"/>
      <x:c r="J5146" s="31" t="str">
        <x:f>IF(C5146&lt;&gt;"",C5146,IF(D5146=0,"no signed outgoing testnet activity",IF(F5146="recommend","diverse and persistent testnet activity",IF(F5146="likely_bot","multiple automation signals","insufficient longevity or one automation signal"))))</x:f>
        <x:v>no signed outgoing testnet activity</x:v>
      </x:c>
    </x:row>
    <x:row r="5147">
      <x:c r="A5147" s="31" t="n">
        <x:v>5146</x:v>
      </x:c>
      <x:c r="B5147" s="45" t="str">
        <x:v>addr:0x6839Efd5Ad1F477fE2b9dCF60c77c8Df4901905c</x:v>
      </x:c>
      <x:c r="C5147" s="31" t="str"/>
      <x:c r="D5147" s="31" t="n">
        <x:v>0</x:v>
      </x:c>
      <x:c r="E5147" s="31" t="str">
        <x:v>no</x:v>
      </x:c>
      <x:c r="F5147" s="31" t="str">
        <x:f>IF(C5147&lt;&gt;"","exclude_synthetic",IF(D5147=0,"exclude_no_activity",IFERROR(VLOOKUP(LOWER(B5147),'Active analysis'!$A$2:$V$58,22,FALSE),"review")))</x:f>
        <x:v>exclude_no_activity</x:v>
      </x:c>
      <x:c r="G5147" s="31" t="n">
        <x:f>IFERROR(VLOOKUP(LOWER(B5147),'Active analysis'!$A$2:$V$58,21,FALSE),0)</x:f>
        <x:v>0</x:v>
      </x:c>
      <x:c r="H5147" s="31" t="str">
        <x:v>not_scanned_rate_limit</x:v>
      </x:c>
      <x:c r="I5147" s="31"/>
      <x:c r="J5147" s="31" t="str">
        <x:f>IF(C5147&lt;&gt;"",C5147,IF(D5147=0,"no signed outgoing testnet activity",IF(F5147="recommend","diverse and persistent testnet activity",IF(F5147="likely_bot","multiple automation signals","insufficient longevity or one automation signal"))))</x:f>
        <x:v>no signed outgoing testnet activity</x:v>
      </x:c>
    </x:row>
    <x:row r="5148">
      <x:c r="A5148" s="31" t="n">
        <x:v>5147</x:v>
      </x:c>
      <x:c r="B5148" s="45" t="str">
        <x:v>addr:0x684861a9d7ebe69bdec39482da8259ad193a9930</x:v>
      </x:c>
      <x:c r="C5148" s="31" t="str"/>
      <x:c r="D5148" s="31" t="n">
        <x:v>0</x:v>
      </x:c>
      <x:c r="E5148" s="31" t="str">
        <x:v>no</x:v>
      </x:c>
      <x:c r="F5148" s="31" t="str">
        <x:f>IF(C5148&lt;&gt;"","exclude_synthetic",IF(D5148=0,"exclude_no_activity",IFERROR(VLOOKUP(LOWER(B5148),'Active analysis'!$A$2:$V$58,22,FALSE),"review")))</x:f>
        <x:v>exclude_no_activity</x:v>
      </x:c>
      <x:c r="G5148" s="31" t="n">
        <x:f>IFERROR(VLOOKUP(LOWER(B5148),'Active analysis'!$A$2:$V$58,21,FALSE),0)</x:f>
        <x:v>0</x:v>
      </x:c>
      <x:c r="H5148" s="31" t="str">
        <x:v>not_scanned_rate_limit</x:v>
      </x:c>
      <x:c r="I5148" s="31"/>
      <x:c r="J5148" s="31" t="str">
        <x:f>IF(C5148&lt;&gt;"",C5148,IF(D5148=0,"no signed outgoing testnet activity",IF(F5148="recommend","diverse and persistent testnet activity",IF(F5148="likely_bot","multiple automation signals","insufficient longevity or one automation signal"))))</x:f>
        <x:v>no signed outgoing testnet activity</x:v>
      </x:c>
    </x:row>
    <x:row r="5149">
      <x:c r="A5149" s="31" t="n">
        <x:v>5148</x:v>
      </x:c>
      <x:c r="B5149" s="45" t="str">
        <x:v>addr:0x685952147c14dab0d6e2c49bfcce34aca33fe42d</x:v>
      </x:c>
      <x:c r="C5149" s="31" t="str"/>
      <x:c r="D5149" s="31" t="n">
        <x:v>0</x:v>
      </x:c>
      <x:c r="E5149" s="31" t="str">
        <x:v>no</x:v>
      </x:c>
      <x:c r="F5149" s="31" t="str">
        <x:f>IF(C5149&lt;&gt;"","exclude_synthetic",IF(D5149=0,"exclude_no_activity",IFERROR(VLOOKUP(LOWER(B5149),'Active analysis'!$A$2:$V$58,22,FALSE),"review")))</x:f>
        <x:v>exclude_no_activity</x:v>
      </x:c>
      <x:c r="G5149" s="31" t="n">
        <x:f>IFERROR(VLOOKUP(LOWER(B5149),'Active analysis'!$A$2:$V$58,21,FALSE),0)</x:f>
        <x:v>0</x:v>
      </x:c>
      <x:c r="H5149" s="31" t="str">
        <x:v>not_scanned_rate_limit</x:v>
      </x:c>
      <x:c r="I5149" s="31"/>
      <x:c r="J5149" s="31" t="str">
        <x:f>IF(C5149&lt;&gt;"",C5149,IF(D5149=0,"no signed outgoing testnet activity",IF(F5149="recommend","diverse and persistent testnet activity",IF(F5149="likely_bot","multiple automation signals","insufficient longevity or one automation signal"))))</x:f>
        <x:v>no signed outgoing testnet activity</x:v>
      </x:c>
    </x:row>
    <x:row r="5150">
      <x:c r="A5150" s="31" t="n">
        <x:v>5149</x:v>
      </x:c>
      <x:c r="B5150" s="45" t="str">
        <x:v>addr:0x685E6bbA49281DA6D3af095e02a180FBC0187327</x:v>
      </x:c>
      <x:c r="C5150" s="31" t="str"/>
      <x:c r="D5150" s="31" t="n">
        <x:v>0</x:v>
      </x:c>
      <x:c r="E5150" s="31" t="str">
        <x:v>no</x:v>
      </x:c>
      <x:c r="F5150" s="31" t="str">
        <x:f>IF(C5150&lt;&gt;"","exclude_synthetic",IF(D5150=0,"exclude_no_activity",IFERROR(VLOOKUP(LOWER(B5150),'Active analysis'!$A$2:$V$58,22,FALSE),"review")))</x:f>
        <x:v>exclude_no_activity</x:v>
      </x:c>
      <x:c r="G5150" s="31" t="n">
        <x:f>IFERROR(VLOOKUP(LOWER(B5150),'Active analysis'!$A$2:$V$58,21,FALSE),0)</x:f>
        <x:v>0</x:v>
      </x:c>
      <x:c r="H5150" s="31" t="str">
        <x:v>not_scanned_rate_limit</x:v>
      </x:c>
      <x:c r="I5150" s="31"/>
      <x:c r="J5150" s="31" t="str">
        <x:f>IF(C5150&lt;&gt;"",C5150,IF(D5150=0,"no signed outgoing testnet activity",IF(F5150="recommend","diverse and persistent testnet activity",IF(F5150="likely_bot","multiple automation signals","insufficient longevity or one automation signal"))))</x:f>
        <x:v>no signed outgoing testnet activity</x:v>
      </x:c>
    </x:row>
    <x:row r="5151">
      <x:c r="A5151" s="31" t="n">
        <x:v>5150</x:v>
      </x:c>
      <x:c r="B5151" s="45" t="str">
        <x:v>addr:0x68646E886E3E7855Bdd632243EbA4038fa622444</x:v>
      </x:c>
      <x:c r="C5151" s="31" t="str"/>
      <x:c r="D5151" s="31" t="n">
        <x:v>0</x:v>
      </x:c>
      <x:c r="E5151" s="31" t="str">
        <x:v>no</x:v>
      </x:c>
      <x:c r="F5151" s="31" t="str">
        <x:f>IF(C5151&lt;&gt;"","exclude_synthetic",IF(D5151=0,"exclude_no_activity",IFERROR(VLOOKUP(LOWER(B5151),'Active analysis'!$A$2:$V$58,22,FALSE),"review")))</x:f>
        <x:v>exclude_no_activity</x:v>
      </x:c>
      <x:c r="G5151" s="31" t="n">
        <x:f>IFERROR(VLOOKUP(LOWER(B5151),'Active analysis'!$A$2:$V$58,21,FALSE),0)</x:f>
        <x:v>0</x:v>
      </x:c>
      <x:c r="H5151" s="31" t="str">
        <x:v>not_scanned_rate_limit</x:v>
      </x:c>
      <x:c r="I5151" s="31"/>
      <x:c r="J5151" s="31" t="str">
        <x:f>IF(C5151&lt;&gt;"",C5151,IF(D5151=0,"no signed outgoing testnet activity",IF(F5151="recommend","diverse and persistent testnet activity",IF(F5151="likely_bot","multiple automation signals","insufficient longevity or one automation signal"))))</x:f>
        <x:v>no signed outgoing testnet activity</x:v>
      </x:c>
    </x:row>
    <x:row r="5152">
      <x:c r="A5152" s="31" t="n">
        <x:v>5151</x:v>
      </x:c>
      <x:c r="B5152" s="45" t="str">
        <x:v>addr:0x686aFB0B91724DE148818Db24F758168e7FC41DE</x:v>
      </x:c>
      <x:c r="C5152" s="31" t="str"/>
      <x:c r="D5152" s="31" t="n">
        <x:v>0</x:v>
      </x:c>
      <x:c r="E5152" s="31" t="str">
        <x:v>no</x:v>
      </x:c>
      <x:c r="F5152" s="31" t="str">
        <x:f>IF(C5152&lt;&gt;"","exclude_synthetic",IF(D5152=0,"exclude_no_activity",IFERROR(VLOOKUP(LOWER(B5152),'Active analysis'!$A$2:$V$58,22,FALSE),"review")))</x:f>
        <x:v>exclude_no_activity</x:v>
      </x:c>
      <x:c r="G5152" s="31" t="n">
        <x:f>IFERROR(VLOOKUP(LOWER(B5152),'Active analysis'!$A$2:$V$58,21,FALSE),0)</x:f>
        <x:v>0</x:v>
      </x:c>
      <x:c r="H5152" s="31" t="str">
        <x:v>not_scanned_rate_limit</x:v>
      </x:c>
      <x:c r="I5152" s="31"/>
      <x:c r="J5152" s="31" t="str">
        <x:f>IF(C5152&lt;&gt;"",C5152,IF(D5152=0,"no signed outgoing testnet activity",IF(F5152="recommend","diverse and persistent testnet activity",IF(F5152="likely_bot","multiple automation signals","insufficient longevity or one automation signal"))))</x:f>
        <x:v>no signed outgoing testnet activity</x:v>
      </x:c>
    </x:row>
    <x:row r="5153">
      <x:c r="A5153" s="31" t="n">
        <x:v>5152</x:v>
      </x:c>
      <x:c r="B5153" s="45" t="str">
        <x:v>addr:0x687055275f4Bf7Be3aBA815fB02A8c251B1E6DA8</x:v>
      </x:c>
      <x:c r="C5153" s="31" t="str"/>
      <x:c r="D5153" s="31" t="n">
        <x:v>0</x:v>
      </x:c>
      <x:c r="E5153" s="31" t="str">
        <x:v>no</x:v>
      </x:c>
      <x:c r="F5153" s="31" t="str">
        <x:f>IF(C5153&lt;&gt;"","exclude_synthetic",IF(D5153=0,"exclude_no_activity",IFERROR(VLOOKUP(LOWER(B5153),'Active analysis'!$A$2:$V$58,22,FALSE),"review")))</x:f>
        <x:v>exclude_no_activity</x:v>
      </x:c>
      <x:c r="G5153" s="31" t="n">
        <x:f>IFERROR(VLOOKUP(LOWER(B5153),'Active analysis'!$A$2:$V$58,21,FALSE),0)</x:f>
        <x:v>0</x:v>
      </x:c>
      <x:c r="H5153" s="31" t="str">
        <x:v>not_scanned_rate_limit</x:v>
      </x:c>
      <x:c r="I5153" s="31"/>
      <x:c r="J5153" s="31" t="str">
        <x:f>IF(C5153&lt;&gt;"",C5153,IF(D5153=0,"no signed outgoing testnet activity",IF(F5153="recommend","diverse and persistent testnet activity",IF(F5153="likely_bot","multiple automation signals","insufficient longevity or one automation signal"))))</x:f>
        <x:v>no signed outgoing testnet activity</x:v>
      </x:c>
    </x:row>
    <x:row r="5154">
      <x:c r="A5154" s="31" t="n">
        <x:v>5153</x:v>
      </x:c>
      <x:c r="B5154" s="45" t="str">
        <x:v>addr:0x6870997e6A00a716D12EBCa1D92d5191C3eC86c7</x:v>
      </x:c>
      <x:c r="C5154" s="31" t="str"/>
      <x:c r="D5154" s="31" t="n">
        <x:v>0</x:v>
      </x:c>
      <x:c r="E5154" s="31" t="str">
        <x:v>no</x:v>
      </x:c>
      <x:c r="F5154" s="31" t="str">
        <x:f>IF(C5154&lt;&gt;"","exclude_synthetic",IF(D5154=0,"exclude_no_activity",IFERROR(VLOOKUP(LOWER(B5154),'Active analysis'!$A$2:$V$58,22,FALSE),"review")))</x:f>
        <x:v>exclude_no_activity</x:v>
      </x:c>
      <x:c r="G5154" s="31" t="n">
        <x:f>IFERROR(VLOOKUP(LOWER(B5154),'Active analysis'!$A$2:$V$58,21,FALSE),0)</x:f>
        <x:v>0</x:v>
      </x:c>
      <x:c r="H5154" s="31" t="str">
        <x:v>not_scanned_rate_limit</x:v>
      </x:c>
      <x:c r="I5154" s="31"/>
      <x:c r="J5154" s="31" t="str">
        <x:f>IF(C5154&lt;&gt;"",C5154,IF(D5154=0,"no signed outgoing testnet activity",IF(F5154="recommend","diverse and persistent testnet activity",IF(F5154="likely_bot","multiple automation signals","insufficient longevity or one automation signal"))))</x:f>
        <x:v>no signed outgoing testnet activity</x:v>
      </x:c>
    </x:row>
    <x:row r="5155">
      <x:c r="A5155" s="31" t="n">
        <x:v>5154</x:v>
      </x:c>
      <x:c r="B5155" s="45" t="str">
        <x:v>addr:0x6878110B5805cE63212678b7b140D6AC5B6dd606</x:v>
      </x:c>
      <x:c r="C5155" s="31" t="str"/>
      <x:c r="D5155" s="31" t="n">
        <x:v>0</x:v>
      </x:c>
      <x:c r="E5155" s="31" t="str">
        <x:v>no</x:v>
      </x:c>
      <x:c r="F5155" s="31" t="str">
        <x:f>IF(C5155&lt;&gt;"","exclude_synthetic",IF(D5155=0,"exclude_no_activity",IFERROR(VLOOKUP(LOWER(B5155),'Active analysis'!$A$2:$V$58,22,FALSE),"review")))</x:f>
        <x:v>exclude_no_activity</x:v>
      </x:c>
      <x:c r="G5155" s="31" t="n">
        <x:f>IFERROR(VLOOKUP(LOWER(B5155),'Active analysis'!$A$2:$V$58,21,FALSE),0)</x:f>
        <x:v>0</x:v>
      </x:c>
      <x:c r="H5155" s="31" t="str">
        <x:v>not_scanned_rate_limit</x:v>
      </x:c>
      <x:c r="I5155" s="31"/>
      <x:c r="J5155" s="31" t="str">
        <x:f>IF(C5155&lt;&gt;"",C5155,IF(D5155=0,"no signed outgoing testnet activity",IF(F5155="recommend","diverse and persistent testnet activity",IF(F5155="likely_bot","multiple automation signals","insufficient longevity or one automation signal"))))</x:f>
        <x:v>no signed outgoing testnet activity</x:v>
      </x:c>
    </x:row>
    <x:row r="5156">
      <x:c r="A5156" s="31" t="n">
        <x:v>5155</x:v>
      </x:c>
      <x:c r="B5156" s="45" t="str">
        <x:v>addr:0x6879b4e0b00199d49e2c4233a477d4e80f4463b8</x:v>
      </x:c>
      <x:c r="C5156" s="31" t="str"/>
      <x:c r="D5156" s="31" t="n">
        <x:v>0</x:v>
      </x:c>
      <x:c r="E5156" s="31" t="str">
        <x:v>no</x:v>
      </x:c>
      <x:c r="F5156" s="31" t="str">
        <x:f>IF(C5156&lt;&gt;"","exclude_synthetic",IF(D5156=0,"exclude_no_activity",IFERROR(VLOOKUP(LOWER(B5156),'Active analysis'!$A$2:$V$58,22,FALSE),"review")))</x:f>
        <x:v>exclude_no_activity</x:v>
      </x:c>
      <x:c r="G5156" s="31" t="n">
        <x:f>IFERROR(VLOOKUP(LOWER(B5156),'Active analysis'!$A$2:$V$58,21,FALSE),0)</x:f>
        <x:v>0</x:v>
      </x:c>
      <x:c r="H5156" s="31" t="str">
        <x:v>not_scanned_rate_limit</x:v>
      </x:c>
      <x:c r="I5156" s="31"/>
      <x:c r="J5156" s="31" t="str">
        <x:f>IF(C5156&lt;&gt;"",C5156,IF(D5156=0,"no signed outgoing testnet activity",IF(F5156="recommend","diverse and persistent testnet activity",IF(F5156="likely_bot","multiple automation signals","insufficient longevity or one automation signal"))))</x:f>
        <x:v>no signed outgoing testnet activity</x:v>
      </x:c>
    </x:row>
    <x:row r="5157">
      <x:c r="A5157" s="31" t="n">
        <x:v>5156</x:v>
      </x:c>
      <x:c r="B5157" s="45" t="str">
        <x:v>addr:0x6880C355C73E9538313c5203c7783Cc56609F044</x:v>
      </x:c>
      <x:c r="C5157" s="31" t="str"/>
      <x:c r="D5157" s="31" t="n">
        <x:v>0</x:v>
      </x:c>
      <x:c r="E5157" s="31" t="str">
        <x:v>no</x:v>
      </x:c>
      <x:c r="F5157" s="31" t="str">
        <x:f>IF(C5157&lt;&gt;"","exclude_synthetic",IF(D5157=0,"exclude_no_activity",IFERROR(VLOOKUP(LOWER(B5157),'Active analysis'!$A$2:$V$58,22,FALSE),"review")))</x:f>
        <x:v>exclude_no_activity</x:v>
      </x:c>
      <x:c r="G5157" s="31" t="n">
        <x:f>IFERROR(VLOOKUP(LOWER(B5157),'Active analysis'!$A$2:$V$58,21,FALSE),0)</x:f>
        <x:v>0</x:v>
      </x:c>
      <x:c r="H5157" s="31" t="str">
        <x:v>not_scanned_rate_limit</x:v>
      </x:c>
      <x:c r="I5157" s="31"/>
      <x:c r="J5157" s="31" t="str">
        <x:f>IF(C5157&lt;&gt;"",C5157,IF(D5157=0,"no signed outgoing testnet activity",IF(F5157="recommend","diverse and persistent testnet activity",IF(F5157="likely_bot","multiple automation signals","insufficient longevity or one automation signal"))))</x:f>
        <x:v>no signed outgoing testnet activity</x:v>
      </x:c>
    </x:row>
    <x:row r="5158">
      <x:c r="A5158" s="31" t="n">
        <x:v>5157</x:v>
      </x:c>
      <x:c r="B5158" s="45" t="str">
        <x:v>addr:0x68825cc00feec36c3bd0664a544ad08f70c6d306</x:v>
      </x:c>
      <x:c r="C5158" s="31" t="str"/>
      <x:c r="D5158" s="31" t="n">
        <x:v>0</x:v>
      </x:c>
      <x:c r="E5158" s="31" t="str">
        <x:v>no</x:v>
      </x:c>
      <x:c r="F5158" s="31" t="str">
        <x:f>IF(C5158&lt;&gt;"","exclude_synthetic",IF(D5158=0,"exclude_no_activity",IFERROR(VLOOKUP(LOWER(B5158),'Active analysis'!$A$2:$V$58,22,FALSE),"review")))</x:f>
        <x:v>exclude_no_activity</x:v>
      </x:c>
      <x:c r="G5158" s="31" t="n">
        <x:f>IFERROR(VLOOKUP(LOWER(B5158),'Active analysis'!$A$2:$V$58,21,FALSE),0)</x:f>
        <x:v>0</x:v>
      </x:c>
      <x:c r="H5158" s="31" t="str">
        <x:v>not_scanned_rate_limit</x:v>
      </x:c>
      <x:c r="I5158" s="31"/>
      <x:c r="J5158" s="31" t="str">
        <x:f>IF(C5158&lt;&gt;"",C5158,IF(D5158=0,"no signed outgoing testnet activity",IF(F5158="recommend","diverse and persistent testnet activity",IF(F5158="likely_bot","multiple automation signals","insufficient longevity or one automation signal"))))</x:f>
        <x:v>no signed outgoing testnet activity</x:v>
      </x:c>
    </x:row>
    <x:row r="5159">
      <x:c r="A5159" s="31" t="n">
        <x:v>5158</x:v>
      </x:c>
      <x:c r="B5159" s="45" t="str">
        <x:v>addr:0x6882d3C00120691Ff9F8A4adCa7eD067915a7DB0</x:v>
      </x:c>
      <x:c r="C5159" s="31" t="str"/>
      <x:c r="D5159" s="31" t="n">
        <x:v>0</x:v>
      </x:c>
      <x:c r="E5159" s="31" t="str">
        <x:v>no</x:v>
      </x:c>
      <x:c r="F5159" s="31" t="str">
        <x:f>IF(C5159&lt;&gt;"","exclude_synthetic",IF(D5159=0,"exclude_no_activity",IFERROR(VLOOKUP(LOWER(B5159),'Active analysis'!$A$2:$V$58,22,FALSE),"review")))</x:f>
        <x:v>exclude_no_activity</x:v>
      </x:c>
      <x:c r="G5159" s="31" t="n">
        <x:f>IFERROR(VLOOKUP(LOWER(B5159),'Active analysis'!$A$2:$V$58,21,FALSE),0)</x:f>
        <x:v>0</x:v>
      </x:c>
      <x:c r="H5159" s="31" t="str">
        <x:v>not_scanned_rate_limit</x:v>
      </x:c>
      <x:c r="I5159" s="31"/>
      <x:c r="J5159" s="31" t="str">
        <x:f>IF(C5159&lt;&gt;"",C5159,IF(D5159=0,"no signed outgoing testnet activity",IF(F5159="recommend","diverse and persistent testnet activity",IF(F5159="likely_bot","multiple automation signals","insufficient longevity or one automation signal"))))</x:f>
        <x:v>no signed outgoing testnet activity</x:v>
      </x:c>
    </x:row>
    <x:row r="5160">
      <x:c r="A5160" s="31" t="n">
        <x:v>5159</x:v>
      </x:c>
      <x:c r="B5160" s="45" t="str">
        <x:v>addr:0x6888d28517350021f14a66432087ba6b69a754d0</x:v>
      </x:c>
      <x:c r="C5160" s="31" t="str"/>
      <x:c r="D5160" s="31" t="n">
        <x:v>0</x:v>
      </x:c>
      <x:c r="E5160" s="31" t="str">
        <x:v>no</x:v>
      </x:c>
      <x:c r="F5160" s="31" t="str">
        <x:f>IF(C5160&lt;&gt;"","exclude_synthetic",IF(D5160=0,"exclude_no_activity",IFERROR(VLOOKUP(LOWER(B5160),'Active analysis'!$A$2:$V$58,22,FALSE),"review")))</x:f>
        <x:v>exclude_no_activity</x:v>
      </x:c>
      <x:c r="G5160" s="31" t="n">
        <x:f>IFERROR(VLOOKUP(LOWER(B5160),'Active analysis'!$A$2:$V$58,21,FALSE),0)</x:f>
        <x:v>0</x:v>
      </x:c>
      <x:c r="H5160" s="31" t="str">
        <x:v>not_scanned_rate_limit</x:v>
      </x:c>
      <x:c r="I5160" s="31"/>
      <x:c r="J5160" s="31" t="str">
        <x:f>IF(C5160&lt;&gt;"",C5160,IF(D5160=0,"no signed outgoing testnet activity",IF(F5160="recommend","diverse and persistent testnet activity",IF(F5160="likely_bot","multiple automation signals","insufficient longevity or one automation signal"))))</x:f>
        <x:v>no signed outgoing testnet activity</x:v>
      </x:c>
    </x:row>
    <x:row r="5161">
      <x:c r="A5161" s="31" t="n">
        <x:v>5160</x:v>
      </x:c>
      <x:c r="B5161" s="45" t="str">
        <x:v>addr:0x688A44985245D860654a5B558088dc8F1D461ACA</x:v>
      </x:c>
      <x:c r="C5161" s="31" t="str"/>
      <x:c r="D5161" s="31" t="n">
        <x:v>0</x:v>
      </x:c>
      <x:c r="E5161" s="31" t="str">
        <x:v>no</x:v>
      </x:c>
      <x:c r="F5161" s="31" t="str">
        <x:f>IF(C5161&lt;&gt;"","exclude_synthetic",IF(D5161=0,"exclude_no_activity",IFERROR(VLOOKUP(LOWER(B5161),'Active analysis'!$A$2:$V$58,22,FALSE),"review")))</x:f>
        <x:v>exclude_no_activity</x:v>
      </x:c>
      <x:c r="G5161" s="31" t="n">
        <x:f>IFERROR(VLOOKUP(LOWER(B5161),'Active analysis'!$A$2:$V$58,21,FALSE),0)</x:f>
        <x:v>0</x:v>
      </x:c>
      <x:c r="H5161" s="31" t="str">
        <x:v>not_scanned_rate_limit</x:v>
      </x:c>
      <x:c r="I5161" s="31"/>
      <x:c r="J5161" s="31" t="str">
        <x:f>IF(C5161&lt;&gt;"",C5161,IF(D5161=0,"no signed outgoing testnet activity",IF(F5161="recommend","diverse and persistent testnet activity",IF(F5161="likely_bot","multiple automation signals","insufficient longevity or one automation signal"))))</x:f>
        <x:v>no signed outgoing testnet activity</x:v>
      </x:c>
    </x:row>
    <x:row r="5162">
      <x:c r="A5162" s="31" t="n">
        <x:v>5161</x:v>
      </x:c>
      <x:c r="B5162" s="45" t="str">
        <x:v>addr:0x6893777aa1985AC1dEc1CB0a9484859887a75343</x:v>
      </x:c>
      <x:c r="C5162" s="31" t="str"/>
      <x:c r="D5162" s="31" t="n">
        <x:v>0</x:v>
      </x:c>
      <x:c r="E5162" s="31" t="str">
        <x:v>no</x:v>
      </x:c>
      <x:c r="F5162" s="31" t="str">
        <x:f>IF(C5162&lt;&gt;"","exclude_synthetic",IF(D5162=0,"exclude_no_activity",IFERROR(VLOOKUP(LOWER(B5162),'Active analysis'!$A$2:$V$58,22,FALSE),"review")))</x:f>
        <x:v>exclude_no_activity</x:v>
      </x:c>
      <x:c r="G5162" s="31" t="n">
        <x:f>IFERROR(VLOOKUP(LOWER(B5162),'Active analysis'!$A$2:$V$58,21,FALSE),0)</x:f>
        <x:v>0</x:v>
      </x:c>
      <x:c r="H5162" s="31" t="str">
        <x:v>not_scanned_rate_limit</x:v>
      </x:c>
      <x:c r="I5162" s="31"/>
      <x:c r="J5162" s="31" t="str">
        <x:f>IF(C5162&lt;&gt;"",C5162,IF(D5162=0,"no signed outgoing testnet activity",IF(F5162="recommend","diverse and persistent testnet activity",IF(F5162="likely_bot","multiple automation signals","insufficient longevity or one automation signal"))))</x:f>
        <x:v>no signed outgoing testnet activity</x:v>
      </x:c>
    </x:row>
    <x:row r="5163">
      <x:c r="A5163" s="31" t="n">
        <x:v>5162</x:v>
      </x:c>
      <x:c r="B5163" s="45" t="str">
        <x:v>addr:0x6893fBf4faF5a6b5279ca0a911c4aCe76248d9Cc</x:v>
      </x:c>
      <x:c r="C5163" s="31" t="str"/>
      <x:c r="D5163" s="31" t="n">
        <x:v>0</x:v>
      </x:c>
      <x:c r="E5163" s="31" t="str">
        <x:v>no</x:v>
      </x:c>
      <x:c r="F5163" s="31" t="str">
        <x:f>IF(C5163&lt;&gt;"","exclude_synthetic",IF(D5163=0,"exclude_no_activity",IFERROR(VLOOKUP(LOWER(B5163),'Active analysis'!$A$2:$V$58,22,FALSE),"review")))</x:f>
        <x:v>exclude_no_activity</x:v>
      </x:c>
      <x:c r="G5163" s="31" t="n">
        <x:f>IFERROR(VLOOKUP(LOWER(B5163),'Active analysis'!$A$2:$V$58,21,FALSE),0)</x:f>
        <x:v>0</x:v>
      </x:c>
      <x:c r="H5163" s="31" t="str">
        <x:v>not_scanned_rate_limit</x:v>
      </x:c>
      <x:c r="I5163" s="31"/>
      <x:c r="J5163" s="31" t="str">
        <x:f>IF(C5163&lt;&gt;"",C5163,IF(D5163=0,"no signed outgoing testnet activity",IF(F5163="recommend","diverse and persistent testnet activity",IF(F5163="likely_bot","multiple automation signals","insufficient longevity or one automation signal"))))</x:f>
        <x:v>no signed outgoing testnet activity</x:v>
      </x:c>
    </x:row>
    <x:row r="5164">
      <x:c r="A5164" s="31" t="n">
        <x:v>5163</x:v>
      </x:c>
      <x:c r="B5164" s="45" t="str">
        <x:v>addr:0x68967A66E67597e465e56D211b65405B5912085e</x:v>
      </x:c>
      <x:c r="C5164" s="31" t="str"/>
      <x:c r="D5164" s="31" t="n">
        <x:v>0</x:v>
      </x:c>
      <x:c r="E5164" s="31" t="str">
        <x:v>no</x:v>
      </x:c>
      <x:c r="F5164" s="31" t="str">
        <x:f>IF(C5164&lt;&gt;"","exclude_synthetic",IF(D5164=0,"exclude_no_activity",IFERROR(VLOOKUP(LOWER(B5164),'Active analysis'!$A$2:$V$58,22,FALSE),"review")))</x:f>
        <x:v>exclude_no_activity</x:v>
      </x:c>
      <x:c r="G5164" s="31" t="n">
        <x:f>IFERROR(VLOOKUP(LOWER(B5164),'Active analysis'!$A$2:$V$58,21,FALSE),0)</x:f>
        <x:v>0</x:v>
      </x:c>
      <x:c r="H5164" s="31" t="str">
        <x:v>not_scanned_rate_limit</x:v>
      </x:c>
      <x:c r="I5164" s="31"/>
      <x:c r="J5164" s="31" t="str">
        <x:f>IF(C5164&lt;&gt;"",C5164,IF(D5164=0,"no signed outgoing testnet activity",IF(F5164="recommend","diverse and persistent testnet activity",IF(F5164="likely_bot","multiple automation signals","insufficient longevity or one automation signal"))))</x:f>
        <x:v>no signed outgoing testnet activity</x:v>
      </x:c>
    </x:row>
    <x:row r="5165">
      <x:c r="A5165" s="31" t="n">
        <x:v>5164</x:v>
      </x:c>
      <x:c r="B5165" s="45" t="str">
        <x:v>addr:0x68977309E029c893De2CfBC43810Df681a150cE3</x:v>
      </x:c>
      <x:c r="C5165" s="31" t="str"/>
      <x:c r="D5165" s="31" t="n">
        <x:v>0</x:v>
      </x:c>
      <x:c r="E5165" s="31" t="str">
        <x:v>no</x:v>
      </x:c>
      <x:c r="F5165" s="31" t="str">
        <x:f>IF(C5165&lt;&gt;"","exclude_synthetic",IF(D5165=0,"exclude_no_activity",IFERROR(VLOOKUP(LOWER(B5165),'Active analysis'!$A$2:$V$58,22,FALSE),"review")))</x:f>
        <x:v>exclude_no_activity</x:v>
      </x:c>
      <x:c r="G5165" s="31" t="n">
        <x:f>IFERROR(VLOOKUP(LOWER(B5165),'Active analysis'!$A$2:$V$58,21,FALSE),0)</x:f>
        <x:v>0</x:v>
      </x:c>
      <x:c r="H5165" s="31" t="str">
        <x:v>not_scanned_rate_limit</x:v>
      </x:c>
      <x:c r="I5165" s="31"/>
      <x:c r="J5165" s="31" t="str">
        <x:f>IF(C5165&lt;&gt;"",C5165,IF(D5165=0,"no signed outgoing testnet activity",IF(F5165="recommend","diverse and persistent testnet activity",IF(F5165="likely_bot","multiple automation signals","insufficient longevity or one automation signal"))))</x:f>
        <x:v>no signed outgoing testnet activity</x:v>
      </x:c>
    </x:row>
    <x:row r="5166">
      <x:c r="A5166" s="31" t="n">
        <x:v>5165</x:v>
      </x:c>
      <x:c r="B5166" s="45" t="str">
        <x:v>addr:0x68980521da64d22415177f987540b436866fc6ec</x:v>
      </x:c>
      <x:c r="C5166" s="31" t="str"/>
      <x:c r="D5166" s="31" t="n">
        <x:v>0</x:v>
      </x:c>
      <x:c r="E5166" s="31" t="str">
        <x:v>no</x:v>
      </x:c>
      <x:c r="F5166" s="31" t="str">
        <x:f>IF(C5166&lt;&gt;"","exclude_synthetic",IF(D5166=0,"exclude_no_activity",IFERROR(VLOOKUP(LOWER(B5166),'Active analysis'!$A$2:$V$58,22,FALSE),"review")))</x:f>
        <x:v>exclude_no_activity</x:v>
      </x:c>
      <x:c r="G5166" s="31" t="n">
        <x:f>IFERROR(VLOOKUP(LOWER(B5166),'Active analysis'!$A$2:$V$58,21,FALSE),0)</x:f>
        <x:v>0</x:v>
      </x:c>
      <x:c r="H5166" s="31" t="str">
        <x:v>not_scanned_rate_limit</x:v>
      </x:c>
      <x:c r="I5166" s="31"/>
      <x:c r="J5166" s="31" t="str">
        <x:f>IF(C5166&lt;&gt;"",C5166,IF(D5166=0,"no signed outgoing testnet activity",IF(F5166="recommend","diverse and persistent testnet activity",IF(F5166="likely_bot","multiple automation signals","insufficient longevity or one automation signal"))))</x:f>
        <x:v>no signed outgoing testnet activity</x:v>
      </x:c>
    </x:row>
    <x:row r="5167">
      <x:c r="A5167" s="31" t="n">
        <x:v>5166</x:v>
      </x:c>
      <x:c r="B5167" s="45" t="str">
        <x:v>addr:0x689D509414f1Da001659963875c6b330BCA5Da8c</x:v>
      </x:c>
      <x:c r="C5167" s="31" t="str"/>
      <x:c r="D5167" s="31" t="n">
        <x:v>0</x:v>
      </x:c>
      <x:c r="E5167" s="31" t="str">
        <x:v>no</x:v>
      </x:c>
      <x:c r="F5167" s="31" t="str">
        <x:f>IF(C5167&lt;&gt;"","exclude_synthetic",IF(D5167=0,"exclude_no_activity",IFERROR(VLOOKUP(LOWER(B5167),'Active analysis'!$A$2:$V$58,22,FALSE),"review")))</x:f>
        <x:v>exclude_no_activity</x:v>
      </x:c>
      <x:c r="G5167" s="31" t="n">
        <x:f>IFERROR(VLOOKUP(LOWER(B5167),'Active analysis'!$A$2:$V$58,21,FALSE),0)</x:f>
        <x:v>0</x:v>
      </x:c>
      <x:c r="H5167" s="31" t="str">
        <x:v>not_scanned_rate_limit</x:v>
      </x:c>
      <x:c r="I5167" s="31"/>
      <x:c r="J5167" s="31" t="str">
        <x:f>IF(C5167&lt;&gt;"",C5167,IF(D5167=0,"no signed outgoing testnet activity",IF(F5167="recommend","diverse and persistent testnet activity",IF(F5167="likely_bot","multiple automation signals","insufficient longevity or one automation signal"))))</x:f>
        <x:v>no signed outgoing testnet activity</x:v>
      </x:c>
    </x:row>
    <x:row r="5168">
      <x:c r="A5168" s="31" t="n">
        <x:v>5167</x:v>
      </x:c>
      <x:c r="B5168" s="45" t="str">
        <x:v>addr:0x689f40f4881cE28dC874F1A7383E6a6F2bb0854f</x:v>
      </x:c>
      <x:c r="C5168" s="31" t="str"/>
      <x:c r="D5168" s="31" t="n">
        <x:v>0</x:v>
      </x:c>
      <x:c r="E5168" s="31" t="str">
        <x:v>no</x:v>
      </x:c>
      <x:c r="F5168" s="31" t="str">
        <x:f>IF(C5168&lt;&gt;"","exclude_synthetic",IF(D5168=0,"exclude_no_activity",IFERROR(VLOOKUP(LOWER(B5168),'Active analysis'!$A$2:$V$58,22,FALSE),"review")))</x:f>
        <x:v>exclude_no_activity</x:v>
      </x:c>
      <x:c r="G5168" s="31" t="n">
        <x:f>IFERROR(VLOOKUP(LOWER(B5168),'Active analysis'!$A$2:$V$58,21,FALSE),0)</x:f>
        <x:v>0</x:v>
      </x:c>
      <x:c r="H5168" s="31" t="str">
        <x:v>not_scanned_rate_limit</x:v>
      </x:c>
      <x:c r="I5168" s="31"/>
      <x:c r="J5168" s="31" t="str">
        <x:f>IF(C5168&lt;&gt;"",C5168,IF(D5168=0,"no signed outgoing testnet activity",IF(F5168="recommend","diverse and persistent testnet activity",IF(F5168="likely_bot","multiple automation signals","insufficient longevity or one automation signal"))))</x:f>
        <x:v>no signed outgoing testnet activity</x:v>
      </x:c>
    </x:row>
    <x:row r="5169">
      <x:c r="A5169" s="31" t="n">
        <x:v>5168</x:v>
      </x:c>
      <x:c r="B5169" s="45" t="str">
        <x:v>addr:0x68a371BDA3f25eB410991bF77A32654af4793C16</x:v>
      </x:c>
      <x:c r="C5169" s="31" t="str"/>
      <x:c r="D5169" s="31" t="n">
        <x:v>0</x:v>
      </x:c>
      <x:c r="E5169" s="31" t="str">
        <x:v>no</x:v>
      </x:c>
      <x:c r="F5169" s="31" t="str">
        <x:f>IF(C5169&lt;&gt;"","exclude_synthetic",IF(D5169=0,"exclude_no_activity",IFERROR(VLOOKUP(LOWER(B5169),'Active analysis'!$A$2:$V$58,22,FALSE),"review")))</x:f>
        <x:v>exclude_no_activity</x:v>
      </x:c>
      <x:c r="G5169" s="31" t="n">
        <x:f>IFERROR(VLOOKUP(LOWER(B5169),'Active analysis'!$A$2:$V$58,21,FALSE),0)</x:f>
        <x:v>0</x:v>
      </x:c>
      <x:c r="H5169" s="31" t="str">
        <x:v>not_scanned_rate_limit</x:v>
      </x:c>
      <x:c r="I5169" s="31"/>
      <x:c r="J5169" s="31" t="str">
        <x:f>IF(C5169&lt;&gt;"",C5169,IF(D5169=0,"no signed outgoing testnet activity",IF(F5169="recommend","diverse and persistent testnet activity",IF(F5169="likely_bot","multiple automation signals","insufficient longevity or one automation signal"))))</x:f>
        <x:v>no signed outgoing testnet activity</x:v>
      </x:c>
    </x:row>
    <x:row r="5170">
      <x:c r="A5170" s="31" t="n">
        <x:v>5169</x:v>
      </x:c>
      <x:c r="B5170" s="45" t="str">
        <x:v>addr:0x68A39520A8FbD32546DAb050EA88B174B18B5621</x:v>
      </x:c>
      <x:c r="C5170" s="31" t="str"/>
      <x:c r="D5170" s="31" t="n">
        <x:v>0</x:v>
      </x:c>
      <x:c r="E5170" s="31" t="str">
        <x:v>no</x:v>
      </x:c>
      <x:c r="F5170" s="31" t="str">
        <x:f>IF(C5170&lt;&gt;"","exclude_synthetic",IF(D5170=0,"exclude_no_activity",IFERROR(VLOOKUP(LOWER(B5170),'Active analysis'!$A$2:$V$58,22,FALSE),"review")))</x:f>
        <x:v>exclude_no_activity</x:v>
      </x:c>
      <x:c r="G5170" s="31" t="n">
        <x:f>IFERROR(VLOOKUP(LOWER(B5170),'Active analysis'!$A$2:$V$58,21,FALSE),0)</x:f>
        <x:v>0</x:v>
      </x:c>
      <x:c r="H5170" s="31" t="str">
        <x:v>not_scanned_rate_limit</x:v>
      </x:c>
      <x:c r="I5170" s="31"/>
      <x:c r="J5170" s="31" t="str">
        <x:f>IF(C5170&lt;&gt;"",C5170,IF(D5170=0,"no signed outgoing testnet activity",IF(F5170="recommend","diverse and persistent testnet activity",IF(F5170="likely_bot","multiple automation signals","insufficient longevity or one automation signal"))))</x:f>
        <x:v>no signed outgoing testnet activity</x:v>
      </x:c>
    </x:row>
    <x:row r="5171">
      <x:c r="A5171" s="31" t="n">
        <x:v>5170</x:v>
      </x:c>
      <x:c r="B5171" s="45" t="str">
        <x:v>addr:0x68AA8Dc7d38E87cB25902269C6734c8377AbE747</x:v>
      </x:c>
      <x:c r="C5171" s="31" t="str"/>
      <x:c r="D5171" s="31" t="n">
        <x:v>0</x:v>
      </x:c>
      <x:c r="E5171" s="31" t="str">
        <x:v>no</x:v>
      </x:c>
      <x:c r="F5171" s="31" t="str">
        <x:f>IF(C5171&lt;&gt;"","exclude_synthetic",IF(D5171=0,"exclude_no_activity",IFERROR(VLOOKUP(LOWER(B5171),'Active analysis'!$A$2:$V$58,22,FALSE),"review")))</x:f>
        <x:v>exclude_no_activity</x:v>
      </x:c>
      <x:c r="G5171" s="31" t="n">
        <x:f>IFERROR(VLOOKUP(LOWER(B5171),'Active analysis'!$A$2:$V$58,21,FALSE),0)</x:f>
        <x:v>0</x:v>
      </x:c>
      <x:c r="H5171" s="31" t="str">
        <x:v>not_scanned_rate_limit</x:v>
      </x:c>
      <x:c r="I5171" s="31"/>
      <x:c r="J5171" s="31" t="str">
        <x:f>IF(C5171&lt;&gt;"",C5171,IF(D5171=0,"no signed outgoing testnet activity",IF(F5171="recommend","diverse and persistent testnet activity",IF(F5171="likely_bot","multiple automation signals","insufficient longevity or one automation signal"))))</x:f>
        <x:v>no signed outgoing testnet activity</x:v>
      </x:c>
    </x:row>
    <x:row r="5172">
      <x:c r="A5172" s="31" t="n">
        <x:v>5171</x:v>
      </x:c>
      <x:c r="B5172" s="45" t="str">
        <x:v>addr:0x68aaba97bc18909edabc5ec25b263424159245b7</x:v>
      </x:c>
      <x:c r="C5172" s="31" t="str"/>
      <x:c r="D5172" s="31" t="n">
        <x:v>0</x:v>
      </x:c>
      <x:c r="E5172" s="31" t="str">
        <x:v>no</x:v>
      </x:c>
      <x:c r="F5172" s="31" t="str">
        <x:f>IF(C5172&lt;&gt;"","exclude_synthetic",IF(D5172=0,"exclude_no_activity",IFERROR(VLOOKUP(LOWER(B5172),'Active analysis'!$A$2:$V$58,22,FALSE),"review")))</x:f>
        <x:v>exclude_no_activity</x:v>
      </x:c>
      <x:c r="G5172" s="31" t="n">
        <x:f>IFERROR(VLOOKUP(LOWER(B5172),'Active analysis'!$A$2:$V$58,21,FALSE),0)</x:f>
        <x:v>0</x:v>
      </x:c>
      <x:c r="H5172" s="31" t="str">
        <x:v>not_scanned_rate_limit</x:v>
      </x:c>
      <x:c r="I5172" s="31"/>
      <x:c r="J5172" s="31" t="str">
        <x:f>IF(C5172&lt;&gt;"",C5172,IF(D5172=0,"no signed outgoing testnet activity",IF(F5172="recommend","diverse and persistent testnet activity",IF(F5172="likely_bot","multiple automation signals","insufficient longevity or one automation signal"))))</x:f>
        <x:v>no signed outgoing testnet activity</x:v>
      </x:c>
    </x:row>
    <x:row r="5173">
      <x:c r="A5173" s="31" t="n">
        <x:v>5172</x:v>
      </x:c>
      <x:c r="B5173" s="45" t="str">
        <x:v>addr:0x68Be33aCBcDab50437BB818cAc9E13a4Bc1504f8</x:v>
      </x:c>
      <x:c r="C5173" s="31" t="str"/>
      <x:c r="D5173" s="31" t="n">
        <x:v>0</x:v>
      </x:c>
      <x:c r="E5173" s="31" t="str">
        <x:v>no</x:v>
      </x:c>
      <x:c r="F5173" s="31" t="str">
        <x:f>IF(C5173&lt;&gt;"","exclude_synthetic",IF(D5173=0,"exclude_no_activity",IFERROR(VLOOKUP(LOWER(B5173),'Active analysis'!$A$2:$V$58,22,FALSE),"review")))</x:f>
        <x:v>exclude_no_activity</x:v>
      </x:c>
      <x:c r="G5173" s="31" t="n">
        <x:f>IFERROR(VLOOKUP(LOWER(B5173),'Active analysis'!$A$2:$V$58,21,FALSE),0)</x:f>
        <x:v>0</x:v>
      </x:c>
      <x:c r="H5173" s="31" t="str">
        <x:v>not_scanned_rate_limit</x:v>
      </x:c>
      <x:c r="I5173" s="31"/>
      <x:c r="J5173" s="31" t="str">
        <x:f>IF(C5173&lt;&gt;"",C5173,IF(D5173=0,"no signed outgoing testnet activity",IF(F5173="recommend","diverse and persistent testnet activity",IF(F5173="likely_bot","multiple automation signals","insufficient longevity or one automation signal"))))</x:f>
        <x:v>no signed outgoing testnet activity</x:v>
      </x:c>
    </x:row>
    <x:row r="5174">
      <x:c r="A5174" s="31" t="n">
        <x:v>5173</x:v>
      </x:c>
      <x:c r="B5174" s="45" t="str">
        <x:v>addr:0x68c5ee873419b1E6095224653fDcE7bd5110c5D7</x:v>
      </x:c>
      <x:c r="C5174" s="31" t="str"/>
      <x:c r="D5174" s="31" t="n">
        <x:v>0</x:v>
      </x:c>
      <x:c r="E5174" s="31" t="str">
        <x:v>no</x:v>
      </x:c>
      <x:c r="F5174" s="31" t="str">
        <x:f>IF(C5174&lt;&gt;"","exclude_synthetic",IF(D5174=0,"exclude_no_activity",IFERROR(VLOOKUP(LOWER(B5174),'Active analysis'!$A$2:$V$58,22,FALSE),"review")))</x:f>
        <x:v>exclude_no_activity</x:v>
      </x:c>
      <x:c r="G5174" s="31" t="n">
        <x:f>IFERROR(VLOOKUP(LOWER(B5174),'Active analysis'!$A$2:$V$58,21,FALSE),0)</x:f>
        <x:v>0</x:v>
      </x:c>
      <x:c r="H5174" s="31" t="str">
        <x:v>not_scanned_rate_limit</x:v>
      </x:c>
      <x:c r="I5174" s="31"/>
      <x:c r="J5174" s="31" t="str">
        <x:f>IF(C5174&lt;&gt;"",C5174,IF(D5174=0,"no signed outgoing testnet activity",IF(F5174="recommend","diverse and persistent testnet activity",IF(F5174="likely_bot","multiple automation signals","insufficient longevity or one automation signal"))))</x:f>
        <x:v>no signed outgoing testnet activity</x:v>
      </x:c>
    </x:row>
    <x:row r="5175">
      <x:c r="A5175" s="31" t="n">
        <x:v>5174</x:v>
      </x:c>
      <x:c r="B5175" s="45" t="str">
        <x:v>addr:0x68c7Ad591ea4f6d86BE51f3080D4f37fA2F53EF2</x:v>
      </x:c>
      <x:c r="C5175" s="31" t="str"/>
      <x:c r="D5175" s="31" t="n">
        <x:v>0</x:v>
      </x:c>
      <x:c r="E5175" s="31" t="str">
        <x:v>no</x:v>
      </x:c>
      <x:c r="F5175" s="31" t="str">
        <x:f>IF(C5175&lt;&gt;"","exclude_synthetic",IF(D5175=0,"exclude_no_activity",IFERROR(VLOOKUP(LOWER(B5175),'Active analysis'!$A$2:$V$58,22,FALSE),"review")))</x:f>
        <x:v>exclude_no_activity</x:v>
      </x:c>
      <x:c r="G5175" s="31" t="n">
        <x:f>IFERROR(VLOOKUP(LOWER(B5175),'Active analysis'!$A$2:$V$58,21,FALSE),0)</x:f>
        <x:v>0</x:v>
      </x:c>
      <x:c r="H5175" s="31" t="str">
        <x:v>not_scanned_rate_limit</x:v>
      </x:c>
      <x:c r="I5175" s="31"/>
      <x:c r="J5175" s="31" t="str">
        <x:f>IF(C5175&lt;&gt;"",C5175,IF(D5175=0,"no signed outgoing testnet activity",IF(F5175="recommend","diverse and persistent testnet activity",IF(F5175="likely_bot","multiple automation signals","insufficient longevity or one automation signal"))))</x:f>
        <x:v>no signed outgoing testnet activity</x:v>
      </x:c>
    </x:row>
    <x:row r="5176">
      <x:c r="A5176" s="31" t="n">
        <x:v>5175</x:v>
      </x:c>
      <x:c r="B5176" s="45" t="str">
        <x:v>addr:0x68cff18191851a1d28de25f29c79d6a673a1fb49</x:v>
      </x:c>
      <x:c r="C5176" s="31" t="str"/>
      <x:c r="D5176" s="31" t="n">
        <x:v>0</x:v>
      </x:c>
      <x:c r="E5176" s="31" t="str">
        <x:v>no</x:v>
      </x:c>
      <x:c r="F5176" s="31" t="str">
        <x:f>IF(C5176&lt;&gt;"","exclude_synthetic",IF(D5176=0,"exclude_no_activity",IFERROR(VLOOKUP(LOWER(B5176),'Active analysis'!$A$2:$V$58,22,FALSE),"review")))</x:f>
        <x:v>exclude_no_activity</x:v>
      </x:c>
      <x:c r="G5176" s="31" t="n">
        <x:f>IFERROR(VLOOKUP(LOWER(B5176),'Active analysis'!$A$2:$V$58,21,FALSE),0)</x:f>
        <x:v>0</x:v>
      </x:c>
      <x:c r="H5176" s="31" t="str">
        <x:v>not_scanned_rate_limit</x:v>
      </x:c>
      <x:c r="I5176" s="31"/>
      <x:c r="J5176" s="31" t="str">
        <x:f>IF(C5176&lt;&gt;"",C5176,IF(D5176=0,"no signed outgoing testnet activity",IF(F5176="recommend","diverse and persistent testnet activity",IF(F5176="likely_bot","multiple automation signals","insufficient longevity or one automation signal"))))</x:f>
        <x:v>no signed outgoing testnet activity</x:v>
      </x:c>
    </x:row>
    <x:row r="5177">
      <x:c r="A5177" s="31" t="n">
        <x:v>5176</x:v>
      </x:c>
      <x:c r="B5177" s="45" t="str">
        <x:v>addr:0x68d677fb1ab3e1d0a1f1227d98e9861c472e7911</x:v>
      </x:c>
      <x:c r="C5177" s="31" t="str"/>
      <x:c r="D5177" s="31" t="n">
        <x:v>0</x:v>
      </x:c>
      <x:c r="E5177" s="31" t="str">
        <x:v>no</x:v>
      </x:c>
      <x:c r="F5177" s="31" t="str">
        <x:f>IF(C5177&lt;&gt;"","exclude_synthetic",IF(D5177=0,"exclude_no_activity",IFERROR(VLOOKUP(LOWER(B5177),'Active analysis'!$A$2:$V$58,22,FALSE),"review")))</x:f>
        <x:v>exclude_no_activity</x:v>
      </x:c>
      <x:c r="G5177" s="31" t="n">
        <x:f>IFERROR(VLOOKUP(LOWER(B5177),'Active analysis'!$A$2:$V$58,21,FALSE),0)</x:f>
        <x:v>0</x:v>
      </x:c>
      <x:c r="H5177" s="31" t="str">
        <x:v>not_scanned_rate_limit</x:v>
      </x:c>
      <x:c r="I5177" s="31"/>
      <x:c r="J5177" s="31" t="str">
        <x:f>IF(C5177&lt;&gt;"",C5177,IF(D5177=0,"no signed outgoing testnet activity",IF(F5177="recommend","diverse and persistent testnet activity",IF(F5177="likely_bot","multiple automation signals","insufficient longevity or one automation signal"))))</x:f>
        <x:v>no signed outgoing testnet activity</x:v>
      </x:c>
    </x:row>
    <x:row r="5178">
      <x:c r="A5178" s="31" t="n">
        <x:v>5177</x:v>
      </x:c>
      <x:c r="B5178" s="45" t="str">
        <x:v>addr:0x68db6c5d1dc54c2e9ae858fce755347827ff639e</x:v>
      </x:c>
      <x:c r="C5178" s="31" t="str"/>
      <x:c r="D5178" s="31" t="n">
        <x:v>0</x:v>
      </x:c>
      <x:c r="E5178" s="31" t="str">
        <x:v>no</x:v>
      </x:c>
      <x:c r="F5178" s="31" t="str">
        <x:f>IF(C5178&lt;&gt;"","exclude_synthetic",IF(D5178=0,"exclude_no_activity",IFERROR(VLOOKUP(LOWER(B5178),'Active analysis'!$A$2:$V$58,22,FALSE),"review")))</x:f>
        <x:v>exclude_no_activity</x:v>
      </x:c>
      <x:c r="G5178" s="31" t="n">
        <x:f>IFERROR(VLOOKUP(LOWER(B5178),'Active analysis'!$A$2:$V$58,21,FALSE),0)</x:f>
        <x:v>0</x:v>
      </x:c>
      <x:c r="H5178" s="31" t="str">
        <x:v>not_scanned_rate_limit</x:v>
      </x:c>
      <x:c r="I5178" s="31"/>
      <x:c r="J5178" s="31" t="str">
        <x:f>IF(C5178&lt;&gt;"",C5178,IF(D5178=0,"no signed outgoing testnet activity",IF(F5178="recommend","diverse and persistent testnet activity",IF(F5178="likely_bot","multiple automation signals","insufficient longevity or one automation signal"))))</x:f>
        <x:v>no signed outgoing testnet activity</x:v>
      </x:c>
    </x:row>
    <x:row r="5179">
      <x:c r="A5179" s="31" t="n">
        <x:v>5178</x:v>
      </x:c>
      <x:c r="B5179" s="45" t="str">
        <x:v>addr:0x68dBa410d70978E1845BccbDBF98a51b43e41479</x:v>
      </x:c>
      <x:c r="C5179" s="31" t="str"/>
      <x:c r="D5179" s="31" t="n">
        <x:v>0</x:v>
      </x:c>
      <x:c r="E5179" s="31" t="str">
        <x:v>no</x:v>
      </x:c>
      <x:c r="F5179" s="31" t="str">
        <x:f>IF(C5179&lt;&gt;"","exclude_synthetic",IF(D5179=0,"exclude_no_activity",IFERROR(VLOOKUP(LOWER(B5179),'Active analysis'!$A$2:$V$58,22,FALSE),"review")))</x:f>
        <x:v>exclude_no_activity</x:v>
      </x:c>
      <x:c r="G5179" s="31" t="n">
        <x:f>IFERROR(VLOOKUP(LOWER(B5179),'Active analysis'!$A$2:$V$58,21,FALSE),0)</x:f>
        <x:v>0</x:v>
      </x:c>
      <x:c r="H5179" s="31" t="str">
        <x:v>not_scanned_rate_limit</x:v>
      </x:c>
      <x:c r="I5179" s="31"/>
      <x:c r="J5179" s="31" t="str">
        <x:f>IF(C5179&lt;&gt;"",C5179,IF(D5179=0,"no signed outgoing testnet activity",IF(F5179="recommend","diverse and persistent testnet activity",IF(F5179="likely_bot","multiple automation signals","insufficient longevity or one automation signal"))))</x:f>
        <x:v>no signed outgoing testnet activity</x:v>
      </x:c>
    </x:row>
    <x:row r="5180">
      <x:c r="A5180" s="31" t="n">
        <x:v>5179</x:v>
      </x:c>
      <x:c r="B5180" s="45" t="str">
        <x:v>addr:0x68e34942ea537499981a4818ec96f9913bf764f3</x:v>
      </x:c>
      <x:c r="C5180" s="31" t="str"/>
      <x:c r="D5180" s="31" t="n">
        <x:v>0</x:v>
      </x:c>
      <x:c r="E5180" s="31" t="str">
        <x:v>no</x:v>
      </x:c>
      <x:c r="F5180" s="31" t="str">
        <x:f>IF(C5180&lt;&gt;"","exclude_synthetic",IF(D5180=0,"exclude_no_activity",IFERROR(VLOOKUP(LOWER(B5180),'Active analysis'!$A$2:$V$58,22,FALSE),"review")))</x:f>
        <x:v>exclude_no_activity</x:v>
      </x:c>
      <x:c r="G5180" s="31" t="n">
        <x:f>IFERROR(VLOOKUP(LOWER(B5180),'Active analysis'!$A$2:$V$58,21,FALSE),0)</x:f>
        <x:v>0</x:v>
      </x:c>
      <x:c r="H5180" s="31" t="str">
        <x:v>not_scanned_rate_limit</x:v>
      </x:c>
      <x:c r="I5180" s="31"/>
      <x:c r="J5180" s="31" t="str">
        <x:f>IF(C5180&lt;&gt;"",C5180,IF(D5180=0,"no signed outgoing testnet activity",IF(F5180="recommend","diverse and persistent testnet activity",IF(F5180="likely_bot","multiple automation signals","insufficient longevity or one automation signal"))))</x:f>
        <x:v>no signed outgoing testnet activity</x:v>
      </x:c>
    </x:row>
    <x:row r="5181">
      <x:c r="A5181" s="31" t="n">
        <x:v>5180</x:v>
      </x:c>
      <x:c r="B5181" s="45" t="str">
        <x:v>addr:0x68e454E5419912c1131442c25527E823336cAFF0</x:v>
      </x:c>
      <x:c r="C5181" s="31" t="str"/>
      <x:c r="D5181" s="31" t="n">
        <x:v>0</x:v>
      </x:c>
      <x:c r="E5181" s="31" t="str">
        <x:v>no</x:v>
      </x:c>
      <x:c r="F5181" s="31" t="str">
        <x:f>IF(C5181&lt;&gt;"","exclude_synthetic",IF(D5181=0,"exclude_no_activity",IFERROR(VLOOKUP(LOWER(B5181),'Active analysis'!$A$2:$V$58,22,FALSE),"review")))</x:f>
        <x:v>exclude_no_activity</x:v>
      </x:c>
      <x:c r="G5181" s="31" t="n">
        <x:f>IFERROR(VLOOKUP(LOWER(B5181),'Active analysis'!$A$2:$V$58,21,FALSE),0)</x:f>
        <x:v>0</x:v>
      </x:c>
      <x:c r="H5181" s="31" t="str">
        <x:v>not_scanned_rate_limit</x:v>
      </x:c>
      <x:c r="I5181" s="31"/>
      <x:c r="J5181" s="31" t="str">
        <x:f>IF(C5181&lt;&gt;"",C5181,IF(D5181=0,"no signed outgoing testnet activity",IF(F5181="recommend","diverse and persistent testnet activity",IF(F5181="likely_bot","multiple automation signals","insufficient longevity or one automation signal"))))</x:f>
        <x:v>no signed outgoing testnet activity</x:v>
      </x:c>
    </x:row>
    <x:row r="5182">
      <x:c r="A5182" s="31" t="n">
        <x:v>5181</x:v>
      </x:c>
      <x:c r="B5182" s="45" t="str">
        <x:v>addr:0x68eb1c4b30fab39aa04b8c43c0763e475be93ccd</x:v>
      </x:c>
      <x:c r="C5182" s="31" t="str"/>
      <x:c r="D5182" s="31" t="n">
        <x:v>0</x:v>
      </x:c>
      <x:c r="E5182" s="31" t="str">
        <x:v>no</x:v>
      </x:c>
      <x:c r="F5182" s="31" t="str">
        <x:f>IF(C5182&lt;&gt;"","exclude_synthetic",IF(D5182=0,"exclude_no_activity",IFERROR(VLOOKUP(LOWER(B5182),'Active analysis'!$A$2:$V$58,22,FALSE),"review")))</x:f>
        <x:v>exclude_no_activity</x:v>
      </x:c>
      <x:c r="G5182" s="31" t="n">
        <x:f>IFERROR(VLOOKUP(LOWER(B5182),'Active analysis'!$A$2:$V$58,21,FALSE),0)</x:f>
        <x:v>0</x:v>
      </x:c>
      <x:c r="H5182" s="31" t="str">
        <x:v>not_scanned_rate_limit</x:v>
      </x:c>
      <x:c r="I5182" s="31"/>
      <x:c r="J5182" s="31" t="str">
        <x:f>IF(C5182&lt;&gt;"",C5182,IF(D5182=0,"no signed outgoing testnet activity",IF(F5182="recommend","diverse and persistent testnet activity",IF(F5182="likely_bot","multiple automation signals","insufficient longevity or one automation signal"))))</x:f>
        <x:v>no signed outgoing testnet activity</x:v>
      </x:c>
    </x:row>
    <x:row r="5183">
      <x:c r="A5183" s="31" t="n">
        <x:v>5182</x:v>
      </x:c>
      <x:c r="B5183" s="45" t="str">
        <x:v>addr:0x68f82a7a5e19ea9f3bc86eca91270e2118c293fd</x:v>
      </x:c>
      <x:c r="C5183" s="31" t="str"/>
      <x:c r="D5183" s="31" t="n">
        <x:v>0</x:v>
      </x:c>
      <x:c r="E5183" s="31" t="str">
        <x:v>no</x:v>
      </x:c>
      <x:c r="F5183" s="31" t="str">
        <x:f>IF(C5183&lt;&gt;"","exclude_synthetic",IF(D5183=0,"exclude_no_activity",IFERROR(VLOOKUP(LOWER(B5183),'Active analysis'!$A$2:$V$58,22,FALSE),"review")))</x:f>
        <x:v>exclude_no_activity</x:v>
      </x:c>
      <x:c r="G5183" s="31" t="n">
        <x:f>IFERROR(VLOOKUP(LOWER(B5183),'Active analysis'!$A$2:$V$58,21,FALSE),0)</x:f>
        <x:v>0</x:v>
      </x:c>
      <x:c r="H5183" s="31" t="str">
        <x:v>not_scanned_rate_limit</x:v>
      </x:c>
      <x:c r="I5183" s="31"/>
      <x:c r="J5183" s="31" t="str">
        <x:f>IF(C5183&lt;&gt;"",C5183,IF(D5183=0,"no signed outgoing testnet activity",IF(F5183="recommend","diverse and persistent testnet activity",IF(F5183="likely_bot","multiple automation signals","insufficient longevity or one automation signal"))))</x:f>
        <x:v>no signed outgoing testnet activity</x:v>
      </x:c>
    </x:row>
    <x:row r="5184">
      <x:c r="A5184" s="31" t="n">
        <x:v>5183</x:v>
      </x:c>
      <x:c r="B5184" s="45" t="str">
        <x:v>addr:0x690383eF6F5764115260E4d49B4fc021080A601F</x:v>
      </x:c>
      <x:c r="C5184" s="31" t="str"/>
      <x:c r="D5184" s="31" t="n">
        <x:v>0</x:v>
      </x:c>
      <x:c r="E5184" s="31" t="str">
        <x:v>no</x:v>
      </x:c>
      <x:c r="F5184" s="31" t="str">
        <x:f>IF(C5184&lt;&gt;"","exclude_synthetic",IF(D5184=0,"exclude_no_activity",IFERROR(VLOOKUP(LOWER(B5184),'Active analysis'!$A$2:$V$58,22,FALSE),"review")))</x:f>
        <x:v>exclude_no_activity</x:v>
      </x:c>
      <x:c r="G5184" s="31" t="n">
        <x:f>IFERROR(VLOOKUP(LOWER(B5184),'Active analysis'!$A$2:$V$58,21,FALSE),0)</x:f>
        <x:v>0</x:v>
      </x:c>
      <x:c r="H5184" s="31" t="str">
        <x:v>not_scanned_rate_limit</x:v>
      </x:c>
      <x:c r="I5184" s="31"/>
      <x:c r="J5184" s="31" t="str">
        <x:f>IF(C5184&lt;&gt;"",C5184,IF(D5184=0,"no signed outgoing testnet activity",IF(F5184="recommend","diverse and persistent testnet activity",IF(F5184="likely_bot","multiple automation signals","insufficient longevity or one automation signal"))))</x:f>
        <x:v>no signed outgoing testnet activity</x:v>
      </x:c>
    </x:row>
    <x:row r="5185">
      <x:c r="A5185" s="31" t="n">
        <x:v>5184</x:v>
      </x:c>
      <x:c r="B5185" s="45" t="str">
        <x:v>addr:0x69076401f02270d01FDdC56832A8F10d23a3daDc</x:v>
      </x:c>
      <x:c r="C5185" s="31" t="str"/>
      <x:c r="D5185" s="31" t="n">
        <x:v>0</x:v>
      </x:c>
      <x:c r="E5185" s="31" t="str">
        <x:v>no</x:v>
      </x:c>
      <x:c r="F5185" s="31" t="str">
        <x:f>IF(C5185&lt;&gt;"","exclude_synthetic",IF(D5185=0,"exclude_no_activity",IFERROR(VLOOKUP(LOWER(B5185),'Active analysis'!$A$2:$V$58,22,FALSE),"review")))</x:f>
        <x:v>exclude_no_activity</x:v>
      </x:c>
      <x:c r="G5185" s="31" t="n">
        <x:f>IFERROR(VLOOKUP(LOWER(B5185),'Active analysis'!$A$2:$V$58,21,FALSE),0)</x:f>
        <x:v>0</x:v>
      </x:c>
      <x:c r="H5185" s="31" t="str">
        <x:v>not_scanned_rate_limit</x:v>
      </x:c>
      <x:c r="I5185" s="31"/>
      <x:c r="J5185" s="31" t="str">
        <x:f>IF(C5185&lt;&gt;"",C5185,IF(D5185=0,"no signed outgoing testnet activity",IF(F5185="recommend","diverse and persistent testnet activity",IF(F5185="likely_bot","multiple automation signals","insufficient longevity or one automation signal"))))</x:f>
        <x:v>no signed outgoing testnet activity</x:v>
      </x:c>
    </x:row>
    <x:row r="5186">
      <x:c r="A5186" s="31" t="n">
        <x:v>5185</x:v>
      </x:c>
      <x:c r="B5186" s="45" t="str">
        <x:v>addr:0x6909b419bace35f94f7d52ce96e8b64ac659eeeb</x:v>
      </x:c>
      <x:c r="C5186" s="31" t="str"/>
      <x:c r="D5186" s="31" t="n">
        <x:v>0</x:v>
      </x:c>
      <x:c r="E5186" s="31" t="str">
        <x:v>no</x:v>
      </x:c>
      <x:c r="F5186" s="31" t="str">
        <x:f>IF(C5186&lt;&gt;"","exclude_synthetic",IF(D5186=0,"exclude_no_activity",IFERROR(VLOOKUP(LOWER(B5186),'Active analysis'!$A$2:$V$58,22,FALSE),"review")))</x:f>
        <x:v>exclude_no_activity</x:v>
      </x:c>
      <x:c r="G5186" s="31" t="n">
        <x:f>IFERROR(VLOOKUP(LOWER(B5186),'Active analysis'!$A$2:$V$58,21,FALSE),0)</x:f>
        <x:v>0</x:v>
      </x:c>
      <x:c r="H5186" s="31" t="str">
        <x:v>not_scanned_rate_limit</x:v>
      </x:c>
      <x:c r="I5186" s="31"/>
      <x:c r="J5186" s="31" t="str">
        <x:f>IF(C5186&lt;&gt;"",C5186,IF(D5186=0,"no signed outgoing testnet activity",IF(F5186="recommend","diverse and persistent testnet activity",IF(F5186="likely_bot","multiple automation signals","insufficient longevity or one automation signal"))))</x:f>
        <x:v>no signed outgoing testnet activity</x:v>
      </x:c>
    </x:row>
    <x:row r="5187">
      <x:c r="A5187" s="31" t="n">
        <x:v>5186</x:v>
      </x:c>
      <x:c r="B5187" s="45" t="str">
        <x:v>addr:0x69178eBC1166423B74CcCaeB7457d82951698B09</x:v>
      </x:c>
      <x:c r="C5187" s="31" t="str"/>
      <x:c r="D5187" s="31" t="n">
        <x:v>0</x:v>
      </x:c>
      <x:c r="E5187" s="31" t="str">
        <x:v>no</x:v>
      </x:c>
      <x:c r="F5187" s="31" t="str">
        <x:f>IF(C5187&lt;&gt;"","exclude_synthetic",IF(D5187=0,"exclude_no_activity",IFERROR(VLOOKUP(LOWER(B5187),'Active analysis'!$A$2:$V$58,22,FALSE),"review")))</x:f>
        <x:v>exclude_no_activity</x:v>
      </x:c>
      <x:c r="G5187" s="31" t="n">
        <x:f>IFERROR(VLOOKUP(LOWER(B5187),'Active analysis'!$A$2:$V$58,21,FALSE),0)</x:f>
        <x:v>0</x:v>
      </x:c>
      <x:c r="H5187" s="31" t="str">
        <x:v>not_scanned_rate_limit</x:v>
      </x:c>
      <x:c r="I5187" s="31"/>
      <x:c r="J5187" s="31" t="str">
        <x:f>IF(C5187&lt;&gt;"",C5187,IF(D5187=0,"no signed outgoing testnet activity",IF(F5187="recommend","diverse and persistent testnet activity",IF(F5187="likely_bot","multiple automation signals","insufficient longevity or one automation signal"))))</x:f>
        <x:v>no signed outgoing testnet activity</x:v>
      </x:c>
    </x:row>
    <x:row r="5188">
      <x:c r="A5188" s="31" t="n">
        <x:v>5187</x:v>
      </x:c>
      <x:c r="B5188" s="45" t="str">
        <x:v>addr:0x691b3c5afa9c3b3a831e25e2e42c9b96cc1ff052</x:v>
      </x:c>
      <x:c r="C5188" s="31" t="str"/>
      <x:c r="D5188" s="31" t="n">
        <x:v>0</x:v>
      </x:c>
      <x:c r="E5188" s="31" t="str">
        <x:v>no</x:v>
      </x:c>
      <x:c r="F5188" s="31" t="str">
        <x:f>IF(C5188&lt;&gt;"","exclude_synthetic",IF(D5188=0,"exclude_no_activity",IFERROR(VLOOKUP(LOWER(B5188),'Active analysis'!$A$2:$V$58,22,FALSE),"review")))</x:f>
        <x:v>exclude_no_activity</x:v>
      </x:c>
      <x:c r="G5188" s="31" t="n">
        <x:f>IFERROR(VLOOKUP(LOWER(B5188),'Active analysis'!$A$2:$V$58,21,FALSE),0)</x:f>
        <x:v>0</x:v>
      </x:c>
      <x:c r="H5188" s="31" t="str">
        <x:v>not_scanned_rate_limit</x:v>
      </x:c>
      <x:c r="I5188" s="31"/>
      <x:c r="J5188" s="31" t="str">
        <x:f>IF(C5188&lt;&gt;"",C5188,IF(D5188=0,"no signed outgoing testnet activity",IF(F5188="recommend","diverse and persistent testnet activity",IF(F5188="likely_bot","multiple automation signals","insufficient longevity or one automation signal"))))</x:f>
        <x:v>no signed outgoing testnet activity</x:v>
      </x:c>
    </x:row>
    <x:row r="5189">
      <x:c r="A5189" s="31" t="n">
        <x:v>5188</x:v>
      </x:c>
      <x:c r="B5189" s="45" t="str">
        <x:v>addr:0x691fb254b99d22edf6b10542677ae94114d028e0</x:v>
      </x:c>
      <x:c r="C5189" s="31" t="str"/>
      <x:c r="D5189" s="31" t="n">
        <x:v>0</x:v>
      </x:c>
      <x:c r="E5189" s="31" t="str">
        <x:v>no</x:v>
      </x:c>
      <x:c r="F5189" s="31" t="str">
        <x:f>IF(C5189&lt;&gt;"","exclude_synthetic",IF(D5189=0,"exclude_no_activity",IFERROR(VLOOKUP(LOWER(B5189),'Active analysis'!$A$2:$V$58,22,FALSE),"review")))</x:f>
        <x:v>exclude_no_activity</x:v>
      </x:c>
      <x:c r="G5189" s="31" t="n">
        <x:f>IFERROR(VLOOKUP(LOWER(B5189),'Active analysis'!$A$2:$V$58,21,FALSE),0)</x:f>
        <x:v>0</x:v>
      </x:c>
      <x:c r="H5189" s="31" t="str">
        <x:v>not_scanned_rate_limit</x:v>
      </x:c>
      <x:c r="I5189" s="31"/>
      <x:c r="J5189" s="31" t="str">
        <x:f>IF(C5189&lt;&gt;"",C5189,IF(D5189=0,"no signed outgoing testnet activity",IF(F5189="recommend","diverse and persistent testnet activity",IF(F5189="likely_bot","multiple automation signals","insufficient longevity or one automation signal"))))</x:f>
        <x:v>no signed outgoing testnet activity</x:v>
      </x:c>
    </x:row>
    <x:row r="5190">
      <x:c r="A5190" s="31" t="n">
        <x:v>5189</x:v>
      </x:c>
      <x:c r="B5190" s="45" t="str">
        <x:v>addr:0x6927a0d2A5e1cE3e5046A3D1D1B4Dab7CBE7f41C</x:v>
      </x:c>
      <x:c r="C5190" s="31" t="str"/>
      <x:c r="D5190" s="31" t="n">
        <x:v>0</x:v>
      </x:c>
      <x:c r="E5190" s="31" t="str">
        <x:v>no</x:v>
      </x:c>
      <x:c r="F5190" s="31" t="str">
        <x:f>IF(C5190&lt;&gt;"","exclude_synthetic",IF(D5190=0,"exclude_no_activity",IFERROR(VLOOKUP(LOWER(B5190),'Active analysis'!$A$2:$V$58,22,FALSE),"review")))</x:f>
        <x:v>exclude_no_activity</x:v>
      </x:c>
      <x:c r="G5190" s="31" t="n">
        <x:f>IFERROR(VLOOKUP(LOWER(B5190),'Active analysis'!$A$2:$V$58,21,FALSE),0)</x:f>
        <x:v>0</x:v>
      </x:c>
      <x:c r="H5190" s="31" t="str">
        <x:v>not_scanned_rate_limit</x:v>
      </x:c>
      <x:c r="I5190" s="31"/>
      <x:c r="J5190" s="31" t="str">
        <x:f>IF(C5190&lt;&gt;"",C5190,IF(D5190=0,"no signed outgoing testnet activity",IF(F5190="recommend","diverse and persistent testnet activity",IF(F5190="likely_bot","multiple automation signals","insufficient longevity or one automation signal"))))</x:f>
        <x:v>no signed outgoing testnet activity</x:v>
      </x:c>
    </x:row>
    <x:row r="5191">
      <x:c r="A5191" s="31" t="n">
        <x:v>5190</x:v>
      </x:c>
      <x:c r="B5191" s="45" t="str">
        <x:v>addr:0x692aCf3c72845Bcd193A0f11Adc764D72713d1d2</x:v>
      </x:c>
      <x:c r="C5191" s="31" t="str"/>
      <x:c r="D5191" s="31" t="n">
        <x:v>0</x:v>
      </x:c>
      <x:c r="E5191" s="31" t="str">
        <x:v>no</x:v>
      </x:c>
      <x:c r="F5191" s="31" t="str">
        <x:f>IF(C5191&lt;&gt;"","exclude_synthetic",IF(D5191=0,"exclude_no_activity",IFERROR(VLOOKUP(LOWER(B5191),'Active analysis'!$A$2:$V$58,22,FALSE),"review")))</x:f>
        <x:v>exclude_no_activity</x:v>
      </x:c>
      <x:c r="G5191" s="31" t="n">
        <x:f>IFERROR(VLOOKUP(LOWER(B5191),'Active analysis'!$A$2:$V$58,21,FALSE),0)</x:f>
        <x:v>0</x:v>
      </x:c>
      <x:c r="H5191" s="31" t="str">
        <x:v>not_scanned_rate_limit</x:v>
      </x:c>
      <x:c r="I5191" s="31"/>
      <x:c r="J5191" s="31" t="str">
        <x:f>IF(C5191&lt;&gt;"",C5191,IF(D5191=0,"no signed outgoing testnet activity",IF(F5191="recommend","diverse and persistent testnet activity",IF(F5191="likely_bot","multiple automation signals","insufficient longevity or one automation signal"))))</x:f>
        <x:v>no signed outgoing testnet activity</x:v>
      </x:c>
    </x:row>
    <x:row r="5192">
      <x:c r="A5192" s="31" t="n">
        <x:v>5191</x:v>
      </x:c>
      <x:c r="B5192" s="45" t="str">
        <x:v>addr:0x692F0249b3a653f4D1CFD33E01A0844F97f89B49</x:v>
      </x:c>
      <x:c r="C5192" s="31" t="str"/>
      <x:c r="D5192" s="31" t="n">
        <x:v>0</x:v>
      </x:c>
      <x:c r="E5192" s="31" t="str">
        <x:v>no</x:v>
      </x:c>
      <x:c r="F5192" s="31" t="str">
        <x:f>IF(C5192&lt;&gt;"","exclude_synthetic",IF(D5192=0,"exclude_no_activity",IFERROR(VLOOKUP(LOWER(B5192),'Active analysis'!$A$2:$V$58,22,FALSE),"review")))</x:f>
        <x:v>exclude_no_activity</x:v>
      </x:c>
      <x:c r="G5192" s="31" t="n">
        <x:f>IFERROR(VLOOKUP(LOWER(B5192),'Active analysis'!$A$2:$V$58,21,FALSE),0)</x:f>
        <x:v>0</x:v>
      </x:c>
      <x:c r="H5192" s="31" t="str">
        <x:v>not_scanned_rate_limit</x:v>
      </x:c>
      <x:c r="I5192" s="31"/>
      <x:c r="J5192" s="31" t="str">
        <x:f>IF(C5192&lt;&gt;"",C5192,IF(D5192=0,"no signed outgoing testnet activity",IF(F5192="recommend","diverse and persistent testnet activity",IF(F5192="likely_bot","multiple automation signals","insufficient longevity or one automation signal"))))</x:f>
        <x:v>no signed outgoing testnet activity</x:v>
      </x:c>
    </x:row>
    <x:row r="5193">
      <x:c r="A5193" s="31" t="n">
        <x:v>5192</x:v>
      </x:c>
      <x:c r="B5193" s="45" t="str">
        <x:v>addr:0x6934A77b605239A068B33362BAf960B973f6fC8a</x:v>
      </x:c>
      <x:c r="C5193" s="31" t="str"/>
      <x:c r="D5193" s="31" t="n">
        <x:v>0</x:v>
      </x:c>
      <x:c r="E5193" s="31" t="str">
        <x:v>no</x:v>
      </x:c>
      <x:c r="F5193" s="31" t="str">
        <x:f>IF(C5193&lt;&gt;"","exclude_synthetic",IF(D5193=0,"exclude_no_activity",IFERROR(VLOOKUP(LOWER(B5193),'Active analysis'!$A$2:$V$58,22,FALSE),"review")))</x:f>
        <x:v>exclude_no_activity</x:v>
      </x:c>
      <x:c r="G5193" s="31" t="n">
        <x:f>IFERROR(VLOOKUP(LOWER(B5193),'Active analysis'!$A$2:$V$58,21,FALSE),0)</x:f>
        <x:v>0</x:v>
      </x:c>
      <x:c r="H5193" s="31" t="str">
        <x:v>not_scanned_rate_limit</x:v>
      </x:c>
      <x:c r="I5193" s="31"/>
      <x:c r="J5193" s="31" t="str">
        <x:f>IF(C5193&lt;&gt;"",C5193,IF(D5193=0,"no signed outgoing testnet activity",IF(F5193="recommend","diverse and persistent testnet activity",IF(F5193="likely_bot","multiple automation signals","insufficient longevity or one automation signal"))))</x:f>
        <x:v>no signed outgoing testnet activity</x:v>
      </x:c>
    </x:row>
    <x:row r="5194">
      <x:c r="A5194" s="31" t="n">
        <x:v>5193</x:v>
      </x:c>
      <x:c r="B5194" s="45" t="str">
        <x:v>addr:0x693658afbf87aca8ae0bd91bb76017fb9d2e8331</x:v>
      </x:c>
      <x:c r="C5194" s="31" t="str"/>
      <x:c r="D5194" s="31" t="n">
        <x:v>0</x:v>
      </x:c>
      <x:c r="E5194" s="31" t="str">
        <x:v>no</x:v>
      </x:c>
      <x:c r="F5194" s="31" t="str">
        <x:f>IF(C5194&lt;&gt;"","exclude_synthetic",IF(D5194=0,"exclude_no_activity",IFERROR(VLOOKUP(LOWER(B5194),'Active analysis'!$A$2:$V$58,22,FALSE),"review")))</x:f>
        <x:v>exclude_no_activity</x:v>
      </x:c>
      <x:c r="G5194" s="31" t="n">
        <x:f>IFERROR(VLOOKUP(LOWER(B5194),'Active analysis'!$A$2:$V$58,21,FALSE),0)</x:f>
        <x:v>0</x:v>
      </x:c>
      <x:c r="H5194" s="31" t="str">
        <x:v>not_scanned_rate_limit</x:v>
      </x:c>
      <x:c r="I5194" s="31"/>
      <x:c r="J5194" s="31" t="str">
        <x:f>IF(C5194&lt;&gt;"",C5194,IF(D5194=0,"no signed outgoing testnet activity",IF(F5194="recommend","diverse and persistent testnet activity",IF(F5194="likely_bot","multiple automation signals","insufficient longevity or one automation signal"))))</x:f>
        <x:v>no signed outgoing testnet activity</x:v>
      </x:c>
    </x:row>
    <x:row r="5195">
      <x:c r="A5195" s="31" t="n">
        <x:v>5194</x:v>
      </x:c>
      <x:c r="B5195" s="45" t="str">
        <x:v>addr:0x693De301819915Fd46cB8cbbDBc42bE2c8b93FbE</x:v>
      </x:c>
      <x:c r="C5195" s="31" t="str"/>
      <x:c r="D5195" s="31" t="n">
        <x:v>0</x:v>
      </x:c>
      <x:c r="E5195" s="31" t="str">
        <x:v>no</x:v>
      </x:c>
      <x:c r="F5195" s="31" t="str">
        <x:f>IF(C5195&lt;&gt;"","exclude_synthetic",IF(D5195=0,"exclude_no_activity",IFERROR(VLOOKUP(LOWER(B5195),'Active analysis'!$A$2:$V$58,22,FALSE),"review")))</x:f>
        <x:v>exclude_no_activity</x:v>
      </x:c>
      <x:c r="G5195" s="31" t="n">
        <x:f>IFERROR(VLOOKUP(LOWER(B5195),'Active analysis'!$A$2:$V$58,21,FALSE),0)</x:f>
        <x:v>0</x:v>
      </x:c>
      <x:c r="H5195" s="31" t="str">
        <x:v>not_scanned_rate_limit</x:v>
      </x:c>
      <x:c r="I5195" s="31"/>
      <x:c r="J5195" s="31" t="str">
        <x:f>IF(C5195&lt;&gt;"",C5195,IF(D5195=0,"no signed outgoing testnet activity",IF(F5195="recommend","diverse and persistent testnet activity",IF(F5195="likely_bot","multiple automation signals","insufficient longevity or one automation signal"))))</x:f>
        <x:v>no signed outgoing testnet activity</x:v>
      </x:c>
    </x:row>
    <x:row r="5196">
      <x:c r="A5196" s="31" t="n">
        <x:v>5195</x:v>
      </x:c>
      <x:c r="B5196" s="45" t="str">
        <x:v>addr:0x69423425e56235b1a71bf1f2ad78ef584d8ba714</x:v>
      </x:c>
      <x:c r="C5196" s="31" t="str"/>
      <x:c r="D5196" s="31" t="n">
        <x:v>0</x:v>
      </x:c>
      <x:c r="E5196" s="31" t="str">
        <x:v>no</x:v>
      </x:c>
      <x:c r="F5196" s="31" t="str">
        <x:f>IF(C5196&lt;&gt;"","exclude_synthetic",IF(D5196=0,"exclude_no_activity",IFERROR(VLOOKUP(LOWER(B5196),'Active analysis'!$A$2:$V$58,22,FALSE),"review")))</x:f>
        <x:v>exclude_no_activity</x:v>
      </x:c>
      <x:c r="G5196" s="31" t="n">
        <x:f>IFERROR(VLOOKUP(LOWER(B5196),'Active analysis'!$A$2:$V$58,21,FALSE),0)</x:f>
        <x:v>0</x:v>
      </x:c>
      <x:c r="H5196" s="31" t="str">
        <x:v>not_scanned_rate_limit</x:v>
      </x:c>
      <x:c r="I5196" s="31"/>
      <x:c r="J5196" s="31" t="str">
        <x:f>IF(C5196&lt;&gt;"",C5196,IF(D5196=0,"no signed outgoing testnet activity",IF(F5196="recommend","diverse and persistent testnet activity",IF(F5196="likely_bot","multiple automation signals","insufficient longevity or one automation signal"))))</x:f>
        <x:v>no signed outgoing testnet activity</x:v>
      </x:c>
    </x:row>
    <x:row r="5197">
      <x:c r="A5197" s="31" t="n">
        <x:v>5196</x:v>
      </x:c>
      <x:c r="B5197" s="45" t="str">
        <x:v>addr:0x69444F93C2B04C2c9291b422f682F25bbe4fA71C</x:v>
      </x:c>
      <x:c r="C5197" s="31" t="str"/>
      <x:c r="D5197" s="31" t="n">
        <x:v>0</x:v>
      </x:c>
      <x:c r="E5197" s="31" t="str">
        <x:v>no</x:v>
      </x:c>
      <x:c r="F5197" s="31" t="str">
        <x:f>IF(C5197&lt;&gt;"","exclude_synthetic",IF(D5197=0,"exclude_no_activity",IFERROR(VLOOKUP(LOWER(B5197),'Active analysis'!$A$2:$V$58,22,FALSE),"review")))</x:f>
        <x:v>exclude_no_activity</x:v>
      </x:c>
      <x:c r="G5197" s="31" t="n">
        <x:f>IFERROR(VLOOKUP(LOWER(B5197),'Active analysis'!$A$2:$V$58,21,FALSE),0)</x:f>
        <x:v>0</x:v>
      </x:c>
      <x:c r="H5197" s="31" t="str">
        <x:v>not_scanned_rate_limit</x:v>
      </x:c>
      <x:c r="I5197" s="31"/>
      <x:c r="J5197" s="31" t="str">
        <x:f>IF(C5197&lt;&gt;"",C5197,IF(D5197=0,"no signed outgoing testnet activity",IF(F5197="recommend","diverse and persistent testnet activity",IF(F5197="likely_bot","multiple automation signals","insufficient longevity or one automation signal"))))</x:f>
        <x:v>no signed outgoing testnet activity</x:v>
      </x:c>
    </x:row>
    <x:row r="5198">
      <x:c r="A5198" s="31" t="n">
        <x:v>5197</x:v>
      </x:c>
      <x:c r="B5198" s="45" t="str">
        <x:v>addr:0x694461edbe21d8f719dA31b74fD409094d590da9</x:v>
      </x:c>
      <x:c r="C5198" s="31" t="str"/>
      <x:c r="D5198" s="31" t="n">
        <x:v>0</x:v>
      </x:c>
      <x:c r="E5198" s="31" t="str">
        <x:v>no</x:v>
      </x:c>
      <x:c r="F5198" s="31" t="str">
        <x:f>IF(C5198&lt;&gt;"","exclude_synthetic",IF(D5198=0,"exclude_no_activity",IFERROR(VLOOKUP(LOWER(B5198),'Active analysis'!$A$2:$V$58,22,FALSE),"review")))</x:f>
        <x:v>exclude_no_activity</x:v>
      </x:c>
      <x:c r="G5198" s="31" t="n">
        <x:f>IFERROR(VLOOKUP(LOWER(B5198),'Active analysis'!$A$2:$V$58,21,FALSE),0)</x:f>
        <x:v>0</x:v>
      </x:c>
      <x:c r="H5198" s="31" t="str">
        <x:v>not_scanned_rate_limit</x:v>
      </x:c>
      <x:c r="I5198" s="31"/>
      <x:c r="J5198" s="31" t="str">
        <x:f>IF(C5198&lt;&gt;"",C5198,IF(D5198=0,"no signed outgoing testnet activity",IF(F5198="recommend","diverse and persistent testnet activity",IF(F5198="likely_bot","multiple automation signals","insufficient longevity or one automation signal"))))</x:f>
        <x:v>no signed outgoing testnet activity</x:v>
      </x:c>
    </x:row>
    <x:row r="5199">
      <x:c r="A5199" s="31" t="n">
        <x:v>5198</x:v>
      </x:c>
      <x:c r="B5199" s="45" t="str">
        <x:v>addr:0x694622d088a9de2e350506f3045cb4b6cbe20eb6</x:v>
      </x:c>
      <x:c r="C5199" s="31" t="str"/>
      <x:c r="D5199" s="31" t="n">
        <x:v>0</x:v>
      </x:c>
      <x:c r="E5199" s="31" t="str">
        <x:v>no</x:v>
      </x:c>
      <x:c r="F5199" s="31" t="str">
        <x:f>IF(C5199&lt;&gt;"","exclude_synthetic",IF(D5199=0,"exclude_no_activity",IFERROR(VLOOKUP(LOWER(B5199),'Active analysis'!$A$2:$V$58,22,FALSE),"review")))</x:f>
        <x:v>exclude_no_activity</x:v>
      </x:c>
      <x:c r="G5199" s="31" t="n">
        <x:f>IFERROR(VLOOKUP(LOWER(B5199),'Active analysis'!$A$2:$V$58,21,FALSE),0)</x:f>
        <x:v>0</x:v>
      </x:c>
      <x:c r="H5199" s="31" t="str">
        <x:v>not_scanned_rate_limit</x:v>
      </x:c>
      <x:c r="I5199" s="31"/>
      <x:c r="J5199" s="31" t="str">
        <x:f>IF(C5199&lt;&gt;"",C5199,IF(D5199=0,"no signed outgoing testnet activity",IF(F5199="recommend","diverse and persistent testnet activity",IF(F5199="likely_bot","multiple automation signals","insufficient longevity or one automation signal"))))</x:f>
        <x:v>no signed outgoing testnet activity</x:v>
      </x:c>
    </x:row>
    <x:row r="5200">
      <x:c r="A5200" s="31" t="n">
        <x:v>5199</x:v>
      </x:c>
      <x:c r="B5200" s="45" t="str">
        <x:v>addr:0x69469a5CbB167cB6b46c110d0403fd578b24Fe25</x:v>
      </x:c>
      <x:c r="C5200" s="31" t="str"/>
      <x:c r="D5200" s="31" t="n">
        <x:v>0</x:v>
      </x:c>
      <x:c r="E5200" s="31" t="str">
        <x:v>no</x:v>
      </x:c>
      <x:c r="F5200" s="31" t="str">
        <x:f>IF(C5200&lt;&gt;"","exclude_synthetic",IF(D5200=0,"exclude_no_activity",IFERROR(VLOOKUP(LOWER(B5200),'Active analysis'!$A$2:$V$58,22,FALSE),"review")))</x:f>
        <x:v>exclude_no_activity</x:v>
      </x:c>
      <x:c r="G5200" s="31" t="n">
        <x:f>IFERROR(VLOOKUP(LOWER(B5200),'Active analysis'!$A$2:$V$58,21,FALSE),0)</x:f>
        <x:v>0</x:v>
      </x:c>
      <x:c r="H5200" s="31" t="str">
        <x:v>not_scanned_rate_limit</x:v>
      </x:c>
      <x:c r="I5200" s="31"/>
      <x:c r="J5200" s="31" t="str">
        <x:f>IF(C5200&lt;&gt;"",C5200,IF(D5200=0,"no signed outgoing testnet activity",IF(F5200="recommend","diverse and persistent testnet activity",IF(F5200="likely_bot","multiple automation signals","insufficient longevity or one automation signal"))))</x:f>
        <x:v>no signed outgoing testnet activity</x:v>
      </x:c>
    </x:row>
    <x:row r="5201">
      <x:c r="A5201" s="31" t="n">
        <x:v>5200</x:v>
      </x:c>
      <x:c r="B5201" s="45" t="str">
        <x:v>addr:0x694Ac3ac8f37494110b5438574C9ab329438ECF2</x:v>
      </x:c>
      <x:c r="C5201" s="31" t="str"/>
      <x:c r="D5201" s="31" t="n">
        <x:v>0</x:v>
      </x:c>
      <x:c r="E5201" s="31" t="str">
        <x:v>no</x:v>
      </x:c>
      <x:c r="F5201" s="31" t="str">
        <x:f>IF(C5201&lt;&gt;"","exclude_synthetic",IF(D5201=0,"exclude_no_activity",IFERROR(VLOOKUP(LOWER(B5201),'Active analysis'!$A$2:$V$58,22,FALSE),"review")))</x:f>
        <x:v>exclude_no_activity</x:v>
      </x:c>
      <x:c r="G5201" s="31" t="n">
        <x:f>IFERROR(VLOOKUP(LOWER(B5201),'Active analysis'!$A$2:$V$58,21,FALSE),0)</x:f>
        <x:v>0</x:v>
      </x:c>
      <x:c r="H5201" s="31" t="str">
        <x:v>not_scanned_rate_limit</x:v>
      </x:c>
      <x:c r="I5201" s="31"/>
      <x:c r="J5201" s="31" t="str">
        <x:f>IF(C5201&lt;&gt;"",C5201,IF(D5201=0,"no signed outgoing testnet activity",IF(F5201="recommend","diverse and persistent testnet activity",IF(F5201="likely_bot","multiple automation signals","insufficient longevity or one automation signal"))))</x:f>
        <x:v>no signed outgoing testnet activity</x:v>
      </x:c>
    </x:row>
    <x:row r="5202">
      <x:c r="A5202" s="31" t="n">
        <x:v>5201</x:v>
      </x:c>
      <x:c r="B5202" s="45" t="str">
        <x:v>addr:0x695834DFD29073D055fB405CE26e0337D18a3DE0</x:v>
      </x:c>
      <x:c r="C5202" s="31" t="str"/>
      <x:c r="D5202" s="31" t="n">
        <x:v>0</x:v>
      </x:c>
      <x:c r="E5202" s="31" t="str">
        <x:v>no</x:v>
      </x:c>
      <x:c r="F5202" s="31" t="str">
        <x:f>IF(C5202&lt;&gt;"","exclude_synthetic",IF(D5202=0,"exclude_no_activity",IFERROR(VLOOKUP(LOWER(B5202),'Active analysis'!$A$2:$V$58,22,FALSE),"review")))</x:f>
        <x:v>exclude_no_activity</x:v>
      </x:c>
      <x:c r="G5202" s="31" t="n">
        <x:f>IFERROR(VLOOKUP(LOWER(B5202),'Active analysis'!$A$2:$V$58,21,FALSE),0)</x:f>
        <x:v>0</x:v>
      </x:c>
      <x:c r="H5202" s="31" t="str">
        <x:v>not_scanned_rate_limit</x:v>
      </x:c>
      <x:c r="I5202" s="31"/>
      <x:c r="J5202" s="31" t="str">
        <x:f>IF(C5202&lt;&gt;"",C5202,IF(D5202=0,"no signed outgoing testnet activity",IF(F5202="recommend","diverse and persistent testnet activity",IF(F5202="likely_bot","multiple automation signals","insufficient longevity or one automation signal"))))</x:f>
        <x:v>no signed outgoing testnet activity</x:v>
      </x:c>
    </x:row>
    <x:row r="5203">
      <x:c r="A5203" s="31" t="n">
        <x:v>5202</x:v>
      </x:c>
      <x:c r="B5203" s="45" t="str">
        <x:v>addr:0x695a7f919bbc58aa1be3707cbb3a4fb418a23335</x:v>
      </x:c>
      <x:c r="C5203" s="31" t="str"/>
      <x:c r="D5203" s="31" t="n">
        <x:v>0</x:v>
      </x:c>
      <x:c r="E5203" s="31" t="str">
        <x:v>no</x:v>
      </x:c>
      <x:c r="F5203" s="31" t="str">
        <x:f>IF(C5203&lt;&gt;"","exclude_synthetic",IF(D5203=0,"exclude_no_activity",IFERROR(VLOOKUP(LOWER(B5203),'Active analysis'!$A$2:$V$58,22,FALSE),"review")))</x:f>
        <x:v>exclude_no_activity</x:v>
      </x:c>
      <x:c r="G5203" s="31" t="n">
        <x:f>IFERROR(VLOOKUP(LOWER(B5203),'Active analysis'!$A$2:$V$58,21,FALSE),0)</x:f>
        <x:v>0</x:v>
      </x:c>
      <x:c r="H5203" s="31" t="str">
        <x:v>not_scanned_rate_limit</x:v>
      </x:c>
      <x:c r="I5203" s="31"/>
      <x:c r="J5203" s="31" t="str">
        <x:f>IF(C5203&lt;&gt;"",C5203,IF(D5203=0,"no signed outgoing testnet activity",IF(F5203="recommend","diverse and persistent testnet activity",IF(F5203="likely_bot","multiple automation signals","insufficient longevity or one automation signal"))))</x:f>
        <x:v>no signed outgoing testnet activity</x:v>
      </x:c>
    </x:row>
    <x:row r="5204">
      <x:c r="A5204" s="31" t="n">
        <x:v>5203</x:v>
      </x:c>
      <x:c r="B5204" s="45" t="str">
        <x:v>addr:0x695F7Ac8c0A61Ef9Bf74B26aDeB58FCe515c9Da8</x:v>
      </x:c>
      <x:c r="C5204" s="31" t="str"/>
      <x:c r="D5204" s="31" t="n">
        <x:v>0</x:v>
      </x:c>
      <x:c r="E5204" s="31" t="str">
        <x:v>no</x:v>
      </x:c>
      <x:c r="F5204" s="31" t="str">
        <x:f>IF(C5204&lt;&gt;"","exclude_synthetic",IF(D5204=0,"exclude_no_activity",IFERROR(VLOOKUP(LOWER(B5204),'Active analysis'!$A$2:$V$58,22,FALSE),"review")))</x:f>
        <x:v>exclude_no_activity</x:v>
      </x:c>
      <x:c r="G5204" s="31" t="n">
        <x:f>IFERROR(VLOOKUP(LOWER(B5204),'Active analysis'!$A$2:$V$58,21,FALSE),0)</x:f>
        <x:v>0</x:v>
      </x:c>
      <x:c r="H5204" s="31" t="str">
        <x:v>not_scanned_rate_limit</x:v>
      </x:c>
      <x:c r="I5204" s="31"/>
      <x:c r="J5204" s="31" t="str">
        <x:f>IF(C5204&lt;&gt;"",C5204,IF(D5204=0,"no signed outgoing testnet activity",IF(F5204="recommend","diverse and persistent testnet activity",IF(F5204="likely_bot","multiple automation signals","insufficient longevity or one automation signal"))))</x:f>
        <x:v>no signed outgoing testnet activity</x:v>
      </x:c>
    </x:row>
    <x:row r="5205">
      <x:c r="A5205" s="31" t="n">
        <x:v>5204</x:v>
      </x:c>
      <x:c r="B5205" s="45" t="str">
        <x:v>addr:0x696170bF9A6abA096A785fcE5E4fe0125e9e9280</x:v>
      </x:c>
      <x:c r="C5205" s="31" t="str"/>
      <x:c r="D5205" s="31" t="n">
        <x:v>0</x:v>
      </x:c>
      <x:c r="E5205" s="31" t="str">
        <x:v>no</x:v>
      </x:c>
      <x:c r="F5205" s="31" t="str">
        <x:f>IF(C5205&lt;&gt;"","exclude_synthetic",IF(D5205=0,"exclude_no_activity",IFERROR(VLOOKUP(LOWER(B5205),'Active analysis'!$A$2:$V$58,22,FALSE),"review")))</x:f>
        <x:v>exclude_no_activity</x:v>
      </x:c>
      <x:c r="G5205" s="31" t="n">
        <x:f>IFERROR(VLOOKUP(LOWER(B5205),'Active analysis'!$A$2:$V$58,21,FALSE),0)</x:f>
        <x:v>0</x:v>
      </x:c>
      <x:c r="H5205" s="31" t="str">
        <x:v>not_scanned_rate_limit</x:v>
      </x:c>
      <x:c r="I5205" s="31"/>
      <x:c r="J5205" s="31" t="str">
        <x:f>IF(C5205&lt;&gt;"",C5205,IF(D5205=0,"no signed outgoing testnet activity",IF(F5205="recommend","diverse and persistent testnet activity",IF(F5205="likely_bot","multiple automation signals","insufficient longevity or one automation signal"))))</x:f>
        <x:v>no signed outgoing testnet activity</x:v>
      </x:c>
    </x:row>
    <x:row r="5206">
      <x:c r="A5206" s="31" t="n">
        <x:v>5205</x:v>
      </x:c>
      <x:c r="B5206" s="45" t="str">
        <x:v>addr:0x69629f42a11B54e555e5B983c2928C8a165eD8C9</x:v>
      </x:c>
      <x:c r="C5206" s="31" t="str"/>
      <x:c r="D5206" s="31" t="n">
        <x:v>0</x:v>
      </x:c>
      <x:c r="E5206" s="31" t="str">
        <x:v>no</x:v>
      </x:c>
      <x:c r="F5206" s="31" t="str">
        <x:f>IF(C5206&lt;&gt;"","exclude_synthetic",IF(D5206=0,"exclude_no_activity",IFERROR(VLOOKUP(LOWER(B5206),'Active analysis'!$A$2:$V$58,22,FALSE),"review")))</x:f>
        <x:v>exclude_no_activity</x:v>
      </x:c>
      <x:c r="G5206" s="31" t="n">
        <x:f>IFERROR(VLOOKUP(LOWER(B5206),'Active analysis'!$A$2:$V$58,21,FALSE),0)</x:f>
        <x:v>0</x:v>
      </x:c>
      <x:c r="H5206" s="31" t="str">
        <x:v>not_scanned_rate_limit</x:v>
      </x:c>
      <x:c r="I5206" s="31"/>
      <x:c r="J5206" s="31" t="str">
        <x:f>IF(C5206&lt;&gt;"",C5206,IF(D5206=0,"no signed outgoing testnet activity",IF(F5206="recommend","diverse and persistent testnet activity",IF(F5206="likely_bot","multiple automation signals","insufficient longevity or one automation signal"))))</x:f>
        <x:v>no signed outgoing testnet activity</x:v>
      </x:c>
    </x:row>
    <x:row r="5207">
      <x:c r="A5207" s="31" t="n">
        <x:v>5206</x:v>
      </x:c>
      <x:c r="B5207" s="45" t="str">
        <x:v>addr:0x6964f1488f47fEea88Db71414eB2205E68824636</x:v>
      </x:c>
      <x:c r="C5207" s="31" t="str"/>
      <x:c r="D5207" s="31" t="n">
        <x:v>0</x:v>
      </x:c>
      <x:c r="E5207" s="31" t="str">
        <x:v>no</x:v>
      </x:c>
      <x:c r="F5207" s="31" t="str">
        <x:f>IF(C5207&lt;&gt;"","exclude_synthetic",IF(D5207=0,"exclude_no_activity",IFERROR(VLOOKUP(LOWER(B5207),'Active analysis'!$A$2:$V$58,22,FALSE),"review")))</x:f>
        <x:v>exclude_no_activity</x:v>
      </x:c>
      <x:c r="G5207" s="31" t="n">
        <x:f>IFERROR(VLOOKUP(LOWER(B5207),'Active analysis'!$A$2:$V$58,21,FALSE),0)</x:f>
        <x:v>0</x:v>
      </x:c>
      <x:c r="H5207" s="31" t="str">
        <x:v>not_scanned_rate_limit</x:v>
      </x:c>
      <x:c r="I5207" s="31"/>
      <x:c r="J5207" s="31" t="str">
        <x:f>IF(C5207&lt;&gt;"",C5207,IF(D5207=0,"no signed outgoing testnet activity",IF(F5207="recommend","diverse and persistent testnet activity",IF(F5207="likely_bot","multiple automation signals","insufficient longevity or one automation signal"))))</x:f>
        <x:v>no signed outgoing testnet activity</x:v>
      </x:c>
    </x:row>
    <x:row r="5208">
      <x:c r="A5208" s="31" t="n">
        <x:v>5207</x:v>
      </x:c>
      <x:c r="B5208" s="45" t="str">
        <x:v>addr:0x6966e431B7E31493b5a46F7126ee0b94794194E9</x:v>
      </x:c>
      <x:c r="C5208" s="31" t="str"/>
      <x:c r="D5208" s="31" t="n">
        <x:v>0</x:v>
      </x:c>
      <x:c r="E5208" s="31" t="str">
        <x:v>no</x:v>
      </x:c>
      <x:c r="F5208" s="31" t="str">
        <x:f>IF(C5208&lt;&gt;"","exclude_synthetic",IF(D5208=0,"exclude_no_activity",IFERROR(VLOOKUP(LOWER(B5208),'Active analysis'!$A$2:$V$58,22,FALSE),"review")))</x:f>
        <x:v>exclude_no_activity</x:v>
      </x:c>
      <x:c r="G5208" s="31" t="n">
        <x:f>IFERROR(VLOOKUP(LOWER(B5208),'Active analysis'!$A$2:$V$58,21,FALSE),0)</x:f>
        <x:v>0</x:v>
      </x:c>
      <x:c r="H5208" s="31" t="str">
        <x:v>not_scanned_rate_limit</x:v>
      </x:c>
      <x:c r="I5208" s="31"/>
      <x:c r="J5208" s="31" t="str">
        <x:f>IF(C5208&lt;&gt;"",C5208,IF(D5208=0,"no signed outgoing testnet activity",IF(F5208="recommend","diverse and persistent testnet activity",IF(F5208="likely_bot","multiple automation signals","insufficient longevity or one automation signal"))))</x:f>
        <x:v>no signed outgoing testnet activity</x:v>
      </x:c>
    </x:row>
    <x:row r="5209">
      <x:c r="A5209" s="31" t="n">
        <x:v>5208</x:v>
      </x:c>
      <x:c r="B5209" s="45" t="str">
        <x:v>addr:0x696a7bd2040800cd9f2ab699bad120cfea981156</x:v>
      </x:c>
      <x:c r="C5209" s="31" t="str"/>
      <x:c r="D5209" s="31" t="n">
        <x:v>0</x:v>
      </x:c>
      <x:c r="E5209" s="31" t="str">
        <x:v>no</x:v>
      </x:c>
      <x:c r="F5209" s="31" t="str">
        <x:f>IF(C5209&lt;&gt;"","exclude_synthetic",IF(D5209=0,"exclude_no_activity",IFERROR(VLOOKUP(LOWER(B5209),'Active analysis'!$A$2:$V$58,22,FALSE),"review")))</x:f>
        <x:v>exclude_no_activity</x:v>
      </x:c>
      <x:c r="G5209" s="31" t="n">
        <x:f>IFERROR(VLOOKUP(LOWER(B5209),'Active analysis'!$A$2:$V$58,21,FALSE),0)</x:f>
        <x:v>0</x:v>
      </x:c>
      <x:c r="H5209" s="31" t="str">
        <x:v>not_scanned_rate_limit</x:v>
      </x:c>
      <x:c r="I5209" s="31"/>
      <x:c r="J5209" s="31" t="str">
        <x:f>IF(C5209&lt;&gt;"",C5209,IF(D5209=0,"no signed outgoing testnet activity",IF(F5209="recommend","diverse and persistent testnet activity",IF(F5209="likely_bot","multiple automation signals","insufficient longevity or one automation signal"))))</x:f>
        <x:v>no signed outgoing testnet activity</x:v>
      </x:c>
    </x:row>
    <x:row r="5210">
      <x:c r="A5210" s="31" t="n">
        <x:v>5209</x:v>
      </x:c>
      <x:c r="B5210" s="45" t="str">
        <x:v>addr:0x69742640A82377A4263607A33013619C66fe9B00</x:v>
      </x:c>
      <x:c r="C5210" s="31" t="str"/>
      <x:c r="D5210" s="31" t="n">
        <x:v>0</x:v>
      </x:c>
      <x:c r="E5210" s="31" t="str">
        <x:v>no</x:v>
      </x:c>
      <x:c r="F5210" s="31" t="str">
        <x:f>IF(C5210&lt;&gt;"","exclude_synthetic",IF(D5210=0,"exclude_no_activity",IFERROR(VLOOKUP(LOWER(B5210),'Active analysis'!$A$2:$V$58,22,FALSE),"review")))</x:f>
        <x:v>exclude_no_activity</x:v>
      </x:c>
      <x:c r="G5210" s="31" t="n">
        <x:f>IFERROR(VLOOKUP(LOWER(B5210),'Active analysis'!$A$2:$V$58,21,FALSE),0)</x:f>
        <x:v>0</x:v>
      </x:c>
      <x:c r="H5210" s="31" t="str">
        <x:v>not_scanned_rate_limit</x:v>
      </x:c>
      <x:c r="I5210" s="31"/>
      <x:c r="J5210" s="31" t="str">
        <x:f>IF(C5210&lt;&gt;"",C5210,IF(D5210=0,"no signed outgoing testnet activity",IF(F5210="recommend","diverse and persistent testnet activity",IF(F5210="likely_bot","multiple automation signals","insufficient longevity or one automation signal"))))</x:f>
        <x:v>no signed outgoing testnet activity</x:v>
      </x:c>
    </x:row>
    <x:row r="5211">
      <x:c r="A5211" s="31" t="n">
        <x:v>5210</x:v>
      </x:c>
      <x:c r="B5211" s="45" t="str">
        <x:v>addr:0x6975445712c7fdb9eef60f1a3fac3a9b99e15752</x:v>
      </x:c>
      <x:c r="C5211" s="31" t="str"/>
      <x:c r="D5211" s="31" t="n">
        <x:v>0</x:v>
      </x:c>
      <x:c r="E5211" s="31" t="str">
        <x:v>no</x:v>
      </x:c>
      <x:c r="F5211" s="31" t="str">
        <x:f>IF(C5211&lt;&gt;"","exclude_synthetic",IF(D5211=0,"exclude_no_activity",IFERROR(VLOOKUP(LOWER(B5211),'Active analysis'!$A$2:$V$58,22,FALSE),"review")))</x:f>
        <x:v>exclude_no_activity</x:v>
      </x:c>
      <x:c r="G5211" s="31" t="n">
        <x:f>IFERROR(VLOOKUP(LOWER(B5211),'Active analysis'!$A$2:$V$58,21,FALSE),0)</x:f>
        <x:v>0</x:v>
      </x:c>
      <x:c r="H5211" s="31" t="str">
        <x:v>not_scanned_rate_limit</x:v>
      </x:c>
      <x:c r="I5211" s="31"/>
      <x:c r="J5211" s="31" t="str">
        <x:f>IF(C5211&lt;&gt;"",C5211,IF(D5211=0,"no signed outgoing testnet activity",IF(F5211="recommend","diverse and persistent testnet activity",IF(F5211="likely_bot","multiple automation signals","insufficient longevity or one automation signal"))))</x:f>
        <x:v>no signed outgoing testnet activity</x:v>
      </x:c>
    </x:row>
    <x:row r="5212">
      <x:c r="A5212" s="31" t="n">
        <x:v>5211</x:v>
      </x:c>
      <x:c r="B5212" s="45" t="str">
        <x:v>addr:0x6976463F8744bfCcF238c6CA3C97D6fC1CBd95A1</x:v>
      </x:c>
      <x:c r="C5212" s="31" t="str"/>
      <x:c r="D5212" s="31" t="n">
        <x:v>0</x:v>
      </x:c>
      <x:c r="E5212" s="31" t="str">
        <x:v>no</x:v>
      </x:c>
      <x:c r="F5212" s="31" t="str">
        <x:f>IF(C5212&lt;&gt;"","exclude_synthetic",IF(D5212=0,"exclude_no_activity",IFERROR(VLOOKUP(LOWER(B5212),'Active analysis'!$A$2:$V$58,22,FALSE),"review")))</x:f>
        <x:v>exclude_no_activity</x:v>
      </x:c>
      <x:c r="G5212" s="31" t="n">
        <x:f>IFERROR(VLOOKUP(LOWER(B5212),'Active analysis'!$A$2:$V$58,21,FALSE),0)</x:f>
        <x:v>0</x:v>
      </x:c>
      <x:c r="H5212" s="31" t="str">
        <x:v>not_scanned_rate_limit</x:v>
      </x:c>
      <x:c r="I5212" s="31"/>
      <x:c r="J5212" s="31" t="str">
        <x:f>IF(C5212&lt;&gt;"",C5212,IF(D5212=0,"no signed outgoing testnet activity",IF(F5212="recommend","diverse and persistent testnet activity",IF(F5212="likely_bot","multiple automation signals","insufficient longevity or one automation signal"))))</x:f>
        <x:v>no signed outgoing testnet activity</x:v>
      </x:c>
    </x:row>
    <x:row r="5213">
      <x:c r="A5213" s="31" t="n">
        <x:v>5212</x:v>
      </x:c>
      <x:c r="B5213" s="45" t="str">
        <x:v>addr:0x6979dD69Dec429632dA9363F455C36eb81Bba88e</x:v>
      </x:c>
      <x:c r="C5213" s="31" t="str"/>
      <x:c r="D5213" s="31" t="n">
        <x:v>0</x:v>
      </x:c>
      <x:c r="E5213" s="31" t="str">
        <x:v>no</x:v>
      </x:c>
      <x:c r="F5213" s="31" t="str">
        <x:f>IF(C5213&lt;&gt;"","exclude_synthetic",IF(D5213=0,"exclude_no_activity",IFERROR(VLOOKUP(LOWER(B5213),'Active analysis'!$A$2:$V$58,22,FALSE),"review")))</x:f>
        <x:v>exclude_no_activity</x:v>
      </x:c>
      <x:c r="G5213" s="31" t="n">
        <x:f>IFERROR(VLOOKUP(LOWER(B5213),'Active analysis'!$A$2:$V$58,21,FALSE),0)</x:f>
        <x:v>0</x:v>
      </x:c>
      <x:c r="H5213" s="31" t="str">
        <x:v>not_scanned_rate_limit</x:v>
      </x:c>
      <x:c r="I5213" s="31"/>
      <x:c r="J5213" s="31" t="str">
        <x:f>IF(C5213&lt;&gt;"",C5213,IF(D5213=0,"no signed outgoing testnet activity",IF(F5213="recommend","diverse and persistent testnet activity",IF(F5213="likely_bot","multiple automation signals","insufficient longevity or one automation signal"))))</x:f>
        <x:v>no signed outgoing testnet activity</x:v>
      </x:c>
    </x:row>
    <x:row r="5214">
      <x:c r="A5214" s="31" t="n">
        <x:v>5213</x:v>
      </x:c>
      <x:c r="B5214" s="45" t="str">
        <x:v>addr:0x6983B024a7Ee817B501B69276aBB9B9B9E2dD0cd</x:v>
      </x:c>
      <x:c r="C5214" s="31" t="str"/>
      <x:c r="D5214" s="31" t="n">
        <x:v>0</x:v>
      </x:c>
      <x:c r="E5214" s="31" t="str">
        <x:v>no</x:v>
      </x:c>
      <x:c r="F5214" s="31" t="str">
        <x:f>IF(C5214&lt;&gt;"","exclude_synthetic",IF(D5214=0,"exclude_no_activity",IFERROR(VLOOKUP(LOWER(B5214),'Active analysis'!$A$2:$V$58,22,FALSE),"review")))</x:f>
        <x:v>exclude_no_activity</x:v>
      </x:c>
      <x:c r="G5214" s="31" t="n">
        <x:f>IFERROR(VLOOKUP(LOWER(B5214),'Active analysis'!$A$2:$V$58,21,FALSE),0)</x:f>
        <x:v>0</x:v>
      </x:c>
      <x:c r="H5214" s="31" t="str">
        <x:v>not_scanned_rate_limit</x:v>
      </x:c>
      <x:c r="I5214" s="31"/>
      <x:c r="J5214" s="31" t="str">
        <x:f>IF(C5214&lt;&gt;"",C5214,IF(D5214=0,"no signed outgoing testnet activity",IF(F5214="recommend","diverse and persistent testnet activity",IF(F5214="likely_bot","multiple automation signals","insufficient longevity or one automation signal"))))</x:f>
        <x:v>no signed outgoing testnet activity</x:v>
      </x:c>
    </x:row>
    <x:row r="5215">
      <x:c r="A5215" s="31" t="n">
        <x:v>5214</x:v>
      </x:c>
      <x:c r="B5215" s="45" t="str">
        <x:v>addr:0x6986ede339d3dad0a6198c7f4af5ad686999a6a9</x:v>
      </x:c>
      <x:c r="C5215" s="31" t="str"/>
      <x:c r="D5215" s="31" t="n">
        <x:v>0</x:v>
      </x:c>
      <x:c r="E5215" s="31" t="str">
        <x:v>no</x:v>
      </x:c>
      <x:c r="F5215" s="31" t="str">
        <x:f>IF(C5215&lt;&gt;"","exclude_synthetic",IF(D5215=0,"exclude_no_activity",IFERROR(VLOOKUP(LOWER(B5215),'Active analysis'!$A$2:$V$58,22,FALSE),"review")))</x:f>
        <x:v>exclude_no_activity</x:v>
      </x:c>
      <x:c r="G5215" s="31" t="n">
        <x:f>IFERROR(VLOOKUP(LOWER(B5215),'Active analysis'!$A$2:$V$58,21,FALSE),0)</x:f>
        <x:v>0</x:v>
      </x:c>
      <x:c r="H5215" s="31" t="str">
        <x:v>not_scanned_rate_limit</x:v>
      </x:c>
      <x:c r="I5215" s="31"/>
      <x:c r="J5215" s="31" t="str">
        <x:f>IF(C5215&lt;&gt;"",C5215,IF(D5215=0,"no signed outgoing testnet activity",IF(F5215="recommend","diverse and persistent testnet activity",IF(F5215="likely_bot","multiple automation signals","insufficient longevity or one automation signal"))))</x:f>
        <x:v>no signed outgoing testnet activity</x:v>
      </x:c>
    </x:row>
    <x:row r="5216">
      <x:c r="A5216" s="31" t="n">
        <x:v>5215</x:v>
      </x:c>
      <x:c r="B5216" s="45" t="str">
        <x:v>addr:0x698b22f6c1429ea46ff26db1d432d23e387276e9</x:v>
      </x:c>
      <x:c r="C5216" s="31" t="str"/>
      <x:c r="D5216" s="31" t="n">
        <x:v>0</x:v>
      </x:c>
      <x:c r="E5216" s="31" t="str">
        <x:v>no</x:v>
      </x:c>
      <x:c r="F5216" s="31" t="str">
        <x:f>IF(C5216&lt;&gt;"","exclude_synthetic",IF(D5216=0,"exclude_no_activity",IFERROR(VLOOKUP(LOWER(B5216),'Active analysis'!$A$2:$V$58,22,FALSE),"review")))</x:f>
        <x:v>exclude_no_activity</x:v>
      </x:c>
      <x:c r="G5216" s="31" t="n">
        <x:f>IFERROR(VLOOKUP(LOWER(B5216),'Active analysis'!$A$2:$V$58,21,FALSE),0)</x:f>
        <x:v>0</x:v>
      </x:c>
      <x:c r="H5216" s="31" t="str">
        <x:v>not_scanned_rate_limit</x:v>
      </x:c>
      <x:c r="I5216" s="31"/>
      <x:c r="J5216" s="31" t="str">
        <x:f>IF(C5216&lt;&gt;"",C5216,IF(D5216=0,"no signed outgoing testnet activity",IF(F5216="recommend","diverse and persistent testnet activity",IF(F5216="likely_bot","multiple automation signals","insufficient longevity or one automation signal"))))</x:f>
        <x:v>no signed outgoing testnet activity</x:v>
      </x:c>
    </x:row>
    <x:row r="5217">
      <x:c r="A5217" s="31" t="n">
        <x:v>5216</x:v>
      </x:c>
      <x:c r="B5217" s="45" t="str">
        <x:v>addr:0x6997A66F81beC81bb2eDc2F56a7E08bc729B8E54</x:v>
      </x:c>
      <x:c r="C5217" s="31" t="str"/>
      <x:c r="D5217" s="31" t="n">
        <x:v>0</x:v>
      </x:c>
      <x:c r="E5217" s="31" t="str">
        <x:v>no</x:v>
      </x:c>
      <x:c r="F5217" s="31" t="str">
        <x:f>IF(C5217&lt;&gt;"","exclude_synthetic",IF(D5217=0,"exclude_no_activity",IFERROR(VLOOKUP(LOWER(B5217),'Active analysis'!$A$2:$V$58,22,FALSE),"review")))</x:f>
        <x:v>exclude_no_activity</x:v>
      </x:c>
      <x:c r="G5217" s="31" t="n">
        <x:f>IFERROR(VLOOKUP(LOWER(B5217),'Active analysis'!$A$2:$V$58,21,FALSE),0)</x:f>
        <x:v>0</x:v>
      </x:c>
      <x:c r="H5217" s="31" t="str">
        <x:v>not_scanned_rate_limit</x:v>
      </x:c>
      <x:c r="I5217" s="31"/>
      <x:c r="J5217" s="31" t="str">
        <x:f>IF(C5217&lt;&gt;"",C5217,IF(D5217=0,"no signed outgoing testnet activity",IF(F5217="recommend","diverse and persistent testnet activity",IF(F5217="likely_bot","multiple automation signals","insufficient longevity or one automation signal"))))</x:f>
        <x:v>no signed outgoing testnet activity</x:v>
      </x:c>
    </x:row>
    <x:row r="5218">
      <x:c r="A5218" s="31" t="n">
        <x:v>5217</x:v>
      </x:c>
      <x:c r="B5218" s="45" t="str">
        <x:v>addr:0x699efa29360486cf4af3f304b2861a9747297d81</x:v>
      </x:c>
      <x:c r="C5218" s="31" t="str"/>
      <x:c r="D5218" s="31" t="n">
        <x:v>0</x:v>
      </x:c>
      <x:c r="E5218" s="31" t="str">
        <x:v>no</x:v>
      </x:c>
      <x:c r="F5218" s="31" t="str">
        <x:f>IF(C5218&lt;&gt;"","exclude_synthetic",IF(D5218=0,"exclude_no_activity",IFERROR(VLOOKUP(LOWER(B5218),'Active analysis'!$A$2:$V$58,22,FALSE),"review")))</x:f>
        <x:v>exclude_no_activity</x:v>
      </x:c>
      <x:c r="G5218" s="31" t="n">
        <x:f>IFERROR(VLOOKUP(LOWER(B5218),'Active analysis'!$A$2:$V$58,21,FALSE),0)</x:f>
        <x:v>0</x:v>
      </x:c>
      <x:c r="H5218" s="31" t="str">
        <x:v>not_scanned_rate_limit</x:v>
      </x:c>
      <x:c r="I5218" s="31"/>
      <x:c r="J5218" s="31" t="str">
        <x:f>IF(C5218&lt;&gt;"",C5218,IF(D5218=0,"no signed outgoing testnet activity",IF(F5218="recommend","diverse and persistent testnet activity",IF(F5218="likely_bot","multiple automation signals","insufficient longevity or one automation signal"))))</x:f>
        <x:v>no signed outgoing testnet activity</x:v>
      </x:c>
    </x:row>
    <x:row r="5219">
      <x:c r="A5219" s="31" t="n">
        <x:v>5218</x:v>
      </x:c>
      <x:c r="B5219" s="45" t="str">
        <x:v>addr:0x699f9C5C2431B20C00Bf1fa3b41E2035d8f04fD5</x:v>
      </x:c>
      <x:c r="C5219" s="31" t="str"/>
      <x:c r="D5219" s="31" t="n">
        <x:v>0</x:v>
      </x:c>
      <x:c r="E5219" s="31" t="str">
        <x:v>no</x:v>
      </x:c>
      <x:c r="F5219" s="31" t="str">
        <x:f>IF(C5219&lt;&gt;"","exclude_synthetic",IF(D5219=0,"exclude_no_activity",IFERROR(VLOOKUP(LOWER(B5219),'Active analysis'!$A$2:$V$58,22,FALSE),"review")))</x:f>
        <x:v>exclude_no_activity</x:v>
      </x:c>
      <x:c r="G5219" s="31" t="n">
        <x:f>IFERROR(VLOOKUP(LOWER(B5219),'Active analysis'!$A$2:$V$58,21,FALSE),0)</x:f>
        <x:v>0</x:v>
      </x:c>
      <x:c r="H5219" s="31" t="str">
        <x:v>not_scanned_rate_limit</x:v>
      </x:c>
      <x:c r="I5219" s="31"/>
      <x:c r="J5219" s="31" t="str">
        <x:f>IF(C5219&lt;&gt;"",C5219,IF(D5219=0,"no signed outgoing testnet activity",IF(F5219="recommend","diverse and persistent testnet activity",IF(F5219="likely_bot","multiple automation signals","insufficient longevity or one automation signal"))))</x:f>
        <x:v>no signed outgoing testnet activity</x:v>
      </x:c>
    </x:row>
    <x:row r="5220">
      <x:c r="A5220" s="31" t="n">
        <x:v>5219</x:v>
      </x:c>
      <x:c r="B5220" s="45" t="str">
        <x:v>addr:0x69a1886e3d1bde7f9E52acd75701bBb01aBe7aa1</x:v>
      </x:c>
      <x:c r="C5220" s="31" t="str"/>
      <x:c r="D5220" s="31" t="n">
        <x:v>0</x:v>
      </x:c>
      <x:c r="E5220" s="31" t="str">
        <x:v>no</x:v>
      </x:c>
      <x:c r="F5220" s="31" t="str">
        <x:f>IF(C5220&lt;&gt;"","exclude_synthetic",IF(D5220=0,"exclude_no_activity",IFERROR(VLOOKUP(LOWER(B5220),'Active analysis'!$A$2:$V$58,22,FALSE),"review")))</x:f>
        <x:v>exclude_no_activity</x:v>
      </x:c>
      <x:c r="G5220" s="31" t="n">
        <x:f>IFERROR(VLOOKUP(LOWER(B5220),'Active analysis'!$A$2:$V$58,21,FALSE),0)</x:f>
        <x:v>0</x:v>
      </x:c>
      <x:c r="H5220" s="31" t="str">
        <x:v>not_scanned_rate_limit</x:v>
      </x:c>
      <x:c r="I5220" s="31"/>
      <x:c r="J5220" s="31" t="str">
        <x:f>IF(C5220&lt;&gt;"",C5220,IF(D5220=0,"no signed outgoing testnet activity",IF(F5220="recommend","diverse and persistent testnet activity",IF(F5220="likely_bot","multiple automation signals","insufficient longevity or one automation signal"))))</x:f>
        <x:v>no signed outgoing testnet activity</x:v>
      </x:c>
    </x:row>
    <x:row r="5221">
      <x:c r="A5221" s="31" t="n">
        <x:v>5220</x:v>
      </x:c>
      <x:c r="B5221" s="45" t="str">
        <x:v>addr:0x69a4f994f3547a66dc52e4401747722a6e6b30ec</x:v>
      </x:c>
      <x:c r="C5221" s="31" t="str"/>
      <x:c r="D5221" s="31" t="n">
        <x:v>0</x:v>
      </x:c>
      <x:c r="E5221" s="31" t="str">
        <x:v>no</x:v>
      </x:c>
      <x:c r="F5221" s="31" t="str">
        <x:f>IF(C5221&lt;&gt;"","exclude_synthetic",IF(D5221=0,"exclude_no_activity",IFERROR(VLOOKUP(LOWER(B5221),'Active analysis'!$A$2:$V$58,22,FALSE),"review")))</x:f>
        <x:v>exclude_no_activity</x:v>
      </x:c>
      <x:c r="G5221" s="31" t="n">
        <x:f>IFERROR(VLOOKUP(LOWER(B5221),'Active analysis'!$A$2:$V$58,21,FALSE),0)</x:f>
        <x:v>0</x:v>
      </x:c>
      <x:c r="H5221" s="31" t="str">
        <x:v>not_scanned_rate_limit</x:v>
      </x:c>
      <x:c r="I5221" s="31"/>
      <x:c r="J5221" s="31" t="str">
        <x:f>IF(C5221&lt;&gt;"",C5221,IF(D5221=0,"no signed outgoing testnet activity",IF(F5221="recommend","diverse and persistent testnet activity",IF(F5221="likely_bot","multiple automation signals","insufficient longevity or one automation signal"))))</x:f>
        <x:v>no signed outgoing testnet activity</x:v>
      </x:c>
    </x:row>
    <x:row r="5222">
      <x:c r="A5222" s="31" t="n">
        <x:v>5221</x:v>
      </x:c>
      <x:c r="B5222" s="45" t="str">
        <x:v>addr:0x69aafB09d72CA8a6D9162e27DC9C77873F945DBB</x:v>
      </x:c>
      <x:c r="C5222" s="31" t="str"/>
      <x:c r="D5222" s="31" t="n">
        <x:v>0</x:v>
      </x:c>
      <x:c r="E5222" s="31" t="str">
        <x:v>no</x:v>
      </x:c>
      <x:c r="F5222" s="31" t="str">
        <x:f>IF(C5222&lt;&gt;"","exclude_synthetic",IF(D5222=0,"exclude_no_activity",IFERROR(VLOOKUP(LOWER(B5222),'Active analysis'!$A$2:$V$58,22,FALSE),"review")))</x:f>
        <x:v>exclude_no_activity</x:v>
      </x:c>
      <x:c r="G5222" s="31" t="n">
        <x:f>IFERROR(VLOOKUP(LOWER(B5222),'Active analysis'!$A$2:$V$58,21,FALSE),0)</x:f>
        <x:v>0</x:v>
      </x:c>
      <x:c r="H5222" s="31" t="str">
        <x:v>not_scanned_rate_limit</x:v>
      </x:c>
      <x:c r="I5222" s="31"/>
      <x:c r="J5222" s="31" t="str">
        <x:f>IF(C5222&lt;&gt;"",C5222,IF(D5222=0,"no signed outgoing testnet activity",IF(F5222="recommend","diverse and persistent testnet activity",IF(F5222="likely_bot","multiple automation signals","insufficient longevity or one automation signal"))))</x:f>
        <x:v>no signed outgoing testnet activity</x:v>
      </x:c>
    </x:row>
    <x:row r="5223">
      <x:c r="A5223" s="31" t="n">
        <x:v>5222</x:v>
      </x:c>
      <x:c r="B5223" s="45" t="str">
        <x:v>addr:0x69ab89030247abf3c44282dea07c07d853810f99</x:v>
      </x:c>
      <x:c r="C5223" s="31" t="str"/>
      <x:c r="D5223" s="31" t="n">
        <x:v>0</x:v>
      </x:c>
      <x:c r="E5223" s="31" t="str">
        <x:v>no</x:v>
      </x:c>
      <x:c r="F5223" s="31" t="str">
        <x:f>IF(C5223&lt;&gt;"","exclude_synthetic",IF(D5223=0,"exclude_no_activity",IFERROR(VLOOKUP(LOWER(B5223),'Active analysis'!$A$2:$V$58,22,FALSE),"review")))</x:f>
        <x:v>exclude_no_activity</x:v>
      </x:c>
      <x:c r="G5223" s="31" t="n">
        <x:f>IFERROR(VLOOKUP(LOWER(B5223),'Active analysis'!$A$2:$V$58,21,FALSE),0)</x:f>
        <x:v>0</x:v>
      </x:c>
      <x:c r="H5223" s="31" t="str">
        <x:v>not_scanned_rate_limit</x:v>
      </x:c>
      <x:c r="I5223" s="31"/>
      <x:c r="J5223" s="31" t="str">
        <x:f>IF(C5223&lt;&gt;"",C5223,IF(D5223=0,"no signed outgoing testnet activity",IF(F5223="recommend","diverse and persistent testnet activity",IF(F5223="likely_bot","multiple automation signals","insufficient longevity or one automation signal"))))</x:f>
        <x:v>no signed outgoing testnet activity</x:v>
      </x:c>
    </x:row>
    <x:row r="5224">
      <x:c r="A5224" s="31" t="n">
        <x:v>5223</x:v>
      </x:c>
      <x:c r="B5224" s="45" t="str">
        <x:v>addr:0x69AD2851f2F2cb1AfFa05F5904e52bF8c320B684</x:v>
      </x:c>
      <x:c r="C5224" s="31" t="str"/>
      <x:c r="D5224" s="31" t="n">
        <x:v>0</x:v>
      </x:c>
      <x:c r="E5224" s="31" t="str">
        <x:v>no</x:v>
      </x:c>
      <x:c r="F5224" s="31" t="str">
        <x:f>IF(C5224&lt;&gt;"","exclude_synthetic",IF(D5224=0,"exclude_no_activity",IFERROR(VLOOKUP(LOWER(B5224),'Active analysis'!$A$2:$V$58,22,FALSE),"review")))</x:f>
        <x:v>exclude_no_activity</x:v>
      </x:c>
      <x:c r="G5224" s="31" t="n">
        <x:f>IFERROR(VLOOKUP(LOWER(B5224),'Active analysis'!$A$2:$V$58,21,FALSE),0)</x:f>
        <x:v>0</x:v>
      </x:c>
      <x:c r="H5224" s="31" t="str">
        <x:v>not_scanned_rate_limit</x:v>
      </x:c>
      <x:c r="I5224" s="31"/>
      <x:c r="J5224" s="31" t="str">
        <x:f>IF(C5224&lt;&gt;"",C5224,IF(D5224=0,"no signed outgoing testnet activity",IF(F5224="recommend","diverse and persistent testnet activity",IF(F5224="likely_bot","multiple automation signals","insufficient longevity or one automation signal"))))</x:f>
        <x:v>no signed outgoing testnet activity</x:v>
      </x:c>
    </x:row>
    <x:row r="5225">
      <x:c r="A5225" s="31" t="n">
        <x:v>5224</x:v>
      </x:c>
      <x:c r="B5225" s="45" t="str">
        <x:v>addr:0x69AdD99b9d49C1BCcC2B248F7ce51552A9AA5eE5</x:v>
      </x:c>
      <x:c r="C5225" s="31" t="str"/>
      <x:c r="D5225" s="31" t="n">
        <x:v>0</x:v>
      </x:c>
      <x:c r="E5225" s="31" t="str">
        <x:v>no</x:v>
      </x:c>
      <x:c r="F5225" s="31" t="str">
        <x:f>IF(C5225&lt;&gt;"","exclude_synthetic",IF(D5225=0,"exclude_no_activity",IFERROR(VLOOKUP(LOWER(B5225),'Active analysis'!$A$2:$V$58,22,FALSE),"review")))</x:f>
        <x:v>exclude_no_activity</x:v>
      </x:c>
      <x:c r="G5225" s="31" t="n">
        <x:f>IFERROR(VLOOKUP(LOWER(B5225),'Active analysis'!$A$2:$V$58,21,FALSE),0)</x:f>
        <x:v>0</x:v>
      </x:c>
      <x:c r="H5225" s="31" t="str">
        <x:v>not_scanned_rate_limit</x:v>
      </x:c>
      <x:c r="I5225" s="31"/>
      <x:c r="J5225" s="31" t="str">
        <x:f>IF(C5225&lt;&gt;"",C5225,IF(D5225=0,"no signed outgoing testnet activity",IF(F5225="recommend","diverse and persistent testnet activity",IF(F5225="likely_bot","multiple automation signals","insufficient longevity or one automation signal"))))</x:f>
        <x:v>no signed outgoing testnet activity</x:v>
      </x:c>
    </x:row>
    <x:row r="5226">
      <x:c r="A5226" s="31" t="n">
        <x:v>5225</x:v>
      </x:c>
      <x:c r="B5226" s="45" t="str">
        <x:v>addr:0x69BF2a9aa84D3ce525C25ddB75754a514073AE50</x:v>
      </x:c>
      <x:c r="C5226" s="31" t="str"/>
      <x:c r="D5226" s="31" t="n">
        <x:v>0</x:v>
      </x:c>
      <x:c r="E5226" s="31" t="str">
        <x:v>no</x:v>
      </x:c>
      <x:c r="F5226" s="31" t="str">
        <x:f>IF(C5226&lt;&gt;"","exclude_synthetic",IF(D5226=0,"exclude_no_activity",IFERROR(VLOOKUP(LOWER(B5226),'Active analysis'!$A$2:$V$58,22,FALSE),"review")))</x:f>
        <x:v>exclude_no_activity</x:v>
      </x:c>
      <x:c r="G5226" s="31" t="n">
        <x:f>IFERROR(VLOOKUP(LOWER(B5226),'Active analysis'!$A$2:$V$58,21,FALSE),0)</x:f>
        <x:v>0</x:v>
      </x:c>
      <x:c r="H5226" s="31" t="str">
        <x:v>not_scanned_rate_limit</x:v>
      </x:c>
      <x:c r="I5226" s="31"/>
      <x:c r="J5226" s="31" t="str">
        <x:f>IF(C5226&lt;&gt;"",C5226,IF(D5226=0,"no signed outgoing testnet activity",IF(F5226="recommend","diverse and persistent testnet activity",IF(F5226="likely_bot","multiple automation signals","insufficient longevity or one automation signal"))))</x:f>
        <x:v>no signed outgoing testnet activity</x:v>
      </x:c>
    </x:row>
    <x:row r="5227">
      <x:c r="A5227" s="31" t="n">
        <x:v>5226</x:v>
      </x:c>
      <x:c r="B5227" s="45" t="str">
        <x:v>addr:0x69c91c94cb470c36fae4cc70b75c40a4cb0b710c</x:v>
      </x:c>
      <x:c r="C5227" s="31" t="str"/>
      <x:c r="D5227" s="31" t="n">
        <x:v>0</x:v>
      </x:c>
      <x:c r="E5227" s="31" t="str">
        <x:v>no</x:v>
      </x:c>
      <x:c r="F5227" s="31" t="str">
        <x:f>IF(C5227&lt;&gt;"","exclude_synthetic",IF(D5227=0,"exclude_no_activity",IFERROR(VLOOKUP(LOWER(B5227),'Active analysis'!$A$2:$V$58,22,FALSE),"review")))</x:f>
        <x:v>exclude_no_activity</x:v>
      </x:c>
      <x:c r="G5227" s="31" t="n">
        <x:f>IFERROR(VLOOKUP(LOWER(B5227),'Active analysis'!$A$2:$V$58,21,FALSE),0)</x:f>
        <x:v>0</x:v>
      </x:c>
      <x:c r="H5227" s="31" t="str">
        <x:v>not_scanned_rate_limit</x:v>
      </x:c>
      <x:c r="I5227" s="31"/>
      <x:c r="J5227" s="31" t="str">
        <x:f>IF(C5227&lt;&gt;"",C5227,IF(D5227=0,"no signed outgoing testnet activity",IF(F5227="recommend","diverse and persistent testnet activity",IF(F5227="likely_bot","multiple automation signals","insufficient longevity or one automation signal"))))</x:f>
        <x:v>no signed outgoing testnet activity</x:v>
      </x:c>
    </x:row>
    <x:row r="5228">
      <x:c r="A5228" s="31" t="n">
        <x:v>5227</x:v>
      </x:c>
      <x:c r="B5228" s="45" t="str">
        <x:v>addr:0x69c9a853cc5d36b3b362cfe8f0c226a6b68ddec0</x:v>
      </x:c>
      <x:c r="C5228" s="31" t="str"/>
      <x:c r="D5228" s="31" t="n">
        <x:v>0</x:v>
      </x:c>
      <x:c r="E5228" s="31" t="str">
        <x:v>no</x:v>
      </x:c>
      <x:c r="F5228" s="31" t="str">
        <x:f>IF(C5228&lt;&gt;"","exclude_synthetic",IF(D5228=0,"exclude_no_activity",IFERROR(VLOOKUP(LOWER(B5228),'Active analysis'!$A$2:$V$58,22,FALSE),"review")))</x:f>
        <x:v>exclude_no_activity</x:v>
      </x:c>
      <x:c r="G5228" s="31" t="n">
        <x:f>IFERROR(VLOOKUP(LOWER(B5228),'Active analysis'!$A$2:$V$58,21,FALSE),0)</x:f>
        <x:v>0</x:v>
      </x:c>
      <x:c r="H5228" s="31" t="str">
        <x:v>not_scanned_rate_limit</x:v>
      </x:c>
      <x:c r="I5228" s="31"/>
      <x:c r="J5228" s="31" t="str">
        <x:f>IF(C5228&lt;&gt;"",C5228,IF(D5228=0,"no signed outgoing testnet activity",IF(F5228="recommend","diverse and persistent testnet activity",IF(F5228="likely_bot","multiple automation signals","insufficient longevity or one automation signal"))))</x:f>
        <x:v>no signed outgoing testnet activity</x:v>
      </x:c>
    </x:row>
    <x:row r="5229">
      <x:c r="A5229" s="31" t="n">
        <x:v>5228</x:v>
      </x:c>
      <x:c r="B5229" s="45" t="str">
        <x:v>addr:0x69cc152023dfa929ca34f331e3f03ed717eefe21</x:v>
      </x:c>
      <x:c r="C5229" s="31" t="str"/>
      <x:c r="D5229" s="31" t="n">
        <x:v>0</x:v>
      </x:c>
      <x:c r="E5229" s="31" t="str">
        <x:v>no</x:v>
      </x:c>
      <x:c r="F5229" s="31" t="str">
        <x:f>IF(C5229&lt;&gt;"","exclude_synthetic",IF(D5229=0,"exclude_no_activity",IFERROR(VLOOKUP(LOWER(B5229),'Active analysis'!$A$2:$V$58,22,FALSE),"review")))</x:f>
        <x:v>exclude_no_activity</x:v>
      </x:c>
      <x:c r="G5229" s="31" t="n">
        <x:f>IFERROR(VLOOKUP(LOWER(B5229),'Active analysis'!$A$2:$V$58,21,FALSE),0)</x:f>
        <x:v>0</x:v>
      </x:c>
      <x:c r="H5229" s="31" t="str">
        <x:v>not_scanned_rate_limit</x:v>
      </x:c>
      <x:c r="I5229" s="31"/>
      <x:c r="J5229" s="31" t="str">
        <x:f>IF(C5229&lt;&gt;"",C5229,IF(D5229=0,"no signed outgoing testnet activity",IF(F5229="recommend","diverse and persistent testnet activity",IF(F5229="likely_bot","multiple automation signals","insufficient longevity or one automation signal"))))</x:f>
        <x:v>no signed outgoing testnet activity</x:v>
      </x:c>
    </x:row>
    <x:row r="5230">
      <x:c r="A5230" s="31" t="n">
        <x:v>5229</x:v>
      </x:c>
      <x:c r="B5230" s="45" t="str">
        <x:v>addr:0x69cf80f358065571ef108f0a4d7f3e273fd7123f</x:v>
      </x:c>
      <x:c r="C5230" s="31" t="str"/>
      <x:c r="D5230" s="31" t="n">
        <x:v>0</x:v>
      </x:c>
      <x:c r="E5230" s="31" t="str">
        <x:v>no</x:v>
      </x:c>
      <x:c r="F5230" s="31" t="str">
        <x:f>IF(C5230&lt;&gt;"","exclude_synthetic",IF(D5230=0,"exclude_no_activity",IFERROR(VLOOKUP(LOWER(B5230),'Active analysis'!$A$2:$V$58,22,FALSE),"review")))</x:f>
        <x:v>exclude_no_activity</x:v>
      </x:c>
      <x:c r="G5230" s="31" t="n">
        <x:f>IFERROR(VLOOKUP(LOWER(B5230),'Active analysis'!$A$2:$V$58,21,FALSE),0)</x:f>
        <x:v>0</x:v>
      </x:c>
      <x:c r="H5230" s="31" t="str">
        <x:v>not_scanned_rate_limit</x:v>
      </x:c>
      <x:c r="I5230" s="31"/>
      <x:c r="J5230" s="31" t="str">
        <x:f>IF(C5230&lt;&gt;"",C5230,IF(D5230=0,"no signed outgoing testnet activity",IF(F5230="recommend","diverse and persistent testnet activity",IF(F5230="likely_bot","multiple automation signals","insufficient longevity or one automation signal"))))</x:f>
        <x:v>no signed outgoing testnet activity</x:v>
      </x:c>
    </x:row>
    <x:row r="5231">
      <x:c r="A5231" s="31" t="n">
        <x:v>5230</x:v>
      </x:c>
      <x:c r="B5231" s="45" t="str">
        <x:v>addr:0x69d2F305eBcDEA72Dd3DE61cadd854Ea2eDC6F9a</x:v>
      </x:c>
      <x:c r="C5231" s="31" t="str"/>
      <x:c r="D5231" s="31" t="n">
        <x:v>0</x:v>
      </x:c>
      <x:c r="E5231" s="31" t="str">
        <x:v>no</x:v>
      </x:c>
      <x:c r="F5231" s="31" t="str">
        <x:f>IF(C5231&lt;&gt;"","exclude_synthetic",IF(D5231=0,"exclude_no_activity",IFERROR(VLOOKUP(LOWER(B5231),'Active analysis'!$A$2:$V$58,22,FALSE),"review")))</x:f>
        <x:v>exclude_no_activity</x:v>
      </x:c>
      <x:c r="G5231" s="31" t="n">
        <x:f>IFERROR(VLOOKUP(LOWER(B5231),'Active analysis'!$A$2:$V$58,21,FALSE),0)</x:f>
        <x:v>0</x:v>
      </x:c>
      <x:c r="H5231" s="31" t="str">
        <x:v>not_scanned_rate_limit</x:v>
      </x:c>
      <x:c r="I5231" s="31"/>
      <x:c r="J5231" s="31" t="str">
        <x:f>IF(C5231&lt;&gt;"",C5231,IF(D5231=0,"no signed outgoing testnet activity",IF(F5231="recommend","diverse and persistent testnet activity",IF(F5231="likely_bot","multiple automation signals","insufficient longevity or one automation signal"))))</x:f>
        <x:v>no signed outgoing testnet activity</x:v>
      </x:c>
    </x:row>
    <x:row r="5232">
      <x:c r="A5232" s="31" t="n">
        <x:v>5231</x:v>
      </x:c>
      <x:c r="B5232" s="45" t="str">
        <x:v>addr:0x69d9c5Fb8275eFE9B6441391D93955D335D554B6</x:v>
      </x:c>
      <x:c r="C5232" s="31" t="str"/>
      <x:c r="D5232" s="31" t="n">
        <x:v>0</x:v>
      </x:c>
      <x:c r="E5232" s="31" t="str">
        <x:v>no</x:v>
      </x:c>
      <x:c r="F5232" s="31" t="str">
        <x:f>IF(C5232&lt;&gt;"","exclude_synthetic",IF(D5232=0,"exclude_no_activity",IFERROR(VLOOKUP(LOWER(B5232),'Active analysis'!$A$2:$V$58,22,FALSE),"review")))</x:f>
        <x:v>exclude_no_activity</x:v>
      </x:c>
      <x:c r="G5232" s="31" t="n">
        <x:f>IFERROR(VLOOKUP(LOWER(B5232),'Active analysis'!$A$2:$V$58,21,FALSE),0)</x:f>
        <x:v>0</x:v>
      </x:c>
      <x:c r="H5232" s="31" t="str">
        <x:v>not_scanned_rate_limit</x:v>
      </x:c>
      <x:c r="I5232" s="31"/>
      <x:c r="J5232" s="31" t="str">
        <x:f>IF(C5232&lt;&gt;"",C5232,IF(D5232=0,"no signed outgoing testnet activity",IF(F5232="recommend","diverse and persistent testnet activity",IF(F5232="likely_bot","multiple automation signals","insufficient longevity or one automation signal"))))</x:f>
        <x:v>no signed outgoing testnet activity</x:v>
      </x:c>
    </x:row>
    <x:row r="5233">
      <x:c r="A5233" s="31" t="n">
        <x:v>5232</x:v>
      </x:c>
      <x:c r="B5233" s="45" t="str">
        <x:v>addr:0x69Dc1b6dbEAB4f385C0E12CE7af094737CC80841</x:v>
      </x:c>
      <x:c r="C5233" s="31" t="str"/>
      <x:c r="D5233" s="31" t="n">
        <x:v>0</x:v>
      </x:c>
      <x:c r="E5233" s="31" t="str">
        <x:v>no</x:v>
      </x:c>
      <x:c r="F5233" s="31" t="str">
        <x:f>IF(C5233&lt;&gt;"","exclude_synthetic",IF(D5233=0,"exclude_no_activity",IFERROR(VLOOKUP(LOWER(B5233),'Active analysis'!$A$2:$V$58,22,FALSE),"review")))</x:f>
        <x:v>exclude_no_activity</x:v>
      </x:c>
      <x:c r="G5233" s="31" t="n">
        <x:f>IFERROR(VLOOKUP(LOWER(B5233),'Active analysis'!$A$2:$V$58,21,FALSE),0)</x:f>
        <x:v>0</x:v>
      </x:c>
      <x:c r="H5233" s="31" t="str">
        <x:v>not_scanned_rate_limit</x:v>
      </x:c>
      <x:c r="I5233" s="31"/>
      <x:c r="J5233" s="31" t="str">
        <x:f>IF(C5233&lt;&gt;"",C5233,IF(D5233=0,"no signed outgoing testnet activity",IF(F5233="recommend","diverse and persistent testnet activity",IF(F5233="likely_bot","multiple automation signals","insufficient longevity or one automation signal"))))</x:f>
        <x:v>no signed outgoing testnet activity</x:v>
      </x:c>
    </x:row>
    <x:row r="5234">
      <x:c r="A5234" s="31" t="n">
        <x:v>5233</x:v>
      </x:c>
      <x:c r="B5234" s="45" t="str">
        <x:v>addr:0x69De855b3A093Bdc5725fdBcb3B74f1991B0fe01</x:v>
      </x:c>
      <x:c r="C5234" s="31" t="str"/>
      <x:c r="D5234" s="31" t="n">
        <x:v>0</x:v>
      </x:c>
      <x:c r="E5234" s="31" t="str">
        <x:v>no</x:v>
      </x:c>
      <x:c r="F5234" s="31" t="str">
        <x:f>IF(C5234&lt;&gt;"","exclude_synthetic",IF(D5234=0,"exclude_no_activity",IFERROR(VLOOKUP(LOWER(B5234),'Active analysis'!$A$2:$V$58,22,FALSE),"review")))</x:f>
        <x:v>exclude_no_activity</x:v>
      </x:c>
      <x:c r="G5234" s="31" t="n">
        <x:f>IFERROR(VLOOKUP(LOWER(B5234),'Active analysis'!$A$2:$V$58,21,FALSE),0)</x:f>
        <x:v>0</x:v>
      </x:c>
      <x:c r="H5234" s="31" t="str">
        <x:v>not_scanned_rate_limit</x:v>
      </x:c>
      <x:c r="I5234" s="31"/>
      <x:c r="J5234" s="31" t="str">
        <x:f>IF(C5234&lt;&gt;"",C5234,IF(D5234=0,"no signed outgoing testnet activity",IF(F5234="recommend","diverse and persistent testnet activity",IF(F5234="likely_bot","multiple automation signals","insufficient longevity or one automation signal"))))</x:f>
        <x:v>no signed outgoing testnet activity</x:v>
      </x:c>
    </x:row>
    <x:row r="5235">
      <x:c r="A5235" s="31" t="n">
        <x:v>5234</x:v>
      </x:c>
      <x:c r="B5235" s="45" t="str">
        <x:v>addr:0x69e5017066d0dbcc44f858e1b62002965eb94f32</x:v>
      </x:c>
      <x:c r="C5235" s="31" t="str"/>
      <x:c r="D5235" s="31" t="n">
        <x:v>0</x:v>
      </x:c>
      <x:c r="E5235" s="31" t="str">
        <x:v>no</x:v>
      </x:c>
      <x:c r="F5235" s="31" t="str">
        <x:f>IF(C5235&lt;&gt;"","exclude_synthetic",IF(D5235=0,"exclude_no_activity",IFERROR(VLOOKUP(LOWER(B5235),'Active analysis'!$A$2:$V$58,22,FALSE),"review")))</x:f>
        <x:v>exclude_no_activity</x:v>
      </x:c>
      <x:c r="G5235" s="31" t="n">
        <x:f>IFERROR(VLOOKUP(LOWER(B5235),'Active analysis'!$A$2:$V$58,21,FALSE),0)</x:f>
        <x:v>0</x:v>
      </x:c>
      <x:c r="H5235" s="31" t="str">
        <x:v>not_scanned_rate_limit</x:v>
      </x:c>
      <x:c r="I5235" s="31"/>
      <x:c r="J5235" s="31" t="str">
        <x:f>IF(C5235&lt;&gt;"",C5235,IF(D5235=0,"no signed outgoing testnet activity",IF(F5235="recommend","diverse and persistent testnet activity",IF(F5235="likely_bot","multiple automation signals","insufficient longevity or one automation signal"))))</x:f>
        <x:v>no signed outgoing testnet activity</x:v>
      </x:c>
    </x:row>
    <x:row r="5236">
      <x:c r="A5236" s="31" t="n">
        <x:v>5235</x:v>
      </x:c>
      <x:c r="B5236" s="45" t="str">
        <x:v>addr:0x69e5925d9d9be503c153ab1b44920636001a6f88</x:v>
      </x:c>
      <x:c r="C5236" s="31" t="str"/>
      <x:c r="D5236" s="31" t="n">
        <x:v>0</x:v>
      </x:c>
      <x:c r="E5236" s="31" t="str">
        <x:v>no</x:v>
      </x:c>
      <x:c r="F5236" s="31" t="str">
        <x:f>IF(C5236&lt;&gt;"","exclude_synthetic",IF(D5236=0,"exclude_no_activity",IFERROR(VLOOKUP(LOWER(B5236),'Active analysis'!$A$2:$V$58,22,FALSE),"review")))</x:f>
        <x:v>exclude_no_activity</x:v>
      </x:c>
      <x:c r="G5236" s="31" t="n">
        <x:f>IFERROR(VLOOKUP(LOWER(B5236),'Active analysis'!$A$2:$V$58,21,FALSE),0)</x:f>
        <x:v>0</x:v>
      </x:c>
      <x:c r="H5236" s="31" t="str">
        <x:v>not_scanned_rate_limit</x:v>
      </x:c>
      <x:c r="I5236" s="31"/>
      <x:c r="J5236" s="31" t="str">
        <x:f>IF(C5236&lt;&gt;"",C5236,IF(D5236=0,"no signed outgoing testnet activity",IF(F5236="recommend","diverse and persistent testnet activity",IF(F5236="likely_bot","multiple automation signals","insufficient longevity or one automation signal"))))</x:f>
        <x:v>no signed outgoing testnet activity</x:v>
      </x:c>
    </x:row>
    <x:row r="5237">
      <x:c r="A5237" s="31" t="n">
        <x:v>5236</x:v>
      </x:c>
      <x:c r="B5237" s="45" t="str">
        <x:v>addr:0x69e6336Dab9308e515398925B355DaE237Bbe101</x:v>
      </x:c>
      <x:c r="C5237" s="31" t="str"/>
      <x:c r="D5237" s="31" t="n">
        <x:v>0</x:v>
      </x:c>
      <x:c r="E5237" s="31" t="str">
        <x:v>no</x:v>
      </x:c>
      <x:c r="F5237" s="31" t="str">
        <x:f>IF(C5237&lt;&gt;"","exclude_synthetic",IF(D5237=0,"exclude_no_activity",IFERROR(VLOOKUP(LOWER(B5237),'Active analysis'!$A$2:$V$58,22,FALSE),"review")))</x:f>
        <x:v>exclude_no_activity</x:v>
      </x:c>
      <x:c r="G5237" s="31" t="n">
        <x:f>IFERROR(VLOOKUP(LOWER(B5237),'Active analysis'!$A$2:$V$58,21,FALSE),0)</x:f>
        <x:v>0</x:v>
      </x:c>
      <x:c r="H5237" s="31" t="str">
        <x:v>not_scanned_rate_limit</x:v>
      </x:c>
      <x:c r="I5237" s="31"/>
      <x:c r="J5237" s="31" t="str">
        <x:f>IF(C5237&lt;&gt;"",C5237,IF(D5237=0,"no signed outgoing testnet activity",IF(F5237="recommend","diverse and persistent testnet activity",IF(F5237="likely_bot","multiple automation signals","insufficient longevity or one automation signal"))))</x:f>
        <x:v>no signed outgoing testnet activity</x:v>
      </x:c>
    </x:row>
    <x:row r="5238">
      <x:c r="A5238" s="31" t="n">
        <x:v>5237</x:v>
      </x:c>
      <x:c r="B5238" s="45" t="str">
        <x:v>addr:0x69ea2f9d9b2908f375a01082f02c3c89b4233a7c</x:v>
      </x:c>
      <x:c r="C5238" s="31" t="str"/>
      <x:c r="D5238" s="31" t="n">
        <x:v>0</x:v>
      </x:c>
      <x:c r="E5238" s="31" t="str">
        <x:v>no</x:v>
      </x:c>
      <x:c r="F5238" s="31" t="str">
        <x:f>IF(C5238&lt;&gt;"","exclude_synthetic",IF(D5238=0,"exclude_no_activity",IFERROR(VLOOKUP(LOWER(B5238),'Active analysis'!$A$2:$V$58,22,FALSE),"review")))</x:f>
        <x:v>exclude_no_activity</x:v>
      </x:c>
      <x:c r="G5238" s="31" t="n">
        <x:f>IFERROR(VLOOKUP(LOWER(B5238),'Active analysis'!$A$2:$V$58,21,FALSE),0)</x:f>
        <x:v>0</x:v>
      </x:c>
      <x:c r="H5238" s="31" t="str">
        <x:v>not_scanned_rate_limit</x:v>
      </x:c>
      <x:c r="I5238" s="31"/>
      <x:c r="J5238" s="31" t="str">
        <x:f>IF(C5238&lt;&gt;"",C5238,IF(D5238=0,"no signed outgoing testnet activity",IF(F5238="recommend","diverse and persistent testnet activity",IF(F5238="likely_bot","multiple automation signals","insufficient longevity or one automation signal"))))</x:f>
        <x:v>no signed outgoing testnet activity</x:v>
      </x:c>
    </x:row>
    <x:row r="5239">
      <x:c r="A5239" s="31" t="n">
        <x:v>5238</x:v>
      </x:c>
      <x:c r="B5239" s="45" t="str">
        <x:v>addr:0x69ee0e31fa8839741cc788987B9BF89482b297Ae</x:v>
      </x:c>
      <x:c r="C5239" s="31" t="str"/>
      <x:c r="D5239" s="31" t="n">
        <x:v>0</x:v>
      </x:c>
      <x:c r="E5239" s="31" t="str">
        <x:v>no</x:v>
      </x:c>
      <x:c r="F5239" s="31" t="str">
        <x:f>IF(C5239&lt;&gt;"","exclude_synthetic",IF(D5239=0,"exclude_no_activity",IFERROR(VLOOKUP(LOWER(B5239),'Active analysis'!$A$2:$V$58,22,FALSE),"review")))</x:f>
        <x:v>exclude_no_activity</x:v>
      </x:c>
      <x:c r="G5239" s="31" t="n">
        <x:f>IFERROR(VLOOKUP(LOWER(B5239),'Active analysis'!$A$2:$V$58,21,FALSE),0)</x:f>
        <x:v>0</x:v>
      </x:c>
      <x:c r="H5239" s="31" t="str">
        <x:v>not_scanned_rate_limit</x:v>
      </x:c>
      <x:c r="I5239" s="31"/>
      <x:c r="J5239" s="31" t="str">
        <x:f>IF(C5239&lt;&gt;"",C5239,IF(D5239=0,"no signed outgoing testnet activity",IF(F5239="recommend","diverse and persistent testnet activity",IF(F5239="likely_bot","multiple automation signals","insufficient longevity or one automation signal"))))</x:f>
        <x:v>no signed outgoing testnet activity</x:v>
      </x:c>
    </x:row>
    <x:row r="5240">
      <x:c r="A5240" s="31" t="n">
        <x:v>5239</x:v>
      </x:c>
      <x:c r="B5240" s="45" t="str">
        <x:v>addr:0x69f2d985dff3d0c242c68ae3db57e4cfcfa6ebca</x:v>
      </x:c>
      <x:c r="C5240" s="31" t="str"/>
      <x:c r="D5240" s="31" t="n">
        <x:v>0</x:v>
      </x:c>
      <x:c r="E5240" s="31" t="str">
        <x:v>no</x:v>
      </x:c>
      <x:c r="F5240" s="31" t="str">
        <x:f>IF(C5240&lt;&gt;"","exclude_synthetic",IF(D5240=0,"exclude_no_activity",IFERROR(VLOOKUP(LOWER(B5240),'Active analysis'!$A$2:$V$58,22,FALSE),"review")))</x:f>
        <x:v>exclude_no_activity</x:v>
      </x:c>
      <x:c r="G5240" s="31" t="n">
        <x:f>IFERROR(VLOOKUP(LOWER(B5240),'Active analysis'!$A$2:$V$58,21,FALSE),0)</x:f>
        <x:v>0</x:v>
      </x:c>
      <x:c r="H5240" s="31" t="str">
        <x:v>not_scanned_rate_limit</x:v>
      </x:c>
      <x:c r="I5240" s="31"/>
      <x:c r="J5240" s="31" t="str">
        <x:f>IF(C5240&lt;&gt;"",C5240,IF(D5240=0,"no signed outgoing testnet activity",IF(F5240="recommend","diverse and persistent testnet activity",IF(F5240="likely_bot","multiple automation signals","insufficient longevity or one automation signal"))))</x:f>
        <x:v>no signed outgoing testnet activity</x:v>
      </x:c>
    </x:row>
    <x:row r="5241">
      <x:c r="A5241" s="31" t="n">
        <x:v>5240</x:v>
      </x:c>
      <x:c r="B5241" s="45" t="str">
        <x:v>addr:0x69f3Ab0c3fc5b9161287119e43c680730f200d92</x:v>
      </x:c>
      <x:c r="C5241" s="31" t="str"/>
      <x:c r="D5241" s="31" t="n">
        <x:v>0</x:v>
      </x:c>
      <x:c r="E5241" s="31" t="str">
        <x:v>no</x:v>
      </x:c>
      <x:c r="F5241" s="31" t="str">
        <x:f>IF(C5241&lt;&gt;"","exclude_synthetic",IF(D5241=0,"exclude_no_activity",IFERROR(VLOOKUP(LOWER(B5241),'Active analysis'!$A$2:$V$58,22,FALSE),"review")))</x:f>
        <x:v>exclude_no_activity</x:v>
      </x:c>
      <x:c r="G5241" s="31" t="n">
        <x:f>IFERROR(VLOOKUP(LOWER(B5241),'Active analysis'!$A$2:$V$58,21,FALSE),0)</x:f>
        <x:v>0</x:v>
      </x:c>
      <x:c r="H5241" s="31" t="str">
        <x:v>not_scanned_rate_limit</x:v>
      </x:c>
      <x:c r="I5241" s="31"/>
      <x:c r="J5241" s="31" t="str">
        <x:f>IF(C5241&lt;&gt;"",C5241,IF(D5241=0,"no signed outgoing testnet activity",IF(F5241="recommend","diverse and persistent testnet activity",IF(F5241="likely_bot","multiple automation signals","insufficient longevity or one automation signal"))))</x:f>
        <x:v>no signed outgoing testnet activity</x:v>
      </x:c>
    </x:row>
    <x:row r="5242">
      <x:c r="A5242" s="31" t="n">
        <x:v>5241</x:v>
      </x:c>
      <x:c r="B5242" s="45" t="str">
        <x:v>addr:0x69f3dd86521f9f0ba4aa63259f7b0a55e4f5f691</x:v>
      </x:c>
      <x:c r="C5242" s="31" t="str"/>
      <x:c r="D5242" s="31" t="n">
        <x:v>0</x:v>
      </x:c>
      <x:c r="E5242" s="31" t="str">
        <x:v>no</x:v>
      </x:c>
      <x:c r="F5242" s="31" t="str">
        <x:f>IF(C5242&lt;&gt;"","exclude_synthetic",IF(D5242=0,"exclude_no_activity",IFERROR(VLOOKUP(LOWER(B5242),'Active analysis'!$A$2:$V$58,22,FALSE),"review")))</x:f>
        <x:v>exclude_no_activity</x:v>
      </x:c>
      <x:c r="G5242" s="31" t="n">
        <x:f>IFERROR(VLOOKUP(LOWER(B5242),'Active analysis'!$A$2:$V$58,21,FALSE),0)</x:f>
        <x:v>0</x:v>
      </x:c>
      <x:c r="H5242" s="31" t="str">
        <x:v>not_scanned_rate_limit</x:v>
      </x:c>
      <x:c r="I5242" s="31"/>
      <x:c r="J5242" s="31" t="str">
        <x:f>IF(C5242&lt;&gt;"",C5242,IF(D5242=0,"no signed outgoing testnet activity",IF(F5242="recommend","diverse and persistent testnet activity",IF(F5242="likely_bot","multiple automation signals","insufficient longevity or one automation signal"))))</x:f>
        <x:v>no signed outgoing testnet activity</x:v>
      </x:c>
    </x:row>
    <x:row r="5243">
      <x:c r="A5243" s="31" t="n">
        <x:v>5242</x:v>
      </x:c>
      <x:c r="B5243" s="45" t="str">
        <x:v>addr:0x69f65b828d68ee44124594a355dfaace7e594ef7</x:v>
      </x:c>
      <x:c r="C5243" s="31" t="str"/>
      <x:c r="D5243" s="31" t="n">
        <x:v>0</x:v>
      </x:c>
      <x:c r="E5243" s="31" t="str">
        <x:v>no</x:v>
      </x:c>
      <x:c r="F5243" s="31" t="str">
        <x:f>IF(C5243&lt;&gt;"","exclude_synthetic",IF(D5243=0,"exclude_no_activity",IFERROR(VLOOKUP(LOWER(B5243),'Active analysis'!$A$2:$V$58,22,FALSE),"review")))</x:f>
        <x:v>exclude_no_activity</x:v>
      </x:c>
      <x:c r="G5243" s="31" t="n">
        <x:f>IFERROR(VLOOKUP(LOWER(B5243),'Active analysis'!$A$2:$V$58,21,FALSE),0)</x:f>
        <x:v>0</x:v>
      </x:c>
      <x:c r="H5243" s="31" t="str">
        <x:v>not_scanned_rate_limit</x:v>
      </x:c>
      <x:c r="I5243" s="31"/>
      <x:c r="J5243" s="31" t="str">
        <x:f>IF(C5243&lt;&gt;"",C5243,IF(D5243=0,"no signed outgoing testnet activity",IF(F5243="recommend","diverse and persistent testnet activity",IF(F5243="likely_bot","multiple automation signals","insufficient longevity or one automation signal"))))</x:f>
        <x:v>no signed outgoing testnet activity</x:v>
      </x:c>
    </x:row>
    <x:row r="5244">
      <x:c r="A5244" s="31" t="n">
        <x:v>5243</x:v>
      </x:c>
      <x:c r="B5244" s="45" t="str">
        <x:v>addr:0x69f801a242fc8526cede408cd4480a94af3edfc4</x:v>
      </x:c>
      <x:c r="C5244" s="31" t="str"/>
      <x:c r="D5244" s="31" t="n">
        <x:v>0</x:v>
      </x:c>
      <x:c r="E5244" s="31" t="str">
        <x:v>no</x:v>
      </x:c>
      <x:c r="F5244" s="31" t="str">
        <x:f>IF(C5244&lt;&gt;"","exclude_synthetic",IF(D5244=0,"exclude_no_activity",IFERROR(VLOOKUP(LOWER(B5244),'Active analysis'!$A$2:$V$58,22,FALSE),"review")))</x:f>
        <x:v>exclude_no_activity</x:v>
      </x:c>
      <x:c r="G5244" s="31" t="n">
        <x:f>IFERROR(VLOOKUP(LOWER(B5244),'Active analysis'!$A$2:$V$58,21,FALSE),0)</x:f>
        <x:v>0</x:v>
      </x:c>
      <x:c r="H5244" s="31" t="str">
        <x:v>not_scanned_rate_limit</x:v>
      </x:c>
      <x:c r="I5244" s="31"/>
      <x:c r="J5244" s="31" t="str">
        <x:f>IF(C5244&lt;&gt;"",C5244,IF(D5244=0,"no signed outgoing testnet activity",IF(F5244="recommend","diverse and persistent testnet activity",IF(F5244="likely_bot","multiple automation signals","insufficient longevity or one automation signal"))))</x:f>
        <x:v>no signed outgoing testnet activity</x:v>
      </x:c>
    </x:row>
    <x:row r="5245">
      <x:c r="A5245" s="31" t="n">
        <x:v>5244</x:v>
      </x:c>
      <x:c r="B5245" s="45" t="str">
        <x:v>addr:0x6a028323d8eff2bffa55111637429c21e2037049</x:v>
      </x:c>
      <x:c r="C5245" s="31" t="str"/>
      <x:c r="D5245" s="31" t="n">
        <x:v>0</x:v>
      </x:c>
      <x:c r="E5245" s="31" t="str">
        <x:v>no</x:v>
      </x:c>
      <x:c r="F5245" s="31" t="str">
        <x:f>IF(C5245&lt;&gt;"","exclude_synthetic",IF(D5245=0,"exclude_no_activity",IFERROR(VLOOKUP(LOWER(B5245),'Active analysis'!$A$2:$V$58,22,FALSE),"review")))</x:f>
        <x:v>exclude_no_activity</x:v>
      </x:c>
      <x:c r="G5245" s="31" t="n">
        <x:f>IFERROR(VLOOKUP(LOWER(B5245),'Active analysis'!$A$2:$V$58,21,FALSE),0)</x:f>
        <x:v>0</x:v>
      </x:c>
      <x:c r="H5245" s="31" t="str">
        <x:v>not_scanned_rate_limit</x:v>
      </x:c>
      <x:c r="I5245" s="31"/>
      <x:c r="J5245" s="31" t="str">
        <x:f>IF(C5245&lt;&gt;"",C5245,IF(D5245=0,"no signed outgoing testnet activity",IF(F5245="recommend","diverse and persistent testnet activity",IF(F5245="likely_bot","multiple automation signals","insufficient longevity or one automation signal"))))</x:f>
        <x:v>no signed outgoing testnet activity</x:v>
      </x:c>
    </x:row>
    <x:row r="5246">
      <x:c r="A5246" s="31" t="n">
        <x:v>5245</x:v>
      </x:c>
      <x:c r="B5246" s="45" t="str">
        <x:v>addr:0x6a078498a7ac30DAD930f5f25D5afa1b2b8b997b</x:v>
      </x:c>
      <x:c r="C5246" s="31" t="str"/>
      <x:c r="D5246" s="31" t="n">
        <x:v>0</x:v>
      </x:c>
      <x:c r="E5246" s="31" t="str">
        <x:v>no</x:v>
      </x:c>
      <x:c r="F5246" s="31" t="str">
        <x:f>IF(C5246&lt;&gt;"","exclude_synthetic",IF(D5246=0,"exclude_no_activity",IFERROR(VLOOKUP(LOWER(B5246),'Active analysis'!$A$2:$V$58,22,FALSE),"review")))</x:f>
        <x:v>exclude_no_activity</x:v>
      </x:c>
      <x:c r="G5246" s="31" t="n">
        <x:f>IFERROR(VLOOKUP(LOWER(B5246),'Active analysis'!$A$2:$V$58,21,FALSE),0)</x:f>
        <x:v>0</x:v>
      </x:c>
      <x:c r="H5246" s="31" t="str">
        <x:v>not_scanned_rate_limit</x:v>
      </x:c>
      <x:c r="I5246" s="31"/>
      <x:c r="J5246" s="31" t="str">
        <x:f>IF(C5246&lt;&gt;"",C5246,IF(D5246=0,"no signed outgoing testnet activity",IF(F5246="recommend","diverse and persistent testnet activity",IF(F5246="likely_bot","multiple automation signals","insufficient longevity or one automation signal"))))</x:f>
        <x:v>no signed outgoing testnet activity</x:v>
      </x:c>
    </x:row>
    <x:row r="5247">
      <x:c r="A5247" s="31" t="n">
        <x:v>5246</x:v>
      </x:c>
      <x:c r="B5247" s="45" t="str">
        <x:v>addr:0x6a0adcf53e0bd1176713d3295664a9425ac87e35</x:v>
      </x:c>
      <x:c r="C5247" s="31" t="str"/>
      <x:c r="D5247" s="31" t="n">
        <x:v>0</x:v>
      </x:c>
      <x:c r="E5247" s="31" t="str">
        <x:v>no</x:v>
      </x:c>
      <x:c r="F5247" s="31" t="str">
        <x:f>IF(C5247&lt;&gt;"","exclude_synthetic",IF(D5247=0,"exclude_no_activity",IFERROR(VLOOKUP(LOWER(B5247),'Active analysis'!$A$2:$V$58,22,FALSE),"review")))</x:f>
        <x:v>exclude_no_activity</x:v>
      </x:c>
      <x:c r="G5247" s="31" t="n">
        <x:f>IFERROR(VLOOKUP(LOWER(B5247),'Active analysis'!$A$2:$V$58,21,FALSE),0)</x:f>
        <x:v>0</x:v>
      </x:c>
      <x:c r="H5247" s="31" t="str">
        <x:v>not_scanned_rate_limit</x:v>
      </x:c>
      <x:c r="I5247" s="31"/>
      <x:c r="J5247" s="31" t="str">
        <x:f>IF(C5247&lt;&gt;"",C5247,IF(D5247=0,"no signed outgoing testnet activity",IF(F5247="recommend","diverse and persistent testnet activity",IF(F5247="likely_bot","multiple automation signals","insufficient longevity or one automation signal"))))</x:f>
        <x:v>no signed outgoing testnet activity</x:v>
      </x:c>
    </x:row>
    <x:row r="5248">
      <x:c r="A5248" s="31" t="n">
        <x:v>5247</x:v>
      </x:c>
      <x:c r="B5248" s="45" t="str">
        <x:v>addr:0x6a0d0E21deAe14605A222117a58AadD9360e7841</x:v>
      </x:c>
      <x:c r="C5248" s="31" t="str"/>
      <x:c r="D5248" s="31" t="n">
        <x:v>0</x:v>
      </x:c>
      <x:c r="E5248" s="31" t="str">
        <x:v>no</x:v>
      </x:c>
      <x:c r="F5248" s="31" t="str">
        <x:f>IF(C5248&lt;&gt;"","exclude_synthetic",IF(D5248=0,"exclude_no_activity",IFERROR(VLOOKUP(LOWER(B5248),'Active analysis'!$A$2:$V$58,22,FALSE),"review")))</x:f>
        <x:v>exclude_no_activity</x:v>
      </x:c>
      <x:c r="G5248" s="31" t="n">
        <x:f>IFERROR(VLOOKUP(LOWER(B5248),'Active analysis'!$A$2:$V$58,21,FALSE),0)</x:f>
        <x:v>0</x:v>
      </x:c>
      <x:c r="H5248" s="31" t="str">
        <x:v>not_scanned_rate_limit</x:v>
      </x:c>
      <x:c r="I5248" s="31"/>
      <x:c r="J5248" s="31" t="str">
        <x:f>IF(C5248&lt;&gt;"",C5248,IF(D5248=0,"no signed outgoing testnet activity",IF(F5248="recommend","diverse and persistent testnet activity",IF(F5248="likely_bot","multiple automation signals","insufficient longevity or one automation signal"))))</x:f>
        <x:v>no signed outgoing testnet activity</x:v>
      </x:c>
    </x:row>
    <x:row r="5249">
      <x:c r="A5249" s="31" t="n">
        <x:v>5248</x:v>
      </x:c>
      <x:c r="B5249" s="45" t="str">
        <x:v>addr:0x6a0e29da759a060ace594e2ad617f178c14e2695</x:v>
      </x:c>
      <x:c r="C5249" s="31" t="str"/>
      <x:c r="D5249" s="31" t="n">
        <x:v>0</x:v>
      </x:c>
      <x:c r="E5249" s="31" t="str">
        <x:v>no</x:v>
      </x:c>
      <x:c r="F5249" s="31" t="str">
        <x:f>IF(C5249&lt;&gt;"","exclude_synthetic",IF(D5249=0,"exclude_no_activity",IFERROR(VLOOKUP(LOWER(B5249),'Active analysis'!$A$2:$V$58,22,FALSE),"review")))</x:f>
        <x:v>exclude_no_activity</x:v>
      </x:c>
      <x:c r="G5249" s="31" t="n">
        <x:f>IFERROR(VLOOKUP(LOWER(B5249),'Active analysis'!$A$2:$V$58,21,FALSE),0)</x:f>
        <x:v>0</x:v>
      </x:c>
      <x:c r="H5249" s="31" t="str">
        <x:v>not_scanned_rate_limit</x:v>
      </x:c>
      <x:c r="I5249" s="31"/>
      <x:c r="J5249" s="31" t="str">
        <x:f>IF(C5249&lt;&gt;"",C5249,IF(D5249=0,"no signed outgoing testnet activity",IF(F5249="recommend","diverse and persistent testnet activity",IF(F5249="likely_bot","multiple automation signals","insufficient longevity or one automation signal"))))</x:f>
        <x:v>no signed outgoing testnet activity</x:v>
      </x:c>
    </x:row>
    <x:row r="5250">
      <x:c r="A5250" s="31" t="n">
        <x:v>5249</x:v>
      </x:c>
      <x:c r="B5250" s="45" t="str">
        <x:v>addr:0x6a0f206e831db0aeb39f306ca432f5ea8ed15b0a</x:v>
      </x:c>
      <x:c r="C5250" s="31" t="str"/>
      <x:c r="D5250" s="31" t="n">
        <x:v>0</x:v>
      </x:c>
      <x:c r="E5250" s="31" t="str">
        <x:v>no</x:v>
      </x:c>
      <x:c r="F5250" s="31" t="str">
        <x:f>IF(C5250&lt;&gt;"","exclude_synthetic",IF(D5250=0,"exclude_no_activity",IFERROR(VLOOKUP(LOWER(B5250),'Active analysis'!$A$2:$V$58,22,FALSE),"review")))</x:f>
        <x:v>exclude_no_activity</x:v>
      </x:c>
      <x:c r="G5250" s="31" t="n">
        <x:f>IFERROR(VLOOKUP(LOWER(B5250),'Active analysis'!$A$2:$V$58,21,FALSE),0)</x:f>
        <x:v>0</x:v>
      </x:c>
      <x:c r="H5250" s="31" t="str">
        <x:v>not_scanned_rate_limit</x:v>
      </x:c>
      <x:c r="I5250" s="31"/>
      <x:c r="J5250" s="31" t="str">
        <x:f>IF(C5250&lt;&gt;"",C5250,IF(D5250=0,"no signed outgoing testnet activity",IF(F5250="recommend","diverse and persistent testnet activity",IF(F5250="likely_bot","multiple automation signals","insufficient longevity or one automation signal"))))</x:f>
        <x:v>no signed outgoing testnet activity</x:v>
      </x:c>
    </x:row>
    <x:row r="5251">
      <x:c r="A5251" s="31" t="n">
        <x:v>5250</x:v>
      </x:c>
      <x:c r="B5251" s="45" t="str">
        <x:v>addr:0x6a18e6c35280c7f177e02654d9180ad4b782f016</x:v>
      </x:c>
      <x:c r="C5251" s="31" t="str"/>
      <x:c r="D5251" s="31" t="n">
        <x:v>0</x:v>
      </x:c>
      <x:c r="E5251" s="31" t="str">
        <x:v>no</x:v>
      </x:c>
      <x:c r="F5251" s="31" t="str">
        <x:f>IF(C5251&lt;&gt;"","exclude_synthetic",IF(D5251=0,"exclude_no_activity",IFERROR(VLOOKUP(LOWER(B5251),'Active analysis'!$A$2:$V$58,22,FALSE),"review")))</x:f>
        <x:v>exclude_no_activity</x:v>
      </x:c>
      <x:c r="G5251" s="31" t="n">
        <x:f>IFERROR(VLOOKUP(LOWER(B5251),'Active analysis'!$A$2:$V$58,21,FALSE),0)</x:f>
        <x:v>0</x:v>
      </x:c>
      <x:c r="H5251" s="31" t="str">
        <x:v>not_scanned_rate_limit</x:v>
      </x:c>
      <x:c r="I5251" s="31"/>
      <x:c r="J5251" s="31" t="str">
        <x:f>IF(C5251&lt;&gt;"",C5251,IF(D5251=0,"no signed outgoing testnet activity",IF(F5251="recommend","diverse and persistent testnet activity",IF(F5251="likely_bot","multiple automation signals","insufficient longevity or one automation signal"))))</x:f>
        <x:v>no signed outgoing testnet activity</x:v>
      </x:c>
    </x:row>
    <x:row r="5252">
      <x:c r="A5252" s="31" t="n">
        <x:v>5251</x:v>
      </x:c>
      <x:c r="B5252" s="45" t="str">
        <x:v>addr:0x6A1eE9A0009844b2189d293Cb74f524F7693B5aA</x:v>
      </x:c>
      <x:c r="C5252" s="31" t="str"/>
      <x:c r="D5252" s="31" t="n">
        <x:v>0</x:v>
      </x:c>
      <x:c r="E5252" s="31" t="str">
        <x:v>no</x:v>
      </x:c>
      <x:c r="F5252" s="31" t="str">
        <x:f>IF(C5252&lt;&gt;"","exclude_synthetic",IF(D5252=0,"exclude_no_activity",IFERROR(VLOOKUP(LOWER(B5252),'Active analysis'!$A$2:$V$58,22,FALSE),"review")))</x:f>
        <x:v>exclude_no_activity</x:v>
      </x:c>
      <x:c r="G5252" s="31" t="n">
        <x:f>IFERROR(VLOOKUP(LOWER(B5252),'Active analysis'!$A$2:$V$58,21,FALSE),0)</x:f>
        <x:v>0</x:v>
      </x:c>
      <x:c r="H5252" s="31" t="str">
        <x:v>not_scanned_rate_limit</x:v>
      </x:c>
      <x:c r="I5252" s="31"/>
      <x:c r="J5252" s="31" t="str">
        <x:f>IF(C5252&lt;&gt;"",C5252,IF(D5252=0,"no signed outgoing testnet activity",IF(F5252="recommend","diverse and persistent testnet activity",IF(F5252="likely_bot","multiple automation signals","insufficient longevity or one automation signal"))))</x:f>
        <x:v>no signed outgoing testnet activity</x:v>
      </x:c>
    </x:row>
    <x:row r="5253">
      <x:c r="A5253" s="31" t="n">
        <x:v>5252</x:v>
      </x:c>
      <x:c r="B5253" s="45" t="str">
        <x:v>addr:0x6a209783f73021894b09e4e054144af61938b2ee</x:v>
      </x:c>
      <x:c r="C5253" s="31" t="str"/>
      <x:c r="D5253" s="31" t="n">
        <x:v>0</x:v>
      </x:c>
      <x:c r="E5253" s="31" t="str">
        <x:v>no</x:v>
      </x:c>
      <x:c r="F5253" s="31" t="str">
        <x:f>IF(C5253&lt;&gt;"","exclude_synthetic",IF(D5253=0,"exclude_no_activity",IFERROR(VLOOKUP(LOWER(B5253),'Active analysis'!$A$2:$V$58,22,FALSE),"review")))</x:f>
        <x:v>exclude_no_activity</x:v>
      </x:c>
      <x:c r="G5253" s="31" t="n">
        <x:f>IFERROR(VLOOKUP(LOWER(B5253),'Active analysis'!$A$2:$V$58,21,FALSE),0)</x:f>
        <x:v>0</x:v>
      </x:c>
      <x:c r="H5253" s="31" t="str">
        <x:v>not_scanned_rate_limit</x:v>
      </x:c>
      <x:c r="I5253" s="31"/>
      <x:c r="J5253" s="31" t="str">
        <x:f>IF(C5253&lt;&gt;"",C5253,IF(D5253=0,"no signed outgoing testnet activity",IF(F5253="recommend","diverse and persistent testnet activity",IF(F5253="likely_bot","multiple automation signals","insufficient longevity or one automation signal"))))</x:f>
        <x:v>no signed outgoing testnet activity</x:v>
      </x:c>
    </x:row>
    <x:row r="5254">
      <x:c r="A5254" s="31" t="n">
        <x:v>5253</x:v>
      </x:c>
      <x:c r="B5254" s="45" t="str">
        <x:v>addr:0x6a26f2bd4694d0871c67a883f076918932f5368e</x:v>
      </x:c>
      <x:c r="C5254" s="31" t="str"/>
      <x:c r="D5254" s="31" t="n">
        <x:v>0</x:v>
      </x:c>
      <x:c r="E5254" s="31" t="str">
        <x:v>no</x:v>
      </x:c>
      <x:c r="F5254" s="31" t="str">
        <x:f>IF(C5254&lt;&gt;"","exclude_synthetic",IF(D5254=0,"exclude_no_activity",IFERROR(VLOOKUP(LOWER(B5254),'Active analysis'!$A$2:$V$58,22,FALSE),"review")))</x:f>
        <x:v>exclude_no_activity</x:v>
      </x:c>
      <x:c r="G5254" s="31" t="n">
        <x:f>IFERROR(VLOOKUP(LOWER(B5254),'Active analysis'!$A$2:$V$58,21,FALSE),0)</x:f>
        <x:v>0</x:v>
      </x:c>
      <x:c r="H5254" s="31" t="str">
        <x:v>not_scanned_rate_limit</x:v>
      </x:c>
      <x:c r="I5254" s="31"/>
      <x:c r="J5254" s="31" t="str">
        <x:f>IF(C5254&lt;&gt;"",C5254,IF(D5254=0,"no signed outgoing testnet activity",IF(F5254="recommend","diverse and persistent testnet activity",IF(F5254="likely_bot","multiple automation signals","insufficient longevity or one automation signal"))))</x:f>
        <x:v>no signed outgoing testnet activity</x:v>
      </x:c>
    </x:row>
    <x:row r="5255">
      <x:c r="A5255" s="31" t="n">
        <x:v>5254</x:v>
      </x:c>
      <x:c r="B5255" s="45" t="str">
        <x:v>addr:0x6a2AEE47279392767A9c8929eeaaeb2Fe2Fc9329</x:v>
      </x:c>
      <x:c r="C5255" s="31" t="str"/>
      <x:c r="D5255" s="31" t="n">
        <x:v>0</x:v>
      </x:c>
      <x:c r="E5255" s="31" t="str">
        <x:v>no</x:v>
      </x:c>
      <x:c r="F5255" s="31" t="str">
        <x:f>IF(C5255&lt;&gt;"","exclude_synthetic",IF(D5255=0,"exclude_no_activity",IFERROR(VLOOKUP(LOWER(B5255),'Active analysis'!$A$2:$V$58,22,FALSE),"review")))</x:f>
        <x:v>exclude_no_activity</x:v>
      </x:c>
      <x:c r="G5255" s="31" t="n">
        <x:f>IFERROR(VLOOKUP(LOWER(B5255),'Active analysis'!$A$2:$V$58,21,FALSE),0)</x:f>
        <x:v>0</x:v>
      </x:c>
      <x:c r="H5255" s="31" t="str">
        <x:v>not_scanned_rate_limit</x:v>
      </x:c>
      <x:c r="I5255" s="31"/>
      <x:c r="J5255" s="31" t="str">
        <x:f>IF(C5255&lt;&gt;"",C5255,IF(D5255=0,"no signed outgoing testnet activity",IF(F5255="recommend","diverse and persistent testnet activity",IF(F5255="likely_bot","multiple automation signals","insufficient longevity or one automation signal"))))</x:f>
        <x:v>no signed outgoing testnet activity</x:v>
      </x:c>
    </x:row>
    <x:row r="5256">
      <x:c r="A5256" s="31" t="n">
        <x:v>5255</x:v>
      </x:c>
      <x:c r="B5256" s="45" t="str">
        <x:v>addr:0x6a3ed541113f376d866e21b8856c7CB06cF0604F</x:v>
      </x:c>
      <x:c r="C5256" s="31" t="str"/>
      <x:c r="D5256" s="31" t="n">
        <x:v>0</x:v>
      </x:c>
      <x:c r="E5256" s="31" t="str">
        <x:v>no</x:v>
      </x:c>
      <x:c r="F5256" s="31" t="str">
        <x:f>IF(C5256&lt;&gt;"","exclude_synthetic",IF(D5256=0,"exclude_no_activity",IFERROR(VLOOKUP(LOWER(B5256),'Active analysis'!$A$2:$V$58,22,FALSE),"review")))</x:f>
        <x:v>exclude_no_activity</x:v>
      </x:c>
      <x:c r="G5256" s="31" t="n">
        <x:f>IFERROR(VLOOKUP(LOWER(B5256),'Active analysis'!$A$2:$V$58,21,FALSE),0)</x:f>
        <x:v>0</x:v>
      </x:c>
      <x:c r="H5256" s="31" t="str">
        <x:v>not_scanned_rate_limit</x:v>
      </x:c>
      <x:c r="I5256" s="31"/>
      <x:c r="J5256" s="31" t="str">
        <x:f>IF(C5256&lt;&gt;"",C5256,IF(D5256=0,"no signed outgoing testnet activity",IF(F5256="recommend","diverse and persistent testnet activity",IF(F5256="likely_bot","multiple automation signals","insufficient longevity or one automation signal"))))</x:f>
        <x:v>no signed outgoing testnet activity</x:v>
      </x:c>
    </x:row>
    <x:row r="5257">
      <x:c r="A5257" s="31" t="n">
        <x:v>5256</x:v>
      </x:c>
      <x:c r="B5257" s="45" t="str">
        <x:v>addr:0x6A3f9895549e4e617DF279189375956cE932a3b9</x:v>
      </x:c>
      <x:c r="C5257" s="31" t="str"/>
      <x:c r="D5257" s="31" t="n">
        <x:v>0</x:v>
      </x:c>
      <x:c r="E5257" s="31" t="str">
        <x:v>no</x:v>
      </x:c>
      <x:c r="F5257" s="31" t="str">
        <x:f>IF(C5257&lt;&gt;"","exclude_synthetic",IF(D5257=0,"exclude_no_activity",IFERROR(VLOOKUP(LOWER(B5257),'Active analysis'!$A$2:$V$58,22,FALSE),"review")))</x:f>
        <x:v>exclude_no_activity</x:v>
      </x:c>
      <x:c r="G5257" s="31" t="n">
        <x:f>IFERROR(VLOOKUP(LOWER(B5257),'Active analysis'!$A$2:$V$58,21,FALSE),0)</x:f>
        <x:v>0</x:v>
      </x:c>
      <x:c r="H5257" s="31" t="str">
        <x:v>not_scanned_rate_limit</x:v>
      </x:c>
      <x:c r="I5257" s="31"/>
      <x:c r="J5257" s="31" t="str">
        <x:f>IF(C5257&lt;&gt;"",C5257,IF(D5257=0,"no signed outgoing testnet activity",IF(F5257="recommend","diverse and persistent testnet activity",IF(F5257="likely_bot","multiple automation signals","insufficient longevity or one automation signal"))))</x:f>
        <x:v>no signed outgoing testnet activity</x:v>
      </x:c>
    </x:row>
    <x:row r="5258">
      <x:c r="A5258" s="31" t="n">
        <x:v>5257</x:v>
      </x:c>
      <x:c r="B5258" s="45" t="str">
        <x:v>addr:0x6a490637d8e531516484981392a957bbb9e97b0f</x:v>
      </x:c>
      <x:c r="C5258" s="31" t="str"/>
      <x:c r="D5258" s="31" t="n">
        <x:v>0</x:v>
      </x:c>
      <x:c r="E5258" s="31" t="str">
        <x:v>no</x:v>
      </x:c>
      <x:c r="F5258" s="31" t="str">
        <x:f>IF(C5258&lt;&gt;"","exclude_synthetic",IF(D5258=0,"exclude_no_activity",IFERROR(VLOOKUP(LOWER(B5258),'Active analysis'!$A$2:$V$58,22,FALSE),"review")))</x:f>
        <x:v>exclude_no_activity</x:v>
      </x:c>
      <x:c r="G5258" s="31" t="n">
        <x:f>IFERROR(VLOOKUP(LOWER(B5258),'Active analysis'!$A$2:$V$58,21,FALSE),0)</x:f>
        <x:v>0</x:v>
      </x:c>
      <x:c r="H5258" s="31" t="str">
        <x:v>not_scanned_rate_limit</x:v>
      </x:c>
      <x:c r="I5258" s="31"/>
      <x:c r="J5258" s="31" t="str">
        <x:f>IF(C5258&lt;&gt;"",C5258,IF(D5258=0,"no signed outgoing testnet activity",IF(F5258="recommend","diverse and persistent testnet activity",IF(F5258="likely_bot","multiple automation signals","insufficient longevity or one automation signal"))))</x:f>
        <x:v>no signed outgoing testnet activity</x:v>
      </x:c>
    </x:row>
    <x:row r="5259">
      <x:c r="A5259" s="31" t="n">
        <x:v>5258</x:v>
      </x:c>
      <x:c r="B5259" s="45" t="str">
        <x:v>addr:0x6A4A93Dee7ab971dBf7F2a5D365557DED9e81AA3</x:v>
      </x:c>
      <x:c r="C5259" s="31" t="str"/>
      <x:c r="D5259" s="31" t="n">
        <x:v>0</x:v>
      </x:c>
      <x:c r="E5259" s="31" t="str">
        <x:v>no</x:v>
      </x:c>
      <x:c r="F5259" s="31" t="str">
        <x:f>IF(C5259&lt;&gt;"","exclude_synthetic",IF(D5259=0,"exclude_no_activity",IFERROR(VLOOKUP(LOWER(B5259),'Active analysis'!$A$2:$V$58,22,FALSE),"review")))</x:f>
        <x:v>exclude_no_activity</x:v>
      </x:c>
      <x:c r="G5259" s="31" t="n">
        <x:f>IFERROR(VLOOKUP(LOWER(B5259),'Active analysis'!$A$2:$V$58,21,FALSE),0)</x:f>
        <x:v>0</x:v>
      </x:c>
      <x:c r="H5259" s="31" t="str">
        <x:v>not_scanned_rate_limit</x:v>
      </x:c>
      <x:c r="I5259" s="31"/>
      <x:c r="J5259" s="31" t="str">
        <x:f>IF(C5259&lt;&gt;"",C5259,IF(D5259=0,"no signed outgoing testnet activity",IF(F5259="recommend","diverse and persistent testnet activity",IF(F5259="likely_bot","multiple automation signals","insufficient longevity or one automation signal"))))</x:f>
        <x:v>no signed outgoing testnet activity</x:v>
      </x:c>
    </x:row>
    <x:row r="5260">
      <x:c r="A5260" s="31" t="n">
        <x:v>5259</x:v>
      </x:c>
      <x:c r="B5260" s="45" t="str">
        <x:v>addr:0x6a5d9bbf568e03ac7e1240fa460dfb959e5ae476</x:v>
      </x:c>
      <x:c r="C5260" s="31" t="str"/>
      <x:c r="D5260" s="31" t="n">
        <x:v>0</x:v>
      </x:c>
      <x:c r="E5260" s="31" t="str">
        <x:v>no</x:v>
      </x:c>
      <x:c r="F5260" s="31" t="str">
        <x:f>IF(C5260&lt;&gt;"","exclude_synthetic",IF(D5260=0,"exclude_no_activity",IFERROR(VLOOKUP(LOWER(B5260),'Active analysis'!$A$2:$V$58,22,FALSE),"review")))</x:f>
        <x:v>exclude_no_activity</x:v>
      </x:c>
      <x:c r="G5260" s="31" t="n">
        <x:f>IFERROR(VLOOKUP(LOWER(B5260),'Active analysis'!$A$2:$V$58,21,FALSE),0)</x:f>
        <x:v>0</x:v>
      </x:c>
      <x:c r="H5260" s="31" t="str">
        <x:v>not_scanned_rate_limit</x:v>
      </x:c>
      <x:c r="I5260" s="31"/>
      <x:c r="J5260" s="31" t="str">
        <x:f>IF(C5260&lt;&gt;"",C5260,IF(D5260=0,"no signed outgoing testnet activity",IF(F5260="recommend","diverse and persistent testnet activity",IF(F5260="likely_bot","multiple automation signals","insufficient longevity or one automation signal"))))</x:f>
        <x:v>no signed outgoing testnet activity</x:v>
      </x:c>
    </x:row>
    <x:row r="5261">
      <x:c r="A5261" s="31" t="n">
        <x:v>5260</x:v>
      </x:c>
      <x:c r="B5261" s="45" t="str">
        <x:v>addr:0x6a670EEf6F04d8e67914c57EBb78a11DD1F43D4B</x:v>
      </x:c>
      <x:c r="C5261" s="31" t="str"/>
      <x:c r="D5261" s="31" t="n">
        <x:v>0</x:v>
      </x:c>
      <x:c r="E5261" s="31" t="str">
        <x:v>no</x:v>
      </x:c>
      <x:c r="F5261" s="31" t="str">
        <x:f>IF(C5261&lt;&gt;"","exclude_synthetic",IF(D5261=0,"exclude_no_activity",IFERROR(VLOOKUP(LOWER(B5261),'Active analysis'!$A$2:$V$58,22,FALSE),"review")))</x:f>
        <x:v>exclude_no_activity</x:v>
      </x:c>
      <x:c r="G5261" s="31" t="n">
        <x:f>IFERROR(VLOOKUP(LOWER(B5261),'Active analysis'!$A$2:$V$58,21,FALSE),0)</x:f>
        <x:v>0</x:v>
      </x:c>
      <x:c r="H5261" s="31" t="str">
        <x:v>not_scanned_rate_limit</x:v>
      </x:c>
      <x:c r="I5261" s="31"/>
      <x:c r="J5261" s="31" t="str">
        <x:f>IF(C5261&lt;&gt;"",C5261,IF(D5261=0,"no signed outgoing testnet activity",IF(F5261="recommend","diverse and persistent testnet activity",IF(F5261="likely_bot","multiple automation signals","insufficient longevity or one automation signal"))))</x:f>
        <x:v>no signed outgoing testnet activity</x:v>
      </x:c>
    </x:row>
    <x:row r="5262">
      <x:c r="A5262" s="31" t="n">
        <x:v>5261</x:v>
      </x:c>
      <x:c r="B5262" s="45" t="str">
        <x:v>addr:0x6a69c91eab620fe31ff6cd30b3a00edfb347e32b</x:v>
      </x:c>
      <x:c r="C5262" s="31" t="str"/>
      <x:c r="D5262" s="31" t="n">
        <x:v>0</x:v>
      </x:c>
      <x:c r="E5262" s="31" t="str">
        <x:v>no</x:v>
      </x:c>
      <x:c r="F5262" s="31" t="str">
        <x:f>IF(C5262&lt;&gt;"","exclude_synthetic",IF(D5262=0,"exclude_no_activity",IFERROR(VLOOKUP(LOWER(B5262),'Active analysis'!$A$2:$V$58,22,FALSE),"review")))</x:f>
        <x:v>exclude_no_activity</x:v>
      </x:c>
      <x:c r="G5262" s="31" t="n">
        <x:f>IFERROR(VLOOKUP(LOWER(B5262),'Active analysis'!$A$2:$V$58,21,FALSE),0)</x:f>
        <x:v>0</x:v>
      </x:c>
      <x:c r="H5262" s="31" t="str">
        <x:v>not_scanned_rate_limit</x:v>
      </x:c>
      <x:c r="I5262" s="31"/>
      <x:c r="J5262" s="31" t="str">
        <x:f>IF(C5262&lt;&gt;"",C5262,IF(D5262=0,"no signed outgoing testnet activity",IF(F5262="recommend","diverse and persistent testnet activity",IF(F5262="likely_bot","multiple automation signals","insufficient longevity or one automation signal"))))</x:f>
        <x:v>no signed outgoing testnet activity</x:v>
      </x:c>
    </x:row>
    <x:row r="5263">
      <x:c r="A5263" s="31" t="n">
        <x:v>5262</x:v>
      </x:c>
      <x:c r="B5263" s="45" t="str">
        <x:v>addr:0x6A6A1eD74B588A598446391d6AC87F134500C04D</x:v>
      </x:c>
      <x:c r="C5263" s="31" t="str"/>
      <x:c r="D5263" s="31" t="n">
        <x:v>0</x:v>
      </x:c>
      <x:c r="E5263" s="31" t="str">
        <x:v>no</x:v>
      </x:c>
      <x:c r="F5263" s="31" t="str">
        <x:f>IF(C5263&lt;&gt;"","exclude_synthetic",IF(D5263=0,"exclude_no_activity",IFERROR(VLOOKUP(LOWER(B5263),'Active analysis'!$A$2:$V$58,22,FALSE),"review")))</x:f>
        <x:v>exclude_no_activity</x:v>
      </x:c>
      <x:c r="G5263" s="31" t="n">
        <x:f>IFERROR(VLOOKUP(LOWER(B5263),'Active analysis'!$A$2:$V$58,21,FALSE),0)</x:f>
        <x:v>0</x:v>
      </x:c>
      <x:c r="H5263" s="31" t="str">
        <x:v>not_scanned_rate_limit</x:v>
      </x:c>
      <x:c r="I5263" s="31"/>
      <x:c r="J5263" s="31" t="str">
        <x:f>IF(C5263&lt;&gt;"",C5263,IF(D5263=0,"no signed outgoing testnet activity",IF(F5263="recommend","diverse and persistent testnet activity",IF(F5263="likely_bot","multiple automation signals","insufficient longevity or one automation signal"))))</x:f>
        <x:v>no signed outgoing testnet activity</x:v>
      </x:c>
    </x:row>
    <x:row r="5264">
      <x:c r="A5264" s="31" t="n">
        <x:v>5263</x:v>
      </x:c>
      <x:c r="B5264" s="45" t="str">
        <x:v>addr:0x6a6a5a5fd07758cac95116b01ddd99f68df65182</x:v>
      </x:c>
      <x:c r="C5264" s="31" t="str"/>
      <x:c r="D5264" s="31" t="n">
        <x:v>0</x:v>
      </x:c>
      <x:c r="E5264" s="31" t="str">
        <x:v>no</x:v>
      </x:c>
      <x:c r="F5264" s="31" t="str">
        <x:f>IF(C5264&lt;&gt;"","exclude_synthetic",IF(D5264=0,"exclude_no_activity",IFERROR(VLOOKUP(LOWER(B5264),'Active analysis'!$A$2:$V$58,22,FALSE),"review")))</x:f>
        <x:v>exclude_no_activity</x:v>
      </x:c>
      <x:c r="G5264" s="31" t="n">
        <x:f>IFERROR(VLOOKUP(LOWER(B5264),'Active analysis'!$A$2:$V$58,21,FALSE),0)</x:f>
        <x:v>0</x:v>
      </x:c>
      <x:c r="H5264" s="31" t="str">
        <x:v>not_scanned_rate_limit</x:v>
      </x:c>
      <x:c r="I5264" s="31"/>
      <x:c r="J5264" s="31" t="str">
        <x:f>IF(C5264&lt;&gt;"",C5264,IF(D5264=0,"no signed outgoing testnet activity",IF(F5264="recommend","diverse and persistent testnet activity",IF(F5264="likely_bot","multiple automation signals","insufficient longevity or one automation signal"))))</x:f>
        <x:v>no signed outgoing testnet activity</x:v>
      </x:c>
    </x:row>
    <x:row r="5265">
      <x:c r="A5265" s="31" t="n">
        <x:v>5264</x:v>
      </x:c>
      <x:c r="B5265" s="45" t="str">
        <x:v>addr:0x6a784a86c121b848f893f2d8a9661cacad97beff</x:v>
      </x:c>
      <x:c r="C5265" s="31" t="str"/>
      <x:c r="D5265" s="31" t="n">
        <x:v>0</x:v>
      </x:c>
      <x:c r="E5265" s="31" t="str">
        <x:v>no</x:v>
      </x:c>
      <x:c r="F5265" s="31" t="str">
        <x:f>IF(C5265&lt;&gt;"","exclude_synthetic",IF(D5265=0,"exclude_no_activity",IFERROR(VLOOKUP(LOWER(B5265),'Active analysis'!$A$2:$V$58,22,FALSE),"review")))</x:f>
        <x:v>exclude_no_activity</x:v>
      </x:c>
      <x:c r="G5265" s="31" t="n">
        <x:f>IFERROR(VLOOKUP(LOWER(B5265),'Active analysis'!$A$2:$V$58,21,FALSE),0)</x:f>
        <x:v>0</x:v>
      </x:c>
      <x:c r="H5265" s="31" t="str">
        <x:v>not_scanned_rate_limit</x:v>
      </x:c>
      <x:c r="I5265" s="31"/>
      <x:c r="J5265" s="31" t="str">
        <x:f>IF(C5265&lt;&gt;"",C5265,IF(D5265=0,"no signed outgoing testnet activity",IF(F5265="recommend","diverse and persistent testnet activity",IF(F5265="likely_bot","multiple automation signals","insufficient longevity or one automation signal"))))</x:f>
        <x:v>no signed outgoing testnet activity</x:v>
      </x:c>
    </x:row>
    <x:row r="5266">
      <x:c r="A5266" s="31" t="n">
        <x:v>5265</x:v>
      </x:c>
      <x:c r="B5266" s="45" t="str">
        <x:v>addr:0x6A7B40942fEd99714b8d830e4F934ce3cA0FF20b</x:v>
      </x:c>
      <x:c r="C5266" s="31" t="str"/>
      <x:c r="D5266" s="31" t="n">
        <x:v>0</x:v>
      </x:c>
      <x:c r="E5266" s="31" t="str">
        <x:v>no</x:v>
      </x:c>
      <x:c r="F5266" s="31" t="str">
        <x:f>IF(C5266&lt;&gt;"","exclude_synthetic",IF(D5266=0,"exclude_no_activity",IFERROR(VLOOKUP(LOWER(B5266),'Active analysis'!$A$2:$V$58,22,FALSE),"review")))</x:f>
        <x:v>exclude_no_activity</x:v>
      </x:c>
      <x:c r="G5266" s="31" t="n">
        <x:f>IFERROR(VLOOKUP(LOWER(B5266),'Active analysis'!$A$2:$V$58,21,FALSE),0)</x:f>
        <x:v>0</x:v>
      </x:c>
      <x:c r="H5266" s="31" t="str">
        <x:v>not_scanned_rate_limit</x:v>
      </x:c>
      <x:c r="I5266" s="31"/>
      <x:c r="J5266" s="31" t="str">
        <x:f>IF(C5266&lt;&gt;"",C5266,IF(D5266=0,"no signed outgoing testnet activity",IF(F5266="recommend","diverse and persistent testnet activity",IF(F5266="likely_bot","multiple automation signals","insufficient longevity or one automation signal"))))</x:f>
        <x:v>no signed outgoing testnet activity</x:v>
      </x:c>
    </x:row>
    <x:row r="5267">
      <x:c r="A5267" s="31" t="n">
        <x:v>5266</x:v>
      </x:c>
      <x:c r="B5267" s="45" t="str">
        <x:v>addr:0x6A7Bf4E556a9d86D1965796861824953d5e49348</x:v>
      </x:c>
      <x:c r="C5267" s="31" t="str"/>
      <x:c r="D5267" s="31" t="n">
        <x:v>0</x:v>
      </x:c>
      <x:c r="E5267" s="31" t="str">
        <x:v>no</x:v>
      </x:c>
      <x:c r="F5267" s="31" t="str">
        <x:f>IF(C5267&lt;&gt;"","exclude_synthetic",IF(D5267=0,"exclude_no_activity",IFERROR(VLOOKUP(LOWER(B5267),'Active analysis'!$A$2:$V$58,22,FALSE),"review")))</x:f>
        <x:v>exclude_no_activity</x:v>
      </x:c>
      <x:c r="G5267" s="31" t="n">
        <x:f>IFERROR(VLOOKUP(LOWER(B5267),'Active analysis'!$A$2:$V$58,21,FALSE),0)</x:f>
        <x:v>0</x:v>
      </x:c>
      <x:c r="H5267" s="31" t="str">
        <x:v>not_scanned_rate_limit</x:v>
      </x:c>
      <x:c r="I5267" s="31"/>
      <x:c r="J5267" s="31" t="str">
        <x:f>IF(C5267&lt;&gt;"",C5267,IF(D5267=0,"no signed outgoing testnet activity",IF(F5267="recommend","diverse and persistent testnet activity",IF(F5267="likely_bot","multiple automation signals","insufficient longevity or one automation signal"))))</x:f>
        <x:v>no signed outgoing testnet activity</x:v>
      </x:c>
    </x:row>
    <x:row r="5268">
      <x:c r="A5268" s="31" t="n">
        <x:v>5267</x:v>
      </x:c>
      <x:c r="B5268" s="45" t="str">
        <x:v>addr:0x6a7ce7FfBf3B700b4C47C248eEDaF45F8efd6180</x:v>
      </x:c>
      <x:c r="C5268" s="31" t="str"/>
      <x:c r="D5268" s="31" t="n">
        <x:v>0</x:v>
      </x:c>
      <x:c r="E5268" s="31" t="str">
        <x:v>no</x:v>
      </x:c>
      <x:c r="F5268" s="31" t="str">
        <x:f>IF(C5268&lt;&gt;"","exclude_synthetic",IF(D5268=0,"exclude_no_activity",IFERROR(VLOOKUP(LOWER(B5268),'Active analysis'!$A$2:$V$58,22,FALSE),"review")))</x:f>
        <x:v>exclude_no_activity</x:v>
      </x:c>
      <x:c r="G5268" s="31" t="n">
        <x:f>IFERROR(VLOOKUP(LOWER(B5268),'Active analysis'!$A$2:$V$58,21,FALSE),0)</x:f>
        <x:v>0</x:v>
      </x:c>
      <x:c r="H5268" s="31" t="str">
        <x:v>not_scanned_rate_limit</x:v>
      </x:c>
      <x:c r="I5268" s="31"/>
      <x:c r="J5268" s="31" t="str">
        <x:f>IF(C5268&lt;&gt;"",C5268,IF(D5268=0,"no signed outgoing testnet activity",IF(F5268="recommend","diverse and persistent testnet activity",IF(F5268="likely_bot","multiple automation signals","insufficient longevity or one automation signal"))))</x:f>
        <x:v>no signed outgoing testnet activity</x:v>
      </x:c>
    </x:row>
    <x:row r="5269">
      <x:c r="A5269" s="31" t="n">
        <x:v>5268</x:v>
      </x:c>
      <x:c r="B5269" s="45" t="str">
        <x:v>addr:0x6a85c9c9daf17d820f8ac940435be31f9f67414f</x:v>
      </x:c>
      <x:c r="C5269" s="31" t="str"/>
      <x:c r="D5269" s="31" t="n">
        <x:v>0</x:v>
      </x:c>
      <x:c r="E5269" s="31" t="str">
        <x:v>no</x:v>
      </x:c>
      <x:c r="F5269" s="31" t="str">
        <x:f>IF(C5269&lt;&gt;"","exclude_synthetic",IF(D5269=0,"exclude_no_activity",IFERROR(VLOOKUP(LOWER(B5269),'Active analysis'!$A$2:$V$58,22,FALSE),"review")))</x:f>
        <x:v>exclude_no_activity</x:v>
      </x:c>
      <x:c r="G5269" s="31" t="n">
        <x:f>IFERROR(VLOOKUP(LOWER(B5269),'Active analysis'!$A$2:$V$58,21,FALSE),0)</x:f>
        <x:v>0</x:v>
      </x:c>
      <x:c r="H5269" s="31" t="str">
        <x:v>not_scanned_rate_limit</x:v>
      </x:c>
      <x:c r="I5269" s="31"/>
      <x:c r="J5269" s="31" t="str">
        <x:f>IF(C5269&lt;&gt;"",C5269,IF(D5269=0,"no signed outgoing testnet activity",IF(F5269="recommend","diverse and persistent testnet activity",IF(F5269="likely_bot","multiple automation signals","insufficient longevity or one automation signal"))))</x:f>
        <x:v>no signed outgoing testnet activity</x:v>
      </x:c>
    </x:row>
    <x:row r="5270">
      <x:c r="A5270" s="31" t="n">
        <x:v>5269</x:v>
      </x:c>
      <x:c r="B5270" s="45" t="str">
        <x:v>addr:0x6a8d01381f5b4d2e4e44ca7e662d384ddd2612d3</x:v>
      </x:c>
      <x:c r="C5270" s="31" t="str"/>
      <x:c r="D5270" s="31" t="n">
        <x:v>0</x:v>
      </x:c>
      <x:c r="E5270" s="31" t="str">
        <x:v>no</x:v>
      </x:c>
      <x:c r="F5270" s="31" t="str">
        <x:f>IF(C5270&lt;&gt;"","exclude_synthetic",IF(D5270=0,"exclude_no_activity",IFERROR(VLOOKUP(LOWER(B5270),'Active analysis'!$A$2:$V$58,22,FALSE),"review")))</x:f>
        <x:v>exclude_no_activity</x:v>
      </x:c>
      <x:c r="G5270" s="31" t="n">
        <x:f>IFERROR(VLOOKUP(LOWER(B5270),'Active analysis'!$A$2:$V$58,21,FALSE),0)</x:f>
        <x:v>0</x:v>
      </x:c>
      <x:c r="H5270" s="31" t="str">
        <x:v>not_scanned_rate_limit</x:v>
      </x:c>
      <x:c r="I5270" s="31"/>
      <x:c r="J5270" s="31" t="str">
        <x:f>IF(C5270&lt;&gt;"",C5270,IF(D5270=0,"no signed outgoing testnet activity",IF(F5270="recommend","diverse and persistent testnet activity",IF(F5270="likely_bot","multiple automation signals","insufficient longevity or one automation signal"))))</x:f>
        <x:v>no signed outgoing testnet activity</x:v>
      </x:c>
    </x:row>
    <x:row r="5271">
      <x:c r="A5271" s="31" t="n">
        <x:v>5270</x:v>
      </x:c>
      <x:c r="B5271" s="45" t="str">
        <x:v>addr:0x6a8d1aa99235d4e972a4bd528c163ca14f06a23b</x:v>
      </x:c>
      <x:c r="C5271" s="31" t="str"/>
      <x:c r="D5271" s="31" t="n">
        <x:v>0</x:v>
      </x:c>
      <x:c r="E5271" s="31" t="str">
        <x:v>no</x:v>
      </x:c>
      <x:c r="F5271" s="31" t="str">
        <x:f>IF(C5271&lt;&gt;"","exclude_synthetic",IF(D5271=0,"exclude_no_activity",IFERROR(VLOOKUP(LOWER(B5271),'Active analysis'!$A$2:$V$58,22,FALSE),"review")))</x:f>
        <x:v>exclude_no_activity</x:v>
      </x:c>
      <x:c r="G5271" s="31" t="n">
        <x:f>IFERROR(VLOOKUP(LOWER(B5271),'Active analysis'!$A$2:$V$58,21,FALSE),0)</x:f>
        <x:v>0</x:v>
      </x:c>
      <x:c r="H5271" s="31" t="str">
        <x:v>not_scanned_rate_limit</x:v>
      </x:c>
      <x:c r="I5271" s="31"/>
      <x:c r="J5271" s="31" t="str">
        <x:f>IF(C5271&lt;&gt;"",C5271,IF(D5271=0,"no signed outgoing testnet activity",IF(F5271="recommend","diverse and persistent testnet activity",IF(F5271="likely_bot","multiple automation signals","insufficient longevity or one automation signal"))))</x:f>
        <x:v>no signed outgoing testnet activity</x:v>
      </x:c>
    </x:row>
    <x:row r="5272">
      <x:c r="A5272" s="31" t="n">
        <x:v>5271</x:v>
      </x:c>
      <x:c r="B5272" s="45" t="str">
        <x:v>addr:0x6A94D0183F08996c1b5a86Da1C46395cB6010C14</x:v>
      </x:c>
      <x:c r="C5272" s="31" t="str"/>
      <x:c r="D5272" s="31" t="n">
        <x:v>0</x:v>
      </x:c>
      <x:c r="E5272" s="31" t="str">
        <x:v>no</x:v>
      </x:c>
      <x:c r="F5272" s="31" t="str">
        <x:f>IF(C5272&lt;&gt;"","exclude_synthetic",IF(D5272=0,"exclude_no_activity",IFERROR(VLOOKUP(LOWER(B5272),'Active analysis'!$A$2:$V$58,22,FALSE),"review")))</x:f>
        <x:v>exclude_no_activity</x:v>
      </x:c>
      <x:c r="G5272" s="31" t="n">
        <x:f>IFERROR(VLOOKUP(LOWER(B5272),'Active analysis'!$A$2:$V$58,21,FALSE),0)</x:f>
        <x:v>0</x:v>
      </x:c>
      <x:c r="H5272" s="31" t="str">
        <x:v>not_scanned_rate_limit</x:v>
      </x:c>
      <x:c r="I5272" s="31"/>
      <x:c r="J5272" s="31" t="str">
        <x:f>IF(C5272&lt;&gt;"",C5272,IF(D5272=0,"no signed outgoing testnet activity",IF(F5272="recommend","diverse and persistent testnet activity",IF(F5272="likely_bot","multiple automation signals","insufficient longevity or one automation signal"))))</x:f>
        <x:v>no signed outgoing testnet activity</x:v>
      </x:c>
    </x:row>
    <x:row r="5273">
      <x:c r="A5273" s="31" t="n">
        <x:v>5272</x:v>
      </x:c>
      <x:c r="B5273" s="45" t="str">
        <x:v>addr:0x6a9a436dd7686ba3386cf908c3a734b527e7a70a</x:v>
      </x:c>
      <x:c r="C5273" s="31" t="str"/>
      <x:c r="D5273" s="31" t="n">
        <x:v>0</x:v>
      </x:c>
      <x:c r="E5273" s="31" t="str">
        <x:v>no</x:v>
      </x:c>
      <x:c r="F5273" s="31" t="str">
        <x:f>IF(C5273&lt;&gt;"","exclude_synthetic",IF(D5273=0,"exclude_no_activity",IFERROR(VLOOKUP(LOWER(B5273),'Active analysis'!$A$2:$V$58,22,FALSE),"review")))</x:f>
        <x:v>exclude_no_activity</x:v>
      </x:c>
      <x:c r="G5273" s="31" t="n">
        <x:f>IFERROR(VLOOKUP(LOWER(B5273),'Active analysis'!$A$2:$V$58,21,FALSE),0)</x:f>
        <x:v>0</x:v>
      </x:c>
      <x:c r="H5273" s="31" t="str">
        <x:v>not_scanned_rate_limit</x:v>
      </x:c>
      <x:c r="I5273" s="31"/>
      <x:c r="J5273" s="31" t="str">
        <x:f>IF(C5273&lt;&gt;"",C5273,IF(D5273=0,"no signed outgoing testnet activity",IF(F5273="recommend","diverse and persistent testnet activity",IF(F5273="likely_bot","multiple automation signals","insufficient longevity or one automation signal"))))</x:f>
        <x:v>no signed outgoing testnet activity</x:v>
      </x:c>
    </x:row>
    <x:row r="5274">
      <x:c r="A5274" s="31" t="n">
        <x:v>5273</x:v>
      </x:c>
      <x:c r="B5274" s="45" t="str">
        <x:v>addr:0x6a9b7d68d2f04a03b542db1388d851443d9a6484</x:v>
      </x:c>
      <x:c r="C5274" s="31" t="str"/>
      <x:c r="D5274" s="31" t="n">
        <x:v>0</x:v>
      </x:c>
      <x:c r="E5274" s="31" t="str">
        <x:v>no</x:v>
      </x:c>
      <x:c r="F5274" s="31" t="str">
        <x:f>IF(C5274&lt;&gt;"","exclude_synthetic",IF(D5274=0,"exclude_no_activity",IFERROR(VLOOKUP(LOWER(B5274),'Active analysis'!$A$2:$V$58,22,FALSE),"review")))</x:f>
        <x:v>exclude_no_activity</x:v>
      </x:c>
      <x:c r="G5274" s="31" t="n">
        <x:f>IFERROR(VLOOKUP(LOWER(B5274),'Active analysis'!$A$2:$V$58,21,FALSE),0)</x:f>
        <x:v>0</x:v>
      </x:c>
      <x:c r="H5274" s="31" t="str">
        <x:v>not_scanned_rate_limit</x:v>
      </x:c>
      <x:c r="I5274" s="31"/>
      <x:c r="J5274" s="31" t="str">
        <x:f>IF(C5274&lt;&gt;"",C5274,IF(D5274=0,"no signed outgoing testnet activity",IF(F5274="recommend","diverse and persistent testnet activity",IF(F5274="likely_bot","multiple automation signals","insufficient longevity or one automation signal"))))</x:f>
        <x:v>no signed outgoing testnet activity</x:v>
      </x:c>
    </x:row>
    <x:row r="5275">
      <x:c r="A5275" s="31" t="n">
        <x:v>5274</x:v>
      </x:c>
      <x:c r="B5275" s="45" t="str">
        <x:v>addr:0x6A9C422B669AA5a0beFF519cb9B951aa6d66576C</x:v>
      </x:c>
      <x:c r="C5275" s="31" t="str"/>
      <x:c r="D5275" s="31" t="n">
        <x:v>0</x:v>
      </x:c>
      <x:c r="E5275" s="31" t="str">
        <x:v>no</x:v>
      </x:c>
      <x:c r="F5275" s="31" t="str">
        <x:f>IF(C5275&lt;&gt;"","exclude_synthetic",IF(D5275=0,"exclude_no_activity",IFERROR(VLOOKUP(LOWER(B5275),'Active analysis'!$A$2:$V$58,22,FALSE),"review")))</x:f>
        <x:v>exclude_no_activity</x:v>
      </x:c>
      <x:c r="G5275" s="31" t="n">
        <x:f>IFERROR(VLOOKUP(LOWER(B5275),'Active analysis'!$A$2:$V$58,21,FALSE),0)</x:f>
        <x:v>0</x:v>
      </x:c>
      <x:c r="H5275" s="31" t="str">
        <x:v>not_scanned_rate_limit</x:v>
      </x:c>
      <x:c r="I5275" s="31"/>
      <x:c r="J5275" s="31" t="str">
        <x:f>IF(C5275&lt;&gt;"",C5275,IF(D5275=0,"no signed outgoing testnet activity",IF(F5275="recommend","diverse and persistent testnet activity",IF(F5275="likely_bot","multiple automation signals","insufficient longevity or one automation signal"))))</x:f>
        <x:v>no signed outgoing testnet activity</x:v>
      </x:c>
    </x:row>
    <x:row r="5276">
      <x:c r="A5276" s="31" t="n">
        <x:v>5275</x:v>
      </x:c>
      <x:c r="B5276" s="45" t="str">
        <x:v>addr:0x6AA60D0BAcd92b8485D2A3cA6c8e7C8906F732Bd</x:v>
      </x:c>
      <x:c r="C5276" s="31" t="str"/>
      <x:c r="D5276" s="31" t="n">
        <x:v>0</x:v>
      </x:c>
      <x:c r="E5276" s="31" t="str">
        <x:v>no</x:v>
      </x:c>
      <x:c r="F5276" s="31" t="str">
        <x:f>IF(C5276&lt;&gt;"","exclude_synthetic",IF(D5276=0,"exclude_no_activity",IFERROR(VLOOKUP(LOWER(B5276),'Active analysis'!$A$2:$V$58,22,FALSE),"review")))</x:f>
        <x:v>exclude_no_activity</x:v>
      </x:c>
      <x:c r="G5276" s="31" t="n">
        <x:f>IFERROR(VLOOKUP(LOWER(B5276),'Active analysis'!$A$2:$V$58,21,FALSE),0)</x:f>
        <x:v>0</x:v>
      </x:c>
      <x:c r="H5276" s="31" t="str">
        <x:v>not_scanned_rate_limit</x:v>
      </x:c>
      <x:c r="I5276" s="31"/>
      <x:c r="J5276" s="31" t="str">
        <x:f>IF(C5276&lt;&gt;"",C5276,IF(D5276=0,"no signed outgoing testnet activity",IF(F5276="recommend","diverse and persistent testnet activity",IF(F5276="likely_bot","multiple automation signals","insufficient longevity or one automation signal"))))</x:f>
        <x:v>no signed outgoing testnet activity</x:v>
      </x:c>
    </x:row>
    <x:row r="5277">
      <x:c r="A5277" s="31" t="n">
        <x:v>5276</x:v>
      </x:c>
      <x:c r="B5277" s="45" t="str">
        <x:v>addr:0x6aa6149bd5E263F3A8640Df117eCd3711338c0Ef</x:v>
      </x:c>
      <x:c r="C5277" s="31" t="str"/>
      <x:c r="D5277" s="31" t="n">
        <x:v>0</x:v>
      </x:c>
      <x:c r="E5277" s="31" t="str">
        <x:v>no</x:v>
      </x:c>
      <x:c r="F5277" s="31" t="str">
        <x:f>IF(C5277&lt;&gt;"","exclude_synthetic",IF(D5277=0,"exclude_no_activity",IFERROR(VLOOKUP(LOWER(B5277),'Active analysis'!$A$2:$V$58,22,FALSE),"review")))</x:f>
        <x:v>exclude_no_activity</x:v>
      </x:c>
      <x:c r="G5277" s="31" t="n">
        <x:f>IFERROR(VLOOKUP(LOWER(B5277),'Active analysis'!$A$2:$V$58,21,FALSE),0)</x:f>
        <x:v>0</x:v>
      </x:c>
      <x:c r="H5277" s="31" t="str">
        <x:v>not_scanned_rate_limit</x:v>
      </x:c>
      <x:c r="I5277" s="31"/>
      <x:c r="J5277" s="31" t="str">
        <x:f>IF(C5277&lt;&gt;"",C5277,IF(D5277=0,"no signed outgoing testnet activity",IF(F5277="recommend","diverse and persistent testnet activity",IF(F5277="likely_bot","multiple automation signals","insufficient longevity or one automation signal"))))</x:f>
        <x:v>no signed outgoing testnet activity</x:v>
      </x:c>
    </x:row>
    <x:row r="5278">
      <x:c r="A5278" s="31" t="n">
        <x:v>5277</x:v>
      </x:c>
      <x:c r="B5278" s="45" t="str">
        <x:v>addr:0x6aAc9B3E6B5eA6a52d41656F5593374f9140799c</x:v>
      </x:c>
      <x:c r="C5278" s="31" t="str"/>
      <x:c r="D5278" s="31" t="n">
        <x:v>0</x:v>
      </x:c>
      <x:c r="E5278" s="31" t="str">
        <x:v>no</x:v>
      </x:c>
      <x:c r="F5278" s="31" t="str">
        <x:f>IF(C5278&lt;&gt;"","exclude_synthetic",IF(D5278=0,"exclude_no_activity",IFERROR(VLOOKUP(LOWER(B5278),'Active analysis'!$A$2:$V$58,22,FALSE),"review")))</x:f>
        <x:v>exclude_no_activity</x:v>
      </x:c>
      <x:c r="G5278" s="31" t="n">
        <x:f>IFERROR(VLOOKUP(LOWER(B5278),'Active analysis'!$A$2:$V$58,21,FALSE),0)</x:f>
        <x:v>0</x:v>
      </x:c>
      <x:c r="H5278" s="31" t="str">
        <x:v>not_scanned_rate_limit</x:v>
      </x:c>
      <x:c r="I5278" s="31"/>
      <x:c r="J5278" s="31" t="str">
        <x:f>IF(C5278&lt;&gt;"",C5278,IF(D5278=0,"no signed outgoing testnet activity",IF(F5278="recommend","diverse and persistent testnet activity",IF(F5278="likely_bot","multiple automation signals","insufficient longevity or one automation signal"))))</x:f>
        <x:v>no signed outgoing testnet activity</x:v>
      </x:c>
    </x:row>
    <x:row r="5279">
      <x:c r="A5279" s="31" t="n">
        <x:v>5278</x:v>
      </x:c>
      <x:c r="B5279" s="45" t="str">
        <x:v>addr:0x6ab5c6a14b5874f80d71ca96d2d1d9ce7dd5b69a</x:v>
      </x:c>
      <x:c r="C5279" s="31" t="str"/>
      <x:c r="D5279" s="31" t="n">
        <x:v>0</x:v>
      </x:c>
      <x:c r="E5279" s="31" t="str">
        <x:v>no</x:v>
      </x:c>
      <x:c r="F5279" s="31" t="str">
        <x:f>IF(C5279&lt;&gt;"","exclude_synthetic",IF(D5279=0,"exclude_no_activity",IFERROR(VLOOKUP(LOWER(B5279),'Active analysis'!$A$2:$V$58,22,FALSE),"review")))</x:f>
        <x:v>exclude_no_activity</x:v>
      </x:c>
      <x:c r="G5279" s="31" t="n">
        <x:f>IFERROR(VLOOKUP(LOWER(B5279),'Active analysis'!$A$2:$V$58,21,FALSE),0)</x:f>
        <x:v>0</x:v>
      </x:c>
      <x:c r="H5279" s="31" t="str">
        <x:v>not_scanned_rate_limit</x:v>
      </x:c>
      <x:c r="I5279" s="31"/>
      <x:c r="J5279" s="31" t="str">
        <x:f>IF(C5279&lt;&gt;"",C5279,IF(D5279=0,"no signed outgoing testnet activity",IF(F5279="recommend","diverse and persistent testnet activity",IF(F5279="likely_bot","multiple automation signals","insufficient longevity or one automation signal"))))</x:f>
        <x:v>no signed outgoing testnet activity</x:v>
      </x:c>
    </x:row>
    <x:row r="5280">
      <x:c r="A5280" s="31" t="n">
        <x:v>5279</x:v>
      </x:c>
      <x:c r="B5280" s="45" t="str">
        <x:v>addr:0x6aC09e281A6AF740953C164F073E49EC6784F1aA</x:v>
      </x:c>
      <x:c r="C5280" s="31" t="str"/>
      <x:c r="D5280" s="31" t="n">
        <x:v>0</x:v>
      </x:c>
      <x:c r="E5280" s="31" t="str">
        <x:v>no</x:v>
      </x:c>
      <x:c r="F5280" s="31" t="str">
        <x:f>IF(C5280&lt;&gt;"","exclude_synthetic",IF(D5280=0,"exclude_no_activity",IFERROR(VLOOKUP(LOWER(B5280),'Active analysis'!$A$2:$V$58,22,FALSE),"review")))</x:f>
        <x:v>exclude_no_activity</x:v>
      </x:c>
      <x:c r="G5280" s="31" t="n">
        <x:f>IFERROR(VLOOKUP(LOWER(B5280),'Active analysis'!$A$2:$V$58,21,FALSE),0)</x:f>
        <x:v>0</x:v>
      </x:c>
      <x:c r="H5280" s="31" t="str">
        <x:v>not_scanned_rate_limit</x:v>
      </x:c>
      <x:c r="I5280" s="31"/>
      <x:c r="J5280" s="31" t="str">
        <x:f>IF(C5280&lt;&gt;"",C5280,IF(D5280=0,"no signed outgoing testnet activity",IF(F5280="recommend","diverse and persistent testnet activity",IF(F5280="likely_bot","multiple automation signals","insufficient longevity or one automation signal"))))</x:f>
        <x:v>no signed outgoing testnet activity</x:v>
      </x:c>
    </x:row>
    <x:row r="5281">
      <x:c r="A5281" s="31" t="n">
        <x:v>5280</x:v>
      </x:c>
      <x:c r="B5281" s="45" t="str">
        <x:v>addr:0x6ac17cfe6dba15c610f74a9b86ff9ed2b5959ae0</x:v>
      </x:c>
      <x:c r="C5281" s="31" t="str"/>
      <x:c r="D5281" s="31" t="n">
        <x:v>0</x:v>
      </x:c>
      <x:c r="E5281" s="31" t="str">
        <x:v>no</x:v>
      </x:c>
      <x:c r="F5281" s="31" t="str">
        <x:f>IF(C5281&lt;&gt;"","exclude_synthetic",IF(D5281=0,"exclude_no_activity",IFERROR(VLOOKUP(LOWER(B5281),'Active analysis'!$A$2:$V$58,22,FALSE),"review")))</x:f>
        <x:v>exclude_no_activity</x:v>
      </x:c>
      <x:c r="G5281" s="31" t="n">
        <x:f>IFERROR(VLOOKUP(LOWER(B5281),'Active analysis'!$A$2:$V$58,21,FALSE),0)</x:f>
        <x:v>0</x:v>
      </x:c>
      <x:c r="H5281" s="31" t="str">
        <x:v>not_scanned_rate_limit</x:v>
      </x:c>
      <x:c r="I5281" s="31"/>
      <x:c r="J5281" s="31" t="str">
        <x:f>IF(C5281&lt;&gt;"",C5281,IF(D5281=0,"no signed outgoing testnet activity",IF(F5281="recommend","diverse and persistent testnet activity",IF(F5281="likely_bot","multiple automation signals","insufficient longevity or one automation signal"))))</x:f>
        <x:v>no signed outgoing testnet activity</x:v>
      </x:c>
    </x:row>
    <x:row r="5282">
      <x:c r="A5282" s="31" t="n">
        <x:v>5281</x:v>
      </x:c>
      <x:c r="B5282" s="45" t="str">
        <x:v>addr:0x6Ac4cD22688766489aA9C82F3646353DD46FD9eD</x:v>
      </x:c>
      <x:c r="C5282" s="31" t="str"/>
      <x:c r="D5282" s="31" t="n">
        <x:v>0</x:v>
      </x:c>
      <x:c r="E5282" s="31" t="str">
        <x:v>no</x:v>
      </x:c>
      <x:c r="F5282" s="31" t="str">
        <x:f>IF(C5282&lt;&gt;"","exclude_synthetic",IF(D5282=0,"exclude_no_activity",IFERROR(VLOOKUP(LOWER(B5282),'Active analysis'!$A$2:$V$58,22,FALSE),"review")))</x:f>
        <x:v>exclude_no_activity</x:v>
      </x:c>
      <x:c r="G5282" s="31" t="n">
        <x:f>IFERROR(VLOOKUP(LOWER(B5282),'Active analysis'!$A$2:$V$58,21,FALSE),0)</x:f>
        <x:v>0</x:v>
      </x:c>
      <x:c r="H5282" s="31" t="str">
        <x:v>not_scanned_rate_limit</x:v>
      </x:c>
      <x:c r="I5282" s="31"/>
      <x:c r="J5282" s="31" t="str">
        <x:f>IF(C5282&lt;&gt;"",C5282,IF(D5282=0,"no signed outgoing testnet activity",IF(F5282="recommend","diverse and persistent testnet activity",IF(F5282="likely_bot","multiple automation signals","insufficient longevity or one automation signal"))))</x:f>
        <x:v>no signed outgoing testnet activity</x:v>
      </x:c>
    </x:row>
    <x:row r="5283">
      <x:c r="A5283" s="31" t="n">
        <x:v>5282</x:v>
      </x:c>
      <x:c r="B5283" s="45" t="str">
        <x:v>addr:0x6ad3af86e99e5bf7cab7e938937c61f1d8b4bb00</x:v>
      </x:c>
      <x:c r="C5283" s="31" t="str"/>
      <x:c r="D5283" s="31" t="n">
        <x:v>0</x:v>
      </x:c>
      <x:c r="E5283" s="31" t="str">
        <x:v>no</x:v>
      </x:c>
      <x:c r="F5283" s="31" t="str">
        <x:f>IF(C5283&lt;&gt;"","exclude_synthetic",IF(D5283=0,"exclude_no_activity",IFERROR(VLOOKUP(LOWER(B5283),'Active analysis'!$A$2:$V$58,22,FALSE),"review")))</x:f>
        <x:v>exclude_no_activity</x:v>
      </x:c>
      <x:c r="G5283" s="31" t="n">
        <x:f>IFERROR(VLOOKUP(LOWER(B5283),'Active analysis'!$A$2:$V$58,21,FALSE),0)</x:f>
        <x:v>0</x:v>
      </x:c>
      <x:c r="H5283" s="31" t="str">
        <x:v>not_scanned_rate_limit</x:v>
      </x:c>
      <x:c r="I5283" s="31"/>
      <x:c r="J5283" s="31" t="str">
        <x:f>IF(C5283&lt;&gt;"",C5283,IF(D5283=0,"no signed outgoing testnet activity",IF(F5283="recommend","diverse and persistent testnet activity",IF(F5283="likely_bot","multiple automation signals","insufficient longevity or one automation signal"))))</x:f>
        <x:v>no signed outgoing testnet activity</x:v>
      </x:c>
    </x:row>
    <x:row r="5284">
      <x:c r="A5284" s="31" t="n">
        <x:v>5283</x:v>
      </x:c>
      <x:c r="B5284" s="45" t="str">
        <x:v>addr:0x6Ad94977c255Da1B29029668dCf1C0961af11090</x:v>
      </x:c>
      <x:c r="C5284" s="31" t="str"/>
      <x:c r="D5284" s="31" t="n">
        <x:v>0</x:v>
      </x:c>
      <x:c r="E5284" s="31" t="str">
        <x:v>no</x:v>
      </x:c>
      <x:c r="F5284" s="31" t="str">
        <x:f>IF(C5284&lt;&gt;"","exclude_synthetic",IF(D5284=0,"exclude_no_activity",IFERROR(VLOOKUP(LOWER(B5284),'Active analysis'!$A$2:$V$58,22,FALSE),"review")))</x:f>
        <x:v>exclude_no_activity</x:v>
      </x:c>
      <x:c r="G5284" s="31" t="n">
        <x:f>IFERROR(VLOOKUP(LOWER(B5284),'Active analysis'!$A$2:$V$58,21,FALSE),0)</x:f>
        <x:v>0</x:v>
      </x:c>
      <x:c r="H5284" s="31" t="str">
        <x:v>not_scanned_rate_limit</x:v>
      </x:c>
      <x:c r="I5284" s="31"/>
      <x:c r="J5284" s="31" t="str">
        <x:f>IF(C5284&lt;&gt;"",C5284,IF(D5284=0,"no signed outgoing testnet activity",IF(F5284="recommend","diverse and persistent testnet activity",IF(F5284="likely_bot","multiple automation signals","insufficient longevity or one automation signal"))))</x:f>
        <x:v>no signed outgoing testnet activity</x:v>
      </x:c>
    </x:row>
    <x:row r="5285">
      <x:c r="A5285" s="31" t="n">
        <x:v>5284</x:v>
      </x:c>
      <x:c r="B5285" s="45" t="str">
        <x:v>addr:0x6AD9817db1dFD532205752B007764E2C4A406657</x:v>
      </x:c>
      <x:c r="C5285" s="31" t="str"/>
      <x:c r="D5285" s="31" t="n">
        <x:v>0</x:v>
      </x:c>
      <x:c r="E5285" s="31" t="str">
        <x:v>no</x:v>
      </x:c>
      <x:c r="F5285" s="31" t="str">
        <x:f>IF(C5285&lt;&gt;"","exclude_synthetic",IF(D5285=0,"exclude_no_activity",IFERROR(VLOOKUP(LOWER(B5285),'Active analysis'!$A$2:$V$58,22,FALSE),"review")))</x:f>
        <x:v>exclude_no_activity</x:v>
      </x:c>
      <x:c r="G5285" s="31" t="n">
        <x:f>IFERROR(VLOOKUP(LOWER(B5285),'Active analysis'!$A$2:$V$58,21,FALSE),0)</x:f>
        <x:v>0</x:v>
      </x:c>
      <x:c r="H5285" s="31" t="str">
        <x:v>not_scanned_rate_limit</x:v>
      </x:c>
      <x:c r="I5285" s="31"/>
      <x:c r="J5285" s="31" t="str">
        <x:f>IF(C5285&lt;&gt;"",C5285,IF(D5285=0,"no signed outgoing testnet activity",IF(F5285="recommend","diverse and persistent testnet activity",IF(F5285="likely_bot","multiple automation signals","insufficient longevity or one automation signal"))))</x:f>
        <x:v>no signed outgoing testnet activity</x:v>
      </x:c>
    </x:row>
    <x:row r="5286">
      <x:c r="A5286" s="31" t="n">
        <x:v>5285</x:v>
      </x:c>
      <x:c r="B5286" s="45" t="str">
        <x:v>addr:0x6ad99247108E0220B75569D585A8a57877405B23</x:v>
      </x:c>
      <x:c r="C5286" s="31" t="str"/>
      <x:c r="D5286" s="31" t="n">
        <x:v>0</x:v>
      </x:c>
      <x:c r="E5286" s="31" t="str">
        <x:v>no</x:v>
      </x:c>
      <x:c r="F5286" s="31" t="str">
        <x:f>IF(C5286&lt;&gt;"","exclude_synthetic",IF(D5286=0,"exclude_no_activity",IFERROR(VLOOKUP(LOWER(B5286),'Active analysis'!$A$2:$V$58,22,FALSE),"review")))</x:f>
        <x:v>exclude_no_activity</x:v>
      </x:c>
      <x:c r="G5286" s="31" t="n">
        <x:f>IFERROR(VLOOKUP(LOWER(B5286),'Active analysis'!$A$2:$V$58,21,FALSE),0)</x:f>
        <x:v>0</x:v>
      </x:c>
      <x:c r="H5286" s="31" t="str">
        <x:v>not_scanned_rate_limit</x:v>
      </x:c>
      <x:c r="I5286" s="31"/>
      <x:c r="J5286" s="31" t="str">
        <x:f>IF(C5286&lt;&gt;"",C5286,IF(D5286=0,"no signed outgoing testnet activity",IF(F5286="recommend","diverse and persistent testnet activity",IF(F5286="likely_bot","multiple automation signals","insufficient longevity or one automation signal"))))</x:f>
        <x:v>no signed outgoing testnet activity</x:v>
      </x:c>
    </x:row>
    <x:row r="5287">
      <x:c r="A5287" s="31" t="n">
        <x:v>5286</x:v>
      </x:c>
      <x:c r="B5287" s="45" t="str">
        <x:v>addr:0x6Adc14e6Eac19a9ae6491F91C85e9532b624681E</x:v>
      </x:c>
      <x:c r="C5287" s="31" t="str"/>
      <x:c r="D5287" s="31" t="n">
        <x:v>0</x:v>
      </x:c>
      <x:c r="E5287" s="31" t="str">
        <x:v>no</x:v>
      </x:c>
      <x:c r="F5287" s="31" t="str">
        <x:f>IF(C5287&lt;&gt;"","exclude_synthetic",IF(D5287=0,"exclude_no_activity",IFERROR(VLOOKUP(LOWER(B5287),'Active analysis'!$A$2:$V$58,22,FALSE),"review")))</x:f>
        <x:v>exclude_no_activity</x:v>
      </x:c>
      <x:c r="G5287" s="31" t="n">
        <x:f>IFERROR(VLOOKUP(LOWER(B5287),'Active analysis'!$A$2:$V$58,21,FALSE),0)</x:f>
        <x:v>0</x:v>
      </x:c>
      <x:c r="H5287" s="31" t="str">
        <x:v>not_scanned_rate_limit</x:v>
      </x:c>
      <x:c r="I5287" s="31"/>
      <x:c r="J5287" s="31" t="str">
        <x:f>IF(C5287&lt;&gt;"",C5287,IF(D5287=0,"no signed outgoing testnet activity",IF(F5287="recommend","diverse and persistent testnet activity",IF(F5287="likely_bot","multiple automation signals","insufficient longevity or one automation signal"))))</x:f>
        <x:v>no signed outgoing testnet activity</x:v>
      </x:c>
    </x:row>
    <x:row r="5288">
      <x:c r="A5288" s="31" t="n">
        <x:v>5287</x:v>
      </x:c>
      <x:c r="B5288" s="45" t="str">
        <x:v>addr:0x6aE0B62CD58C629A7695BF9F976b31cF212fcEee</x:v>
      </x:c>
      <x:c r="C5288" s="31" t="str"/>
      <x:c r="D5288" s="31" t="n">
        <x:v>0</x:v>
      </x:c>
      <x:c r="E5288" s="31" t="str">
        <x:v>no</x:v>
      </x:c>
      <x:c r="F5288" s="31" t="str">
        <x:f>IF(C5288&lt;&gt;"","exclude_synthetic",IF(D5288=0,"exclude_no_activity",IFERROR(VLOOKUP(LOWER(B5288),'Active analysis'!$A$2:$V$58,22,FALSE),"review")))</x:f>
        <x:v>exclude_no_activity</x:v>
      </x:c>
      <x:c r="G5288" s="31" t="n">
        <x:f>IFERROR(VLOOKUP(LOWER(B5288),'Active analysis'!$A$2:$V$58,21,FALSE),0)</x:f>
        <x:v>0</x:v>
      </x:c>
      <x:c r="H5288" s="31" t="str">
        <x:v>not_scanned_rate_limit</x:v>
      </x:c>
      <x:c r="I5288" s="31"/>
      <x:c r="J5288" s="31" t="str">
        <x:f>IF(C5288&lt;&gt;"",C5288,IF(D5288=0,"no signed outgoing testnet activity",IF(F5288="recommend","diverse and persistent testnet activity",IF(F5288="likely_bot","multiple automation signals","insufficient longevity or one automation signal"))))</x:f>
        <x:v>no signed outgoing testnet activity</x:v>
      </x:c>
    </x:row>
    <x:row r="5289">
      <x:c r="A5289" s="31" t="n">
        <x:v>5288</x:v>
      </x:c>
      <x:c r="B5289" s="45" t="str">
        <x:v>addr:0x6aE358b6c68924996646A04Ad69efFCC55902eFd</x:v>
      </x:c>
      <x:c r="C5289" s="31" t="str"/>
      <x:c r="D5289" s="31" t="n">
        <x:v>0</x:v>
      </x:c>
      <x:c r="E5289" s="31" t="str">
        <x:v>no</x:v>
      </x:c>
      <x:c r="F5289" s="31" t="str">
        <x:f>IF(C5289&lt;&gt;"","exclude_synthetic",IF(D5289=0,"exclude_no_activity",IFERROR(VLOOKUP(LOWER(B5289),'Active analysis'!$A$2:$V$58,22,FALSE),"review")))</x:f>
        <x:v>exclude_no_activity</x:v>
      </x:c>
      <x:c r="G5289" s="31" t="n">
        <x:f>IFERROR(VLOOKUP(LOWER(B5289),'Active analysis'!$A$2:$V$58,21,FALSE),0)</x:f>
        <x:v>0</x:v>
      </x:c>
      <x:c r="H5289" s="31" t="str">
        <x:v>not_scanned_rate_limit</x:v>
      </x:c>
      <x:c r="I5289" s="31"/>
      <x:c r="J5289" s="31" t="str">
        <x:f>IF(C5289&lt;&gt;"",C5289,IF(D5289=0,"no signed outgoing testnet activity",IF(F5289="recommend","diverse and persistent testnet activity",IF(F5289="likely_bot","multiple automation signals","insufficient longevity or one automation signal"))))</x:f>
        <x:v>no signed outgoing testnet activity</x:v>
      </x:c>
    </x:row>
    <x:row r="5290">
      <x:c r="A5290" s="31" t="n">
        <x:v>5289</x:v>
      </x:c>
      <x:c r="B5290" s="45" t="str">
        <x:v>addr:0x6ae6a38c559c0600d97dc3b69f1f9ab9ec0f58b0</x:v>
      </x:c>
      <x:c r="C5290" s="31" t="str"/>
      <x:c r="D5290" s="31" t="n">
        <x:v>0</x:v>
      </x:c>
      <x:c r="E5290" s="31" t="str">
        <x:v>no</x:v>
      </x:c>
      <x:c r="F5290" s="31" t="str">
        <x:f>IF(C5290&lt;&gt;"","exclude_synthetic",IF(D5290=0,"exclude_no_activity",IFERROR(VLOOKUP(LOWER(B5290),'Active analysis'!$A$2:$V$58,22,FALSE),"review")))</x:f>
        <x:v>exclude_no_activity</x:v>
      </x:c>
      <x:c r="G5290" s="31" t="n">
        <x:f>IFERROR(VLOOKUP(LOWER(B5290),'Active analysis'!$A$2:$V$58,21,FALSE),0)</x:f>
        <x:v>0</x:v>
      </x:c>
      <x:c r="H5290" s="31" t="str">
        <x:v>not_scanned_rate_limit</x:v>
      </x:c>
      <x:c r="I5290" s="31"/>
      <x:c r="J5290" s="31" t="str">
        <x:f>IF(C5290&lt;&gt;"",C5290,IF(D5290=0,"no signed outgoing testnet activity",IF(F5290="recommend","diverse and persistent testnet activity",IF(F5290="likely_bot","multiple automation signals","insufficient longevity or one automation signal"))))</x:f>
        <x:v>no signed outgoing testnet activity</x:v>
      </x:c>
    </x:row>
    <x:row r="5291">
      <x:c r="A5291" s="31" t="n">
        <x:v>5290</x:v>
      </x:c>
      <x:c r="B5291" s="45" t="str">
        <x:v>addr:0x6ae700178d91b3832303fcd51e2cb4675c1e04e7</x:v>
      </x:c>
      <x:c r="C5291" s="31" t="str"/>
      <x:c r="D5291" s="31" t="n">
        <x:v>0</x:v>
      </x:c>
      <x:c r="E5291" s="31" t="str">
        <x:v>no</x:v>
      </x:c>
      <x:c r="F5291" s="31" t="str">
        <x:f>IF(C5291&lt;&gt;"","exclude_synthetic",IF(D5291=0,"exclude_no_activity",IFERROR(VLOOKUP(LOWER(B5291),'Active analysis'!$A$2:$V$58,22,FALSE),"review")))</x:f>
        <x:v>exclude_no_activity</x:v>
      </x:c>
      <x:c r="G5291" s="31" t="n">
        <x:f>IFERROR(VLOOKUP(LOWER(B5291),'Active analysis'!$A$2:$V$58,21,FALSE),0)</x:f>
        <x:v>0</x:v>
      </x:c>
      <x:c r="H5291" s="31" t="str">
        <x:v>not_scanned_rate_limit</x:v>
      </x:c>
      <x:c r="I5291" s="31"/>
      <x:c r="J5291" s="31" t="str">
        <x:f>IF(C5291&lt;&gt;"",C5291,IF(D5291=0,"no signed outgoing testnet activity",IF(F5291="recommend","diverse and persistent testnet activity",IF(F5291="likely_bot","multiple automation signals","insufficient longevity or one automation signal"))))</x:f>
        <x:v>no signed outgoing testnet activity</x:v>
      </x:c>
    </x:row>
    <x:row r="5292">
      <x:c r="A5292" s="31" t="n">
        <x:v>5291</x:v>
      </x:c>
      <x:c r="B5292" s="45" t="str">
        <x:v>addr:0x6AE7c90ff3e07a64bACfA2bDB5e7d2468b6FD534</x:v>
      </x:c>
      <x:c r="C5292" s="31" t="str"/>
      <x:c r="D5292" s="31" t="n">
        <x:v>0</x:v>
      </x:c>
      <x:c r="E5292" s="31" t="str">
        <x:v>no</x:v>
      </x:c>
      <x:c r="F5292" s="31" t="str">
        <x:f>IF(C5292&lt;&gt;"","exclude_synthetic",IF(D5292=0,"exclude_no_activity",IFERROR(VLOOKUP(LOWER(B5292),'Active analysis'!$A$2:$V$58,22,FALSE),"review")))</x:f>
        <x:v>exclude_no_activity</x:v>
      </x:c>
      <x:c r="G5292" s="31" t="n">
        <x:f>IFERROR(VLOOKUP(LOWER(B5292),'Active analysis'!$A$2:$V$58,21,FALSE),0)</x:f>
        <x:v>0</x:v>
      </x:c>
      <x:c r="H5292" s="31" t="str">
        <x:v>not_scanned_rate_limit</x:v>
      </x:c>
      <x:c r="I5292" s="31"/>
      <x:c r="J5292" s="31" t="str">
        <x:f>IF(C5292&lt;&gt;"",C5292,IF(D5292=0,"no signed outgoing testnet activity",IF(F5292="recommend","diverse and persistent testnet activity",IF(F5292="likely_bot","multiple automation signals","insufficient longevity or one automation signal"))))</x:f>
        <x:v>no signed outgoing testnet activity</x:v>
      </x:c>
    </x:row>
    <x:row r="5293">
      <x:c r="A5293" s="31" t="n">
        <x:v>5292</x:v>
      </x:c>
      <x:c r="B5293" s="45" t="str">
        <x:v>addr:0x6af0b7763e2a10ae157001c203cce9fa3a43ab98</x:v>
      </x:c>
      <x:c r="C5293" s="31" t="str"/>
      <x:c r="D5293" s="31" t="n">
        <x:v>0</x:v>
      </x:c>
      <x:c r="E5293" s="31" t="str">
        <x:v>no</x:v>
      </x:c>
      <x:c r="F5293" s="31" t="str">
        <x:f>IF(C5293&lt;&gt;"","exclude_synthetic",IF(D5293=0,"exclude_no_activity",IFERROR(VLOOKUP(LOWER(B5293),'Active analysis'!$A$2:$V$58,22,FALSE),"review")))</x:f>
        <x:v>exclude_no_activity</x:v>
      </x:c>
      <x:c r="G5293" s="31" t="n">
        <x:f>IFERROR(VLOOKUP(LOWER(B5293),'Active analysis'!$A$2:$V$58,21,FALSE),0)</x:f>
        <x:v>0</x:v>
      </x:c>
      <x:c r="H5293" s="31" t="str">
        <x:v>not_scanned_rate_limit</x:v>
      </x:c>
      <x:c r="I5293" s="31"/>
      <x:c r="J5293" s="31" t="str">
        <x:f>IF(C5293&lt;&gt;"",C5293,IF(D5293=0,"no signed outgoing testnet activity",IF(F5293="recommend","diverse and persistent testnet activity",IF(F5293="likely_bot","multiple automation signals","insufficient longevity or one automation signal"))))</x:f>
        <x:v>no signed outgoing testnet activity</x:v>
      </x:c>
    </x:row>
    <x:row r="5294">
      <x:c r="A5294" s="31" t="n">
        <x:v>5293</x:v>
      </x:c>
      <x:c r="B5294" s="45" t="str">
        <x:v>addr:0x6Af460E48EABd8414a32fD82F8818c7F5e029821</x:v>
      </x:c>
      <x:c r="C5294" s="31" t="str"/>
      <x:c r="D5294" s="31" t="n">
        <x:v>0</x:v>
      </x:c>
      <x:c r="E5294" s="31" t="str">
        <x:v>no</x:v>
      </x:c>
      <x:c r="F5294" s="31" t="str">
        <x:f>IF(C5294&lt;&gt;"","exclude_synthetic",IF(D5294=0,"exclude_no_activity",IFERROR(VLOOKUP(LOWER(B5294),'Active analysis'!$A$2:$V$58,22,FALSE),"review")))</x:f>
        <x:v>exclude_no_activity</x:v>
      </x:c>
      <x:c r="G5294" s="31" t="n">
        <x:f>IFERROR(VLOOKUP(LOWER(B5294),'Active analysis'!$A$2:$V$58,21,FALSE),0)</x:f>
        <x:v>0</x:v>
      </x:c>
      <x:c r="H5294" s="31" t="str">
        <x:v>not_scanned_rate_limit</x:v>
      </x:c>
      <x:c r="I5294" s="31"/>
      <x:c r="J5294" s="31" t="str">
        <x:f>IF(C5294&lt;&gt;"",C5294,IF(D5294=0,"no signed outgoing testnet activity",IF(F5294="recommend","diverse and persistent testnet activity",IF(F5294="likely_bot","multiple automation signals","insufficient longevity or one automation signal"))))</x:f>
        <x:v>no signed outgoing testnet activity</x:v>
      </x:c>
    </x:row>
    <x:row r="5295">
      <x:c r="A5295" s="31" t="n">
        <x:v>5294</x:v>
      </x:c>
      <x:c r="B5295" s="45" t="str">
        <x:v>addr:0x6aFdeBc284cA6a3498Eb9a9D78dD35c8293B12eA</x:v>
      </x:c>
      <x:c r="C5295" s="31" t="str"/>
      <x:c r="D5295" s="31" t="n">
        <x:v>0</x:v>
      </x:c>
      <x:c r="E5295" s="31" t="str">
        <x:v>no</x:v>
      </x:c>
      <x:c r="F5295" s="31" t="str">
        <x:f>IF(C5295&lt;&gt;"","exclude_synthetic",IF(D5295=0,"exclude_no_activity",IFERROR(VLOOKUP(LOWER(B5295),'Active analysis'!$A$2:$V$58,22,FALSE),"review")))</x:f>
        <x:v>exclude_no_activity</x:v>
      </x:c>
      <x:c r="G5295" s="31" t="n">
        <x:f>IFERROR(VLOOKUP(LOWER(B5295),'Active analysis'!$A$2:$V$58,21,FALSE),0)</x:f>
        <x:v>0</x:v>
      </x:c>
      <x:c r="H5295" s="31" t="str">
        <x:v>not_scanned_rate_limit</x:v>
      </x:c>
      <x:c r="I5295" s="31"/>
      <x:c r="J5295" s="31" t="str">
        <x:f>IF(C5295&lt;&gt;"",C5295,IF(D5295=0,"no signed outgoing testnet activity",IF(F5295="recommend","diverse and persistent testnet activity",IF(F5295="likely_bot","multiple automation signals","insufficient longevity or one automation signal"))))</x:f>
        <x:v>no signed outgoing testnet activity</x:v>
      </x:c>
    </x:row>
    <x:row r="5296">
      <x:c r="A5296" s="31" t="n">
        <x:v>5295</x:v>
      </x:c>
      <x:c r="B5296" s="45" t="str">
        <x:v>addr:0x6b0782dc5f27ee167c41e7e222cbb8167700467a</x:v>
      </x:c>
      <x:c r="C5296" s="31" t="str"/>
      <x:c r="D5296" s="31" t="n">
        <x:v>0</x:v>
      </x:c>
      <x:c r="E5296" s="31" t="str">
        <x:v>no</x:v>
      </x:c>
      <x:c r="F5296" s="31" t="str">
        <x:f>IF(C5296&lt;&gt;"","exclude_synthetic",IF(D5296=0,"exclude_no_activity",IFERROR(VLOOKUP(LOWER(B5296),'Active analysis'!$A$2:$V$58,22,FALSE),"review")))</x:f>
        <x:v>exclude_no_activity</x:v>
      </x:c>
      <x:c r="G5296" s="31" t="n">
        <x:f>IFERROR(VLOOKUP(LOWER(B5296),'Active analysis'!$A$2:$V$58,21,FALSE),0)</x:f>
        <x:v>0</x:v>
      </x:c>
      <x:c r="H5296" s="31" t="str">
        <x:v>not_scanned_rate_limit</x:v>
      </x:c>
      <x:c r="I5296" s="31"/>
      <x:c r="J5296" s="31" t="str">
        <x:f>IF(C5296&lt;&gt;"",C5296,IF(D5296=0,"no signed outgoing testnet activity",IF(F5296="recommend","diverse and persistent testnet activity",IF(F5296="likely_bot","multiple automation signals","insufficient longevity or one automation signal"))))</x:f>
        <x:v>no signed outgoing testnet activity</x:v>
      </x:c>
    </x:row>
    <x:row r="5297">
      <x:c r="A5297" s="31" t="n">
        <x:v>5296</x:v>
      </x:c>
      <x:c r="B5297" s="45" t="str">
        <x:v>addr:0x6b07b09bb685e8dc0ed154514bffdcb8cd83984b</x:v>
      </x:c>
      <x:c r="C5297" s="31" t="str"/>
      <x:c r="D5297" s="31" t="n">
        <x:v>0</x:v>
      </x:c>
      <x:c r="E5297" s="31" t="str">
        <x:v>no</x:v>
      </x:c>
      <x:c r="F5297" s="31" t="str">
        <x:f>IF(C5297&lt;&gt;"","exclude_synthetic",IF(D5297=0,"exclude_no_activity",IFERROR(VLOOKUP(LOWER(B5297),'Active analysis'!$A$2:$V$58,22,FALSE),"review")))</x:f>
        <x:v>exclude_no_activity</x:v>
      </x:c>
      <x:c r="G5297" s="31" t="n">
        <x:f>IFERROR(VLOOKUP(LOWER(B5297),'Active analysis'!$A$2:$V$58,21,FALSE),0)</x:f>
        <x:v>0</x:v>
      </x:c>
      <x:c r="H5297" s="31" t="str">
        <x:v>not_scanned_rate_limit</x:v>
      </x:c>
      <x:c r="I5297" s="31"/>
      <x:c r="J5297" s="31" t="str">
        <x:f>IF(C5297&lt;&gt;"",C5297,IF(D5297=0,"no signed outgoing testnet activity",IF(F5297="recommend","diverse and persistent testnet activity",IF(F5297="likely_bot","multiple automation signals","insufficient longevity or one automation signal"))))</x:f>
        <x:v>no signed outgoing testnet activity</x:v>
      </x:c>
    </x:row>
    <x:row r="5298">
      <x:c r="A5298" s="31" t="n">
        <x:v>5297</x:v>
      </x:c>
      <x:c r="B5298" s="45" t="str">
        <x:v>addr:0x6B0B60Ae544b6AAdd9656429C2a8E7d627Fb85ea</x:v>
      </x:c>
      <x:c r="C5298" s="31" t="str"/>
      <x:c r="D5298" s="31" t="n">
        <x:v>0</x:v>
      </x:c>
      <x:c r="E5298" s="31" t="str">
        <x:v>no</x:v>
      </x:c>
      <x:c r="F5298" s="31" t="str">
        <x:f>IF(C5298&lt;&gt;"","exclude_synthetic",IF(D5298=0,"exclude_no_activity",IFERROR(VLOOKUP(LOWER(B5298),'Active analysis'!$A$2:$V$58,22,FALSE),"review")))</x:f>
        <x:v>exclude_no_activity</x:v>
      </x:c>
      <x:c r="G5298" s="31" t="n">
        <x:f>IFERROR(VLOOKUP(LOWER(B5298),'Active analysis'!$A$2:$V$58,21,FALSE),0)</x:f>
        <x:v>0</x:v>
      </x:c>
      <x:c r="H5298" s="31" t="str">
        <x:v>not_scanned_rate_limit</x:v>
      </x:c>
      <x:c r="I5298" s="31"/>
      <x:c r="J5298" s="31" t="str">
        <x:f>IF(C5298&lt;&gt;"",C5298,IF(D5298=0,"no signed outgoing testnet activity",IF(F5298="recommend","diverse and persistent testnet activity",IF(F5298="likely_bot","multiple automation signals","insufficient longevity or one automation signal"))))</x:f>
        <x:v>no signed outgoing testnet activity</x:v>
      </x:c>
    </x:row>
    <x:row r="5299">
      <x:c r="A5299" s="31" t="n">
        <x:v>5298</x:v>
      </x:c>
      <x:c r="B5299" s="45" t="str">
        <x:v>addr:0x6B10b8D0e7CF387e6050De9c278A1B2fACCf9777</x:v>
      </x:c>
      <x:c r="C5299" s="31" t="str"/>
      <x:c r="D5299" s="31" t="n">
        <x:v>0</x:v>
      </x:c>
      <x:c r="E5299" s="31" t="str">
        <x:v>no</x:v>
      </x:c>
      <x:c r="F5299" s="31" t="str">
        <x:f>IF(C5299&lt;&gt;"","exclude_synthetic",IF(D5299=0,"exclude_no_activity",IFERROR(VLOOKUP(LOWER(B5299),'Active analysis'!$A$2:$V$58,22,FALSE),"review")))</x:f>
        <x:v>exclude_no_activity</x:v>
      </x:c>
      <x:c r="G5299" s="31" t="n">
        <x:f>IFERROR(VLOOKUP(LOWER(B5299),'Active analysis'!$A$2:$V$58,21,FALSE),0)</x:f>
        <x:v>0</x:v>
      </x:c>
      <x:c r="H5299" s="31" t="str">
        <x:v>not_scanned_rate_limit</x:v>
      </x:c>
      <x:c r="I5299" s="31"/>
      <x:c r="J5299" s="31" t="str">
        <x:f>IF(C5299&lt;&gt;"",C5299,IF(D5299=0,"no signed outgoing testnet activity",IF(F5299="recommend","diverse and persistent testnet activity",IF(F5299="likely_bot","multiple automation signals","insufficient longevity or one automation signal"))))</x:f>
        <x:v>no signed outgoing testnet activity</x:v>
      </x:c>
    </x:row>
    <x:row r="5300">
      <x:c r="A5300" s="31" t="n">
        <x:v>5299</x:v>
      </x:c>
      <x:c r="B5300" s="45" t="str">
        <x:v>addr:0x6B15d34A2aa15309664a9007A1518A7660Aeb2ec</x:v>
      </x:c>
      <x:c r="C5300" s="31" t="str"/>
      <x:c r="D5300" s="31" t="n">
        <x:v>0</x:v>
      </x:c>
      <x:c r="E5300" s="31" t="str">
        <x:v>no</x:v>
      </x:c>
      <x:c r="F5300" s="31" t="str">
        <x:f>IF(C5300&lt;&gt;"","exclude_synthetic",IF(D5300=0,"exclude_no_activity",IFERROR(VLOOKUP(LOWER(B5300),'Active analysis'!$A$2:$V$58,22,FALSE),"review")))</x:f>
        <x:v>exclude_no_activity</x:v>
      </x:c>
      <x:c r="G5300" s="31" t="n">
        <x:f>IFERROR(VLOOKUP(LOWER(B5300),'Active analysis'!$A$2:$V$58,21,FALSE),0)</x:f>
        <x:v>0</x:v>
      </x:c>
      <x:c r="H5300" s="31" t="str">
        <x:v>not_scanned_rate_limit</x:v>
      </x:c>
      <x:c r="I5300" s="31"/>
      <x:c r="J5300" s="31" t="str">
        <x:f>IF(C5300&lt;&gt;"",C5300,IF(D5300=0,"no signed outgoing testnet activity",IF(F5300="recommend","diverse and persistent testnet activity",IF(F5300="likely_bot","multiple automation signals","insufficient longevity or one automation signal"))))</x:f>
        <x:v>no signed outgoing testnet activity</x:v>
      </x:c>
    </x:row>
    <x:row r="5301">
      <x:c r="A5301" s="31" t="n">
        <x:v>5300</x:v>
      </x:c>
      <x:c r="B5301" s="45" t="str">
        <x:v>addr:0x6b1729e0919428a1939a28dd9b55bac468dfc3b9</x:v>
      </x:c>
      <x:c r="C5301" s="31" t="str"/>
      <x:c r="D5301" s="31" t="n">
        <x:v>0</x:v>
      </x:c>
      <x:c r="E5301" s="31" t="str">
        <x:v>no</x:v>
      </x:c>
      <x:c r="F5301" s="31" t="str">
        <x:f>IF(C5301&lt;&gt;"","exclude_synthetic",IF(D5301=0,"exclude_no_activity",IFERROR(VLOOKUP(LOWER(B5301),'Active analysis'!$A$2:$V$58,22,FALSE),"review")))</x:f>
        <x:v>exclude_no_activity</x:v>
      </x:c>
      <x:c r="G5301" s="31" t="n">
        <x:f>IFERROR(VLOOKUP(LOWER(B5301),'Active analysis'!$A$2:$V$58,21,FALSE),0)</x:f>
        <x:v>0</x:v>
      </x:c>
      <x:c r="H5301" s="31" t="str">
        <x:v>not_scanned_rate_limit</x:v>
      </x:c>
      <x:c r="I5301" s="31"/>
      <x:c r="J5301" s="31" t="str">
        <x:f>IF(C5301&lt;&gt;"",C5301,IF(D5301=0,"no signed outgoing testnet activity",IF(F5301="recommend","diverse and persistent testnet activity",IF(F5301="likely_bot","multiple automation signals","insufficient longevity or one automation signal"))))</x:f>
        <x:v>no signed outgoing testnet activity</x:v>
      </x:c>
    </x:row>
    <x:row r="5302">
      <x:c r="A5302" s="31" t="n">
        <x:v>5301</x:v>
      </x:c>
      <x:c r="B5302" s="45" t="str">
        <x:v>addr:0x6b179866d3eddb48f167eb2522f0c27eb1ef3cc0</x:v>
      </x:c>
      <x:c r="C5302" s="31" t="str"/>
      <x:c r="D5302" s="31" t="n">
        <x:v>0</x:v>
      </x:c>
      <x:c r="E5302" s="31" t="str">
        <x:v>no</x:v>
      </x:c>
      <x:c r="F5302" s="31" t="str">
        <x:f>IF(C5302&lt;&gt;"","exclude_synthetic",IF(D5302=0,"exclude_no_activity",IFERROR(VLOOKUP(LOWER(B5302),'Active analysis'!$A$2:$V$58,22,FALSE),"review")))</x:f>
        <x:v>exclude_no_activity</x:v>
      </x:c>
      <x:c r="G5302" s="31" t="n">
        <x:f>IFERROR(VLOOKUP(LOWER(B5302),'Active analysis'!$A$2:$V$58,21,FALSE),0)</x:f>
        <x:v>0</x:v>
      </x:c>
      <x:c r="H5302" s="31" t="str">
        <x:v>not_scanned_rate_limit</x:v>
      </x:c>
      <x:c r="I5302" s="31"/>
      <x:c r="J5302" s="31" t="str">
        <x:f>IF(C5302&lt;&gt;"",C5302,IF(D5302=0,"no signed outgoing testnet activity",IF(F5302="recommend","diverse and persistent testnet activity",IF(F5302="likely_bot","multiple automation signals","insufficient longevity or one automation signal"))))</x:f>
        <x:v>no signed outgoing testnet activity</x:v>
      </x:c>
    </x:row>
    <x:row r="5303">
      <x:c r="A5303" s="31" t="n">
        <x:v>5302</x:v>
      </x:c>
      <x:c r="B5303" s="45" t="str">
        <x:v>addr:0x6b19A638B02f2779cb302ec2eDCcC0799befDdE5</x:v>
      </x:c>
      <x:c r="C5303" s="31" t="str"/>
      <x:c r="D5303" s="31" t="n">
        <x:v>0</x:v>
      </x:c>
      <x:c r="E5303" s="31" t="str">
        <x:v>no</x:v>
      </x:c>
      <x:c r="F5303" s="31" t="str">
        <x:f>IF(C5303&lt;&gt;"","exclude_synthetic",IF(D5303=0,"exclude_no_activity",IFERROR(VLOOKUP(LOWER(B5303),'Active analysis'!$A$2:$V$58,22,FALSE),"review")))</x:f>
        <x:v>exclude_no_activity</x:v>
      </x:c>
      <x:c r="G5303" s="31" t="n">
        <x:f>IFERROR(VLOOKUP(LOWER(B5303),'Active analysis'!$A$2:$V$58,21,FALSE),0)</x:f>
        <x:v>0</x:v>
      </x:c>
      <x:c r="H5303" s="31" t="str">
        <x:v>not_scanned_rate_limit</x:v>
      </x:c>
      <x:c r="I5303" s="31"/>
      <x:c r="J5303" s="31" t="str">
        <x:f>IF(C5303&lt;&gt;"",C5303,IF(D5303=0,"no signed outgoing testnet activity",IF(F5303="recommend","diverse and persistent testnet activity",IF(F5303="likely_bot","multiple automation signals","insufficient longevity or one automation signal"))))</x:f>
        <x:v>no signed outgoing testnet activity</x:v>
      </x:c>
    </x:row>
    <x:row r="5304">
      <x:c r="A5304" s="31" t="n">
        <x:v>5303</x:v>
      </x:c>
      <x:c r="B5304" s="45" t="str">
        <x:v>addr:0x6B1E20c3130713b9243FdBdf5a6124d21c331a4E</x:v>
      </x:c>
      <x:c r="C5304" s="31" t="str"/>
      <x:c r="D5304" s="31" t="n">
        <x:v>0</x:v>
      </x:c>
      <x:c r="E5304" s="31" t="str">
        <x:v>no</x:v>
      </x:c>
      <x:c r="F5304" s="31" t="str">
        <x:f>IF(C5304&lt;&gt;"","exclude_synthetic",IF(D5304=0,"exclude_no_activity",IFERROR(VLOOKUP(LOWER(B5304),'Active analysis'!$A$2:$V$58,22,FALSE),"review")))</x:f>
        <x:v>exclude_no_activity</x:v>
      </x:c>
      <x:c r="G5304" s="31" t="n">
        <x:f>IFERROR(VLOOKUP(LOWER(B5304),'Active analysis'!$A$2:$V$58,21,FALSE),0)</x:f>
        <x:v>0</x:v>
      </x:c>
      <x:c r="H5304" s="31" t="str">
        <x:v>not_scanned_rate_limit</x:v>
      </x:c>
      <x:c r="I5304" s="31"/>
      <x:c r="J5304" s="31" t="str">
        <x:f>IF(C5304&lt;&gt;"",C5304,IF(D5304=0,"no signed outgoing testnet activity",IF(F5304="recommend","diverse and persistent testnet activity",IF(F5304="likely_bot","multiple automation signals","insufficient longevity or one automation signal"))))</x:f>
        <x:v>no signed outgoing testnet activity</x:v>
      </x:c>
    </x:row>
    <x:row r="5305">
      <x:c r="A5305" s="31" t="n">
        <x:v>5304</x:v>
      </x:c>
      <x:c r="B5305" s="45" t="str">
        <x:v>addr:0x6b1fe47eaf0e6d04e1d7a598b04fc1b3d8553212</x:v>
      </x:c>
      <x:c r="C5305" s="31" t="str"/>
      <x:c r="D5305" s="31" t="n">
        <x:v>0</x:v>
      </x:c>
      <x:c r="E5305" s="31" t="str">
        <x:v>no</x:v>
      </x:c>
      <x:c r="F5305" s="31" t="str">
        <x:f>IF(C5305&lt;&gt;"","exclude_synthetic",IF(D5305=0,"exclude_no_activity",IFERROR(VLOOKUP(LOWER(B5305),'Active analysis'!$A$2:$V$58,22,FALSE),"review")))</x:f>
        <x:v>exclude_no_activity</x:v>
      </x:c>
      <x:c r="G5305" s="31" t="n">
        <x:f>IFERROR(VLOOKUP(LOWER(B5305),'Active analysis'!$A$2:$V$58,21,FALSE),0)</x:f>
        <x:v>0</x:v>
      </x:c>
      <x:c r="H5305" s="31" t="str">
        <x:v>not_scanned_rate_limit</x:v>
      </x:c>
      <x:c r="I5305" s="31"/>
      <x:c r="J5305" s="31" t="str">
        <x:f>IF(C5305&lt;&gt;"",C5305,IF(D5305=0,"no signed outgoing testnet activity",IF(F5305="recommend","diverse and persistent testnet activity",IF(F5305="likely_bot","multiple automation signals","insufficient longevity or one automation signal"))))</x:f>
        <x:v>no signed outgoing testnet activity</x:v>
      </x:c>
    </x:row>
    <x:row r="5306">
      <x:c r="A5306" s="31" t="n">
        <x:v>5305</x:v>
      </x:c>
      <x:c r="B5306" s="45" t="str">
        <x:v>addr:0x6b23d24bd35224ac657163dec7ace9c4f2092a08</x:v>
      </x:c>
      <x:c r="C5306" s="31" t="str"/>
      <x:c r="D5306" s="31" t="n">
        <x:v>0</x:v>
      </x:c>
      <x:c r="E5306" s="31" t="str">
        <x:v>no</x:v>
      </x:c>
      <x:c r="F5306" s="31" t="str">
        <x:f>IF(C5306&lt;&gt;"","exclude_synthetic",IF(D5306=0,"exclude_no_activity",IFERROR(VLOOKUP(LOWER(B5306),'Active analysis'!$A$2:$V$58,22,FALSE),"review")))</x:f>
        <x:v>exclude_no_activity</x:v>
      </x:c>
      <x:c r="G5306" s="31" t="n">
        <x:f>IFERROR(VLOOKUP(LOWER(B5306),'Active analysis'!$A$2:$V$58,21,FALSE),0)</x:f>
        <x:v>0</x:v>
      </x:c>
      <x:c r="H5306" s="31" t="str">
        <x:v>not_scanned_rate_limit</x:v>
      </x:c>
      <x:c r="I5306" s="31"/>
      <x:c r="J5306" s="31" t="str">
        <x:f>IF(C5306&lt;&gt;"",C5306,IF(D5306=0,"no signed outgoing testnet activity",IF(F5306="recommend","diverse and persistent testnet activity",IF(F5306="likely_bot","multiple automation signals","insufficient longevity or one automation signal"))))</x:f>
        <x:v>no signed outgoing testnet activity</x:v>
      </x:c>
    </x:row>
    <x:row r="5307">
      <x:c r="A5307" s="31" t="n">
        <x:v>5306</x:v>
      </x:c>
      <x:c r="B5307" s="45" t="str">
        <x:v>addr:0x6b270d5bdab08f047f5ad671d6319783fcd0da6e</x:v>
      </x:c>
      <x:c r="C5307" s="31" t="str"/>
      <x:c r="D5307" s="31" t="n">
        <x:v>0</x:v>
      </x:c>
      <x:c r="E5307" s="31" t="str">
        <x:v>no</x:v>
      </x:c>
      <x:c r="F5307" s="31" t="str">
        <x:f>IF(C5307&lt;&gt;"","exclude_synthetic",IF(D5307=0,"exclude_no_activity",IFERROR(VLOOKUP(LOWER(B5307),'Active analysis'!$A$2:$V$58,22,FALSE),"review")))</x:f>
        <x:v>exclude_no_activity</x:v>
      </x:c>
      <x:c r="G5307" s="31" t="n">
        <x:f>IFERROR(VLOOKUP(LOWER(B5307),'Active analysis'!$A$2:$V$58,21,FALSE),0)</x:f>
        <x:v>0</x:v>
      </x:c>
      <x:c r="H5307" s="31" t="str">
        <x:v>not_scanned_rate_limit</x:v>
      </x:c>
      <x:c r="I5307" s="31"/>
      <x:c r="J5307" s="31" t="str">
        <x:f>IF(C5307&lt;&gt;"",C5307,IF(D5307=0,"no signed outgoing testnet activity",IF(F5307="recommend","diverse and persistent testnet activity",IF(F5307="likely_bot","multiple automation signals","insufficient longevity or one automation signal"))))</x:f>
        <x:v>no signed outgoing testnet activity</x:v>
      </x:c>
    </x:row>
    <x:row r="5308">
      <x:c r="A5308" s="31" t="n">
        <x:v>5307</x:v>
      </x:c>
      <x:c r="B5308" s="45" t="str">
        <x:v>addr:0x6b2c5ad1a13959B4f0f759aA707e2A4d5c26B35F</x:v>
      </x:c>
      <x:c r="C5308" s="31" t="str"/>
      <x:c r="D5308" s="31" t="n">
        <x:v>0</x:v>
      </x:c>
      <x:c r="E5308" s="31" t="str">
        <x:v>no</x:v>
      </x:c>
      <x:c r="F5308" s="31" t="str">
        <x:f>IF(C5308&lt;&gt;"","exclude_synthetic",IF(D5308=0,"exclude_no_activity",IFERROR(VLOOKUP(LOWER(B5308),'Active analysis'!$A$2:$V$58,22,FALSE),"review")))</x:f>
        <x:v>exclude_no_activity</x:v>
      </x:c>
      <x:c r="G5308" s="31" t="n">
        <x:f>IFERROR(VLOOKUP(LOWER(B5308),'Active analysis'!$A$2:$V$58,21,FALSE),0)</x:f>
        <x:v>0</x:v>
      </x:c>
      <x:c r="H5308" s="31" t="str">
        <x:v>not_scanned_rate_limit</x:v>
      </x:c>
      <x:c r="I5308" s="31"/>
      <x:c r="J5308" s="31" t="str">
        <x:f>IF(C5308&lt;&gt;"",C5308,IF(D5308=0,"no signed outgoing testnet activity",IF(F5308="recommend","diverse and persistent testnet activity",IF(F5308="likely_bot","multiple automation signals","insufficient longevity or one automation signal"))))</x:f>
        <x:v>no signed outgoing testnet activity</x:v>
      </x:c>
    </x:row>
    <x:row r="5309">
      <x:c r="A5309" s="31" t="n">
        <x:v>5308</x:v>
      </x:c>
      <x:c r="B5309" s="45" t="str">
        <x:v>addr:0x6B2F31b020216dD2F0Dc554be560598AF7B39570</x:v>
      </x:c>
      <x:c r="C5309" s="31" t="str"/>
      <x:c r="D5309" s="31" t="n">
        <x:v>0</x:v>
      </x:c>
      <x:c r="E5309" s="31" t="str">
        <x:v>no</x:v>
      </x:c>
      <x:c r="F5309" s="31" t="str">
        <x:f>IF(C5309&lt;&gt;"","exclude_synthetic",IF(D5309=0,"exclude_no_activity",IFERROR(VLOOKUP(LOWER(B5309),'Active analysis'!$A$2:$V$58,22,FALSE),"review")))</x:f>
        <x:v>exclude_no_activity</x:v>
      </x:c>
      <x:c r="G5309" s="31" t="n">
        <x:f>IFERROR(VLOOKUP(LOWER(B5309),'Active analysis'!$A$2:$V$58,21,FALSE),0)</x:f>
        <x:v>0</x:v>
      </x:c>
      <x:c r="H5309" s="31" t="str">
        <x:v>not_scanned_rate_limit</x:v>
      </x:c>
      <x:c r="I5309" s="31"/>
      <x:c r="J5309" s="31" t="str">
        <x:f>IF(C5309&lt;&gt;"",C5309,IF(D5309=0,"no signed outgoing testnet activity",IF(F5309="recommend","diverse and persistent testnet activity",IF(F5309="likely_bot","multiple automation signals","insufficient longevity or one automation signal"))))</x:f>
        <x:v>no signed outgoing testnet activity</x:v>
      </x:c>
    </x:row>
    <x:row r="5310">
      <x:c r="A5310" s="31" t="n">
        <x:v>5309</x:v>
      </x:c>
      <x:c r="B5310" s="45" t="str">
        <x:v>addr:0x6B309Ba31bD5E041C0C0d6c0ABC2d4bfA268f3b5</x:v>
      </x:c>
      <x:c r="C5310" s="31" t="str"/>
      <x:c r="D5310" s="31" t="n">
        <x:v>0</x:v>
      </x:c>
      <x:c r="E5310" s="31" t="str">
        <x:v>no</x:v>
      </x:c>
      <x:c r="F5310" s="31" t="str">
        <x:f>IF(C5310&lt;&gt;"","exclude_synthetic",IF(D5310=0,"exclude_no_activity",IFERROR(VLOOKUP(LOWER(B5310),'Active analysis'!$A$2:$V$58,22,FALSE),"review")))</x:f>
        <x:v>exclude_no_activity</x:v>
      </x:c>
      <x:c r="G5310" s="31" t="n">
        <x:f>IFERROR(VLOOKUP(LOWER(B5310),'Active analysis'!$A$2:$V$58,21,FALSE),0)</x:f>
        <x:v>0</x:v>
      </x:c>
      <x:c r="H5310" s="31" t="str">
        <x:v>not_scanned_rate_limit</x:v>
      </x:c>
      <x:c r="I5310" s="31"/>
      <x:c r="J5310" s="31" t="str">
        <x:f>IF(C5310&lt;&gt;"",C5310,IF(D5310=0,"no signed outgoing testnet activity",IF(F5310="recommend","diverse and persistent testnet activity",IF(F5310="likely_bot","multiple automation signals","insufficient longevity or one automation signal"))))</x:f>
        <x:v>no signed outgoing testnet activity</x:v>
      </x:c>
    </x:row>
    <x:row r="5311">
      <x:c r="A5311" s="31" t="n">
        <x:v>5310</x:v>
      </x:c>
      <x:c r="B5311" s="45" t="str">
        <x:v>addr:0x6b3711A46a80fA6C4F0a8b8B0Ea0bE0B38101378</x:v>
      </x:c>
      <x:c r="C5311" s="31" t="str"/>
      <x:c r="D5311" s="31" t="n">
        <x:v>0</x:v>
      </x:c>
      <x:c r="E5311" s="31" t="str">
        <x:v>no</x:v>
      </x:c>
      <x:c r="F5311" s="31" t="str">
        <x:f>IF(C5311&lt;&gt;"","exclude_synthetic",IF(D5311=0,"exclude_no_activity",IFERROR(VLOOKUP(LOWER(B5311),'Active analysis'!$A$2:$V$58,22,FALSE),"review")))</x:f>
        <x:v>exclude_no_activity</x:v>
      </x:c>
      <x:c r="G5311" s="31" t="n">
        <x:f>IFERROR(VLOOKUP(LOWER(B5311),'Active analysis'!$A$2:$V$58,21,FALSE),0)</x:f>
        <x:v>0</x:v>
      </x:c>
      <x:c r="H5311" s="31" t="str">
        <x:v>not_scanned_rate_limit</x:v>
      </x:c>
      <x:c r="I5311" s="31"/>
      <x:c r="J5311" s="31" t="str">
        <x:f>IF(C5311&lt;&gt;"",C5311,IF(D5311=0,"no signed outgoing testnet activity",IF(F5311="recommend","diverse and persistent testnet activity",IF(F5311="likely_bot","multiple automation signals","insufficient longevity or one automation signal"))))</x:f>
        <x:v>no signed outgoing testnet activity</x:v>
      </x:c>
    </x:row>
    <x:row r="5312">
      <x:c r="A5312" s="31" t="n">
        <x:v>5311</x:v>
      </x:c>
      <x:c r="B5312" s="45" t="str">
        <x:v>addr:0x6b4306598286B102bb528e56F5D7b5504e3b496f</x:v>
      </x:c>
      <x:c r="C5312" s="31" t="str"/>
      <x:c r="D5312" s="31" t="n">
        <x:v>0</x:v>
      </x:c>
      <x:c r="E5312" s="31" t="str">
        <x:v>no</x:v>
      </x:c>
      <x:c r="F5312" s="31" t="str">
        <x:f>IF(C5312&lt;&gt;"","exclude_synthetic",IF(D5312=0,"exclude_no_activity",IFERROR(VLOOKUP(LOWER(B5312),'Active analysis'!$A$2:$V$58,22,FALSE),"review")))</x:f>
        <x:v>exclude_no_activity</x:v>
      </x:c>
      <x:c r="G5312" s="31" t="n">
        <x:f>IFERROR(VLOOKUP(LOWER(B5312),'Active analysis'!$A$2:$V$58,21,FALSE),0)</x:f>
        <x:v>0</x:v>
      </x:c>
      <x:c r="H5312" s="31" t="str">
        <x:v>not_scanned_rate_limit</x:v>
      </x:c>
      <x:c r="I5312" s="31"/>
      <x:c r="J5312" s="31" t="str">
        <x:f>IF(C5312&lt;&gt;"",C5312,IF(D5312=0,"no signed outgoing testnet activity",IF(F5312="recommend","diverse and persistent testnet activity",IF(F5312="likely_bot","multiple automation signals","insufficient longevity or one automation signal"))))</x:f>
        <x:v>no signed outgoing testnet activity</x:v>
      </x:c>
    </x:row>
    <x:row r="5313">
      <x:c r="A5313" s="31" t="n">
        <x:v>5312</x:v>
      </x:c>
      <x:c r="B5313" s="45" t="str">
        <x:v>addr:0x6B4aF0B3016c653c7A30572a14425186C315CE29</x:v>
      </x:c>
      <x:c r="C5313" s="31" t="str"/>
      <x:c r="D5313" s="31" t="n">
        <x:v>0</x:v>
      </x:c>
      <x:c r="E5313" s="31" t="str">
        <x:v>no</x:v>
      </x:c>
      <x:c r="F5313" s="31" t="str">
        <x:f>IF(C5313&lt;&gt;"","exclude_synthetic",IF(D5313=0,"exclude_no_activity",IFERROR(VLOOKUP(LOWER(B5313),'Active analysis'!$A$2:$V$58,22,FALSE),"review")))</x:f>
        <x:v>exclude_no_activity</x:v>
      </x:c>
      <x:c r="G5313" s="31" t="n">
        <x:f>IFERROR(VLOOKUP(LOWER(B5313),'Active analysis'!$A$2:$V$58,21,FALSE),0)</x:f>
        <x:v>0</x:v>
      </x:c>
      <x:c r="H5313" s="31" t="str">
        <x:v>not_scanned_rate_limit</x:v>
      </x:c>
      <x:c r="I5313" s="31"/>
      <x:c r="J5313" s="31" t="str">
        <x:f>IF(C5313&lt;&gt;"",C5313,IF(D5313=0,"no signed outgoing testnet activity",IF(F5313="recommend","diverse and persistent testnet activity",IF(F5313="likely_bot","multiple automation signals","insufficient longevity or one automation signal"))))</x:f>
        <x:v>no signed outgoing testnet activity</x:v>
      </x:c>
    </x:row>
    <x:row r="5314">
      <x:c r="A5314" s="31" t="n">
        <x:v>5313</x:v>
      </x:c>
      <x:c r="B5314" s="45" t="str">
        <x:v>addr:0x6b51485f6d78ee4b9c2beeb76747139750f5ebc5</x:v>
      </x:c>
      <x:c r="C5314" s="31" t="str"/>
      <x:c r="D5314" s="31" t="n">
        <x:v>0</x:v>
      </x:c>
      <x:c r="E5314" s="31" t="str">
        <x:v>no</x:v>
      </x:c>
      <x:c r="F5314" s="31" t="str">
        <x:f>IF(C5314&lt;&gt;"","exclude_synthetic",IF(D5314=0,"exclude_no_activity",IFERROR(VLOOKUP(LOWER(B5314),'Active analysis'!$A$2:$V$58,22,FALSE),"review")))</x:f>
        <x:v>exclude_no_activity</x:v>
      </x:c>
      <x:c r="G5314" s="31" t="n">
        <x:f>IFERROR(VLOOKUP(LOWER(B5314),'Active analysis'!$A$2:$V$58,21,FALSE),0)</x:f>
        <x:v>0</x:v>
      </x:c>
      <x:c r="H5314" s="31" t="str">
        <x:v>not_scanned_rate_limit</x:v>
      </x:c>
      <x:c r="I5314" s="31"/>
      <x:c r="J5314" s="31" t="str">
        <x:f>IF(C5314&lt;&gt;"",C5314,IF(D5314=0,"no signed outgoing testnet activity",IF(F5314="recommend","diverse and persistent testnet activity",IF(F5314="likely_bot","multiple automation signals","insufficient longevity or one automation signal"))))</x:f>
        <x:v>no signed outgoing testnet activity</x:v>
      </x:c>
    </x:row>
    <x:row r="5315">
      <x:c r="A5315" s="31" t="n">
        <x:v>5314</x:v>
      </x:c>
      <x:c r="B5315" s="45" t="str">
        <x:v>addr:0x6b560fb03349891058176212d3ce99b5776dc4de</x:v>
      </x:c>
      <x:c r="C5315" s="31" t="str"/>
      <x:c r="D5315" s="31" t="n">
        <x:v>0</x:v>
      </x:c>
      <x:c r="E5315" s="31" t="str">
        <x:v>no</x:v>
      </x:c>
      <x:c r="F5315" s="31" t="str">
        <x:f>IF(C5315&lt;&gt;"","exclude_synthetic",IF(D5315=0,"exclude_no_activity",IFERROR(VLOOKUP(LOWER(B5315),'Active analysis'!$A$2:$V$58,22,FALSE),"review")))</x:f>
        <x:v>exclude_no_activity</x:v>
      </x:c>
      <x:c r="G5315" s="31" t="n">
        <x:f>IFERROR(VLOOKUP(LOWER(B5315),'Active analysis'!$A$2:$V$58,21,FALSE),0)</x:f>
        <x:v>0</x:v>
      </x:c>
      <x:c r="H5315" s="31" t="str">
        <x:v>not_scanned_rate_limit</x:v>
      </x:c>
      <x:c r="I5315" s="31"/>
      <x:c r="J5315" s="31" t="str">
        <x:f>IF(C5315&lt;&gt;"",C5315,IF(D5315=0,"no signed outgoing testnet activity",IF(F5315="recommend","diverse and persistent testnet activity",IF(F5315="likely_bot","multiple automation signals","insufficient longevity or one automation signal"))))</x:f>
        <x:v>no signed outgoing testnet activity</x:v>
      </x:c>
    </x:row>
    <x:row r="5316">
      <x:c r="A5316" s="31" t="n">
        <x:v>5315</x:v>
      </x:c>
      <x:c r="B5316" s="45" t="str">
        <x:v>addr:0x6b573c13e1a0845d7df4dac797158e59433d0981</x:v>
      </x:c>
      <x:c r="C5316" s="31" t="str"/>
      <x:c r="D5316" s="31" t="n">
        <x:v>0</x:v>
      </x:c>
      <x:c r="E5316" s="31" t="str">
        <x:v>no</x:v>
      </x:c>
      <x:c r="F5316" s="31" t="str">
        <x:f>IF(C5316&lt;&gt;"","exclude_synthetic",IF(D5316=0,"exclude_no_activity",IFERROR(VLOOKUP(LOWER(B5316),'Active analysis'!$A$2:$V$58,22,FALSE),"review")))</x:f>
        <x:v>exclude_no_activity</x:v>
      </x:c>
      <x:c r="G5316" s="31" t="n">
        <x:f>IFERROR(VLOOKUP(LOWER(B5316),'Active analysis'!$A$2:$V$58,21,FALSE),0)</x:f>
        <x:v>0</x:v>
      </x:c>
      <x:c r="H5316" s="31" t="str">
        <x:v>not_scanned_rate_limit</x:v>
      </x:c>
      <x:c r="I5316" s="31"/>
      <x:c r="J5316" s="31" t="str">
        <x:f>IF(C5316&lt;&gt;"",C5316,IF(D5316=0,"no signed outgoing testnet activity",IF(F5316="recommend","diverse and persistent testnet activity",IF(F5316="likely_bot","multiple automation signals","insufficient longevity or one automation signal"))))</x:f>
        <x:v>no signed outgoing testnet activity</x:v>
      </x:c>
    </x:row>
    <x:row r="5317">
      <x:c r="A5317" s="31" t="n">
        <x:v>5316</x:v>
      </x:c>
      <x:c r="B5317" s="45" t="str">
        <x:v>addr:0x6b5e3d600c750cfb5c86f1d119c622e8e0acb0e7</x:v>
      </x:c>
      <x:c r="C5317" s="31" t="str"/>
      <x:c r="D5317" s="31" t="n">
        <x:v>0</x:v>
      </x:c>
      <x:c r="E5317" s="31" t="str">
        <x:v>no</x:v>
      </x:c>
      <x:c r="F5317" s="31" t="str">
        <x:f>IF(C5317&lt;&gt;"","exclude_synthetic",IF(D5317=0,"exclude_no_activity",IFERROR(VLOOKUP(LOWER(B5317),'Active analysis'!$A$2:$V$58,22,FALSE),"review")))</x:f>
        <x:v>exclude_no_activity</x:v>
      </x:c>
      <x:c r="G5317" s="31" t="n">
        <x:f>IFERROR(VLOOKUP(LOWER(B5317),'Active analysis'!$A$2:$V$58,21,FALSE),0)</x:f>
        <x:v>0</x:v>
      </x:c>
      <x:c r="H5317" s="31" t="str">
        <x:v>not_scanned_rate_limit</x:v>
      </x:c>
      <x:c r="I5317" s="31"/>
      <x:c r="J5317" s="31" t="str">
        <x:f>IF(C5317&lt;&gt;"",C5317,IF(D5317=0,"no signed outgoing testnet activity",IF(F5317="recommend","diverse and persistent testnet activity",IF(F5317="likely_bot","multiple automation signals","insufficient longevity or one automation signal"))))</x:f>
        <x:v>no signed outgoing testnet activity</x:v>
      </x:c>
    </x:row>
    <x:row r="5318">
      <x:c r="A5318" s="31" t="n">
        <x:v>5317</x:v>
      </x:c>
      <x:c r="B5318" s="45" t="str">
        <x:v>addr:0x6b6Bd1523c33ED844777cdf431EC2f38072cfe84</x:v>
      </x:c>
      <x:c r="C5318" s="31" t="str"/>
      <x:c r="D5318" s="31" t="n">
        <x:v>0</x:v>
      </x:c>
      <x:c r="E5318" s="31" t="str">
        <x:v>no</x:v>
      </x:c>
      <x:c r="F5318" s="31" t="str">
        <x:f>IF(C5318&lt;&gt;"","exclude_synthetic",IF(D5318=0,"exclude_no_activity",IFERROR(VLOOKUP(LOWER(B5318),'Active analysis'!$A$2:$V$58,22,FALSE),"review")))</x:f>
        <x:v>exclude_no_activity</x:v>
      </x:c>
      <x:c r="G5318" s="31" t="n">
        <x:f>IFERROR(VLOOKUP(LOWER(B5318),'Active analysis'!$A$2:$V$58,21,FALSE),0)</x:f>
        <x:v>0</x:v>
      </x:c>
      <x:c r="H5318" s="31" t="str">
        <x:v>not_scanned_rate_limit</x:v>
      </x:c>
      <x:c r="I5318" s="31"/>
      <x:c r="J5318" s="31" t="str">
        <x:f>IF(C5318&lt;&gt;"",C5318,IF(D5318=0,"no signed outgoing testnet activity",IF(F5318="recommend","diverse and persistent testnet activity",IF(F5318="likely_bot","multiple automation signals","insufficient longevity or one automation signal"))))</x:f>
        <x:v>no signed outgoing testnet activity</x:v>
      </x:c>
    </x:row>
    <x:row r="5319">
      <x:c r="A5319" s="31" t="n">
        <x:v>5318</x:v>
      </x:c>
      <x:c r="B5319" s="45" t="str">
        <x:v>addr:0x6b6cfed236cd2ece0841e9e8d7e2cf5fdb1b1ad4</x:v>
      </x:c>
      <x:c r="C5319" s="31" t="str"/>
      <x:c r="D5319" s="31" t="n">
        <x:v>0</x:v>
      </x:c>
      <x:c r="E5319" s="31" t="str">
        <x:v>no</x:v>
      </x:c>
      <x:c r="F5319" s="31" t="str">
        <x:f>IF(C5319&lt;&gt;"","exclude_synthetic",IF(D5319=0,"exclude_no_activity",IFERROR(VLOOKUP(LOWER(B5319),'Active analysis'!$A$2:$V$58,22,FALSE),"review")))</x:f>
        <x:v>exclude_no_activity</x:v>
      </x:c>
      <x:c r="G5319" s="31" t="n">
        <x:f>IFERROR(VLOOKUP(LOWER(B5319),'Active analysis'!$A$2:$V$58,21,FALSE),0)</x:f>
        <x:v>0</x:v>
      </x:c>
      <x:c r="H5319" s="31" t="str">
        <x:v>not_scanned_rate_limit</x:v>
      </x:c>
      <x:c r="I5319" s="31"/>
      <x:c r="J5319" s="31" t="str">
        <x:f>IF(C5319&lt;&gt;"",C5319,IF(D5319=0,"no signed outgoing testnet activity",IF(F5319="recommend","diverse and persistent testnet activity",IF(F5319="likely_bot","multiple automation signals","insufficient longevity or one automation signal"))))</x:f>
        <x:v>no signed outgoing testnet activity</x:v>
      </x:c>
    </x:row>
    <x:row r="5320">
      <x:c r="A5320" s="31" t="n">
        <x:v>5319</x:v>
      </x:c>
      <x:c r="B5320" s="45" t="str">
        <x:v>addr:0x6B721CAb25A5d32B7A9f85B5A7D21c4b8D067065</x:v>
      </x:c>
      <x:c r="C5320" s="31" t="str"/>
      <x:c r="D5320" s="31" t="n">
        <x:v>0</x:v>
      </x:c>
      <x:c r="E5320" s="31" t="str">
        <x:v>no</x:v>
      </x:c>
      <x:c r="F5320" s="31" t="str">
        <x:f>IF(C5320&lt;&gt;"","exclude_synthetic",IF(D5320=0,"exclude_no_activity",IFERROR(VLOOKUP(LOWER(B5320),'Active analysis'!$A$2:$V$58,22,FALSE),"review")))</x:f>
        <x:v>exclude_no_activity</x:v>
      </x:c>
      <x:c r="G5320" s="31" t="n">
        <x:f>IFERROR(VLOOKUP(LOWER(B5320),'Active analysis'!$A$2:$V$58,21,FALSE),0)</x:f>
        <x:v>0</x:v>
      </x:c>
      <x:c r="H5320" s="31" t="str">
        <x:v>not_scanned_rate_limit</x:v>
      </x:c>
      <x:c r="I5320" s="31"/>
      <x:c r="J5320" s="31" t="str">
        <x:f>IF(C5320&lt;&gt;"",C5320,IF(D5320=0,"no signed outgoing testnet activity",IF(F5320="recommend","diverse and persistent testnet activity",IF(F5320="likely_bot","multiple automation signals","insufficient longevity or one automation signal"))))</x:f>
        <x:v>no signed outgoing testnet activity</x:v>
      </x:c>
    </x:row>
    <x:row r="5321">
      <x:c r="A5321" s="31" t="n">
        <x:v>5320</x:v>
      </x:c>
      <x:c r="B5321" s="45" t="str">
        <x:v>addr:0x6B7F1E8Ab37B4b73fC68329aD52036A3172D65d3</x:v>
      </x:c>
      <x:c r="C5321" s="31" t="str"/>
      <x:c r="D5321" s="31" t="n">
        <x:v>0</x:v>
      </x:c>
      <x:c r="E5321" s="31" t="str">
        <x:v>no</x:v>
      </x:c>
      <x:c r="F5321" s="31" t="str">
        <x:f>IF(C5321&lt;&gt;"","exclude_synthetic",IF(D5321=0,"exclude_no_activity",IFERROR(VLOOKUP(LOWER(B5321),'Active analysis'!$A$2:$V$58,22,FALSE),"review")))</x:f>
        <x:v>exclude_no_activity</x:v>
      </x:c>
      <x:c r="G5321" s="31" t="n">
        <x:f>IFERROR(VLOOKUP(LOWER(B5321),'Active analysis'!$A$2:$V$58,21,FALSE),0)</x:f>
        <x:v>0</x:v>
      </x:c>
      <x:c r="H5321" s="31" t="str">
        <x:v>not_scanned_rate_limit</x:v>
      </x:c>
      <x:c r="I5321" s="31"/>
      <x:c r="J5321" s="31" t="str">
        <x:f>IF(C5321&lt;&gt;"",C5321,IF(D5321=0,"no signed outgoing testnet activity",IF(F5321="recommend","diverse and persistent testnet activity",IF(F5321="likely_bot","multiple automation signals","insufficient longevity or one automation signal"))))</x:f>
        <x:v>no signed outgoing testnet activity</x:v>
      </x:c>
    </x:row>
    <x:row r="5322">
      <x:c r="A5322" s="31" t="n">
        <x:v>5321</x:v>
      </x:c>
      <x:c r="B5322" s="45" t="str">
        <x:v>addr:0x6b80549f6F1Dd83DD5F95952D56bBDa33fB9fDEa</x:v>
      </x:c>
      <x:c r="C5322" s="31" t="str"/>
      <x:c r="D5322" s="31" t="n">
        <x:v>0</x:v>
      </x:c>
      <x:c r="E5322" s="31" t="str">
        <x:v>no</x:v>
      </x:c>
      <x:c r="F5322" s="31" t="str">
        <x:f>IF(C5322&lt;&gt;"","exclude_synthetic",IF(D5322=0,"exclude_no_activity",IFERROR(VLOOKUP(LOWER(B5322),'Active analysis'!$A$2:$V$58,22,FALSE),"review")))</x:f>
        <x:v>exclude_no_activity</x:v>
      </x:c>
      <x:c r="G5322" s="31" t="n">
        <x:f>IFERROR(VLOOKUP(LOWER(B5322),'Active analysis'!$A$2:$V$58,21,FALSE),0)</x:f>
        <x:v>0</x:v>
      </x:c>
      <x:c r="H5322" s="31" t="str">
        <x:v>not_scanned_rate_limit</x:v>
      </x:c>
      <x:c r="I5322" s="31"/>
      <x:c r="J5322" s="31" t="str">
        <x:f>IF(C5322&lt;&gt;"",C5322,IF(D5322=0,"no signed outgoing testnet activity",IF(F5322="recommend","diverse and persistent testnet activity",IF(F5322="likely_bot","multiple automation signals","insufficient longevity or one automation signal"))))</x:f>
        <x:v>no signed outgoing testnet activity</x:v>
      </x:c>
    </x:row>
    <x:row r="5323">
      <x:c r="A5323" s="31" t="n">
        <x:v>5322</x:v>
      </x:c>
      <x:c r="B5323" s="45" t="str">
        <x:v>addr:0x6B8873CB16aA926969F4D64cb8388c96E41c46B6</x:v>
      </x:c>
      <x:c r="C5323" s="31" t="str"/>
      <x:c r="D5323" s="31" t="n">
        <x:v>0</x:v>
      </x:c>
      <x:c r="E5323" s="31" t="str">
        <x:v>no</x:v>
      </x:c>
      <x:c r="F5323" s="31" t="str">
        <x:f>IF(C5323&lt;&gt;"","exclude_synthetic",IF(D5323=0,"exclude_no_activity",IFERROR(VLOOKUP(LOWER(B5323),'Active analysis'!$A$2:$V$58,22,FALSE),"review")))</x:f>
        <x:v>exclude_no_activity</x:v>
      </x:c>
      <x:c r="G5323" s="31" t="n">
        <x:f>IFERROR(VLOOKUP(LOWER(B5323),'Active analysis'!$A$2:$V$58,21,FALSE),0)</x:f>
        <x:v>0</x:v>
      </x:c>
      <x:c r="H5323" s="31" t="str">
        <x:v>not_scanned_rate_limit</x:v>
      </x:c>
      <x:c r="I5323" s="31"/>
      <x:c r="J5323" s="31" t="str">
        <x:f>IF(C5323&lt;&gt;"",C5323,IF(D5323=0,"no signed outgoing testnet activity",IF(F5323="recommend","diverse and persistent testnet activity",IF(F5323="likely_bot","multiple automation signals","insufficient longevity or one automation signal"))))</x:f>
        <x:v>no signed outgoing testnet activity</x:v>
      </x:c>
    </x:row>
    <x:row r="5324">
      <x:c r="A5324" s="31" t="n">
        <x:v>5323</x:v>
      </x:c>
      <x:c r="B5324" s="45" t="str">
        <x:v>addr:0x6b8a34fadeC5b0D3B43194FD2592A925Df1D9d47</x:v>
      </x:c>
      <x:c r="C5324" s="31" t="str"/>
      <x:c r="D5324" s="31" t="n">
        <x:v>0</x:v>
      </x:c>
      <x:c r="E5324" s="31" t="str">
        <x:v>no</x:v>
      </x:c>
      <x:c r="F5324" s="31" t="str">
        <x:f>IF(C5324&lt;&gt;"","exclude_synthetic",IF(D5324=0,"exclude_no_activity",IFERROR(VLOOKUP(LOWER(B5324),'Active analysis'!$A$2:$V$58,22,FALSE),"review")))</x:f>
        <x:v>exclude_no_activity</x:v>
      </x:c>
      <x:c r="G5324" s="31" t="n">
        <x:f>IFERROR(VLOOKUP(LOWER(B5324),'Active analysis'!$A$2:$V$58,21,FALSE),0)</x:f>
        <x:v>0</x:v>
      </x:c>
      <x:c r="H5324" s="31" t="str">
        <x:v>not_scanned_rate_limit</x:v>
      </x:c>
      <x:c r="I5324" s="31"/>
      <x:c r="J5324" s="31" t="str">
        <x:f>IF(C5324&lt;&gt;"",C5324,IF(D5324=0,"no signed outgoing testnet activity",IF(F5324="recommend","diverse and persistent testnet activity",IF(F5324="likely_bot","multiple automation signals","insufficient longevity or one automation signal"))))</x:f>
        <x:v>no signed outgoing testnet activity</x:v>
      </x:c>
    </x:row>
    <x:row r="5325">
      <x:c r="A5325" s="31" t="n">
        <x:v>5324</x:v>
      </x:c>
      <x:c r="B5325" s="45" t="str">
        <x:v>addr:0x6B8b2E906502826991499A04BE738a1DCF6c7032</x:v>
      </x:c>
      <x:c r="C5325" s="31" t="str"/>
      <x:c r="D5325" s="31" t="n">
        <x:v>0</x:v>
      </x:c>
      <x:c r="E5325" s="31" t="str">
        <x:v>no</x:v>
      </x:c>
      <x:c r="F5325" s="31" t="str">
        <x:f>IF(C5325&lt;&gt;"","exclude_synthetic",IF(D5325=0,"exclude_no_activity",IFERROR(VLOOKUP(LOWER(B5325),'Active analysis'!$A$2:$V$58,22,FALSE),"review")))</x:f>
        <x:v>exclude_no_activity</x:v>
      </x:c>
      <x:c r="G5325" s="31" t="n">
        <x:f>IFERROR(VLOOKUP(LOWER(B5325),'Active analysis'!$A$2:$V$58,21,FALSE),0)</x:f>
        <x:v>0</x:v>
      </x:c>
      <x:c r="H5325" s="31" t="str">
        <x:v>not_scanned_rate_limit</x:v>
      </x:c>
      <x:c r="I5325" s="31"/>
      <x:c r="J5325" s="31" t="str">
        <x:f>IF(C5325&lt;&gt;"",C5325,IF(D5325=0,"no signed outgoing testnet activity",IF(F5325="recommend","diverse and persistent testnet activity",IF(F5325="likely_bot","multiple automation signals","insufficient longevity or one automation signal"))))</x:f>
        <x:v>no signed outgoing testnet activity</x:v>
      </x:c>
    </x:row>
    <x:row r="5326">
      <x:c r="A5326" s="31" t="n">
        <x:v>5325</x:v>
      </x:c>
      <x:c r="B5326" s="45" t="str">
        <x:v>addr:0x6B9e9b5a7482b227038BfBac7c8e2b04606bC453</x:v>
      </x:c>
      <x:c r="C5326" s="31" t="str"/>
      <x:c r="D5326" s="31" t="n">
        <x:v>0</x:v>
      </x:c>
      <x:c r="E5326" s="31" t="str">
        <x:v>no</x:v>
      </x:c>
      <x:c r="F5326" s="31" t="str">
        <x:f>IF(C5326&lt;&gt;"","exclude_synthetic",IF(D5326=0,"exclude_no_activity",IFERROR(VLOOKUP(LOWER(B5326),'Active analysis'!$A$2:$V$58,22,FALSE),"review")))</x:f>
        <x:v>exclude_no_activity</x:v>
      </x:c>
      <x:c r="G5326" s="31" t="n">
        <x:f>IFERROR(VLOOKUP(LOWER(B5326),'Active analysis'!$A$2:$V$58,21,FALSE),0)</x:f>
        <x:v>0</x:v>
      </x:c>
      <x:c r="H5326" s="31" t="str">
        <x:v>not_scanned_rate_limit</x:v>
      </x:c>
      <x:c r="I5326" s="31"/>
      <x:c r="J5326" s="31" t="str">
        <x:f>IF(C5326&lt;&gt;"",C5326,IF(D5326=0,"no signed outgoing testnet activity",IF(F5326="recommend","diverse and persistent testnet activity",IF(F5326="likely_bot","multiple automation signals","insufficient longevity or one automation signal"))))</x:f>
        <x:v>no signed outgoing testnet activity</x:v>
      </x:c>
    </x:row>
    <x:row r="5327">
      <x:c r="A5327" s="31" t="n">
        <x:v>5326</x:v>
      </x:c>
      <x:c r="B5327" s="45" t="str">
        <x:v>addr:0x6ba30cc2dfe5cfb9311f4bf76164c4c63aa9dc16</x:v>
      </x:c>
      <x:c r="C5327" s="31" t="str"/>
      <x:c r="D5327" s="31" t="n">
        <x:v>0</x:v>
      </x:c>
      <x:c r="E5327" s="31" t="str">
        <x:v>no</x:v>
      </x:c>
      <x:c r="F5327" s="31" t="str">
        <x:f>IF(C5327&lt;&gt;"","exclude_synthetic",IF(D5327=0,"exclude_no_activity",IFERROR(VLOOKUP(LOWER(B5327),'Active analysis'!$A$2:$V$58,22,FALSE),"review")))</x:f>
        <x:v>exclude_no_activity</x:v>
      </x:c>
      <x:c r="G5327" s="31" t="n">
        <x:f>IFERROR(VLOOKUP(LOWER(B5327),'Active analysis'!$A$2:$V$58,21,FALSE),0)</x:f>
        <x:v>0</x:v>
      </x:c>
      <x:c r="H5327" s="31" t="str">
        <x:v>not_scanned_rate_limit</x:v>
      </x:c>
      <x:c r="I5327" s="31"/>
      <x:c r="J5327" s="31" t="str">
        <x:f>IF(C5327&lt;&gt;"",C5327,IF(D5327=0,"no signed outgoing testnet activity",IF(F5327="recommend","diverse and persistent testnet activity",IF(F5327="likely_bot","multiple automation signals","insufficient longevity or one automation signal"))))</x:f>
        <x:v>no signed outgoing testnet activity</x:v>
      </x:c>
    </x:row>
    <x:row r="5328">
      <x:c r="A5328" s="31" t="n">
        <x:v>5327</x:v>
      </x:c>
      <x:c r="B5328" s="45" t="str">
        <x:v>addr:0x6Ba6970eC3a709aB4aD4367a25bfBBe4e49eDe2E</x:v>
      </x:c>
      <x:c r="C5328" s="31" t="str"/>
      <x:c r="D5328" s="31" t="n">
        <x:v>0</x:v>
      </x:c>
      <x:c r="E5328" s="31" t="str">
        <x:v>no</x:v>
      </x:c>
      <x:c r="F5328" s="31" t="str">
        <x:f>IF(C5328&lt;&gt;"","exclude_synthetic",IF(D5328=0,"exclude_no_activity",IFERROR(VLOOKUP(LOWER(B5328),'Active analysis'!$A$2:$V$58,22,FALSE),"review")))</x:f>
        <x:v>exclude_no_activity</x:v>
      </x:c>
      <x:c r="G5328" s="31" t="n">
        <x:f>IFERROR(VLOOKUP(LOWER(B5328),'Active analysis'!$A$2:$V$58,21,FALSE),0)</x:f>
        <x:v>0</x:v>
      </x:c>
      <x:c r="H5328" s="31" t="str">
        <x:v>not_scanned_rate_limit</x:v>
      </x:c>
      <x:c r="I5328" s="31"/>
      <x:c r="J5328" s="31" t="str">
        <x:f>IF(C5328&lt;&gt;"",C5328,IF(D5328=0,"no signed outgoing testnet activity",IF(F5328="recommend","diverse and persistent testnet activity",IF(F5328="likely_bot","multiple automation signals","insufficient longevity or one automation signal"))))</x:f>
        <x:v>no signed outgoing testnet activity</x:v>
      </x:c>
    </x:row>
    <x:row r="5329">
      <x:c r="A5329" s="31" t="n">
        <x:v>5328</x:v>
      </x:c>
      <x:c r="B5329" s="45" t="str">
        <x:v>addr:0x6BAd992F533a1a12De725a7b51Fd1F6c70462012</x:v>
      </x:c>
      <x:c r="C5329" s="31" t="str"/>
      <x:c r="D5329" s="31" t="n">
        <x:v>0</x:v>
      </x:c>
      <x:c r="E5329" s="31" t="str">
        <x:v>no</x:v>
      </x:c>
      <x:c r="F5329" s="31" t="str">
        <x:f>IF(C5329&lt;&gt;"","exclude_synthetic",IF(D5329=0,"exclude_no_activity",IFERROR(VLOOKUP(LOWER(B5329),'Active analysis'!$A$2:$V$58,22,FALSE),"review")))</x:f>
        <x:v>exclude_no_activity</x:v>
      </x:c>
      <x:c r="G5329" s="31" t="n">
        <x:f>IFERROR(VLOOKUP(LOWER(B5329),'Active analysis'!$A$2:$V$58,21,FALSE),0)</x:f>
        <x:v>0</x:v>
      </x:c>
      <x:c r="H5329" s="31" t="str">
        <x:v>not_scanned_rate_limit</x:v>
      </x:c>
      <x:c r="I5329" s="31"/>
      <x:c r="J5329" s="31" t="str">
        <x:f>IF(C5329&lt;&gt;"",C5329,IF(D5329=0,"no signed outgoing testnet activity",IF(F5329="recommend","diverse and persistent testnet activity",IF(F5329="likely_bot","multiple automation signals","insufficient longevity or one automation signal"))))</x:f>
        <x:v>no signed outgoing testnet activity</x:v>
      </x:c>
    </x:row>
    <x:row r="5330">
      <x:c r="A5330" s="31" t="n">
        <x:v>5329</x:v>
      </x:c>
      <x:c r="B5330" s="45" t="str">
        <x:v>addr:0x6bb39dc21eb21f957020928d8cfb4fcc1a8fa466</x:v>
      </x:c>
      <x:c r="C5330" s="31" t="str"/>
      <x:c r="D5330" s="31" t="n">
        <x:v>0</x:v>
      </x:c>
      <x:c r="E5330" s="31" t="str">
        <x:v>no</x:v>
      </x:c>
      <x:c r="F5330" s="31" t="str">
        <x:f>IF(C5330&lt;&gt;"","exclude_synthetic",IF(D5330=0,"exclude_no_activity",IFERROR(VLOOKUP(LOWER(B5330),'Active analysis'!$A$2:$V$58,22,FALSE),"review")))</x:f>
        <x:v>exclude_no_activity</x:v>
      </x:c>
      <x:c r="G5330" s="31" t="n">
        <x:f>IFERROR(VLOOKUP(LOWER(B5330),'Active analysis'!$A$2:$V$58,21,FALSE),0)</x:f>
        <x:v>0</x:v>
      </x:c>
      <x:c r="H5330" s="31" t="str">
        <x:v>not_scanned_rate_limit</x:v>
      </x:c>
      <x:c r="I5330" s="31"/>
      <x:c r="J5330" s="31" t="str">
        <x:f>IF(C5330&lt;&gt;"",C5330,IF(D5330=0,"no signed outgoing testnet activity",IF(F5330="recommend","diverse and persistent testnet activity",IF(F5330="likely_bot","multiple automation signals","insufficient longevity or one automation signal"))))</x:f>
        <x:v>no signed outgoing testnet activity</x:v>
      </x:c>
    </x:row>
    <x:row r="5331">
      <x:c r="A5331" s="31" t="n">
        <x:v>5330</x:v>
      </x:c>
      <x:c r="B5331" s="45" t="str">
        <x:v>addr:0x6BBc7A40e2E3997d86d880d7d2Bf85f9088302a0</x:v>
      </x:c>
      <x:c r="C5331" s="31" t="str"/>
      <x:c r="D5331" s="31" t="n">
        <x:v>0</x:v>
      </x:c>
      <x:c r="E5331" s="31" t="str">
        <x:v>no</x:v>
      </x:c>
      <x:c r="F5331" s="31" t="str">
        <x:f>IF(C5331&lt;&gt;"","exclude_synthetic",IF(D5331=0,"exclude_no_activity",IFERROR(VLOOKUP(LOWER(B5331),'Active analysis'!$A$2:$V$58,22,FALSE),"review")))</x:f>
        <x:v>exclude_no_activity</x:v>
      </x:c>
      <x:c r="G5331" s="31" t="n">
        <x:f>IFERROR(VLOOKUP(LOWER(B5331),'Active analysis'!$A$2:$V$58,21,FALSE),0)</x:f>
        <x:v>0</x:v>
      </x:c>
      <x:c r="H5331" s="31" t="str">
        <x:v>not_scanned_rate_limit</x:v>
      </x:c>
      <x:c r="I5331" s="31"/>
      <x:c r="J5331" s="31" t="str">
        <x:f>IF(C5331&lt;&gt;"",C5331,IF(D5331=0,"no signed outgoing testnet activity",IF(F5331="recommend","diverse and persistent testnet activity",IF(F5331="likely_bot","multiple automation signals","insufficient longevity or one automation signal"))))</x:f>
        <x:v>no signed outgoing testnet activity</x:v>
      </x:c>
    </x:row>
    <x:row r="5332">
      <x:c r="A5332" s="31" t="n">
        <x:v>5331</x:v>
      </x:c>
      <x:c r="B5332" s="45" t="str">
        <x:v>addr:0x6bC2E16701af79Db258829aa9129AF1244794FeD</x:v>
      </x:c>
      <x:c r="C5332" s="31" t="str"/>
      <x:c r="D5332" s="31" t="n">
        <x:v>0</x:v>
      </x:c>
      <x:c r="E5332" s="31" t="str">
        <x:v>no</x:v>
      </x:c>
      <x:c r="F5332" s="31" t="str">
        <x:f>IF(C5332&lt;&gt;"","exclude_synthetic",IF(D5332=0,"exclude_no_activity",IFERROR(VLOOKUP(LOWER(B5332),'Active analysis'!$A$2:$V$58,22,FALSE),"review")))</x:f>
        <x:v>exclude_no_activity</x:v>
      </x:c>
      <x:c r="G5332" s="31" t="n">
        <x:f>IFERROR(VLOOKUP(LOWER(B5332),'Active analysis'!$A$2:$V$58,21,FALSE),0)</x:f>
        <x:v>0</x:v>
      </x:c>
      <x:c r="H5332" s="31" t="str">
        <x:v>not_scanned_rate_limit</x:v>
      </x:c>
      <x:c r="I5332" s="31"/>
      <x:c r="J5332" s="31" t="str">
        <x:f>IF(C5332&lt;&gt;"",C5332,IF(D5332=0,"no signed outgoing testnet activity",IF(F5332="recommend","diverse and persistent testnet activity",IF(F5332="likely_bot","multiple automation signals","insufficient longevity or one automation signal"))))</x:f>
        <x:v>no signed outgoing testnet activity</x:v>
      </x:c>
    </x:row>
    <x:row r="5333">
      <x:c r="A5333" s="31" t="n">
        <x:v>5332</x:v>
      </x:c>
      <x:c r="B5333" s="45" t="str">
        <x:v>addr:0x6bC50C51da6996A8481ba98f4C4810cBcf5E3cB0</x:v>
      </x:c>
      <x:c r="C5333" s="31" t="str"/>
      <x:c r="D5333" s="31" t="n">
        <x:v>0</x:v>
      </x:c>
      <x:c r="E5333" s="31" t="str">
        <x:v>no</x:v>
      </x:c>
      <x:c r="F5333" s="31" t="str">
        <x:f>IF(C5333&lt;&gt;"","exclude_synthetic",IF(D5333=0,"exclude_no_activity",IFERROR(VLOOKUP(LOWER(B5333),'Active analysis'!$A$2:$V$58,22,FALSE),"review")))</x:f>
        <x:v>exclude_no_activity</x:v>
      </x:c>
      <x:c r="G5333" s="31" t="n">
        <x:f>IFERROR(VLOOKUP(LOWER(B5333),'Active analysis'!$A$2:$V$58,21,FALSE),0)</x:f>
        <x:v>0</x:v>
      </x:c>
      <x:c r="H5333" s="31" t="str">
        <x:v>not_scanned_rate_limit</x:v>
      </x:c>
      <x:c r="I5333" s="31"/>
      <x:c r="J5333" s="31" t="str">
        <x:f>IF(C5333&lt;&gt;"",C5333,IF(D5333=0,"no signed outgoing testnet activity",IF(F5333="recommend","diverse and persistent testnet activity",IF(F5333="likely_bot","multiple automation signals","insufficient longevity or one automation signal"))))</x:f>
        <x:v>no signed outgoing testnet activity</x:v>
      </x:c>
    </x:row>
    <x:row r="5334">
      <x:c r="A5334" s="31" t="n">
        <x:v>5333</x:v>
      </x:c>
      <x:c r="B5334" s="45" t="str">
        <x:v>addr:0x6Bc8f7561F1E17Aa72fcB1DBB791dB3e1C9c8193</x:v>
      </x:c>
      <x:c r="C5334" s="31" t="str"/>
      <x:c r="D5334" s="31" t="n">
        <x:v>0</x:v>
      </x:c>
      <x:c r="E5334" s="31" t="str">
        <x:v>no</x:v>
      </x:c>
      <x:c r="F5334" s="31" t="str">
        <x:f>IF(C5334&lt;&gt;"","exclude_synthetic",IF(D5334=0,"exclude_no_activity",IFERROR(VLOOKUP(LOWER(B5334),'Active analysis'!$A$2:$V$58,22,FALSE),"review")))</x:f>
        <x:v>exclude_no_activity</x:v>
      </x:c>
      <x:c r="G5334" s="31" t="n">
        <x:f>IFERROR(VLOOKUP(LOWER(B5334),'Active analysis'!$A$2:$V$58,21,FALSE),0)</x:f>
        <x:v>0</x:v>
      </x:c>
      <x:c r="H5334" s="31" t="str">
        <x:v>not_scanned_rate_limit</x:v>
      </x:c>
      <x:c r="I5334" s="31"/>
      <x:c r="J5334" s="31" t="str">
        <x:f>IF(C5334&lt;&gt;"",C5334,IF(D5334=0,"no signed outgoing testnet activity",IF(F5334="recommend","diverse and persistent testnet activity",IF(F5334="likely_bot","multiple automation signals","insufficient longevity or one automation signal"))))</x:f>
        <x:v>no signed outgoing testnet activity</x:v>
      </x:c>
    </x:row>
    <x:row r="5335">
      <x:c r="A5335" s="31" t="n">
        <x:v>5334</x:v>
      </x:c>
      <x:c r="B5335" s="45" t="str">
        <x:v>addr:0x6BD3E57313BBDF2744e6a6f5Cd29f16dECF12Ba4</x:v>
      </x:c>
      <x:c r="C5335" s="31" t="str"/>
      <x:c r="D5335" s="31" t="n">
        <x:v>0</x:v>
      </x:c>
      <x:c r="E5335" s="31" t="str">
        <x:v>no</x:v>
      </x:c>
      <x:c r="F5335" s="31" t="str">
        <x:f>IF(C5335&lt;&gt;"","exclude_synthetic",IF(D5335=0,"exclude_no_activity",IFERROR(VLOOKUP(LOWER(B5335),'Active analysis'!$A$2:$V$58,22,FALSE),"review")))</x:f>
        <x:v>exclude_no_activity</x:v>
      </x:c>
      <x:c r="G5335" s="31" t="n">
        <x:f>IFERROR(VLOOKUP(LOWER(B5335),'Active analysis'!$A$2:$V$58,21,FALSE),0)</x:f>
        <x:v>0</x:v>
      </x:c>
      <x:c r="H5335" s="31" t="str">
        <x:v>not_scanned_rate_limit</x:v>
      </x:c>
      <x:c r="I5335" s="31"/>
      <x:c r="J5335" s="31" t="str">
        <x:f>IF(C5335&lt;&gt;"",C5335,IF(D5335=0,"no signed outgoing testnet activity",IF(F5335="recommend","diverse and persistent testnet activity",IF(F5335="likely_bot","multiple automation signals","insufficient longevity or one automation signal"))))</x:f>
        <x:v>no signed outgoing testnet activity</x:v>
      </x:c>
    </x:row>
    <x:row r="5336">
      <x:c r="A5336" s="31" t="n">
        <x:v>5335</x:v>
      </x:c>
      <x:c r="B5336" s="45" t="str">
        <x:v>addr:0x6bda3a08a7f8b636b8df6698ce65a22d9059b373</x:v>
      </x:c>
      <x:c r="C5336" s="31" t="str"/>
      <x:c r="D5336" s="31" t="n">
        <x:v>0</x:v>
      </x:c>
      <x:c r="E5336" s="31" t="str">
        <x:v>no</x:v>
      </x:c>
      <x:c r="F5336" s="31" t="str">
        <x:f>IF(C5336&lt;&gt;"","exclude_synthetic",IF(D5336=0,"exclude_no_activity",IFERROR(VLOOKUP(LOWER(B5336),'Active analysis'!$A$2:$V$58,22,FALSE),"review")))</x:f>
        <x:v>exclude_no_activity</x:v>
      </x:c>
      <x:c r="G5336" s="31" t="n">
        <x:f>IFERROR(VLOOKUP(LOWER(B5336),'Active analysis'!$A$2:$V$58,21,FALSE),0)</x:f>
        <x:v>0</x:v>
      </x:c>
      <x:c r="H5336" s="31" t="str">
        <x:v>not_scanned_rate_limit</x:v>
      </x:c>
      <x:c r="I5336" s="31"/>
      <x:c r="J5336" s="31" t="str">
        <x:f>IF(C5336&lt;&gt;"",C5336,IF(D5336=0,"no signed outgoing testnet activity",IF(F5336="recommend","diverse and persistent testnet activity",IF(F5336="likely_bot","multiple automation signals","insufficient longevity or one automation signal"))))</x:f>
        <x:v>no signed outgoing testnet activity</x:v>
      </x:c>
    </x:row>
    <x:row r="5337">
      <x:c r="A5337" s="31" t="n">
        <x:v>5336</x:v>
      </x:c>
      <x:c r="B5337" s="45" t="str">
        <x:v>addr:0x6bDe5624751BA1811E43Df0b6F906049F5E05ED3</x:v>
      </x:c>
      <x:c r="C5337" s="31" t="str"/>
      <x:c r="D5337" s="31" t="n">
        <x:v>0</x:v>
      </x:c>
      <x:c r="E5337" s="31" t="str">
        <x:v>no</x:v>
      </x:c>
      <x:c r="F5337" s="31" t="str">
        <x:f>IF(C5337&lt;&gt;"","exclude_synthetic",IF(D5337=0,"exclude_no_activity",IFERROR(VLOOKUP(LOWER(B5337),'Active analysis'!$A$2:$V$58,22,FALSE),"review")))</x:f>
        <x:v>exclude_no_activity</x:v>
      </x:c>
      <x:c r="G5337" s="31" t="n">
        <x:f>IFERROR(VLOOKUP(LOWER(B5337),'Active analysis'!$A$2:$V$58,21,FALSE),0)</x:f>
        <x:v>0</x:v>
      </x:c>
      <x:c r="H5337" s="31" t="str">
        <x:v>not_scanned_rate_limit</x:v>
      </x:c>
      <x:c r="I5337" s="31"/>
      <x:c r="J5337" s="31" t="str">
        <x:f>IF(C5337&lt;&gt;"",C5337,IF(D5337=0,"no signed outgoing testnet activity",IF(F5337="recommend","diverse and persistent testnet activity",IF(F5337="likely_bot","multiple automation signals","insufficient longevity or one automation signal"))))</x:f>
        <x:v>no signed outgoing testnet activity</x:v>
      </x:c>
    </x:row>
    <x:row r="5338">
      <x:c r="A5338" s="31" t="n">
        <x:v>5337</x:v>
      </x:c>
      <x:c r="B5338" s="45" t="str">
        <x:v>addr:0x6be1ee6ddafe90929e9c749e4cdceedd6a787463</x:v>
      </x:c>
      <x:c r="C5338" s="31" t="str"/>
      <x:c r="D5338" s="31" t="n">
        <x:v>0</x:v>
      </x:c>
      <x:c r="E5338" s="31" t="str">
        <x:v>no</x:v>
      </x:c>
      <x:c r="F5338" s="31" t="str">
        <x:f>IF(C5338&lt;&gt;"","exclude_synthetic",IF(D5338=0,"exclude_no_activity",IFERROR(VLOOKUP(LOWER(B5338),'Active analysis'!$A$2:$V$58,22,FALSE),"review")))</x:f>
        <x:v>exclude_no_activity</x:v>
      </x:c>
      <x:c r="G5338" s="31" t="n">
        <x:f>IFERROR(VLOOKUP(LOWER(B5338),'Active analysis'!$A$2:$V$58,21,FALSE),0)</x:f>
        <x:v>0</x:v>
      </x:c>
      <x:c r="H5338" s="31" t="str">
        <x:v>not_scanned_rate_limit</x:v>
      </x:c>
      <x:c r="I5338" s="31"/>
      <x:c r="J5338" s="31" t="str">
        <x:f>IF(C5338&lt;&gt;"",C5338,IF(D5338=0,"no signed outgoing testnet activity",IF(F5338="recommend","diverse and persistent testnet activity",IF(F5338="likely_bot","multiple automation signals","insufficient longevity or one automation signal"))))</x:f>
        <x:v>no signed outgoing testnet activity</x:v>
      </x:c>
    </x:row>
    <x:row r="5339">
      <x:c r="A5339" s="31" t="n">
        <x:v>5338</x:v>
      </x:c>
      <x:c r="B5339" s="45" t="str">
        <x:v>addr:0x6Bf481c1D042e3335A1a842a653058140Fa2F93E</x:v>
      </x:c>
      <x:c r="C5339" s="31" t="str"/>
      <x:c r="D5339" s="31" t="n">
        <x:v>0</x:v>
      </x:c>
      <x:c r="E5339" s="31" t="str">
        <x:v>no</x:v>
      </x:c>
      <x:c r="F5339" s="31" t="str">
        <x:f>IF(C5339&lt;&gt;"","exclude_synthetic",IF(D5339=0,"exclude_no_activity",IFERROR(VLOOKUP(LOWER(B5339),'Active analysis'!$A$2:$V$58,22,FALSE),"review")))</x:f>
        <x:v>exclude_no_activity</x:v>
      </x:c>
      <x:c r="G5339" s="31" t="n">
        <x:f>IFERROR(VLOOKUP(LOWER(B5339),'Active analysis'!$A$2:$V$58,21,FALSE),0)</x:f>
        <x:v>0</x:v>
      </x:c>
      <x:c r="H5339" s="31" t="str">
        <x:v>not_scanned_rate_limit</x:v>
      </x:c>
      <x:c r="I5339" s="31"/>
      <x:c r="J5339" s="31" t="str">
        <x:f>IF(C5339&lt;&gt;"",C5339,IF(D5339=0,"no signed outgoing testnet activity",IF(F5339="recommend","diverse and persistent testnet activity",IF(F5339="likely_bot","multiple automation signals","insufficient longevity or one automation signal"))))</x:f>
        <x:v>no signed outgoing testnet activity</x:v>
      </x:c>
    </x:row>
    <x:row r="5340">
      <x:c r="A5340" s="31" t="n">
        <x:v>5339</x:v>
      </x:c>
      <x:c r="B5340" s="45" t="str">
        <x:v>addr:0x6BFc8C5008B5701d6AE2D8AC62f4C65B670352B1</x:v>
      </x:c>
      <x:c r="C5340" s="31" t="str"/>
      <x:c r="D5340" s="31" t="n">
        <x:v>0</x:v>
      </x:c>
      <x:c r="E5340" s="31" t="str">
        <x:v>no</x:v>
      </x:c>
      <x:c r="F5340" s="31" t="str">
        <x:f>IF(C5340&lt;&gt;"","exclude_synthetic",IF(D5340=0,"exclude_no_activity",IFERROR(VLOOKUP(LOWER(B5340),'Active analysis'!$A$2:$V$58,22,FALSE),"review")))</x:f>
        <x:v>exclude_no_activity</x:v>
      </x:c>
      <x:c r="G5340" s="31" t="n">
        <x:f>IFERROR(VLOOKUP(LOWER(B5340),'Active analysis'!$A$2:$V$58,21,FALSE),0)</x:f>
        <x:v>0</x:v>
      </x:c>
      <x:c r="H5340" s="31" t="str">
        <x:v>not_scanned_rate_limit</x:v>
      </x:c>
      <x:c r="I5340" s="31"/>
      <x:c r="J5340" s="31" t="str">
        <x:f>IF(C5340&lt;&gt;"",C5340,IF(D5340=0,"no signed outgoing testnet activity",IF(F5340="recommend","diverse and persistent testnet activity",IF(F5340="likely_bot","multiple automation signals","insufficient longevity or one automation signal"))))</x:f>
        <x:v>no signed outgoing testnet activity</x:v>
      </x:c>
    </x:row>
    <x:row r="5341">
      <x:c r="A5341" s="31" t="n">
        <x:v>5340</x:v>
      </x:c>
      <x:c r="B5341" s="45" t="str">
        <x:v>addr:0x6c1b5da98ac784b4afec4a54c2460a6094a58967</x:v>
      </x:c>
      <x:c r="C5341" s="31" t="str"/>
      <x:c r="D5341" s="31" t="n">
        <x:v>0</x:v>
      </x:c>
      <x:c r="E5341" s="31" t="str">
        <x:v>no</x:v>
      </x:c>
      <x:c r="F5341" s="31" t="str">
        <x:f>IF(C5341&lt;&gt;"","exclude_synthetic",IF(D5341=0,"exclude_no_activity",IFERROR(VLOOKUP(LOWER(B5341),'Active analysis'!$A$2:$V$58,22,FALSE),"review")))</x:f>
        <x:v>exclude_no_activity</x:v>
      </x:c>
      <x:c r="G5341" s="31" t="n">
        <x:f>IFERROR(VLOOKUP(LOWER(B5341),'Active analysis'!$A$2:$V$58,21,FALSE),0)</x:f>
        <x:v>0</x:v>
      </x:c>
      <x:c r="H5341" s="31" t="str">
        <x:v>not_scanned_rate_limit</x:v>
      </x:c>
      <x:c r="I5341" s="31"/>
      <x:c r="J5341" s="31" t="str">
        <x:f>IF(C5341&lt;&gt;"",C5341,IF(D5341=0,"no signed outgoing testnet activity",IF(F5341="recommend","diverse and persistent testnet activity",IF(F5341="likely_bot","multiple automation signals","insufficient longevity or one automation signal"))))</x:f>
        <x:v>no signed outgoing testnet activity</x:v>
      </x:c>
    </x:row>
    <x:row r="5342">
      <x:c r="A5342" s="31" t="n">
        <x:v>5341</x:v>
      </x:c>
      <x:c r="B5342" s="45" t="str">
        <x:v>addr:0x6c2b6Ba152e5dF27Cd2B0748bc4E749464D7abdF</x:v>
      </x:c>
      <x:c r="C5342" s="31" t="str"/>
      <x:c r="D5342" s="31" t="n">
        <x:v>0</x:v>
      </x:c>
      <x:c r="E5342" s="31" t="str">
        <x:v>no</x:v>
      </x:c>
      <x:c r="F5342" s="31" t="str">
        <x:f>IF(C5342&lt;&gt;"","exclude_synthetic",IF(D5342=0,"exclude_no_activity",IFERROR(VLOOKUP(LOWER(B5342),'Active analysis'!$A$2:$V$58,22,FALSE),"review")))</x:f>
        <x:v>exclude_no_activity</x:v>
      </x:c>
      <x:c r="G5342" s="31" t="n">
        <x:f>IFERROR(VLOOKUP(LOWER(B5342),'Active analysis'!$A$2:$V$58,21,FALSE),0)</x:f>
        <x:v>0</x:v>
      </x:c>
      <x:c r="H5342" s="31" t="str">
        <x:v>not_scanned_rate_limit</x:v>
      </x:c>
      <x:c r="I5342" s="31"/>
      <x:c r="J5342" s="31" t="str">
        <x:f>IF(C5342&lt;&gt;"",C5342,IF(D5342=0,"no signed outgoing testnet activity",IF(F5342="recommend","diverse and persistent testnet activity",IF(F5342="likely_bot","multiple automation signals","insufficient longevity or one automation signal"))))</x:f>
        <x:v>no signed outgoing testnet activity</x:v>
      </x:c>
    </x:row>
    <x:row r="5343">
      <x:c r="A5343" s="31" t="n">
        <x:v>5342</x:v>
      </x:c>
      <x:c r="B5343" s="45" t="str">
        <x:v>addr:0x6c2b8df4f0f508bfd3209144e515307962288712</x:v>
      </x:c>
      <x:c r="C5343" s="31" t="str"/>
      <x:c r="D5343" s="31" t="n">
        <x:v>0</x:v>
      </x:c>
      <x:c r="E5343" s="31" t="str">
        <x:v>no</x:v>
      </x:c>
      <x:c r="F5343" s="31" t="str">
        <x:f>IF(C5343&lt;&gt;"","exclude_synthetic",IF(D5343=0,"exclude_no_activity",IFERROR(VLOOKUP(LOWER(B5343),'Active analysis'!$A$2:$V$58,22,FALSE),"review")))</x:f>
        <x:v>exclude_no_activity</x:v>
      </x:c>
      <x:c r="G5343" s="31" t="n">
        <x:f>IFERROR(VLOOKUP(LOWER(B5343),'Active analysis'!$A$2:$V$58,21,FALSE),0)</x:f>
        <x:v>0</x:v>
      </x:c>
      <x:c r="H5343" s="31" t="str">
        <x:v>not_scanned_rate_limit</x:v>
      </x:c>
      <x:c r="I5343" s="31"/>
      <x:c r="J5343" s="31" t="str">
        <x:f>IF(C5343&lt;&gt;"",C5343,IF(D5343=0,"no signed outgoing testnet activity",IF(F5343="recommend","diverse and persistent testnet activity",IF(F5343="likely_bot","multiple automation signals","insufficient longevity or one automation signal"))))</x:f>
        <x:v>no signed outgoing testnet activity</x:v>
      </x:c>
    </x:row>
    <x:row r="5344">
      <x:c r="A5344" s="31" t="n">
        <x:v>5343</x:v>
      </x:c>
      <x:c r="B5344" s="45" t="str">
        <x:v>addr:0x6c2ead274bfb821976722b714ec86b90a7469061</x:v>
      </x:c>
      <x:c r="C5344" s="31" t="str"/>
      <x:c r="D5344" s="31" t="n">
        <x:v>0</x:v>
      </x:c>
      <x:c r="E5344" s="31" t="str">
        <x:v>no</x:v>
      </x:c>
      <x:c r="F5344" s="31" t="str">
        <x:f>IF(C5344&lt;&gt;"","exclude_synthetic",IF(D5344=0,"exclude_no_activity",IFERROR(VLOOKUP(LOWER(B5344),'Active analysis'!$A$2:$V$58,22,FALSE),"review")))</x:f>
        <x:v>exclude_no_activity</x:v>
      </x:c>
      <x:c r="G5344" s="31" t="n">
        <x:f>IFERROR(VLOOKUP(LOWER(B5344),'Active analysis'!$A$2:$V$58,21,FALSE),0)</x:f>
        <x:v>0</x:v>
      </x:c>
      <x:c r="H5344" s="31" t="str">
        <x:v>not_scanned_rate_limit</x:v>
      </x:c>
      <x:c r="I5344" s="31"/>
      <x:c r="J5344" s="31" t="str">
        <x:f>IF(C5344&lt;&gt;"",C5344,IF(D5344=0,"no signed outgoing testnet activity",IF(F5344="recommend","diverse and persistent testnet activity",IF(F5344="likely_bot","multiple automation signals","insufficient longevity or one automation signal"))))</x:f>
        <x:v>no signed outgoing testnet activity</x:v>
      </x:c>
    </x:row>
    <x:row r="5345">
      <x:c r="A5345" s="31" t="n">
        <x:v>5344</x:v>
      </x:c>
      <x:c r="B5345" s="45" t="str">
        <x:v>addr:0x6c3342b81C66ccE1C3373D37c770840e7D6C404d</x:v>
      </x:c>
      <x:c r="C5345" s="31" t="str"/>
      <x:c r="D5345" s="31" t="n">
        <x:v>0</x:v>
      </x:c>
      <x:c r="E5345" s="31" t="str">
        <x:v>no</x:v>
      </x:c>
      <x:c r="F5345" s="31" t="str">
        <x:f>IF(C5345&lt;&gt;"","exclude_synthetic",IF(D5345=0,"exclude_no_activity",IFERROR(VLOOKUP(LOWER(B5345),'Active analysis'!$A$2:$V$58,22,FALSE),"review")))</x:f>
        <x:v>exclude_no_activity</x:v>
      </x:c>
      <x:c r="G5345" s="31" t="n">
        <x:f>IFERROR(VLOOKUP(LOWER(B5345),'Active analysis'!$A$2:$V$58,21,FALSE),0)</x:f>
        <x:v>0</x:v>
      </x:c>
      <x:c r="H5345" s="31" t="str">
        <x:v>not_scanned_rate_limit</x:v>
      </x:c>
      <x:c r="I5345" s="31"/>
      <x:c r="J5345" s="31" t="str">
        <x:f>IF(C5345&lt;&gt;"",C5345,IF(D5345=0,"no signed outgoing testnet activity",IF(F5345="recommend","diverse and persistent testnet activity",IF(F5345="likely_bot","multiple automation signals","insufficient longevity or one automation signal"))))</x:f>
        <x:v>no signed outgoing testnet activity</x:v>
      </x:c>
    </x:row>
    <x:row r="5346">
      <x:c r="A5346" s="31" t="n">
        <x:v>5345</x:v>
      </x:c>
      <x:c r="B5346" s="45" t="str">
        <x:v>addr:0x6c341904FE283d0aa8BcdbAbe6247f3fe1C1Ab6f</x:v>
      </x:c>
      <x:c r="C5346" s="31" t="str"/>
      <x:c r="D5346" s="31" t="n">
        <x:v>0</x:v>
      </x:c>
      <x:c r="E5346" s="31" t="str">
        <x:v>no</x:v>
      </x:c>
      <x:c r="F5346" s="31" t="str">
        <x:f>IF(C5346&lt;&gt;"","exclude_synthetic",IF(D5346=0,"exclude_no_activity",IFERROR(VLOOKUP(LOWER(B5346),'Active analysis'!$A$2:$V$58,22,FALSE),"review")))</x:f>
        <x:v>exclude_no_activity</x:v>
      </x:c>
      <x:c r="G5346" s="31" t="n">
        <x:f>IFERROR(VLOOKUP(LOWER(B5346),'Active analysis'!$A$2:$V$58,21,FALSE),0)</x:f>
        <x:v>0</x:v>
      </x:c>
      <x:c r="H5346" s="31" t="str">
        <x:v>not_scanned_rate_limit</x:v>
      </x:c>
      <x:c r="I5346" s="31"/>
      <x:c r="J5346" s="31" t="str">
        <x:f>IF(C5346&lt;&gt;"",C5346,IF(D5346=0,"no signed outgoing testnet activity",IF(F5346="recommend","diverse and persistent testnet activity",IF(F5346="likely_bot","multiple automation signals","insufficient longevity or one automation signal"))))</x:f>
        <x:v>no signed outgoing testnet activity</x:v>
      </x:c>
    </x:row>
    <x:row r="5347">
      <x:c r="A5347" s="31" t="n">
        <x:v>5346</x:v>
      </x:c>
      <x:c r="B5347" s="45" t="str">
        <x:v>addr:0x6C3548FaA6c0bDE6548e90320ca3d6053A84e4Cb</x:v>
      </x:c>
      <x:c r="C5347" s="31" t="str"/>
      <x:c r="D5347" s="31" t="n">
        <x:v>0</x:v>
      </x:c>
      <x:c r="E5347" s="31" t="str">
        <x:v>no</x:v>
      </x:c>
      <x:c r="F5347" s="31" t="str">
        <x:f>IF(C5347&lt;&gt;"","exclude_synthetic",IF(D5347=0,"exclude_no_activity",IFERROR(VLOOKUP(LOWER(B5347),'Active analysis'!$A$2:$V$58,22,FALSE),"review")))</x:f>
        <x:v>exclude_no_activity</x:v>
      </x:c>
      <x:c r="G5347" s="31" t="n">
        <x:f>IFERROR(VLOOKUP(LOWER(B5347),'Active analysis'!$A$2:$V$58,21,FALSE),0)</x:f>
        <x:v>0</x:v>
      </x:c>
      <x:c r="H5347" s="31" t="str">
        <x:v>not_scanned_rate_limit</x:v>
      </x:c>
      <x:c r="I5347" s="31"/>
      <x:c r="J5347" s="31" t="str">
        <x:f>IF(C5347&lt;&gt;"",C5347,IF(D5347=0,"no signed outgoing testnet activity",IF(F5347="recommend","diverse and persistent testnet activity",IF(F5347="likely_bot","multiple automation signals","insufficient longevity or one automation signal"))))</x:f>
        <x:v>no signed outgoing testnet activity</x:v>
      </x:c>
    </x:row>
    <x:row r="5348">
      <x:c r="A5348" s="31" t="n">
        <x:v>5347</x:v>
      </x:c>
      <x:c r="B5348" s="45" t="str">
        <x:v>addr:0x6C425Ea4b5D4Ee0226afD07E92D3F9eDA1dDC8d1</x:v>
      </x:c>
      <x:c r="C5348" s="31" t="str"/>
      <x:c r="D5348" s="31" t="n">
        <x:v>0</x:v>
      </x:c>
      <x:c r="E5348" s="31" t="str">
        <x:v>no</x:v>
      </x:c>
      <x:c r="F5348" s="31" t="str">
        <x:f>IF(C5348&lt;&gt;"","exclude_synthetic",IF(D5348=0,"exclude_no_activity",IFERROR(VLOOKUP(LOWER(B5348),'Active analysis'!$A$2:$V$58,22,FALSE),"review")))</x:f>
        <x:v>exclude_no_activity</x:v>
      </x:c>
      <x:c r="G5348" s="31" t="n">
        <x:f>IFERROR(VLOOKUP(LOWER(B5348),'Active analysis'!$A$2:$V$58,21,FALSE),0)</x:f>
        <x:v>0</x:v>
      </x:c>
      <x:c r="H5348" s="31" t="str">
        <x:v>not_scanned_rate_limit</x:v>
      </x:c>
      <x:c r="I5348" s="31"/>
      <x:c r="J5348" s="31" t="str">
        <x:f>IF(C5348&lt;&gt;"",C5348,IF(D5348=0,"no signed outgoing testnet activity",IF(F5348="recommend","diverse and persistent testnet activity",IF(F5348="likely_bot","multiple automation signals","insufficient longevity or one automation signal"))))</x:f>
        <x:v>no signed outgoing testnet activity</x:v>
      </x:c>
    </x:row>
    <x:row r="5349">
      <x:c r="A5349" s="31" t="n">
        <x:v>5348</x:v>
      </x:c>
      <x:c r="B5349" s="45" t="str">
        <x:v>addr:0x6c59f9c035c0c113f95ed0112c3fe683a0b27b99</x:v>
      </x:c>
      <x:c r="C5349" s="31" t="str"/>
      <x:c r="D5349" s="31" t="n">
        <x:v>0</x:v>
      </x:c>
      <x:c r="E5349" s="31" t="str">
        <x:v>no</x:v>
      </x:c>
      <x:c r="F5349" s="31" t="str">
        <x:f>IF(C5349&lt;&gt;"","exclude_synthetic",IF(D5349=0,"exclude_no_activity",IFERROR(VLOOKUP(LOWER(B5349),'Active analysis'!$A$2:$V$58,22,FALSE),"review")))</x:f>
        <x:v>exclude_no_activity</x:v>
      </x:c>
      <x:c r="G5349" s="31" t="n">
        <x:f>IFERROR(VLOOKUP(LOWER(B5349),'Active analysis'!$A$2:$V$58,21,FALSE),0)</x:f>
        <x:v>0</x:v>
      </x:c>
      <x:c r="H5349" s="31" t="str">
        <x:v>not_scanned_rate_limit</x:v>
      </x:c>
      <x:c r="I5349" s="31"/>
      <x:c r="J5349" s="31" t="str">
        <x:f>IF(C5349&lt;&gt;"",C5349,IF(D5349=0,"no signed outgoing testnet activity",IF(F5349="recommend","diverse and persistent testnet activity",IF(F5349="likely_bot","multiple automation signals","insufficient longevity or one automation signal"))))</x:f>
        <x:v>no signed outgoing testnet activity</x:v>
      </x:c>
    </x:row>
    <x:row r="5350">
      <x:c r="A5350" s="31" t="n">
        <x:v>5349</x:v>
      </x:c>
      <x:c r="B5350" s="45" t="str">
        <x:v>addr:0x6c5A600819161B082FdDc2cb8a2b29CC7960fed6</x:v>
      </x:c>
      <x:c r="C5350" s="31" t="str"/>
      <x:c r="D5350" s="31" t="n">
        <x:v>0</x:v>
      </x:c>
      <x:c r="E5350" s="31" t="str">
        <x:v>no</x:v>
      </x:c>
      <x:c r="F5350" s="31" t="str">
        <x:f>IF(C5350&lt;&gt;"","exclude_synthetic",IF(D5350=0,"exclude_no_activity",IFERROR(VLOOKUP(LOWER(B5350),'Active analysis'!$A$2:$V$58,22,FALSE),"review")))</x:f>
        <x:v>exclude_no_activity</x:v>
      </x:c>
      <x:c r="G5350" s="31" t="n">
        <x:f>IFERROR(VLOOKUP(LOWER(B5350),'Active analysis'!$A$2:$V$58,21,FALSE),0)</x:f>
        <x:v>0</x:v>
      </x:c>
      <x:c r="H5350" s="31" t="str">
        <x:v>not_scanned_rate_limit</x:v>
      </x:c>
      <x:c r="I5350" s="31"/>
      <x:c r="J5350" s="31" t="str">
        <x:f>IF(C5350&lt;&gt;"",C5350,IF(D5350=0,"no signed outgoing testnet activity",IF(F5350="recommend","diverse and persistent testnet activity",IF(F5350="likely_bot","multiple automation signals","insufficient longevity or one automation signal"))))</x:f>
        <x:v>no signed outgoing testnet activity</x:v>
      </x:c>
    </x:row>
    <x:row r="5351">
      <x:c r="A5351" s="31" t="n">
        <x:v>5350</x:v>
      </x:c>
      <x:c r="B5351" s="45" t="str">
        <x:v>addr:0x6c6ca5040145310434c8fa1c847fe6edc0f1de89</x:v>
      </x:c>
      <x:c r="C5351" s="31" t="str"/>
      <x:c r="D5351" s="31" t="n">
        <x:v>0</x:v>
      </x:c>
      <x:c r="E5351" s="31" t="str">
        <x:v>no</x:v>
      </x:c>
      <x:c r="F5351" s="31" t="str">
        <x:f>IF(C5351&lt;&gt;"","exclude_synthetic",IF(D5351=0,"exclude_no_activity",IFERROR(VLOOKUP(LOWER(B5351),'Active analysis'!$A$2:$V$58,22,FALSE),"review")))</x:f>
        <x:v>exclude_no_activity</x:v>
      </x:c>
      <x:c r="G5351" s="31" t="n">
        <x:f>IFERROR(VLOOKUP(LOWER(B5351),'Active analysis'!$A$2:$V$58,21,FALSE),0)</x:f>
        <x:v>0</x:v>
      </x:c>
      <x:c r="H5351" s="31" t="str">
        <x:v>not_scanned_rate_limit</x:v>
      </x:c>
      <x:c r="I5351" s="31"/>
      <x:c r="J5351" s="31" t="str">
        <x:f>IF(C5351&lt;&gt;"",C5351,IF(D5351=0,"no signed outgoing testnet activity",IF(F5351="recommend","diverse and persistent testnet activity",IF(F5351="likely_bot","multiple automation signals","insufficient longevity or one automation signal"))))</x:f>
        <x:v>no signed outgoing testnet activity</x:v>
      </x:c>
    </x:row>
    <x:row r="5352">
      <x:c r="A5352" s="31" t="n">
        <x:v>5351</x:v>
      </x:c>
      <x:c r="B5352" s="45" t="str">
        <x:v>addr:0x6C6d80d5638b31579b1F8d44A72c7F4A371160AB</x:v>
      </x:c>
      <x:c r="C5352" s="31" t="str"/>
      <x:c r="D5352" s="31" t="n">
        <x:v>0</x:v>
      </x:c>
      <x:c r="E5352" s="31" t="str">
        <x:v>no</x:v>
      </x:c>
      <x:c r="F5352" s="31" t="str">
        <x:f>IF(C5352&lt;&gt;"","exclude_synthetic",IF(D5352=0,"exclude_no_activity",IFERROR(VLOOKUP(LOWER(B5352),'Active analysis'!$A$2:$V$58,22,FALSE),"review")))</x:f>
        <x:v>exclude_no_activity</x:v>
      </x:c>
      <x:c r="G5352" s="31" t="n">
        <x:f>IFERROR(VLOOKUP(LOWER(B5352),'Active analysis'!$A$2:$V$58,21,FALSE),0)</x:f>
        <x:v>0</x:v>
      </x:c>
      <x:c r="H5352" s="31" t="str">
        <x:v>not_scanned_rate_limit</x:v>
      </x:c>
      <x:c r="I5352" s="31"/>
      <x:c r="J5352" s="31" t="str">
        <x:f>IF(C5352&lt;&gt;"",C5352,IF(D5352=0,"no signed outgoing testnet activity",IF(F5352="recommend","diverse and persistent testnet activity",IF(F5352="likely_bot","multiple automation signals","insufficient longevity or one automation signal"))))</x:f>
        <x:v>no signed outgoing testnet activity</x:v>
      </x:c>
    </x:row>
    <x:row r="5353">
      <x:c r="A5353" s="31" t="n">
        <x:v>5352</x:v>
      </x:c>
      <x:c r="B5353" s="45" t="str">
        <x:v>addr:0x6C7386B13756936EdbBB96Fa47d4dd9240C7B64d</x:v>
      </x:c>
      <x:c r="C5353" s="31" t="str"/>
      <x:c r="D5353" s="31" t="n">
        <x:v>0</x:v>
      </x:c>
      <x:c r="E5353" s="31" t="str">
        <x:v>no</x:v>
      </x:c>
      <x:c r="F5353" s="31" t="str">
        <x:f>IF(C5353&lt;&gt;"","exclude_synthetic",IF(D5353=0,"exclude_no_activity",IFERROR(VLOOKUP(LOWER(B5353),'Active analysis'!$A$2:$V$58,22,FALSE),"review")))</x:f>
        <x:v>exclude_no_activity</x:v>
      </x:c>
      <x:c r="G5353" s="31" t="n">
        <x:f>IFERROR(VLOOKUP(LOWER(B5353),'Active analysis'!$A$2:$V$58,21,FALSE),0)</x:f>
        <x:v>0</x:v>
      </x:c>
      <x:c r="H5353" s="31" t="str">
        <x:v>not_scanned_rate_limit</x:v>
      </x:c>
      <x:c r="I5353" s="31"/>
      <x:c r="J5353" s="31" t="str">
        <x:f>IF(C5353&lt;&gt;"",C5353,IF(D5353=0,"no signed outgoing testnet activity",IF(F5353="recommend","diverse and persistent testnet activity",IF(F5353="likely_bot","multiple automation signals","insufficient longevity or one automation signal"))))</x:f>
        <x:v>no signed outgoing testnet activity</x:v>
      </x:c>
    </x:row>
    <x:row r="5354">
      <x:c r="A5354" s="31" t="n">
        <x:v>5353</x:v>
      </x:c>
      <x:c r="B5354" s="45" t="str">
        <x:v>addr:0x6c75e5a9fe1a57ada0a8ed11908ad044241e9468</x:v>
      </x:c>
      <x:c r="C5354" s="31" t="str"/>
      <x:c r="D5354" s="31" t="n">
        <x:v>0</x:v>
      </x:c>
      <x:c r="E5354" s="31" t="str">
        <x:v>no</x:v>
      </x:c>
      <x:c r="F5354" s="31" t="str">
        <x:f>IF(C5354&lt;&gt;"","exclude_synthetic",IF(D5354=0,"exclude_no_activity",IFERROR(VLOOKUP(LOWER(B5354),'Active analysis'!$A$2:$V$58,22,FALSE),"review")))</x:f>
        <x:v>exclude_no_activity</x:v>
      </x:c>
      <x:c r="G5354" s="31" t="n">
        <x:f>IFERROR(VLOOKUP(LOWER(B5354),'Active analysis'!$A$2:$V$58,21,FALSE),0)</x:f>
        <x:v>0</x:v>
      </x:c>
      <x:c r="H5354" s="31" t="str">
        <x:v>not_scanned_rate_limit</x:v>
      </x:c>
      <x:c r="I5354" s="31"/>
      <x:c r="J5354" s="31" t="str">
        <x:f>IF(C5354&lt;&gt;"",C5354,IF(D5354=0,"no signed outgoing testnet activity",IF(F5354="recommend","diverse and persistent testnet activity",IF(F5354="likely_bot","multiple automation signals","insufficient longevity or one automation signal"))))</x:f>
        <x:v>no signed outgoing testnet activity</x:v>
      </x:c>
    </x:row>
    <x:row r="5355">
      <x:c r="A5355" s="31" t="n">
        <x:v>5354</x:v>
      </x:c>
      <x:c r="B5355" s="45" t="str">
        <x:v>addr:0x6C765070Ae3A68A6FA5D604f29A59c089E3614B2</x:v>
      </x:c>
      <x:c r="C5355" s="31" t="str"/>
      <x:c r="D5355" s="31" t="n">
        <x:v>0</x:v>
      </x:c>
      <x:c r="E5355" s="31" t="str">
        <x:v>no</x:v>
      </x:c>
      <x:c r="F5355" s="31" t="str">
        <x:f>IF(C5355&lt;&gt;"","exclude_synthetic",IF(D5355=0,"exclude_no_activity",IFERROR(VLOOKUP(LOWER(B5355),'Active analysis'!$A$2:$V$58,22,FALSE),"review")))</x:f>
        <x:v>exclude_no_activity</x:v>
      </x:c>
      <x:c r="G5355" s="31" t="n">
        <x:f>IFERROR(VLOOKUP(LOWER(B5355),'Active analysis'!$A$2:$V$58,21,FALSE),0)</x:f>
        <x:v>0</x:v>
      </x:c>
      <x:c r="H5355" s="31" t="str">
        <x:v>not_scanned_rate_limit</x:v>
      </x:c>
      <x:c r="I5355" s="31"/>
      <x:c r="J5355" s="31" t="str">
        <x:f>IF(C5355&lt;&gt;"",C5355,IF(D5355=0,"no signed outgoing testnet activity",IF(F5355="recommend","diverse and persistent testnet activity",IF(F5355="likely_bot","multiple automation signals","insufficient longevity or one automation signal"))))</x:f>
        <x:v>no signed outgoing testnet activity</x:v>
      </x:c>
    </x:row>
    <x:row r="5356">
      <x:c r="A5356" s="31" t="n">
        <x:v>5355</x:v>
      </x:c>
      <x:c r="B5356" s="45" t="str">
        <x:v>addr:0x6c7b038001a35e472D2F9A4b92740663BF50F10D</x:v>
      </x:c>
      <x:c r="C5356" s="31" t="str"/>
      <x:c r="D5356" s="31" t="n">
        <x:v>0</x:v>
      </x:c>
      <x:c r="E5356" s="31" t="str">
        <x:v>no</x:v>
      </x:c>
      <x:c r="F5356" s="31" t="str">
        <x:f>IF(C5356&lt;&gt;"","exclude_synthetic",IF(D5356=0,"exclude_no_activity",IFERROR(VLOOKUP(LOWER(B5356),'Active analysis'!$A$2:$V$58,22,FALSE),"review")))</x:f>
        <x:v>exclude_no_activity</x:v>
      </x:c>
      <x:c r="G5356" s="31" t="n">
        <x:f>IFERROR(VLOOKUP(LOWER(B5356),'Active analysis'!$A$2:$V$58,21,FALSE),0)</x:f>
        <x:v>0</x:v>
      </x:c>
      <x:c r="H5356" s="31" t="str">
        <x:v>not_scanned_rate_limit</x:v>
      </x:c>
      <x:c r="I5356" s="31"/>
      <x:c r="J5356" s="31" t="str">
        <x:f>IF(C5356&lt;&gt;"",C5356,IF(D5356=0,"no signed outgoing testnet activity",IF(F5356="recommend","diverse and persistent testnet activity",IF(F5356="likely_bot","multiple automation signals","insufficient longevity or one automation signal"))))</x:f>
        <x:v>no signed outgoing testnet activity</x:v>
      </x:c>
    </x:row>
    <x:row r="5357">
      <x:c r="A5357" s="31" t="n">
        <x:v>5356</x:v>
      </x:c>
      <x:c r="B5357" s="45" t="str">
        <x:v>addr:0x6c7d8edde4d434aec6af4107d7fe5bfba7aa12ec</x:v>
      </x:c>
      <x:c r="C5357" s="31" t="str"/>
      <x:c r="D5357" s="31" t="n">
        <x:v>0</x:v>
      </x:c>
      <x:c r="E5357" s="31" t="str">
        <x:v>no</x:v>
      </x:c>
      <x:c r="F5357" s="31" t="str">
        <x:f>IF(C5357&lt;&gt;"","exclude_synthetic",IF(D5357=0,"exclude_no_activity",IFERROR(VLOOKUP(LOWER(B5357),'Active analysis'!$A$2:$V$58,22,FALSE),"review")))</x:f>
        <x:v>exclude_no_activity</x:v>
      </x:c>
      <x:c r="G5357" s="31" t="n">
        <x:f>IFERROR(VLOOKUP(LOWER(B5357),'Active analysis'!$A$2:$V$58,21,FALSE),0)</x:f>
        <x:v>0</x:v>
      </x:c>
      <x:c r="H5357" s="31" t="str">
        <x:v>not_scanned_rate_limit</x:v>
      </x:c>
      <x:c r="I5357" s="31"/>
      <x:c r="J5357" s="31" t="str">
        <x:f>IF(C5357&lt;&gt;"",C5357,IF(D5357=0,"no signed outgoing testnet activity",IF(F5357="recommend","diverse and persistent testnet activity",IF(F5357="likely_bot","multiple automation signals","insufficient longevity or one automation signal"))))</x:f>
        <x:v>no signed outgoing testnet activity</x:v>
      </x:c>
    </x:row>
    <x:row r="5358">
      <x:c r="A5358" s="31" t="n">
        <x:v>5357</x:v>
      </x:c>
      <x:c r="B5358" s="45" t="str">
        <x:v>addr:0x6C836e6ba9C12792Ef80cD5a05a862801F7505AA</x:v>
      </x:c>
      <x:c r="C5358" s="31" t="str"/>
      <x:c r="D5358" s="31" t="n">
        <x:v>0</x:v>
      </x:c>
      <x:c r="E5358" s="31" t="str">
        <x:v>no</x:v>
      </x:c>
      <x:c r="F5358" s="31" t="str">
        <x:f>IF(C5358&lt;&gt;"","exclude_synthetic",IF(D5358=0,"exclude_no_activity",IFERROR(VLOOKUP(LOWER(B5358),'Active analysis'!$A$2:$V$58,22,FALSE),"review")))</x:f>
        <x:v>exclude_no_activity</x:v>
      </x:c>
      <x:c r="G5358" s="31" t="n">
        <x:f>IFERROR(VLOOKUP(LOWER(B5358),'Active analysis'!$A$2:$V$58,21,FALSE),0)</x:f>
        <x:v>0</x:v>
      </x:c>
      <x:c r="H5358" s="31" t="str">
        <x:v>not_scanned_rate_limit</x:v>
      </x:c>
      <x:c r="I5358" s="31"/>
      <x:c r="J5358" s="31" t="str">
        <x:f>IF(C5358&lt;&gt;"",C5358,IF(D5358=0,"no signed outgoing testnet activity",IF(F5358="recommend","diverse and persistent testnet activity",IF(F5358="likely_bot","multiple automation signals","insufficient longevity or one automation signal"))))</x:f>
        <x:v>no signed outgoing testnet activity</x:v>
      </x:c>
    </x:row>
    <x:row r="5359">
      <x:c r="A5359" s="31" t="n">
        <x:v>5358</x:v>
      </x:c>
      <x:c r="B5359" s="45" t="str">
        <x:v>addr:0x6c8aaa9Fb8d54F34608D15C0977309C7695C245b</x:v>
      </x:c>
      <x:c r="C5359" s="31" t="str"/>
      <x:c r="D5359" s="31" t="n">
        <x:v>0</x:v>
      </x:c>
      <x:c r="E5359" s="31" t="str">
        <x:v>no</x:v>
      </x:c>
      <x:c r="F5359" s="31" t="str">
        <x:f>IF(C5359&lt;&gt;"","exclude_synthetic",IF(D5359=0,"exclude_no_activity",IFERROR(VLOOKUP(LOWER(B5359),'Active analysis'!$A$2:$V$58,22,FALSE),"review")))</x:f>
        <x:v>exclude_no_activity</x:v>
      </x:c>
      <x:c r="G5359" s="31" t="n">
        <x:f>IFERROR(VLOOKUP(LOWER(B5359),'Active analysis'!$A$2:$V$58,21,FALSE),0)</x:f>
        <x:v>0</x:v>
      </x:c>
      <x:c r="H5359" s="31" t="str">
        <x:v>not_scanned_rate_limit</x:v>
      </x:c>
      <x:c r="I5359" s="31"/>
      <x:c r="J5359" s="31" t="str">
        <x:f>IF(C5359&lt;&gt;"",C5359,IF(D5359=0,"no signed outgoing testnet activity",IF(F5359="recommend","diverse and persistent testnet activity",IF(F5359="likely_bot","multiple automation signals","insufficient longevity or one automation signal"))))</x:f>
        <x:v>no signed outgoing testnet activity</x:v>
      </x:c>
    </x:row>
    <x:row r="5360">
      <x:c r="A5360" s="31" t="n">
        <x:v>5359</x:v>
      </x:c>
      <x:c r="B5360" s="45" t="str">
        <x:v>addr:0x6c8e34f1010d6a1bdec78d431b2865800fc0c366</x:v>
      </x:c>
      <x:c r="C5360" s="31" t="str"/>
      <x:c r="D5360" s="31" t="n">
        <x:v>0</x:v>
      </x:c>
      <x:c r="E5360" s="31" t="str">
        <x:v>no</x:v>
      </x:c>
      <x:c r="F5360" s="31" t="str">
        <x:f>IF(C5360&lt;&gt;"","exclude_synthetic",IF(D5360=0,"exclude_no_activity",IFERROR(VLOOKUP(LOWER(B5360),'Active analysis'!$A$2:$V$58,22,FALSE),"review")))</x:f>
        <x:v>exclude_no_activity</x:v>
      </x:c>
      <x:c r="G5360" s="31" t="n">
        <x:f>IFERROR(VLOOKUP(LOWER(B5360),'Active analysis'!$A$2:$V$58,21,FALSE),0)</x:f>
        <x:v>0</x:v>
      </x:c>
      <x:c r="H5360" s="31" t="str">
        <x:v>not_scanned_rate_limit</x:v>
      </x:c>
      <x:c r="I5360" s="31"/>
      <x:c r="J5360" s="31" t="str">
        <x:f>IF(C5360&lt;&gt;"",C5360,IF(D5360=0,"no signed outgoing testnet activity",IF(F5360="recommend","diverse and persistent testnet activity",IF(F5360="likely_bot","multiple automation signals","insufficient longevity or one automation signal"))))</x:f>
        <x:v>no signed outgoing testnet activity</x:v>
      </x:c>
    </x:row>
    <x:row r="5361">
      <x:c r="A5361" s="31" t="n">
        <x:v>5360</x:v>
      </x:c>
      <x:c r="B5361" s="45" t="str">
        <x:v>addr:0x6c92c356b7592d560d3edcf40d8116d08063d7df</x:v>
      </x:c>
      <x:c r="C5361" s="31" t="str"/>
      <x:c r="D5361" s="31" t="n">
        <x:v>0</x:v>
      </x:c>
      <x:c r="E5361" s="31" t="str">
        <x:v>no</x:v>
      </x:c>
      <x:c r="F5361" s="31" t="str">
        <x:f>IF(C5361&lt;&gt;"","exclude_synthetic",IF(D5361=0,"exclude_no_activity",IFERROR(VLOOKUP(LOWER(B5361),'Active analysis'!$A$2:$V$58,22,FALSE),"review")))</x:f>
        <x:v>exclude_no_activity</x:v>
      </x:c>
      <x:c r="G5361" s="31" t="n">
        <x:f>IFERROR(VLOOKUP(LOWER(B5361),'Active analysis'!$A$2:$V$58,21,FALSE),0)</x:f>
        <x:v>0</x:v>
      </x:c>
      <x:c r="H5361" s="31" t="str">
        <x:v>not_scanned_rate_limit</x:v>
      </x:c>
      <x:c r="I5361" s="31"/>
      <x:c r="J5361" s="31" t="str">
        <x:f>IF(C5361&lt;&gt;"",C5361,IF(D5361=0,"no signed outgoing testnet activity",IF(F5361="recommend","diverse and persistent testnet activity",IF(F5361="likely_bot","multiple automation signals","insufficient longevity or one automation signal"))))</x:f>
        <x:v>no signed outgoing testnet activity</x:v>
      </x:c>
    </x:row>
    <x:row r="5362">
      <x:c r="A5362" s="31" t="n">
        <x:v>5361</x:v>
      </x:c>
      <x:c r="B5362" s="45" t="str">
        <x:v>addr:0x6c97b32ff7296fdc0b1c650d03cb212e91b0d949</x:v>
      </x:c>
      <x:c r="C5362" s="31" t="str"/>
      <x:c r="D5362" s="31" t="n">
        <x:v>0</x:v>
      </x:c>
      <x:c r="E5362" s="31" t="str">
        <x:v>no</x:v>
      </x:c>
      <x:c r="F5362" s="31" t="str">
        <x:f>IF(C5362&lt;&gt;"","exclude_synthetic",IF(D5362=0,"exclude_no_activity",IFERROR(VLOOKUP(LOWER(B5362),'Active analysis'!$A$2:$V$58,22,FALSE),"review")))</x:f>
        <x:v>exclude_no_activity</x:v>
      </x:c>
      <x:c r="G5362" s="31" t="n">
        <x:f>IFERROR(VLOOKUP(LOWER(B5362),'Active analysis'!$A$2:$V$58,21,FALSE),0)</x:f>
        <x:v>0</x:v>
      </x:c>
      <x:c r="H5362" s="31" t="str">
        <x:v>not_scanned_rate_limit</x:v>
      </x:c>
      <x:c r="I5362" s="31"/>
      <x:c r="J5362" s="31" t="str">
        <x:f>IF(C5362&lt;&gt;"",C5362,IF(D5362=0,"no signed outgoing testnet activity",IF(F5362="recommend","diverse and persistent testnet activity",IF(F5362="likely_bot","multiple automation signals","insufficient longevity or one automation signal"))))</x:f>
        <x:v>no signed outgoing testnet activity</x:v>
      </x:c>
    </x:row>
    <x:row r="5363">
      <x:c r="A5363" s="31" t="n">
        <x:v>5362</x:v>
      </x:c>
      <x:c r="B5363" s="45" t="str">
        <x:v>addr:0x6CA5d09E0A1A5d23146bD04c15B0fC336a55439a</x:v>
      </x:c>
      <x:c r="C5363" s="31" t="str"/>
      <x:c r="D5363" s="31" t="n">
        <x:v>0</x:v>
      </x:c>
      <x:c r="E5363" s="31" t="str">
        <x:v>no</x:v>
      </x:c>
      <x:c r="F5363" s="31" t="str">
        <x:f>IF(C5363&lt;&gt;"","exclude_synthetic",IF(D5363=0,"exclude_no_activity",IFERROR(VLOOKUP(LOWER(B5363),'Active analysis'!$A$2:$V$58,22,FALSE),"review")))</x:f>
        <x:v>exclude_no_activity</x:v>
      </x:c>
      <x:c r="G5363" s="31" t="n">
        <x:f>IFERROR(VLOOKUP(LOWER(B5363),'Active analysis'!$A$2:$V$58,21,FALSE),0)</x:f>
        <x:v>0</x:v>
      </x:c>
      <x:c r="H5363" s="31" t="str">
        <x:v>not_scanned_rate_limit</x:v>
      </x:c>
      <x:c r="I5363" s="31"/>
      <x:c r="J5363" s="31" t="str">
        <x:f>IF(C5363&lt;&gt;"",C5363,IF(D5363=0,"no signed outgoing testnet activity",IF(F5363="recommend","diverse and persistent testnet activity",IF(F5363="likely_bot","multiple automation signals","insufficient longevity or one automation signal"))))</x:f>
        <x:v>no signed outgoing testnet activity</x:v>
      </x:c>
    </x:row>
    <x:row r="5364">
      <x:c r="A5364" s="31" t="n">
        <x:v>5363</x:v>
      </x:c>
      <x:c r="B5364" s="45" t="str">
        <x:v>addr:0x6Cb8CF2dd117D47aEc5389F8F93E2ec9672c6AC8</x:v>
      </x:c>
      <x:c r="C5364" s="31" t="str"/>
      <x:c r="D5364" s="31" t="n">
        <x:v>0</x:v>
      </x:c>
      <x:c r="E5364" s="31" t="str">
        <x:v>no</x:v>
      </x:c>
      <x:c r="F5364" s="31" t="str">
        <x:f>IF(C5364&lt;&gt;"","exclude_synthetic",IF(D5364=0,"exclude_no_activity",IFERROR(VLOOKUP(LOWER(B5364),'Active analysis'!$A$2:$V$58,22,FALSE),"review")))</x:f>
        <x:v>exclude_no_activity</x:v>
      </x:c>
      <x:c r="G5364" s="31" t="n">
        <x:f>IFERROR(VLOOKUP(LOWER(B5364),'Active analysis'!$A$2:$V$58,21,FALSE),0)</x:f>
        <x:v>0</x:v>
      </x:c>
      <x:c r="H5364" s="31" t="str">
        <x:v>not_scanned_rate_limit</x:v>
      </x:c>
      <x:c r="I5364" s="31"/>
      <x:c r="J5364" s="31" t="str">
        <x:f>IF(C5364&lt;&gt;"",C5364,IF(D5364=0,"no signed outgoing testnet activity",IF(F5364="recommend","diverse and persistent testnet activity",IF(F5364="likely_bot","multiple automation signals","insufficient longevity or one automation signal"))))</x:f>
        <x:v>no signed outgoing testnet activity</x:v>
      </x:c>
    </x:row>
    <x:row r="5365">
      <x:c r="A5365" s="31" t="n">
        <x:v>5364</x:v>
      </x:c>
      <x:c r="B5365" s="45" t="str">
        <x:v>addr:0x6cbD0d7363462dC46e812964F79ab25a69998849</x:v>
      </x:c>
      <x:c r="C5365" s="31" t="str"/>
      <x:c r="D5365" s="31" t="n">
        <x:v>0</x:v>
      </x:c>
      <x:c r="E5365" s="31" t="str">
        <x:v>no</x:v>
      </x:c>
      <x:c r="F5365" s="31" t="str">
        <x:f>IF(C5365&lt;&gt;"","exclude_synthetic",IF(D5365=0,"exclude_no_activity",IFERROR(VLOOKUP(LOWER(B5365),'Active analysis'!$A$2:$V$58,22,FALSE),"review")))</x:f>
        <x:v>exclude_no_activity</x:v>
      </x:c>
      <x:c r="G5365" s="31" t="n">
        <x:f>IFERROR(VLOOKUP(LOWER(B5365),'Active analysis'!$A$2:$V$58,21,FALSE),0)</x:f>
        <x:v>0</x:v>
      </x:c>
      <x:c r="H5365" s="31" t="str">
        <x:v>not_scanned_rate_limit</x:v>
      </x:c>
      <x:c r="I5365" s="31"/>
      <x:c r="J5365" s="31" t="str">
        <x:f>IF(C5365&lt;&gt;"",C5365,IF(D5365=0,"no signed outgoing testnet activity",IF(F5365="recommend","diverse and persistent testnet activity",IF(F5365="likely_bot","multiple automation signals","insufficient longevity or one automation signal"))))</x:f>
        <x:v>no signed outgoing testnet activity</x:v>
      </x:c>
    </x:row>
    <x:row r="5366">
      <x:c r="A5366" s="31" t="n">
        <x:v>5365</x:v>
      </x:c>
      <x:c r="B5366" s="45" t="str">
        <x:v>addr:0x6cbDDce6957452feCaBDf5Cb7aD834Fe7DE990DE</x:v>
      </x:c>
      <x:c r="C5366" s="31" t="str"/>
      <x:c r="D5366" s="31" t="n">
        <x:v>0</x:v>
      </x:c>
      <x:c r="E5366" s="31" t="str">
        <x:v>no</x:v>
      </x:c>
      <x:c r="F5366" s="31" t="str">
        <x:f>IF(C5366&lt;&gt;"","exclude_synthetic",IF(D5366=0,"exclude_no_activity",IFERROR(VLOOKUP(LOWER(B5366),'Active analysis'!$A$2:$V$58,22,FALSE),"review")))</x:f>
        <x:v>exclude_no_activity</x:v>
      </x:c>
      <x:c r="G5366" s="31" t="n">
        <x:f>IFERROR(VLOOKUP(LOWER(B5366),'Active analysis'!$A$2:$V$58,21,FALSE),0)</x:f>
        <x:v>0</x:v>
      </x:c>
      <x:c r="H5366" s="31" t="str">
        <x:v>not_scanned_rate_limit</x:v>
      </x:c>
      <x:c r="I5366" s="31"/>
      <x:c r="J5366" s="31" t="str">
        <x:f>IF(C5366&lt;&gt;"",C5366,IF(D5366=0,"no signed outgoing testnet activity",IF(F5366="recommend","diverse and persistent testnet activity",IF(F5366="likely_bot","multiple automation signals","insufficient longevity or one automation signal"))))</x:f>
        <x:v>no signed outgoing testnet activity</x:v>
      </x:c>
    </x:row>
    <x:row r="5367">
      <x:c r="A5367" s="31" t="n">
        <x:v>5366</x:v>
      </x:c>
      <x:c r="B5367" s="45" t="str">
        <x:v>addr:0x6cd093bFF25AF011b3b6AB024Ffeaad211BdF6cA</x:v>
      </x:c>
      <x:c r="C5367" s="31" t="str"/>
      <x:c r="D5367" s="31" t="n">
        <x:v>0</x:v>
      </x:c>
      <x:c r="E5367" s="31" t="str">
        <x:v>no</x:v>
      </x:c>
      <x:c r="F5367" s="31" t="str">
        <x:f>IF(C5367&lt;&gt;"","exclude_synthetic",IF(D5367=0,"exclude_no_activity",IFERROR(VLOOKUP(LOWER(B5367),'Active analysis'!$A$2:$V$58,22,FALSE),"review")))</x:f>
        <x:v>exclude_no_activity</x:v>
      </x:c>
      <x:c r="G5367" s="31" t="n">
        <x:f>IFERROR(VLOOKUP(LOWER(B5367),'Active analysis'!$A$2:$V$58,21,FALSE),0)</x:f>
        <x:v>0</x:v>
      </x:c>
      <x:c r="H5367" s="31" t="str">
        <x:v>not_scanned_rate_limit</x:v>
      </x:c>
      <x:c r="I5367" s="31"/>
      <x:c r="J5367" s="31" t="str">
        <x:f>IF(C5367&lt;&gt;"",C5367,IF(D5367=0,"no signed outgoing testnet activity",IF(F5367="recommend","diverse and persistent testnet activity",IF(F5367="likely_bot","multiple automation signals","insufficient longevity or one automation signal"))))</x:f>
        <x:v>no signed outgoing testnet activity</x:v>
      </x:c>
    </x:row>
    <x:row r="5368">
      <x:c r="A5368" s="31" t="n">
        <x:v>5367</x:v>
      </x:c>
      <x:c r="B5368" s="45" t="str">
        <x:v>addr:0x6CdDAEf40E5dfde18c796B81d417D967f46ce145</x:v>
      </x:c>
      <x:c r="C5368" s="31" t="str"/>
      <x:c r="D5368" s="31" t="n">
        <x:v>0</x:v>
      </x:c>
      <x:c r="E5368" s="31" t="str">
        <x:v>no</x:v>
      </x:c>
      <x:c r="F5368" s="31" t="str">
        <x:f>IF(C5368&lt;&gt;"","exclude_synthetic",IF(D5368=0,"exclude_no_activity",IFERROR(VLOOKUP(LOWER(B5368),'Active analysis'!$A$2:$V$58,22,FALSE),"review")))</x:f>
        <x:v>exclude_no_activity</x:v>
      </x:c>
      <x:c r="G5368" s="31" t="n">
        <x:f>IFERROR(VLOOKUP(LOWER(B5368),'Active analysis'!$A$2:$V$58,21,FALSE),0)</x:f>
        <x:v>0</x:v>
      </x:c>
      <x:c r="H5368" s="31" t="str">
        <x:v>not_scanned_rate_limit</x:v>
      </x:c>
      <x:c r="I5368" s="31"/>
      <x:c r="J5368" s="31" t="str">
        <x:f>IF(C5368&lt;&gt;"",C5368,IF(D5368=0,"no signed outgoing testnet activity",IF(F5368="recommend","diverse and persistent testnet activity",IF(F5368="likely_bot","multiple automation signals","insufficient longevity or one automation signal"))))</x:f>
        <x:v>no signed outgoing testnet activity</x:v>
      </x:c>
    </x:row>
    <x:row r="5369">
      <x:c r="A5369" s="31" t="n">
        <x:v>5368</x:v>
      </x:c>
      <x:c r="B5369" s="45" t="str">
        <x:v>addr:0x6ce39BC3C3CeE1E8DEae9247d3D4FC2bB54F71bC</x:v>
      </x:c>
      <x:c r="C5369" s="31" t="str"/>
      <x:c r="D5369" s="31" t="n">
        <x:v>0</x:v>
      </x:c>
      <x:c r="E5369" s="31" t="str">
        <x:v>no</x:v>
      </x:c>
      <x:c r="F5369" s="31" t="str">
        <x:f>IF(C5369&lt;&gt;"","exclude_synthetic",IF(D5369=0,"exclude_no_activity",IFERROR(VLOOKUP(LOWER(B5369),'Active analysis'!$A$2:$V$58,22,FALSE),"review")))</x:f>
        <x:v>exclude_no_activity</x:v>
      </x:c>
      <x:c r="G5369" s="31" t="n">
        <x:f>IFERROR(VLOOKUP(LOWER(B5369),'Active analysis'!$A$2:$V$58,21,FALSE),0)</x:f>
        <x:v>0</x:v>
      </x:c>
      <x:c r="H5369" s="31" t="str">
        <x:v>not_scanned_rate_limit</x:v>
      </x:c>
      <x:c r="I5369" s="31"/>
      <x:c r="J5369" s="31" t="str">
        <x:f>IF(C5369&lt;&gt;"",C5369,IF(D5369=0,"no signed outgoing testnet activity",IF(F5369="recommend","diverse and persistent testnet activity",IF(F5369="likely_bot","multiple automation signals","insufficient longevity or one automation signal"))))</x:f>
        <x:v>no signed outgoing testnet activity</x:v>
      </x:c>
    </x:row>
    <x:row r="5370">
      <x:c r="A5370" s="31" t="n">
        <x:v>5369</x:v>
      </x:c>
      <x:c r="B5370" s="45" t="str">
        <x:v>addr:0x6ce41cd944e6c104A42D863d701d01884fb1EaaB</x:v>
      </x:c>
      <x:c r="C5370" s="31" t="str"/>
      <x:c r="D5370" s="31" t="n">
        <x:v>0</x:v>
      </x:c>
      <x:c r="E5370" s="31" t="str">
        <x:v>no</x:v>
      </x:c>
      <x:c r="F5370" s="31" t="str">
        <x:f>IF(C5370&lt;&gt;"","exclude_synthetic",IF(D5370=0,"exclude_no_activity",IFERROR(VLOOKUP(LOWER(B5370),'Active analysis'!$A$2:$V$58,22,FALSE),"review")))</x:f>
        <x:v>exclude_no_activity</x:v>
      </x:c>
      <x:c r="G5370" s="31" t="n">
        <x:f>IFERROR(VLOOKUP(LOWER(B5370),'Active analysis'!$A$2:$V$58,21,FALSE),0)</x:f>
        <x:v>0</x:v>
      </x:c>
      <x:c r="H5370" s="31" t="str">
        <x:v>not_scanned_rate_limit</x:v>
      </x:c>
      <x:c r="I5370" s="31"/>
      <x:c r="J5370" s="31" t="str">
        <x:f>IF(C5370&lt;&gt;"",C5370,IF(D5370=0,"no signed outgoing testnet activity",IF(F5370="recommend","diverse and persistent testnet activity",IF(F5370="likely_bot","multiple automation signals","insufficient longevity or one automation signal"))))</x:f>
        <x:v>no signed outgoing testnet activity</x:v>
      </x:c>
    </x:row>
    <x:row r="5371">
      <x:c r="A5371" s="31" t="n">
        <x:v>5370</x:v>
      </x:c>
      <x:c r="B5371" s="45" t="str">
        <x:v>addr:0x6ce4ed1502F51375ee2862391c90bEeE1567e88B</x:v>
      </x:c>
      <x:c r="C5371" s="31" t="str"/>
      <x:c r="D5371" s="31" t="n">
        <x:v>0</x:v>
      </x:c>
      <x:c r="E5371" s="31" t="str">
        <x:v>no</x:v>
      </x:c>
      <x:c r="F5371" s="31" t="str">
        <x:f>IF(C5371&lt;&gt;"","exclude_synthetic",IF(D5371=0,"exclude_no_activity",IFERROR(VLOOKUP(LOWER(B5371),'Active analysis'!$A$2:$V$58,22,FALSE),"review")))</x:f>
        <x:v>exclude_no_activity</x:v>
      </x:c>
      <x:c r="G5371" s="31" t="n">
        <x:f>IFERROR(VLOOKUP(LOWER(B5371),'Active analysis'!$A$2:$V$58,21,FALSE),0)</x:f>
        <x:v>0</x:v>
      </x:c>
      <x:c r="H5371" s="31" t="str">
        <x:v>not_scanned_rate_limit</x:v>
      </x:c>
      <x:c r="I5371" s="31"/>
      <x:c r="J5371" s="31" t="str">
        <x:f>IF(C5371&lt;&gt;"",C5371,IF(D5371=0,"no signed outgoing testnet activity",IF(F5371="recommend","diverse and persistent testnet activity",IF(F5371="likely_bot","multiple automation signals","insufficient longevity or one automation signal"))))</x:f>
        <x:v>no signed outgoing testnet activity</x:v>
      </x:c>
    </x:row>
    <x:row r="5372">
      <x:c r="A5372" s="31" t="n">
        <x:v>5371</x:v>
      </x:c>
      <x:c r="B5372" s="45" t="str">
        <x:v>addr:0x6ce5b65acc170df6012c5f1ba899519d5b5e5b75</x:v>
      </x:c>
      <x:c r="C5372" s="31" t="str"/>
      <x:c r="D5372" s="31" t="n">
        <x:v>0</x:v>
      </x:c>
      <x:c r="E5372" s="31" t="str">
        <x:v>no</x:v>
      </x:c>
      <x:c r="F5372" s="31" t="str">
        <x:f>IF(C5372&lt;&gt;"","exclude_synthetic",IF(D5372=0,"exclude_no_activity",IFERROR(VLOOKUP(LOWER(B5372),'Active analysis'!$A$2:$V$58,22,FALSE),"review")))</x:f>
        <x:v>exclude_no_activity</x:v>
      </x:c>
      <x:c r="G5372" s="31" t="n">
        <x:f>IFERROR(VLOOKUP(LOWER(B5372),'Active analysis'!$A$2:$V$58,21,FALSE),0)</x:f>
        <x:v>0</x:v>
      </x:c>
      <x:c r="H5372" s="31" t="str">
        <x:v>not_scanned_rate_limit</x:v>
      </x:c>
      <x:c r="I5372" s="31"/>
      <x:c r="J5372" s="31" t="str">
        <x:f>IF(C5372&lt;&gt;"",C5372,IF(D5372=0,"no signed outgoing testnet activity",IF(F5372="recommend","diverse and persistent testnet activity",IF(F5372="likely_bot","multiple automation signals","insufficient longevity or one automation signal"))))</x:f>
        <x:v>no signed outgoing testnet activity</x:v>
      </x:c>
    </x:row>
    <x:row r="5373">
      <x:c r="A5373" s="31" t="n">
        <x:v>5372</x:v>
      </x:c>
      <x:c r="B5373" s="45" t="str">
        <x:v>addr:0x6cE9c5E0a3e2A9aB26bc05F8040f826F84914bF2</x:v>
      </x:c>
      <x:c r="C5373" s="31" t="str"/>
      <x:c r="D5373" s="31" t="n">
        <x:v>0</x:v>
      </x:c>
      <x:c r="E5373" s="31" t="str">
        <x:v>no</x:v>
      </x:c>
      <x:c r="F5373" s="31" t="str">
        <x:f>IF(C5373&lt;&gt;"","exclude_synthetic",IF(D5373=0,"exclude_no_activity",IFERROR(VLOOKUP(LOWER(B5373),'Active analysis'!$A$2:$V$58,22,FALSE),"review")))</x:f>
        <x:v>exclude_no_activity</x:v>
      </x:c>
      <x:c r="G5373" s="31" t="n">
        <x:f>IFERROR(VLOOKUP(LOWER(B5373),'Active analysis'!$A$2:$V$58,21,FALSE),0)</x:f>
        <x:v>0</x:v>
      </x:c>
      <x:c r="H5373" s="31" t="str">
        <x:v>not_scanned_rate_limit</x:v>
      </x:c>
      <x:c r="I5373" s="31"/>
      <x:c r="J5373" s="31" t="str">
        <x:f>IF(C5373&lt;&gt;"",C5373,IF(D5373=0,"no signed outgoing testnet activity",IF(F5373="recommend","diverse and persistent testnet activity",IF(F5373="likely_bot","multiple automation signals","insufficient longevity or one automation signal"))))</x:f>
        <x:v>no signed outgoing testnet activity</x:v>
      </x:c>
    </x:row>
    <x:row r="5374">
      <x:c r="A5374" s="31" t="n">
        <x:v>5373</x:v>
      </x:c>
      <x:c r="B5374" s="45" t="str">
        <x:v>addr:0x6CeD1159626791cb6ccA352d2d47A9E211752Da9</x:v>
      </x:c>
      <x:c r="C5374" s="31" t="str"/>
      <x:c r="D5374" s="31" t="n">
        <x:v>0</x:v>
      </x:c>
      <x:c r="E5374" s="31" t="str">
        <x:v>no</x:v>
      </x:c>
      <x:c r="F5374" s="31" t="str">
        <x:f>IF(C5374&lt;&gt;"","exclude_synthetic",IF(D5374=0,"exclude_no_activity",IFERROR(VLOOKUP(LOWER(B5374),'Active analysis'!$A$2:$V$58,22,FALSE),"review")))</x:f>
        <x:v>exclude_no_activity</x:v>
      </x:c>
      <x:c r="G5374" s="31" t="n">
        <x:f>IFERROR(VLOOKUP(LOWER(B5374),'Active analysis'!$A$2:$V$58,21,FALSE),0)</x:f>
        <x:v>0</x:v>
      </x:c>
      <x:c r="H5374" s="31" t="str">
        <x:v>not_scanned_rate_limit</x:v>
      </x:c>
      <x:c r="I5374" s="31"/>
      <x:c r="J5374" s="31" t="str">
        <x:f>IF(C5374&lt;&gt;"",C5374,IF(D5374=0,"no signed outgoing testnet activity",IF(F5374="recommend","diverse and persistent testnet activity",IF(F5374="likely_bot","multiple automation signals","insufficient longevity or one automation signal"))))</x:f>
        <x:v>no signed outgoing testnet activity</x:v>
      </x:c>
    </x:row>
    <x:row r="5375">
      <x:c r="A5375" s="31" t="n">
        <x:v>5374</x:v>
      </x:c>
      <x:c r="B5375" s="45" t="str">
        <x:v>addr:0x6Cf70fe9a10E59D7346B5EB8D9b1A0A971ACa104</x:v>
      </x:c>
      <x:c r="C5375" s="31" t="str"/>
      <x:c r="D5375" s="31" t="n">
        <x:v>0</x:v>
      </x:c>
      <x:c r="E5375" s="31" t="str">
        <x:v>no</x:v>
      </x:c>
      <x:c r="F5375" s="31" t="str">
        <x:f>IF(C5375&lt;&gt;"","exclude_synthetic",IF(D5375=0,"exclude_no_activity",IFERROR(VLOOKUP(LOWER(B5375),'Active analysis'!$A$2:$V$58,22,FALSE),"review")))</x:f>
        <x:v>exclude_no_activity</x:v>
      </x:c>
      <x:c r="G5375" s="31" t="n">
        <x:f>IFERROR(VLOOKUP(LOWER(B5375),'Active analysis'!$A$2:$V$58,21,FALSE),0)</x:f>
        <x:v>0</x:v>
      </x:c>
      <x:c r="H5375" s="31" t="str">
        <x:v>not_scanned_rate_limit</x:v>
      </x:c>
      <x:c r="I5375" s="31"/>
      <x:c r="J5375" s="31" t="str">
        <x:f>IF(C5375&lt;&gt;"",C5375,IF(D5375=0,"no signed outgoing testnet activity",IF(F5375="recommend","diverse and persistent testnet activity",IF(F5375="likely_bot","multiple automation signals","insufficient longevity or one automation signal"))))</x:f>
        <x:v>no signed outgoing testnet activity</x:v>
      </x:c>
    </x:row>
    <x:row r="5376">
      <x:c r="A5376" s="31" t="n">
        <x:v>5375</x:v>
      </x:c>
      <x:c r="B5376" s="45" t="str">
        <x:v>addr:0x6CF84B552973e123F1adE182D09521FCADA18484</x:v>
      </x:c>
      <x:c r="C5376" s="31" t="str"/>
      <x:c r="D5376" s="31" t="n">
        <x:v>0</x:v>
      </x:c>
      <x:c r="E5376" s="31" t="str">
        <x:v>no</x:v>
      </x:c>
      <x:c r="F5376" s="31" t="str">
        <x:f>IF(C5376&lt;&gt;"","exclude_synthetic",IF(D5376=0,"exclude_no_activity",IFERROR(VLOOKUP(LOWER(B5376),'Active analysis'!$A$2:$V$58,22,FALSE),"review")))</x:f>
        <x:v>exclude_no_activity</x:v>
      </x:c>
      <x:c r="G5376" s="31" t="n">
        <x:f>IFERROR(VLOOKUP(LOWER(B5376),'Active analysis'!$A$2:$V$58,21,FALSE),0)</x:f>
        <x:v>0</x:v>
      </x:c>
      <x:c r="H5376" s="31" t="str">
        <x:v>not_scanned_rate_limit</x:v>
      </x:c>
      <x:c r="I5376" s="31"/>
      <x:c r="J5376" s="31" t="str">
        <x:f>IF(C5376&lt;&gt;"",C5376,IF(D5376=0,"no signed outgoing testnet activity",IF(F5376="recommend","diverse and persistent testnet activity",IF(F5376="likely_bot","multiple automation signals","insufficient longevity or one automation signal"))))</x:f>
        <x:v>no signed outgoing testnet activity</x:v>
      </x:c>
    </x:row>
    <x:row r="5377">
      <x:c r="A5377" s="31" t="n">
        <x:v>5376</x:v>
      </x:c>
      <x:c r="B5377" s="45" t="str">
        <x:v>addr:0x6d08ba9908c4c9dccf22141e559d533f76462e6e</x:v>
      </x:c>
      <x:c r="C5377" s="31" t="str"/>
      <x:c r="D5377" s="31" t="n">
        <x:v>0</x:v>
      </x:c>
      <x:c r="E5377" s="31" t="str">
        <x:v>no</x:v>
      </x:c>
      <x:c r="F5377" s="31" t="str">
        <x:f>IF(C5377&lt;&gt;"","exclude_synthetic",IF(D5377=0,"exclude_no_activity",IFERROR(VLOOKUP(LOWER(B5377),'Active analysis'!$A$2:$V$58,22,FALSE),"review")))</x:f>
        <x:v>exclude_no_activity</x:v>
      </x:c>
      <x:c r="G5377" s="31" t="n">
        <x:f>IFERROR(VLOOKUP(LOWER(B5377),'Active analysis'!$A$2:$V$58,21,FALSE),0)</x:f>
        <x:v>0</x:v>
      </x:c>
      <x:c r="H5377" s="31" t="str">
        <x:v>not_scanned_rate_limit</x:v>
      </x:c>
      <x:c r="I5377" s="31"/>
      <x:c r="J5377" s="31" t="str">
        <x:f>IF(C5377&lt;&gt;"",C5377,IF(D5377=0,"no signed outgoing testnet activity",IF(F5377="recommend","diverse and persistent testnet activity",IF(F5377="likely_bot","multiple automation signals","insufficient longevity or one automation signal"))))</x:f>
        <x:v>no signed outgoing testnet activity</x:v>
      </x:c>
    </x:row>
    <x:row r="5378">
      <x:c r="A5378" s="31" t="n">
        <x:v>5377</x:v>
      </x:c>
      <x:c r="B5378" s="45" t="str">
        <x:v>addr:0x6d09b58c8ac9a1a6bead6b0cf0d09e7fd9c9fad3</x:v>
      </x:c>
      <x:c r="C5378" s="31" t="str"/>
      <x:c r="D5378" s="31" t="n">
        <x:v>0</x:v>
      </x:c>
      <x:c r="E5378" s="31" t="str">
        <x:v>no</x:v>
      </x:c>
      <x:c r="F5378" s="31" t="str">
        <x:f>IF(C5378&lt;&gt;"","exclude_synthetic",IF(D5378=0,"exclude_no_activity",IFERROR(VLOOKUP(LOWER(B5378),'Active analysis'!$A$2:$V$58,22,FALSE),"review")))</x:f>
        <x:v>exclude_no_activity</x:v>
      </x:c>
      <x:c r="G5378" s="31" t="n">
        <x:f>IFERROR(VLOOKUP(LOWER(B5378),'Active analysis'!$A$2:$V$58,21,FALSE),0)</x:f>
        <x:v>0</x:v>
      </x:c>
      <x:c r="H5378" s="31" t="str">
        <x:v>not_scanned_rate_limit</x:v>
      </x:c>
      <x:c r="I5378" s="31"/>
      <x:c r="J5378" s="31" t="str">
        <x:f>IF(C5378&lt;&gt;"",C5378,IF(D5378=0,"no signed outgoing testnet activity",IF(F5378="recommend","diverse and persistent testnet activity",IF(F5378="likely_bot","multiple automation signals","insufficient longevity or one automation signal"))))</x:f>
        <x:v>no signed outgoing testnet activity</x:v>
      </x:c>
    </x:row>
    <x:row r="5379">
      <x:c r="A5379" s="31" t="n">
        <x:v>5378</x:v>
      </x:c>
      <x:c r="B5379" s="45" t="str">
        <x:v>addr:0x6d0BBEFA20f6fb145FB1D1D37ceCB089e3c0598d</x:v>
      </x:c>
      <x:c r="C5379" s="31" t="str"/>
      <x:c r="D5379" s="31" t="n">
        <x:v>0</x:v>
      </x:c>
      <x:c r="E5379" s="31" t="str">
        <x:v>no</x:v>
      </x:c>
      <x:c r="F5379" s="31" t="str">
        <x:f>IF(C5379&lt;&gt;"","exclude_synthetic",IF(D5379=0,"exclude_no_activity",IFERROR(VLOOKUP(LOWER(B5379),'Active analysis'!$A$2:$V$58,22,FALSE),"review")))</x:f>
        <x:v>exclude_no_activity</x:v>
      </x:c>
      <x:c r="G5379" s="31" t="n">
        <x:f>IFERROR(VLOOKUP(LOWER(B5379),'Active analysis'!$A$2:$V$58,21,FALSE),0)</x:f>
        <x:v>0</x:v>
      </x:c>
      <x:c r="H5379" s="31" t="str">
        <x:v>not_scanned_rate_limit</x:v>
      </x:c>
      <x:c r="I5379" s="31"/>
      <x:c r="J5379" s="31" t="str">
        <x:f>IF(C5379&lt;&gt;"",C5379,IF(D5379=0,"no signed outgoing testnet activity",IF(F5379="recommend","diverse and persistent testnet activity",IF(F5379="likely_bot","multiple automation signals","insufficient longevity or one automation signal"))))</x:f>
        <x:v>no signed outgoing testnet activity</x:v>
      </x:c>
    </x:row>
    <x:row r="5380">
      <x:c r="A5380" s="31" t="n">
        <x:v>5379</x:v>
      </x:c>
      <x:c r="B5380" s="45" t="str">
        <x:v>addr:0x6d117E9A0269F807C54A5eA2Bf6b07dD633c6C7A</x:v>
      </x:c>
      <x:c r="C5380" s="31" t="str"/>
      <x:c r="D5380" s="31" t="n">
        <x:v>0</x:v>
      </x:c>
      <x:c r="E5380" s="31" t="str">
        <x:v>no</x:v>
      </x:c>
      <x:c r="F5380" s="31" t="str">
        <x:f>IF(C5380&lt;&gt;"","exclude_synthetic",IF(D5380=0,"exclude_no_activity",IFERROR(VLOOKUP(LOWER(B5380),'Active analysis'!$A$2:$V$58,22,FALSE),"review")))</x:f>
        <x:v>exclude_no_activity</x:v>
      </x:c>
      <x:c r="G5380" s="31" t="n">
        <x:f>IFERROR(VLOOKUP(LOWER(B5380),'Active analysis'!$A$2:$V$58,21,FALSE),0)</x:f>
        <x:v>0</x:v>
      </x:c>
      <x:c r="H5380" s="31" t="str">
        <x:v>not_scanned_rate_limit</x:v>
      </x:c>
      <x:c r="I5380" s="31"/>
      <x:c r="J5380" s="31" t="str">
        <x:f>IF(C5380&lt;&gt;"",C5380,IF(D5380=0,"no signed outgoing testnet activity",IF(F5380="recommend","diverse and persistent testnet activity",IF(F5380="likely_bot","multiple automation signals","insufficient longevity or one automation signal"))))</x:f>
        <x:v>no signed outgoing testnet activity</x:v>
      </x:c>
    </x:row>
    <x:row r="5381">
      <x:c r="A5381" s="31" t="n">
        <x:v>5380</x:v>
      </x:c>
      <x:c r="B5381" s="45" t="str">
        <x:v>addr:0x6d16e92656089117725614db55718d0f34620638</x:v>
      </x:c>
      <x:c r="C5381" s="31" t="str"/>
      <x:c r="D5381" s="31" t="n">
        <x:v>0</x:v>
      </x:c>
      <x:c r="E5381" s="31" t="str">
        <x:v>no</x:v>
      </x:c>
      <x:c r="F5381" s="31" t="str">
        <x:f>IF(C5381&lt;&gt;"","exclude_synthetic",IF(D5381=0,"exclude_no_activity",IFERROR(VLOOKUP(LOWER(B5381),'Active analysis'!$A$2:$V$58,22,FALSE),"review")))</x:f>
        <x:v>exclude_no_activity</x:v>
      </x:c>
      <x:c r="G5381" s="31" t="n">
        <x:f>IFERROR(VLOOKUP(LOWER(B5381),'Active analysis'!$A$2:$V$58,21,FALSE),0)</x:f>
        <x:v>0</x:v>
      </x:c>
      <x:c r="H5381" s="31" t="str">
        <x:v>not_scanned_rate_limit</x:v>
      </x:c>
      <x:c r="I5381" s="31"/>
      <x:c r="J5381" s="31" t="str">
        <x:f>IF(C5381&lt;&gt;"",C5381,IF(D5381=0,"no signed outgoing testnet activity",IF(F5381="recommend","diverse and persistent testnet activity",IF(F5381="likely_bot","multiple automation signals","insufficient longevity or one automation signal"))))</x:f>
        <x:v>no signed outgoing testnet activity</x:v>
      </x:c>
    </x:row>
    <x:row r="5382">
      <x:c r="A5382" s="31" t="n">
        <x:v>5381</x:v>
      </x:c>
      <x:c r="B5382" s="45" t="str">
        <x:v>addr:0x6d24b496fe29dd83b738c0e10f3c9767012f7115</x:v>
      </x:c>
      <x:c r="C5382" s="31" t="str"/>
      <x:c r="D5382" s="31" t="n">
        <x:v>0</x:v>
      </x:c>
      <x:c r="E5382" s="31" t="str">
        <x:v>no</x:v>
      </x:c>
      <x:c r="F5382" s="31" t="str">
        <x:f>IF(C5382&lt;&gt;"","exclude_synthetic",IF(D5382=0,"exclude_no_activity",IFERROR(VLOOKUP(LOWER(B5382),'Active analysis'!$A$2:$V$58,22,FALSE),"review")))</x:f>
        <x:v>exclude_no_activity</x:v>
      </x:c>
      <x:c r="G5382" s="31" t="n">
        <x:f>IFERROR(VLOOKUP(LOWER(B5382),'Active analysis'!$A$2:$V$58,21,FALSE),0)</x:f>
        <x:v>0</x:v>
      </x:c>
      <x:c r="H5382" s="31" t="str">
        <x:v>not_scanned_rate_limit</x:v>
      </x:c>
      <x:c r="I5382" s="31"/>
      <x:c r="J5382" s="31" t="str">
        <x:f>IF(C5382&lt;&gt;"",C5382,IF(D5382=0,"no signed outgoing testnet activity",IF(F5382="recommend","diverse and persistent testnet activity",IF(F5382="likely_bot","multiple automation signals","insufficient longevity or one automation signal"))))</x:f>
        <x:v>no signed outgoing testnet activity</x:v>
      </x:c>
    </x:row>
    <x:row r="5383">
      <x:c r="A5383" s="31" t="n">
        <x:v>5382</x:v>
      </x:c>
      <x:c r="B5383" s="45" t="str">
        <x:v>addr:0x6d24ee55cd05040cf3a2a01844a9490413145311</x:v>
      </x:c>
      <x:c r="C5383" s="31" t="str"/>
      <x:c r="D5383" s="31" t="n">
        <x:v>0</x:v>
      </x:c>
      <x:c r="E5383" s="31" t="str">
        <x:v>no</x:v>
      </x:c>
      <x:c r="F5383" s="31" t="str">
        <x:f>IF(C5383&lt;&gt;"","exclude_synthetic",IF(D5383=0,"exclude_no_activity",IFERROR(VLOOKUP(LOWER(B5383),'Active analysis'!$A$2:$V$58,22,FALSE),"review")))</x:f>
        <x:v>exclude_no_activity</x:v>
      </x:c>
      <x:c r="G5383" s="31" t="n">
        <x:f>IFERROR(VLOOKUP(LOWER(B5383),'Active analysis'!$A$2:$V$58,21,FALSE),0)</x:f>
        <x:v>0</x:v>
      </x:c>
      <x:c r="H5383" s="31" t="str">
        <x:v>not_scanned_rate_limit</x:v>
      </x:c>
      <x:c r="I5383" s="31"/>
      <x:c r="J5383" s="31" t="str">
        <x:f>IF(C5383&lt;&gt;"",C5383,IF(D5383=0,"no signed outgoing testnet activity",IF(F5383="recommend","diverse and persistent testnet activity",IF(F5383="likely_bot","multiple automation signals","insufficient longevity or one automation signal"))))</x:f>
        <x:v>no signed outgoing testnet activity</x:v>
      </x:c>
    </x:row>
    <x:row r="5384">
      <x:c r="A5384" s="31" t="n">
        <x:v>5383</x:v>
      </x:c>
      <x:c r="B5384" s="45" t="str">
        <x:v>addr:0x6d2E67c95A431580DD468aD9b55F13D681441CdA</x:v>
      </x:c>
      <x:c r="C5384" s="31" t="str"/>
      <x:c r="D5384" s="31" t="n">
        <x:v>0</x:v>
      </x:c>
      <x:c r="E5384" s="31" t="str">
        <x:v>no</x:v>
      </x:c>
      <x:c r="F5384" s="31" t="str">
        <x:f>IF(C5384&lt;&gt;"","exclude_synthetic",IF(D5384=0,"exclude_no_activity",IFERROR(VLOOKUP(LOWER(B5384),'Active analysis'!$A$2:$V$58,22,FALSE),"review")))</x:f>
        <x:v>exclude_no_activity</x:v>
      </x:c>
      <x:c r="G5384" s="31" t="n">
        <x:f>IFERROR(VLOOKUP(LOWER(B5384),'Active analysis'!$A$2:$V$58,21,FALSE),0)</x:f>
        <x:v>0</x:v>
      </x:c>
      <x:c r="H5384" s="31" t="str">
        <x:v>not_scanned_rate_limit</x:v>
      </x:c>
      <x:c r="I5384" s="31"/>
      <x:c r="J5384" s="31" t="str">
        <x:f>IF(C5384&lt;&gt;"",C5384,IF(D5384=0,"no signed outgoing testnet activity",IF(F5384="recommend","diverse and persistent testnet activity",IF(F5384="likely_bot","multiple automation signals","insufficient longevity or one automation signal"))))</x:f>
        <x:v>no signed outgoing testnet activity</x:v>
      </x:c>
    </x:row>
    <x:row r="5385">
      <x:c r="A5385" s="31" t="n">
        <x:v>5384</x:v>
      </x:c>
      <x:c r="B5385" s="45" t="str">
        <x:v>addr:0x6D2fA06011Bd17f36cECD16bd32FfdFA775465A0</x:v>
      </x:c>
      <x:c r="C5385" s="31" t="str"/>
      <x:c r="D5385" s="31" t="n">
        <x:v>0</x:v>
      </x:c>
      <x:c r="E5385" s="31" t="str">
        <x:v>no</x:v>
      </x:c>
      <x:c r="F5385" s="31" t="str">
        <x:f>IF(C5385&lt;&gt;"","exclude_synthetic",IF(D5385=0,"exclude_no_activity",IFERROR(VLOOKUP(LOWER(B5385),'Active analysis'!$A$2:$V$58,22,FALSE),"review")))</x:f>
        <x:v>exclude_no_activity</x:v>
      </x:c>
      <x:c r="G5385" s="31" t="n">
        <x:f>IFERROR(VLOOKUP(LOWER(B5385),'Active analysis'!$A$2:$V$58,21,FALSE),0)</x:f>
        <x:v>0</x:v>
      </x:c>
      <x:c r="H5385" s="31" t="str">
        <x:v>not_scanned_rate_limit</x:v>
      </x:c>
      <x:c r="I5385" s="31"/>
      <x:c r="J5385" s="31" t="str">
        <x:f>IF(C5385&lt;&gt;"",C5385,IF(D5385=0,"no signed outgoing testnet activity",IF(F5385="recommend","diverse and persistent testnet activity",IF(F5385="likely_bot","multiple automation signals","insufficient longevity or one automation signal"))))</x:f>
        <x:v>no signed outgoing testnet activity</x:v>
      </x:c>
    </x:row>
    <x:row r="5386">
      <x:c r="A5386" s="31" t="n">
        <x:v>5385</x:v>
      </x:c>
      <x:c r="B5386" s="45" t="str">
        <x:v>addr:0x6d30a69d2dcb1fe6a694e2362d8499222be29d72</x:v>
      </x:c>
      <x:c r="C5386" s="31" t="str"/>
      <x:c r="D5386" s="31" t="n">
        <x:v>0</x:v>
      </x:c>
      <x:c r="E5386" s="31" t="str">
        <x:v>no</x:v>
      </x:c>
      <x:c r="F5386" s="31" t="str">
        <x:f>IF(C5386&lt;&gt;"","exclude_synthetic",IF(D5386=0,"exclude_no_activity",IFERROR(VLOOKUP(LOWER(B5386),'Active analysis'!$A$2:$V$58,22,FALSE),"review")))</x:f>
        <x:v>exclude_no_activity</x:v>
      </x:c>
      <x:c r="G5386" s="31" t="n">
        <x:f>IFERROR(VLOOKUP(LOWER(B5386),'Active analysis'!$A$2:$V$58,21,FALSE),0)</x:f>
        <x:v>0</x:v>
      </x:c>
      <x:c r="H5386" s="31" t="str">
        <x:v>not_scanned_rate_limit</x:v>
      </x:c>
      <x:c r="I5386" s="31"/>
      <x:c r="J5386" s="31" t="str">
        <x:f>IF(C5386&lt;&gt;"",C5386,IF(D5386=0,"no signed outgoing testnet activity",IF(F5386="recommend","diverse and persistent testnet activity",IF(F5386="likely_bot","multiple automation signals","insufficient longevity or one automation signal"))))</x:f>
        <x:v>no signed outgoing testnet activity</x:v>
      </x:c>
    </x:row>
    <x:row r="5387">
      <x:c r="A5387" s="31" t="n">
        <x:v>5386</x:v>
      </x:c>
      <x:c r="B5387" s="45" t="str">
        <x:v>addr:0x6d333901d42a879e52abcb091ab0941702d6aa69</x:v>
      </x:c>
      <x:c r="C5387" s="31" t="str"/>
      <x:c r="D5387" s="31" t="n">
        <x:v>0</x:v>
      </x:c>
      <x:c r="E5387" s="31" t="str">
        <x:v>no</x:v>
      </x:c>
      <x:c r="F5387" s="31" t="str">
        <x:f>IF(C5387&lt;&gt;"","exclude_synthetic",IF(D5387=0,"exclude_no_activity",IFERROR(VLOOKUP(LOWER(B5387),'Active analysis'!$A$2:$V$58,22,FALSE),"review")))</x:f>
        <x:v>exclude_no_activity</x:v>
      </x:c>
      <x:c r="G5387" s="31" t="n">
        <x:f>IFERROR(VLOOKUP(LOWER(B5387),'Active analysis'!$A$2:$V$58,21,FALSE),0)</x:f>
        <x:v>0</x:v>
      </x:c>
      <x:c r="H5387" s="31" t="str">
        <x:v>not_scanned_rate_limit</x:v>
      </x:c>
      <x:c r="I5387" s="31"/>
      <x:c r="J5387" s="31" t="str">
        <x:f>IF(C5387&lt;&gt;"",C5387,IF(D5387=0,"no signed outgoing testnet activity",IF(F5387="recommend","diverse and persistent testnet activity",IF(F5387="likely_bot","multiple automation signals","insufficient longevity or one automation signal"))))</x:f>
        <x:v>no signed outgoing testnet activity</x:v>
      </x:c>
    </x:row>
    <x:row r="5388">
      <x:c r="A5388" s="31" t="n">
        <x:v>5387</x:v>
      </x:c>
      <x:c r="B5388" s="45" t="str">
        <x:v>addr:0x6d352389fbed0f858101f1d64c97c8eb018fc44d</x:v>
      </x:c>
      <x:c r="C5388" s="31" t="str"/>
      <x:c r="D5388" s="31" t="n">
        <x:v>0</x:v>
      </x:c>
      <x:c r="E5388" s="31" t="str">
        <x:v>no</x:v>
      </x:c>
      <x:c r="F5388" s="31" t="str">
        <x:f>IF(C5388&lt;&gt;"","exclude_synthetic",IF(D5388=0,"exclude_no_activity",IFERROR(VLOOKUP(LOWER(B5388),'Active analysis'!$A$2:$V$58,22,FALSE),"review")))</x:f>
        <x:v>exclude_no_activity</x:v>
      </x:c>
      <x:c r="G5388" s="31" t="n">
        <x:f>IFERROR(VLOOKUP(LOWER(B5388),'Active analysis'!$A$2:$V$58,21,FALSE),0)</x:f>
        <x:v>0</x:v>
      </x:c>
      <x:c r="H5388" s="31" t="str">
        <x:v>not_scanned_rate_limit</x:v>
      </x:c>
      <x:c r="I5388" s="31"/>
      <x:c r="J5388" s="31" t="str">
        <x:f>IF(C5388&lt;&gt;"",C5388,IF(D5388=0,"no signed outgoing testnet activity",IF(F5388="recommend","diverse and persistent testnet activity",IF(F5388="likely_bot","multiple automation signals","insufficient longevity or one automation signal"))))</x:f>
        <x:v>no signed outgoing testnet activity</x:v>
      </x:c>
    </x:row>
    <x:row r="5389">
      <x:c r="A5389" s="31" t="n">
        <x:v>5388</x:v>
      </x:c>
      <x:c r="B5389" s="45" t="str">
        <x:v>addr:0x6d3d9be80e7020c60e5425945a38a781300a29f9</x:v>
      </x:c>
      <x:c r="C5389" s="31" t="str"/>
      <x:c r="D5389" s="31" t="n">
        <x:v>0</x:v>
      </x:c>
      <x:c r="E5389" s="31" t="str">
        <x:v>no</x:v>
      </x:c>
      <x:c r="F5389" s="31" t="str">
        <x:f>IF(C5389&lt;&gt;"","exclude_synthetic",IF(D5389=0,"exclude_no_activity",IFERROR(VLOOKUP(LOWER(B5389),'Active analysis'!$A$2:$V$58,22,FALSE),"review")))</x:f>
        <x:v>exclude_no_activity</x:v>
      </x:c>
      <x:c r="G5389" s="31" t="n">
        <x:f>IFERROR(VLOOKUP(LOWER(B5389),'Active analysis'!$A$2:$V$58,21,FALSE),0)</x:f>
        <x:v>0</x:v>
      </x:c>
      <x:c r="H5389" s="31" t="str">
        <x:v>not_scanned_rate_limit</x:v>
      </x:c>
      <x:c r="I5389" s="31"/>
      <x:c r="J5389" s="31" t="str">
        <x:f>IF(C5389&lt;&gt;"",C5389,IF(D5389=0,"no signed outgoing testnet activity",IF(F5389="recommend","diverse and persistent testnet activity",IF(F5389="likely_bot","multiple automation signals","insufficient longevity or one automation signal"))))</x:f>
        <x:v>no signed outgoing testnet activity</x:v>
      </x:c>
    </x:row>
    <x:row r="5390">
      <x:c r="A5390" s="31" t="n">
        <x:v>5389</x:v>
      </x:c>
      <x:c r="B5390" s="45" t="str">
        <x:v>addr:0x6d497c6243bde882865e718f75427d6e6f8bf697</x:v>
      </x:c>
      <x:c r="C5390" s="31" t="str"/>
      <x:c r="D5390" s="31" t="n">
        <x:v>0</x:v>
      </x:c>
      <x:c r="E5390" s="31" t="str">
        <x:v>no</x:v>
      </x:c>
      <x:c r="F5390" s="31" t="str">
        <x:f>IF(C5390&lt;&gt;"","exclude_synthetic",IF(D5390=0,"exclude_no_activity",IFERROR(VLOOKUP(LOWER(B5390),'Active analysis'!$A$2:$V$58,22,FALSE),"review")))</x:f>
        <x:v>exclude_no_activity</x:v>
      </x:c>
      <x:c r="G5390" s="31" t="n">
        <x:f>IFERROR(VLOOKUP(LOWER(B5390),'Active analysis'!$A$2:$V$58,21,FALSE),0)</x:f>
        <x:v>0</x:v>
      </x:c>
      <x:c r="H5390" s="31" t="str">
        <x:v>not_scanned_rate_limit</x:v>
      </x:c>
      <x:c r="I5390" s="31"/>
      <x:c r="J5390" s="31" t="str">
        <x:f>IF(C5390&lt;&gt;"",C5390,IF(D5390=0,"no signed outgoing testnet activity",IF(F5390="recommend","diverse and persistent testnet activity",IF(F5390="likely_bot","multiple automation signals","insufficient longevity or one automation signal"))))</x:f>
        <x:v>no signed outgoing testnet activity</x:v>
      </x:c>
    </x:row>
    <x:row r="5391">
      <x:c r="A5391" s="31" t="n">
        <x:v>5390</x:v>
      </x:c>
      <x:c r="B5391" s="45" t="str">
        <x:v>addr:0x6D4ad6f67b002A320929C6411f0bad13B38F93Da</x:v>
      </x:c>
      <x:c r="C5391" s="31" t="str"/>
      <x:c r="D5391" s="31" t="n">
        <x:v>0</x:v>
      </x:c>
      <x:c r="E5391" s="31" t="str">
        <x:v>no</x:v>
      </x:c>
      <x:c r="F5391" s="31" t="str">
        <x:f>IF(C5391&lt;&gt;"","exclude_synthetic",IF(D5391=0,"exclude_no_activity",IFERROR(VLOOKUP(LOWER(B5391),'Active analysis'!$A$2:$V$58,22,FALSE),"review")))</x:f>
        <x:v>exclude_no_activity</x:v>
      </x:c>
      <x:c r="G5391" s="31" t="n">
        <x:f>IFERROR(VLOOKUP(LOWER(B5391),'Active analysis'!$A$2:$V$58,21,FALSE),0)</x:f>
        <x:v>0</x:v>
      </x:c>
      <x:c r="H5391" s="31" t="str">
        <x:v>not_scanned_rate_limit</x:v>
      </x:c>
      <x:c r="I5391" s="31"/>
      <x:c r="J5391" s="31" t="str">
        <x:f>IF(C5391&lt;&gt;"",C5391,IF(D5391=0,"no signed outgoing testnet activity",IF(F5391="recommend","diverse and persistent testnet activity",IF(F5391="likely_bot","multiple automation signals","insufficient longevity or one automation signal"))))</x:f>
        <x:v>no signed outgoing testnet activity</x:v>
      </x:c>
    </x:row>
    <x:row r="5392">
      <x:c r="A5392" s="31" t="n">
        <x:v>5391</x:v>
      </x:c>
      <x:c r="B5392" s="45" t="str">
        <x:v>addr:0x6d4c6cb132b97b7e9ad03f07847df1199293f24d</x:v>
      </x:c>
      <x:c r="C5392" s="31" t="str"/>
      <x:c r="D5392" s="31" t="n">
        <x:v>0</x:v>
      </x:c>
      <x:c r="E5392" s="31" t="str">
        <x:v>no</x:v>
      </x:c>
      <x:c r="F5392" s="31" t="str">
        <x:f>IF(C5392&lt;&gt;"","exclude_synthetic",IF(D5392=0,"exclude_no_activity",IFERROR(VLOOKUP(LOWER(B5392),'Active analysis'!$A$2:$V$58,22,FALSE),"review")))</x:f>
        <x:v>exclude_no_activity</x:v>
      </x:c>
      <x:c r="G5392" s="31" t="n">
        <x:f>IFERROR(VLOOKUP(LOWER(B5392),'Active analysis'!$A$2:$V$58,21,FALSE),0)</x:f>
        <x:v>0</x:v>
      </x:c>
      <x:c r="H5392" s="31" t="str">
        <x:v>not_scanned_rate_limit</x:v>
      </x:c>
      <x:c r="I5392" s="31"/>
      <x:c r="J5392" s="31" t="str">
        <x:f>IF(C5392&lt;&gt;"",C5392,IF(D5392=0,"no signed outgoing testnet activity",IF(F5392="recommend","diverse and persistent testnet activity",IF(F5392="likely_bot","multiple automation signals","insufficient longevity or one automation signal"))))</x:f>
        <x:v>no signed outgoing testnet activity</x:v>
      </x:c>
    </x:row>
    <x:row r="5393">
      <x:c r="A5393" s="31" t="n">
        <x:v>5392</x:v>
      </x:c>
      <x:c r="B5393" s="45" t="str">
        <x:v>addr:0x6D4d2ABc4031890ab31fef02C4Ad3B30aeC14d14</x:v>
      </x:c>
      <x:c r="C5393" s="31" t="str"/>
      <x:c r="D5393" s="31" t="n">
        <x:v>0</x:v>
      </x:c>
      <x:c r="E5393" s="31" t="str">
        <x:v>no</x:v>
      </x:c>
      <x:c r="F5393" s="31" t="str">
        <x:f>IF(C5393&lt;&gt;"","exclude_synthetic",IF(D5393=0,"exclude_no_activity",IFERROR(VLOOKUP(LOWER(B5393),'Active analysis'!$A$2:$V$58,22,FALSE),"review")))</x:f>
        <x:v>exclude_no_activity</x:v>
      </x:c>
      <x:c r="G5393" s="31" t="n">
        <x:f>IFERROR(VLOOKUP(LOWER(B5393),'Active analysis'!$A$2:$V$58,21,FALSE),0)</x:f>
        <x:v>0</x:v>
      </x:c>
      <x:c r="H5393" s="31" t="str">
        <x:v>not_scanned_rate_limit</x:v>
      </x:c>
      <x:c r="I5393" s="31"/>
      <x:c r="J5393" s="31" t="str">
        <x:f>IF(C5393&lt;&gt;"",C5393,IF(D5393=0,"no signed outgoing testnet activity",IF(F5393="recommend","diverse and persistent testnet activity",IF(F5393="likely_bot","multiple automation signals","insufficient longevity or one automation signal"))))</x:f>
        <x:v>no signed outgoing testnet activity</x:v>
      </x:c>
    </x:row>
    <x:row r="5394">
      <x:c r="A5394" s="31" t="n">
        <x:v>5393</x:v>
      </x:c>
      <x:c r="B5394" s="45" t="str">
        <x:v>addr:0x6d4db0fc239f660e1c53496da75b4c06386cb42a</x:v>
      </x:c>
      <x:c r="C5394" s="31" t="str"/>
      <x:c r="D5394" s="31" t="n">
        <x:v>0</x:v>
      </x:c>
      <x:c r="E5394" s="31" t="str">
        <x:v>no</x:v>
      </x:c>
      <x:c r="F5394" s="31" t="str">
        <x:f>IF(C5394&lt;&gt;"","exclude_synthetic",IF(D5394=0,"exclude_no_activity",IFERROR(VLOOKUP(LOWER(B5394),'Active analysis'!$A$2:$V$58,22,FALSE),"review")))</x:f>
        <x:v>exclude_no_activity</x:v>
      </x:c>
      <x:c r="G5394" s="31" t="n">
        <x:f>IFERROR(VLOOKUP(LOWER(B5394),'Active analysis'!$A$2:$V$58,21,FALSE),0)</x:f>
        <x:v>0</x:v>
      </x:c>
      <x:c r="H5394" s="31" t="str">
        <x:v>not_scanned_rate_limit</x:v>
      </x:c>
      <x:c r="I5394" s="31"/>
      <x:c r="J5394" s="31" t="str">
        <x:f>IF(C5394&lt;&gt;"",C5394,IF(D5394=0,"no signed outgoing testnet activity",IF(F5394="recommend","diverse and persistent testnet activity",IF(F5394="likely_bot","multiple automation signals","insufficient longevity or one automation signal"))))</x:f>
        <x:v>no signed outgoing testnet activity</x:v>
      </x:c>
    </x:row>
    <x:row r="5395">
      <x:c r="A5395" s="31" t="n">
        <x:v>5394</x:v>
      </x:c>
      <x:c r="B5395" s="45" t="str">
        <x:v>addr:0x6d53fC7c5E7fe84c3a7DF5f63B98dd2665807A75</x:v>
      </x:c>
      <x:c r="C5395" s="31" t="str"/>
      <x:c r="D5395" s="31" t="n">
        <x:v>0</x:v>
      </x:c>
      <x:c r="E5395" s="31" t="str">
        <x:v>no</x:v>
      </x:c>
      <x:c r="F5395" s="31" t="str">
        <x:f>IF(C5395&lt;&gt;"","exclude_synthetic",IF(D5395=0,"exclude_no_activity",IFERROR(VLOOKUP(LOWER(B5395),'Active analysis'!$A$2:$V$58,22,FALSE),"review")))</x:f>
        <x:v>exclude_no_activity</x:v>
      </x:c>
      <x:c r="G5395" s="31" t="n">
        <x:f>IFERROR(VLOOKUP(LOWER(B5395),'Active analysis'!$A$2:$V$58,21,FALSE),0)</x:f>
        <x:v>0</x:v>
      </x:c>
      <x:c r="H5395" s="31" t="str">
        <x:v>not_scanned_rate_limit</x:v>
      </x:c>
      <x:c r="I5395" s="31"/>
      <x:c r="J5395" s="31" t="str">
        <x:f>IF(C5395&lt;&gt;"",C5395,IF(D5395=0,"no signed outgoing testnet activity",IF(F5395="recommend","diverse and persistent testnet activity",IF(F5395="likely_bot","multiple automation signals","insufficient longevity or one automation signal"))))</x:f>
        <x:v>no signed outgoing testnet activity</x:v>
      </x:c>
    </x:row>
    <x:row r="5396">
      <x:c r="A5396" s="31" t="n">
        <x:v>5395</x:v>
      </x:c>
      <x:c r="B5396" s="45" t="str">
        <x:v>addr:0x6d62514abba8f958afdf06d383e1fe763fe9ce6e</x:v>
      </x:c>
      <x:c r="C5396" s="31" t="str"/>
      <x:c r="D5396" s="31" t="n">
        <x:v>0</x:v>
      </x:c>
      <x:c r="E5396" s="31" t="str">
        <x:v>no</x:v>
      </x:c>
      <x:c r="F5396" s="31" t="str">
        <x:f>IF(C5396&lt;&gt;"","exclude_synthetic",IF(D5396=0,"exclude_no_activity",IFERROR(VLOOKUP(LOWER(B5396),'Active analysis'!$A$2:$V$58,22,FALSE),"review")))</x:f>
        <x:v>exclude_no_activity</x:v>
      </x:c>
      <x:c r="G5396" s="31" t="n">
        <x:f>IFERROR(VLOOKUP(LOWER(B5396),'Active analysis'!$A$2:$V$58,21,FALSE),0)</x:f>
        <x:v>0</x:v>
      </x:c>
      <x:c r="H5396" s="31" t="str">
        <x:v>not_scanned_rate_limit</x:v>
      </x:c>
      <x:c r="I5396" s="31"/>
      <x:c r="J5396" s="31" t="str">
        <x:f>IF(C5396&lt;&gt;"",C5396,IF(D5396=0,"no signed outgoing testnet activity",IF(F5396="recommend","diverse and persistent testnet activity",IF(F5396="likely_bot","multiple automation signals","insufficient longevity or one automation signal"))))</x:f>
        <x:v>no signed outgoing testnet activity</x:v>
      </x:c>
    </x:row>
    <x:row r="5397">
      <x:c r="A5397" s="31" t="n">
        <x:v>5396</x:v>
      </x:c>
      <x:c r="B5397" s="45" t="str">
        <x:v>addr:0x6d63b215cca311e65b9bc074553e3b669389726c</x:v>
      </x:c>
      <x:c r="C5397" s="31" t="str"/>
      <x:c r="D5397" s="31" t="n">
        <x:v>0</x:v>
      </x:c>
      <x:c r="E5397" s="31" t="str">
        <x:v>no</x:v>
      </x:c>
      <x:c r="F5397" s="31" t="str">
        <x:f>IF(C5397&lt;&gt;"","exclude_synthetic",IF(D5397=0,"exclude_no_activity",IFERROR(VLOOKUP(LOWER(B5397),'Active analysis'!$A$2:$V$58,22,FALSE),"review")))</x:f>
        <x:v>exclude_no_activity</x:v>
      </x:c>
      <x:c r="G5397" s="31" t="n">
        <x:f>IFERROR(VLOOKUP(LOWER(B5397),'Active analysis'!$A$2:$V$58,21,FALSE),0)</x:f>
        <x:v>0</x:v>
      </x:c>
      <x:c r="H5397" s="31" t="str">
        <x:v>not_scanned_rate_limit</x:v>
      </x:c>
      <x:c r="I5397" s="31"/>
      <x:c r="J5397" s="31" t="str">
        <x:f>IF(C5397&lt;&gt;"",C5397,IF(D5397=0,"no signed outgoing testnet activity",IF(F5397="recommend","diverse and persistent testnet activity",IF(F5397="likely_bot","multiple automation signals","insufficient longevity or one automation signal"))))</x:f>
        <x:v>no signed outgoing testnet activity</x:v>
      </x:c>
    </x:row>
    <x:row r="5398">
      <x:c r="A5398" s="31" t="n">
        <x:v>5397</x:v>
      </x:c>
      <x:c r="B5398" s="45" t="str">
        <x:v>addr:0x6d694e6f5d01da57a495b61495759c216c7895a2</x:v>
      </x:c>
      <x:c r="C5398" s="31" t="str"/>
      <x:c r="D5398" s="31" t="n">
        <x:v>0</x:v>
      </x:c>
      <x:c r="E5398" s="31" t="str">
        <x:v>no</x:v>
      </x:c>
      <x:c r="F5398" s="31" t="str">
        <x:f>IF(C5398&lt;&gt;"","exclude_synthetic",IF(D5398=0,"exclude_no_activity",IFERROR(VLOOKUP(LOWER(B5398),'Active analysis'!$A$2:$V$58,22,FALSE),"review")))</x:f>
        <x:v>exclude_no_activity</x:v>
      </x:c>
      <x:c r="G5398" s="31" t="n">
        <x:f>IFERROR(VLOOKUP(LOWER(B5398),'Active analysis'!$A$2:$V$58,21,FALSE),0)</x:f>
        <x:v>0</x:v>
      </x:c>
      <x:c r="H5398" s="31" t="str">
        <x:v>not_scanned_rate_limit</x:v>
      </x:c>
      <x:c r="I5398" s="31"/>
      <x:c r="J5398" s="31" t="str">
        <x:f>IF(C5398&lt;&gt;"",C5398,IF(D5398=0,"no signed outgoing testnet activity",IF(F5398="recommend","diverse and persistent testnet activity",IF(F5398="likely_bot","multiple automation signals","insufficient longevity or one automation signal"))))</x:f>
        <x:v>no signed outgoing testnet activity</x:v>
      </x:c>
    </x:row>
    <x:row r="5399">
      <x:c r="A5399" s="31" t="n">
        <x:v>5398</x:v>
      </x:c>
      <x:c r="B5399" s="45" t="str">
        <x:v>addr:0x6D6d10b5aeB6dB7438ccE5562c997ECAAbCFECd9</x:v>
      </x:c>
      <x:c r="C5399" s="31" t="str"/>
      <x:c r="D5399" s="31" t="n">
        <x:v>0</x:v>
      </x:c>
      <x:c r="E5399" s="31" t="str">
        <x:v>no</x:v>
      </x:c>
      <x:c r="F5399" s="31" t="str">
        <x:f>IF(C5399&lt;&gt;"","exclude_synthetic",IF(D5399=0,"exclude_no_activity",IFERROR(VLOOKUP(LOWER(B5399),'Active analysis'!$A$2:$V$58,22,FALSE),"review")))</x:f>
        <x:v>exclude_no_activity</x:v>
      </x:c>
      <x:c r="G5399" s="31" t="n">
        <x:f>IFERROR(VLOOKUP(LOWER(B5399),'Active analysis'!$A$2:$V$58,21,FALSE),0)</x:f>
        <x:v>0</x:v>
      </x:c>
      <x:c r="H5399" s="31" t="str">
        <x:v>not_scanned_rate_limit</x:v>
      </x:c>
      <x:c r="I5399" s="31"/>
      <x:c r="J5399" s="31" t="str">
        <x:f>IF(C5399&lt;&gt;"",C5399,IF(D5399=0,"no signed outgoing testnet activity",IF(F5399="recommend","diverse and persistent testnet activity",IF(F5399="likely_bot","multiple automation signals","insufficient longevity or one automation signal"))))</x:f>
        <x:v>no signed outgoing testnet activity</x:v>
      </x:c>
    </x:row>
    <x:row r="5400">
      <x:c r="A5400" s="31" t="n">
        <x:v>5399</x:v>
      </x:c>
      <x:c r="B5400" s="45" t="str">
        <x:v>addr:0x6d6D75e3E040a4a8d7556916aD50449927a638e2</x:v>
      </x:c>
      <x:c r="C5400" s="31" t="str"/>
      <x:c r="D5400" s="31" t="n">
        <x:v>0</x:v>
      </x:c>
      <x:c r="E5400" s="31" t="str">
        <x:v>no</x:v>
      </x:c>
      <x:c r="F5400" s="31" t="str">
        <x:f>IF(C5400&lt;&gt;"","exclude_synthetic",IF(D5400=0,"exclude_no_activity",IFERROR(VLOOKUP(LOWER(B5400),'Active analysis'!$A$2:$V$58,22,FALSE),"review")))</x:f>
        <x:v>exclude_no_activity</x:v>
      </x:c>
      <x:c r="G5400" s="31" t="n">
        <x:f>IFERROR(VLOOKUP(LOWER(B5400),'Active analysis'!$A$2:$V$58,21,FALSE),0)</x:f>
        <x:v>0</x:v>
      </x:c>
      <x:c r="H5400" s="31" t="str">
        <x:v>not_scanned_rate_limit</x:v>
      </x:c>
      <x:c r="I5400" s="31"/>
      <x:c r="J5400" s="31" t="str">
        <x:f>IF(C5400&lt;&gt;"",C5400,IF(D5400=0,"no signed outgoing testnet activity",IF(F5400="recommend","diverse and persistent testnet activity",IF(F5400="likely_bot","multiple automation signals","insufficient longevity or one automation signal"))))</x:f>
        <x:v>no signed outgoing testnet activity</x:v>
      </x:c>
    </x:row>
    <x:row r="5401">
      <x:c r="A5401" s="31" t="n">
        <x:v>5400</x:v>
      </x:c>
      <x:c r="B5401" s="45" t="str">
        <x:v>addr:0x6d785c799231e9cc3ad5e7dc795a8385979d9c58</x:v>
      </x:c>
      <x:c r="C5401" s="31" t="str"/>
      <x:c r="D5401" s="31" t="n">
        <x:v>0</x:v>
      </x:c>
      <x:c r="E5401" s="31" t="str">
        <x:v>no</x:v>
      </x:c>
      <x:c r="F5401" s="31" t="str">
        <x:f>IF(C5401&lt;&gt;"","exclude_synthetic",IF(D5401=0,"exclude_no_activity",IFERROR(VLOOKUP(LOWER(B5401),'Active analysis'!$A$2:$V$58,22,FALSE),"review")))</x:f>
        <x:v>exclude_no_activity</x:v>
      </x:c>
      <x:c r="G5401" s="31" t="n">
        <x:f>IFERROR(VLOOKUP(LOWER(B5401),'Active analysis'!$A$2:$V$58,21,FALSE),0)</x:f>
        <x:v>0</x:v>
      </x:c>
      <x:c r="H5401" s="31" t="str">
        <x:v>not_scanned_rate_limit</x:v>
      </x:c>
      <x:c r="I5401" s="31"/>
      <x:c r="J5401" s="31" t="str">
        <x:f>IF(C5401&lt;&gt;"",C5401,IF(D5401=0,"no signed outgoing testnet activity",IF(F5401="recommend","diverse and persistent testnet activity",IF(F5401="likely_bot","multiple automation signals","insufficient longevity or one automation signal"))))</x:f>
        <x:v>no signed outgoing testnet activity</x:v>
      </x:c>
    </x:row>
    <x:row r="5402">
      <x:c r="A5402" s="31" t="n">
        <x:v>5401</x:v>
      </x:c>
      <x:c r="B5402" s="45" t="str">
        <x:v>addr:0x6d829788bfb02c0317e8b00d24bd9d71152cdfa1</x:v>
      </x:c>
      <x:c r="C5402" s="31" t="str"/>
      <x:c r="D5402" s="31" t="n">
        <x:v>0</x:v>
      </x:c>
      <x:c r="E5402" s="31" t="str">
        <x:v>no</x:v>
      </x:c>
      <x:c r="F5402" s="31" t="str">
        <x:f>IF(C5402&lt;&gt;"","exclude_synthetic",IF(D5402=0,"exclude_no_activity",IFERROR(VLOOKUP(LOWER(B5402),'Active analysis'!$A$2:$V$58,22,FALSE),"review")))</x:f>
        <x:v>exclude_no_activity</x:v>
      </x:c>
      <x:c r="G5402" s="31" t="n">
        <x:f>IFERROR(VLOOKUP(LOWER(B5402),'Active analysis'!$A$2:$V$58,21,FALSE),0)</x:f>
        <x:v>0</x:v>
      </x:c>
      <x:c r="H5402" s="31" t="str">
        <x:v>not_scanned_rate_limit</x:v>
      </x:c>
      <x:c r="I5402" s="31"/>
      <x:c r="J5402" s="31" t="str">
        <x:f>IF(C5402&lt;&gt;"",C5402,IF(D5402=0,"no signed outgoing testnet activity",IF(F5402="recommend","diverse and persistent testnet activity",IF(F5402="likely_bot","multiple automation signals","insufficient longevity or one automation signal"))))</x:f>
        <x:v>no signed outgoing testnet activity</x:v>
      </x:c>
    </x:row>
    <x:row r="5403">
      <x:c r="A5403" s="31" t="n">
        <x:v>5402</x:v>
      </x:c>
      <x:c r="B5403" s="45" t="str">
        <x:v>addr:0x6d844Ff73D9C75a588021d0210bEf1706D6EfbE7</x:v>
      </x:c>
      <x:c r="C5403" s="31" t="str"/>
      <x:c r="D5403" s="31" t="n">
        <x:v>0</x:v>
      </x:c>
      <x:c r="E5403" s="31" t="str">
        <x:v>no</x:v>
      </x:c>
      <x:c r="F5403" s="31" t="str">
        <x:f>IF(C5403&lt;&gt;"","exclude_synthetic",IF(D5403=0,"exclude_no_activity",IFERROR(VLOOKUP(LOWER(B5403),'Active analysis'!$A$2:$V$58,22,FALSE),"review")))</x:f>
        <x:v>exclude_no_activity</x:v>
      </x:c>
      <x:c r="G5403" s="31" t="n">
        <x:f>IFERROR(VLOOKUP(LOWER(B5403),'Active analysis'!$A$2:$V$58,21,FALSE),0)</x:f>
        <x:v>0</x:v>
      </x:c>
      <x:c r="H5403" s="31" t="str">
        <x:v>not_scanned_rate_limit</x:v>
      </x:c>
      <x:c r="I5403" s="31"/>
      <x:c r="J5403" s="31" t="str">
        <x:f>IF(C5403&lt;&gt;"",C5403,IF(D5403=0,"no signed outgoing testnet activity",IF(F5403="recommend","diverse and persistent testnet activity",IF(F5403="likely_bot","multiple automation signals","insufficient longevity or one automation signal"))))</x:f>
        <x:v>no signed outgoing testnet activity</x:v>
      </x:c>
    </x:row>
    <x:row r="5404">
      <x:c r="A5404" s="31" t="n">
        <x:v>5403</x:v>
      </x:c>
      <x:c r="B5404" s="45" t="str">
        <x:v>addr:0x6D873dbC005780D0D8bE78b99A5bF1E59B2A65f5</x:v>
      </x:c>
      <x:c r="C5404" s="31" t="str"/>
      <x:c r="D5404" s="31" t="n">
        <x:v>0</x:v>
      </x:c>
      <x:c r="E5404" s="31" t="str">
        <x:v>no</x:v>
      </x:c>
      <x:c r="F5404" s="31" t="str">
        <x:f>IF(C5404&lt;&gt;"","exclude_synthetic",IF(D5404=0,"exclude_no_activity",IFERROR(VLOOKUP(LOWER(B5404),'Active analysis'!$A$2:$V$58,22,FALSE),"review")))</x:f>
        <x:v>exclude_no_activity</x:v>
      </x:c>
      <x:c r="G5404" s="31" t="n">
        <x:f>IFERROR(VLOOKUP(LOWER(B5404),'Active analysis'!$A$2:$V$58,21,FALSE),0)</x:f>
        <x:v>0</x:v>
      </x:c>
      <x:c r="H5404" s="31" t="str">
        <x:v>not_scanned_rate_limit</x:v>
      </x:c>
      <x:c r="I5404" s="31"/>
      <x:c r="J5404" s="31" t="str">
        <x:f>IF(C5404&lt;&gt;"",C5404,IF(D5404=0,"no signed outgoing testnet activity",IF(F5404="recommend","diverse and persistent testnet activity",IF(F5404="likely_bot","multiple automation signals","insufficient longevity or one automation signal"))))</x:f>
        <x:v>no signed outgoing testnet activity</x:v>
      </x:c>
    </x:row>
    <x:row r="5405">
      <x:c r="A5405" s="31" t="n">
        <x:v>5404</x:v>
      </x:c>
      <x:c r="B5405" s="45" t="str">
        <x:v>addr:0x6D89B22BDCA6f2E9DbC173fd5236beCD624373bC</x:v>
      </x:c>
      <x:c r="C5405" s="31" t="str"/>
      <x:c r="D5405" s="31" t="n">
        <x:v>0</x:v>
      </x:c>
      <x:c r="E5405" s="31" t="str">
        <x:v>no</x:v>
      </x:c>
      <x:c r="F5405" s="31" t="str">
        <x:f>IF(C5405&lt;&gt;"","exclude_synthetic",IF(D5405=0,"exclude_no_activity",IFERROR(VLOOKUP(LOWER(B5405),'Active analysis'!$A$2:$V$58,22,FALSE),"review")))</x:f>
        <x:v>exclude_no_activity</x:v>
      </x:c>
      <x:c r="G5405" s="31" t="n">
        <x:f>IFERROR(VLOOKUP(LOWER(B5405),'Active analysis'!$A$2:$V$58,21,FALSE),0)</x:f>
        <x:v>0</x:v>
      </x:c>
      <x:c r="H5405" s="31" t="str">
        <x:v>not_scanned_rate_limit</x:v>
      </x:c>
      <x:c r="I5405" s="31"/>
      <x:c r="J5405" s="31" t="str">
        <x:f>IF(C5405&lt;&gt;"",C5405,IF(D5405=0,"no signed outgoing testnet activity",IF(F5405="recommend","diverse and persistent testnet activity",IF(F5405="likely_bot","multiple automation signals","insufficient longevity or one automation signal"))))</x:f>
        <x:v>no signed outgoing testnet activity</x:v>
      </x:c>
    </x:row>
    <x:row r="5406">
      <x:c r="A5406" s="31" t="n">
        <x:v>5405</x:v>
      </x:c>
      <x:c r="B5406" s="45" t="str">
        <x:v>addr:0x6d95a396df9fa794ac15883d9670bd8fb712034e</x:v>
      </x:c>
      <x:c r="C5406" s="31" t="str"/>
      <x:c r="D5406" s="31" t="n">
        <x:v>0</x:v>
      </x:c>
      <x:c r="E5406" s="31" t="str">
        <x:v>no</x:v>
      </x:c>
      <x:c r="F5406" s="31" t="str">
        <x:f>IF(C5406&lt;&gt;"","exclude_synthetic",IF(D5406=0,"exclude_no_activity",IFERROR(VLOOKUP(LOWER(B5406),'Active analysis'!$A$2:$V$58,22,FALSE),"review")))</x:f>
        <x:v>exclude_no_activity</x:v>
      </x:c>
      <x:c r="G5406" s="31" t="n">
        <x:f>IFERROR(VLOOKUP(LOWER(B5406),'Active analysis'!$A$2:$V$58,21,FALSE),0)</x:f>
        <x:v>0</x:v>
      </x:c>
      <x:c r="H5406" s="31" t="str">
        <x:v>not_scanned_rate_limit</x:v>
      </x:c>
      <x:c r="I5406" s="31"/>
      <x:c r="J5406" s="31" t="str">
        <x:f>IF(C5406&lt;&gt;"",C5406,IF(D5406=0,"no signed outgoing testnet activity",IF(F5406="recommend","diverse and persistent testnet activity",IF(F5406="likely_bot","multiple automation signals","insufficient longevity or one automation signal"))))</x:f>
        <x:v>no signed outgoing testnet activity</x:v>
      </x:c>
    </x:row>
    <x:row r="5407">
      <x:c r="A5407" s="31" t="n">
        <x:v>5406</x:v>
      </x:c>
      <x:c r="B5407" s="45" t="str">
        <x:v>addr:0x6d9750952eFB4B5c19Ae3A1B90F02146Abd14E39</x:v>
      </x:c>
      <x:c r="C5407" s="31" t="str"/>
      <x:c r="D5407" s="31" t="n">
        <x:v>0</x:v>
      </x:c>
      <x:c r="E5407" s="31" t="str">
        <x:v>no</x:v>
      </x:c>
      <x:c r="F5407" s="31" t="str">
        <x:f>IF(C5407&lt;&gt;"","exclude_synthetic",IF(D5407=0,"exclude_no_activity",IFERROR(VLOOKUP(LOWER(B5407),'Active analysis'!$A$2:$V$58,22,FALSE),"review")))</x:f>
        <x:v>exclude_no_activity</x:v>
      </x:c>
      <x:c r="G5407" s="31" t="n">
        <x:f>IFERROR(VLOOKUP(LOWER(B5407),'Active analysis'!$A$2:$V$58,21,FALSE),0)</x:f>
        <x:v>0</x:v>
      </x:c>
      <x:c r="H5407" s="31" t="str">
        <x:v>not_scanned_rate_limit</x:v>
      </x:c>
      <x:c r="I5407" s="31"/>
      <x:c r="J5407" s="31" t="str">
        <x:f>IF(C5407&lt;&gt;"",C5407,IF(D5407=0,"no signed outgoing testnet activity",IF(F5407="recommend","diverse and persistent testnet activity",IF(F5407="likely_bot","multiple automation signals","insufficient longevity or one automation signal"))))</x:f>
        <x:v>no signed outgoing testnet activity</x:v>
      </x:c>
    </x:row>
    <x:row r="5408">
      <x:c r="A5408" s="31" t="n">
        <x:v>5407</x:v>
      </x:c>
      <x:c r="B5408" s="45" t="str">
        <x:v>addr:0x6d9c122d1cad40873fab2b9065b4899766f290d5</x:v>
      </x:c>
      <x:c r="C5408" s="31" t="str"/>
      <x:c r="D5408" s="31" t="n">
        <x:v>0</x:v>
      </x:c>
      <x:c r="E5408" s="31" t="str">
        <x:v>no</x:v>
      </x:c>
      <x:c r="F5408" s="31" t="str">
        <x:f>IF(C5408&lt;&gt;"","exclude_synthetic",IF(D5408=0,"exclude_no_activity",IFERROR(VLOOKUP(LOWER(B5408),'Active analysis'!$A$2:$V$58,22,FALSE),"review")))</x:f>
        <x:v>exclude_no_activity</x:v>
      </x:c>
      <x:c r="G5408" s="31" t="n">
        <x:f>IFERROR(VLOOKUP(LOWER(B5408),'Active analysis'!$A$2:$V$58,21,FALSE),0)</x:f>
        <x:v>0</x:v>
      </x:c>
      <x:c r="H5408" s="31" t="str">
        <x:v>not_scanned_rate_limit</x:v>
      </x:c>
      <x:c r="I5408" s="31"/>
      <x:c r="J5408" s="31" t="str">
        <x:f>IF(C5408&lt;&gt;"",C5408,IF(D5408=0,"no signed outgoing testnet activity",IF(F5408="recommend","diverse and persistent testnet activity",IF(F5408="likely_bot","multiple automation signals","insufficient longevity or one automation signal"))))</x:f>
        <x:v>no signed outgoing testnet activity</x:v>
      </x:c>
    </x:row>
    <x:row r="5409">
      <x:c r="A5409" s="31" t="n">
        <x:v>5408</x:v>
      </x:c>
      <x:c r="B5409" s="45" t="str">
        <x:v>addr:0x6dAb79415CA5546caF7DDbBB0d5989d2bC26E31D</x:v>
      </x:c>
      <x:c r="C5409" s="31" t="str"/>
      <x:c r="D5409" s="31" t="n">
        <x:v>0</x:v>
      </x:c>
      <x:c r="E5409" s="31" t="str">
        <x:v>no</x:v>
      </x:c>
      <x:c r="F5409" s="31" t="str">
        <x:f>IF(C5409&lt;&gt;"","exclude_synthetic",IF(D5409=0,"exclude_no_activity",IFERROR(VLOOKUP(LOWER(B5409),'Active analysis'!$A$2:$V$58,22,FALSE),"review")))</x:f>
        <x:v>exclude_no_activity</x:v>
      </x:c>
      <x:c r="G5409" s="31" t="n">
        <x:f>IFERROR(VLOOKUP(LOWER(B5409),'Active analysis'!$A$2:$V$58,21,FALSE),0)</x:f>
        <x:v>0</x:v>
      </x:c>
      <x:c r="H5409" s="31" t="str">
        <x:v>not_scanned_rate_limit</x:v>
      </x:c>
      <x:c r="I5409" s="31"/>
      <x:c r="J5409" s="31" t="str">
        <x:f>IF(C5409&lt;&gt;"",C5409,IF(D5409=0,"no signed outgoing testnet activity",IF(F5409="recommend","diverse and persistent testnet activity",IF(F5409="likely_bot","multiple automation signals","insufficient longevity or one automation signal"))))</x:f>
        <x:v>no signed outgoing testnet activity</x:v>
      </x:c>
    </x:row>
    <x:row r="5410">
      <x:c r="A5410" s="31" t="n">
        <x:v>5409</x:v>
      </x:c>
      <x:c r="B5410" s="45" t="str">
        <x:v>addr:0x6dAe153c15dC5154990043739347E41CB2f98d50</x:v>
      </x:c>
      <x:c r="C5410" s="31" t="str"/>
      <x:c r="D5410" s="31" t="n">
        <x:v>0</x:v>
      </x:c>
      <x:c r="E5410" s="31" t="str">
        <x:v>no</x:v>
      </x:c>
      <x:c r="F5410" s="31" t="str">
        <x:f>IF(C5410&lt;&gt;"","exclude_synthetic",IF(D5410=0,"exclude_no_activity",IFERROR(VLOOKUP(LOWER(B5410),'Active analysis'!$A$2:$V$58,22,FALSE),"review")))</x:f>
        <x:v>exclude_no_activity</x:v>
      </x:c>
      <x:c r="G5410" s="31" t="n">
        <x:f>IFERROR(VLOOKUP(LOWER(B5410),'Active analysis'!$A$2:$V$58,21,FALSE),0)</x:f>
        <x:v>0</x:v>
      </x:c>
      <x:c r="H5410" s="31" t="str">
        <x:v>not_scanned_rate_limit</x:v>
      </x:c>
      <x:c r="I5410" s="31"/>
      <x:c r="J5410" s="31" t="str">
        <x:f>IF(C5410&lt;&gt;"",C5410,IF(D5410=0,"no signed outgoing testnet activity",IF(F5410="recommend","diverse and persistent testnet activity",IF(F5410="likely_bot","multiple automation signals","insufficient longevity or one automation signal"))))</x:f>
        <x:v>no signed outgoing testnet activity</x:v>
      </x:c>
    </x:row>
    <x:row r="5411">
      <x:c r="A5411" s="31" t="n">
        <x:v>5410</x:v>
      </x:c>
      <x:c r="B5411" s="45" t="str">
        <x:v>addr:0x6Dbe28001FAA79686C800B0595F84f7E35e8e57c</x:v>
      </x:c>
      <x:c r="C5411" s="31" t="str"/>
      <x:c r="D5411" s="31" t="n">
        <x:v>0</x:v>
      </x:c>
      <x:c r="E5411" s="31" t="str">
        <x:v>no</x:v>
      </x:c>
      <x:c r="F5411" s="31" t="str">
        <x:f>IF(C5411&lt;&gt;"","exclude_synthetic",IF(D5411=0,"exclude_no_activity",IFERROR(VLOOKUP(LOWER(B5411),'Active analysis'!$A$2:$V$58,22,FALSE),"review")))</x:f>
        <x:v>exclude_no_activity</x:v>
      </x:c>
      <x:c r="G5411" s="31" t="n">
        <x:f>IFERROR(VLOOKUP(LOWER(B5411),'Active analysis'!$A$2:$V$58,21,FALSE),0)</x:f>
        <x:v>0</x:v>
      </x:c>
      <x:c r="H5411" s="31" t="str">
        <x:v>not_scanned_rate_limit</x:v>
      </x:c>
      <x:c r="I5411" s="31"/>
      <x:c r="J5411" s="31" t="str">
        <x:f>IF(C5411&lt;&gt;"",C5411,IF(D5411=0,"no signed outgoing testnet activity",IF(F5411="recommend","diverse and persistent testnet activity",IF(F5411="likely_bot","multiple automation signals","insufficient longevity or one automation signal"))))</x:f>
        <x:v>no signed outgoing testnet activity</x:v>
      </x:c>
    </x:row>
    <x:row r="5412">
      <x:c r="A5412" s="31" t="n">
        <x:v>5411</x:v>
      </x:c>
      <x:c r="B5412" s="45" t="str">
        <x:v>addr:0x6dd3f1616929C38E5B1807Cf6F793b28dBD389cc</x:v>
      </x:c>
      <x:c r="C5412" s="31" t="str"/>
      <x:c r="D5412" s="31" t="n">
        <x:v>0</x:v>
      </x:c>
      <x:c r="E5412" s="31" t="str">
        <x:v>no</x:v>
      </x:c>
      <x:c r="F5412" s="31" t="str">
        <x:f>IF(C5412&lt;&gt;"","exclude_synthetic",IF(D5412=0,"exclude_no_activity",IFERROR(VLOOKUP(LOWER(B5412),'Active analysis'!$A$2:$V$58,22,FALSE),"review")))</x:f>
        <x:v>exclude_no_activity</x:v>
      </x:c>
      <x:c r="G5412" s="31" t="n">
        <x:f>IFERROR(VLOOKUP(LOWER(B5412),'Active analysis'!$A$2:$V$58,21,FALSE),0)</x:f>
        <x:v>0</x:v>
      </x:c>
      <x:c r="H5412" s="31" t="str">
        <x:v>not_scanned_rate_limit</x:v>
      </x:c>
      <x:c r="I5412" s="31"/>
      <x:c r="J5412" s="31" t="str">
        <x:f>IF(C5412&lt;&gt;"",C5412,IF(D5412=0,"no signed outgoing testnet activity",IF(F5412="recommend","diverse and persistent testnet activity",IF(F5412="likely_bot","multiple automation signals","insufficient longevity or one automation signal"))))</x:f>
        <x:v>no signed outgoing testnet activity</x:v>
      </x:c>
    </x:row>
    <x:row r="5413">
      <x:c r="A5413" s="31" t="n">
        <x:v>5412</x:v>
      </x:c>
      <x:c r="B5413" s="45" t="str">
        <x:v>addr:0x6Dd79BfD1e43048913533573a77453BA480d192B</x:v>
      </x:c>
      <x:c r="C5413" s="31" t="str"/>
      <x:c r="D5413" s="31" t="n">
        <x:v>0</x:v>
      </x:c>
      <x:c r="E5413" s="31" t="str">
        <x:v>no</x:v>
      </x:c>
      <x:c r="F5413" s="31" t="str">
        <x:f>IF(C5413&lt;&gt;"","exclude_synthetic",IF(D5413=0,"exclude_no_activity",IFERROR(VLOOKUP(LOWER(B5413),'Active analysis'!$A$2:$V$58,22,FALSE),"review")))</x:f>
        <x:v>exclude_no_activity</x:v>
      </x:c>
      <x:c r="G5413" s="31" t="n">
        <x:f>IFERROR(VLOOKUP(LOWER(B5413),'Active analysis'!$A$2:$V$58,21,FALSE),0)</x:f>
        <x:v>0</x:v>
      </x:c>
      <x:c r="H5413" s="31" t="str">
        <x:v>not_scanned_rate_limit</x:v>
      </x:c>
      <x:c r="I5413" s="31"/>
      <x:c r="J5413" s="31" t="str">
        <x:f>IF(C5413&lt;&gt;"",C5413,IF(D5413=0,"no signed outgoing testnet activity",IF(F5413="recommend","diverse and persistent testnet activity",IF(F5413="likely_bot","multiple automation signals","insufficient longevity or one automation signal"))))</x:f>
        <x:v>no signed outgoing testnet activity</x:v>
      </x:c>
    </x:row>
    <x:row r="5414">
      <x:c r="A5414" s="31" t="n">
        <x:v>5413</x:v>
      </x:c>
      <x:c r="B5414" s="45" t="str">
        <x:v>addr:0x6dE62a00a20A23F8822ff7ae075F3823F565eEE7</x:v>
      </x:c>
      <x:c r="C5414" s="31" t="str"/>
      <x:c r="D5414" s="31" t="n">
        <x:v>0</x:v>
      </x:c>
      <x:c r="E5414" s="31" t="str">
        <x:v>no</x:v>
      </x:c>
      <x:c r="F5414" s="31" t="str">
        <x:f>IF(C5414&lt;&gt;"","exclude_synthetic",IF(D5414=0,"exclude_no_activity",IFERROR(VLOOKUP(LOWER(B5414),'Active analysis'!$A$2:$V$58,22,FALSE),"review")))</x:f>
        <x:v>exclude_no_activity</x:v>
      </x:c>
      <x:c r="G5414" s="31" t="n">
        <x:f>IFERROR(VLOOKUP(LOWER(B5414),'Active analysis'!$A$2:$V$58,21,FALSE),0)</x:f>
        <x:v>0</x:v>
      </x:c>
      <x:c r="H5414" s="31" t="str">
        <x:v>not_scanned_rate_limit</x:v>
      </x:c>
      <x:c r="I5414" s="31"/>
      <x:c r="J5414" s="31" t="str">
        <x:f>IF(C5414&lt;&gt;"",C5414,IF(D5414=0,"no signed outgoing testnet activity",IF(F5414="recommend","diverse and persistent testnet activity",IF(F5414="likely_bot","multiple automation signals","insufficient longevity or one automation signal"))))</x:f>
        <x:v>no signed outgoing testnet activity</x:v>
      </x:c>
    </x:row>
    <x:row r="5415">
      <x:c r="A5415" s="31" t="n">
        <x:v>5414</x:v>
      </x:c>
      <x:c r="B5415" s="45" t="str">
        <x:v>addr:0x6de9768eb4f533111530e745233a22391dd1c72c</x:v>
      </x:c>
      <x:c r="C5415" s="31" t="str"/>
      <x:c r="D5415" s="31" t="n">
        <x:v>0</x:v>
      </x:c>
      <x:c r="E5415" s="31" t="str">
        <x:v>no</x:v>
      </x:c>
      <x:c r="F5415" s="31" t="str">
        <x:f>IF(C5415&lt;&gt;"","exclude_synthetic",IF(D5415=0,"exclude_no_activity",IFERROR(VLOOKUP(LOWER(B5415),'Active analysis'!$A$2:$V$58,22,FALSE),"review")))</x:f>
        <x:v>exclude_no_activity</x:v>
      </x:c>
      <x:c r="G5415" s="31" t="n">
        <x:f>IFERROR(VLOOKUP(LOWER(B5415),'Active analysis'!$A$2:$V$58,21,FALSE),0)</x:f>
        <x:v>0</x:v>
      </x:c>
      <x:c r="H5415" s="31" t="str">
        <x:v>not_scanned_rate_limit</x:v>
      </x:c>
      <x:c r="I5415" s="31"/>
      <x:c r="J5415" s="31" t="str">
        <x:f>IF(C5415&lt;&gt;"",C5415,IF(D5415=0,"no signed outgoing testnet activity",IF(F5415="recommend","diverse and persistent testnet activity",IF(F5415="likely_bot","multiple automation signals","insufficient longevity or one automation signal"))))</x:f>
        <x:v>no signed outgoing testnet activity</x:v>
      </x:c>
    </x:row>
    <x:row r="5416">
      <x:c r="A5416" s="31" t="n">
        <x:v>5415</x:v>
      </x:c>
      <x:c r="B5416" s="45" t="str">
        <x:v>addr:0x6ded95d657391b9637b5008aa763bb51d89c88c1</x:v>
      </x:c>
      <x:c r="C5416" s="31" t="str"/>
      <x:c r="D5416" s="31" t="n">
        <x:v>0</x:v>
      </x:c>
      <x:c r="E5416" s="31" t="str">
        <x:v>no</x:v>
      </x:c>
      <x:c r="F5416" s="31" t="str">
        <x:f>IF(C5416&lt;&gt;"","exclude_synthetic",IF(D5416=0,"exclude_no_activity",IFERROR(VLOOKUP(LOWER(B5416),'Active analysis'!$A$2:$V$58,22,FALSE),"review")))</x:f>
        <x:v>exclude_no_activity</x:v>
      </x:c>
      <x:c r="G5416" s="31" t="n">
        <x:f>IFERROR(VLOOKUP(LOWER(B5416),'Active analysis'!$A$2:$V$58,21,FALSE),0)</x:f>
        <x:v>0</x:v>
      </x:c>
      <x:c r="H5416" s="31" t="str">
        <x:v>not_scanned_rate_limit</x:v>
      </x:c>
      <x:c r="I5416" s="31"/>
      <x:c r="J5416" s="31" t="str">
        <x:f>IF(C5416&lt;&gt;"",C5416,IF(D5416=0,"no signed outgoing testnet activity",IF(F5416="recommend","diverse and persistent testnet activity",IF(F5416="likely_bot","multiple automation signals","insufficient longevity or one automation signal"))))</x:f>
        <x:v>no signed outgoing testnet activity</x:v>
      </x:c>
    </x:row>
    <x:row r="5417">
      <x:c r="A5417" s="31" t="n">
        <x:v>5416</x:v>
      </x:c>
      <x:c r="B5417" s="45" t="str">
        <x:v>addr:0x6DEDF37329BA8f3F5fDC5c65C90b6c235F47A7d2</x:v>
      </x:c>
      <x:c r="C5417" s="31" t="str"/>
      <x:c r="D5417" s="31" t="n">
        <x:v>0</x:v>
      </x:c>
      <x:c r="E5417" s="31" t="str">
        <x:v>no</x:v>
      </x:c>
      <x:c r="F5417" s="31" t="str">
        <x:f>IF(C5417&lt;&gt;"","exclude_synthetic",IF(D5417=0,"exclude_no_activity",IFERROR(VLOOKUP(LOWER(B5417),'Active analysis'!$A$2:$V$58,22,FALSE),"review")))</x:f>
        <x:v>exclude_no_activity</x:v>
      </x:c>
      <x:c r="G5417" s="31" t="n">
        <x:f>IFERROR(VLOOKUP(LOWER(B5417),'Active analysis'!$A$2:$V$58,21,FALSE),0)</x:f>
        <x:v>0</x:v>
      </x:c>
      <x:c r="H5417" s="31" t="str">
        <x:v>not_scanned_rate_limit</x:v>
      </x:c>
      <x:c r="I5417" s="31"/>
      <x:c r="J5417" s="31" t="str">
        <x:f>IF(C5417&lt;&gt;"",C5417,IF(D5417=0,"no signed outgoing testnet activity",IF(F5417="recommend","diverse and persistent testnet activity",IF(F5417="likely_bot","multiple automation signals","insufficient longevity or one automation signal"))))</x:f>
        <x:v>no signed outgoing testnet activity</x:v>
      </x:c>
    </x:row>
    <x:row r="5418">
      <x:c r="A5418" s="31" t="n">
        <x:v>5417</x:v>
      </x:c>
      <x:c r="B5418" s="45" t="str">
        <x:v>addr:0x6dF8bD92a529b6a6F42e392bb95DAB27725088ee</x:v>
      </x:c>
      <x:c r="C5418" s="31" t="str"/>
      <x:c r="D5418" s="31" t="n">
        <x:v>0</x:v>
      </x:c>
      <x:c r="E5418" s="31" t="str">
        <x:v>no</x:v>
      </x:c>
      <x:c r="F5418" s="31" t="str">
        <x:f>IF(C5418&lt;&gt;"","exclude_synthetic",IF(D5418=0,"exclude_no_activity",IFERROR(VLOOKUP(LOWER(B5418),'Active analysis'!$A$2:$V$58,22,FALSE),"review")))</x:f>
        <x:v>exclude_no_activity</x:v>
      </x:c>
      <x:c r="G5418" s="31" t="n">
        <x:f>IFERROR(VLOOKUP(LOWER(B5418),'Active analysis'!$A$2:$V$58,21,FALSE),0)</x:f>
        <x:v>0</x:v>
      </x:c>
      <x:c r="H5418" s="31" t="str">
        <x:v>not_scanned_rate_limit</x:v>
      </x:c>
      <x:c r="I5418" s="31"/>
      <x:c r="J5418" s="31" t="str">
        <x:f>IF(C5418&lt;&gt;"",C5418,IF(D5418=0,"no signed outgoing testnet activity",IF(F5418="recommend","diverse and persistent testnet activity",IF(F5418="likely_bot","multiple automation signals","insufficient longevity or one automation signal"))))</x:f>
        <x:v>no signed outgoing testnet activity</x:v>
      </x:c>
    </x:row>
    <x:row r="5419">
      <x:c r="A5419" s="31" t="n">
        <x:v>5418</x:v>
      </x:c>
      <x:c r="B5419" s="45" t="str">
        <x:v>addr:0x6df9F9333ed0b448610233C1CCa9506916b33F27</x:v>
      </x:c>
      <x:c r="C5419" s="31" t="str"/>
      <x:c r="D5419" s="31" t="n">
        <x:v>0</x:v>
      </x:c>
      <x:c r="E5419" s="31" t="str">
        <x:v>no</x:v>
      </x:c>
      <x:c r="F5419" s="31" t="str">
        <x:f>IF(C5419&lt;&gt;"","exclude_synthetic",IF(D5419=0,"exclude_no_activity",IFERROR(VLOOKUP(LOWER(B5419),'Active analysis'!$A$2:$V$58,22,FALSE),"review")))</x:f>
        <x:v>exclude_no_activity</x:v>
      </x:c>
      <x:c r="G5419" s="31" t="n">
        <x:f>IFERROR(VLOOKUP(LOWER(B5419),'Active analysis'!$A$2:$V$58,21,FALSE),0)</x:f>
        <x:v>0</x:v>
      </x:c>
      <x:c r="H5419" s="31" t="str">
        <x:v>not_scanned_rate_limit</x:v>
      </x:c>
      <x:c r="I5419" s="31"/>
      <x:c r="J5419" s="31" t="str">
        <x:f>IF(C5419&lt;&gt;"",C5419,IF(D5419=0,"no signed outgoing testnet activity",IF(F5419="recommend","diverse and persistent testnet activity",IF(F5419="likely_bot","multiple automation signals","insufficient longevity or one automation signal"))))</x:f>
        <x:v>no signed outgoing testnet activity</x:v>
      </x:c>
    </x:row>
    <x:row r="5420">
      <x:c r="A5420" s="31" t="n">
        <x:v>5419</x:v>
      </x:c>
      <x:c r="B5420" s="45" t="str">
        <x:v>addr:0x6DFcA0c0b12f5251940Ad6B1A96d8B524d41857b</x:v>
      </x:c>
      <x:c r="C5420" s="31" t="str"/>
      <x:c r="D5420" s="31" t="n">
        <x:v>0</x:v>
      </x:c>
      <x:c r="E5420" s="31" t="str">
        <x:v>no</x:v>
      </x:c>
      <x:c r="F5420" s="31" t="str">
        <x:f>IF(C5420&lt;&gt;"","exclude_synthetic",IF(D5420=0,"exclude_no_activity",IFERROR(VLOOKUP(LOWER(B5420),'Active analysis'!$A$2:$V$58,22,FALSE),"review")))</x:f>
        <x:v>exclude_no_activity</x:v>
      </x:c>
      <x:c r="G5420" s="31" t="n">
        <x:f>IFERROR(VLOOKUP(LOWER(B5420),'Active analysis'!$A$2:$V$58,21,FALSE),0)</x:f>
        <x:v>0</x:v>
      </x:c>
      <x:c r="H5420" s="31" t="str">
        <x:v>not_scanned_rate_limit</x:v>
      </x:c>
      <x:c r="I5420" s="31"/>
      <x:c r="J5420" s="31" t="str">
        <x:f>IF(C5420&lt;&gt;"",C5420,IF(D5420=0,"no signed outgoing testnet activity",IF(F5420="recommend","diverse and persistent testnet activity",IF(F5420="likely_bot","multiple automation signals","insufficient longevity or one automation signal"))))</x:f>
        <x:v>no signed outgoing testnet activity</x:v>
      </x:c>
    </x:row>
    <x:row r="5421">
      <x:c r="A5421" s="31" t="n">
        <x:v>5420</x:v>
      </x:c>
      <x:c r="B5421" s="45" t="str">
        <x:v>addr:0x6e048Dfac7F9ac1d3f659Ae6ADC6eb9DCB343AC6</x:v>
      </x:c>
      <x:c r="C5421" s="31" t="str"/>
      <x:c r="D5421" s="31" t="n">
        <x:v>0</x:v>
      </x:c>
      <x:c r="E5421" s="31" t="str">
        <x:v>no</x:v>
      </x:c>
      <x:c r="F5421" s="31" t="str">
        <x:f>IF(C5421&lt;&gt;"","exclude_synthetic",IF(D5421=0,"exclude_no_activity",IFERROR(VLOOKUP(LOWER(B5421),'Active analysis'!$A$2:$V$58,22,FALSE),"review")))</x:f>
        <x:v>exclude_no_activity</x:v>
      </x:c>
      <x:c r="G5421" s="31" t="n">
        <x:f>IFERROR(VLOOKUP(LOWER(B5421),'Active analysis'!$A$2:$V$58,21,FALSE),0)</x:f>
        <x:v>0</x:v>
      </x:c>
      <x:c r="H5421" s="31" t="str">
        <x:v>not_scanned_rate_limit</x:v>
      </x:c>
      <x:c r="I5421" s="31"/>
      <x:c r="J5421" s="31" t="str">
        <x:f>IF(C5421&lt;&gt;"",C5421,IF(D5421=0,"no signed outgoing testnet activity",IF(F5421="recommend","diverse and persistent testnet activity",IF(F5421="likely_bot","multiple automation signals","insufficient longevity or one automation signal"))))</x:f>
        <x:v>no signed outgoing testnet activity</x:v>
      </x:c>
    </x:row>
    <x:row r="5422">
      <x:c r="A5422" s="31" t="n">
        <x:v>5421</x:v>
      </x:c>
      <x:c r="B5422" s="45" t="str">
        <x:v>addr:0x6E0BE4040081B3772Da9B95f67521EE2Ac1AD094</x:v>
      </x:c>
      <x:c r="C5422" s="31" t="str"/>
      <x:c r="D5422" s="31" t="n">
        <x:v>0</x:v>
      </x:c>
      <x:c r="E5422" s="31" t="str">
        <x:v>no</x:v>
      </x:c>
      <x:c r="F5422" s="31" t="str">
        <x:f>IF(C5422&lt;&gt;"","exclude_synthetic",IF(D5422=0,"exclude_no_activity",IFERROR(VLOOKUP(LOWER(B5422),'Active analysis'!$A$2:$V$58,22,FALSE),"review")))</x:f>
        <x:v>exclude_no_activity</x:v>
      </x:c>
      <x:c r="G5422" s="31" t="n">
        <x:f>IFERROR(VLOOKUP(LOWER(B5422),'Active analysis'!$A$2:$V$58,21,FALSE),0)</x:f>
        <x:v>0</x:v>
      </x:c>
      <x:c r="H5422" s="31" t="str">
        <x:v>not_scanned_rate_limit</x:v>
      </x:c>
      <x:c r="I5422" s="31"/>
      <x:c r="J5422" s="31" t="str">
        <x:f>IF(C5422&lt;&gt;"",C5422,IF(D5422=0,"no signed outgoing testnet activity",IF(F5422="recommend","diverse and persistent testnet activity",IF(F5422="likely_bot","multiple automation signals","insufficient longevity or one automation signal"))))</x:f>
        <x:v>no signed outgoing testnet activity</x:v>
      </x:c>
    </x:row>
    <x:row r="5423">
      <x:c r="A5423" s="31" t="n">
        <x:v>5422</x:v>
      </x:c>
      <x:c r="B5423" s="45" t="str">
        <x:v>addr:0x6e0d49436D59818379a797C96e0b87eFe47D0d46</x:v>
      </x:c>
      <x:c r="C5423" s="31" t="str"/>
      <x:c r="D5423" s="31" t="n">
        <x:v>0</x:v>
      </x:c>
      <x:c r="E5423" s="31" t="str">
        <x:v>no</x:v>
      </x:c>
      <x:c r="F5423" s="31" t="str">
        <x:f>IF(C5423&lt;&gt;"","exclude_synthetic",IF(D5423=0,"exclude_no_activity",IFERROR(VLOOKUP(LOWER(B5423),'Active analysis'!$A$2:$V$58,22,FALSE),"review")))</x:f>
        <x:v>exclude_no_activity</x:v>
      </x:c>
      <x:c r="G5423" s="31" t="n">
        <x:f>IFERROR(VLOOKUP(LOWER(B5423),'Active analysis'!$A$2:$V$58,21,FALSE),0)</x:f>
        <x:v>0</x:v>
      </x:c>
      <x:c r="H5423" s="31" t="str">
        <x:v>not_scanned_rate_limit</x:v>
      </x:c>
      <x:c r="I5423" s="31"/>
      <x:c r="J5423" s="31" t="str">
        <x:f>IF(C5423&lt;&gt;"",C5423,IF(D5423=0,"no signed outgoing testnet activity",IF(F5423="recommend","diverse and persistent testnet activity",IF(F5423="likely_bot","multiple automation signals","insufficient longevity or one automation signal"))))</x:f>
        <x:v>no signed outgoing testnet activity</x:v>
      </x:c>
    </x:row>
    <x:row r="5424">
      <x:c r="A5424" s="31" t="n">
        <x:v>5423</x:v>
      </x:c>
      <x:c r="B5424" s="45" t="str">
        <x:v>addr:0x6e2359bcbafbfc0bd315e542b887541d53f76137</x:v>
      </x:c>
      <x:c r="C5424" s="31" t="str"/>
      <x:c r="D5424" s="31" t="n">
        <x:v>0</x:v>
      </x:c>
      <x:c r="E5424" s="31" t="str">
        <x:v>no</x:v>
      </x:c>
      <x:c r="F5424" s="31" t="str">
        <x:f>IF(C5424&lt;&gt;"","exclude_synthetic",IF(D5424=0,"exclude_no_activity",IFERROR(VLOOKUP(LOWER(B5424),'Active analysis'!$A$2:$V$58,22,FALSE),"review")))</x:f>
        <x:v>exclude_no_activity</x:v>
      </x:c>
      <x:c r="G5424" s="31" t="n">
        <x:f>IFERROR(VLOOKUP(LOWER(B5424),'Active analysis'!$A$2:$V$58,21,FALSE),0)</x:f>
        <x:v>0</x:v>
      </x:c>
      <x:c r="H5424" s="31" t="str">
        <x:v>not_scanned_rate_limit</x:v>
      </x:c>
      <x:c r="I5424" s="31"/>
      <x:c r="J5424" s="31" t="str">
        <x:f>IF(C5424&lt;&gt;"",C5424,IF(D5424=0,"no signed outgoing testnet activity",IF(F5424="recommend","diverse and persistent testnet activity",IF(F5424="likely_bot","multiple automation signals","insufficient longevity or one automation signal"))))</x:f>
        <x:v>no signed outgoing testnet activity</x:v>
      </x:c>
    </x:row>
    <x:row r="5425">
      <x:c r="A5425" s="31" t="n">
        <x:v>5424</x:v>
      </x:c>
      <x:c r="B5425" s="45" t="str">
        <x:v>addr:0x6E271cB3EAF4E16bC0261928b8383b0377b9560a</x:v>
      </x:c>
      <x:c r="C5425" s="31" t="str"/>
      <x:c r="D5425" s="31" t="n">
        <x:v>0</x:v>
      </x:c>
      <x:c r="E5425" s="31" t="str">
        <x:v>no</x:v>
      </x:c>
      <x:c r="F5425" s="31" t="str">
        <x:f>IF(C5425&lt;&gt;"","exclude_synthetic",IF(D5425=0,"exclude_no_activity",IFERROR(VLOOKUP(LOWER(B5425),'Active analysis'!$A$2:$V$58,22,FALSE),"review")))</x:f>
        <x:v>exclude_no_activity</x:v>
      </x:c>
      <x:c r="G5425" s="31" t="n">
        <x:f>IFERROR(VLOOKUP(LOWER(B5425),'Active analysis'!$A$2:$V$58,21,FALSE),0)</x:f>
        <x:v>0</x:v>
      </x:c>
      <x:c r="H5425" s="31" t="str">
        <x:v>not_scanned_rate_limit</x:v>
      </x:c>
      <x:c r="I5425" s="31"/>
      <x:c r="J5425" s="31" t="str">
        <x:f>IF(C5425&lt;&gt;"",C5425,IF(D5425=0,"no signed outgoing testnet activity",IF(F5425="recommend","diverse and persistent testnet activity",IF(F5425="likely_bot","multiple automation signals","insufficient longevity or one automation signal"))))</x:f>
        <x:v>no signed outgoing testnet activity</x:v>
      </x:c>
    </x:row>
    <x:row r="5426">
      <x:c r="A5426" s="31" t="n">
        <x:v>5425</x:v>
      </x:c>
      <x:c r="B5426" s="45" t="str">
        <x:v>addr:0x6E27a22fc834311B7C5458748e20485ee4a78D12</x:v>
      </x:c>
      <x:c r="C5426" s="31" t="str"/>
      <x:c r="D5426" s="31" t="n">
        <x:v>0</x:v>
      </x:c>
      <x:c r="E5426" s="31" t="str">
        <x:v>no</x:v>
      </x:c>
      <x:c r="F5426" s="31" t="str">
        <x:f>IF(C5426&lt;&gt;"","exclude_synthetic",IF(D5426=0,"exclude_no_activity",IFERROR(VLOOKUP(LOWER(B5426),'Active analysis'!$A$2:$V$58,22,FALSE),"review")))</x:f>
        <x:v>exclude_no_activity</x:v>
      </x:c>
      <x:c r="G5426" s="31" t="n">
        <x:f>IFERROR(VLOOKUP(LOWER(B5426),'Active analysis'!$A$2:$V$58,21,FALSE),0)</x:f>
        <x:v>0</x:v>
      </x:c>
      <x:c r="H5426" s="31" t="str">
        <x:v>not_scanned_rate_limit</x:v>
      </x:c>
      <x:c r="I5426" s="31"/>
      <x:c r="J5426" s="31" t="str">
        <x:f>IF(C5426&lt;&gt;"",C5426,IF(D5426=0,"no signed outgoing testnet activity",IF(F5426="recommend","diverse and persistent testnet activity",IF(F5426="likely_bot","multiple automation signals","insufficient longevity or one automation signal"))))</x:f>
        <x:v>no signed outgoing testnet activity</x:v>
      </x:c>
    </x:row>
    <x:row r="5427">
      <x:c r="A5427" s="31" t="n">
        <x:v>5426</x:v>
      </x:c>
      <x:c r="B5427" s="45" t="str">
        <x:v>addr:0x6e2bf48ef967b2718d0cc2a672250e76238e77c0</x:v>
      </x:c>
      <x:c r="C5427" s="31" t="str"/>
      <x:c r="D5427" s="31" t="n">
        <x:v>0</x:v>
      </x:c>
      <x:c r="E5427" s="31" t="str">
        <x:v>no</x:v>
      </x:c>
      <x:c r="F5427" s="31" t="str">
        <x:f>IF(C5427&lt;&gt;"","exclude_synthetic",IF(D5427=0,"exclude_no_activity",IFERROR(VLOOKUP(LOWER(B5427),'Active analysis'!$A$2:$V$58,22,FALSE),"review")))</x:f>
        <x:v>exclude_no_activity</x:v>
      </x:c>
      <x:c r="G5427" s="31" t="n">
        <x:f>IFERROR(VLOOKUP(LOWER(B5427),'Active analysis'!$A$2:$V$58,21,FALSE),0)</x:f>
        <x:v>0</x:v>
      </x:c>
      <x:c r="H5427" s="31" t="str">
        <x:v>not_scanned_rate_limit</x:v>
      </x:c>
      <x:c r="I5427" s="31"/>
      <x:c r="J5427" s="31" t="str">
        <x:f>IF(C5427&lt;&gt;"",C5427,IF(D5427=0,"no signed outgoing testnet activity",IF(F5427="recommend","diverse and persistent testnet activity",IF(F5427="likely_bot","multiple automation signals","insufficient longevity or one automation signal"))))</x:f>
        <x:v>no signed outgoing testnet activity</x:v>
      </x:c>
    </x:row>
    <x:row r="5428">
      <x:c r="A5428" s="31" t="n">
        <x:v>5427</x:v>
      </x:c>
      <x:c r="B5428" s="45" t="str">
        <x:v>addr:0x6e2f334e651ae7c4e5c85c85cf546b2ecde3587f</x:v>
      </x:c>
      <x:c r="C5428" s="31" t="str"/>
      <x:c r="D5428" s="31" t="n">
        <x:v>0</x:v>
      </x:c>
      <x:c r="E5428" s="31" t="str">
        <x:v>no</x:v>
      </x:c>
      <x:c r="F5428" s="31" t="str">
        <x:f>IF(C5428&lt;&gt;"","exclude_synthetic",IF(D5428=0,"exclude_no_activity",IFERROR(VLOOKUP(LOWER(B5428),'Active analysis'!$A$2:$V$58,22,FALSE),"review")))</x:f>
        <x:v>exclude_no_activity</x:v>
      </x:c>
      <x:c r="G5428" s="31" t="n">
        <x:f>IFERROR(VLOOKUP(LOWER(B5428),'Active analysis'!$A$2:$V$58,21,FALSE),0)</x:f>
        <x:v>0</x:v>
      </x:c>
      <x:c r="H5428" s="31" t="str">
        <x:v>not_scanned_rate_limit</x:v>
      </x:c>
      <x:c r="I5428" s="31"/>
      <x:c r="J5428" s="31" t="str">
        <x:f>IF(C5428&lt;&gt;"",C5428,IF(D5428=0,"no signed outgoing testnet activity",IF(F5428="recommend","diverse and persistent testnet activity",IF(F5428="likely_bot","multiple automation signals","insufficient longevity or one automation signal"))))</x:f>
        <x:v>no signed outgoing testnet activity</x:v>
      </x:c>
    </x:row>
    <x:row r="5429">
      <x:c r="A5429" s="31" t="n">
        <x:v>5428</x:v>
      </x:c>
      <x:c r="B5429" s="45" t="str">
        <x:v>addr:0x6e36cb2c1aeff5c609d480e6f2b5ea8437f73564</x:v>
      </x:c>
      <x:c r="C5429" s="31" t="str"/>
      <x:c r="D5429" s="31" t="n">
        <x:v>0</x:v>
      </x:c>
      <x:c r="E5429" s="31" t="str">
        <x:v>no</x:v>
      </x:c>
      <x:c r="F5429" s="31" t="str">
        <x:f>IF(C5429&lt;&gt;"","exclude_synthetic",IF(D5429=0,"exclude_no_activity",IFERROR(VLOOKUP(LOWER(B5429),'Active analysis'!$A$2:$V$58,22,FALSE),"review")))</x:f>
        <x:v>exclude_no_activity</x:v>
      </x:c>
      <x:c r="G5429" s="31" t="n">
        <x:f>IFERROR(VLOOKUP(LOWER(B5429),'Active analysis'!$A$2:$V$58,21,FALSE),0)</x:f>
        <x:v>0</x:v>
      </x:c>
      <x:c r="H5429" s="31" t="str">
        <x:v>not_scanned_rate_limit</x:v>
      </x:c>
      <x:c r="I5429" s="31"/>
      <x:c r="J5429" s="31" t="str">
        <x:f>IF(C5429&lt;&gt;"",C5429,IF(D5429=0,"no signed outgoing testnet activity",IF(F5429="recommend","diverse and persistent testnet activity",IF(F5429="likely_bot","multiple automation signals","insufficient longevity or one automation signal"))))</x:f>
        <x:v>no signed outgoing testnet activity</x:v>
      </x:c>
    </x:row>
    <x:row r="5430">
      <x:c r="A5430" s="31" t="n">
        <x:v>5429</x:v>
      </x:c>
      <x:c r="B5430" s="45" t="str">
        <x:v>addr:0x6e3A47b2A9dc61D152dFbdF0aCa94e2A98EDE88E</x:v>
      </x:c>
      <x:c r="C5430" s="31" t="str"/>
      <x:c r="D5430" s="31" t="n">
        <x:v>0</x:v>
      </x:c>
      <x:c r="E5430" s="31" t="str">
        <x:v>no</x:v>
      </x:c>
      <x:c r="F5430" s="31" t="str">
        <x:f>IF(C5430&lt;&gt;"","exclude_synthetic",IF(D5430=0,"exclude_no_activity",IFERROR(VLOOKUP(LOWER(B5430),'Active analysis'!$A$2:$V$58,22,FALSE),"review")))</x:f>
        <x:v>exclude_no_activity</x:v>
      </x:c>
      <x:c r="G5430" s="31" t="n">
        <x:f>IFERROR(VLOOKUP(LOWER(B5430),'Active analysis'!$A$2:$V$58,21,FALSE),0)</x:f>
        <x:v>0</x:v>
      </x:c>
      <x:c r="H5430" s="31" t="str">
        <x:v>not_scanned_rate_limit</x:v>
      </x:c>
      <x:c r="I5430" s="31"/>
      <x:c r="J5430" s="31" t="str">
        <x:f>IF(C5430&lt;&gt;"",C5430,IF(D5430=0,"no signed outgoing testnet activity",IF(F5430="recommend","diverse and persistent testnet activity",IF(F5430="likely_bot","multiple automation signals","insufficient longevity or one automation signal"))))</x:f>
        <x:v>no signed outgoing testnet activity</x:v>
      </x:c>
    </x:row>
    <x:row r="5431">
      <x:c r="A5431" s="31" t="n">
        <x:v>5430</x:v>
      </x:c>
      <x:c r="B5431" s="45" t="str">
        <x:v>addr:0x6e3b0769D037B14b161De5F6060D0F0299040ea0</x:v>
      </x:c>
      <x:c r="C5431" s="31" t="str"/>
      <x:c r="D5431" s="31" t="n">
        <x:v>0</x:v>
      </x:c>
      <x:c r="E5431" s="31" t="str">
        <x:v>no</x:v>
      </x:c>
      <x:c r="F5431" s="31" t="str">
        <x:f>IF(C5431&lt;&gt;"","exclude_synthetic",IF(D5431=0,"exclude_no_activity",IFERROR(VLOOKUP(LOWER(B5431),'Active analysis'!$A$2:$V$58,22,FALSE),"review")))</x:f>
        <x:v>exclude_no_activity</x:v>
      </x:c>
      <x:c r="G5431" s="31" t="n">
        <x:f>IFERROR(VLOOKUP(LOWER(B5431),'Active analysis'!$A$2:$V$58,21,FALSE),0)</x:f>
        <x:v>0</x:v>
      </x:c>
      <x:c r="H5431" s="31" t="str">
        <x:v>not_scanned_rate_limit</x:v>
      </x:c>
      <x:c r="I5431" s="31"/>
      <x:c r="J5431" s="31" t="str">
        <x:f>IF(C5431&lt;&gt;"",C5431,IF(D5431=0,"no signed outgoing testnet activity",IF(F5431="recommend","diverse and persistent testnet activity",IF(F5431="likely_bot","multiple automation signals","insufficient longevity or one automation signal"))))</x:f>
        <x:v>no signed outgoing testnet activity</x:v>
      </x:c>
    </x:row>
    <x:row r="5432">
      <x:c r="A5432" s="31" t="n">
        <x:v>5431</x:v>
      </x:c>
      <x:c r="B5432" s="45" t="str">
        <x:v>addr:0x6E3ccC84a84C4a80f25725f07b87aeE524d2bda6</x:v>
      </x:c>
      <x:c r="C5432" s="31" t="str"/>
      <x:c r="D5432" s="31" t="n">
        <x:v>0</x:v>
      </x:c>
      <x:c r="E5432" s="31" t="str">
        <x:v>no</x:v>
      </x:c>
      <x:c r="F5432" s="31" t="str">
        <x:f>IF(C5432&lt;&gt;"","exclude_synthetic",IF(D5432=0,"exclude_no_activity",IFERROR(VLOOKUP(LOWER(B5432),'Active analysis'!$A$2:$V$58,22,FALSE),"review")))</x:f>
        <x:v>exclude_no_activity</x:v>
      </x:c>
      <x:c r="G5432" s="31" t="n">
        <x:f>IFERROR(VLOOKUP(LOWER(B5432),'Active analysis'!$A$2:$V$58,21,FALSE),0)</x:f>
        <x:v>0</x:v>
      </x:c>
      <x:c r="H5432" s="31" t="str">
        <x:v>not_scanned_rate_limit</x:v>
      </x:c>
      <x:c r="I5432" s="31"/>
      <x:c r="J5432" s="31" t="str">
        <x:f>IF(C5432&lt;&gt;"",C5432,IF(D5432=0,"no signed outgoing testnet activity",IF(F5432="recommend","diverse and persistent testnet activity",IF(F5432="likely_bot","multiple automation signals","insufficient longevity or one automation signal"))))</x:f>
        <x:v>no signed outgoing testnet activity</x:v>
      </x:c>
    </x:row>
    <x:row r="5433">
      <x:c r="A5433" s="31" t="n">
        <x:v>5432</x:v>
      </x:c>
      <x:c r="B5433" s="45" t="str">
        <x:v>addr:0x6E45bF1f95A55E0f7f45d87FF913995FF02A4E03</x:v>
      </x:c>
      <x:c r="C5433" s="31" t="str"/>
      <x:c r="D5433" s="31" t="n">
        <x:v>0</x:v>
      </x:c>
      <x:c r="E5433" s="31" t="str">
        <x:v>no</x:v>
      </x:c>
      <x:c r="F5433" s="31" t="str">
        <x:f>IF(C5433&lt;&gt;"","exclude_synthetic",IF(D5433=0,"exclude_no_activity",IFERROR(VLOOKUP(LOWER(B5433),'Active analysis'!$A$2:$V$58,22,FALSE),"review")))</x:f>
        <x:v>exclude_no_activity</x:v>
      </x:c>
      <x:c r="G5433" s="31" t="n">
        <x:f>IFERROR(VLOOKUP(LOWER(B5433),'Active analysis'!$A$2:$V$58,21,FALSE),0)</x:f>
        <x:v>0</x:v>
      </x:c>
      <x:c r="H5433" s="31" t="str">
        <x:v>not_scanned_rate_limit</x:v>
      </x:c>
      <x:c r="I5433" s="31"/>
      <x:c r="J5433" s="31" t="str">
        <x:f>IF(C5433&lt;&gt;"",C5433,IF(D5433=0,"no signed outgoing testnet activity",IF(F5433="recommend","diverse and persistent testnet activity",IF(F5433="likely_bot","multiple automation signals","insufficient longevity or one automation signal"))))</x:f>
        <x:v>no signed outgoing testnet activity</x:v>
      </x:c>
    </x:row>
    <x:row r="5434">
      <x:c r="A5434" s="31" t="n">
        <x:v>5433</x:v>
      </x:c>
      <x:c r="B5434" s="45" t="str">
        <x:v>addr:0x6e47E9d1B25754C989687D3978e0De836b46f366</x:v>
      </x:c>
      <x:c r="C5434" s="31" t="str"/>
      <x:c r="D5434" s="31" t="n">
        <x:v>0</x:v>
      </x:c>
      <x:c r="E5434" s="31" t="str">
        <x:v>no</x:v>
      </x:c>
      <x:c r="F5434" s="31" t="str">
        <x:f>IF(C5434&lt;&gt;"","exclude_synthetic",IF(D5434=0,"exclude_no_activity",IFERROR(VLOOKUP(LOWER(B5434),'Active analysis'!$A$2:$V$58,22,FALSE),"review")))</x:f>
        <x:v>exclude_no_activity</x:v>
      </x:c>
      <x:c r="G5434" s="31" t="n">
        <x:f>IFERROR(VLOOKUP(LOWER(B5434),'Active analysis'!$A$2:$V$58,21,FALSE),0)</x:f>
        <x:v>0</x:v>
      </x:c>
      <x:c r="H5434" s="31" t="str">
        <x:v>not_scanned_rate_limit</x:v>
      </x:c>
      <x:c r="I5434" s="31"/>
      <x:c r="J5434" s="31" t="str">
        <x:f>IF(C5434&lt;&gt;"",C5434,IF(D5434=0,"no signed outgoing testnet activity",IF(F5434="recommend","diverse and persistent testnet activity",IF(F5434="likely_bot","multiple automation signals","insufficient longevity or one automation signal"))))</x:f>
        <x:v>no signed outgoing testnet activity</x:v>
      </x:c>
    </x:row>
    <x:row r="5435">
      <x:c r="A5435" s="31" t="n">
        <x:v>5434</x:v>
      </x:c>
      <x:c r="B5435" s="45" t="str">
        <x:v>addr:0x6e4E6865d129f1b55a2164A8d8c4B7eCe4AB5cF3</x:v>
      </x:c>
      <x:c r="C5435" s="31" t="str"/>
      <x:c r="D5435" s="31" t="n">
        <x:v>0</x:v>
      </x:c>
      <x:c r="E5435" s="31" t="str">
        <x:v>no</x:v>
      </x:c>
      <x:c r="F5435" s="31" t="str">
        <x:f>IF(C5435&lt;&gt;"","exclude_synthetic",IF(D5435=0,"exclude_no_activity",IFERROR(VLOOKUP(LOWER(B5435),'Active analysis'!$A$2:$V$58,22,FALSE),"review")))</x:f>
        <x:v>exclude_no_activity</x:v>
      </x:c>
      <x:c r="G5435" s="31" t="n">
        <x:f>IFERROR(VLOOKUP(LOWER(B5435),'Active analysis'!$A$2:$V$58,21,FALSE),0)</x:f>
        <x:v>0</x:v>
      </x:c>
      <x:c r="H5435" s="31" t="str">
        <x:v>not_scanned_rate_limit</x:v>
      </x:c>
      <x:c r="I5435" s="31"/>
      <x:c r="J5435" s="31" t="str">
        <x:f>IF(C5435&lt;&gt;"",C5435,IF(D5435=0,"no signed outgoing testnet activity",IF(F5435="recommend","diverse and persistent testnet activity",IF(F5435="likely_bot","multiple automation signals","insufficient longevity or one automation signal"))))</x:f>
        <x:v>no signed outgoing testnet activity</x:v>
      </x:c>
    </x:row>
    <x:row r="5436">
      <x:c r="A5436" s="31" t="n">
        <x:v>5435</x:v>
      </x:c>
      <x:c r="B5436" s="45" t="str">
        <x:v>addr:0x6e5105324AA21184ffD468aAa5ef10968d302dd9</x:v>
      </x:c>
      <x:c r="C5436" s="31" t="str"/>
      <x:c r="D5436" s="31" t="n">
        <x:v>0</x:v>
      </x:c>
      <x:c r="E5436" s="31" t="str">
        <x:v>no</x:v>
      </x:c>
      <x:c r="F5436" s="31" t="str">
        <x:f>IF(C5436&lt;&gt;"","exclude_synthetic",IF(D5436=0,"exclude_no_activity",IFERROR(VLOOKUP(LOWER(B5436),'Active analysis'!$A$2:$V$58,22,FALSE),"review")))</x:f>
        <x:v>exclude_no_activity</x:v>
      </x:c>
      <x:c r="G5436" s="31" t="n">
        <x:f>IFERROR(VLOOKUP(LOWER(B5436),'Active analysis'!$A$2:$V$58,21,FALSE),0)</x:f>
        <x:v>0</x:v>
      </x:c>
      <x:c r="H5436" s="31" t="str">
        <x:v>not_scanned_rate_limit</x:v>
      </x:c>
      <x:c r="I5436" s="31"/>
      <x:c r="J5436" s="31" t="str">
        <x:f>IF(C5436&lt;&gt;"",C5436,IF(D5436=0,"no signed outgoing testnet activity",IF(F5436="recommend","diverse and persistent testnet activity",IF(F5436="likely_bot","multiple automation signals","insufficient longevity or one automation signal"))))</x:f>
        <x:v>no signed outgoing testnet activity</x:v>
      </x:c>
    </x:row>
    <x:row r="5437">
      <x:c r="A5437" s="31" t="n">
        <x:v>5436</x:v>
      </x:c>
      <x:c r="B5437" s="45" t="str">
        <x:v>addr:0x6e5246eb80eb4ca31aa06a96749ca493d4c05499</x:v>
      </x:c>
      <x:c r="C5437" s="31" t="str"/>
      <x:c r="D5437" s="31" t="n">
        <x:v>0</x:v>
      </x:c>
      <x:c r="E5437" s="31" t="str">
        <x:v>no</x:v>
      </x:c>
      <x:c r="F5437" s="31" t="str">
        <x:f>IF(C5437&lt;&gt;"","exclude_synthetic",IF(D5437=0,"exclude_no_activity",IFERROR(VLOOKUP(LOWER(B5437),'Active analysis'!$A$2:$V$58,22,FALSE),"review")))</x:f>
        <x:v>exclude_no_activity</x:v>
      </x:c>
      <x:c r="G5437" s="31" t="n">
        <x:f>IFERROR(VLOOKUP(LOWER(B5437),'Active analysis'!$A$2:$V$58,21,FALSE),0)</x:f>
        <x:v>0</x:v>
      </x:c>
      <x:c r="H5437" s="31" t="str">
        <x:v>not_scanned_rate_limit</x:v>
      </x:c>
      <x:c r="I5437" s="31"/>
      <x:c r="J5437" s="31" t="str">
        <x:f>IF(C5437&lt;&gt;"",C5437,IF(D5437=0,"no signed outgoing testnet activity",IF(F5437="recommend","diverse and persistent testnet activity",IF(F5437="likely_bot","multiple automation signals","insufficient longevity or one automation signal"))))</x:f>
        <x:v>no signed outgoing testnet activity</x:v>
      </x:c>
    </x:row>
    <x:row r="5438">
      <x:c r="A5438" s="31" t="n">
        <x:v>5437</x:v>
      </x:c>
      <x:c r="B5438" s="45" t="str">
        <x:v>addr:0x6e5ac79a67d523b9d2f756d7ebe1f83b0d3fb104</x:v>
      </x:c>
      <x:c r="C5438" s="31" t="str"/>
      <x:c r="D5438" s="31" t="n">
        <x:v>0</x:v>
      </x:c>
      <x:c r="E5438" s="31" t="str">
        <x:v>no</x:v>
      </x:c>
      <x:c r="F5438" s="31" t="str">
        <x:f>IF(C5438&lt;&gt;"","exclude_synthetic",IF(D5438=0,"exclude_no_activity",IFERROR(VLOOKUP(LOWER(B5438),'Active analysis'!$A$2:$V$58,22,FALSE),"review")))</x:f>
        <x:v>exclude_no_activity</x:v>
      </x:c>
      <x:c r="G5438" s="31" t="n">
        <x:f>IFERROR(VLOOKUP(LOWER(B5438),'Active analysis'!$A$2:$V$58,21,FALSE),0)</x:f>
        <x:v>0</x:v>
      </x:c>
      <x:c r="H5438" s="31" t="str">
        <x:v>not_scanned_rate_limit</x:v>
      </x:c>
      <x:c r="I5438" s="31"/>
      <x:c r="J5438" s="31" t="str">
        <x:f>IF(C5438&lt;&gt;"",C5438,IF(D5438=0,"no signed outgoing testnet activity",IF(F5438="recommend","diverse and persistent testnet activity",IF(F5438="likely_bot","multiple automation signals","insufficient longevity or one automation signal"))))</x:f>
        <x:v>no signed outgoing testnet activity</x:v>
      </x:c>
    </x:row>
    <x:row r="5439">
      <x:c r="A5439" s="31" t="n">
        <x:v>5438</x:v>
      </x:c>
      <x:c r="B5439" s="45" t="str">
        <x:v>addr:0x6e5B78bc9773F4D2459C14AD2aaB526965202baA</x:v>
      </x:c>
      <x:c r="C5439" s="31" t="str"/>
      <x:c r="D5439" s="31" t="n">
        <x:v>0</x:v>
      </x:c>
      <x:c r="E5439" s="31" t="str">
        <x:v>no</x:v>
      </x:c>
      <x:c r="F5439" s="31" t="str">
        <x:f>IF(C5439&lt;&gt;"","exclude_synthetic",IF(D5439=0,"exclude_no_activity",IFERROR(VLOOKUP(LOWER(B5439),'Active analysis'!$A$2:$V$58,22,FALSE),"review")))</x:f>
        <x:v>exclude_no_activity</x:v>
      </x:c>
      <x:c r="G5439" s="31" t="n">
        <x:f>IFERROR(VLOOKUP(LOWER(B5439),'Active analysis'!$A$2:$V$58,21,FALSE),0)</x:f>
        <x:v>0</x:v>
      </x:c>
      <x:c r="H5439" s="31" t="str">
        <x:v>not_scanned_rate_limit</x:v>
      </x:c>
      <x:c r="I5439" s="31"/>
      <x:c r="J5439" s="31" t="str">
        <x:f>IF(C5439&lt;&gt;"",C5439,IF(D5439=0,"no signed outgoing testnet activity",IF(F5439="recommend","diverse and persistent testnet activity",IF(F5439="likely_bot","multiple automation signals","insufficient longevity or one automation signal"))))</x:f>
        <x:v>no signed outgoing testnet activity</x:v>
      </x:c>
    </x:row>
    <x:row r="5440">
      <x:c r="A5440" s="31" t="n">
        <x:v>5439</x:v>
      </x:c>
      <x:c r="B5440" s="45" t="str">
        <x:v>addr:0x6E5bd7956E66761c6Bd2A0f199527Eb69f099d9b</x:v>
      </x:c>
      <x:c r="C5440" s="31" t="str"/>
      <x:c r="D5440" s="31" t="n">
        <x:v>0</x:v>
      </x:c>
      <x:c r="E5440" s="31" t="str">
        <x:v>no</x:v>
      </x:c>
      <x:c r="F5440" s="31" t="str">
        <x:f>IF(C5440&lt;&gt;"","exclude_synthetic",IF(D5440=0,"exclude_no_activity",IFERROR(VLOOKUP(LOWER(B5440),'Active analysis'!$A$2:$V$58,22,FALSE),"review")))</x:f>
        <x:v>exclude_no_activity</x:v>
      </x:c>
      <x:c r="G5440" s="31" t="n">
        <x:f>IFERROR(VLOOKUP(LOWER(B5440),'Active analysis'!$A$2:$V$58,21,FALSE),0)</x:f>
        <x:v>0</x:v>
      </x:c>
      <x:c r="H5440" s="31" t="str">
        <x:v>not_scanned_rate_limit</x:v>
      </x:c>
      <x:c r="I5440" s="31"/>
      <x:c r="J5440" s="31" t="str">
        <x:f>IF(C5440&lt;&gt;"",C5440,IF(D5440=0,"no signed outgoing testnet activity",IF(F5440="recommend","diverse and persistent testnet activity",IF(F5440="likely_bot","multiple automation signals","insufficient longevity or one automation signal"))))</x:f>
        <x:v>no signed outgoing testnet activity</x:v>
      </x:c>
    </x:row>
    <x:row r="5441">
      <x:c r="A5441" s="31" t="n">
        <x:v>5440</x:v>
      </x:c>
      <x:c r="B5441" s="45" t="str">
        <x:v>addr:0x6e5c9744fba3c575387df38e10d4a24e8f2c6f8a</x:v>
      </x:c>
      <x:c r="C5441" s="31" t="str"/>
      <x:c r="D5441" s="31" t="n">
        <x:v>0</x:v>
      </x:c>
      <x:c r="E5441" s="31" t="str">
        <x:v>no</x:v>
      </x:c>
      <x:c r="F5441" s="31" t="str">
        <x:f>IF(C5441&lt;&gt;"","exclude_synthetic",IF(D5441=0,"exclude_no_activity",IFERROR(VLOOKUP(LOWER(B5441),'Active analysis'!$A$2:$V$58,22,FALSE),"review")))</x:f>
        <x:v>exclude_no_activity</x:v>
      </x:c>
      <x:c r="G5441" s="31" t="n">
        <x:f>IFERROR(VLOOKUP(LOWER(B5441),'Active analysis'!$A$2:$V$58,21,FALSE),0)</x:f>
        <x:v>0</x:v>
      </x:c>
      <x:c r="H5441" s="31" t="str">
        <x:v>not_scanned_rate_limit</x:v>
      </x:c>
      <x:c r="I5441" s="31"/>
      <x:c r="J5441" s="31" t="str">
        <x:f>IF(C5441&lt;&gt;"",C5441,IF(D5441=0,"no signed outgoing testnet activity",IF(F5441="recommend","diverse and persistent testnet activity",IF(F5441="likely_bot","multiple automation signals","insufficient longevity or one automation signal"))))</x:f>
        <x:v>no signed outgoing testnet activity</x:v>
      </x:c>
    </x:row>
    <x:row r="5442">
      <x:c r="A5442" s="31" t="n">
        <x:v>5441</x:v>
      </x:c>
      <x:c r="B5442" s="45" t="str">
        <x:v>addr:0x6e6157D9273A3CeA8B7eE47eE4a967DF59Ee8Efb</x:v>
      </x:c>
      <x:c r="C5442" s="31" t="str"/>
      <x:c r="D5442" s="31" t="n">
        <x:v>0</x:v>
      </x:c>
      <x:c r="E5442" s="31" t="str">
        <x:v>no</x:v>
      </x:c>
      <x:c r="F5442" s="31" t="str">
        <x:f>IF(C5442&lt;&gt;"","exclude_synthetic",IF(D5442=0,"exclude_no_activity",IFERROR(VLOOKUP(LOWER(B5442),'Active analysis'!$A$2:$V$58,22,FALSE),"review")))</x:f>
        <x:v>exclude_no_activity</x:v>
      </x:c>
      <x:c r="G5442" s="31" t="n">
        <x:f>IFERROR(VLOOKUP(LOWER(B5442),'Active analysis'!$A$2:$V$58,21,FALSE),0)</x:f>
        <x:v>0</x:v>
      </x:c>
      <x:c r="H5442" s="31" t="str">
        <x:v>not_scanned_rate_limit</x:v>
      </x:c>
      <x:c r="I5442" s="31"/>
      <x:c r="J5442" s="31" t="str">
        <x:f>IF(C5442&lt;&gt;"",C5442,IF(D5442=0,"no signed outgoing testnet activity",IF(F5442="recommend","diverse and persistent testnet activity",IF(F5442="likely_bot","multiple automation signals","insufficient longevity or one automation signal"))))</x:f>
        <x:v>no signed outgoing testnet activity</x:v>
      </x:c>
    </x:row>
    <x:row r="5443">
      <x:c r="A5443" s="31" t="n">
        <x:v>5442</x:v>
      </x:c>
      <x:c r="B5443" s="45" t="str">
        <x:v>addr:0x6e66460cc967f74f2E194EA447986dbF2e28E4bC</x:v>
      </x:c>
      <x:c r="C5443" s="31" t="str"/>
      <x:c r="D5443" s="31" t="n">
        <x:v>0</x:v>
      </x:c>
      <x:c r="E5443" s="31" t="str">
        <x:v>no</x:v>
      </x:c>
      <x:c r="F5443" s="31" t="str">
        <x:f>IF(C5443&lt;&gt;"","exclude_synthetic",IF(D5443=0,"exclude_no_activity",IFERROR(VLOOKUP(LOWER(B5443),'Active analysis'!$A$2:$V$58,22,FALSE),"review")))</x:f>
        <x:v>exclude_no_activity</x:v>
      </x:c>
      <x:c r="G5443" s="31" t="n">
        <x:f>IFERROR(VLOOKUP(LOWER(B5443),'Active analysis'!$A$2:$V$58,21,FALSE),0)</x:f>
        <x:v>0</x:v>
      </x:c>
      <x:c r="H5443" s="31" t="str">
        <x:v>not_scanned_rate_limit</x:v>
      </x:c>
      <x:c r="I5443" s="31"/>
      <x:c r="J5443" s="31" t="str">
        <x:f>IF(C5443&lt;&gt;"",C5443,IF(D5443=0,"no signed outgoing testnet activity",IF(F5443="recommend","diverse and persistent testnet activity",IF(F5443="likely_bot","multiple automation signals","insufficient longevity or one automation signal"))))</x:f>
        <x:v>no signed outgoing testnet activity</x:v>
      </x:c>
    </x:row>
    <x:row r="5444">
      <x:c r="A5444" s="31" t="n">
        <x:v>5443</x:v>
      </x:c>
      <x:c r="B5444" s="45" t="str">
        <x:v>addr:0x6e6648428F5060534D79d4f8525253fa7F5AFD8E</x:v>
      </x:c>
      <x:c r="C5444" s="31" t="str"/>
      <x:c r="D5444" s="31" t="n">
        <x:v>0</x:v>
      </x:c>
      <x:c r="E5444" s="31" t="str">
        <x:v>no</x:v>
      </x:c>
      <x:c r="F5444" s="31" t="str">
        <x:f>IF(C5444&lt;&gt;"","exclude_synthetic",IF(D5444=0,"exclude_no_activity",IFERROR(VLOOKUP(LOWER(B5444),'Active analysis'!$A$2:$V$58,22,FALSE),"review")))</x:f>
        <x:v>exclude_no_activity</x:v>
      </x:c>
      <x:c r="G5444" s="31" t="n">
        <x:f>IFERROR(VLOOKUP(LOWER(B5444),'Active analysis'!$A$2:$V$58,21,FALSE),0)</x:f>
        <x:v>0</x:v>
      </x:c>
      <x:c r="H5444" s="31" t="str">
        <x:v>not_scanned_rate_limit</x:v>
      </x:c>
      <x:c r="I5444" s="31"/>
      <x:c r="J5444" s="31" t="str">
        <x:f>IF(C5444&lt;&gt;"",C5444,IF(D5444=0,"no signed outgoing testnet activity",IF(F5444="recommend","diverse and persistent testnet activity",IF(F5444="likely_bot","multiple automation signals","insufficient longevity or one automation signal"))))</x:f>
        <x:v>no signed outgoing testnet activity</x:v>
      </x:c>
    </x:row>
    <x:row r="5445">
      <x:c r="A5445" s="31" t="n">
        <x:v>5444</x:v>
      </x:c>
      <x:c r="B5445" s="45" t="str">
        <x:v>addr:0x6E6724a7f8eF765B7816636fE44f3f0426E7b3D6</x:v>
      </x:c>
      <x:c r="C5445" s="31" t="str"/>
      <x:c r="D5445" s="31" t="n">
        <x:v>0</x:v>
      </x:c>
      <x:c r="E5445" s="31" t="str">
        <x:v>no</x:v>
      </x:c>
      <x:c r="F5445" s="31" t="str">
        <x:f>IF(C5445&lt;&gt;"","exclude_synthetic",IF(D5445=0,"exclude_no_activity",IFERROR(VLOOKUP(LOWER(B5445),'Active analysis'!$A$2:$V$58,22,FALSE),"review")))</x:f>
        <x:v>exclude_no_activity</x:v>
      </x:c>
      <x:c r="G5445" s="31" t="n">
        <x:f>IFERROR(VLOOKUP(LOWER(B5445),'Active analysis'!$A$2:$V$58,21,FALSE),0)</x:f>
        <x:v>0</x:v>
      </x:c>
      <x:c r="H5445" s="31" t="str">
        <x:v>not_scanned_rate_limit</x:v>
      </x:c>
      <x:c r="I5445" s="31"/>
      <x:c r="J5445" s="31" t="str">
        <x:f>IF(C5445&lt;&gt;"",C5445,IF(D5445=0,"no signed outgoing testnet activity",IF(F5445="recommend","diverse and persistent testnet activity",IF(F5445="likely_bot","multiple automation signals","insufficient longevity or one automation signal"))))</x:f>
        <x:v>no signed outgoing testnet activity</x:v>
      </x:c>
    </x:row>
    <x:row r="5446">
      <x:c r="A5446" s="31" t="n">
        <x:v>5445</x:v>
      </x:c>
      <x:c r="B5446" s="45" t="str">
        <x:v>addr:0x6E7a9bd3AC4714Db06d9383aD1649b0878ea951e</x:v>
      </x:c>
      <x:c r="C5446" s="31" t="str"/>
      <x:c r="D5446" s="31" t="n">
        <x:v>0</x:v>
      </x:c>
      <x:c r="E5446" s="31" t="str">
        <x:v>no</x:v>
      </x:c>
      <x:c r="F5446" s="31" t="str">
        <x:f>IF(C5446&lt;&gt;"","exclude_synthetic",IF(D5446=0,"exclude_no_activity",IFERROR(VLOOKUP(LOWER(B5446),'Active analysis'!$A$2:$V$58,22,FALSE),"review")))</x:f>
        <x:v>exclude_no_activity</x:v>
      </x:c>
      <x:c r="G5446" s="31" t="n">
        <x:f>IFERROR(VLOOKUP(LOWER(B5446),'Active analysis'!$A$2:$V$58,21,FALSE),0)</x:f>
        <x:v>0</x:v>
      </x:c>
      <x:c r="H5446" s="31" t="str">
        <x:v>not_scanned_rate_limit</x:v>
      </x:c>
      <x:c r="I5446" s="31"/>
      <x:c r="J5446" s="31" t="str">
        <x:f>IF(C5446&lt;&gt;"",C5446,IF(D5446=0,"no signed outgoing testnet activity",IF(F5446="recommend","diverse and persistent testnet activity",IF(F5446="likely_bot","multiple automation signals","insufficient longevity or one automation signal"))))</x:f>
        <x:v>no signed outgoing testnet activity</x:v>
      </x:c>
    </x:row>
    <x:row r="5447">
      <x:c r="A5447" s="31" t="n">
        <x:v>5446</x:v>
      </x:c>
      <x:c r="B5447" s="45" t="str">
        <x:v>addr:0x6E7d29Be17f9450186806d23dFe48EA9B50C6038</x:v>
      </x:c>
      <x:c r="C5447" s="31" t="str"/>
      <x:c r="D5447" s="31" t="n">
        <x:v>0</x:v>
      </x:c>
      <x:c r="E5447" s="31" t="str">
        <x:v>no</x:v>
      </x:c>
      <x:c r="F5447" s="31" t="str">
        <x:f>IF(C5447&lt;&gt;"","exclude_synthetic",IF(D5447=0,"exclude_no_activity",IFERROR(VLOOKUP(LOWER(B5447),'Active analysis'!$A$2:$V$58,22,FALSE),"review")))</x:f>
        <x:v>exclude_no_activity</x:v>
      </x:c>
      <x:c r="G5447" s="31" t="n">
        <x:f>IFERROR(VLOOKUP(LOWER(B5447),'Active analysis'!$A$2:$V$58,21,FALSE),0)</x:f>
        <x:v>0</x:v>
      </x:c>
      <x:c r="H5447" s="31" t="str">
        <x:v>not_scanned_rate_limit</x:v>
      </x:c>
      <x:c r="I5447" s="31"/>
      <x:c r="J5447" s="31" t="str">
        <x:f>IF(C5447&lt;&gt;"",C5447,IF(D5447=0,"no signed outgoing testnet activity",IF(F5447="recommend","diverse and persistent testnet activity",IF(F5447="likely_bot","multiple automation signals","insufficient longevity or one automation signal"))))</x:f>
        <x:v>no signed outgoing testnet activity</x:v>
      </x:c>
    </x:row>
    <x:row r="5448">
      <x:c r="A5448" s="31" t="n">
        <x:v>5447</x:v>
      </x:c>
      <x:c r="B5448" s="45" t="str">
        <x:v>addr:0x6E821DcBC4f94110Ed26556d23b480Ec09cF055e</x:v>
      </x:c>
      <x:c r="C5448" s="31" t="str"/>
      <x:c r="D5448" s="31" t="n">
        <x:v>0</x:v>
      </x:c>
      <x:c r="E5448" s="31" t="str">
        <x:v>no</x:v>
      </x:c>
      <x:c r="F5448" s="31" t="str">
        <x:f>IF(C5448&lt;&gt;"","exclude_synthetic",IF(D5448=0,"exclude_no_activity",IFERROR(VLOOKUP(LOWER(B5448),'Active analysis'!$A$2:$V$58,22,FALSE),"review")))</x:f>
        <x:v>exclude_no_activity</x:v>
      </x:c>
      <x:c r="G5448" s="31" t="n">
        <x:f>IFERROR(VLOOKUP(LOWER(B5448),'Active analysis'!$A$2:$V$58,21,FALSE),0)</x:f>
        <x:v>0</x:v>
      </x:c>
      <x:c r="H5448" s="31" t="str">
        <x:v>not_scanned_rate_limit</x:v>
      </x:c>
      <x:c r="I5448" s="31"/>
      <x:c r="J5448" s="31" t="str">
        <x:f>IF(C5448&lt;&gt;"",C5448,IF(D5448=0,"no signed outgoing testnet activity",IF(F5448="recommend","diverse and persistent testnet activity",IF(F5448="likely_bot","multiple automation signals","insufficient longevity or one automation signal"))))</x:f>
        <x:v>no signed outgoing testnet activity</x:v>
      </x:c>
    </x:row>
    <x:row r="5449">
      <x:c r="A5449" s="31" t="n">
        <x:v>5448</x:v>
      </x:c>
      <x:c r="B5449" s="45" t="str">
        <x:v>addr:0x6E857c5D3059A7b76860f4E843eB4e7ea44A2f4a</x:v>
      </x:c>
      <x:c r="C5449" s="31" t="str"/>
      <x:c r="D5449" s="31" t="n">
        <x:v>0</x:v>
      </x:c>
      <x:c r="E5449" s="31" t="str">
        <x:v>no</x:v>
      </x:c>
      <x:c r="F5449" s="31" t="str">
        <x:f>IF(C5449&lt;&gt;"","exclude_synthetic",IF(D5449=0,"exclude_no_activity",IFERROR(VLOOKUP(LOWER(B5449),'Active analysis'!$A$2:$V$58,22,FALSE),"review")))</x:f>
        <x:v>exclude_no_activity</x:v>
      </x:c>
      <x:c r="G5449" s="31" t="n">
        <x:f>IFERROR(VLOOKUP(LOWER(B5449),'Active analysis'!$A$2:$V$58,21,FALSE),0)</x:f>
        <x:v>0</x:v>
      </x:c>
      <x:c r="H5449" s="31" t="str">
        <x:v>not_scanned_rate_limit</x:v>
      </x:c>
      <x:c r="I5449" s="31"/>
      <x:c r="J5449" s="31" t="str">
        <x:f>IF(C5449&lt;&gt;"",C5449,IF(D5449=0,"no signed outgoing testnet activity",IF(F5449="recommend","diverse and persistent testnet activity",IF(F5449="likely_bot","multiple automation signals","insufficient longevity or one automation signal"))))</x:f>
        <x:v>no signed outgoing testnet activity</x:v>
      </x:c>
    </x:row>
    <x:row r="5450">
      <x:c r="A5450" s="31" t="n">
        <x:v>5449</x:v>
      </x:c>
      <x:c r="B5450" s="45" t="str">
        <x:v>addr:0x6e8af16cE973CF046C69420A8e06a95FFf990adC</x:v>
      </x:c>
      <x:c r="C5450" s="31" t="str"/>
      <x:c r="D5450" s="31" t="n">
        <x:v>0</x:v>
      </x:c>
      <x:c r="E5450" s="31" t="str">
        <x:v>no</x:v>
      </x:c>
      <x:c r="F5450" s="31" t="str">
        <x:f>IF(C5450&lt;&gt;"","exclude_synthetic",IF(D5450=0,"exclude_no_activity",IFERROR(VLOOKUP(LOWER(B5450),'Active analysis'!$A$2:$V$58,22,FALSE),"review")))</x:f>
        <x:v>exclude_no_activity</x:v>
      </x:c>
      <x:c r="G5450" s="31" t="n">
        <x:f>IFERROR(VLOOKUP(LOWER(B5450),'Active analysis'!$A$2:$V$58,21,FALSE),0)</x:f>
        <x:v>0</x:v>
      </x:c>
      <x:c r="H5450" s="31" t="str">
        <x:v>not_scanned_rate_limit</x:v>
      </x:c>
      <x:c r="I5450" s="31"/>
      <x:c r="J5450" s="31" t="str">
        <x:f>IF(C5450&lt;&gt;"",C5450,IF(D5450=0,"no signed outgoing testnet activity",IF(F5450="recommend","diverse and persistent testnet activity",IF(F5450="likely_bot","multiple automation signals","insufficient longevity or one automation signal"))))</x:f>
        <x:v>no signed outgoing testnet activity</x:v>
      </x:c>
    </x:row>
    <x:row r="5451">
      <x:c r="A5451" s="31" t="n">
        <x:v>5450</x:v>
      </x:c>
      <x:c r="B5451" s="45" t="str">
        <x:v>addr:0x6E8CaB05C99d4582Ed1Bec44221a43305E103EA1</x:v>
      </x:c>
      <x:c r="C5451" s="31" t="str"/>
      <x:c r="D5451" s="31" t="n">
        <x:v>0</x:v>
      </x:c>
      <x:c r="E5451" s="31" t="str">
        <x:v>no</x:v>
      </x:c>
      <x:c r="F5451" s="31" t="str">
        <x:f>IF(C5451&lt;&gt;"","exclude_synthetic",IF(D5451=0,"exclude_no_activity",IFERROR(VLOOKUP(LOWER(B5451),'Active analysis'!$A$2:$V$58,22,FALSE),"review")))</x:f>
        <x:v>exclude_no_activity</x:v>
      </x:c>
      <x:c r="G5451" s="31" t="n">
        <x:f>IFERROR(VLOOKUP(LOWER(B5451),'Active analysis'!$A$2:$V$58,21,FALSE),0)</x:f>
        <x:v>0</x:v>
      </x:c>
      <x:c r="H5451" s="31" t="str">
        <x:v>not_scanned_rate_limit</x:v>
      </x:c>
      <x:c r="I5451" s="31"/>
      <x:c r="J5451" s="31" t="str">
        <x:f>IF(C5451&lt;&gt;"",C5451,IF(D5451=0,"no signed outgoing testnet activity",IF(F5451="recommend","diverse and persistent testnet activity",IF(F5451="likely_bot","multiple automation signals","insufficient longevity or one automation signal"))))</x:f>
        <x:v>no signed outgoing testnet activity</x:v>
      </x:c>
    </x:row>
    <x:row r="5452">
      <x:c r="A5452" s="31" t="n">
        <x:v>5451</x:v>
      </x:c>
      <x:c r="B5452" s="45" t="str">
        <x:v>addr:0x6e93951859A422e847197766c6ab7DBF16a69186</x:v>
      </x:c>
      <x:c r="C5452" s="31" t="str"/>
      <x:c r="D5452" s="31" t="n">
        <x:v>0</x:v>
      </x:c>
      <x:c r="E5452" s="31" t="str">
        <x:v>no</x:v>
      </x:c>
      <x:c r="F5452" s="31" t="str">
        <x:f>IF(C5452&lt;&gt;"","exclude_synthetic",IF(D5452=0,"exclude_no_activity",IFERROR(VLOOKUP(LOWER(B5452),'Active analysis'!$A$2:$V$58,22,FALSE),"review")))</x:f>
        <x:v>exclude_no_activity</x:v>
      </x:c>
      <x:c r="G5452" s="31" t="n">
        <x:f>IFERROR(VLOOKUP(LOWER(B5452),'Active analysis'!$A$2:$V$58,21,FALSE),0)</x:f>
        <x:v>0</x:v>
      </x:c>
      <x:c r="H5452" s="31" t="str">
        <x:v>not_scanned_rate_limit</x:v>
      </x:c>
      <x:c r="I5452" s="31"/>
      <x:c r="J5452" s="31" t="str">
        <x:f>IF(C5452&lt;&gt;"",C5452,IF(D5452=0,"no signed outgoing testnet activity",IF(F5452="recommend","diverse and persistent testnet activity",IF(F5452="likely_bot","multiple automation signals","insufficient longevity or one automation signal"))))</x:f>
        <x:v>no signed outgoing testnet activity</x:v>
      </x:c>
    </x:row>
    <x:row r="5453">
      <x:c r="A5453" s="31" t="n">
        <x:v>5452</x:v>
      </x:c>
      <x:c r="B5453" s="45" t="str">
        <x:v>addr:0x6e96de4caff408c955451abca39ec992d1c75a27</x:v>
      </x:c>
      <x:c r="C5453" s="31" t="str"/>
      <x:c r="D5453" s="31" t="n">
        <x:v>0</x:v>
      </x:c>
      <x:c r="E5453" s="31" t="str">
        <x:v>no</x:v>
      </x:c>
      <x:c r="F5453" s="31" t="str">
        <x:f>IF(C5453&lt;&gt;"","exclude_synthetic",IF(D5453=0,"exclude_no_activity",IFERROR(VLOOKUP(LOWER(B5453),'Active analysis'!$A$2:$V$58,22,FALSE),"review")))</x:f>
        <x:v>exclude_no_activity</x:v>
      </x:c>
      <x:c r="G5453" s="31" t="n">
        <x:f>IFERROR(VLOOKUP(LOWER(B5453),'Active analysis'!$A$2:$V$58,21,FALSE),0)</x:f>
        <x:v>0</x:v>
      </x:c>
      <x:c r="H5453" s="31" t="str">
        <x:v>not_scanned_rate_limit</x:v>
      </x:c>
      <x:c r="I5453" s="31"/>
      <x:c r="J5453" s="31" t="str">
        <x:f>IF(C5453&lt;&gt;"",C5453,IF(D5453=0,"no signed outgoing testnet activity",IF(F5453="recommend","diverse and persistent testnet activity",IF(F5453="likely_bot","multiple automation signals","insufficient longevity or one automation signal"))))</x:f>
        <x:v>no signed outgoing testnet activity</x:v>
      </x:c>
    </x:row>
    <x:row r="5454">
      <x:c r="A5454" s="31" t="n">
        <x:v>5453</x:v>
      </x:c>
      <x:c r="B5454" s="45" t="str">
        <x:v>addr:0x6e9d6fdcfecbe598eef87780495ae127ece9edf0</x:v>
      </x:c>
      <x:c r="C5454" s="31" t="str"/>
      <x:c r="D5454" s="31" t="n">
        <x:v>0</x:v>
      </x:c>
      <x:c r="E5454" s="31" t="str">
        <x:v>no</x:v>
      </x:c>
      <x:c r="F5454" s="31" t="str">
        <x:f>IF(C5454&lt;&gt;"","exclude_synthetic",IF(D5454=0,"exclude_no_activity",IFERROR(VLOOKUP(LOWER(B5454),'Active analysis'!$A$2:$V$58,22,FALSE),"review")))</x:f>
        <x:v>exclude_no_activity</x:v>
      </x:c>
      <x:c r="G5454" s="31" t="n">
        <x:f>IFERROR(VLOOKUP(LOWER(B5454),'Active analysis'!$A$2:$V$58,21,FALSE),0)</x:f>
        <x:v>0</x:v>
      </x:c>
      <x:c r="H5454" s="31" t="str">
        <x:v>not_scanned_rate_limit</x:v>
      </x:c>
      <x:c r="I5454" s="31"/>
      <x:c r="J5454" s="31" t="str">
        <x:f>IF(C5454&lt;&gt;"",C5454,IF(D5454=0,"no signed outgoing testnet activity",IF(F5454="recommend","diverse and persistent testnet activity",IF(F5454="likely_bot","multiple automation signals","insufficient longevity or one automation signal"))))</x:f>
        <x:v>no signed outgoing testnet activity</x:v>
      </x:c>
    </x:row>
    <x:row r="5455">
      <x:c r="A5455" s="31" t="n">
        <x:v>5454</x:v>
      </x:c>
      <x:c r="B5455" s="45" t="str">
        <x:v>addr:0x6e9e5Efc250965ed45d8534038eBf0AC355BB6c3</x:v>
      </x:c>
      <x:c r="C5455" s="31" t="str"/>
      <x:c r="D5455" s="31" t="n">
        <x:v>0</x:v>
      </x:c>
      <x:c r="E5455" s="31" t="str">
        <x:v>no</x:v>
      </x:c>
      <x:c r="F5455" s="31" t="str">
        <x:f>IF(C5455&lt;&gt;"","exclude_synthetic",IF(D5455=0,"exclude_no_activity",IFERROR(VLOOKUP(LOWER(B5455),'Active analysis'!$A$2:$V$58,22,FALSE),"review")))</x:f>
        <x:v>exclude_no_activity</x:v>
      </x:c>
      <x:c r="G5455" s="31" t="n">
        <x:f>IFERROR(VLOOKUP(LOWER(B5455),'Active analysis'!$A$2:$V$58,21,FALSE),0)</x:f>
        <x:v>0</x:v>
      </x:c>
      <x:c r="H5455" s="31" t="str">
        <x:v>not_scanned_rate_limit</x:v>
      </x:c>
      <x:c r="I5455" s="31"/>
      <x:c r="J5455" s="31" t="str">
        <x:f>IF(C5455&lt;&gt;"",C5455,IF(D5455=0,"no signed outgoing testnet activity",IF(F5455="recommend","diverse and persistent testnet activity",IF(F5455="likely_bot","multiple automation signals","insufficient longevity or one automation signal"))))</x:f>
        <x:v>no signed outgoing testnet activity</x:v>
      </x:c>
    </x:row>
    <x:row r="5456">
      <x:c r="A5456" s="31" t="n">
        <x:v>5455</x:v>
      </x:c>
      <x:c r="B5456" s="45" t="str">
        <x:v>addr:0x6ea026DBE332149A7A7993A4f1ef72214bAA869E</x:v>
      </x:c>
      <x:c r="C5456" s="31" t="str"/>
      <x:c r="D5456" s="31" t="n">
        <x:v>0</x:v>
      </x:c>
      <x:c r="E5456" s="31" t="str">
        <x:v>no</x:v>
      </x:c>
      <x:c r="F5456" s="31" t="str">
        <x:f>IF(C5456&lt;&gt;"","exclude_synthetic",IF(D5456=0,"exclude_no_activity",IFERROR(VLOOKUP(LOWER(B5456),'Active analysis'!$A$2:$V$58,22,FALSE),"review")))</x:f>
        <x:v>exclude_no_activity</x:v>
      </x:c>
      <x:c r="G5456" s="31" t="n">
        <x:f>IFERROR(VLOOKUP(LOWER(B5456),'Active analysis'!$A$2:$V$58,21,FALSE),0)</x:f>
        <x:v>0</x:v>
      </x:c>
      <x:c r="H5456" s="31" t="str">
        <x:v>not_scanned_rate_limit</x:v>
      </x:c>
      <x:c r="I5456" s="31"/>
      <x:c r="J5456" s="31" t="str">
        <x:f>IF(C5456&lt;&gt;"",C5456,IF(D5456=0,"no signed outgoing testnet activity",IF(F5456="recommend","diverse and persistent testnet activity",IF(F5456="likely_bot","multiple automation signals","insufficient longevity or one automation signal"))))</x:f>
        <x:v>no signed outgoing testnet activity</x:v>
      </x:c>
    </x:row>
    <x:row r="5457">
      <x:c r="A5457" s="31" t="n">
        <x:v>5456</x:v>
      </x:c>
      <x:c r="B5457" s="45" t="str">
        <x:v>addr:0x6EaAd54e59D5e9E0823cA55708382b717adb9c79</x:v>
      </x:c>
      <x:c r="C5457" s="31" t="str"/>
      <x:c r="D5457" s="31" t="n">
        <x:v>0</x:v>
      </x:c>
      <x:c r="E5457" s="31" t="str">
        <x:v>no</x:v>
      </x:c>
      <x:c r="F5457" s="31" t="str">
        <x:f>IF(C5457&lt;&gt;"","exclude_synthetic",IF(D5457=0,"exclude_no_activity",IFERROR(VLOOKUP(LOWER(B5457),'Active analysis'!$A$2:$V$58,22,FALSE),"review")))</x:f>
        <x:v>exclude_no_activity</x:v>
      </x:c>
      <x:c r="G5457" s="31" t="n">
        <x:f>IFERROR(VLOOKUP(LOWER(B5457),'Active analysis'!$A$2:$V$58,21,FALSE),0)</x:f>
        <x:v>0</x:v>
      </x:c>
      <x:c r="H5457" s="31" t="str">
        <x:v>not_scanned_rate_limit</x:v>
      </x:c>
      <x:c r="I5457" s="31"/>
      <x:c r="J5457" s="31" t="str">
        <x:f>IF(C5457&lt;&gt;"",C5457,IF(D5457=0,"no signed outgoing testnet activity",IF(F5457="recommend","diverse and persistent testnet activity",IF(F5457="likely_bot","multiple automation signals","insufficient longevity or one automation signal"))))</x:f>
        <x:v>no signed outgoing testnet activity</x:v>
      </x:c>
    </x:row>
    <x:row r="5458">
      <x:c r="A5458" s="31" t="n">
        <x:v>5457</x:v>
      </x:c>
      <x:c r="B5458" s="45" t="str">
        <x:v>addr:0x6EaE54e8F45b74D7a5E00F73b223bf95fF547375</x:v>
      </x:c>
      <x:c r="C5458" s="31" t="str"/>
      <x:c r="D5458" s="31" t="n">
        <x:v>0</x:v>
      </x:c>
      <x:c r="E5458" s="31" t="str">
        <x:v>no</x:v>
      </x:c>
      <x:c r="F5458" s="31" t="str">
        <x:f>IF(C5458&lt;&gt;"","exclude_synthetic",IF(D5458=0,"exclude_no_activity",IFERROR(VLOOKUP(LOWER(B5458),'Active analysis'!$A$2:$V$58,22,FALSE),"review")))</x:f>
        <x:v>exclude_no_activity</x:v>
      </x:c>
      <x:c r="G5458" s="31" t="n">
        <x:f>IFERROR(VLOOKUP(LOWER(B5458),'Active analysis'!$A$2:$V$58,21,FALSE),0)</x:f>
        <x:v>0</x:v>
      </x:c>
      <x:c r="H5458" s="31" t="str">
        <x:v>not_scanned_rate_limit</x:v>
      </x:c>
      <x:c r="I5458" s="31"/>
      <x:c r="J5458" s="31" t="str">
        <x:f>IF(C5458&lt;&gt;"",C5458,IF(D5458=0,"no signed outgoing testnet activity",IF(F5458="recommend","diverse and persistent testnet activity",IF(F5458="likely_bot","multiple automation signals","insufficient longevity or one automation signal"))))</x:f>
        <x:v>no signed outgoing testnet activity</x:v>
      </x:c>
    </x:row>
    <x:row r="5459">
      <x:c r="A5459" s="31" t="n">
        <x:v>5458</x:v>
      </x:c>
      <x:c r="B5459" s="45" t="str">
        <x:v>addr:0x6eb291903e854497cfc80d82ab06408d33fa8c8d</x:v>
      </x:c>
      <x:c r="C5459" s="31" t="str"/>
      <x:c r="D5459" s="31" t="n">
        <x:v>0</x:v>
      </x:c>
      <x:c r="E5459" s="31" t="str">
        <x:v>no</x:v>
      </x:c>
      <x:c r="F5459" s="31" t="str">
        <x:f>IF(C5459&lt;&gt;"","exclude_synthetic",IF(D5459=0,"exclude_no_activity",IFERROR(VLOOKUP(LOWER(B5459),'Active analysis'!$A$2:$V$58,22,FALSE),"review")))</x:f>
        <x:v>exclude_no_activity</x:v>
      </x:c>
      <x:c r="G5459" s="31" t="n">
        <x:f>IFERROR(VLOOKUP(LOWER(B5459),'Active analysis'!$A$2:$V$58,21,FALSE),0)</x:f>
        <x:v>0</x:v>
      </x:c>
      <x:c r="H5459" s="31" t="str">
        <x:v>not_scanned_rate_limit</x:v>
      </x:c>
      <x:c r="I5459" s="31"/>
      <x:c r="J5459" s="31" t="str">
        <x:f>IF(C5459&lt;&gt;"",C5459,IF(D5459=0,"no signed outgoing testnet activity",IF(F5459="recommend","diverse and persistent testnet activity",IF(F5459="likely_bot","multiple automation signals","insufficient longevity or one automation signal"))))</x:f>
        <x:v>no signed outgoing testnet activity</x:v>
      </x:c>
    </x:row>
    <x:row r="5460">
      <x:c r="A5460" s="31" t="n">
        <x:v>5459</x:v>
      </x:c>
      <x:c r="B5460" s="45" t="str">
        <x:v>addr:0x6eb55971Fc6dA18eBD337164E3756634aD0C9e50</x:v>
      </x:c>
      <x:c r="C5460" s="31" t="str"/>
      <x:c r="D5460" s="31" t="n">
        <x:v>0</x:v>
      </x:c>
      <x:c r="E5460" s="31" t="str">
        <x:v>no</x:v>
      </x:c>
      <x:c r="F5460" s="31" t="str">
        <x:f>IF(C5460&lt;&gt;"","exclude_synthetic",IF(D5460=0,"exclude_no_activity",IFERROR(VLOOKUP(LOWER(B5460),'Active analysis'!$A$2:$V$58,22,FALSE),"review")))</x:f>
        <x:v>exclude_no_activity</x:v>
      </x:c>
      <x:c r="G5460" s="31" t="n">
        <x:f>IFERROR(VLOOKUP(LOWER(B5460),'Active analysis'!$A$2:$V$58,21,FALSE),0)</x:f>
        <x:v>0</x:v>
      </x:c>
      <x:c r="H5460" s="31" t="str">
        <x:v>not_scanned_rate_limit</x:v>
      </x:c>
      <x:c r="I5460" s="31"/>
      <x:c r="J5460" s="31" t="str">
        <x:f>IF(C5460&lt;&gt;"",C5460,IF(D5460=0,"no signed outgoing testnet activity",IF(F5460="recommend","diverse and persistent testnet activity",IF(F5460="likely_bot","multiple automation signals","insufficient longevity or one automation signal"))))</x:f>
        <x:v>no signed outgoing testnet activity</x:v>
      </x:c>
    </x:row>
    <x:row r="5461">
      <x:c r="A5461" s="31" t="n">
        <x:v>5460</x:v>
      </x:c>
      <x:c r="B5461" s="45" t="str">
        <x:v>addr:0x6eD0b2ce427a64dBCd85c4d214A3546b5F3980eE</x:v>
      </x:c>
      <x:c r="C5461" s="31" t="str"/>
      <x:c r="D5461" s="31" t="n">
        <x:v>0</x:v>
      </x:c>
      <x:c r="E5461" s="31" t="str">
        <x:v>no</x:v>
      </x:c>
      <x:c r="F5461" s="31" t="str">
        <x:f>IF(C5461&lt;&gt;"","exclude_synthetic",IF(D5461=0,"exclude_no_activity",IFERROR(VLOOKUP(LOWER(B5461),'Active analysis'!$A$2:$V$58,22,FALSE),"review")))</x:f>
        <x:v>exclude_no_activity</x:v>
      </x:c>
      <x:c r="G5461" s="31" t="n">
        <x:f>IFERROR(VLOOKUP(LOWER(B5461),'Active analysis'!$A$2:$V$58,21,FALSE),0)</x:f>
        <x:v>0</x:v>
      </x:c>
      <x:c r="H5461" s="31" t="str">
        <x:v>not_scanned_rate_limit</x:v>
      </x:c>
      <x:c r="I5461" s="31"/>
      <x:c r="J5461" s="31" t="str">
        <x:f>IF(C5461&lt;&gt;"",C5461,IF(D5461=0,"no signed outgoing testnet activity",IF(F5461="recommend","diverse and persistent testnet activity",IF(F5461="likely_bot","multiple automation signals","insufficient longevity or one automation signal"))))</x:f>
        <x:v>no signed outgoing testnet activity</x:v>
      </x:c>
    </x:row>
    <x:row r="5462">
      <x:c r="A5462" s="31" t="n">
        <x:v>5461</x:v>
      </x:c>
      <x:c r="B5462" s="45" t="str">
        <x:v>addr:0x6Ed5e0B6B6E957FfA776dCB736De06E26FfED50B</x:v>
      </x:c>
      <x:c r="C5462" s="31" t="str"/>
      <x:c r="D5462" s="31" t="n">
        <x:v>0</x:v>
      </x:c>
      <x:c r="E5462" s="31" t="str">
        <x:v>no</x:v>
      </x:c>
      <x:c r="F5462" s="31" t="str">
        <x:f>IF(C5462&lt;&gt;"","exclude_synthetic",IF(D5462=0,"exclude_no_activity",IFERROR(VLOOKUP(LOWER(B5462),'Active analysis'!$A$2:$V$58,22,FALSE),"review")))</x:f>
        <x:v>exclude_no_activity</x:v>
      </x:c>
      <x:c r="G5462" s="31" t="n">
        <x:f>IFERROR(VLOOKUP(LOWER(B5462),'Active analysis'!$A$2:$V$58,21,FALSE),0)</x:f>
        <x:v>0</x:v>
      </x:c>
      <x:c r="H5462" s="31" t="str">
        <x:v>not_scanned_rate_limit</x:v>
      </x:c>
      <x:c r="I5462" s="31"/>
      <x:c r="J5462" s="31" t="str">
        <x:f>IF(C5462&lt;&gt;"",C5462,IF(D5462=0,"no signed outgoing testnet activity",IF(F5462="recommend","diverse and persistent testnet activity",IF(F5462="likely_bot","multiple automation signals","insufficient longevity or one automation signal"))))</x:f>
        <x:v>no signed outgoing testnet activity</x:v>
      </x:c>
    </x:row>
    <x:row r="5463">
      <x:c r="A5463" s="31" t="n">
        <x:v>5462</x:v>
      </x:c>
      <x:c r="B5463" s="45" t="str">
        <x:v>addr:0x6eD5fbEc8466Aef6c8E1105ed128D50f2b3f469f</x:v>
      </x:c>
      <x:c r="C5463" s="31" t="str"/>
      <x:c r="D5463" s="31" t="n">
        <x:v>0</x:v>
      </x:c>
      <x:c r="E5463" s="31" t="str">
        <x:v>no</x:v>
      </x:c>
      <x:c r="F5463" s="31" t="str">
        <x:f>IF(C5463&lt;&gt;"","exclude_synthetic",IF(D5463=0,"exclude_no_activity",IFERROR(VLOOKUP(LOWER(B5463),'Active analysis'!$A$2:$V$58,22,FALSE),"review")))</x:f>
        <x:v>exclude_no_activity</x:v>
      </x:c>
      <x:c r="G5463" s="31" t="n">
        <x:f>IFERROR(VLOOKUP(LOWER(B5463),'Active analysis'!$A$2:$V$58,21,FALSE),0)</x:f>
        <x:v>0</x:v>
      </x:c>
      <x:c r="H5463" s="31" t="str">
        <x:v>not_scanned_rate_limit</x:v>
      </x:c>
      <x:c r="I5463" s="31"/>
      <x:c r="J5463" s="31" t="str">
        <x:f>IF(C5463&lt;&gt;"",C5463,IF(D5463=0,"no signed outgoing testnet activity",IF(F5463="recommend","diverse and persistent testnet activity",IF(F5463="likely_bot","multiple automation signals","insufficient longevity or one automation signal"))))</x:f>
        <x:v>no signed outgoing testnet activity</x:v>
      </x:c>
    </x:row>
    <x:row r="5464">
      <x:c r="A5464" s="31" t="n">
        <x:v>5463</x:v>
      </x:c>
      <x:c r="B5464" s="45" t="str">
        <x:v>addr:0x6ED61B0FcfE3876b5bb227CE6c47DA8302623488</x:v>
      </x:c>
      <x:c r="C5464" s="31" t="str"/>
      <x:c r="D5464" s="31" t="n">
        <x:v>0</x:v>
      </x:c>
      <x:c r="E5464" s="31" t="str">
        <x:v>no</x:v>
      </x:c>
      <x:c r="F5464" s="31" t="str">
        <x:f>IF(C5464&lt;&gt;"","exclude_synthetic",IF(D5464=0,"exclude_no_activity",IFERROR(VLOOKUP(LOWER(B5464),'Active analysis'!$A$2:$V$58,22,FALSE),"review")))</x:f>
        <x:v>exclude_no_activity</x:v>
      </x:c>
      <x:c r="G5464" s="31" t="n">
        <x:f>IFERROR(VLOOKUP(LOWER(B5464),'Active analysis'!$A$2:$V$58,21,FALSE),0)</x:f>
        <x:v>0</x:v>
      </x:c>
      <x:c r="H5464" s="31" t="str">
        <x:v>not_scanned_rate_limit</x:v>
      </x:c>
      <x:c r="I5464" s="31"/>
      <x:c r="J5464" s="31" t="str">
        <x:f>IF(C5464&lt;&gt;"",C5464,IF(D5464=0,"no signed outgoing testnet activity",IF(F5464="recommend","diverse and persistent testnet activity",IF(F5464="likely_bot","multiple automation signals","insufficient longevity or one automation signal"))))</x:f>
        <x:v>no signed outgoing testnet activity</x:v>
      </x:c>
    </x:row>
    <x:row r="5465">
      <x:c r="A5465" s="31" t="n">
        <x:v>5464</x:v>
      </x:c>
      <x:c r="B5465" s="45" t="str">
        <x:v>addr:0x6EDbD1C05EB9fbbB74A17D76A9e271269a2D2319</x:v>
      </x:c>
      <x:c r="C5465" s="31" t="str"/>
      <x:c r="D5465" s="31" t="n">
        <x:v>0</x:v>
      </x:c>
      <x:c r="E5465" s="31" t="str">
        <x:v>no</x:v>
      </x:c>
      <x:c r="F5465" s="31" t="str">
        <x:f>IF(C5465&lt;&gt;"","exclude_synthetic",IF(D5465=0,"exclude_no_activity",IFERROR(VLOOKUP(LOWER(B5465),'Active analysis'!$A$2:$V$58,22,FALSE),"review")))</x:f>
        <x:v>exclude_no_activity</x:v>
      </x:c>
      <x:c r="G5465" s="31" t="n">
        <x:f>IFERROR(VLOOKUP(LOWER(B5465),'Active analysis'!$A$2:$V$58,21,FALSE),0)</x:f>
        <x:v>0</x:v>
      </x:c>
      <x:c r="H5465" s="31" t="str">
        <x:v>not_scanned_rate_limit</x:v>
      </x:c>
      <x:c r="I5465" s="31"/>
      <x:c r="J5465" s="31" t="str">
        <x:f>IF(C5465&lt;&gt;"",C5465,IF(D5465=0,"no signed outgoing testnet activity",IF(F5465="recommend","diverse and persistent testnet activity",IF(F5465="likely_bot","multiple automation signals","insufficient longevity or one automation signal"))))</x:f>
        <x:v>no signed outgoing testnet activity</x:v>
      </x:c>
    </x:row>
    <x:row r="5466">
      <x:c r="A5466" s="31" t="n">
        <x:v>5465</x:v>
      </x:c>
      <x:c r="B5466" s="45" t="str">
        <x:v>addr:0x6ee45c7b398e59ed9d577baecb99e84e67348d45</x:v>
      </x:c>
      <x:c r="C5466" s="31" t="str"/>
      <x:c r="D5466" s="31" t="n">
        <x:v>0</x:v>
      </x:c>
      <x:c r="E5466" s="31" t="str">
        <x:v>no</x:v>
      </x:c>
      <x:c r="F5466" s="31" t="str">
        <x:f>IF(C5466&lt;&gt;"","exclude_synthetic",IF(D5466=0,"exclude_no_activity",IFERROR(VLOOKUP(LOWER(B5466),'Active analysis'!$A$2:$V$58,22,FALSE),"review")))</x:f>
        <x:v>exclude_no_activity</x:v>
      </x:c>
      <x:c r="G5466" s="31" t="n">
        <x:f>IFERROR(VLOOKUP(LOWER(B5466),'Active analysis'!$A$2:$V$58,21,FALSE),0)</x:f>
        <x:v>0</x:v>
      </x:c>
      <x:c r="H5466" s="31" t="str">
        <x:v>not_scanned_rate_limit</x:v>
      </x:c>
      <x:c r="I5466" s="31"/>
      <x:c r="J5466" s="31" t="str">
        <x:f>IF(C5466&lt;&gt;"",C5466,IF(D5466=0,"no signed outgoing testnet activity",IF(F5466="recommend","diverse and persistent testnet activity",IF(F5466="likely_bot","multiple automation signals","insufficient longevity or one automation signal"))))</x:f>
        <x:v>no signed outgoing testnet activity</x:v>
      </x:c>
    </x:row>
    <x:row r="5467">
      <x:c r="A5467" s="31" t="n">
        <x:v>5466</x:v>
      </x:c>
      <x:c r="B5467" s="45" t="str">
        <x:v>addr:0x6eF9e1a21028cb25DE028a023B51d6E2aB1542Ea</x:v>
      </x:c>
      <x:c r="C5467" s="31" t="str"/>
      <x:c r="D5467" s="31" t="n">
        <x:v>0</x:v>
      </x:c>
      <x:c r="E5467" s="31" t="str">
        <x:v>no</x:v>
      </x:c>
      <x:c r="F5467" s="31" t="str">
        <x:f>IF(C5467&lt;&gt;"","exclude_synthetic",IF(D5467=0,"exclude_no_activity",IFERROR(VLOOKUP(LOWER(B5467),'Active analysis'!$A$2:$V$58,22,FALSE),"review")))</x:f>
        <x:v>exclude_no_activity</x:v>
      </x:c>
      <x:c r="G5467" s="31" t="n">
        <x:f>IFERROR(VLOOKUP(LOWER(B5467),'Active analysis'!$A$2:$V$58,21,FALSE),0)</x:f>
        <x:v>0</x:v>
      </x:c>
      <x:c r="H5467" s="31" t="str">
        <x:v>not_scanned_rate_limit</x:v>
      </x:c>
      <x:c r="I5467" s="31"/>
      <x:c r="J5467" s="31" t="str">
        <x:f>IF(C5467&lt;&gt;"",C5467,IF(D5467=0,"no signed outgoing testnet activity",IF(F5467="recommend","diverse and persistent testnet activity",IF(F5467="likely_bot","multiple automation signals","insufficient longevity or one automation signal"))))</x:f>
        <x:v>no signed outgoing testnet activity</x:v>
      </x:c>
    </x:row>
    <x:row r="5468">
      <x:c r="A5468" s="31" t="n">
        <x:v>5467</x:v>
      </x:c>
      <x:c r="B5468" s="45" t="str">
        <x:v>addr:0x6f0145120eb6ff8542ef7471d519bfe6ad57ebbf</x:v>
      </x:c>
      <x:c r="C5468" s="31" t="str"/>
      <x:c r="D5468" s="31" t="n">
        <x:v>0</x:v>
      </x:c>
      <x:c r="E5468" s="31" t="str">
        <x:v>no</x:v>
      </x:c>
      <x:c r="F5468" s="31" t="str">
        <x:f>IF(C5468&lt;&gt;"","exclude_synthetic",IF(D5468=0,"exclude_no_activity",IFERROR(VLOOKUP(LOWER(B5468),'Active analysis'!$A$2:$V$58,22,FALSE),"review")))</x:f>
        <x:v>exclude_no_activity</x:v>
      </x:c>
      <x:c r="G5468" s="31" t="n">
        <x:f>IFERROR(VLOOKUP(LOWER(B5468),'Active analysis'!$A$2:$V$58,21,FALSE),0)</x:f>
        <x:v>0</x:v>
      </x:c>
      <x:c r="H5468" s="31" t="str">
        <x:v>not_scanned_rate_limit</x:v>
      </x:c>
      <x:c r="I5468" s="31"/>
      <x:c r="J5468" s="31" t="str">
        <x:f>IF(C5468&lt;&gt;"",C5468,IF(D5468=0,"no signed outgoing testnet activity",IF(F5468="recommend","diverse and persistent testnet activity",IF(F5468="likely_bot","multiple automation signals","insufficient longevity or one automation signal"))))</x:f>
        <x:v>no signed outgoing testnet activity</x:v>
      </x:c>
    </x:row>
    <x:row r="5469">
      <x:c r="A5469" s="31" t="n">
        <x:v>5468</x:v>
      </x:c>
      <x:c r="B5469" s="45" t="str">
        <x:v>addr:0x6f03e347caa9fc0b8242e16b1c8dbcb9f2908ee9</x:v>
      </x:c>
      <x:c r="C5469" s="31" t="str"/>
      <x:c r="D5469" s="31" t="n">
        <x:v>0</x:v>
      </x:c>
      <x:c r="E5469" s="31" t="str">
        <x:v>no</x:v>
      </x:c>
      <x:c r="F5469" s="31" t="str">
        <x:f>IF(C5469&lt;&gt;"","exclude_synthetic",IF(D5469=0,"exclude_no_activity",IFERROR(VLOOKUP(LOWER(B5469),'Active analysis'!$A$2:$V$58,22,FALSE),"review")))</x:f>
        <x:v>exclude_no_activity</x:v>
      </x:c>
      <x:c r="G5469" s="31" t="n">
        <x:f>IFERROR(VLOOKUP(LOWER(B5469),'Active analysis'!$A$2:$V$58,21,FALSE),0)</x:f>
        <x:v>0</x:v>
      </x:c>
      <x:c r="H5469" s="31" t="str">
        <x:v>not_scanned_rate_limit</x:v>
      </x:c>
      <x:c r="I5469" s="31"/>
      <x:c r="J5469" s="31" t="str">
        <x:f>IF(C5469&lt;&gt;"",C5469,IF(D5469=0,"no signed outgoing testnet activity",IF(F5469="recommend","diverse and persistent testnet activity",IF(F5469="likely_bot","multiple automation signals","insufficient longevity or one automation signal"))))</x:f>
        <x:v>no signed outgoing testnet activity</x:v>
      </x:c>
    </x:row>
    <x:row r="5470">
      <x:c r="A5470" s="31" t="n">
        <x:v>5469</x:v>
      </x:c>
      <x:c r="B5470" s="45" t="str">
        <x:v>addr:0x6f0c73baffc7fee434bce5840f7591f31be7e3c9</x:v>
      </x:c>
      <x:c r="C5470" s="31" t="str"/>
      <x:c r="D5470" s="31" t="n">
        <x:v>0</x:v>
      </x:c>
      <x:c r="E5470" s="31" t="str">
        <x:v>no</x:v>
      </x:c>
      <x:c r="F5470" s="31" t="str">
        <x:f>IF(C5470&lt;&gt;"","exclude_synthetic",IF(D5470=0,"exclude_no_activity",IFERROR(VLOOKUP(LOWER(B5470),'Active analysis'!$A$2:$V$58,22,FALSE),"review")))</x:f>
        <x:v>exclude_no_activity</x:v>
      </x:c>
      <x:c r="G5470" s="31" t="n">
        <x:f>IFERROR(VLOOKUP(LOWER(B5470),'Active analysis'!$A$2:$V$58,21,FALSE),0)</x:f>
        <x:v>0</x:v>
      </x:c>
      <x:c r="H5470" s="31" t="str">
        <x:v>not_scanned_rate_limit</x:v>
      </x:c>
      <x:c r="I5470" s="31"/>
      <x:c r="J5470" s="31" t="str">
        <x:f>IF(C5470&lt;&gt;"",C5470,IF(D5470=0,"no signed outgoing testnet activity",IF(F5470="recommend","diverse and persistent testnet activity",IF(F5470="likely_bot","multiple automation signals","insufficient longevity or one automation signal"))))</x:f>
        <x:v>no signed outgoing testnet activity</x:v>
      </x:c>
    </x:row>
    <x:row r="5471">
      <x:c r="A5471" s="31" t="n">
        <x:v>5470</x:v>
      </x:c>
      <x:c r="B5471" s="45" t="str">
        <x:v>addr:0x6f0De84D7EA6f31a852869469fc06Ecf6c3cA36A</x:v>
      </x:c>
      <x:c r="C5471" s="31" t="str"/>
      <x:c r="D5471" s="31" t="n">
        <x:v>0</x:v>
      </x:c>
      <x:c r="E5471" s="31" t="str">
        <x:v>no</x:v>
      </x:c>
      <x:c r="F5471" s="31" t="str">
        <x:f>IF(C5471&lt;&gt;"","exclude_synthetic",IF(D5471=0,"exclude_no_activity",IFERROR(VLOOKUP(LOWER(B5471),'Active analysis'!$A$2:$V$58,22,FALSE),"review")))</x:f>
        <x:v>exclude_no_activity</x:v>
      </x:c>
      <x:c r="G5471" s="31" t="n">
        <x:f>IFERROR(VLOOKUP(LOWER(B5471),'Active analysis'!$A$2:$V$58,21,FALSE),0)</x:f>
        <x:v>0</x:v>
      </x:c>
      <x:c r="H5471" s="31" t="str">
        <x:v>not_scanned_rate_limit</x:v>
      </x:c>
      <x:c r="I5471" s="31"/>
      <x:c r="J5471" s="31" t="str">
        <x:f>IF(C5471&lt;&gt;"",C5471,IF(D5471=0,"no signed outgoing testnet activity",IF(F5471="recommend","diverse and persistent testnet activity",IF(F5471="likely_bot","multiple automation signals","insufficient longevity or one automation signal"))))</x:f>
        <x:v>no signed outgoing testnet activity</x:v>
      </x:c>
    </x:row>
    <x:row r="5472">
      <x:c r="A5472" s="31" t="n">
        <x:v>5471</x:v>
      </x:c>
      <x:c r="B5472" s="45" t="str">
        <x:v>addr:0x6f11022167AB665EB37f046338cF9bfD0a585217</x:v>
      </x:c>
      <x:c r="C5472" s="31" t="str"/>
      <x:c r="D5472" s="31" t="n">
        <x:v>0</x:v>
      </x:c>
      <x:c r="E5472" s="31" t="str">
        <x:v>no</x:v>
      </x:c>
      <x:c r="F5472" s="31" t="str">
        <x:f>IF(C5472&lt;&gt;"","exclude_synthetic",IF(D5472=0,"exclude_no_activity",IFERROR(VLOOKUP(LOWER(B5472),'Active analysis'!$A$2:$V$58,22,FALSE),"review")))</x:f>
        <x:v>exclude_no_activity</x:v>
      </x:c>
      <x:c r="G5472" s="31" t="n">
        <x:f>IFERROR(VLOOKUP(LOWER(B5472),'Active analysis'!$A$2:$V$58,21,FALSE),0)</x:f>
        <x:v>0</x:v>
      </x:c>
      <x:c r="H5472" s="31" t="str">
        <x:v>not_scanned_rate_limit</x:v>
      </x:c>
      <x:c r="I5472" s="31"/>
      <x:c r="J5472" s="31" t="str">
        <x:f>IF(C5472&lt;&gt;"",C5472,IF(D5472=0,"no signed outgoing testnet activity",IF(F5472="recommend","diverse and persistent testnet activity",IF(F5472="likely_bot","multiple automation signals","insufficient longevity or one automation signal"))))</x:f>
        <x:v>no signed outgoing testnet activity</x:v>
      </x:c>
    </x:row>
    <x:row r="5473">
      <x:c r="A5473" s="31" t="n">
        <x:v>5472</x:v>
      </x:c>
      <x:c r="B5473" s="45" t="str">
        <x:v>addr:0x6f13bb1470715A5d05025Cdcdf2Ee291825C7099</x:v>
      </x:c>
      <x:c r="C5473" s="31" t="str"/>
      <x:c r="D5473" s="31" t="n">
        <x:v>0</x:v>
      </x:c>
      <x:c r="E5473" s="31" t="str">
        <x:v>no</x:v>
      </x:c>
      <x:c r="F5473" s="31" t="str">
        <x:f>IF(C5473&lt;&gt;"","exclude_synthetic",IF(D5473=0,"exclude_no_activity",IFERROR(VLOOKUP(LOWER(B5473),'Active analysis'!$A$2:$V$58,22,FALSE),"review")))</x:f>
        <x:v>exclude_no_activity</x:v>
      </x:c>
      <x:c r="G5473" s="31" t="n">
        <x:f>IFERROR(VLOOKUP(LOWER(B5473),'Active analysis'!$A$2:$V$58,21,FALSE),0)</x:f>
        <x:v>0</x:v>
      </x:c>
      <x:c r="H5473" s="31" t="str">
        <x:v>not_scanned_rate_limit</x:v>
      </x:c>
      <x:c r="I5473" s="31"/>
      <x:c r="J5473" s="31" t="str">
        <x:f>IF(C5473&lt;&gt;"",C5473,IF(D5473=0,"no signed outgoing testnet activity",IF(F5473="recommend","diverse and persistent testnet activity",IF(F5473="likely_bot","multiple automation signals","insufficient longevity or one automation signal"))))</x:f>
        <x:v>no signed outgoing testnet activity</x:v>
      </x:c>
    </x:row>
    <x:row r="5474">
      <x:c r="A5474" s="31" t="n">
        <x:v>5473</x:v>
      </x:c>
      <x:c r="B5474" s="45" t="str">
        <x:v>addr:0x6F1C1dCB93A01597f254be4a1068B673c2E5061F</x:v>
      </x:c>
      <x:c r="C5474" s="31" t="str"/>
      <x:c r="D5474" s="31" t="n">
        <x:v>0</x:v>
      </x:c>
      <x:c r="E5474" s="31" t="str">
        <x:v>no</x:v>
      </x:c>
      <x:c r="F5474" s="31" t="str">
        <x:f>IF(C5474&lt;&gt;"","exclude_synthetic",IF(D5474=0,"exclude_no_activity",IFERROR(VLOOKUP(LOWER(B5474),'Active analysis'!$A$2:$V$58,22,FALSE),"review")))</x:f>
        <x:v>exclude_no_activity</x:v>
      </x:c>
      <x:c r="G5474" s="31" t="n">
        <x:f>IFERROR(VLOOKUP(LOWER(B5474),'Active analysis'!$A$2:$V$58,21,FALSE),0)</x:f>
        <x:v>0</x:v>
      </x:c>
      <x:c r="H5474" s="31" t="str">
        <x:v>not_scanned_rate_limit</x:v>
      </x:c>
      <x:c r="I5474" s="31"/>
      <x:c r="J5474" s="31" t="str">
        <x:f>IF(C5474&lt;&gt;"",C5474,IF(D5474=0,"no signed outgoing testnet activity",IF(F5474="recommend","diverse and persistent testnet activity",IF(F5474="likely_bot","multiple automation signals","insufficient longevity or one automation signal"))))</x:f>
        <x:v>no signed outgoing testnet activity</x:v>
      </x:c>
    </x:row>
    <x:row r="5475">
      <x:c r="A5475" s="31" t="n">
        <x:v>5474</x:v>
      </x:c>
      <x:c r="B5475" s="45" t="str">
        <x:v>addr:0x6f203ea798c3b3e1341517b3B029030494c50Ac2</x:v>
      </x:c>
      <x:c r="C5475" s="31" t="str"/>
      <x:c r="D5475" s="31" t="n">
        <x:v>0</x:v>
      </x:c>
      <x:c r="E5475" s="31" t="str">
        <x:v>no</x:v>
      </x:c>
      <x:c r="F5475" s="31" t="str">
        <x:f>IF(C5475&lt;&gt;"","exclude_synthetic",IF(D5475=0,"exclude_no_activity",IFERROR(VLOOKUP(LOWER(B5475),'Active analysis'!$A$2:$V$58,22,FALSE),"review")))</x:f>
        <x:v>exclude_no_activity</x:v>
      </x:c>
      <x:c r="G5475" s="31" t="n">
        <x:f>IFERROR(VLOOKUP(LOWER(B5475),'Active analysis'!$A$2:$V$58,21,FALSE),0)</x:f>
        <x:v>0</x:v>
      </x:c>
      <x:c r="H5475" s="31" t="str">
        <x:v>not_scanned_rate_limit</x:v>
      </x:c>
      <x:c r="I5475" s="31"/>
      <x:c r="J5475" s="31" t="str">
        <x:f>IF(C5475&lt;&gt;"",C5475,IF(D5475=0,"no signed outgoing testnet activity",IF(F5475="recommend","diverse and persistent testnet activity",IF(F5475="likely_bot","multiple automation signals","insufficient longevity or one automation signal"))))</x:f>
        <x:v>no signed outgoing testnet activity</x:v>
      </x:c>
    </x:row>
    <x:row r="5476">
      <x:c r="A5476" s="31" t="n">
        <x:v>5475</x:v>
      </x:c>
      <x:c r="B5476" s="45" t="str">
        <x:v>addr:0x6F212EADc9f8c28b60cC7dDDbb2F7414Ac5F422D</x:v>
      </x:c>
      <x:c r="C5476" s="31" t="str"/>
      <x:c r="D5476" s="31" t="n">
        <x:v>0</x:v>
      </x:c>
      <x:c r="E5476" s="31" t="str">
        <x:v>no</x:v>
      </x:c>
      <x:c r="F5476" s="31" t="str">
        <x:f>IF(C5476&lt;&gt;"","exclude_synthetic",IF(D5476=0,"exclude_no_activity",IFERROR(VLOOKUP(LOWER(B5476),'Active analysis'!$A$2:$V$58,22,FALSE),"review")))</x:f>
        <x:v>exclude_no_activity</x:v>
      </x:c>
      <x:c r="G5476" s="31" t="n">
        <x:f>IFERROR(VLOOKUP(LOWER(B5476),'Active analysis'!$A$2:$V$58,21,FALSE),0)</x:f>
        <x:v>0</x:v>
      </x:c>
      <x:c r="H5476" s="31" t="str">
        <x:v>not_scanned_rate_limit</x:v>
      </x:c>
      <x:c r="I5476" s="31"/>
      <x:c r="J5476" s="31" t="str">
        <x:f>IF(C5476&lt;&gt;"",C5476,IF(D5476=0,"no signed outgoing testnet activity",IF(F5476="recommend","diverse and persistent testnet activity",IF(F5476="likely_bot","multiple automation signals","insufficient longevity or one automation signal"))))</x:f>
        <x:v>no signed outgoing testnet activity</x:v>
      </x:c>
    </x:row>
    <x:row r="5477">
      <x:c r="A5477" s="31" t="n">
        <x:v>5476</x:v>
      </x:c>
      <x:c r="B5477" s="45" t="str">
        <x:v>addr:0x6f2b258ece86c4d9282e5b4624a3fbc33b84dddb</x:v>
      </x:c>
      <x:c r="C5477" s="31" t="str"/>
      <x:c r="D5477" s="31" t="n">
        <x:v>0</x:v>
      </x:c>
      <x:c r="E5477" s="31" t="str">
        <x:v>no</x:v>
      </x:c>
      <x:c r="F5477" s="31" t="str">
        <x:f>IF(C5477&lt;&gt;"","exclude_synthetic",IF(D5477=0,"exclude_no_activity",IFERROR(VLOOKUP(LOWER(B5477),'Active analysis'!$A$2:$V$58,22,FALSE),"review")))</x:f>
        <x:v>exclude_no_activity</x:v>
      </x:c>
      <x:c r="G5477" s="31" t="n">
        <x:f>IFERROR(VLOOKUP(LOWER(B5477),'Active analysis'!$A$2:$V$58,21,FALSE),0)</x:f>
        <x:v>0</x:v>
      </x:c>
      <x:c r="H5477" s="31" t="str">
        <x:v>not_scanned_rate_limit</x:v>
      </x:c>
      <x:c r="I5477" s="31"/>
      <x:c r="J5477" s="31" t="str">
        <x:f>IF(C5477&lt;&gt;"",C5477,IF(D5477=0,"no signed outgoing testnet activity",IF(F5477="recommend","diverse and persistent testnet activity",IF(F5477="likely_bot","multiple automation signals","insufficient longevity or one automation signal"))))</x:f>
        <x:v>no signed outgoing testnet activity</x:v>
      </x:c>
    </x:row>
    <x:row r="5478">
      <x:c r="A5478" s="31" t="n">
        <x:v>5477</x:v>
      </x:c>
      <x:c r="B5478" s="45" t="str">
        <x:v>addr:0x6F2d6a0a9D19Da1E2ddD02a0663b633a1c20677D</x:v>
      </x:c>
      <x:c r="C5478" s="31" t="str"/>
      <x:c r="D5478" s="31" t="n">
        <x:v>0</x:v>
      </x:c>
      <x:c r="E5478" s="31" t="str">
        <x:v>no</x:v>
      </x:c>
      <x:c r="F5478" s="31" t="str">
        <x:f>IF(C5478&lt;&gt;"","exclude_synthetic",IF(D5478=0,"exclude_no_activity",IFERROR(VLOOKUP(LOWER(B5478),'Active analysis'!$A$2:$V$58,22,FALSE),"review")))</x:f>
        <x:v>exclude_no_activity</x:v>
      </x:c>
      <x:c r="G5478" s="31" t="n">
        <x:f>IFERROR(VLOOKUP(LOWER(B5478),'Active analysis'!$A$2:$V$58,21,FALSE),0)</x:f>
        <x:v>0</x:v>
      </x:c>
      <x:c r="H5478" s="31" t="str">
        <x:v>not_scanned_rate_limit</x:v>
      </x:c>
      <x:c r="I5478" s="31"/>
      <x:c r="J5478" s="31" t="str">
        <x:f>IF(C5478&lt;&gt;"",C5478,IF(D5478=0,"no signed outgoing testnet activity",IF(F5478="recommend","diverse and persistent testnet activity",IF(F5478="likely_bot","multiple automation signals","insufficient longevity or one automation signal"))))</x:f>
        <x:v>no signed outgoing testnet activity</x:v>
      </x:c>
    </x:row>
    <x:row r="5479">
      <x:c r="A5479" s="31" t="n">
        <x:v>5478</x:v>
      </x:c>
      <x:c r="B5479" s="45" t="str">
        <x:v>addr:0x6f2Dde9Ed016213529DE5e9111BE883331154b00</x:v>
      </x:c>
      <x:c r="C5479" s="31" t="str"/>
      <x:c r="D5479" s="31" t="n">
        <x:v>0</x:v>
      </x:c>
      <x:c r="E5479" s="31" t="str">
        <x:v>no</x:v>
      </x:c>
      <x:c r="F5479" s="31" t="str">
        <x:f>IF(C5479&lt;&gt;"","exclude_synthetic",IF(D5479=0,"exclude_no_activity",IFERROR(VLOOKUP(LOWER(B5479),'Active analysis'!$A$2:$V$58,22,FALSE),"review")))</x:f>
        <x:v>exclude_no_activity</x:v>
      </x:c>
      <x:c r="G5479" s="31" t="n">
        <x:f>IFERROR(VLOOKUP(LOWER(B5479),'Active analysis'!$A$2:$V$58,21,FALSE),0)</x:f>
        <x:v>0</x:v>
      </x:c>
      <x:c r="H5479" s="31" t="str">
        <x:v>not_scanned_rate_limit</x:v>
      </x:c>
      <x:c r="I5479" s="31"/>
      <x:c r="J5479" s="31" t="str">
        <x:f>IF(C5479&lt;&gt;"",C5479,IF(D5479=0,"no signed outgoing testnet activity",IF(F5479="recommend","diverse and persistent testnet activity",IF(F5479="likely_bot","multiple automation signals","insufficient longevity or one automation signal"))))</x:f>
        <x:v>no signed outgoing testnet activity</x:v>
      </x:c>
    </x:row>
    <x:row r="5480">
      <x:c r="A5480" s="31" t="n">
        <x:v>5479</x:v>
      </x:c>
      <x:c r="B5480" s="45" t="str">
        <x:v>addr:0x6F334Cfc5f13a7ddA9942e773E6245Fd5617f9B5</x:v>
      </x:c>
      <x:c r="C5480" s="31" t="str"/>
      <x:c r="D5480" s="31" t="n">
        <x:v>0</x:v>
      </x:c>
      <x:c r="E5480" s="31" t="str">
        <x:v>no</x:v>
      </x:c>
      <x:c r="F5480" s="31" t="str">
        <x:f>IF(C5480&lt;&gt;"","exclude_synthetic",IF(D5480=0,"exclude_no_activity",IFERROR(VLOOKUP(LOWER(B5480),'Active analysis'!$A$2:$V$58,22,FALSE),"review")))</x:f>
        <x:v>exclude_no_activity</x:v>
      </x:c>
      <x:c r="G5480" s="31" t="n">
        <x:f>IFERROR(VLOOKUP(LOWER(B5480),'Active analysis'!$A$2:$V$58,21,FALSE),0)</x:f>
        <x:v>0</x:v>
      </x:c>
      <x:c r="H5480" s="31" t="str">
        <x:v>not_scanned_rate_limit</x:v>
      </x:c>
      <x:c r="I5480" s="31"/>
      <x:c r="J5480" s="31" t="str">
        <x:f>IF(C5480&lt;&gt;"",C5480,IF(D5480=0,"no signed outgoing testnet activity",IF(F5480="recommend","diverse and persistent testnet activity",IF(F5480="likely_bot","multiple automation signals","insufficient longevity or one automation signal"))))</x:f>
        <x:v>no signed outgoing testnet activity</x:v>
      </x:c>
    </x:row>
    <x:row r="5481">
      <x:c r="A5481" s="31" t="n">
        <x:v>5480</x:v>
      </x:c>
      <x:c r="B5481" s="45" t="str">
        <x:v>addr:0x6f335D64b617767241D4cDB7DD90547aFD7E28a9</x:v>
      </x:c>
      <x:c r="C5481" s="31" t="str"/>
      <x:c r="D5481" s="31" t="n">
        <x:v>0</x:v>
      </x:c>
      <x:c r="E5481" s="31" t="str">
        <x:v>no</x:v>
      </x:c>
      <x:c r="F5481" s="31" t="str">
        <x:f>IF(C5481&lt;&gt;"","exclude_synthetic",IF(D5481=0,"exclude_no_activity",IFERROR(VLOOKUP(LOWER(B5481),'Active analysis'!$A$2:$V$58,22,FALSE),"review")))</x:f>
        <x:v>exclude_no_activity</x:v>
      </x:c>
      <x:c r="G5481" s="31" t="n">
        <x:f>IFERROR(VLOOKUP(LOWER(B5481),'Active analysis'!$A$2:$V$58,21,FALSE),0)</x:f>
        <x:v>0</x:v>
      </x:c>
      <x:c r="H5481" s="31" t="str">
        <x:v>not_scanned_rate_limit</x:v>
      </x:c>
      <x:c r="I5481" s="31"/>
      <x:c r="J5481" s="31" t="str">
        <x:f>IF(C5481&lt;&gt;"",C5481,IF(D5481=0,"no signed outgoing testnet activity",IF(F5481="recommend","diverse and persistent testnet activity",IF(F5481="likely_bot","multiple automation signals","insufficient longevity or one automation signal"))))</x:f>
        <x:v>no signed outgoing testnet activity</x:v>
      </x:c>
    </x:row>
    <x:row r="5482">
      <x:c r="A5482" s="31" t="n">
        <x:v>5481</x:v>
      </x:c>
      <x:c r="B5482" s="45" t="str">
        <x:v>addr:0x6f46bf6efbd01145587c3e677ccc0cc2f2ffd127</x:v>
      </x:c>
      <x:c r="C5482" s="31" t="str"/>
      <x:c r="D5482" s="31" t="n">
        <x:v>0</x:v>
      </x:c>
      <x:c r="E5482" s="31" t="str">
        <x:v>no</x:v>
      </x:c>
      <x:c r="F5482" s="31" t="str">
        <x:f>IF(C5482&lt;&gt;"","exclude_synthetic",IF(D5482=0,"exclude_no_activity",IFERROR(VLOOKUP(LOWER(B5482),'Active analysis'!$A$2:$V$58,22,FALSE),"review")))</x:f>
        <x:v>exclude_no_activity</x:v>
      </x:c>
      <x:c r="G5482" s="31" t="n">
        <x:f>IFERROR(VLOOKUP(LOWER(B5482),'Active analysis'!$A$2:$V$58,21,FALSE),0)</x:f>
        <x:v>0</x:v>
      </x:c>
      <x:c r="H5482" s="31" t="str">
        <x:v>not_scanned_rate_limit</x:v>
      </x:c>
      <x:c r="I5482" s="31"/>
      <x:c r="J5482" s="31" t="str">
        <x:f>IF(C5482&lt;&gt;"",C5482,IF(D5482=0,"no signed outgoing testnet activity",IF(F5482="recommend","diverse and persistent testnet activity",IF(F5482="likely_bot","multiple automation signals","insufficient longevity or one automation signal"))))</x:f>
        <x:v>no signed outgoing testnet activity</x:v>
      </x:c>
    </x:row>
    <x:row r="5483">
      <x:c r="A5483" s="31" t="n">
        <x:v>5482</x:v>
      </x:c>
      <x:c r="B5483" s="45" t="str">
        <x:v>addr:0x6f596197FA1506341350EE30Aa145A8fC227530a</x:v>
      </x:c>
      <x:c r="C5483" s="31" t="str"/>
      <x:c r="D5483" s="31" t="n">
        <x:v>0</x:v>
      </x:c>
      <x:c r="E5483" s="31" t="str">
        <x:v>no</x:v>
      </x:c>
      <x:c r="F5483" s="31" t="str">
        <x:f>IF(C5483&lt;&gt;"","exclude_synthetic",IF(D5483=0,"exclude_no_activity",IFERROR(VLOOKUP(LOWER(B5483),'Active analysis'!$A$2:$V$58,22,FALSE),"review")))</x:f>
        <x:v>exclude_no_activity</x:v>
      </x:c>
      <x:c r="G5483" s="31" t="n">
        <x:f>IFERROR(VLOOKUP(LOWER(B5483),'Active analysis'!$A$2:$V$58,21,FALSE),0)</x:f>
        <x:v>0</x:v>
      </x:c>
      <x:c r="H5483" s="31" t="str">
        <x:v>not_scanned_rate_limit</x:v>
      </x:c>
      <x:c r="I5483" s="31"/>
      <x:c r="J5483" s="31" t="str">
        <x:f>IF(C5483&lt;&gt;"",C5483,IF(D5483=0,"no signed outgoing testnet activity",IF(F5483="recommend","diverse and persistent testnet activity",IF(F5483="likely_bot","multiple automation signals","insufficient longevity or one automation signal"))))</x:f>
        <x:v>no signed outgoing testnet activity</x:v>
      </x:c>
    </x:row>
    <x:row r="5484">
      <x:c r="A5484" s="31" t="n">
        <x:v>5483</x:v>
      </x:c>
      <x:c r="B5484" s="45" t="str">
        <x:v>addr:0x6F5e61dc51b90ACDcD71293821f1C8499F5407e6</x:v>
      </x:c>
      <x:c r="C5484" s="31" t="str"/>
      <x:c r="D5484" s="31" t="n">
        <x:v>0</x:v>
      </x:c>
      <x:c r="E5484" s="31" t="str">
        <x:v>no</x:v>
      </x:c>
      <x:c r="F5484" s="31" t="str">
        <x:f>IF(C5484&lt;&gt;"","exclude_synthetic",IF(D5484=0,"exclude_no_activity",IFERROR(VLOOKUP(LOWER(B5484),'Active analysis'!$A$2:$V$58,22,FALSE),"review")))</x:f>
        <x:v>exclude_no_activity</x:v>
      </x:c>
      <x:c r="G5484" s="31" t="n">
        <x:f>IFERROR(VLOOKUP(LOWER(B5484),'Active analysis'!$A$2:$V$58,21,FALSE),0)</x:f>
        <x:v>0</x:v>
      </x:c>
      <x:c r="H5484" s="31" t="str">
        <x:v>not_scanned_rate_limit</x:v>
      </x:c>
      <x:c r="I5484" s="31"/>
      <x:c r="J5484" s="31" t="str">
        <x:f>IF(C5484&lt;&gt;"",C5484,IF(D5484=0,"no signed outgoing testnet activity",IF(F5484="recommend","diverse and persistent testnet activity",IF(F5484="likely_bot","multiple automation signals","insufficient longevity or one automation signal"))))</x:f>
        <x:v>no signed outgoing testnet activity</x:v>
      </x:c>
    </x:row>
    <x:row r="5485">
      <x:c r="A5485" s="31" t="n">
        <x:v>5484</x:v>
      </x:c>
      <x:c r="B5485" s="45" t="str">
        <x:v>addr:0x6f6a6c26d8ae0a5072955b8aa9cf23716c9fb9fb</x:v>
      </x:c>
      <x:c r="C5485" s="31" t="str"/>
      <x:c r="D5485" s="31" t="n">
        <x:v>0</x:v>
      </x:c>
      <x:c r="E5485" s="31" t="str">
        <x:v>no</x:v>
      </x:c>
      <x:c r="F5485" s="31" t="str">
        <x:f>IF(C5485&lt;&gt;"","exclude_synthetic",IF(D5485=0,"exclude_no_activity",IFERROR(VLOOKUP(LOWER(B5485),'Active analysis'!$A$2:$V$58,22,FALSE),"review")))</x:f>
        <x:v>exclude_no_activity</x:v>
      </x:c>
      <x:c r="G5485" s="31" t="n">
        <x:f>IFERROR(VLOOKUP(LOWER(B5485),'Active analysis'!$A$2:$V$58,21,FALSE),0)</x:f>
        <x:v>0</x:v>
      </x:c>
      <x:c r="H5485" s="31" t="str">
        <x:v>not_scanned_rate_limit</x:v>
      </x:c>
      <x:c r="I5485" s="31"/>
      <x:c r="J5485" s="31" t="str">
        <x:f>IF(C5485&lt;&gt;"",C5485,IF(D5485=0,"no signed outgoing testnet activity",IF(F5485="recommend","diverse and persistent testnet activity",IF(F5485="likely_bot","multiple automation signals","insufficient longevity or one automation signal"))))</x:f>
        <x:v>no signed outgoing testnet activity</x:v>
      </x:c>
    </x:row>
    <x:row r="5486">
      <x:c r="A5486" s="31" t="n">
        <x:v>5485</x:v>
      </x:c>
      <x:c r="B5486" s="45" t="str">
        <x:v>addr:0x6f6b45bda62f828f22a5e4f5a71e6f01d83d6401</x:v>
      </x:c>
      <x:c r="C5486" s="31" t="str"/>
      <x:c r="D5486" s="31" t="n">
        <x:v>0</x:v>
      </x:c>
      <x:c r="E5486" s="31" t="str">
        <x:v>no</x:v>
      </x:c>
      <x:c r="F5486" s="31" t="str">
        <x:f>IF(C5486&lt;&gt;"","exclude_synthetic",IF(D5486=0,"exclude_no_activity",IFERROR(VLOOKUP(LOWER(B5486),'Active analysis'!$A$2:$V$58,22,FALSE),"review")))</x:f>
        <x:v>exclude_no_activity</x:v>
      </x:c>
      <x:c r="G5486" s="31" t="n">
        <x:f>IFERROR(VLOOKUP(LOWER(B5486),'Active analysis'!$A$2:$V$58,21,FALSE),0)</x:f>
        <x:v>0</x:v>
      </x:c>
      <x:c r="H5486" s="31" t="str">
        <x:v>not_scanned_rate_limit</x:v>
      </x:c>
      <x:c r="I5486" s="31"/>
      <x:c r="J5486" s="31" t="str">
        <x:f>IF(C5486&lt;&gt;"",C5486,IF(D5486=0,"no signed outgoing testnet activity",IF(F5486="recommend","diverse and persistent testnet activity",IF(F5486="likely_bot","multiple automation signals","insufficient longevity or one automation signal"))))</x:f>
        <x:v>no signed outgoing testnet activity</x:v>
      </x:c>
    </x:row>
    <x:row r="5487">
      <x:c r="A5487" s="31" t="n">
        <x:v>5486</x:v>
      </x:c>
      <x:c r="B5487" s="45" t="str">
        <x:v>addr:0x6f721cd0ee1e093fb533352dfda2f3b02320b5b9</x:v>
      </x:c>
      <x:c r="C5487" s="31" t="str"/>
      <x:c r="D5487" s="31" t="n">
        <x:v>0</x:v>
      </x:c>
      <x:c r="E5487" s="31" t="str">
        <x:v>no</x:v>
      </x:c>
      <x:c r="F5487" s="31" t="str">
        <x:f>IF(C5487&lt;&gt;"","exclude_synthetic",IF(D5487=0,"exclude_no_activity",IFERROR(VLOOKUP(LOWER(B5487),'Active analysis'!$A$2:$V$58,22,FALSE),"review")))</x:f>
        <x:v>exclude_no_activity</x:v>
      </x:c>
      <x:c r="G5487" s="31" t="n">
        <x:f>IFERROR(VLOOKUP(LOWER(B5487),'Active analysis'!$A$2:$V$58,21,FALSE),0)</x:f>
        <x:v>0</x:v>
      </x:c>
      <x:c r="H5487" s="31" t="str">
        <x:v>not_scanned_rate_limit</x:v>
      </x:c>
      <x:c r="I5487" s="31"/>
      <x:c r="J5487" s="31" t="str">
        <x:f>IF(C5487&lt;&gt;"",C5487,IF(D5487=0,"no signed outgoing testnet activity",IF(F5487="recommend","diverse and persistent testnet activity",IF(F5487="likely_bot","multiple automation signals","insufficient longevity or one automation signal"))))</x:f>
        <x:v>no signed outgoing testnet activity</x:v>
      </x:c>
    </x:row>
    <x:row r="5488">
      <x:c r="A5488" s="31" t="n">
        <x:v>5487</x:v>
      </x:c>
      <x:c r="B5488" s="45" t="str">
        <x:v>addr:0x6f74b750d68615fbe5b56e66cafdf1e80f592292</x:v>
      </x:c>
      <x:c r="C5488" s="31" t="str"/>
      <x:c r="D5488" s="31" t="n">
        <x:v>0</x:v>
      </x:c>
      <x:c r="E5488" s="31" t="str">
        <x:v>no</x:v>
      </x:c>
      <x:c r="F5488" s="31" t="str">
        <x:f>IF(C5488&lt;&gt;"","exclude_synthetic",IF(D5488=0,"exclude_no_activity",IFERROR(VLOOKUP(LOWER(B5488),'Active analysis'!$A$2:$V$58,22,FALSE),"review")))</x:f>
        <x:v>exclude_no_activity</x:v>
      </x:c>
      <x:c r="G5488" s="31" t="n">
        <x:f>IFERROR(VLOOKUP(LOWER(B5488),'Active analysis'!$A$2:$V$58,21,FALSE),0)</x:f>
        <x:v>0</x:v>
      </x:c>
      <x:c r="H5488" s="31" t="str">
        <x:v>not_scanned_rate_limit</x:v>
      </x:c>
      <x:c r="I5488" s="31"/>
      <x:c r="J5488" s="31" t="str">
        <x:f>IF(C5488&lt;&gt;"",C5488,IF(D5488=0,"no signed outgoing testnet activity",IF(F5488="recommend","diverse and persistent testnet activity",IF(F5488="likely_bot","multiple automation signals","insufficient longevity or one automation signal"))))</x:f>
        <x:v>no signed outgoing testnet activity</x:v>
      </x:c>
    </x:row>
    <x:row r="5489">
      <x:c r="A5489" s="31" t="n">
        <x:v>5488</x:v>
      </x:c>
      <x:c r="B5489" s="45" t="str">
        <x:v>addr:0x6f7c5D27C6FE46dFe4a1F8B02d8e109Ef19865B9</x:v>
      </x:c>
      <x:c r="C5489" s="31" t="str"/>
      <x:c r="D5489" s="31" t="n">
        <x:v>0</x:v>
      </x:c>
      <x:c r="E5489" s="31" t="str">
        <x:v>no</x:v>
      </x:c>
      <x:c r="F5489" s="31" t="str">
        <x:f>IF(C5489&lt;&gt;"","exclude_synthetic",IF(D5489=0,"exclude_no_activity",IFERROR(VLOOKUP(LOWER(B5489),'Active analysis'!$A$2:$V$58,22,FALSE),"review")))</x:f>
        <x:v>exclude_no_activity</x:v>
      </x:c>
      <x:c r="G5489" s="31" t="n">
        <x:f>IFERROR(VLOOKUP(LOWER(B5489),'Active analysis'!$A$2:$V$58,21,FALSE),0)</x:f>
        <x:v>0</x:v>
      </x:c>
      <x:c r="H5489" s="31" t="str">
        <x:v>not_scanned_rate_limit</x:v>
      </x:c>
      <x:c r="I5489" s="31"/>
      <x:c r="J5489" s="31" t="str">
        <x:f>IF(C5489&lt;&gt;"",C5489,IF(D5489=0,"no signed outgoing testnet activity",IF(F5489="recommend","diverse and persistent testnet activity",IF(F5489="likely_bot","multiple automation signals","insufficient longevity or one automation signal"))))</x:f>
        <x:v>no signed outgoing testnet activity</x:v>
      </x:c>
    </x:row>
    <x:row r="5490">
      <x:c r="A5490" s="31" t="n">
        <x:v>5489</x:v>
      </x:c>
      <x:c r="B5490" s="45" t="str">
        <x:v>addr:0x6f7f99b878b7e7dc29010aa0fed49a4fc855ad05</x:v>
      </x:c>
      <x:c r="C5490" s="31" t="str"/>
      <x:c r="D5490" s="31" t="n">
        <x:v>0</x:v>
      </x:c>
      <x:c r="E5490" s="31" t="str">
        <x:v>no</x:v>
      </x:c>
      <x:c r="F5490" s="31" t="str">
        <x:f>IF(C5490&lt;&gt;"","exclude_synthetic",IF(D5490=0,"exclude_no_activity",IFERROR(VLOOKUP(LOWER(B5490),'Active analysis'!$A$2:$V$58,22,FALSE),"review")))</x:f>
        <x:v>exclude_no_activity</x:v>
      </x:c>
      <x:c r="G5490" s="31" t="n">
        <x:f>IFERROR(VLOOKUP(LOWER(B5490),'Active analysis'!$A$2:$V$58,21,FALSE),0)</x:f>
        <x:v>0</x:v>
      </x:c>
      <x:c r="H5490" s="31" t="str">
        <x:v>not_scanned_rate_limit</x:v>
      </x:c>
      <x:c r="I5490" s="31"/>
      <x:c r="J5490" s="31" t="str">
        <x:f>IF(C5490&lt;&gt;"",C5490,IF(D5490=0,"no signed outgoing testnet activity",IF(F5490="recommend","diverse and persistent testnet activity",IF(F5490="likely_bot","multiple automation signals","insufficient longevity or one automation signal"))))</x:f>
        <x:v>no signed outgoing testnet activity</x:v>
      </x:c>
    </x:row>
    <x:row r="5491">
      <x:c r="A5491" s="31" t="n">
        <x:v>5490</x:v>
      </x:c>
      <x:c r="B5491" s="45" t="str">
        <x:v>addr:0x6F86DE61166d266a763209F56b0ab71A687c2b74</x:v>
      </x:c>
      <x:c r="C5491" s="31" t="str"/>
      <x:c r="D5491" s="31" t="n">
        <x:v>0</x:v>
      </x:c>
      <x:c r="E5491" s="31" t="str">
        <x:v>no</x:v>
      </x:c>
      <x:c r="F5491" s="31" t="str">
        <x:f>IF(C5491&lt;&gt;"","exclude_synthetic",IF(D5491=0,"exclude_no_activity",IFERROR(VLOOKUP(LOWER(B5491),'Active analysis'!$A$2:$V$58,22,FALSE),"review")))</x:f>
        <x:v>exclude_no_activity</x:v>
      </x:c>
      <x:c r="G5491" s="31" t="n">
        <x:f>IFERROR(VLOOKUP(LOWER(B5491),'Active analysis'!$A$2:$V$58,21,FALSE),0)</x:f>
        <x:v>0</x:v>
      </x:c>
      <x:c r="H5491" s="31" t="str">
        <x:v>not_scanned_rate_limit</x:v>
      </x:c>
      <x:c r="I5491" s="31"/>
      <x:c r="J5491" s="31" t="str">
        <x:f>IF(C5491&lt;&gt;"",C5491,IF(D5491=0,"no signed outgoing testnet activity",IF(F5491="recommend","diverse and persistent testnet activity",IF(F5491="likely_bot","multiple automation signals","insufficient longevity or one automation signal"))))</x:f>
        <x:v>no signed outgoing testnet activity</x:v>
      </x:c>
    </x:row>
    <x:row r="5492">
      <x:c r="A5492" s="31" t="n">
        <x:v>5491</x:v>
      </x:c>
      <x:c r="B5492" s="45" t="str">
        <x:v>addr:0x6f89AFa985EFe00c4856E49fdd665fDC2ECf3a82</x:v>
      </x:c>
      <x:c r="C5492" s="31" t="str"/>
      <x:c r="D5492" s="31" t="n">
        <x:v>0</x:v>
      </x:c>
      <x:c r="E5492" s="31" t="str">
        <x:v>no</x:v>
      </x:c>
      <x:c r="F5492" s="31" t="str">
        <x:f>IF(C5492&lt;&gt;"","exclude_synthetic",IF(D5492=0,"exclude_no_activity",IFERROR(VLOOKUP(LOWER(B5492),'Active analysis'!$A$2:$V$58,22,FALSE),"review")))</x:f>
        <x:v>exclude_no_activity</x:v>
      </x:c>
      <x:c r="G5492" s="31" t="n">
        <x:f>IFERROR(VLOOKUP(LOWER(B5492),'Active analysis'!$A$2:$V$58,21,FALSE),0)</x:f>
        <x:v>0</x:v>
      </x:c>
      <x:c r="H5492" s="31" t="str">
        <x:v>not_scanned_rate_limit</x:v>
      </x:c>
      <x:c r="I5492" s="31"/>
      <x:c r="J5492" s="31" t="str">
        <x:f>IF(C5492&lt;&gt;"",C5492,IF(D5492=0,"no signed outgoing testnet activity",IF(F5492="recommend","diverse and persistent testnet activity",IF(F5492="likely_bot","multiple automation signals","insufficient longevity or one automation signal"))))</x:f>
        <x:v>no signed outgoing testnet activity</x:v>
      </x:c>
    </x:row>
    <x:row r="5493">
      <x:c r="A5493" s="31" t="n">
        <x:v>5492</x:v>
      </x:c>
      <x:c r="B5493" s="45" t="str">
        <x:v>addr:0x6f8f3e633f0715CEc1Fbab6415D51D7CE82a8840</x:v>
      </x:c>
      <x:c r="C5493" s="31" t="str"/>
      <x:c r="D5493" s="31" t="n">
        <x:v>0</x:v>
      </x:c>
      <x:c r="E5493" s="31" t="str">
        <x:v>no</x:v>
      </x:c>
      <x:c r="F5493" s="31" t="str">
        <x:f>IF(C5493&lt;&gt;"","exclude_synthetic",IF(D5493=0,"exclude_no_activity",IFERROR(VLOOKUP(LOWER(B5493),'Active analysis'!$A$2:$V$58,22,FALSE),"review")))</x:f>
        <x:v>exclude_no_activity</x:v>
      </x:c>
      <x:c r="G5493" s="31" t="n">
        <x:f>IFERROR(VLOOKUP(LOWER(B5493),'Active analysis'!$A$2:$V$58,21,FALSE),0)</x:f>
        <x:v>0</x:v>
      </x:c>
      <x:c r="H5493" s="31" t="str">
        <x:v>not_scanned_rate_limit</x:v>
      </x:c>
      <x:c r="I5493" s="31"/>
      <x:c r="J5493" s="31" t="str">
        <x:f>IF(C5493&lt;&gt;"",C5493,IF(D5493=0,"no signed outgoing testnet activity",IF(F5493="recommend","diverse and persistent testnet activity",IF(F5493="likely_bot","multiple automation signals","insufficient longevity or one automation signal"))))</x:f>
        <x:v>no signed outgoing testnet activity</x:v>
      </x:c>
    </x:row>
    <x:row r="5494">
      <x:c r="A5494" s="31" t="n">
        <x:v>5493</x:v>
      </x:c>
      <x:c r="B5494" s="45" t="str">
        <x:v>addr:0x6F935099bF4FFdDAEac260c32B3c5d21ffF230DF</x:v>
      </x:c>
      <x:c r="C5494" s="31" t="str"/>
      <x:c r="D5494" s="31" t="n">
        <x:v>0</x:v>
      </x:c>
      <x:c r="E5494" s="31" t="str">
        <x:v>no</x:v>
      </x:c>
      <x:c r="F5494" s="31" t="str">
        <x:f>IF(C5494&lt;&gt;"","exclude_synthetic",IF(D5494=0,"exclude_no_activity",IFERROR(VLOOKUP(LOWER(B5494),'Active analysis'!$A$2:$V$58,22,FALSE),"review")))</x:f>
        <x:v>exclude_no_activity</x:v>
      </x:c>
      <x:c r="G5494" s="31" t="n">
        <x:f>IFERROR(VLOOKUP(LOWER(B5494),'Active analysis'!$A$2:$V$58,21,FALSE),0)</x:f>
        <x:v>0</x:v>
      </x:c>
      <x:c r="H5494" s="31" t="str">
        <x:v>not_scanned_rate_limit</x:v>
      </x:c>
      <x:c r="I5494" s="31"/>
      <x:c r="J5494" s="31" t="str">
        <x:f>IF(C5494&lt;&gt;"",C5494,IF(D5494=0,"no signed outgoing testnet activity",IF(F5494="recommend","diverse and persistent testnet activity",IF(F5494="likely_bot","multiple automation signals","insufficient longevity or one automation signal"))))</x:f>
        <x:v>no signed outgoing testnet activity</x:v>
      </x:c>
    </x:row>
    <x:row r="5495">
      <x:c r="A5495" s="31" t="n">
        <x:v>5494</x:v>
      </x:c>
      <x:c r="B5495" s="45" t="str">
        <x:v>addr:0x6F9835Bfa56c92a6e94667D575FFE9A5E9c1a6C0</x:v>
      </x:c>
      <x:c r="C5495" s="31" t="str"/>
      <x:c r="D5495" s="31" t="n">
        <x:v>0</x:v>
      </x:c>
      <x:c r="E5495" s="31" t="str">
        <x:v>no</x:v>
      </x:c>
      <x:c r="F5495" s="31" t="str">
        <x:f>IF(C5495&lt;&gt;"","exclude_synthetic",IF(D5495=0,"exclude_no_activity",IFERROR(VLOOKUP(LOWER(B5495),'Active analysis'!$A$2:$V$58,22,FALSE),"review")))</x:f>
        <x:v>exclude_no_activity</x:v>
      </x:c>
      <x:c r="G5495" s="31" t="n">
        <x:f>IFERROR(VLOOKUP(LOWER(B5495),'Active analysis'!$A$2:$V$58,21,FALSE),0)</x:f>
        <x:v>0</x:v>
      </x:c>
      <x:c r="H5495" s="31" t="str">
        <x:v>not_scanned_rate_limit</x:v>
      </x:c>
      <x:c r="I5495" s="31"/>
      <x:c r="J5495" s="31" t="str">
        <x:f>IF(C5495&lt;&gt;"",C5495,IF(D5495=0,"no signed outgoing testnet activity",IF(F5495="recommend","diverse and persistent testnet activity",IF(F5495="likely_bot","multiple automation signals","insufficient longevity or one automation signal"))))</x:f>
        <x:v>no signed outgoing testnet activity</x:v>
      </x:c>
    </x:row>
    <x:row r="5496">
      <x:c r="A5496" s="31" t="n">
        <x:v>5495</x:v>
      </x:c>
      <x:c r="B5496" s="45" t="str">
        <x:v>addr:0x6F9946A70c69784c46c539b7a7ad50Bc76E18434</x:v>
      </x:c>
      <x:c r="C5496" s="31" t="str"/>
      <x:c r="D5496" s="31" t="n">
        <x:v>0</x:v>
      </x:c>
      <x:c r="E5496" s="31" t="str">
        <x:v>no</x:v>
      </x:c>
      <x:c r="F5496" s="31" t="str">
        <x:f>IF(C5496&lt;&gt;"","exclude_synthetic",IF(D5496=0,"exclude_no_activity",IFERROR(VLOOKUP(LOWER(B5496),'Active analysis'!$A$2:$V$58,22,FALSE),"review")))</x:f>
        <x:v>exclude_no_activity</x:v>
      </x:c>
      <x:c r="G5496" s="31" t="n">
        <x:f>IFERROR(VLOOKUP(LOWER(B5496),'Active analysis'!$A$2:$V$58,21,FALSE),0)</x:f>
        <x:v>0</x:v>
      </x:c>
      <x:c r="H5496" s="31" t="str">
        <x:v>not_scanned_rate_limit</x:v>
      </x:c>
      <x:c r="I5496" s="31"/>
      <x:c r="J5496" s="31" t="str">
        <x:f>IF(C5496&lt;&gt;"",C5496,IF(D5496=0,"no signed outgoing testnet activity",IF(F5496="recommend","diverse and persistent testnet activity",IF(F5496="likely_bot","multiple automation signals","insufficient longevity or one automation signal"))))</x:f>
        <x:v>no signed outgoing testnet activity</x:v>
      </x:c>
    </x:row>
    <x:row r="5497">
      <x:c r="A5497" s="31" t="n">
        <x:v>5496</x:v>
      </x:c>
      <x:c r="B5497" s="45" t="str">
        <x:v>addr:0x6fa3bd0a8b9eb648ef55c8974b98680350c1932b</x:v>
      </x:c>
      <x:c r="C5497" s="31" t="str"/>
      <x:c r="D5497" s="31" t="n">
        <x:v>0</x:v>
      </x:c>
      <x:c r="E5497" s="31" t="str">
        <x:v>no</x:v>
      </x:c>
      <x:c r="F5497" s="31" t="str">
        <x:f>IF(C5497&lt;&gt;"","exclude_synthetic",IF(D5497=0,"exclude_no_activity",IFERROR(VLOOKUP(LOWER(B5497),'Active analysis'!$A$2:$V$58,22,FALSE),"review")))</x:f>
        <x:v>exclude_no_activity</x:v>
      </x:c>
      <x:c r="G5497" s="31" t="n">
        <x:f>IFERROR(VLOOKUP(LOWER(B5497),'Active analysis'!$A$2:$V$58,21,FALSE),0)</x:f>
        <x:v>0</x:v>
      </x:c>
      <x:c r="H5497" s="31" t="str">
        <x:v>not_scanned_rate_limit</x:v>
      </x:c>
      <x:c r="I5497" s="31"/>
      <x:c r="J5497" s="31" t="str">
        <x:f>IF(C5497&lt;&gt;"",C5497,IF(D5497=0,"no signed outgoing testnet activity",IF(F5497="recommend","diverse and persistent testnet activity",IF(F5497="likely_bot","multiple automation signals","insufficient longevity or one automation signal"))))</x:f>
        <x:v>no signed outgoing testnet activity</x:v>
      </x:c>
    </x:row>
    <x:row r="5498">
      <x:c r="A5498" s="31" t="n">
        <x:v>5497</x:v>
      </x:c>
      <x:c r="B5498" s="45" t="str">
        <x:v>addr:0x6fa3eb99bfF9bD23814F997b63Dfd7a521d06EF1</x:v>
      </x:c>
      <x:c r="C5498" s="31" t="str"/>
      <x:c r="D5498" s="31" t="n">
        <x:v>0</x:v>
      </x:c>
      <x:c r="E5498" s="31" t="str">
        <x:v>no</x:v>
      </x:c>
      <x:c r="F5498" s="31" t="str">
        <x:f>IF(C5498&lt;&gt;"","exclude_synthetic",IF(D5498=0,"exclude_no_activity",IFERROR(VLOOKUP(LOWER(B5498),'Active analysis'!$A$2:$V$58,22,FALSE),"review")))</x:f>
        <x:v>exclude_no_activity</x:v>
      </x:c>
      <x:c r="G5498" s="31" t="n">
        <x:f>IFERROR(VLOOKUP(LOWER(B5498),'Active analysis'!$A$2:$V$58,21,FALSE),0)</x:f>
        <x:v>0</x:v>
      </x:c>
      <x:c r="H5498" s="31" t="str">
        <x:v>not_scanned_rate_limit</x:v>
      </x:c>
      <x:c r="I5498" s="31"/>
      <x:c r="J5498" s="31" t="str">
        <x:f>IF(C5498&lt;&gt;"",C5498,IF(D5498=0,"no signed outgoing testnet activity",IF(F5498="recommend","diverse and persistent testnet activity",IF(F5498="likely_bot","multiple automation signals","insufficient longevity or one automation signal"))))</x:f>
        <x:v>no signed outgoing testnet activity</x:v>
      </x:c>
    </x:row>
    <x:row r="5499">
      <x:c r="A5499" s="31" t="n">
        <x:v>5498</x:v>
      </x:c>
      <x:c r="B5499" s="45" t="str">
        <x:v>addr:0x6FaC6985202A2e23E2D4aF2971fF27f9675E7eDB</x:v>
      </x:c>
      <x:c r="C5499" s="31" t="str"/>
      <x:c r="D5499" s="31" t="n">
        <x:v>0</x:v>
      </x:c>
      <x:c r="E5499" s="31" t="str">
        <x:v>no</x:v>
      </x:c>
      <x:c r="F5499" s="31" t="str">
        <x:f>IF(C5499&lt;&gt;"","exclude_synthetic",IF(D5499=0,"exclude_no_activity",IFERROR(VLOOKUP(LOWER(B5499),'Active analysis'!$A$2:$V$58,22,FALSE),"review")))</x:f>
        <x:v>exclude_no_activity</x:v>
      </x:c>
      <x:c r="G5499" s="31" t="n">
        <x:f>IFERROR(VLOOKUP(LOWER(B5499),'Active analysis'!$A$2:$V$58,21,FALSE),0)</x:f>
        <x:v>0</x:v>
      </x:c>
      <x:c r="H5499" s="31" t="str">
        <x:v>not_scanned_rate_limit</x:v>
      </x:c>
      <x:c r="I5499" s="31"/>
      <x:c r="J5499" s="31" t="str">
        <x:f>IF(C5499&lt;&gt;"",C5499,IF(D5499=0,"no signed outgoing testnet activity",IF(F5499="recommend","diverse and persistent testnet activity",IF(F5499="likely_bot","multiple automation signals","insufficient longevity or one automation signal"))))</x:f>
        <x:v>no signed outgoing testnet activity</x:v>
      </x:c>
    </x:row>
    <x:row r="5500">
      <x:c r="A5500" s="31" t="n">
        <x:v>5499</x:v>
      </x:c>
      <x:c r="B5500" s="45" t="str">
        <x:v>addr:0x6FAF464D1C1F6Be714031b9E5Bb623976CEDbcBe</x:v>
      </x:c>
      <x:c r="C5500" s="31" t="str"/>
      <x:c r="D5500" s="31" t="n">
        <x:v>0</x:v>
      </x:c>
      <x:c r="E5500" s="31" t="str">
        <x:v>no</x:v>
      </x:c>
      <x:c r="F5500" s="31" t="str">
        <x:f>IF(C5500&lt;&gt;"","exclude_synthetic",IF(D5500=0,"exclude_no_activity",IFERROR(VLOOKUP(LOWER(B5500),'Active analysis'!$A$2:$V$58,22,FALSE),"review")))</x:f>
        <x:v>exclude_no_activity</x:v>
      </x:c>
      <x:c r="G5500" s="31" t="n">
        <x:f>IFERROR(VLOOKUP(LOWER(B5500),'Active analysis'!$A$2:$V$58,21,FALSE),0)</x:f>
        <x:v>0</x:v>
      </x:c>
      <x:c r="H5500" s="31" t="str">
        <x:v>not_scanned_rate_limit</x:v>
      </x:c>
      <x:c r="I5500" s="31"/>
      <x:c r="J5500" s="31" t="str">
        <x:f>IF(C5500&lt;&gt;"",C5500,IF(D5500=0,"no signed outgoing testnet activity",IF(F5500="recommend","diverse and persistent testnet activity",IF(F5500="likely_bot","multiple automation signals","insufficient longevity or one automation signal"))))</x:f>
        <x:v>no signed outgoing testnet activity</x:v>
      </x:c>
    </x:row>
    <x:row r="5501">
      <x:c r="A5501" s="31" t="n">
        <x:v>5500</x:v>
      </x:c>
      <x:c r="B5501" s="45" t="str">
        <x:v>addr:0x6fB0928602459D7b149de1B08689034a8c56F68f</x:v>
      </x:c>
      <x:c r="C5501" s="31" t="str"/>
      <x:c r="D5501" s="31" t="n">
        <x:v>0</x:v>
      </x:c>
      <x:c r="E5501" s="31" t="str">
        <x:v>no</x:v>
      </x:c>
      <x:c r="F5501" s="31" t="str">
        <x:f>IF(C5501&lt;&gt;"","exclude_synthetic",IF(D5501=0,"exclude_no_activity",IFERROR(VLOOKUP(LOWER(B5501),'Active analysis'!$A$2:$V$58,22,FALSE),"review")))</x:f>
        <x:v>exclude_no_activity</x:v>
      </x:c>
      <x:c r="G5501" s="31" t="n">
        <x:f>IFERROR(VLOOKUP(LOWER(B5501),'Active analysis'!$A$2:$V$58,21,FALSE),0)</x:f>
        <x:v>0</x:v>
      </x:c>
      <x:c r="H5501" s="31" t="str">
        <x:v>not_scanned_rate_limit</x:v>
      </x:c>
      <x:c r="I5501" s="31"/>
      <x:c r="J5501" s="31" t="str">
        <x:f>IF(C5501&lt;&gt;"",C5501,IF(D5501=0,"no signed outgoing testnet activity",IF(F5501="recommend","diverse and persistent testnet activity",IF(F5501="likely_bot","multiple automation signals","insufficient longevity or one automation signal"))))</x:f>
        <x:v>no signed outgoing testnet activity</x:v>
      </x:c>
    </x:row>
    <x:row r="5502">
      <x:c r="A5502" s="31" t="n">
        <x:v>5501</x:v>
      </x:c>
      <x:c r="B5502" s="45" t="str">
        <x:v>addr:0x6fb802f37c116870235302bdac48687fbd618d0c</x:v>
      </x:c>
      <x:c r="C5502" s="31" t="str"/>
      <x:c r="D5502" s="31" t="n">
        <x:v>0</x:v>
      </x:c>
      <x:c r="E5502" s="31" t="str">
        <x:v>no</x:v>
      </x:c>
      <x:c r="F5502" s="31" t="str">
        <x:f>IF(C5502&lt;&gt;"","exclude_synthetic",IF(D5502=0,"exclude_no_activity",IFERROR(VLOOKUP(LOWER(B5502),'Active analysis'!$A$2:$V$58,22,FALSE),"review")))</x:f>
        <x:v>exclude_no_activity</x:v>
      </x:c>
      <x:c r="G5502" s="31" t="n">
        <x:f>IFERROR(VLOOKUP(LOWER(B5502),'Active analysis'!$A$2:$V$58,21,FALSE),0)</x:f>
        <x:v>0</x:v>
      </x:c>
      <x:c r="H5502" s="31" t="str">
        <x:v>not_scanned_rate_limit</x:v>
      </x:c>
      <x:c r="I5502" s="31"/>
      <x:c r="J5502" s="31" t="str">
        <x:f>IF(C5502&lt;&gt;"",C5502,IF(D5502=0,"no signed outgoing testnet activity",IF(F5502="recommend","diverse and persistent testnet activity",IF(F5502="likely_bot","multiple automation signals","insufficient longevity or one automation signal"))))</x:f>
        <x:v>no signed outgoing testnet activity</x:v>
      </x:c>
    </x:row>
    <x:row r="5503">
      <x:c r="A5503" s="31" t="n">
        <x:v>5502</x:v>
      </x:c>
      <x:c r="B5503" s="45" t="str">
        <x:v>addr:0x6fbc6a7051d3dae1c441dd3716989b400e08a5e2</x:v>
      </x:c>
      <x:c r="C5503" s="31" t="str"/>
      <x:c r="D5503" s="31" t="n">
        <x:v>0</x:v>
      </x:c>
      <x:c r="E5503" s="31" t="str">
        <x:v>no</x:v>
      </x:c>
      <x:c r="F5503" s="31" t="str">
        <x:f>IF(C5503&lt;&gt;"","exclude_synthetic",IF(D5503=0,"exclude_no_activity",IFERROR(VLOOKUP(LOWER(B5503),'Active analysis'!$A$2:$V$58,22,FALSE),"review")))</x:f>
        <x:v>exclude_no_activity</x:v>
      </x:c>
      <x:c r="G5503" s="31" t="n">
        <x:f>IFERROR(VLOOKUP(LOWER(B5503),'Active analysis'!$A$2:$V$58,21,FALSE),0)</x:f>
        <x:v>0</x:v>
      </x:c>
      <x:c r="H5503" s="31" t="str">
        <x:v>not_scanned_rate_limit</x:v>
      </x:c>
      <x:c r="I5503" s="31"/>
      <x:c r="J5503" s="31" t="str">
        <x:f>IF(C5503&lt;&gt;"",C5503,IF(D5503=0,"no signed outgoing testnet activity",IF(F5503="recommend","diverse and persistent testnet activity",IF(F5503="likely_bot","multiple automation signals","insufficient longevity or one automation signal"))))</x:f>
        <x:v>no signed outgoing testnet activity</x:v>
      </x:c>
    </x:row>
    <x:row r="5504">
      <x:c r="A5504" s="31" t="n">
        <x:v>5503</x:v>
      </x:c>
      <x:c r="B5504" s="45" t="str">
        <x:v>addr:0x6fBd286fFbb85235a80a751461F46Ed38449b2aC</x:v>
      </x:c>
      <x:c r="C5504" s="31" t="str"/>
      <x:c r="D5504" s="31" t="n">
        <x:v>0</x:v>
      </x:c>
      <x:c r="E5504" s="31" t="str">
        <x:v>no</x:v>
      </x:c>
      <x:c r="F5504" s="31" t="str">
        <x:f>IF(C5504&lt;&gt;"","exclude_synthetic",IF(D5504=0,"exclude_no_activity",IFERROR(VLOOKUP(LOWER(B5504),'Active analysis'!$A$2:$V$58,22,FALSE),"review")))</x:f>
        <x:v>exclude_no_activity</x:v>
      </x:c>
      <x:c r="G5504" s="31" t="n">
        <x:f>IFERROR(VLOOKUP(LOWER(B5504),'Active analysis'!$A$2:$V$58,21,FALSE),0)</x:f>
        <x:v>0</x:v>
      </x:c>
      <x:c r="H5504" s="31" t="str">
        <x:v>not_scanned_rate_limit</x:v>
      </x:c>
      <x:c r="I5504" s="31"/>
      <x:c r="J5504" s="31" t="str">
        <x:f>IF(C5504&lt;&gt;"",C5504,IF(D5504=0,"no signed outgoing testnet activity",IF(F5504="recommend","diverse and persistent testnet activity",IF(F5504="likely_bot","multiple automation signals","insufficient longevity or one automation signal"))))</x:f>
        <x:v>no signed outgoing testnet activity</x:v>
      </x:c>
    </x:row>
    <x:row r="5505">
      <x:c r="A5505" s="31" t="n">
        <x:v>5504</x:v>
      </x:c>
      <x:c r="B5505" s="45" t="str">
        <x:v>addr:0x6FC3023fb3e3A1Dc9959B0175A6fa8256759f6C3</x:v>
      </x:c>
      <x:c r="C5505" s="31" t="str"/>
      <x:c r="D5505" s="31" t="n">
        <x:v>0</x:v>
      </x:c>
      <x:c r="E5505" s="31" t="str">
        <x:v>no</x:v>
      </x:c>
      <x:c r="F5505" s="31" t="str">
        <x:f>IF(C5505&lt;&gt;"","exclude_synthetic",IF(D5505=0,"exclude_no_activity",IFERROR(VLOOKUP(LOWER(B5505),'Active analysis'!$A$2:$V$58,22,FALSE),"review")))</x:f>
        <x:v>exclude_no_activity</x:v>
      </x:c>
      <x:c r="G5505" s="31" t="n">
        <x:f>IFERROR(VLOOKUP(LOWER(B5505),'Active analysis'!$A$2:$V$58,21,FALSE),0)</x:f>
        <x:v>0</x:v>
      </x:c>
      <x:c r="H5505" s="31" t="str">
        <x:v>not_scanned_rate_limit</x:v>
      </x:c>
      <x:c r="I5505" s="31"/>
      <x:c r="J5505" s="31" t="str">
        <x:f>IF(C5505&lt;&gt;"",C5505,IF(D5505=0,"no signed outgoing testnet activity",IF(F5505="recommend","diverse and persistent testnet activity",IF(F5505="likely_bot","multiple automation signals","insufficient longevity or one automation signal"))))</x:f>
        <x:v>no signed outgoing testnet activity</x:v>
      </x:c>
    </x:row>
    <x:row r="5506">
      <x:c r="A5506" s="31" t="n">
        <x:v>5505</x:v>
      </x:c>
      <x:c r="B5506" s="45" t="str">
        <x:v>addr:0x6fC34c62807C023497c42C8Fbc6D4673D9B006a9</x:v>
      </x:c>
      <x:c r="C5506" s="31" t="str"/>
      <x:c r="D5506" s="31" t="n">
        <x:v>0</x:v>
      </x:c>
      <x:c r="E5506" s="31" t="str">
        <x:v>no</x:v>
      </x:c>
      <x:c r="F5506" s="31" t="str">
        <x:f>IF(C5506&lt;&gt;"","exclude_synthetic",IF(D5506=0,"exclude_no_activity",IFERROR(VLOOKUP(LOWER(B5506),'Active analysis'!$A$2:$V$58,22,FALSE),"review")))</x:f>
        <x:v>exclude_no_activity</x:v>
      </x:c>
      <x:c r="G5506" s="31" t="n">
        <x:f>IFERROR(VLOOKUP(LOWER(B5506),'Active analysis'!$A$2:$V$58,21,FALSE),0)</x:f>
        <x:v>0</x:v>
      </x:c>
      <x:c r="H5506" s="31" t="str">
        <x:v>not_scanned_rate_limit</x:v>
      </x:c>
      <x:c r="I5506" s="31"/>
      <x:c r="J5506" s="31" t="str">
        <x:f>IF(C5506&lt;&gt;"",C5506,IF(D5506=0,"no signed outgoing testnet activity",IF(F5506="recommend","diverse and persistent testnet activity",IF(F5506="likely_bot","multiple automation signals","insufficient longevity or one automation signal"))))</x:f>
        <x:v>no signed outgoing testnet activity</x:v>
      </x:c>
    </x:row>
    <x:row r="5507">
      <x:c r="A5507" s="31" t="n">
        <x:v>5506</x:v>
      </x:c>
      <x:c r="B5507" s="45" t="str">
        <x:v>addr:0x6fc5420c5e6c5d9bcab1f43897203100f714f54f</x:v>
      </x:c>
      <x:c r="C5507" s="31" t="str"/>
      <x:c r="D5507" s="31" t="n">
        <x:v>0</x:v>
      </x:c>
      <x:c r="E5507" s="31" t="str">
        <x:v>no</x:v>
      </x:c>
      <x:c r="F5507" s="31" t="str">
        <x:f>IF(C5507&lt;&gt;"","exclude_synthetic",IF(D5507=0,"exclude_no_activity",IFERROR(VLOOKUP(LOWER(B5507),'Active analysis'!$A$2:$V$58,22,FALSE),"review")))</x:f>
        <x:v>exclude_no_activity</x:v>
      </x:c>
      <x:c r="G5507" s="31" t="n">
        <x:f>IFERROR(VLOOKUP(LOWER(B5507),'Active analysis'!$A$2:$V$58,21,FALSE),0)</x:f>
        <x:v>0</x:v>
      </x:c>
      <x:c r="H5507" s="31" t="str">
        <x:v>not_scanned_rate_limit</x:v>
      </x:c>
      <x:c r="I5507" s="31"/>
      <x:c r="J5507" s="31" t="str">
        <x:f>IF(C5507&lt;&gt;"",C5507,IF(D5507=0,"no signed outgoing testnet activity",IF(F5507="recommend","diverse and persistent testnet activity",IF(F5507="likely_bot","multiple automation signals","insufficient longevity or one automation signal"))))</x:f>
        <x:v>no signed outgoing testnet activity</x:v>
      </x:c>
    </x:row>
    <x:row r="5508">
      <x:c r="A5508" s="31" t="n">
        <x:v>5507</x:v>
      </x:c>
      <x:c r="B5508" s="45" t="str">
        <x:v>addr:0x6fca99be5b51ed94fd82e71093d7641ef348db78</x:v>
      </x:c>
      <x:c r="C5508" s="31" t="str"/>
      <x:c r="D5508" s="31" t="n">
        <x:v>0</x:v>
      </x:c>
      <x:c r="E5508" s="31" t="str">
        <x:v>no</x:v>
      </x:c>
      <x:c r="F5508" s="31" t="str">
        <x:f>IF(C5508&lt;&gt;"","exclude_synthetic",IF(D5508=0,"exclude_no_activity",IFERROR(VLOOKUP(LOWER(B5508),'Active analysis'!$A$2:$V$58,22,FALSE),"review")))</x:f>
        <x:v>exclude_no_activity</x:v>
      </x:c>
      <x:c r="G5508" s="31" t="n">
        <x:f>IFERROR(VLOOKUP(LOWER(B5508),'Active analysis'!$A$2:$V$58,21,FALSE),0)</x:f>
        <x:v>0</x:v>
      </x:c>
      <x:c r="H5508" s="31" t="str">
        <x:v>not_scanned_rate_limit</x:v>
      </x:c>
      <x:c r="I5508" s="31"/>
      <x:c r="J5508" s="31" t="str">
        <x:f>IF(C5508&lt;&gt;"",C5508,IF(D5508=0,"no signed outgoing testnet activity",IF(F5508="recommend","diverse and persistent testnet activity",IF(F5508="likely_bot","multiple automation signals","insufficient longevity or one automation signal"))))</x:f>
        <x:v>no signed outgoing testnet activity</x:v>
      </x:c>
    </x:row>
    <x:row r="5509">
      <x:c r="A5509" s="31" t="n">
        <x:v>5508</x:v>
      </x:c>
      <x:c r="B5509" s="45" t="str">
        <x:v>addr:0x6fdf1bdf5297f90371e56a204bd835b3d3b246b0</x:v>
      </x:c>
      <x:c r="C5509" s="31" t="str"/>
      <x:c r="D5509" s="31" t="n">
        <x:v>0</x:v>
      </x:c>
      <x:c r="E5509" s="31" t="str">
        <x:v>no</x:v>
      </x:c>
      <x:c r="F5509" s="31" t="str">
        <x:f>IF(C5509&lt;&gt;"","exclude_synthetic",IF(D5509=0,"exclude_no_activity",IFERROR(VLOOKUP(LOWER(B5509),'Active analysis'!$A$2:$V$58,22,FALSE),"review")))</x:f>
        <x:v>exclude_no_activity</x:v>
      </x:c>
      <x:c r="G5509" s="31" t="n">
        <x:f>IFERROR(VLOOKUP(LOWER(B5509),'Active analysis'!$A$2:$V$58,21,FALSE),0)</x:f>
        <x:v>0</x:v>
      </x:c>
      <x:c r="H5509" s="31" t="str">
        <x:v>not_scanned_rate_limit</x:v>
      </x:c>
      <x:c r="I5509" s="31"/>
      <x:c r="J5509" s="31" t="str">
        <x:f>IF(C5509&lt;&gt;"",C5509,IF(D5509=0,"no signed outgoing testnet activity",IF(F5509="recommend","diverse and persistent testnet activity",IF(F5509="likely_bot","multiple automation signals","insufficient longevity or one automation signal"))))</x:f>
        <x:v>no signed outgoing testnet activity</x:v>
      </x:c>
    </x:row>
    <x:row r="5510">
      <x:c r="A5510" s="31" t="n">
        <x:v>5509</x:v>
      </x:c>
      <x:c r="B5510" s="45" t="str">
        <x:v>addr:0x6fe02bAE0b2B73F484dAc37AC57138065e64B3F7</x:v>
      </x:c>
      <x:c r="C5510" s="31" t="str"/>
      <x:c r="D5510" s="31" t="n">
        <x:v>0</x:v>
      </x:c>
      <x:c r="E5510" s="31" t="str">
        <x:v>no</x:v>
      </x:c>
      <x:c r="F5510" s="31" t="str">
        <x:f>IF(C5510&lt;&gt;"","exclude_synthetic",IF(D5510=0,"exclude_no_activity",IFERROR(VLOOKUP(LOWER(B5510),'Active analysis'!$A$2:$V$58,22,FALSE),"review")))</x:f>
        <x:v>exclude_no_activity</x:v>
      </x:c>
      <x:c r="G5510" s="31" t="n">
        <x:f>IFERROR(VLOOKUP(LOWER(B5510),'Active analysis'!$A$2:$V$58,21,FALSE),0)</x:f>
        <x:v>0</x:v>
      </x:c>
      <x:c r="H5510" s="31" t="str">
        <x:v>not_scanned_rate_limit</x:v>
      </x:c>
      <x:c r="I5510" s="31"/>
      <x:c r="J5510" s="31" t="str">
        <x:f>IF(C5510&lt;&gt;"",C5510,IF(D5510=0,"no signed outgoing testnet activity",IF(F5510="recommend","diverse and persistent testnet activity",IF(F5510="likely_bot","multiple automation signals","insufficient longevity or one automation signal"))))</x:f>
        <x:v>no signed outgoing testnet activity</x:v>
      </x:c>
    </x:row>
    <x:row r="5511">
      <x:c r="A5511" s="31" t="n">
        <x:v>5510</x:v>
      </x:c>
      <x:c r="B5511" s="45" t="str">
        <x:v>addr:0x6fec795f1317e477c33f721c118161c64fced2bf</x:v>
      </x:c>
      <x:c r="C5511" s="31" t="str"/>
      <x:c r="D5511" s="31" t="n">
        <x:v>0</x:v>
      </x:c>
      <x:c r="E5511" s="31" t="str">
        <x:v>no</x:v>
      </x:c>
      <x:c r="F5511" s="31" t="str">
        <x:f>IF(C5511&lt;&gt;"","exclude_synthetic",IF(D5511=0,"exclude_no_activity",IFERROR(VLOOKUP(LOWER(B5511),'Active analysis'!$A$2:$V$58,22,FALSE),"review")))</x:f>
        <x:v>exclude_no_activity</x:v>
      </x:c>
      <x:c r="G5511" s="31" t="n">
        <x:f>IFERROR(VLOOKUP(LOWER(B5511),'Active analysis'!$A$2:$V$58,21,FALSE),0)</x:f>
        <x:v>0</x:v>
      </x:c>
      <x:c r="H5511" s="31" t="str">
        <x:v>not_scanned_rate_limit</x:v>
      </x:c>
      <x:c r="I5511" s="31"/>
      <x:c r="J5511" s="31" t="str">
        <x:f>IF(C5511&lt;&gt;"",C5511,IF(D5511=0,"no signed outgoing testnet activity",IF(F5511="recommend","diverse and persistent testnet activity",IF(F5511="likely_bot","multiple automation signals","insufficient longevity or one automation signal"))))</x:f>
        <x:v>no signed outgoing testnet activity</x:v>
      </x:c>
    </x:row>
    <x:row r="5512">
      <x:c r="A5512" s="31" t="n">
        <x:v>5511</x:v>
      </x:c>
      <x:c r="B5512" s="45" t="str">
        <x:v>addr:0x6fEd4785f3845089283AfBea3C8EDED48F017863</x:v>
      </x:c>
      <x:c r="C5512" s="31" t="str"/>
      <x:c r="D5512" s="31" t="n">
        <x:v>0</x:v>
      </x:c>
      <x:c r="E5512" s="31" t="str">
        <x:v>no</x:v>
      </x:c>
      <x:c r="F5512" s="31" t="str">
        <x:f>IF(C5512&lt;&gt;"","exclude_synthetic",IF(D5512=0,"exclude_no_activity",IFERROR(VLOOKUP(LOWER(B5512),'Active analysis'!$A$2:$V$58,22,FALSE),"review")))</x:f>
        <x:v>exclude_no_activity</x:v>
      </x:c>
      <x:c r="G5512" s="31" t="n">
        <x:f>IFERROR(VLOOKUP(LOWER(B5512),'Active analysis'!$A$2:$V$58,21,FALSE),0)</x:f>
        <x:v>0</x:v>
      </x:c>
      <x:c r="H5512" s="31" t="str">
        <x:v>not_scanned_rate_limit</x:v>
      </x:c>
      <x:c r="I5512" s="31"/>
      <x:c r="J5512" s="31" t="str">
        <x:f>IF(C5512&lt;&gt;"",C5512,IF(D5512=0,"no signed outgoing testnet activity",IF(F5512="recommend","diverse and persistent testnet activity",IF(F5512="likely_bot","multiple automation signals","insufficient longevity or one automation signal"))))</x:f>
        <x:v>no signed outgoing testnet activity</x:v>
      </x:c>
    </x:row>
    <x:row r="5513">
      <x:c r="A5513" s="31" t="n">
        <x:v>5512</x:v>
      </x:c>
      <x:c r="B5513" s="45" t="str">
        <x:v>addr:0x6ff2a6ed3adef03275864d826c2e64093ffe74a9</x:v>
      </x:c>
      <x:c r="C5513" s="31" t="str"/>
      <x:c r="D5513" s="31" t="n">
        <x:v>0</x:v>
      </x:c>
      <x:c r="E5513" s="31" t="str">
        <x:v>no</x:v>
      </x:c>
      <x:c r="F5513" s="31" t="str">
        <x:f>IF(C5513&lt;&gt;"","exclude_synthetic",IF(D5513=0,"exclude_no_activity",IFERROR(VLOOKUP(LOWER(B5513),'Active analysis'!$A$2:$V$58,22,FALSE),"review")))</x:f>
        <x:v>exclude_no_activity</x:v>
      </x:c>
      <x:c r="G5513" s="31" t="n">
        <x:f>IFERROR(VLOOKUP(LOWER(B5513),'Active analysis'!$A$2:$V$58,21,FALSE),0)</x:f>
        <x:v>0</x:v>
      </x:c>
      <x:c r="H5513" s="31" t="str">
        <x:v>not_scanned_rate_limit</x:v>
      </x:c>
      <x:c r="I5513" s="31"/>
      <x:c r="J5513" s="31" t="str">
        <x:f>IF(C5513&lt;&gt;"",C5513,IF(D5513=0,"no signed outgoing testnet activity",IF(F5513="recommend","diverse and persistent testnet activity",IF(F5513="likely_bot","multiple automation signals","insufficient longevity or one automation signal"))))</x:f>
        <x:v>no signed outgoing testnet activity</x:v>
      </x:c>
    </x:row>
    <x:row r="5514">
      <x:c r="A5514" s="31" t="n">
        <x:v>5513</x:v>
      </x:c>
      <x:c r="B5514" s="45" t="str">
        <x:v>addr:0x6Ff3FF5B3B09995004C5749eA241D84C686c27f8</x:v>
      </x:c>
      <x:c r="C5514" s="31" t="str"/>
      <x:c r="D5514" s="31" t="n">
        <x:v>0</x:v>
      </x:c>
      <x:c r="E5514" s="31" t="str">
        <x:v>no</x:v>
      </x:c>
      <x:c r="F5514" s="31" t="str">
        <x:f>IF(C5514&lt;&gt;"","exclude_synthetic",IF(D5514=0,"exclude_no_activity",IFERROR(VLOOKUP(LOWER(B5514),'Active analysis'!$A$2:$V$58,22,FALSE),"review")))</x:f>
        <x:v>exclude_no_activity</x:v>
      </x:c>
      <x:c r="G5514" s="31" t="n">
        <x:f>IFERROR(VLOOKUP(LOWER(B5514),'Active analysis'!$A$2:$V$58,21,FALSE),0)</x:f>
        <x:v>0</x:v>
      </x:c>
      <x:c r="H5514" s="31" t="str">
        <x:v>not_scanned_rate_limit</x:v>
      </x:c>
      <x:c r="I5514" s="31"/>
      <x:c r="J5514" s="31" t="str">
        <x:f>IF(C5514&lt;&gt;"",C5514,IF(D5514=0,"no signed outgoing testnet activity",IF(F5514="recommend","diverse and persistent testnet activity",IF(F5514="likely_bot","multiple automation signals","insufficient longevity or one automation signal"))))</x:f>
        <x:v>no signed outgoing testnet activity</x:v>
      </x:c>
    </x:row>
    <x:row r="5515">
      <x:c r="A5515" s="31" t="n">
        <x:v>5514</x:v>
      </x:c>
      <x:c r="B5515" s="45" t="str">
        <x:v>addr:0x6FfAc8ECF35090F930add362705B566B8FF3607e</x:v>
      </x:c>
      <x:c r="C5515" s="31" t="str"/>
      <x:c r="D5515" s="31" t="n">
        <x:v>0</x:v>
      </x:c>
      <x:c r="E5515" s="31" t="str">
        <x:v>no</x:v>
      </x:c>
      <x:c r="F5515" s="31" t="str">
        <x:f>IF(C5515&lt;&gt;"","exclude_synthetic",IF(D5515=0,"exclude_no_activity",IFERROR(VLOOKUP(LOWER(B5515),'Active analysis'!$A$2:$V$58,22,FALSE),"review")))</x:f>
        <x:v>exclude_no_activity</x:v>
      </x:c>
      <x:c r="G5515" s="31" t="n">
        <x:f>IFERROR(VLOOKUP(LOWER(B5515),'Active analysis'!$A$2:$V$58,21,FALSE),0)</x:f>
        <x:v>0</x:v>
      </x:c>
      <x:c r="H5515" s="31" t="str">
        <x:v>not_scanned_rate_limit</x:v>
      </x:c>
      <x:c r="I5515" s="31"/>
      <x:c r="J5515" s="31" t="str">
        <x:f>IF(C5515&lt;&gt;"",C5515,IF(D5515=0,"no signed outgoing testnet activity",IF(F5515="recommend","diverse and persistent testnet activity",IF(F5515="likely_bot","multiple automation signals","insufficient longevity or one automation signal"))))</x:f>
        <x:v>no signed outgoing testnet activity</x:v>
      </x:c>
    </x:row>
    <x:row r="5516">
      <x:c r="A5516" s="31" t="n">
        <x:v>5515</x:v>
      </x:c>
      <x:c r="B5516" s="45" t="str">
        <x:v>addr:0x6ffad6bddeb7f5c0e6eea9d1f1eb4e25cbdc8064</x:v>
      </x:c>
      <x:c r="C5516" s="31" t="str"/>
      <x:c r="D5516" s="31" t="n">
        <x:v>0</x:v>
      </x:c>
      <x:c r="E5516" s="31" t="str">
        <x:v>no</x:v>
      </x:c>
      <x:c r="F5516" s="31" t="str">
        <x:f>IF(C5516&lt;&gt;"","exclude_synthetic",IF(D5516=0,"exclude_no_activity",IFERROR(VLOOKUP(LOWER(B5516),'Active analysis'!$A$2:$V$58,22,FALSE),"review")))</x:f>
        <x:v>exclude_no_activity</x:v>
      </x:c>
      <x:c r="G5516" s="31" t="n">
        <x:f>IFERROR(VLOOKUP(LOWER(B5516),'Active analysis'!$A$2:$V$58,21,FALSE),0)</x:f>
        <x:v>0</x:v>
      </x:c>
      <x:c r="H5516" s="31" t="str">
        <x:v>not_scanned_rate_limit</x:v>
      </x:c>
      <x:c r="I5516" s="31"/>
      <x:c r="J5516" s="31" t="str">
        <x:f>IF(C5516&lt;&gt;"",C5516,IF(D5516=0,"no signed outgoing testnet activity",IF(F5516="recommend","diverse and persistent testnet activity",IF(F5516="likely_bot","multiple automation signals","insufficient longevity or one automation signal"))))</x:f>
        <x:v>no signed outgoing testnet activity</x:v>
      </x:c>
    </x:row>
    <x:row r="5517">
      <x:c r="A5517" s="31" t="n">
        <x:v>5516</x:v>
      </x:c>
      <x:c r="B5517" s="45" t="str">
        <x:v>addr:0x6fFfE7f0dB4A9aBA43C3D0da3301D4b068753a1A</x:v>
      </x:c>
      <x:c r="C5517" s="31" t="str"/>
      <x:c r="D5517" s="31" t="n">
        <x:v>0</x:v>
      </x:c>
      <x:c r="E5517" s="31" t="str">
        <x:v>no</x:v>
      </x:c>
      <x:c r="F5517" s="31" t="str">
        <x:f>IF(C5517&lt;&gt;"","exclude_synthetic",IF(D5517=0,"exclude_no_activity",IFERROR(VLOOKUP(LOWER(B5517),'Active analysis'!$A$2:$V$58,22,FALSE),"review")))</x:f>
        <x:v>exclude_no_activity</x:v>
      </x:c>
      <x:c r="G5517" s="31" t="n">
        <x:f>IFERROR(VLOOKUP(LOWER(B5517),'Active analysis'!$A$2:$V$58,21,FALSE),0)</x:f>
        <x:v>0</x:v>
      </x:c>
      <x:c r="H5517" s="31" t="str">
        <x:v>not_scanned_rate_limit</x:v>
      </x:c>
      <x:c r="I5517" s="31"/>
      <x:c r="J5517" s="31" t="str">
        <x:f>IF(C5517&lt;&gt;"",C5517,IF(D5517=0,"no signed outgoing testnet activity",IF(F5517="recommend","diverse and persistent testnet activity",IF(F5517="likely_bot","multiple automation signals","insufficient longevity or one automation signal"))))</x:f>
        <x:v>no signed outgoing testnet activity</x:v>
      </x:c>
    </x:row>
    <x:row r="5518">
      <x:c r="A5518" s="31" t="n">
        <x:v>5517</x:v>
      </x:c>
      <x:c r="B5518" s="45" t="str">
        <x:v>addr:0x7010e3273DDfEA73A554a39D3c05e9360198C0E0</x:v>
      </x:c>
      <x:c r="C5518" s="31" t="str"/>
      <x:c r="D5518" s="31" t="n">
        <x:v>0</x:v>
      </x:c>
      <x:c r="E5518" s="31" t="str">
        <x:v>no</x:v>
      </x:c>
      <x:c r="F5518" s="31" t="str">
        <x:f>IF(C5518&lt;&gt;"","exclude_synthetic",IF(D5518=0,"exclude_no_activity",IFERROR(VLOOKUP(LOWER(B5518),'Active analysis'!$A$2:$V$58,22,FALSE),"review")))</x:f>
        <x:v>exclude_no_activity</x:v>
      </x:c>
      <x:c r="G5518" s="31" t="n">
        <x:f>IFERROR(VLOOKUP(LOWER(B5518),'Active analysis'!$A$2:$V$58,21,FALSE),0)</x:f>
        <x:v>0</x:v>
      </x:c>
      <x:c r="H5518" s="31" t="str">
        <x:v>not_scanned_rate_limit</x:v>
      </x:c>
      <x:c r="I5518" s="31"/>
      <x:c r="J5518" s="31" t="str">
        <x:f>IF(C5518&lt;&gt;"",C5518,IF(D5518=0,"no signed outgoing testnet activity",IF(F5518="recommend","diverse and persistent testnet activity",IF(F5518="likely_bot","multiple automation signals","insufficient longevity or one automation signal"))))</x:f>
        <x:v>no signed outgoing testnet activity</x:v>
      </x:c>
    </x:row>
    <x:row r="5519">
      <x:c r="A5519" s="31" t="n">
        <x:v>5518</x:v>
      </x:c>
      <x:c r="B5519" s="45" t="str">
        <x:v>addr:0x7011c994f5d47611bae7eb25badee37918da2035</x:v>
      </x:c>
      <x:c r="C5519" s="31" t="str"/>
      <x:c r="D5519" s="31" t="n">
        <x:v>0</x:v>
      </x:c>
      <x:c r="E5519" s="31" t="str">
        <x:v>no</x:v>
      </x:c>
      <x:c r="F5519" s="31" t="str">
        <x:f>IF(C5519&lt;&gt;"","exclude_synthetic",IF(D5519=0,"exclude_no_activity",IFERROR(VLOOKUP(LOWER(B5519),'Active analysis'!$A$2:$V$58,22,FALSE),"review")))</x:f>
        <x:v>exclude_no_activity</x:v>
      </x:c>
      <x:c r="G5519" s="31" t="n">
        <x:f>IFERROR(VLOOKUP(LOWER(B5519),'Active analysis'!$A$2:$V$58,21,FALSE),0)</x:f>
        <x:v>0</x:v>
      </x:c>
      <x:c r="H5519" s="31" t="str">
        <x:v>not_scanned_rate_limit</x:v>
      </x:c>
      <x:c r="I5519" s="31"/>
      <x:c r="J5519" s="31" t="str">
        <x:f>IF(C5519&lt;&gt;"",C5519,IF(D5519=0,"no signed outgoing testnet activity",IF(F5519="recommend","diverse and persistent testnet activity",IF(F5519="likely_bot","multiple automation signals","insufficient longevity or one automation signal"))))</x:f>
        <x:v>no signed outgoing testnet activity</x:v>
      </x:c>
    </x:row>
    <x:row r="5520">
      <x:c r="A5520" s="31" t="n">
        <x:v>5519</x:v>
      </x:c>
      <x:c r="B5520" s="45" t="str">
        <x:v>addr:0x7013Fdab2535647fb459EF2192621A4a8e1688f7</x:v>
      </x:c>
      <x:c r="C5520" s="31" t="str"/>
      <x:c r="D5520" s="31" t="n">
        <x:v>0</x:v>
      </x:c>
      <x:c r="E5520" s="31" t="str">
        <x:v>no</x:v>
      </x:c>
      <x:c r="F5520" s="31" t="str">
        <x:f>IF(C5520&lt;&gt;"","exclude_synthetic",IF(D5520=0,"exclude_no_activity",IFERROR(VLOOKUP(LOWER(B5520),'Active analysis'!$A$2:$V$58,22,FALSE),"review")))</x:f>
        <x:v>exclude_no_activity</x:v>
      </x:c>
      <x:c r="G5520" s="31" t="n">
        <x:f>IFERROR(VLOOKUP(LOWER(B5520),'Active analysis'!$A$2:$V$58,21,FALSE),0)</x:f>
        <x:v>0</x:v>
      </x:c>
      <x:c r="H5520" s="31" t="str">
        <x:v>not_scanned_rate_limit</x:v>
      </x:c>
      <x:c r="I5520" s="31"/>
      <x:c r="J5520" s="31" t="str">
        <x:f>IF(C5520&lt;&gt;"",C5520,IF(D5520=0,"no signed outgoing testnet activity",IF(F5520="recommend","diverse and persistent testnet activity",IF(F5520="likely_bot","multiple automation signals","insufficient longevity or one automation signal"))))</x:f>
        <x:v>no signed outgoing testnet activity</x:v>
      </x:c>
    </x:row>
    <x:row r="5521">
      <x:c r="A5521" s="31" t="n">
        <x:v>5520</x:v>
      </x:c>
      <x:c r="B5521" s="45" t="str">
        <x:v>addr:0x701AE1D1ed6C216ca8eeAfe01396AB8F1b7D64ea</x:v>
      </x:c>
      <x:c r="C5521" s="31" t="str"/>
      <x:c r="D5521" s="31" t="n">
        <x:v>0</x:v>
      </x:c>
      <x:c r="E5521" s="31" t="str">
        <x:v>no</x:v>
      </x:c>
      <x:c r="F5521" s="31" t="str">
        <x:f>IF(C5521&lt;&gt;"","exclude_synthetic",IF(D5521=0,"exclude_no_activity",IFERROR(VLOOKUP(LOWER(B5521),'Active analysis'!$A$2:$V$58,22,FALSE),"review")))</x:f>
        <x:v>exclude_no_activity</x:v>
      </x:c>
      <x:c r="G5521" s="31" t="n">
        <x:f>IFERROR(VLOOKUP(LOWER(B5521),'Active analysis'!$A$2:$V$58,21,FALSE),0)</x:f>
        <x:v>0</x:v>
      </x:c>
      <x:c r="H5521" s="31" t="str">
        <x:v>not_scanned_rate_limit</x:v>
      </x:c>
      <x:c r="I5521" s="31"/>
      <x:c r="J5521" s="31" t="str">
        <x:f>IF(C5521&lt;&gt;"",C5521,IF(D5521=0,"no signed outgoing testnet activity",IF(F5521="recommend","diverse and persistent testnet activity",IF(F5521="likely_bot","multiple automation signals","insufficient longevity or one automation signal"))))</x:f>
        <x:v>no signed outgoing testnet activity</x:v>
      </x:c>
    </x:row>
    <x:row r="5522">
      <x:c r="A5522" s="31" t="n">
        <x:v>5521</x:v>
      </x:c>
      <x:c r="B5522" s="45" t="str">
        <x:v>addr:0x701FEDC1C7969dbb0B3CDEA607c4521b7536541F</x:v>
      </x:c>
      <x:c r="C5522" s="31" t="str"/>
      <x:c r="D5522" s="31" t="n">
        <x:v>0</x:v>
      </x:c>
      <x:c r="E5522" s="31" t="str">
        <x:v>no</x:v>
      </x:c>
      <x:c r="F5522" s="31" t="str">
        <x:f>IF(C5522&lt;&gt;"","exclude_synthetic",IF(D5522=0,"exclude_no_activity",IFERROR(VLOOKUP(LOWER(B5522),'Active analysis'!$A$2:$V$58,22,FALSE),"review")))</x:f>
        <x:v>exclude_no_activity</x:v>
      </x:c>
      <x:c r="G5522" s="31" t="n">
        <x:f>IFERROR(VLOOKUP(LOWER(B5522),'Active analysis'!$A$2:$V$58,21,FALSE),0)</x:f>
        <x:v>0</x:v>
      </x:c>
      <x:c r="H5522" s="31" t="str">
        <x:v>not_scanned_rate_limit</x:v>
      </x:c>
      <x:c r="I5522" s="31"/>
      <x:c r="J5522" s="31" t="str">
        <x:f>IF(C5522&lt;&gt;"",C5522,IF(D5522=0,"no signed outgoing testnet activity",IF(F5522="recommend","diverse and persistent testnet activity",IF(F5522="likely_bot","multiple automation signals","insufficient longevity or one automation signal"))))</x:f>
        <x:v>no signed outgoing testnet activity</x:v>
      </x:c>
    </x:row>
    <x:row r="5523">
      <x:c r="A5523" s="31" t="n">
        <x:v>5522</x:v>
      </x:c>
      <x:c r="B5523" s="45" t="str">
        <x:v>addr:0x7021dcd7ae54f48a75e1c08184e8427d9106a858</x:v>
      </x:c>
      <x:c r="C5523" s="31" t="str"/>
      <x:c r="D5523" s="31" t="n">
        <x:v>0</x:v>
      </x:c>
      <x:c r="E5523" s="31" t="str">
        <x:v>no</x:v>
      </x:c>
      <x:c r="F5523" s="31" t="str">
        <x:f>IF(C5523&lt;&gt;"","exclude_synthetic",IF(D5523=0,"exclude_no_activity",IFERROR(VLOOKUP(LOWER(B5523),'Active analysis'!$A$2:$V$58,22,FALSE),"review")))</x:f>
        <x:v>exclude_no_activity</x:v>
      </x:c>
      <x:c r="G5523" s="31" t="n">
        <x:f>IFERROR(VLOOKUP(LOWER(B5523),'Active analysis'!$A$2:$V$58,21,FALSE),0)</x:f>
        <x:v>0</x:v>
      </x:c>
      <x:c r="H5523" s="31" t="str">
        <x:v>not_scanned_rate_limit</x:v>
      </x:c>
      <x:c r="I5523" s="31"/>
      <x:c r="J5523" s="31" t="str">
        <x:f>IF(C5523&lt;&gt;"",C5523,IF(D5523=0,"no signed outgoing testnet activity",IF(F5523="recommend","diverse and persistent testnet activity",IF(F5523="likely_bot","multiple automation signals","insufficient longevity or one automation signal"))))</x:f>
        <x:v>no signed outgoing testnet activity</x:v>
      </x:c>
    </x:row>
    <x:row r="5524">
      <x:c r="A5524" s="31" t="n">
        <x:v>5523</x:v>
      </x:c>
      <x:c r="B5524" s="45" t="str">
        <x:v>addr:0x702c5fe54567b6ac7e7939361511ea565740f7bb</x:v>
      </x:c>
      <x:c r="C5524" s="31" t="str"/>
      <x:c r="D5524" s="31" t="n">
        <x:v>0</x:v>
      </x:c>
      <x:c r="E5524" s="31" t="str">
        <x:v>no</x:v>
      </x:c>
      <x:c r="F5524" s="31" t="str">
        <x:f>IF(C5524&lt;&gt;"","exclude_synthetic",IF(D5524=0,"exclude_no_activity",IFERROR(VLOOKUP(LOWER(B5524),'Active analysis'!$A$2:$V$58,22,FALSE),"review")))</x:f>
        <x:v>exclude_no_activity</x:v>
      </x:c>
      <x:c r="G5524" s="31" t="n">
        <x:f>IFERROR(VLOOKUP(LOWER(B5524),'Active analysis'!$A$2:$V$58,21,FALSE),0)</x:f>
        <x:v>0</x:v>
      </x:c>
      <x:c r="H5524" s="31" t="str">
        <x:v>not_scanned_rate_limit</x:v>
      </x:c>
      <x:c r="I5524" s="31"/>
      <x:c r="J5524" s="31" t="str">
        <x:f>IF(C5524&lt;&gt;"",C5524,IF(D5524=0,"no signed outgoing testnet activity",IF(F5524="recommend","diverse and persistent testnet activity",IF(F5524="likely_bot","multiple automation signals","insufficient longevity or one automation signal"))))</x:f>
        <x:v>no signed outgoing testnet activity</x:v>
      </x:c>
    </x:row>
    <x:row r="5525">
      <x:c r="A5525" s="31" t="n">
        <x:v>5524</x:v>
      </x:c>
      <x:c r="B5525" s="45" t="str">
        <x:v>addr:0x702D9c3E73297c15C1fDAFFF139fcEaca78CeB1a</x:v>
      </x:c>
      <x:c r="C5525" s="31" t="str"/>
      <x:c r="D5525" s="31" t="n">
        <x:v>0</x:v>
      </x:c>
      <x:c r="E5525" s="31" t="str">
        <x:v>no</x:v>
      </x:c>
      <x:c r="F5525" s="31" t="str">
        <x:f>IF(C5525&lt;&gt;"","exclude_synthetic",IF(D5525=0,"exclude_no_activity",IFERROR(VLOOKUP(LOWER(B5525),'Active analysis'!$A$2:$V$58,22,FALSE),"review")))</x:f>
        <x:v>exclude_no_activity</x:v>
      </x:c>
      <x:c r="G5525" s="31" t="n">
        <x:f>IFERROR(VLOOKUP(LOWER(B5525),'Active analysis'!$A$2:$V$58,21,FALSE),0)</x:f>
        <x:v>0</x:v>
      </x:c>
      <x:c r="H5525" s="31" t="str">
        <x:v>not_scanned_rate_limit</x:v>
      </x:c>
      <x:c r="I5525" s="31"/>
      <x:c r="J5525" s="31" t="str">
        <x:f>IF(C5525&lt;&gt;"",C5525,IF(D5525=0,"no signed outgoing testnet activity",IF(F5525="recommend","diverse and persistent testnet activity",IF(F5525="likely_bot","multiple automation signals","insufficient longevity or one automation signal"))))</x:f>
        <x:v>no signed outgoing testnet activity</x:v>
      </x:c>
    </x:row>
    <x:row r="5526">
      <x:c r="A5526" s="31" t="n">
        <x:v>5525</x:v>
      </x:c>
      <x:c r="B5526" s="45" t="str">
        <x:v>addr:0x702E968F9a00b8dcf2AD559dDb949f3aE78D2E74</x:v>
      </x:c>
      <x:c r="C5526" s="31" t="str"/>
      <x:c r="D5526" s="31" t="n">
        <x:v>0</x:v>
      </x:c>
      <x:c r="E5526" s="31" t="str">
        <x:v>no</x:v>
      </x:c>
      <x:c r="F5526" s="31" t="str">
        <x:f>IF(C5526&lt;&gt;"","exclude_synthetic",IF(D5526=0,"exclude_no_activity",IFERROR(VLOOKUP(LOWER(B5526),'Active analysis'!$A$2:$V$58,22,FALSE),"review")))</x:f>
        <x:v>exclude_no_activity</x:v>
      </x:c>
      <x:c r="G5526" s="31" t="n">
        <x:f>IFERROR(VLOOKUP(LOWER(B5526),'Active analysis'!$A$2:$V$58,21,FALSE),0)</x:f>
        <x:v>0</x:v>
      </x:c>
      <x:c r="H5526" s="31" t="str">
        <x:v>not_scanned_rate_limit</x:v>
      </x:c>
      <x:c r="I5526" s="31"/>
      <x:c r="J5526" s="31" t="str">
        <x:f>IF(C5526&lt;&gt;"",C5526,IF(D5526=0,"no signed outgoing testnet activity",IF(F5526="recommend","diverse and persistent testnet activity",IF(F5526="likely_bot","multiple automation signals","insufficient longevity or one automation signal"))))</x:f>
        <x:v>no signed outgoing testnet activity</x:v>
      </x:c>
    </x:row>
    <x:row r="5527">
      <x:c r="A5527" s="31" t="n">
        <x:v>5526</x:v>
      </x:c>
      <x:c r="B5527" s="45" t="str">
        <x:v>addr:0x702F066F0D060B041010431d98E678913BaA461e</x:v>
      </x:c>
      <x:c r="C5527" s="31" t="str"/>
      <x:c r="D5527" s="31" t="n">
        <x:v>0</x:v>
      </x:c>
      <x:c r="E5527" s="31" t="str">
        <x:v>no</x:v>
      </x:c>
      <x:c r="F5527" s="31" t="str">
        <x:f>IF(C5527&lt;&gt;"","exclude_synthetic",IF(D5527=0,"exclude_no_activity",IFERROR(VLOOKUP(LOWER(B5527),'Active analysis'!$A$2:$V$58,22,FALSE),"review")))</x:f>
        <x:v>exclude_no_activity</x:v>
      </x:c>
      <x:c r="G5527" s="31" t="n">
        <x:f>IFERROR(VLOOKUP(LOWER(B5527),'Active analysis'!$A$2:$V$58,21,FALSE),0)</x:f>
        <x:v>0</x:v>
      </x:c>
      <x:c r="H5527" s="31" t="str">
        <x:v>not_scanned_rate_limit</x:v>
      </x:c>
      <x:c r="I5527" s="31"/>
      <x:c r="J5527" s="31" t="str">
        <x:f>IF(C5527&lt;&gt;"",C5527,IF(D5527=0,"no signed outgoing testnet activity",IF(F5527="recommend","diverse and persistent testnet activity",IF(F5527="likely_bot","multiple automation signals","insufficient longevity or one automation signal"))))</x:f>
        <x:v>no signed outgoing testnet activity</x:v>
      </x:c>
    </x:row>
    <x:row r="5528">
      <x:c r="A5528" s="31" t="n">
        <x:v>5527</x:v>
      </x:c>
      <x:c r="B5528" s="45" t="str">
        <x:v>addr:0x7031F3DF0bD0eDfE99713a26a5ADfE853B75c2d5</x:v>
      </x:c>
      <x:c r="C5528" s="31" t="str"/>
      <x:c r="D5528" s="31" t="n">
        <x:v>0</x:v>
      </x:c>
      <x:c r="E5528" s="31" t="str">
        <x:v>no</x:v>
      </x:c>
      <x:c r="F5528" s="31" t="str">
        <x:f>IF(C5528&lt;&gt;"","exclude_synthetic",IF(D5528=0,"exclude_no_activity",IFERROR(VLOOKUP(LOWER(B5528),'Active analysis'!$A$2:$V$58,22,FALSE),"review")))</x:f>
        <x:v>exclude_no_activity</x:v>
      </x:c>
      <x:c r="G5528" s="31" t="n">
        <x:f>IFERROR(VLOOKUP(LOWER(B5528),'Active analysis'!$A$2:$V$58,21,FALSE),0)</x:f>
        <x:v>0</x:v>
      </x:c>
      <x:c r="H5528" s="31" t="str">
        <x:v>not_scanned_rate_limit</x:v>
      </x:c>
      <x:c r="I5528" s="31"/>
      <x:c r="J5528" s="31" t="str">
        <x:f>IF(C5528&lt;&gt;"",C5528,IF(D5528=0,"no signed outgoing testnet activity",IF(F5528="recommend","diverse and persistent testnet activity",IF(F5528="likely_bot","multiple automation signals","insufficient longevity or one automation signal"))))</x:f>
        <x:v>no signed outgoing testnet activity</x:v>
      </x:c>
    </x:row>
    <x:row r="5529">
      <x:c r="A5529" s="31" t="n">
        <x:v>5528</x:v>
      </x:c>
      <x:c r="B5529" s="45" t="str">
        <x:v>addr:0x7035e6d8F524ADBB17eAbA3995ee67Ea1ec0b568</x:v>
      </x:c>
      <x:c r="C5529" s="31" t="str"/>
      <x:c r="D5529" s="31" t="n">
        <x:v>0</x:v>
      </x:c>
      <x:c r="E5529" s="31" t="str">
        <x:v>no</x:v>
      </x:c>
      <x:c r="F5529" s="31" t="str">
        <x:f>IF(C5529&lt;&gt;"","exclude_synthetic",IF(D5529=0,"exclude_no_activity",IFERROR(VLOOKUP(LOWER(B5529),'Active analysis'!$A$2:$V$58,22,FALSE),"review")))</x:f>
        <x:v>exclude_no_activity</x:v>
      </x:c>
      <x:c r="G5529" s="31" t="n">
        <x:f>IFERROR(VLOOKUP(LOWER(B5529),'Active analysis'!$A$2:$V$58,21,FALSE),0)</x:f>
        <x:v>0</x:v>
      </x:c>
      <x:c r="H5529" s="31" t="str">
        <x:v>not_scanned_rate_limit</x:v>
      </x:c>
      <x:c r="I5529" s="31"/>
      <x:c r="J5529" s="31" t="str">
        <x:f>IF(C5529&lt;&gt;"",C5529,IF(D5529=0,"no signed outgoing testnet activity",IF(F5529="recommend","diverse and persistent testnet activity",IF(F5529="likely_bot","multiple automation signals","insufficient longevity or one automation signal"))))</x:f>
        <x:v>no signed outgoing testnet activity</x:v>
      </x:c>
    </x:row>
    <x:row r="5530">
      <x:c r="A5530" s="31" t="n">
        <x:v>5529</x:v>
      </x:c>
      <x:c r="B5530" s="45" t="str">
        <x:v>addr:0x703B47910763BBbD8F0f3dE34C1Fb13aBA9e9881</x:v>
      </x:c>
      <x:c r="C5530" s="31" t="str"/>
      <x:c r="D5530" s="31" t="n">
        <x:v>0</x:v>
      </x:c>
      <x:c r="E5530" s="31" t="str">
        <x:v>no</x:v>
      </x:c>
      <x:c r="F5530" s="31" t="str">
        <x:f>IF(C5530&lt;&gt;"","exclude_synthetic",IF(D5530=0,"exclude_no_activity",IFERROR(VLOOKUP(LOWER(B5530),'Active analysis'!$A$2:$V$58,22,FALSE),"review")))</x:f>
        <x:v>exclude_no_activity</x:v>
      </x:c>
      <x:c r="G5530" s="31" t="n">
        <x:f>IFERROR(VLOOKUP(LOWER(B5530),'Active analysis'!$A$2:$V$58,21,FALSE),0)</x:f>
        <x:v>0</x:v>
      </x:c>
      <x:c r="H5530" s="31" t="str">
        <x:v>not_scanned_rate_limit</x:v>
      </x:c>
      <x:c r="I5530" s="31"/>
      <x:c r="J5530" s="31" t="str">
        <x:f>IF(C5530&lt;&gt;"",C5530,IF(D5530=0,"no signed outgoing testnet activity",IF(F5530="recommend","diverse and persistent testnet activity",IF(F5530="likely_bot","multiple automation signals","insufficient longevity or one automation signal"))))</x:f>
        <x:v>no signed outgoing testnet activity</x:v>
      </x:c>
    </x:row>
    <x:row r="5531">
      <x:c r="A5531" s="31" t="n">
        <x:v>5530</x:v>
      </x:c>
      <x:c r="B5531" s="45" t="str">
        <x:v>addr:0x70413c53ddd693222bd8aa33946b192b7e78a19e</x:v>
      </x:c>
      <x:c r="C5531" s="31" t="str"/>
      <x:c r="D5531" s="31" t="n">
        <x:v>0</x:v>
      </x:c>
      <x:c r="E5531" s="31" t="str">
        <x:v>no</x:v>
      </x:c>
      <x:c r="F5531" s="31" t="str">
        <x:f>IF(C5531&lt;&gt;"","exclude_synthetic",IF(D5531=0,"exclude_no_activity",IFERROR(VLOOKUP(LOWER(B5531),'Active analysis'!$A$2:$V$58,22,FALSE),"review")))</x:f>
        <x:v>exclude_no_activity</x:v>
      </x:c>
      <x:c r="G5531" s="31" t="n">
        <x:f>IFERROR(VLOOKUP(LOWER(B5531),'Active analysis'!$A$2:$V$58,21,FALSE),0)</x:f>
        <x:v>0</x:v>
      </x:c>
      <x:c r="H5531" s="31" t="str">
        <x:v>not_scanned_rate_limit</x:v>
      </x:c>
      <x:c r="I5531" s="31"/>
      <x:c r="J5531" s="31" t="str">
        <x:f>IF(C5531&lt;&gt;"",C5531,IF(D5531=0,"no signed outgoing testnet activity",IF(F5531="recommend","diverse and persistent testnet activity",IF(F5531="likely_bot","multiple automation signals","insufficient longevity or one automation signal"))))</x:f>
        <x:v>no signed outgoing testnet activity</x:v>
      </x:c>
    </x:row>
    <x:row r="5532">
      <x:c r="A5532" s="31" t="n">
        <x:v>5531</x:v>
      </x:c>
      <x:c r="B5532" s="45" t="str">
        <x:v>addr:0x70425fdb4f45Eb5Cf0b1fb90fE7fbBA759E46c90</x:v>
      </x:c>
      <x:c r="C5532" s="31" t="str"/>
      <x:c r="D5532" s="31" t="n">
        <x:v>0</x:v>
      </x:c>
      <x:c r="E5532" s="31" t="str">
        <x:v>no</x:v>
      </x:c>
      <x:c r="F5532" s="31" t="str">
        <x:f>IF(C5532&lt;&gt;"","exclude_synthetic",IF(D5532=0,"exclude_no_activity",IFERROR(VLOOKUP(LOWER(B5532),'Active analysis'!$A$2:$V$58,22,FALSE),"review")))</x:f>
        <x:v>exclude_no_activity</x:v>
      </x:c>
      <x:c r="G5532" s="31" t="n">
        <x:f>IFERROR(VLOOKUP(LOWER(B5532),'Active analysis'!$A$2:$V$58,21,FALSE),0)</x:f>
        <x:v>0</x:v>
      </x:c>
      <x:c r="H5532" s="31" t="str">
        <x:v>not_scanned_rate_limit</x:v>
      </x:c>
      <x:c r="I5532" s="31"/>
      <x:c r="J5532" s="31" t="str">
        <x:f>IF(C5532&lt;&gt;"",C5532,IF(D5532=0,"no signed outgoing testnet activity",IF(F5532="recommend","diverse and persistent testnet activity",IF(F5532="likely_bot","multiple automation signals","insufficient longevity or one automation signal"))))</x:f>
        <x:v>no signed outgoing testnet activity</x:v>
      </x:c>
    </x:row>
    <x:row r="5533">
      <x:c r="A5533" s="31" t="n">
        <x:v>5532</x:v>
      </x:c>
      <x:c r="B5533" s="45" t="str">
        <x:v>addr:0x704ce832dd392d3df692fae81773751bcbdf664d</x:v>
      </x:c>
      <x:c r="C5533" s="31" t="str"/>
      <x:c r="D5533" s="31" t="n">
        <x:v>0</x:v>
      </x:c>
      <x:c r="E5533" s="31" t="str">
        <x:v>no</x:v>
      </x:c>
      <x:c r="F5533" s="31" t="str">
        <x:f>IF(C5533&lt;&gt;"","exclude_synthetic",IF(D5533=0,"exclude_no_activity",IFERROR(VLOOKUP(LOWER(B5533),'Active analysis'!$A$2:$V$58,22,FALSE),"review")))</x:f>
        <x:v>exclude_no_activity</x:v>
      </x:c>
      <x:c r="G5533" s="31" t="n">
        <x:f>IFERROR(VLOOKUP(LOWER(B5533),'Active analysis'!$A$2:$V$58,21,FALSE),0)</x:f>
        <x:v>0</x:v>
      </x:c>
      <x:c r="H5533" s="31" t="str">
        <x:v>not_scanned_rate_limit</x:v>
      </x:c>
      <x:c r="I5533" s="31"/>
      <x:c r="J5533" s="31" t="str">
        <x:f>IF(C5533&lt;&gt;"",C5533,IF(D5533=0,"no signed outgoing testnet activity",IF(F5533="recommend","diverse and persistent testnet activity",IF(F5533="likely_bot","multiple automation signals","insufficient longevity or one automation signal"))))</x:f>
        <x:v>no signed outgoing testnet activity</x:v>
      </x:c>
    </x:row>
    <x:row r="5534">
      <x:c r="A5534" s="31" t="n">
        <x:v>5533</x:v>
      </x:c>
      <x:c r="B5534" s="45" t="str">
        <x:v>addr:0x7057a9b8D70e5e5fE6E261B8f18f8359D1B13CDD</x:v>
      </x:c>
      <x:c r="C5534" s="31" t="str"/>
      <x:c r="D5534" s="31" t="n">
        <x:v>0</x:v>
      </x:c>
      <x:c r="E5534" s="31" t="str">
        <x:v>no</x:v>
      </x:c>
      <x:c r="F5534" s="31" t="str">
        <x:f>IF(C5534&lt;&gt;"","exclude_synthetic",IF(D5534=0,"exclude_no_activity",IFERROR(VLOOKUP(LOWER(B5534),'Active analysis'!$A$2:$V$58,22,FALSE),"review")))</x:f>
        <x:v>exclude_no_activity</x:v>
      </x:c>
      <x:c r="G5534" s="31" t="n">
        <x:f>IFERROR(VLOOKUP(LOWER(B5534),'Active analysis'!$A$2:$V$58,21,FALSE),0)</x:f>
        <x:v>0</x:v>
      </x:c>
      <x:c r="H5534" s="31" t="str">
        <x:v>not_scanned_rate_limit</x:v>
      </x:c>
      <x:c r="I5534" s="31"/>
      <x:c r="J5534" s="31" t="str">
        <x:f>IF(C5534&lt;&gt;"",C5534,IF(D5534=0,"no signed outgoing testnet activity",IF(F5534="recommend","diverse and persistent testnet activity",IF(F5534="likely_bot","multiple automation signals","insufficient longevity or one automation signal"))))</x:f>
        <x:v>no signed outgoing testnet activity</x:v>
      </x:c>
    </x:row>
    <x:row r="5535">
      <x:c r="A5535" s="31" t="n">
        <x:v>5534</x:v>
      </x:c>
      <x:c r="B5535" s="45" t="str">
        <x:v>addr:0x7058c0304e7a248e45b166f4e83bf903ca12210c</x:v>
      </x:c>
      <x:c r="C5535" s="31" t="str"/>
      <x:c r="D5535" s="31" t="n">
        <x:v>0</x:v>
      </x:c>
      <x:c r="E5535" s="31" t="str">
        <x:v>no</x:v>
      </x:c>
      <x:c r="F5535" s="31" t="str">
        <x:f>IF(C5535&lt;&gt;"","exclude_synthetic",IF(D5535=0,"exclude_no_activity",IFERROR(VLOOKUP(LOWER(B5535),'Active analysis'!$A$2:$V$58,22,FALSE),"review")))</x:f>
        <x:v>exclude_no_activity</x:v>
      </x:c>
      <x:c r="G5535" s="31" t="n">
        <x:f>IFERROR(VLOOKUP(LOWER(B5535),'Active analysis'!$A$2:$V$58,21,FALSE),0)</x:f>
        <x:v>0</x:v>
      </x:c>
      <x:c r="H5535" s="31" t="str">
        <x:v>not_scanned_rate_limit</x:v>
      </x:c>
      <x:c r="I5535" s="31"/>
      <x:c r="J5535" s="31" t="str">
        <x:f>IF(C5535&lt;&gt;"",C5535,IF(D5535=0,"no signed outgoing testnet activity",IF(F5535="recommend","diverse and persistent testnet activity",IF(F5535="likely_bot","multiple automation signals","insufficient longevity or one automation signal"))))</x:f>
        <x:v>no signed outgoing testnet activity</x:v>
      </x:c>
    </x:row>
    <x:row r="5536">
      <x:c r="A5536" s="31" t="n">
        <x:v>5535</x:v>
      </x:c>
      <x:c r="B5536" s="45" t="str">
        <x:v>addr:0x705a586c768689d4a8bea63c798651eb2eb18bee</x:v>
      </x:c>
      <x:c r="C5536" s="31" t="str"/>
      <x:c r="D5536" s="31" t="n">
        <x:v>0</x:v>
      </x:c>
      <x:c r="E5536" s="31" t="str">
        <x:v>no</x:v>
      </x:c>
      <x:c r="F5536" s="31" t="str">
        <x:f>IF(C5536&lt;&gt;"","exclude_synthetic",IF(D5536=0,"exclude_no_activity",IFERROR(VLOOKUP(LOWER(B5536),'Active analysis'!$A$2:$V$58,22,FALSE),"review")))</x:f>
        <x:v>exclude_no_activity</x:v>
      </x:c>
      <x:c r="G5536" s="31" t="n">
        <x:f>IFERROR(VLOOKUP(LOWER(B5536),'Active analysis'!$A$2:$V$58,21,FALSE),0)</x:f>
        <x:v>0</x:v>
      </x:c>
      <x:c r="H5536" s="31" t="str">
        <x:v>not_scanned_rate_limit</x:v>
      </x:c>
      <x:c r="I5536" s="31"/>
      <x:c r="J5536" s="31" t="str">
        <x:f>IF(C5536&lt;&gt;"",C5536,IF(D5536=0,"no signed outgoing testnet activity",IF(F5536="recommend","diverse and persistent testnet activity",IF(F5536="likely_bot","multiple automation signals","insufficient longevity or one automation signal"))))</x:f>
        <x:v>no signed outgoing testnet activity</x:v>
      </x:c>
    </x:row>
    <x:row r="5537">
      <x:c r="A5537" s="31" t="n">
        <x:v>5536</x:v>
      </x:c>
      <x:c r="B5537" s="45" t="str">
        <x:v>addr:0x705c3F6A78E0e73D6A4F2979BfA8CdEc3d7819c2</x:v>
      </x:c>
      <x:c r="C5537" s="31" t="str"/>
      <x:c r="D5537" s="31" t="n">
        <x:v>0</x:v>
      </x:c>
      <x:c r="E5537" s="31" t="str">
        <x:v>no</x:v>
      </x:c>
      <x:c r="F5537" s="31" t="str">
        <x:f>IF(C5537&lt;&gt;"","exclude_synthetic",IF(D5537=0,"exclude_no_activity",IFERROR(VLOOKUP(LOWER(B5537),'Active analysis'!$A$2:$V$58,22,FALSE),"review")))</x:f>
        <x:v>exclude_no_activity</x:v>
      </x:c>
      <x:c r="G5537" s="31" t="n">
        <x:f>IFERROR(VLOOKUP(LOWER(B5537),'Active analysis'!$A$2:$V$58,21,FALSE),0)</x:f>
        <x:v>0</x:v>
      </x:c>
      <x:c r="H5537" s="31" t="str">
        <x:v>not_scanned_rate_limit</x:v>
      </x:c>
      <x:c r="I5537" s="31"/>
      <x:c r="J5537" s="31" t="str">
        <x:f>IF(C5537&lt;&gt;"",C5537,IF(D5537=0,"no signed outgoing testnet activity",IF(F5537="recommend","diverse and persistent testnet activity",IF(F5537="likely_bot","multiple automation signals","insufficient longevity or one automation signal"))))</x:f>
        <x:v>no signed outgoing testnet activity</x:v>
      </x:c>
    </x:row>
    <x:row r="5538">
      <x:c r="A5538" s="31" t="n">
        <x:v>5537</x:v>
      </x:c>
      <x:c r="B5538" s="45" t="str">
        <x:v>addr:0x705Ef8AdD3BdBbf37FBfb705615ae3a8d46358BA</x:v>
      </x:c>
      <x:c r="C5538" s="31" t="str"/>
      <x:c r="D5538" s="31" t="n">
        <x:v>0</x:v>
      </x:c>
      <x:c r="E5538" s="31" t="str">
        <x:v>no</x:v>
      </x:c>
      <x:c r="F5538" s="31" t="str">
        <x:f>IF(C5538&lt;&gt;"","exclude_synthetic",IF(D5538=0,"exclude_no_activity",IFERROR(VLOOKUP(LOWER(B5538),'Active analysis'!$A$2:$V$58,22,FALSE),"review")))</x:f>
        <x:v>exclude_no_activity</x:v>
      </x:c>
      <x:c r="G5538" s="31" t="n">
        <x:f>IFERROR(VLOOKUP(LOWER(B5538),'Active analysis'!$A$2:$V$58,21,FALSE),0)</x:f>
        <x:v>0</x:v>
      </x:c>
      <x:c r="H5538" s="31" t="str">
        <x:v>not_scanned_rate_limit</x:v>
      </x:c>
      <x:c r="I5538" s="31"/>
      <x:c r="J5538" s="31" t="str">
        <x:f>IF(C5538&lt;&gt;"",C5538,IF(D5538=0,"no signed outgoing testnet activity",IF(F5538="recommend","diverse and persistent testnet activity",IF(F5538="likely_bot","multiple automation signals","insufficient longevity or one automation signal"))))</x:f>
        <x:v>no signed outgoing testnet activity</x:v>
      </x:c>
    </x:row>
    <x:row r="5539">
      <x:c r="A5539" s="31" t="n">
        <x:v>5538</x:v>
      </x:c>
      <x:c r="B5539" s="45" t="str">
        <x:v>addr:0x705F5E053d379fcbB5D6Aa3E456CD1F16B4e3881</x:v>
      </x:c>
      <x:c r="C5539" s="31" t="str"/>
      <x:c r="D5539" s="31" t="n">
        <x:v>0</x:v>
      </x:c>
      <x:c r="E5539" s="31" t="str">
        <x:v>no</x:v>
      </x:c>
      <x:c r="F5539" s="31" t="str">
        <x:f>IF(C5539&lt;&gt;"","exclude_synthetic",IF(D5539=0,"exclude_no_activity",IFERROR(VLOOKUP(LOWER(B5539),'Active analysis'!$A$2:$V$58,22,FALSE),"review")))</x:f>
        <x:v>exclude_no_activity</x:v>
      </x:c>
      <x:c r="G5539" s="31" t="n">
        <x:f>IFERROR(VLOOKUP(LOWER(B5539),'Active analysis'!$A$2:$V$58,21,FALSE),0)</x:f>
        <x:v>0</x:v>
      </x:c>
      <x:c r="H5539" s="31" t="str">
        <x:v>not_scanned_rate_limit</x:v>
      </x:c>
      <x:c r="I5539" s="31"/>
      <x:c r="J5539" s="31" t="str">
        <x:f>IF(C5539&lt;&gt;"",C5539,IF(D5539=0,"no signed outgoing testnet activity",IF(F5539="recommend","diverse and persistent testnet activity",IF(F5539="likely_bot","multiple automation signals","insufficient longevity or one automation signal"))))</x:f>
        <x:v>no signed outgoing testnet activity</x:v>
      </x:c>
    </x:row>
    <x:row r="5540">
      <x:c r="A5540" s="31" t="n">
        <x:v>5539</x:v>
      </x:c>
      <x:c r="B5540" s="45" t="str">
        <x:v>addr:0x705f934428a2c586df7571465e45b8364e4675d8</x:v>
      </x:c>
      <x:c r="C5540" s="31" t="str"/>
      <x:c r="D5540" s="31" t="n">
        <x:v>0</x:v>
      </x:c>
      <x:c r="E5540" s="31" t="str">
        <x:v>no</x:v>
      </x:c>
      <x:c r="F5540" s="31" t="str">
        <x:f>IF(C5540&lt;&gt;"","exclude_synthetic",IF(D5540=0,"exclude_no_activity",IFERROR(VLOOKUP(LOWER(B5540),'Active analysis'!$A$2:$V$58,22,FALSE),"review")))</x:f>
        <x:v>exclude_no_activity</x:v>
      </x:c>
      <x:c r="G5540" s="31" t="n">
        <x:f>IFERROR(VLOOKUP(LOWER(B5540),'Active analysis'!$A$2:$V$58,21,FALSE),0)</x:f>
        <x:v>0</x:v>
      </x:c>
      <x:c r="H5540" s="31" t="str">
        <x:v>not_scanned_rate_limit</x:v>
      </x:c>
      <x:c r="I5540" s="31"/>
      <x:c r="J5540" s="31" t="str">
        <x:f>IF(C5540&lt;&gt;"",C5540,IF(D5540=0,"no signed outgoing testnet activity",IF(F5540="recommend","diverse and persistent testnet activity",IF(F5540="likely_bot","multiple automation signals","insufficient longevity or one automation signal"))))</x:f>
        <x:v>no signed outgoing testnet activity</x:v>
      </x:c>
    </x:row>
    <x:row r="5541">
      <x:c r="A5541" s="31" t="n">
        <x:v>5540</x:v>
      </x:c>
      <x:c r="B5541" s="45" t="str">
        <x:v>addr:0x7062f82C0eb78d810741756Eb85845a4311f8bcd</x:v>
      </x:c>
      <x:c r="C5541" s="31" t="str"/>
      <x:c r="D5541" s="31" t="n">
        <x:v>0</x:v>
      </x:c>
      <x:c r="E5541" s="31" t="str">
        <x:v>no</x:v>
      </x:c>
      <x:c r="F5541" s="31" t="str">
        <x:f>IF(C5541&lt;&gt;"","exclude_synthetic",IF(D5541=0,"exclude_no_activity",IFERROR(VLOOKUP(LOWER(B5541),'Active analysis'!$A$2:$V$58,22,FALSE),"review")))</x:f>
        <x:v>exclude_no_activity</x:v>
      </x:c>
      <x:c r="G5541" s="31" t="n">
        <x:f>IFERROR(VLOOKUP(LOWER(B5541),'Active analysis'!$A$2:$V$58,21,FALSE),0)</x:f>
        <x:v>0</x:v>
      </x:c>
      <x:c r="H5541" s="31" t="str">
        <x:v>not_scanned_rate_limit</x:v>
      </x:c>
      <x:c r="I5541" s="31"/>
      <x:c r="J5541" s="31" t="str">
        <x:f>IF(C5541&lt;&gt;"",C5541,IF(D5541=0,"no signed outgoing testnet activity",IF(F5541="recommend","diverse and persistent testnet activity",IF(F5541="likely_bot","multiple automation signals","insufficient longevity or one automation signal"))))</x:f>
        <x:v>no signed outgoing testnet activity</x:v>
      </x:c>
    </x:row>
    <x:row r="5542">
      <x:c r="A5542" s="31" t="n">
        <x:v>5541</x:v>
      </x:c>
      <x:c r="B5542" s="45" t="str">
        <x:v>addr:0x70637A16B201cA490972d10c5875eFecE779a601</x:v>
      </x:c>
      <x:c r="C5542" s="31" t="str"/>
      <x:c r="D5542" s="31" t="n">
        <x:v>0</x:v>
      </x:c>
      <x:c r="E5542" s="31" t="str">
        <x:v>no</x:v>
      </x:c>
      <x:c r="F5542" s="31" t="str">
        <x:f>IF(C5542&lt;&gt;"","exclude_synthetic",IF(D5542=0,"exclude_no_activity",IFERROR(VLOOKUP(LOWER(B5542),'Active analysis'!$A$2:$V$58,22,FALSE),"review")))</x:f>
        <x:v>exclude_no_activity</x:v>
      </x:c>
      <x:c r="G5542" s="31" t="n">
        <x:f>IFERROR(VLOOKUP(LOWER(B5542),'Active analysis'!$A$2:$V$58,21,FALSE),0)</x:f>
        <x:v>0</x:v>
      </x:c>
      <x:c r="H5542" s="31" t="str">
        <x:v>not_scanned_rate_limit</x:v>
      </x:c>
      <x:c r="I5542" s="31"/>
      <x:c r="J5542" s="31" t="str">
        <x:f>IF(C5542&lt;&gt;"",C5542,IF(D5542=0,"no signed outgoing testnet activity",IF(F5542="recommend","diverse and persistent testnet activity",IF(F5542="likely_bot","multiple automation signals","insufficient longevity or one automation signal"))))</x:f>
        <x:v>no signed outgoing testnet activity</x:v>
      </x:c>
    </x:row>
    <x:row r="5543">
      <x:c r="A5543" s="31" t="n">
        <x:v>5542</x:v>
      </x:c>
      <x:c r="B5543" s="45" t="str">
        <x:v>addr:0x7067cac465f597540fc11c4bd579aa3d02794ece</x:v>
      </x:c>
      <x:c r="C5543" s="31" t="str"/>
      <x:c r="D5543" s="31" t="n">
        <x:v>0</x:v>
      </x:c>
      <x:c r="E5543" s="31" t="str">
        <x:v>no</x:v>
      </x:c>
      <x:c r="F5543" s="31" t="str">
        <x:f>IF(C5543&lt;&gt;"","exclude_synthetic",IF(D5543=0,"exclude_no_activity",IFERROR(VLOOKUP(LOWER(B5543),'Active analysis'!$A$2:$V$58,22,FALSE),"review")))</x:f>
        <x:v>exclude_no_activity</x:v>
      </x:c>
      <x:c r="G5543" s="31" t="n">
        <x:f>IFERROR(VLOOKUP(LOWER(B5543),'Active analysis'!$A$2:$V$58,21,FALSE),0)</x:f>
        <x:v>0</x:v>
      </x:c>
      <x:c r="H5543" s="31" t="str">
        <x:v>not_scanned_rate_limit</x:v>
      </x:c>
      <x:c r="I5543" s="31"/>
      <x:c r="J5543" s="31" t="str">
        <x:f>IF(C5543&lt;&gt;"",C5543,IF(D5543=0,"no signed outgoing testnet activity",IF(F5543="recommend","diverse and persistent testnet activity",IF(F5543="likely_bot","multiple automation signals","insufficient longevity or one automation signal"))))</x:f>
        <x:v>no signed outgoing testnet activity</x:v>
      </x:c>
    </x:row>
    <x:row r="5544">
      <x:c r="A5544" s="31" t="n">
        <x:v>5543</x:v>
      </x:c>
      <x:c r="B5544" s="45" t="str">
        <x:v>addr:0x7068A70781E28B2A992F2069c0C63DDa6BE2e623</x:v>
      </x:c>
      <x:c r="C5544" s="31" t="str"/>
      <x:c r="D5544" s="31" t="n">
        <x:v>0</x:v>
      </x:c>
      <x:c r="E5544" s="31" t="str">
        <x:v>no</x:v>
      </x:c>
      <x:c r="F5544" s="31" t="str">
        <x:f>IF(C5544&lt;&gt;"","exclude_synthetic",IF(D5544=0,"exclude_no_activity",IFERROR(VLOOKUP(LOWER(B5544),'Active analysis'!$A$2:$V$58,22,FALSE),"review")))</x:f>
        <x:v>exclude_no_activity</x:v>
      </x:c>
      <x:c r="G5544" s="31" t="n">
        <x:f>IFERROR(VLOOKUP(LOWER(B5544),'Active analysis'!$A$2:$V$58,21,FALSE),0)</x:f>
        <x:v>0</x:v>
      </x:c>
      <x:c r="H5544" s="31" t="str">
        <x:v>not_scanned_rate_limit</x:v>
      </x:c>
      <x:c r="I5544" s="31"/>
      <x:c r="J5544" s="31" t="str">
        <x:f>IF(C5544&lt;&gt;"",C5544,IF(D5544=0,"no signed outgoing testnet activity",IF(F5544="recommend","diverse and persistent testnet activity",IF(F5544="likely_bot","multiple automation signals","insufficient longevity or one automation signal"))))</x:f>
        <x:v>no signed outgoing testnet activity</x:v>
      </x:c>
    </x:row>
    <x:row r="5545">
      <x:c r="A5545" s="31" t="n">
        <x:v>5544</x:v>
      </x:c>
      <x:c r="B5545" s="45" t="str">
        <x:v>addr:0x706f0b7adfc3b78036f377fff0b7bde7b9f48f2a</x:v>
      </x:c>
      <x:c r="C5545" s="31" t="str"/>
      <x:c r="D5545" s="31" t="n">
        <x:v>0</x:v>
      </x:c>
      <x:c r="E5545" s="31" t="str">
        <x:v>no</x:v>
      </x:c>
      <x:c r="F5545" s="31" t="str">
        <x:f>IF(C5545&lt;&gt;"","exclude_synthetic",IF(D5545=0,"exclude_no_activity",IFERROR(VLOOKUP(LOWER(B5545),'Active analysis'!$A$2:$V$58,22,FALSE),"review")))</x:f>
        <x:v>exclude_no_activity</x:v>
      </x:c>
      <x:c r="G5545" s="31" t="n">
        <x:f>IFERROR(VLOOKUP(LOWER(B5545),'Active analysis'!$A$2:$V$58,21,FALSE),0)</x:f>
        <x:v>0</x:v>
      </x:c>
      <x:c r="H5545" s="31" t="str">
        <x:v>not_scanned_rate_limit</x:v>
      </x:c>
      <x:c r="I5545" s="31"/>
      <x:c r="J5545" s="31" t="str">
        <x:f>IF(C5545&lt;&gt;"",C5545,IF(D5545=0,"no signed outgoing testnet activity",IF(F5545="recommend","diverse and persistent testnet activity",IF(F5545="likely_bot","multiple automation signals","insufficient longevity or one automation signal"))))</x:f>
        <x:v>no signed outgoing testnet activity</x:v>
      </x:c>
    </x:row>
    <x:row r="5546">
      <x:c r="A5546" s="31" t="n">
        <x:v>5545</x:v>
      </x:c>
      <x:c r="B5546" s="45" t="str">
        <x:v>addr:0x707C72A44EF3E32082887E785fcE4fEFE55a1EDB</x:v>
      </x:c>
      <x:c r="C5546" s="31" t="str"/>
      <x:c r="D5546" s="31" t="n">
        <x:v>0</x:v>
      </x:c>
      <x:c r="E5546" s="31" t="str">
        <x:v>no</x:v>
      </x:c>
      <x:c r="F5546" s="31" t="str">
        <x:f>IF(C5546&lt;&gt;"","exclude_synthetic",IF(D5546=0,"exclude_no_activity",IFERROR(VLOOKUP(LOWER(B5546),'Active analysis'!$A$2:$V$58,22,FALSE),"review")))</x:f>
        <x:v>exclude_no_activity</x:v>
      </x:c>
      <x:c r="G5546" s="31" t="n">
        <x:f>IFERROR(VLOOKUP(LOWER(B5546),'Active analysis'!$A$2:$V$58,21,FALSE),0)</x:f>
        <x:v>0</x:v>
      </x:c>
      <x:c r="H5546" s="31" t="str">
        <x:v>not_scanned_rate_limit</x:v>
      </x:c>
      <x:c r="I5546" s="31"/>
      <x:c r="J5546" s="31" t="str">
        <x:f>IF(C5546&lt;&gt;"",C5546,IF(D5546=0,"no signed outgoing testnet activity",IF(F5546="recommend","diverse and persistent testnet activity",IF(F5546="likely_bot","multiple automation signals","insufficient longevity or one automation signal"))))</x:f>
        <x:v>no signed outgoing testnet activity</x:v>
      </x:c>
    </x:row>
    <x:row r="5547">
      <x:c r="A5547" s="31" t="n">
        <x:v>5546</x:v>
      </x:c>
      <x:c r="B5547" s="45" t="str">
        <x:v>addr:0x708616057c3a137933b4df8d39b73479e32f1591</x:v>
      </x:c>
      <x:c r="C5547" s="31" t="str"/>
      <x:c r="D5547" s="31" t="n">
        <x:v>0</x:v>
      </x:c>
      <x:c r="E5547" s="31" t="str">
        <x:v>no</x:v>
      </x:c>
      <x:c r="F5547" s="31" t="str">
        <x:f>IF(C5547&lt;&gt;"","exclude_synthetic",IF(D5547=0,"exclude_no_activity",IFERROR(VLOOKUP(LOWER(B5547),'Active analysis'!$A$2:$V$58,22,FALSE),"review")))</x:f>
        <x:v>exclude_no_activity</x:v>
      </x:c>
      <x:c r="G5547" s="31" t="n">
        <x:f>IFERROR(VLOOKUP(LOWER(B5547),'Active analysis'!$A$2:$V$58,21,FALSE),0)</x:f>
        <x:v>0</x:v>
      </x:c>
      <x:c r="H5547" s="31" t="str">
        <x:v>not_scanned_rate_limit</x:v>
      </x:c>
      <x:c r="I5547" s="31"/>
      <x:c r="J5547" s="31" t="str">
        <x:f>IF(C5547&lt;&gt;"",C5547,IF(D5547=0,"no signed outgoing testnet activity",IF(F5547="recommend","diverse and persistent testnet activity",IF(F5547="likely_bot","multiple automation signals","insufficient longevity or one automation signal"))))</x:f>
        <x:v>no signed outgoing testnet activity</x:v>
      </x:c>
    </x:row>
    <x:row r="5548">
      <x:c r="A5548" s="31" t="n">
        <x:v>5547</x:v>
      </x:c>
      <x:c r="B5548" s="45" t="str">
        <x:v>addr:0x708db5cd92406c42ebdae5d13566b354c4952e3c</x:v>
      </x:c>
      <x:c r="C5548" s="31" t="str"/>
      <x:c r="D5548" s="31" t="n">
        <x:v>0</x:v>
      </x:c>
      <x:c r="E5548" s="31" t="str">
        <x:v>no</x:v>
      </x:c>
      <x:c r="F5548" s="31" t="str">
        <x:f>IF(C5548&lt;&gt;"","exclude_synthetic",IF(D5548=0,"exclude_no_activity",IFERROR(VLOOKUP(LOWER(B5548),'Active analysis'!$A$2:$V$58,22,FALSE),"review")))</x:f>
        <x:v>exclude_no_activity</x:v>
      </x:c>
      <x:c r="G5548" s="31" t="n">
        <x:f>IFERROR(VLOOKUP(LOWER(B5548),'Active analysis'!$A$2:$V$58,21,FALSE),0)</x:f>
        <x:v>0</x:v>
      </x:c>
      <x:c r="H5548" s="31" t="str">
        <x:v>not_scanned_rate_limit</x:v>
      </x:c>
      <x:c r="I5548" s="31"/>
      <x:c r="J5548" s="31" t="str">
        <x:f>IF(C5548&lt;&gt;"",C5548,IF(D5548=0,"no signed outgoing testnet activity",IF(F5548="recommend","diverse and persistent testnet activity",IF(F5548="likely_bot","multiple automation signals","insufficient longevity or one automation signal"))))</x:f>
        <x:v>no signed outgoing testnet activity</x:v>
      </x:c>
    </x:row>
    <x:row r="5549">
      <x:c r="A5549" s="31" t="n">
        <x:v>5548</x:v>
      </x:c>
      <x:c r="B5549" s="45" t="str">
        <x:v>addr:0x70957f51BDcB14691Df943eDE785652AF6a37268</x:v>
      </x:c>
      <x:c r="C5549" s="31" t="str"/>
      <x:c r="D5549" s="31" t="n">
        <x:v>0</x:v>
      </x:c>
      <x:c r="E5549" s="31" t="str">
        <x:v>no</x:v>
      </x:c>
      <x:c r="F5549" s="31" t="str">
        <x:f>IF(C5549&lt;&gt;"","exclude_synthetic",IF(D5549=0,"exclude_no_activity",IFERROR(VLOOKUP(LOWER(B5549),'Active analysis'!$A$2:$V$58,22,FALSE),"review")))</x:f>
        <x:v>exclude_no_activity</x:v>
      </x:c>
      <x:c r="G5549" s="31" t="n">
        <x:f>IFERROR(VLOOKUP(LOWER(B5549),'Active analysis'!$A$2:$V$58,21,FALSE),0)</x:f>
        <x:v>0</x:v>
      </x:c>
      <x:c r="H5549" s="31" t="str">
        <x:v>not_scanned_rate_limit</x:v>
      </x:c>
      <x:c r="I5549" s="31"/>
      <x:c r="J5549" s="31" t="str">
        <x:f>IF(C5549&lt;&gt;"",C5549,IF(D5549=0,"no signed outgoing testnet activity",IF(F5549="recommend","diverse and persistent testnet activity",IF(F5549="likely_bot","multiple automation signals","insufficient longevity or one automation signal"))))</x:f>
        <x:v>no signed outgoing testnet activity</x:v>
      </x:c>
    </x:row>
    <x:row r="5550">
      <x:c r="A5550" s="31" t="n">
        <x:v>5549</x:v>
      </x:c>
      <x:c r="B5550" s="45" t="str">
        <x:v>addr:0x7096acB60C6B86F625f702bDC6f37c1b85DFAb3D</x:v>
      </x:c>
      <x:c r="C5550" s="31" t="str"/>
      <x:c r="D5550" s="31" t="n">
        <x:v>0</x:v>
      </x:c>
      <x:c r="E5550" s="31" t="str">
        <x:v>no</x:v>
      </x:c>
      <x:c r="F5550" s="31" t="str">
        <x:f>IF(C5550&lt;&gt;"","exclude_synthetic",IF(D5550=0,"exclude_no_activity",IFERROR(VLOOKUP(LOWER(B5550),'Active analysis'!$A$2:$V$58,22,FALSE),"review")))</x:f>
        <x:v>exclude_no_activity</x:v>
      </x:c>
      <x:c r="G5550" s="31" t="n">
        <x:f>IFERROR(VLOOKUP(LOWER(B5550),'Active analysis'!$A$2:$V$58,21,FALSE),0)</x:f>
        <x:v>0</x:v>
      </x:c>
      <x:c r="H5550" s="31" t="str">
        <x:v>not_scanned_rate_limit</x:v>
      </x:c>
      <x:c r="I5550" s="31"/>
      <x:c r="J5550" s="31" t="str">
        <x:f>IF(C5550&lt;&gt;"",C5550,IF(D5550=0,"no signed outgoing testnet activity",IF(F5550="recommend","diverse and persistent testnet activity",IF(F5550="likely_bot","multiple automation signals","insufficient longevity or one automation signal"))))</x:f>
        <x:v>no signed outgoing testnet activity</x:v>
      </x:c>
    </x:row>
    <x:row r="5551">
      <x:c r="A5551" s="31" t="n">
        <x:v>5550</x:v>
      </x:c>
      <x:c r="B5551" s="45" t="str">
        <x:v>addr:0x709748dbd8158482b0174241bf1476e1870410a3</x:v>
      </x:c>
      <x:c r="C5551" s="31" t="str"/>
      <x:c r="D5551" s="31" t="n">
        <x:v>0</x:v>
      </x:c>
      <x:c r="E5551" s="31" t="str">
        <x:v>no</x:v>
      </x:c>
      <x:c r="F5551" s="31" t="str">
        <x:f>IF(C5551&lt;&gt;"","exclude_synthetic",IF(D5551=0,"exclude_no_activity",IFERROR(VLOOKUP(LOWER(B5551),'Active analysis'!$A$2:$V$58,22,FALSE),"review")))</x:f>
        <x:v>exclude_no_activity</x:v>
      </x:c>
      <x:c r="G5551" s="31" t="n">
        <x:f>IFERROR(VLOOKUP(LOWER(B5551),'Active analysis'!$A$2:$V$58,21,FALSE),0)</x:f>
        <x:v>0</x:v>
      </x:c>
      <x:c r="H5551" s="31" t="str">
        <x:v>not_scanned_rate_limit</x:v>
      </x:c>
      <x:c r="I5551" s="31"/>
      <x:c r="J5551" s="31" t="str">
        <x:f>IF(C5551&lt;&gt;"",C5551,IF(D5551=0,"no signed outgoing testnet activity",IF(F5551="recommend","diverse and persistent testnet activity",IF(F5551="likely_bot","multiple automation signals","insufficient longevity or one automation signal"))))</x:f>
        <x:v>no signed outgoing testnet activity</x:v>
      </x:c>
    </x:row>
    <x:row r="5552">
      <x:c r="A5552" s="31" t="n">
        <x:v>5551</x:v>
      </x:c>
      <x:c r="B5552" s="45" t="str">
        <x:v>addr:0x709f6Abc590ee464Db17aF210021E2645009F18c</x:v>
      </x:c>
      <x:c r="C5552" s="31" t="str"/>
      <x:c r="D5552" s="31" t="n">
        <x:v>0</x:v>
      </x:c>
      <x:c r="E5552" s="31" t="str">
        <x:v>no</x:v>
      </x:c>
      <x:c r="F5552" s="31" t="str">
        <x:f>IF(C5552&lt;&gt;"","exclude_synthetic",IF(D5552=0,"exclude_no_activity",IFERROR(VLOOKUP(LOWER(B5552),'Active analysis'!$A$2:$V$58,22,FALSE),"review")))</x:f>
        <x:v>exclude_no_activity</x:v>
      </x:c>
      <x:c r="G5552" s="31" t="n">
        <x:f>IFERROR(VLOOKUP(LOWER(B5552),'Active analysis'!$A$2:$V$58,21,FALSE),0)</x:f>
        <x:v>0</x:v>
      </x:c>
      <x:c r="H5552" s="31" t="str">
        <x:v>not_scanned_rate_limit</x:v>
      </x:c>
      <x:c r="I5552" s="31"/>
      <x:c r="J5552" s="31" t="str">
        <x:f>IF(C5552&lt;&gt;"",C5552,IF(D5552=0,"no signed outgoing testnet activity",IF(F5552="recommend","diverse and persistent testnet activity",IF(F5552="likely_bot","multiple automation signals","insufficient longevity or one automation signal"))))</x:f>
        <x:v>no signed outgoing testnet activity</x:v>
      </x:c>
    </x:row>
    <x:row r="5553">
      <x:c r="A5553" s="31" t="n">
        <x:v>5552</x:v>
      </x:c>
      <x:c r="B5553" s="45" t="str">
        <x:v>addr:0x709fff1614072997c15aeeb667eb19bc707cb1ec</x:v>
      </x:c>
      <x:c r="C5553" s="31" t="str"/>
      <x:c r="D5553" s="31" t="n">
        <x:v>0</x:v>
      </x:c>
      <x:c r="E5553" s="31" t="str">
        <x:v>no</x:v>
      </x:c>
      <x:c r="F5553" s="31" t="str">
        <x:f>IF(C5553&lt;&gt;"","exclude_synthetic",IF(D5553=0,"exclude_no_activity",IFERROR(VLOOKUP(LOWER(B5553),'Active analysis'!$A$2:$V$58,22,FALSE),"review")))</x:f>
        <x:v>exclude_no_activity</x:v>
      </x:c>
      <x:c r="G5553" s="31" t="n">
        <x:f>IFERROR(VLOOKUP(LOWER(B5553),'Active analysis'!$A$2:$V$58,21,FALSE),0)</x:f>
        <x:v>0</x:v>
      </x:c>
      <x:c r="H5553" s="31" t="str">
        <x:v>not_scanned_rate_limit</x:v>
      </x:c>
      <x:c r="I5553" s="31"/>
      <x:c r="J5553" s="31" t="str">
        <x:f>IF(C5553&lt;&gt;"",C5553,IF(D5553=0,"no signed outgoing testnet activity",IF(F5553="recommend","diverse and persistent testnet activity",IF(F5553="likely_bot","multiple automation signals","insufficient longevity or one automation signal"))))</x:f>
        <x:v>no signed outgoing testnet activity</x:v>
      </x:c>
    </x:row>
    <x:row r="5554">
      <x:c r="A5554" s="31" t="n">
        <x:v>5553</x:v>
      </x:c>
      <x:c r="B5554" s="45" t="str">
        <x:v>addr:0x70a7b95fa59b366656be90b43fb96b93291c3177</x:v>
      </x:c>
      <x:c r="C5554" s="31" t="str"/>
      <x:c r="D5554" s="31" t="n">
        <x:v>0</x:v>
      </x:c>
      <x:c r="E5554" s="31" t="str">
        <x:v>no</x:v>
      </x:c>
      <x:c r="F5554" s="31" t="str">
        <x:f>IF(C5554&lt;&gt;"","exclude_synthetic",IF(D5554=0,"exclude_no_activity",IFERROR(VLOOKUP(LOWER(B5554),'Active analysis'!$A$2:$V$58,22,FALSE),"review")))</x:f>
        <x:v>exclude_no_activity</x:v>
      </x:c>
      <x:c r="G5554" s="31" t="n">
        <x:f>IFERROR(VLOOKUP(LOWER(B5554),'Active analysis'!$A$2:$V$58,21,FALSE),0)</x:f>
        <x:v>0</x:v>
      </x:c>
      <x:c r="H5554" s="31" t="str">
        <x:v>not_scanned_rate_limit</x:v>
      </x:c>
      <x:c r="I5554" s="31"/>
      <x:c r="J5554" s="31" t="str">
        <x:f>IF(C5554&lt;&gt;"",C5554,IF(D5554=0,"no signed outgoing testnet activity",IF(F5554="recommend","diverse and persistent testnet activity",IF(F5554="likely_bot","multiple automation signals","insufficient longevity or one automation signal"))))</x:f>
        <x:v>no signed outgoing testnet activity</x:v>
      </x:c>
    </x:row>
    <x:row r="5555">
      <x:c r="A5555" s="31" t="n">
        <x:v>5554</x:v>
      </x:c>
      <x:c r="B5555" s="45" t="str">
        <x:v>addr:0x70A9bd1Ad345c4473cB19a2Bf2e8aB30243cB171</x:v>
      </x:c>
      <x:c r="C5555" s="31" t="str"/>
      <x:c r="D5555" s="31" t="n">
        <x:v>0</x:v>
      </x:c>
      <x:c r="E5555" s="31" t="str">
        <x:v>no</x:v>
      </x:c>
      <x:c r="F5555" s="31" t="str">
        <x:f>IF(C5555&lt;&gt;"","exclude_synthetic",IF(D5555=0,"exclude_no_activity",IFERROR(VLOOKUP(LOWER(B5555),'Active analysis'!$A$2:$V$58,22,FALSE),"review")))</x:f>
        <x:v>exclude_no_activity</x:v>
      </x:c>
      <x:c r="G5555" s="31" t="n">
        <x:f>IFERROR(VLOOKUP(LOWER(B5555),'Active analysis'!$A$2:$V$58,21,FALSE),0)</x:f>
        <x:v>0</x:v>
      </x:c>
      <x:c r="H5555" s="31" t="str">
        <x:v>not_scanned_rate_limit</x:v>
      </x:c>
      <x:c r="I5555" s="31"/>
      <x:c r="J5555" s="31" t="str">
        <x:f>IF(C5555&lt;&gt;"",C5555,IF(D5555=0,"no signed outgoing testnet activity",IF(F5555="recommend","diverse and persistent testnet activity",IF(F5555="likely_bot","multiple automation signals","insufficient longevity or one automation signal"))))</x:f>
        <x:v>no signed outgoing testnet activity</x:v>
      </x:c>
    </x:row>
    <x:row r="5556">
      <x:c r="A5556" s="31" t="n">
        <x:v>5555</x:v>
      </x:c>
      <x:c r="B5556" s="45" t="str">
        <x:v>addr:0x70abe1df4216f9565982e399d7e065a617a7a16b</x:v>
      </x:c>
      <x:c r="C5556" s="31" t="str"/>
      <x:c r="D5556" s="31" t="n">
        <x:v>0</x:v>
      </x:c>
      <x:c r="E5556" s="31" t="str">
        <x:v>no</x:v>
      </x:c>
      <x:c r="F5556" s="31" t="str">
        <x:f>IF(C5556&lt;&gt;"","exclude_synthetic",IF(D5556=0,"exclude_no_activity",IFERROR(VLOOKUP(LOWER(B5556),'Active analysis'!$A$2:$V$58,22,FALSE),"review")))</x:f>
        <x:v>exclude_no_activity</x:v>
      </x:c>
      <x:c r="G5556" s="31" t="n">
        <x:f>IFERROR(VLOOKUP(LOWER(B5556),'Active analysis'!$A$2:$V$58,21,FALSE),0)</x:f>
        <x:v>0</x:v>
      </x:c>
      <x:c r="H5556" s="31" t="str">
        <x:v>not_scanned_rate_limit</x:v>
      </x:c>
      <x:c r="I5556" s="31"/>
      <x:c r="J5556" s="31" t="str">
        <x:f>IF(C5556&lt;&gt;"",C5556,IF(D5556=0,"no signed outgoing testnet activity",IF(F5556="recommend","diverse and persistent testnet activity",IF(F5556="likely_bot","multiple automation signals","insufficient longevity or one automation signal"))))</x:f>
        <x:v>no signed outgoing testnet activity</x:v>
      </x:c>
    </x:row>
    <x:row r="5557">
      <x:c r="A5557" s="31" t="n">
        <x:v>5556</x:v>
      </x:c>
      <x:c r="B5557" s="45" t="str">
        <x:v>addr:0x70ADEaFAc59f3B1883360909eEDd0df3a0751129</x:v>
      </x:c>
      <x:c r="C5557" s="31" t="str"/>
      <x:c r="D5557" s="31" t="n">
        <x:v>0</x:v>
      </x:c>
      <x:c r="E5557" s="31" t="str">
        <x:v>no</x:v>
      </x:c>
      <x:c r="F5557" s="31" t="str">
        <x:f>IF(C5557&lt;&gt;"","exclude_synthetic",IF(D5557=0,"exclude_no_activity",IFERROR(VLOOKUP(LOWER(B5557),'Active analysis'!$A$2:$V$58,22,FALSE),"review")))</x:f>
        <x:v>exclude_no_activity</x:v>
      </x:c>
      <x:c r="G5557" s="31" t="n">
        <x:f>IFERROR(VLOOKUP(LOWER(B5557),'Active analysis'!$A$2:$V$58,21,FALSE),0)</x:f>
        <x:v>0</x:v>
      </x:c>
      <x:c r="H5557" s="31" t="str">
        <x:v>not_scanned_rate_limit</x:v>
      </x:c>
      <x:c r="I5557" s="31"/>
      <x:c r="J5557" s="31" t="str">
        <x:f>IF(C5557&lt;&gt;"",C5557,IF(D5557=0,"no signed outgoing testnet activity",IF(F5557="recommend","diverse and persistent testnet activity",IF(F5557="likely_bot","multiple automation signals","insufficient longevity or one automation signal"))))</x:f>
        <x:v>no signed outgoing testnet activity</x:v>
      </x:c>
    </x:row>
    <x:row r="5558">
      <x:c r="A5558" s="31" t="n">
        <x:v>5557</x:v>
      </x:c>
      <x:c r="B5558" s="45" t="str">
        <x:v>addr:0x70b51A6fe2F79504f502c0d62A6738B0a6AEdd75</x:v>
      </x:c>
      <x:c r="C5558" s="31" t="str"/>
      <x:c r="D5558" s="31" t="n">
        <x:v>0</x:v>
      </x:c>
      <x:c r="E5558" s="31" t="str">
        <x:v>no</x:v>
      </x:c>
      <x:c r="F5558" s="31" t="str">
        <x:f>IF(C5558&lt;&gt;"","exclude_synthetic",IF(D5558=0,"exclude_no_activity",IFERROR(VLOOKUP(LOWER(B5558),'Active analysis'!$A$2:$V$58,22,FALSE),"review")))</x:f>
        <x:v>exclude_no_activity</x:v>
      </x:c>
      <x:c r="G5558" s="31" t="n">
        <x:f>IFERROR(VLOOKUP(LOWER(B5558),'Active analysis'!$A$2:$V$58,21,FALSE),0)</x:f>
        <x:v>0</x:v>
      </x:c>
      <x:c r="H5558" s="31" t="str">
        <x:v>not_scanned_rate_limit</x:v>
      </x:c>
      <x:c r="I5558" s="31"/>
      <x:c r="J5558" s="31" t="str">
        <x:f>IF(C5558&lt;&gt;"",C5558,IF(D5558=0,"no signed outgoing testnet activity",IF(F5558="recommend","diverse and persistent testnet activity",IF(F5558="likely_bot","multiple automation signals","insufficient longevity or one automation signal"))))</x:f>
        <x:v>no signed outgoing testnet activity</x:v>
      </x:c>
    </x:row>
    <x:row r="5559">
      <x:c r="A5559" s="31" t="n">
        <x:v>5558</x:v>
      </x:c>
      <x:c r="B5559" s="45" t="str">
        <x:v>addr:0x70B576340ce9F9EA0F01ee6a37DE1C10f9cdD132</x:v>
      </x:c>
      <x:c r="C5559" s="31" t="str"/>
      <x:c r="D5559" s="31" t="n">
        <x:v>0</x:v>
      </x:c>
      <x:c r="E5559" s="31" t="str">
        <x:v>no</x:v>
      </x:c>
      <x:c r="F5559" s="31" t="str">
        <x:f>IF(C5559&lt;&gt;"","exclude_synthetic",IF(D5559=0,"exclude_no_activity",IFERROR(VLOOKUP(LOWER(B5559),'Active analysis'!$A$2:$V$58,22,FALSE),"review")))</x:f>
        <x:v>exclude_no_activity</x:v>
      </x:c>
      <x:c r="G5559" s="31" t="n">
        <x:f>IFERROR(VLOOKUP(LOWER(B5559),'Active analysis'!$A$2:$V$58,21,FALSE),0)</x:f>
        <x:v>0</x:v>
      </x:c>
      <x:c r="H5559" s="31" t="str">
        <x:v>not_scanned_rate_limit</x:v>
      </x:c>
      <x:c r="I5559" s="31"/>
      <x:c r="J5559" s="31" t="str">
        <x:f>IF(C5559&lt;&gt;"",C5559,IF(D5559=0,"no signed outgoing testnet activity",IF(F5559="recommend","diverse and persistent testnet activity",IF(F5559="likely_bot","multiple automation signals","insufficient longevity or one automation signal"))))</x:f>
        <x:v>no signed outgoing testnet activity</x:v>
      </x:c>
    </x:row>
    <x:row r="5560">
      <x:c r="A5560" s="31" t="n">
        <x:v>5559</x:v>
      </x:c>
      <x:c r="B5560" s="45" t="str">
        <x:v>addr:0x70b5c4355c29FfD234ff02A099B44Ab94B94b890</x:v>
      </x:c>
      <x:c r="C5560" s="31" t="str"/>
      <x:c r="D5560" s="31" t="n">
        <x:v>0</x:v>
      </x:c>
      <x:c r="E5560" s="31" t="str">
        <x:v>no</x:v>
      </x:c>
      <x:c r="F5560" s="31" t="str">
        <x:f>IF(C5560&lt;&gt;"","exclude_synthetic",IF(D5560=0,"exclude_no_activity",IFERROR(VLOOKUP(LOWER(B5560),'Active analysis'!$A$2:$V$58,22,FALSE),"review")))</x:f>
        <x:v>exclude_no_activity</x:v>
      </x:c>
      <x:c r="G5560" s="31" t="n">
        <x:f>IFERROR(VLOOKUP(LOWER(B5560),'Active analysis'!$A$2:$V$58,21,FALSE),0)</x:f>
        <x:v>0</x:v>
      </x:c>
      <x:c r="H5560" s="31" t="str">
        <x:v>not_scanned_rate_limit</x:v>
      </x:c>
      <x:c r="I5560" s="31"/>
      <x:c r="J5560" s="31" t="str">
        <x:f>IF(C5560&lt;&gt;"",C5560,IF(D5560=0,"no signed outgoing testnet activity",IF(F5560="recommend","diverse and persistent testnet activity",IF(F5560="likely_bot","multiple automation signals","insufficient longevity or one automation signal"))))</x:f>
        <x:v>no signed outgoing testnet activity</x:v>
      </x:c>
    </x:row>
    <x:row r="5561">
      <x:c r="A5561" s="31" t="n">
        <x:v>5560</x:v>
      </x:c>
      <x:c r="B5561" s="45" t="str">
        <x:v>addr:0x70b6714bc1d4a4aa93eaf52bc23cca309a6e340a</x:v>
      </x:c>
      <x:c r="C5561" s="31" t="str"/>
      <x:c r="D5561" s="31" t="n">
        <x:v>0</x:v>
      </x:c>
      <x:c r="E5561" s="31" t="str">
        <x:v>no</x:v>
      </x:c>
      <x:c r="F5561" s="31" t="str">
        <x:f>IF(C5561&lt;&gt;"","exclude_synthetic",IF(D5561=0,"exclude_no_activity",IFERROR(VLOOKUP(LOWER(B5561),'Active analysis'!$A$2:$V$58,22,FALSE),"review")))</x:f>
        <x:v>exclude_no_activity</x:v>
      </x:c>
      <x:c r="G5561" s="31" t="n">
        <x:f>IFERROR(VLOOKUP(LOWER(B5561),'Active analysis'!$A$2:$V$58,21,FALSE),0)</x:f>
        <x:v>0</x:v>
      </x:c>
      <x:c r="H5561" s="31" t="str">
        <x:v>not_scanned_rate_limit</x:v>
      </x:c>
      <x:c r="I5561" s="31"/>
      <x:c r="J5561" s="31" t="str">
        <x:f>IF(C5561&lt;&gt;"",C5561,IF(D5561=0,"no signed outgoing testnet activity",IF(F5561="recommend","diverse and persistent testnet activity",IF(F5561="likely_bot","multiple automation signals","insufficient longevity or one automation signal"))))</x:f>
        <x:v>no signed outgoing testnet activity</x:v>
      </x:c>
    </x:row>
    <x:row r="5562">
      <x:c r="A5562" s="31" t="n">
        <x:v>5561</x:v>
      </x:c>
      <x:c r="B5562" s="45" t="str">
        <x:v>addr:0x70b67db1478f2804e3e4d23ebe34cc114cecf3f1</x:v>
      </x:c>
      <x:c r="C5562" s="31" t="str"/>
      <x:c r="D5562" s="31" t="n">
        <x:v>0</x:v>
      </x:c>
      <x:c r="E5562" s="31" t="str">
        <x:v>no</x:v>
      </x:c>
      <x:c r="F5562" s="31" t="str">
        <x:f>IF(C5562&lt;&gt;"","exclude_synthetic",IF(D5562=0,"exclude_no_activity",IFERROR(VLOOKUP(LOWER(B5562),'Active analysis'!$A$2:$V$58,22,FALSE),"review")))</x:f>
        <x:v>exclude_no_activity</x:v>
      </x:c>
      <x:c r="G5562" s="31" t="n">
        <x:f>IFERROR(VLOOKUP(LOWER(B5562),'Active analysis'!$A$2:$V$58,21,FALSE),0)</x:f>
        <x:v>0</x:v>
      </x:c>
      <x:c r="H5562" s="31" t="str">
        <x:v>not_scanned_rate_limit</x:v>
      </x:c>
      <x:c r="I5562" s="31"/>
      <x:c r="J5562" s="31" t="str">
        <x:f>IF(C5562&lt;&gt;"",C5562,IF(D5562=0,"no signed outgoing testnet activity",IF(F5562="recommend","diverse and persistent testnet activity",IF(F5562="likely_bot","multiple automation signals","insufficient longevity or one automation signal"))))</x:f>
        <x:v>no signed outgoing testnet activity</x:v>
      </x:c>
    </x:row>
    <x:row r="5563">
      <x:c r="A5563" s="31" t="n">
        <x:v>5562</x:v>
      </x:c>
      <x:c r="B5563" s="45" t="str">
        <x:v>addr:0x70c28dE03CF30f6Ff7C9b55f209ce0D0F9840851</x:v>
      </x:c>
      <x:c r="C5563" s="31" t="str"/>
      <x:c r="D5563" s="31" t="n">
        <x:v>0</x:v>
      </x:c>
      <x:c r="E5563" s="31" t="str">
        <x:v>no</x:v>
      </x:c>
      <x:c r="F5563" s="31" t="str">
        <x:f>IF(C5563&lt;&gt;"","exclude_synthetic",IF(D5563=0,"exclude_no_activity",IFERROR(VLOOKUP(LOWER(B5563),'Active analysis'!$A$2:$V$58,22,FALSE),"review")))</x:f>
        <x:v>exclude_no_activity</x:v>
      </x:c>
      <x:c r="G5563" s="31" t="n">
        <x:f>IFERROR(VLOOKUP(LOWER(B5563),'Active analysis'!$A$2:$V$58,21,FALSE),0)</x:f>
        <x:v>0</x:v>
      </x:c>
      <x:c r="H5563" s="31" t="str">
        <x:v>not_scanned_rate_limit</x:v>
      </x:c>
      <x:c r="I5563" s="31"/>
      <x:c r="J5563" s="31" t="str">
        <x:f>IF(C5563&lt;&gt;"",C5563,IF(D5563=0,"no signed outgoing testnet activity",IF(F5563="recommend","diverse and persistent testnet activity",IF(F5563="likely_bot","multiple automation signals","insufficient longevity or one automation signal"))))</x:f>
        <x:v>no signed outgoing testnet activity</x:v>
      </x:c>
    </x:row>
    <x:row r="5564">
      <x:c r="A5564" s="31" t="n">
        <x:v>5563</x:v>
      </x:c>
      <x:c r="B5564" s="45" t="str">
        <x:v>addr:0x70c7E7d70FDa509C9368fF1Bf1d7A3213114C1b7</x:v>
      </x:c>
      <x:c r="C5564" s="31" t="str"/>
      <x:c r="D5564" s="31" t="n">
        <x:v>0</x:v>
      </x:c>
      <x:c r="E5564" s="31" t="str">
        <x:v>no</x:v>
      </x:c>
      <x:c r="F5564" s="31" t="str">
        <x:f>IF(C5564&lt;&gt;"","exclude_synthetic",IF(D5564=0,"exclude_no_activity",IFERROR(VLOOKUP(LOWER(B5564),'Active analysis'!$A$2:$V$58,22,FALSE),"review")))</x:f>
        <x:v>exclude_no_activity</x:v>
      </x:c>
      <x:c r="G5564" s="31" t="n">
        <x:f>IFERROR(VLOOKUP(LOWER(B5564),'Active analysis'!$A$2:$V$58,21,FALSE),0)</x:f>
        <x:v>0</x:v>
      </x:c>
      <x:c r="H5564" s="31" t="str">
        <x:v>not_scanned_rate_limit</x:v>
      </x:c>
      <x:c r="I5564" s="31"/>
      <x:c r="J5564" s="31" t="str">
        <x:f>IF(C5564&lt;&gt;"",C5564,IF(D5564=0,"no signed outgoing testnet activity",IF(F5564="recommend","diverse and persistent testnet activity",IF(F5564="likely_bot","multiple automation signals","insufficient longevity or one automation signal"))))</x:f>
        <x:v>no signed outgoing testnet activity</x:v>
      </x:c>
    </x:row>
    <x:row r="5565">
      <x:c r="A5565" s="31" t="n">
        <x:v>5564</x:v>
      </x:c>
      <x:c r="B5565" s="45" t="str">
        <x:v>addr:0x70c9fB1eF039d34Dbb7ad1291BFB0beDCa5B936B</x:v>
      </x:c>
      <x:c r="C5565" s="31" t="str"/>
      <x:c r="D5565" s="31" t="n">
        <x:v>0</x:v>
      </x:c>
      <x:c r="E5565" s="31" t="str">
        <x:v>no</x:v>
      </x:c>
      <x:c r="F5565" s="31" t="str">
        <x:f>IF(C5565&lt;&gt;"","exclude_synthetic",IF(D5565=0,"exclude_no_activity",IFERROR(VLOOKUP(LOWER(B5565),'Active analysis'!$A$2:$V$58,22,FALSE),"review")))</x:f>
        <x:v>exclude_no_activity</x:v>
      </x:c>
      <x:c r="G5565" s="31" t="n">
        <x:f>IFERROR(VLOOKUP(LOWER(B5565),'Active analysis'!$A$2:$V$58,21,FALSE),0)</x:f>
        <x:v>0</x:v>
      </x:c>
      <x:c r="H5565" s="31" t="str">
        <x:v>not_scanned_rate_limit</x:v>
      </x:c>
      <x:c r="I5565" s="31"/>
      <x:c r="J5565" s="31" t="str">
        <x:f>IF(C5565&lt;&gt;"",C5565,IF(D5565=0,"no signed outgoing testnet activity",IF(F5565="recommend","diverse and persistent testnet activity",IF(F5565="likely_bot","multiple automation signals","insufficient longevity or one automation signal"))))</x:f>
        <x:v>no signed outgoing testnet activity</x:v>
      </x:c>
    </x:row>
    <x:row r="5566">
      <x:c r="A5566" s="31" t="n">
        <x:v>5565</x:v>
      </x:c>
      <x:c r="B5566" s="45" t="str">
        <x:v>addr:0x70cb1F2Fa5da093320be015F4aD8ac587F8a3f21</x:v>
      </x:c>
      <x:c r="C5566" s="31" t="str"/>
      <x:c r="D5566" s="31" t="n">
        <x:v>0</x:v>
      </x:c>
      <x:c r="E5566" s="31" t="str">
        <x:v>no</x:v>
      </x:c>
      <x:c r="F5566" s="31" t="str">
        <x:f>IF(C5566&lt;&gt;"","exclude_synthetic",IF(D5566=0,"exclude_no_activity",IFERROR(VLOOKUP(LOWER(B5566),'Active analysis'!$A$2:$V$58,22,FALSE),"review")))</x:f>
        <x:v>exclude_no_activity</x:v>
      </x:c>
      <x:c r="G5566" s="31" t="n">
        <x:f>IFERROR(VLOOKUP(LOWER(B5566),'Active analysis'!$A$2:$V$58,21,FALSE),0)</x:f>
        <x:v>0</x:v>
      </x:c>
      <x:c r="H5566" s="31" t="str">
        <x:v>not_scanned_rate_limit</x:v>
      </x:c>
      <x:c r="I5566" s="31"/>
      <x:c r="J5566" s="31" t="str">
        <x:f>IF(C5566&lt;&gt;"",C5566,IF(D5566=0,"no signed outgoing testnet activity",IF(F5566="recommend","diverse and persistent testnet activity",IF(F5566="likely_bot","multiple automation signals","insufficient longevity or one automation signal"))))</x:f>
        <x:v>no signed outgoing testnet activity</x:v>
      </x:c>
    </x:row>
    <x:row r="5567">
      <x:c r="A5567" s="31" t="n">
        <x:v>5566</x:v>
      </x:c>
      <x:c r="B5567" s="45" t="str">
        <x:v>addr:0x70d205c62dbDc0771aeCb72eBE5d05fE963B7A01</x:v>
      </x:c>
      <x:c r="C5567" s="31" t="str"/>
      <x:c r="D5567" s="31" t="n">
        <x:v>0</x:v>
      </x:c>
      <x:c r="E5567" s="31" t="str">
        <x:v>no</x:v>
      </x:c>
      <x:c r="F5567" s="31" t="str">
        <x:f>IF(C5567&lt;&gt;"","exclude_synthetic",IF(D5567=0,"exclude_no_activity",IFERROR(VLOOKUP(LOWER(B5567),'Active analysis'!$A$2:$V$58,22,FALSE),"review")))</x:f>
        <x:v>exclude_no_activity</x:v>
      </x:c>
      <x:c r="G5567" s="31" t="n">
        <x:f>IFERROR(VLOOKUP(LOWER(B5567),'Active analysis'!$A$2:$V$58,21,FALSE),0)</x:f>
        <x:v>0</x:v>
      </x:c>
      <x:c r="H5567" s="31" t="str">
        <x:v>not_scanned_rate_limit</x:v>
      </x:c>
      <x:c r="I5567" s="31"/>
      <x:c r="J5567" s="31" t="str">
        <x:f>IF(C5567&lt;&gt;"",C5567,IF(D5567=0,"no signed outgoing testnet activity",IF(F5567="recommend","diverse and persistent testnet activity",IF(F5567="likely_bot","multiple automation signals","insufficient longevity or one automation signal"))))</x:f>
        <x:v>no signed outgoing testnet activity</x:v>
      </x:c>
    </x:row>
    <x:row r="5568">
      <x:c r="A5568" s="31" t="n">
        <x:v>5567</x:v>
      </x:c>
      <x:c r="B5568" s="45" t="str">
        <x:v>addr:0x70d81BD99efd670F65720c4295642eAa1529797d</x:v>
      </x:c>
      <x:c r="C5568" s="31" t="str"/>
      <x:c r="D5568" s="31" t="n">
        <x:v>0</x:v>
      </x:c>
      <x:c r="E5568" s="31" t="str">
        <x:v>no</x:v>
      </x:c>
      <x:c r="F5568" s="31" t="str">
        <x:f>IF(C5568&lt;&gt;"","exclude_synthetic",IF(D5568=0,"exclude_no_activity",IFERROR(VLOOKUP(LOWER(B5568),'Active analysis'!$A$2:$V$58,22,FALSE),"review")))</x:f>
        <x:v>exclude_no_activity</x:v>
      </x:c>
      <x:c r="G5568" s="31" t="n">
        <x:f>IFERROR(VLOOKUP(LOWER(B5568),'Active analysis'!$A$2:$V$58,21,FALSE),0)</x:f>
        <x:v>0</x:v>
      </x:c>
      <x:c r="H5568" s="31" t="str">
        <x:v>not_scanned_rate_limit</x:v>
      </x:c>
      <x:c r="I5568" s="31"/>
      <x:c r="J5568" s="31" t="str">
        <x:f>IF(C5568&lt;&gt;"",C5568,IF(D5568=0,"no signed outgoing testnet activity",IF(F5568="recommend","diverse and persistent testnet activity",IF(F5568="likely_bot","multiple automation signals","insufficient longevity or one automation signal"))))</x:f>
        <x:v>no signed outgoing testnet activity</x:v>
      </x:c>
    </x:row>
    <x:row r="5569">
      <x:c r="A5569" s="31" t="n">
        <x:v>5568</x:v>
      </x:c>
      <x:c r="B5569" s="45" t="str">
        <x:v>addr:0x70dd544eaa42326d0b785c18c7a5eee466603e5e</x:v>
      </x:c>
      <x:c r="C5569" s="31" t="str"/>
      <x:c r="D5569" s="31" t="n">
        <x:v>0</x:v>
      </x:c>
      <x:c r="E5569" s="31" t="str">
        <x:v>no</x:v>
      </x:c>
      <x:c r="F5569" s="31" t="str">
        <x:f>IF(C5569&lt;&gt;"","exclude_synthetic",IF(D5569=0,"exclude_no_activity",IFERROR(VLOOKUP(LOWER(B5569),'Active analysis'!$A$2:$V$58,22,FALSE),"review")))</x:f>
        <x:v>exclude_no_activity</x:v>
      </x:c>
      <x:c r="G5569" s="31" t="n">
        <x:f>IFERROR(VLOOKUP(LOWER(B5569),'Active analysis'!$A$2:$V$58,21,FALSE),0)</x:f>
        <x:v>0</x:v>
      </x:c>
      <x:c r="H5569" s="31" t="str">
        <x:v>not_scanned_rate_limit</x:v>
      </x:c>
      <x:c r="I5569" s="31"/>
      <x:c r="J5569" s="31" t="str">
        <x:f>IF(C5569&lt;&gt;"",C5569,IF(D5569=0,"no signed outgoing testnet activity",IF(F5569="recommend","diverse and persistent testnet activity",IF(F5569="likely_bot","multiple automation signals","insufficient longevity or one automation signal"))))</x:f>
        <x:v>no signed outgoing testnet activity</x:v>
      </x:c>
    </x:row>
    <x:row r="5570">
      <x:c r="A5570" s="31" t="n">
        <x:v>5569</x:v>
      </x:c>
      <x:c r="B5570" s="45" t="str">
        <x:v>addr:0x70DE5bc9bc1AB73484cd645D8aBA14980779fEe0</x:v>
      </x:c>
      <x:c r="C5570" s="31" t="str"/>
      <x:c r="D5570" s="31" t="n">
        <x:v>0</x:v>
      </x:c>
      <x:c r="E5570" s="31" t="str">
        <x:v>no</x:v>
      </x:c>
      <x:c r="F5570" s="31" t="str">
        <x:f>IF(C5570&lt;&gt;"","exclude_synthetic",IF(D5570=0,"exclude_no_activity",IFERROR(VLOOKUP(LOWER(B5570),'Active analysis'!$A$2:$V$58,22,FALSE),"review")))</x:f>
        <x:v>exclude_no_activity</x:v>
      </x:c>
      <x:c r="G5570" s="31" t="n">
        <x:f>IFERROR(VLOOKUP(LOWER(B5570),'Active analysis'!$A$2:$V$58,21,FALSE),0)</x:f>
        <x:v>0</x:v>
      </x:c>
      <x:c r="H5570" s="31" t="str">
        <x:v>not_scanned_rate_limit</x:v>
      </x:c>
      <x:c r="I5570" s="31"/>
      <x:c r="J5570" s="31" t="str">
        <x:f>IF(C5570&lt;&gt;"",C5570,IF(D5570=0,"no signed outgoing testnet activity",IF(F5570="recommend","diverse and persistent testnet activity",IF(F5570="likely_bot","multiple automation signals","insufficient longevity or one automation signal"))))</x:f>
        <x:v>no signed outgoing testnet activity</x:v>
      </x:c>
    </x:row>
    <x:row r="5571">
      <x:c r="A5571" s="31" t="n">
        <x:v>5570</x:v>
      </x:c>
      <x:c r="B5571" s="45" t="str">
        <x:v>addr:0x70e8ACA57fFAc28cDD399701BA10c5e1eedf01dc</x:v>
      </x:c>
      <x:c r="C5571" s="31" t="str"/>
      <x:c r="D5571" s="31" t="n">
        <x:v>0</x:v>
      </x:c>
      <x:c r="E5571" s="31" t="str">
        <x:v>no</x:v>
      </x:c>
      <x:c r="F5571" s="31" t="str">
        <x:f>IF(C5571&lt;&gt;"","exclude_synthetic",IF(D5571=0,"exclude_no_activity",IFERROR(VLOOKUP(LOWER(B5571),'Active analysis'!$A$2:$V$58,22,FALSE),"review")))</x:f>
        <x:v>exclude_no_activity</x:v>
      </x:c>
      <x:c r="G5571" s="31" t="n">
        <x:f>IFERROR(VLOOKUP(LOWER(B5571),'Active analysis'!$A$2:$V$58,21,FALSE),0)</x:f>
        <x:v>0</x:v>
      </x:c>
      <x:c r="H5571" s="31" t="str">
        <x:v>not_scanned_rate_limit</x:v>
      </x:c>
      <x:c r="I5571" s="31"/>
      <x:c r="J5571" s="31" t="str">
        <x:f>IF(C5571&lt;&gt;"",C5571,IF(D5571=0,"no signed outgoing testnet activity",IF(F5571="recommend","diverse and persistent testnet activity",IF(F5571="likely_bot","multiple automation signals","insufficient longevity or one automation signal"))))</x:f>
        <x:v>no signed outgoing testnet activity</x:v>
      </x:c>
    </x:row>
    <x:row r="5572">
      <x:c r="A5572" s="31" t="n">
        <x:v>5571</x:v>
      </x:c>
      <x:c r="B5572" s="45" t="str">
        <x:v>addr:0x70ed245A79Ca8FbBa0c945b0EDC378d3E3ce0AB9</x:v>
      </x:c>
      <x:c r="C5572" s="31" t="str"/>
      <x:c r="D5572" s="31" t="n">
        <x:v>0</x:v>
      </x:c>
      <x:c r="E5572" s="31" t="str">
        <x:v>no</x:v>
      </x:c>
      <x:c r="F5572" s="31" t="str">
        <x:f>IF(C5572&lt;&gt;"","exclude_synthetic",IF(D5572=0,"exclude_no_activity",IFERROR(VLOOKUP(LOWER(B5572),'Active analysis'!$A$2:$V$58,22,FALSE),"review")))</x:f>
        <x:v>exclude_no_activity</x:v>
      </x:c>
      <x:c r="G5572" s="31" t="n">
        <x:f>IFERROR(VLOOKUP(LOWER(B5572),'Active analysis'!$A$2:$V$58,21,FALSE),0)</x:f>
        <x:v>0</x:v>
      </x:c>
      <x:c r="H5572" s="31" t="str">
        <x:v>not_scanned_rate_limit</x:v>
      </x:c>
      <x:c r="I5572" s="31"/>
      <x:c r="J5572" s="31" t="str">
        <x:f>IF(C5572&lt;&gt;"",C5572,IF(D5572=0,"no signed outgoing testnet activity",IF(F5572="recommend","diverse and persistent testnet activity",IF(F5572="likely_bot","multiple automation signals","insufficient longevity or one automation signal"))))</x:f>
        <x:v>no signed outgoing testnet activity</x:v>
      </x:c>
    </x:row>
    <x:row r="5573">
      <x:c r="A5573" s="31" t="n">
        <x:v>5572</x:v>
      </x:c>
      <x:c r="B5573" s="45" t="str">
        <x:v>addr:0x70F4B03e7A684CF4AEa4a515A36aaFa8a6Be5818</x:v>
      </x:c>
      <x:c r="C5573" s="31" t="str"/>
      <x:c r="D5573" s="31" t="n">
        <x:v>0</x:v>
      </x:c>
      <x:c r="E5573" s="31" t="str">
        <x:v>no</x:v>
      </x:c>
      <x:c r="F5573" s="31" t="str">
        <x:f>IF(C5573&lt;&gt;"","exclude_synthetic",IF(D5573=0,"exclude_no_activity",IFERROR(VLOOKUP(LOWER(B5573),'Active analysis'!$A$2:$V$58,22,FALSE),"review")))</x:f>
        <x:v>exclude_no_activity</x:v>
      </x:c>
      <x:c r="G5573" s="31" t="n">
        <x:f>IFERROR(VLOOKUP(LOWER(B5573),'Active analysis'!$A$2:$V$58,21,FALSE),0)</x:f>
        <x:v>0</x:v>
      </x:c>
      <x:c r="H5573" s="31" t="str">
        <x:v>not_scanned_rate_limit</x:v>
      </x:c>
      <x:c r="I5573" s="31"/>
      <x:c r="J5573" s="31" t="str">
        <x:f>IF(C5573&lt;&gt;"",C5573,IF(D5573=0,"no signed outgoing testnet activity",IF(F5573="recommend","diverse and persistent testnet activity",IF(F5573="likely_bot","multiple automation signals","insufficient longevity or one automation signal"))))</x:f>
        <x:v>no signed outgoing testnet activity</x:v>
      </x:c>
    </x:row>
    <x:row r="5574">
      <x:c r="A5574" s="31" t="n">
        <x:v>5573</x:v>
      </x:c>
      <x:c r="B5574" s="45" t="str">
        <x:v>addr:0x710d3d62dc8d5f25bc4655df4a252f58d6d24b3f</x:v>
      </x:c>
      <x:c r="C5574" s="31" t="str"/>
      <x:c r="D5574" s="31" t="n">
        <x:v>0</x:v>
      </x:c>
      <x:c r="E5574" s="31" t="str">
        <x:v>no</x:v>
      </x:c>
      <x:c r="F5574" s="31" t="str">
        <x:f>IF(C5574&lt;&gt;"","exclude_synthetic",IF(D5574=0,"exclude_no_activity",IFERROR(VLOOKUP(LOWER(B5574),'Active analysis'!$A$2:$V$58,22,FALSE),"review")))</x:f>
        <x:v>exclude_no_activity</x:v>
      </x:c>
      <x:c r="G5574" s="31" t="n">
        <x:f>IFERROR(VLOOKUP(LOWER(B5574),'Active analysis'!$A$2:$V$58,21,FALSE),0)</x:f>
        <x:v>0</x:v>
      </x:c>
      <x:c r="H5574" s="31" t="str">
        <x:v>not_scanned_rate_limit</x:v>
      </x:c>
      <x:c r="I5574" s="31"/>
      <x:c r="J5574" s="31" t="str">
        <x:f>IF(C5574&lt;&gt;"",C5574,IF(D5574=0,"no signed outgoing testnet activity",IF(F5574="recommend","diverse and persistent testnet activity",IF(F5574="likely_bot","multiple automation signals","insufficient longevity or one automation signal"))))</x:f>
        <x:v>no signed outgoing testnet activity</x:v>
      </x:c>
    </x:row>
    <x:row r="5575">
      <x:c r="A5575" s="31" t="n">
        <x:v>5574</x:v>
      </x:c>
      <x:c r="B5575" s="45" t="str">
        <x:v>addr:0x710d9d8ae6afcb7d21bd553e23ef296d1b498505</x:v>
      </x:c>
      <x:c r="C5575" s="31" t="str"/>
      <x:c r="D5575" s="31" t="n">
        <x:v>0</x:v>
      </x:c>
      <x:c r="E5575" s="31" t="str">
        <x:v>no</x:v>
      </x:c>
      <x:c r="F5575" s="31" t="str">
        <x:f>IF(C5575&lt;&gt;"","exclude_synthetic",IF(D5575=0,"exclude_no_activity",IFERROR(VLOOKUP(LOWER(B5575),'Active analysis'!$A$2:$V$58,22,FALSE),"review")))</x:f>
        <x:v>exclude_no_activity</x:v>
      </x:c>
      <x:c r="G5575" s="31" t="n">
        <x:f>IFERROR(VLOOKUP(LOWER(B5575),'Active analysis'!$A$2:$V$58,21,FALSE),0)</x:f>
        <x:v>0</x:v>
      </x:c>
      <x:c r="H5575" s="31" t="str">
        <x:v>not_scanned_rate_limit</x:v>
      </x:c>
      <x:c r="I5575" s="31"/>
      <x:c r="J5575" s="31" t="str">
        <x:f>IF(C5575&lt;&gt;"",C5575,IF(D5575=0,"no signed outgoing testnet activity",IF(F5575="recommend","diverse and persistent testnet activity",IF(F5575="likely_bot","multiple automation signals","insufficient longevity or one automation signal"))))</x:f>
        <x:v>no signed outgoing testnet activity</x:v>
      </x:c>
    </x:row>
    <x:row r="5576">
      <x:c r="A5576" s="31" t="n">
        <x:v>5575</x:v>
      </x:c>
      <x:c r="B5576" s="45" t="str">
        <x:v>addr:0x71130c8d8a87566fa75e96096c938914f2568cc3</x:v>
      </x:c>
      <x:c r="C5576" s="31" t="str"/>
      <x:c r="D5576" s="31" t="n">
        <x:v>0</x:v>
      </x:c>
      <x:c r="E5576" s="31" t="str">
        <x:v>no</x:v>
      </x:c>
      <x:c r="F5576" s="31" t="str">
        <x:f>IF(C5576&lt;&gt;"","exclude_synthetic",IF(D5576=0,"exclude_no_activity",IFERROR(VLOOKUP(LOWER(B5576),'Active analysis'!$A$2:$V$58,22,FALSE),"review")))</x:f>
        <x:v>exclude_no_activity</x:v>
      </x:c>
      <x:c r="G5576" s="31" t="n">
        <x:f>IFERROR(VLOOKUP(LOWER(B5576),'Active analysis'!$A$2:$V$58,21,FALSE),0)</x:f>
        <x:v>0</x:v>
      </x:c>
      <x:c r="H5576" s="31" t="str">
        <x:v>not_scanned_rate_limit</x:v>
      </x:c>
      <x:c r="I5576" s="31"/>
      <x:c r="J5576" s="31" t="str">
        <x:f>IF(C5576&lt;&gt;"",C5576,IF(D5576=0,"no signed outgoing testnet activity",IF(F5576="recommend","diverse and persistent testnet activity",IF(F5576="likely_bot","multiple automation signals","insufficient longevity or one automation signal"))))</x:f>
        <x:v>no signed outgoing testnet activity</x:v>
      </x:c>
    </x:row>
    <x:row r="5577">
      <x:c r="A5577" s="31" t="n">
        <x:v>5576</x:v>
      </x:c>
      <x:c r="B5577" s="45" t="str">
        <x:v>addr:0x7113a211cbce5d2a1b36b17636efeaa4234b6eb0</x:v>
      </x:c>
      <x:c r="C5577" s="31" t="str"/>
      <x:c r="D5577" s="31" t="n">
        <x:v>0</x:v>
      </x:c>
      <x:c r="E5577" s="31" t="str">
        <x:v>no</x:v>
      </x:c>
      <x:c r="F5577" s="31" t="str">
        <x:f>IF(C5577&lt;&gt;"","exclude_synthetic",IF(D5577=0,"exclude_no_activity",IFERROR(VLOOKUP(LOWER(B5577),'Active analysis'!$A$2:$V$58,22,FALSE),"review")))</x:f>
        <x:v>exclude_no_activity</x:v>
      </x:c>
      <x:c r="G5577" s="31" t="n">
        <x:f>IFERROR(VLOOKUP(LOWER(B5577),'Active analysis'!$A$2:$V$58,21,FALSE),0)</x:f>
        <x:v>0</x:v>
      </x:c>
      <x:c r="H5577" s="31" t="str">
        <x:v>not_scanned_rate_limit</x:v>
      </x:c>
      <x:c r="I5577" s="31"/>
      <x:c r="J5577" s="31" t="str">
        <x:f>IF(C5577&lt;&gt;"",C5577,IF(D5577=0,"no signed outgoing testnet activity",IF(F5577="recommend","diverse and persistent testnet activity",IF(F5577="likely_bot","multiple automation signals","insufficient longevity or one automation signal"))))</x:f>
        <x:v>no signed outgoing testnet activity</x:v>
      </x:c>
    </x:row>
    <x:row r="5578">
      <x:c r="A5578" s="31" t="n">
        <x:v>5577</x:v>
      </x:c>
      <x:c r="B5578" s="45" t="str">
        <x:v>addr:0x711c03B5F830cF81C5b32622CA5f29D662777b0e</x:v>
      </x:c>
      <x:c r="C5578" s="31" t="str"/>
      <x:c r="D5578" s="31" t="n">
        <x:v>0</x:v>
      </x:c>
      <x:c r="E5578" s="31" t="str">
        <x:v>no</x:v>
      </x:c>
      <x:c r="F5578" s="31" t="str">
        <x:f>IF(C5578&lt;&gt;"","exclude_synthetic",IF(D5578=0,"exclude_no_activity",IFERROR(VLOOKUP(LOWER(B5578),'Active analysis'!$A$2:$V$58,22,FALSE),"review")))</x:f>
        <x:v>exclude_no_activity</x:v>
      </x:c>
      <x:c r="G5578" s="31" t="n">
        <x:f>IFERROR(VLOOKUP(LOWER(B5578),'Active analysis'!$A$2:$V$58,21,FALSE),0)</x:f>
        <x:v>0</x:v>
      </x:c>
      <x:c r="H5578" s="31" t="str">
        <x:v>not_scanned_rate_limit</x:v>
      </x:c>
      <x:c r="I5578" s="31"/>
      <x:c r="J5578" s="31" t="str">
        <x:f>IF(C5578&lt;&gt;"",C5578,IF(D5578=0,"no signed outgoing testnet activity",IF(F5578="recommend","diverse and persistent testnet activity",IF(F5578="likely_bot","multiple automation signals","insufficient longevity or one automation signal"))))</x:f>
        <x:v>no signed outgoing testnet activity</x:v>
      </x:c>
    </x:row>
    <x:row r="5579">
      <x:c r="A5579" s="31" t="n">
        <x:v>5578</x:v>
      </x:c>
      <x:c r="B5579" s="45" t="str">
        <x:v>addr:0x7122dE6F106424C2D12eA347477f2d778f3b3950</x:v>
      </x:c>
      <x:c r="C5579" s="31" t="str"/>
      <x:c r="D5579" s="31" t="n">
        <x:v>0</x:v>
      </x:c>
      <x:c r="E5579" s="31" t="str">
        <x:v>no</x:v>
      </x:c>
      <x:c r="F5579" s="31" t="str">
        <x:f>IF(C5579&lt;&gt;"","exclude_synthetic",IF(D5579=0,"exclude_no_activity",IFERROR(VLOOKUP(LOWER(B5579),'Active analysis'!$A$2:$V$58,22,FALSE),"review")))</x:f>
        <x:v>exclude_no_activity</x:v>
      </x:c>
      <x:c r="G5579" s="31" t="n">
        <x:f>IFERROR(VLOOKUP(LOWER(B5579),'Active analysis'!$A$2:$V$58,21,FALSE),0)</x:f>
        <x:v>0</x:v>
      </x:c>
      <x:c r="H5579" s="31" t="str">
        <x:v>not_scanned_rate_limit</x:v>
      </x:c>
      <x:c r="I5579" s="31"/>
      <x:c r="J5579" s="31" t="str">
        <x:f>IF(C5579&lt;&gt;"",C5579,IF(D5579=0,"no signed outgoing testnet activity",IF(F5579="recommend","diverse and persistent testnet activity",IF(F5579="likely_bot","multiple automation signals","insufficient longevity or one automation signal"))))</x:f>
        <x:v>no signed outgoing testnet activity</x:v>
      </x:c>
    </x:row>
    <x:row r="5580">
      <x:c r="A5580" s="31" t="n">
        <x:v>5579</x:v>
      </x:c>
      <x:c r="B5580" s="45" t="str">
        <x:v>addr:0x71236d1ff5620fAEf8B11Fd361facb155D666Ec5</x:v>
      </x:c>
      <x:c r="C5580" s="31" t="str"/>
      <x:c r="D5580" s="31" t="n">
        <x:v>0</x:v>
      </x:c>
      <x:c r="E5580" s="31" t="str">
        <x:v>no</x:v>
      </x:c>
      <x:c r="F5580" s="31" t="str">
        <x:f>IF(C5580&lt;&gt;"","exclude_synthetic",IF(D5580=0,"exclude_no_activity",IFERROR(VLOOKUP(LOWER(B5580),'Active analysis'!$A$2:$V$58,22,FALSE),"review")))</x:f>
        <x:v>exclude_no_activity</x:v>
      </x:c>
      <x:c r="G5580" s="31" t="n">
        <x:f>IFERROR(VLOOKUP(LOWER(B5580),'Active analysis'!$A$2:$V$58,21,FALSE),0)</x:f>
        <x:v>0</x:v>
      </x:c>
      <x:c r="H5580" s="31" t="str">
        <x:v>not_scanned_rate_limit</x:v>
      </x:c>
      <x:c r="I5580" s="31"/>
      <x:c r="J5580" s="31" t="str">
        <x:f>IF(C5580&lt;&gt;"",C5580,IF(D5580=0,"no signed outgoing testnet activity",IF(F5580="recommend","diverse and persistent testnet activity",IF(F5580="likely_bot","multiple automation signals","insufficient longevity or one automation signal"))))</x:f>
        <x:v>no signed outgoing testnet activity</x:v>
      </x:c>
    </x:row>
    <x:row r="5581">
      <x:c r="A5581" s="31" t="n">
        <x:v>5580</x:v>
      </x:c>
      <x:c r="B5581" s="45" t="str">
        <x:v>addr:0x7126abef3edf9498cb243bced1e1fc024b9e1732</x:v>
      </x:c>
      <x:c r="C5581" s="31" t="str"/>
      <x:c r="D5581" s="31" t="n">
        <x:v>0</x:v>
      </x:c>
      <x:c r="E5581" s="31" t="str">
        <x:v>no</x:v>
      </x:c>
      <x:c r="F5581" s="31" t="str">
        <x:f>IF(C5581&lt;&gt;"","exclude_synthetic",IF(D5581=0,"exclude_no_activity",IFERROR(VLOOKUP(LOWER(B5581),'Active analysis'!$A$2:$V$58,22,FALSE),"review")))</x:f>
        <x:v>exclude_no_activity</x:v>
      </x:c>
      <x:c r="G5581" s="31" t="n">
        <x:f>IFERROR(VLOOKUP(LOWER(B5581),'Active analysis'!$A$2:$V$58,21,FALSE),0)</x:f>
        <x:v>0</x:v>
      </x:c>
      <x:c r="H5581" s="31" t="str">
        <x:v>not_scanned_rate_limit</x:v>
      </x:c>
      <x:c r="I5581" s="31"/>
      <x:c r="J5581" s="31" t="str">
        <x:f>IF(C5581&lt;&gt;"",C5581,IF(D5581=0,"no signed outgoing testnet activity",IF(F5581="recommend","diverse and persistent testnet activity",IF(F5581="likely_bot","multiple automation signals","insufficient longevity or one automation signal"))))</x:f>
        <x:v>no signed outgoing testnet activity</x:v>
      </x:c>
    </x:row>
    <x:row r="5582">
      <x:c r="A5582" s="31" t="n">
        <x:v>5581</x:v>
      </x:c>
      <x:c r="B5582" s="45" t="str">
        <x:v>addr:0x712e301f016A46626001dEa8Da92F3a08C84E8EA</x:v>
      </x:c>
      <x:c r="C5582" s="31" t="str"/>
      <x:c r="D5582" s="31" t="n">
        <x:v>0</x:v>
      </x:c>
      <x:c r="E5582" s="31" t="str">
        <x:v>no</x:v>
      </x:c>
      <x:c r="F5582" s="31" t="str">
        <x:f>IF(C5582&lt;&gt;"","exclude_synthetic",IF(D5582=0,"exclude_no_activity",IFERROR(VLOOKUP(LOWER(B5582),'Active analysis'!$A$2:$V$58,22,FALSE),"review")))</x:f>
        <x:v>exclude_no_activity</x:v>
      </x:c>
      <x:c r="G5582" s="31" t="n">
        <x:f>IFERROR(VLOOKUP(LOWER(B5582),'Active analysis'!$A$2:$V$58,21,FALSE),0)</x:f>
        <x:v>0</x:v>
      </x:c>
      <x:c r="H5582" s="31" t="str">
        <x:v>not_scanned_rate_limit</x:v>
      </x:c>
      <x:c r="I5582" s="31"/>
      <x:c r="J5582" s="31" t="str">
        <x:f>IF(C5582&lt;&gt;"",C5582,IF(D5582=0,"no signed outgoing testnet activity",IF(F5582="recommend","diverse and persistent testnet activity",IF(F5582="likely_bot","multiple automation signals","insufficient longevity or one automation signal"))))</x:f>
        <x:v>no signed outgoing testnet activity</x:v>
      </x:c>
    </x:row>
    <x:row r="5583">
      <x:c r="A5583" s="31" t="n">
        <x:v>5582</x:v>
      </x:c>
      <x:c r="B5583" s="45" t="str">
        <x:v>addr:0x7134FA8d9994bF75A50788f202256084c3C5a56B</x:v>
      </x:c>
      <x:c r="C5583" s="31" t="str"/>
      <x:c r="D5583" s="31" t="n">
        <x:v>0</x:v>
      </x:c>
      <x:c r="E5583" s="31" t="str">
        <x:v>no</x:v>
      </x:c>
      <x:c r="F5583" s="31" t="str">
        <x:f>IF(C5583&lt;&gt;"","exclude_synthetic",IF(D5583=0,"exclude_no_activity",IFERROR(VLOOKUP(LOWER(B5583),'Active analysis'!$A$2:$V$58,22,FALSE),"review")))</x:f>
        <x:v>exclude_no_activity</x:v>
      </x:c>
      <x:c r="G5583" s="31" t="n">
        <x:f>IFERROR(VLOOKUP(LOWER(B5583),'Active analysis'!$A$2:$V$58,21,FALSE),0)</x:f>
        <x:v>0</x:v>
      </x:c>
      <x:c r="H5583" s="31" t="str">
        <x:v>not_scanned_rate_limit</x:v>
      </x:c>
      <x:c r="I5583" s="31"/>
      <x:c r="J5583" s="31" t="str">
        <x:f>IF(C5583&lt;&gt;"",C5583,IF(D5583=0,"no signed outgoing testnet activity",IF(F5583="recommend","diverse and persistent testnet activity",IF(F5583="likely_bot","multiple automation signals","insufficient longevity or one automation signal"))))</x:f>
        <x:v>no signed outgoing testnet activity</x:v>
      </x:c>
    </x:row>
    <x:row r="5584">
      <x:c r="A5584" s="31" t="n">
        <x:v>5583</x:v>
      </x:c>
      <x:c r="B5584" s="45" t="str">
        <x:v>addr:0x71365D118A89C52f0f0F2a435C399B22aE753AF1</x:v>
      </x:c>
      <x:c r="C5584" s="31" t="str"/>
      <x:c r="D5584" s="31" t="n">
        <x:v>0</x:v>
      </x:c>
      <x:c r="E5584" s="31" t="str">
        <x:v>no</x:v>
      </x:c>
      <x:c r="F5584" s="31" t="str">
        <x:f>IF(C5584&lt;&gt;"","exclude_synthetic",IF(D5584=0,"exclude_no_activity",IFERROR(VLOOKUP(LOWER(B5584),'Active analysis'!$A$2:$V$58,22,FALSE),"review")))</x:f>
        <x:v>exclude_no_activity</x:v>
      </x:c>
      <x:c r="G5584" s="31" t="n">
        <x:f>IFERROR(VLOOKUP(LOWER(B5584),'Active analysis'!$A$2:$V$58,21,FALSE),0)</x:f>
        <x:v>0</x:v>
      </x:c>
      <x:c r="H5584" s="31" t="str">
        <x:v>not_scanned_rate_limit</x:v>
      </x:c>
      <x:c r="I5584" s="31"/>
      <x:c r="J5584" s="31" t="str">
        <x:f>IF(C5584&lt;&gt;"",C5584,IF(D5584=0,"no signed outgoing testnet activity",IF(F5584="recommend","diverse and persistent testnet activity",IF(F5584="likely_bot","multiple automation signals","insufficient longevity or one automation signal"))))</x:f>
        <x:v>no signed outgoing testnet activity</x:v>
      </x:c>
    </x:row>
    <x:row r="5585">
      <x:c r="A5585" s="31" t="n">
        <x:v>5584</x:v>
      </x:c>
      <x:c r="B5585" s="45" t="str">
        <x:v>addr:0x71387ff6598017f2447dcf56b0a431dcd5a0495d</x:v>
      </x:c>
      <x:c r="C5585" s="31" t="str"/>
      <x:c r="D5585" s="31" t="n">
        <x:v>0</x:v>
      </x:c>
      <x:c r="E5585" s="31" t="str">
        <x:v>no</x:v>
      </x:c>
      <x:c r="F5585" s="31" t="str">
        <x:f>IF(C5585&lt;&gt;"","exclude_synthetic",IF(D5585=0,"exclude_no_activity",IFERROR(VLOOKUP(LOWER(B5585),'Active analysis'!$A$2:$V$58,22,FALSE),"review")))</x:f>
        <x:v>exclude_no_activity</x:v>
      </x:c>
      <x:c r="G5585" s="31" t="n">
        <x:f>IFERROR(VLOOKUP(LOWER(B5585),'Active analysis'!$A$2:$V$58,21,FALSE),0)</x:f>
        <x:v>0</x:v>
      </x:c>
      <x:c r="H5585" s="31" t="str">
        <x:v>not_scanned_rate_limit</x:v>
      </x:c>
      <x:c r="I5585" s="31"/>
      <x:c r="J5585" s="31" t="str">
        <x:f>IF(C5585&lt;&gt;"",C5585,IF(D5585=0,"no signed outgoing testnet activity",IF(F5585="recommend","diverse and persistent testnet activity",IF(F5585="likely_bot","multiple automation signals","insufficient longevity or one automation signal"))))</x:f>
        <x:v>no signed outgoing testnet activity</x:v>
      </x:c>
    </x:row>
    <x:row r="5586">
      <x:c r="A5586" s="31" t="n">
        <x:v>5585</x:v>
      </x:c>
      <x:c r="B5586" s="45" t="str">
        <x:v>addr:0x713d8e875544d2d6d8b638a6ee1c1dcfda261b5d</x:v>
      </x:c>
      <x:c r="C5586" s="31" t="str"/>
      <x:c r="D5586" s="31" t="n">
        <x:v>0</x:v>
      </x:c>
      <x:c r="E5586" s="31" t="str">
        <x:v>no</x:v>
      </x:c>
      <x:c r="F5586" s="31" t="str">
        <x:f>IF(C5586&lt;&gt;"","exclude_synthetic",IF(D5586=0,"exclude_no_activity",IFERROR(VLOOKUP(LOWER(B5586),'Active analysis'!$A$2:$V$58,22,FALSE),"review")))</x:f>
        <x:v>exclude_no_activity</x:v>
      </x:c>
      <x:c r="G5586" s="31" t="n">
        <x:f>IFERROR(VLOOKUP(LOWER(B5586),'Active analysis'!$A$2:$V$58,21,FALSE),0)</x:f>
        <x:v>0</x:v>
      </x:c>
      <x:c r="H5586" s="31" t="str">
        <x:v>not_scanned_rate_limit</x:v>
      </x:c>
      <x:c r="I5586" s="31"/>
      <x:c r="J5586" s="31" t="str">
        <x:f>IF(C5586&lt;&gt;"",C5586,IF(D5586=0,"no signed outgoing testnet activity",IF(F5586="recommend","diverse and persistent testnet activity",IF(F5586="likely_bot","multiple automation signals","insufficient longevity or one automation signal"))))</x:f>
        <x:v>no signed outgoing testnet activity</x:v>
      </x:c>
    </x:row>
    <x:row r="5587">
      <x:c r="A5587" s="31" t="n">
        <x:v>5586</x:v>
      </x:c>
      <x:c r="B5587" s="45" t="str">
        <x:v>addr:0x7141ef9ca5f244a6ec05472d9b86b18e91a79ea5</x:v>
      </x:c>
      <x:c r="C5587" s="31" t="str"/>
      <x:c r="D5587" s="31" t="n">
        <x:v>0</x:v>
      </x:c>
      <x:c r="E5587" s="31" t="str">
        <x:v>no</x:v>
      </x:c>
      <x:c r="F5587" s="31" t="str">
        <x:f>IF(C5587&lt;&gt;"","exclude_synthetic",IF(D5587=0,"exclude_no_activity",IFERROR(VLOOKUP(LOWER(B5587),'Active analysis'!$A$2:$V$58,22,FALSE),"review")))</x:f>
        <x:v>exclude_no_activity</x:v>
      </x:c>
      <x:c r="G5587" s="31" t="n">
        <x:f>IFERROR(VLOOKUP(LOWER(B5587),'Active analysis'!$A$2:$V$58,21,FALSE),0)</x:f>
        <x:v>0</x:v>
      </x:c>
      <x:c r="H5587" s="31" t="str">
        <x:v>not_scanned_rate_limit</x:v>
      </x:c>
      <x:c r="I5587" s="31"/>
      <x:c r="J5587" s="31" t="str">
        <x:f>IF(C5587&lt;&gt;"",C5587,IF(D5587=0,"no signed outgoing testnet activity",IF(F5587="recommend","diverse and persistent testnet activity",IF(F5587="likely_bot","multiple automation signals","insufficient longevity or one automation signal"))))</x:f>
        <x:v>no signed outgoing testnet activity</x:v>
      </x:c>
    </x:row>
    <x:row r="5588">
      <x:c r="A5588" s="31" t="n">
        <x:v>5587</x:v>
      </x:c>
      <x:c r="B5588" s="45" t="str">
        <x:v>addr:0x714f6d843a81544246195315a3263aa7b1197d07</x:v>
      </x:c>
      <x:c r="C5588" s="31" t="str"/>
      <x:c r="D5588" s="31" t="n">
        <x:v>0</x:v>
      </x:c>
      <x:c r="E5588" s="31" t="str">
        <x:v>no</x:v>
      </x:c>
      <x:c r="F5588" s="31" t="str">
        <x:f>IF(C5588&lt;&gt;"","exclude_synthetic",IF(D5588=0,"exclude_no_activity",IFERROR(VLOOKUP(LOWER(B5588),'Active analysis'!$A$2:$V$58,22,FALSE),"review")))</x:f>
        <x:v>exclude_no_activity</x:v>
      </x:c>
      <x:c r="G5588" s="31" t="n">
        <x:f>IFERROR(VLOOKUP(LOWER(B5588),'Active analysis'!$A$2:$V$58,21,FALSE),0)</x:f>
        <x:v>0</x:v>
      </x:c>
      <x:c r="H5588" s="31" t="str">
        <x:v>not_scanned_rate_limit</x:v>
      </x:c>
      <x:c r="I5588" s="31"/>
      <x:c r="J5588" s="31" t="str">
        <x:f>IF(C5588&lt;&gt;"",C5588,IF(D5588=0,"no signed outgoing testnet activity",IF(F5588="recommend","diverse and persistent testnet activity",IF(F5588="likely_bot","multiple automation signals","insufficient longevity or one automation signal"))))</x:f>
        <x:v>no signed outgoing testnet activity</x:v>
      </x:c>
    </x:row>
    <x:row r="5589">
      <x:c r="A5589" s="31" t="n">
        <x:v>5588</x:v>
      </x:c>
      <x:c r="B5589" s="45" t="str">
        <x:v>addr:0x715372C9b7657Bed8E708D9fC47014e308c3f99E</x:v>
      </x:c>
      <x:c r="C5589" s="31" t="str"/>
      <x:c r="D5589" s="31" t="n">
        <x:v>0</x:v>
      </x:c>
      <x:c r="E5589" s="31" t="str">
        <x:v>no</x:v>
      </x:c>
      <x:c r="F5589" s="31" t="str">
        <x:f>IF(C5589&lt;&gt;"","exclude_synthetic",IF(D5589=0,"exclude_no_activity",IFERROR(VLOOKUP(LOWER(B5589),'Active analysis'!$A$2:$V$58,22,FALSE),"review")))</x:f>
        <x:v>exclude_no_activity</x:v>
      </x:c>
      <x:c r="G5589" s="31" t="n">
        <x:f>IFERROR(VLOOKUP(LOWER(B5589),'Active analysis'!$A$2:$V$58,21,FALSE),0)</x:f>
        <x:v>0</x:v>
      </x:c>
      <x:c r="H5589" s="31" t="str">
        <x:v>not_scanned_rate_limit</x:v>
      </x:c>
      <x:c r="I5589" s="31"/>
      <x:c r="J5589" s="31" t="str">
        <x:f>IF(C5589&lt;&gt;"",C5589,IF(D5589=0,"no signed outgoing testnet activity",IF(F5589="recommend","diverse and persistent testnet activity",IF(F5589="likely_bot","multiple automation signals","insufficient longevity or one automation signal"))))</x:f>
        <x:v>no signed outgoing testnet activity</x:v>
      </x:c>
    </x:row>
    <x:row r="5590">
      <x:c r="A5590" s="31" t="n">
        <x:v>5589</x:v>
      </x:c>
      <x:c r="B5590" s="45" t="str">
        <x:v>addr:0x7157e99ff40adadfc9649b3c3141d7991da1948b</x:v>
      </x:c>
      <x:c r="C5590" s="31" t="str"/>
      <x:c r="D5590" s="31" t="n">
        <x:v>0</x:v>
      </x:c>
      <x:c r="E5590" s="31" t="str">
        <x:v>no</x:v>
      </x:c>
      <x:c r="F5590" s="31" t="str">
        <x:f>IF(C5590&lt;&gt;"","exclude_synthetic",IF(D5590=0,"exclude_no_activity",IFERROR(VLOOKUP(LOWER(B5590),'Active analysis'!$A$2:$V$58,22,FALSE),"review")))</x:f>
        <x:v>exclude_no_activity</x:v>
      </x:c>
      <x:c r="G5590" s="31" t="n">
        <x:f>IFERROR(VLOOKUP(LOWER(B5590),'Active analysis'!$A$2:$V$58,21,FALSE),0)</x:f>
        <x:v>0</x:v>
      </x:c>
      <x:c r="H5590" s="31" t="str">
        <x:v>not_scanned_rate_limit</x:v>
      </x:c>
      <x:c r="I5590" s="31"/>
      <x:c r="J5590" s="31" t="str">
        <x:f>IF(C5590&lt;&gt;"",C5590,IF(D5590=0,"no signed outgoing testnet activity",IF(F5590="recommend","diverse and persistent testnet activity",IF(F5590="likely_bot","multiple automation signals","insufficient longevity or one automation signal"))))</x:f>
        <x:v>no signed outgoing testnet activity</x:v>
      </x:c>
    </x:row>
    <x:row r="5591">
      <x:c r="A5591" s="31" t="n">
        <x:v>5590</x:v>
      </x:c>
      <x:c r="B5591" s="45" t="str">
        <x:v>addr:0x715C0cD672b8d8543Bc5a57963b4C4E169dEC722</x:v>
      </x:c>
      <x:c r="C5591" s="31" t="str"/>
      <x:c r="D5591" s="31" t="n">
        <x:v>0</x:v>
      </x:c>
      <x:c r="E5591" s="31" t="str">
        <x:v>no</x:v>
      </x:c>
      <x:c r="F5591" s="31" t="str">
        <x:f>IF(C5591&lt;&gt;"","exclude_synthetic",IF(D5591=0,"exclude_no_activity",IFERROR(VLOOKUP(LOWER(B5591),'Active analysis'!$A$2:$V$58,22,FALSE),"review")))</x:f>
        <x:v>exclude_no_activity</x:v>
      </x:c>
      <x:c r="G5591" s="31" t="n">
        <x:f>IFERROR(VLOOKUP(LOWER(B5591),'Active analysis'!$A$2:$V$58,21,FALSE),0)</x:f>
        <x:v>0</x:v>
      </x:c>
      <x:c r="H5591" s="31" t="str">
        <x:v>not_scanned_rate_limit</x:v>
      </x:c>
      <x:c r="I5591" s="31"/>
      <x:c r="J5591" s="31" t="str">
        <x:f>IF(C5591&lt;&gt;"",C5591,IF(D5591=0,"no signed outgoing testnet activity",IF(F5591="recommend","diverse and persistent testnet activity",IF(F5591="likely_bot","multiple automation signals","insufficient longevity or one automation signal"))))</x:f>
        <x:v>no signed outgoing testnet activity</x:v>
      </x:c>
    </x:row>
    <x:row r="5592">
      <x:c r="A5592" s="31" t="n">
        <x:v>5591</x:v>
      </x:c>
      <x:c r="B5592" s="45" t="str">
        <x:v>addr:0x715c65864bc0fce5db762d5e759e634df443a892</x:v>
      </x:c>
      <x:c r="C5592" s="31" t="str"/>
      <x:c r="D5592" s="31" t="n">
        <x:v>0</x:v>
      </x:c>
      <x:c r="E5592" s="31" t="str">
        <x:v>no</x:v>
      </x:c>
      <x:c r="F5592" s="31" t="str">
        <x:f>IF(C5592&lt;&gt;"","exclude_synthetic",IF(D5592=0,"exclude_no_activity",IFERROR(VLOOKUP(LOWER(B5592),'Active analysis'!$A$2:$V$58,22,FALSE),"review")))</x:f>
        <x:v>exclude_no_activity</x:v>
      </x:c>
      <x:c r="G5592" s="31" t="n">
        <x:f>IFERROR(VLOOKUP(LOWER(B5592),'Active analysis'!$A$2:$V$58,21,FALSE),0)</x:f>
        <x:v>0</x:v>
      </x:c>
      <x:c r="H5592" s="31" t="str">
        <x:v>not_scanned_rate_limit</x:v>
      </x:c>
      <x:c r="I5592" s="31"/>
      <x:c r="J5592" s="31" t="str">
        <x:f>IF(C5592&lt;&gt;"",C5592,IF(D5592=0,"no signed outgoing testnet activity",IF(F5592="recommend","diverse and persistent testnet activity",IF(F5592="likely_bot","multiple automation signals","insufficient longevity or one automation signal"))))</x:f>
        <x:v>no signed outgoing testnet activity</x:v>
      </x:c>
    </x:row>
    <x:row r="5593">
      <x:c r="A5593" s="31" t="n">
        <x:v>5592</x:v>
      </x:c>
      <x:c r="B5593" s="45" t="str">
        <x:v>addr:0x717030ab6df2758e5898446f6f1eccd16be57dbc</x:v>
      </x:c>
      <x:c r="C5593" s="31" t="str"/>
      <x:c r="D5593" s="31" t="n">
        <x:v>0</x:v>
      </x:c>
      <x:c r="E5593" s="31" t="str">
        <x:v>no</x:v>
      </x:c>
      <x:c r="F5593" s="31" t="str">
        <x:f>IF(C5593&lt;&gt;"","exclude_synthetic",IF(D5593=0,"exclude_no_activity",IFERROR(VLOOKUP(LOWER(B5593),'Active analysis'!$A$2:$V$58,22,FALSE),"review")))</x:f>
        <x:v>exclude_no_activity</x:v>
      </x:c>
      <x:c r="G5593" s="31" t="n">
        <x:f>IFERROR(VLOOKUP(LOWER(B5593),'Active analysis'!$A$2:$V$58,21,FALSE),0)</x:f>
        <x:v>0</x:v>
      </x:c>
      <x:c r="H5593" s="31" t="str">
        <x:v>not_scanned_rate_limit</x:v>
      </x:c>
      <x:c r="I5593" s="31"/>
      <x:c r="J5593" s="31" t="str">
        <x:f>IF(C5593&lt;&gt;"",C5593,IF(D5593=0,"no signed outgoing testnet activity",IF(F5593="recommend","diverse and persistent testnet activity",IF(F5593="likely_bot","multiple automation signals","insufficient longevity or one automation signal"))))</x:f>
        <x:v>no signed outgoing testnet activity</x:v>
      </x:c>
    </x:row>
    <x:row r="5594">
      <x:c r="A5594" s="31" t="n">
        <x:v>5593</x:v>
      </x:c>
      <x:c r="B5594" s="45" t="str">
        <x:v>addr:0x7170409662d46352266a971d02cbd63702985b5e</x:v>
      </x:c>
      <x:c r="C5594" s="31" t="str"/>
      <x:c r="D5594" s="31" t="n">
        <x:v>0</x:v>
      </x:c>
      <x:c r="E5594" s="31" t="str">
        <x:v>no</x:v>
      </x:c>
      <x:c r="F5594" s="31" t="str">
        <x:f>IF(C5594&lt;&gt;"","exclude_synthetic",IF(D5594=0,"exclude_no_activity",IFERROR(VLOOKUP(LOWER(B5594),'Active analysis'!$A$2:$V$58,22,FALSE),"review")))</x:f>
        <x:v>exclude_no_activity</x:v>
      </x:c>
      <x:c r="G5594" s="31" t="n">
        <x:f>IFERROR(VLOOKUP(LOWER(B5594),'Active analysis'!$A$2:$V$58,21,FALSE),0)</x:f>
        <x:v>0</x:v>
      </x:c>
      <x:c r="H5594" s="31" t="str">
        <x:v>not_scanned_rate_limit</x:v>
      </x:c>
      <x:c r="I5594" s="31"/>
      <x:c r="J5594" s="31" t="str">
        <x:f>IF(C5594&lt;&gt;"",C5594,IF(D5594=0,"no signed outgoing testnet activity",IF(F5594="recommend","diverse and persistent testnet activity",IF(F5594="likely_bot","multiple automation signals","insufficient longevity or one automation signal"))))</x:f>
        <x:v>no signed outgoing testnet activity</x:v>
      </x:c>
    </x:row>
    <x:row r="5595">
      <x:c r="A5595" s="31" t="n">
        <x:v>5594</x:v>
      </x:c>
      <x:c r="B5595" s="45" t="str">
        <x:v>addr:0x71723021471a1A6041601872bd574B9842A0Cebb</x:v>
      </x:c>
      <x:c r="C5595" s="31" t="str"/>
      <x:c r="D5595" s="31" t="n">
        <x:v>0</x:v>
      </x:c>
      <x:c r="E5595" s="31" t="str">
        <x:v>no</x:v>
      </x:c>
      <x:c r="F5595" s="31" t="str">
        <x:f>IF(C5595&lt;&gt;"","exclude_synthetic",IF(D5595=0,"exclude_no_activity",IFERROR(VLOOKUP(LOWER(B5595),'Active analysis'!$A$2:$V$58,22,FALSE),"review")))</x:f>
        <x:v>exclude_no_activity</x:v>
      </x:c>
      <x:c r="G5595" s="31" t="n">
        <x:f>IFERROR(VLOOKUP(LOWER(B5595),'Active analysis'!$A$2:$V$58,21,FALSE),0)</x:f>
        <x:v>0</x:v>
      </x:c>
      <x:c r="H5595" s="31" t="str">
        <x:v>not_scanned_rate_limit</x:v>
      </x:c>
      <x:c r="I5595" s="31"/>
      <x:c r="J5595" s="31" t="str">
        <x:f>IF(C5595&lt;&gt;"",C5595,IF(D5595=0,"no signed outgoing testnet activity",IF(F5595="recommend","diverse and persistent testnet activity",IF(F5595="likely_bot","multiple automation signals","insufficient longevity or one automation signal"))))</x:f>
        <x:v>no signed outgoing testnet activity</x:v>
      </x:c>
    </x:row>
    <x:row r="5596">
      <x:c r="A5596" s="31" t="n">
        <x:v>5595</x:v>
      </x:c>
      <x:c r="B5596" s="45" t="str">
        <x:v>addr:0x717c66e1bb77cdab7c8a32ca6b0029771a7e65b4</x:v>
      </x:c>
      <x:c r="C5596" s="31" t="str"/>
      <x:c r="D5596" s="31" t="n">
        <x:v>0</x:v>
      </x:c>
      <x:c r="E5596" s="31" t="str">
        <x:v>no</x:v>
      </x:c>
      <x:c r="F5596" s="31" t="str">
        <x:f>IF(C5596&lt;&gt;"","exclude_synthetic",IF(D5596=0,"exclude_no_activity",IFERROR(VLOOKUP(LOWER(B5596),'Active analysis'!$A$2:$V$58,22,FALSE),"review")))</x:f>
        <x:v>exclude_no_activity</x:v>
      </x:c>
      <x:c r="G5596" s="31" t="n">
        <x:f>IFERROR(VLOOKUP(LOWER(B5596),'Active analysis'!$A$2:$V$58,21,FALSE),0)</x:f>
        <x:v>0</x:v>
      </x:c>
      <x:c r="H5596" s="31" t="str">
        <x:v>not_scanned_rate_limit</x:v>
      </x:c>
      <x:c r="I5596" s="31"/>
      <x:c r="J5596" s="31" t="str">
        <x:f>IF(C5596&lt;&gt;"",C5596,IF(D5596=0,"no signed outgoing testnet activity",IF(F5596="recommend","diverse and persistent testnet activity",IF(F5596="likely_bot","multiple automation signals","insufficient longevity or one automation signal"))))</x:f>
        <x:v>no signed outgoing testnet activity</x:v>
      </x:c>
    </x:row>
    <x:row r="5597">
      <x:c r="A5597" s="31" t="n">
        <x:v>5596</x:v>
      </x:c>
      <x:c r="B5597" s="45" t="str">
        <x:v>addr:0x717dca20c5ca85bd3d0efdcb52d30e14835b4ca2</x:v>
      </x:c>
      <x:c r="C5597" s="31" t="str"/>
      <x:c r="D5597" s="31" t="n">
        <x:v>0</x:v>
      </x:c>
      <x:c r="E5597" s="31" t="str">
        <x:v>no</x:v>
      </x:c>
      <x:c r="F5597" s="31" t="str">
        <x:f>IF(C5597&lt;&gt;"","exclude_synthetic",IF(D5597=0,"exclude_no_activity",IFERROR(VLOOKUP(LOWER(B5597),'Active analysis'!$A$2:$V$58,22,FALSE),"review")))</x:f>
        <x:v>exclude_no_activity</x:v>
      </x:c>
      <x:c r="G5597" s="31" t="n">
        <x:f>IFERROR(VLOOKUP(LOWER(B5597),'Active analysis'!$A$2:$V$58,21,FALSE),0)</x:f>
        <x:v>0</x:v>
      </x:c>
      <x:c r="H5597" s="31" t="str">
        <x:v>not_scanned_rate_limit</x:v>
      </x:c>
      <x:c r="I5597" s="31"/>
      <x:c r="J5597" s="31" t="str">
        <x:f>IF(C5597&lt;&gt;"",C5597,IF(D5597=0,"no signed outgoing testnet activity",IF(F5597="recommend","diverse and persistent testnet activity",IF(F5597="likely_bot","multiple automation signals","insufficient longevity or one automation signal"))))</x:f>
        <x:v>no signed outgoing testnet activity</x:v>
      </x:c>
    </x:row>
    <x:row r="5598">
      <x:c r="A5598" s="31" t="n">
        <x:v>5597</x:v>
      </x:c>
      <x:c r="B5598" s="45" t="str">
        <x:v>addr:0x7188b4d77a07d0F6E29bE8D0CAeba583e9FB2D94</x:v>
      </x:c>
      <x:c r="C5598" s="31" t="str"/>
      <x:c r="D5598" s="31" t="n">
        <x:v>0</x:v>
      </x:c>
      <x:c r="E5598" s="31" t="str">
        <x:v>no</x:v>
      </x:c>
      <x:c r="F5598" s="31" t="str">
        <x:f>IF(C5598&lt;&gt;"","exclude_synthetic",IF(D5598=0,"exclude_no_activity",IFERROR(VLOOKUP(LOWER(B5598),'Active analysis'!$A$2:$V$58,22,FALSE),"review")))</x:f>
        <x:v>exclude_no_activity</x:v>
      </x:c>
      <x:c r="G5598" s="31" t="n">
        <x:f>IFERROR(VLOOKUP(LOWER(B5598),'Active analysis'!$A$2:$V$58,21,FALSE),0)</x:f>
        <x:v>0</x:v>
      </x:c>
      <x:c r="H5598" s="31" t="str">
        <x:v>not_scanned_rate_limit</x:v>
      </x:c>
      <x:c r="I5598" s="31"/>
      <x:c r="J5598" s="31" t="str">
        <x:f>IF(C5598&lt;&gt;"",C5598,IF(D5598=0,"no signed outgoing testnet activity",IF(F5598="recommend","diverse and persistent testnet activity",IF(F5598="likely_bot","multiple automation signals","insufficient longevity or one automation signal"))))</x:f>
        <x:v>no signed outgoing testnet activity</x:v>
      </x:c>
    </x:row>
    <x:row r="5599">
      <x:c r="A5599" s="31" t="n">
        <x:v>5598</x:v>
      </x:c>
      <x:c r="B5599" s="45" t="str">
        <x:v>addr:0x7189c39F750cB236dB27c525b6015400c50981De</x:v>
      </x:c>
      <x:c r="C5599" s="31" t="str"/>
      <x:c r="D5599" s="31" t="n">
        <x:v>0</x:v>
      </x:c>
      <x:c r="E5599" s="31" t="str">
        <x:v>no</x:v>
      </x:c>
      <x:c r="F5599" s="31" t="str">
        <x:f>IF(C5599&lt;&gt;"","exclude_synthetic",IF(D5599=0,"exclude_no_activity",IFERROR(VLOOKUP(LOWER(B5599),'Active analysis'!$A$2:$V$58,22,FALSE),"review")))</x:f>
        <x:v>exclude_no_activity</x:v>
      </x:c>
      <x:c r="G5599" s="31" t="n">
        <x:f>IFERROR(VLOOKUP(LOWER(B5599),'Active analysis'!$A$2:$V$58,21,FALSE),0)</x:f>
        <x:v>0</x:v>
      </x:c>
      <x:c r="H5599" s="31" t="str">
        <x:v>not_scanned_rate_limit</x:v>
      </x:c>
      <x:c r="I5599" s="31"/>
      <x:c r="J5599" s="31" t="str">
        <x:f>IF(C5599&lt;&gt;"",C5599,IF(D5599=0,"no signed outgoing testnet activity",IF(F5599="recommend","diverse and persistent testnet activity",IF(F5599="likely_bot","multiple automation signals","insufficient longevity or one automation signal"))))</x:f>
        <x:v>no signed outgoing testnet activity</x:v>
      </x:c>
    </x:row>
    <x:row r="5600">
      <x:c r="A5600" s="31" t="n">
        <x:v>5599</x:v>
      </x:c>
      <x:c r="B5600" s="45" t="str">
        <x:v>addr:0x7198196d6a1301549cb2989878719186b25715bd</x:v>
      </x:c>
      <x:c r="C5600" s="31" t="str"/>
      <x:c r="D5600" s="31" t="n">
        <x:v>0</x:v>
      </x:c>
      <x:c r="E5600" s="31" t="str">
        <x:v>no</x:v>
      </x:c>
      <x:c r="F5600" s="31" t="str">
        <x:f>IF(C5600&lt;&gt;"","exclude_synthetic",IF(D5600=0,"exclude_no_activity",IFERROR(VLOOKUP(LOWER(B5600),'Active analysis'!$A$2:$V$58,22,FALSE),"review")))</x:f>
        <x:v>exclude_no_activity</x:v>
      </x:c>
      <x:c r="G5600" s="31" t="n">
        <x:f>IFERROR(VLOOKUP(LOWER(B5600),'Active analysis'!$A$2:$V$58,21,FALSE),0)</x:f>
        <x:v>0</x:v>
      </x:c>
      <x:c r="H5600" s="31" t="str">
        <x:v>not_scanned_rate_limit</x:v>
      </x:c>
      <x:c r="I5600" s="31"/>
      <x:c r="J5600" s="31" t="str">
        <x:f>IF(C5600&lt;&gt;"",C5600,IF(D5600=0,"no signed outgoing testnet activity",IF(F5600="recommend","diverse and persistent testnet activity",IF(F5600="likely_bot","multiple automation signals","insufficient longevity or one automation signal"))))</x:f>
        <x:v>no signed outgoing testnet activity</x:v>
      </x:c>
    </x:row>
    <x:row r="5601">
      <x:c r="A5601" s="31" t="n">
        <x:v>5600</x:v>
      </x:c>
      <x:c r="B5601" s="45" t="str">
        <x:v>addr:0x7199cf91c8dfbbd00b6701eaa51bf196ddff37c5</x:v>
      </x:c>
      <x:c r="C5601" s="31" t="str"/>
      <x:c r="D5601" s="31" t="n">
        <x:v>0</x:v>
      </x:c>
      <x:c r="E5601" s="31" t="str">
        <x:v>no</x:v>
      </x:c>
      <x:c r="F5601" s="31" t="str">
        <x:f>IF(C5601&lt;&gt;"","exclude_synthetic",IF(D5601=0,"exclude_no_activity",IFERROR(VLOOKUP(LOWER(B5601),'Active analysis'!$A$2:$V$58,22,FALSE),"review")))</x:f>
        <x:v>exclude_no_activity</x:v>
      </x:c>
      <x:c r="G5601" s="31" t="n">
        <x:f>IFERROR(VLOOKUP(LOWER(B5601),'Active analysis'!$A$2:$V$58,21,FALSE),0)</x:f>
        <x:v>0</x:v>
      </x:c>
      <x:c r="H5601" s="31" t="str">
        <x:v>not_scanned_rate_limit</x:v>
      </x:c>
      <x:c r="I5601" s="31"/>
      <x:c r="J5601" s="31" t="str">
        <x:f>IF(C5601&lt;&gt;"",C5601,IF(D5601=0,"no signed outgoing testnet activity",IF(F5601="recommend","diverse and persistent testnet activity",IF(F5601="likely_bot","multiple automation signals","insufficient longevity or one automation signal"))))</x:f>
        <x:v>no signed outgoing testnet activity</x:v>
      </x:c>
    </x:row>
    <x:row r="5602">
      <x:c r="A5602" s="31" t="n">
        <x:v>5601</x:v>
      </x:c>
      <x:c r="B5602" s="45" t="str">
        <x:v>addr:0x71a2e642aDdF6351010253f6655B0Ab48483ea88</x:v>
      </x:c>
      <x:c r="C5602" s="31" t="str"/>
      <x:c r="D5602" s="31" t="n">
        <x:v>0</x:v>
      </x:c>
      <x:c r="E5602" s="31" t="str">
        <x:v>no</x:v>
      </x:c>
      <x:c r="F5602" s="31" t="str">
        <x:f>IF(C5602&lt;&gt;"","exclude_synthetic",IF(D5602=0,"exclude_no_activity",IFERROR(VLOOKUP(LOWER(B5602),'Active analysis'!$A$2:$V$58,22,FALSE),"review")))</x:f>
        <x:v>exclude_no_activity</x:v>
      </x:c>
      <x:c r="G5602" s="31" t="n">
        <x:f>IFERROR(VLOOKUP(LOWER(B5602),'Active analysis'!$A$2:$V$58,21,FALSE),0)</x:f>
        <x:v>0</x:v>
      </x:c>
      <x:c r="H5602" s="31" t="str">
        <x:v>not_scanned_rate_limit</x:v>
      </x:c>
      <x:c r="I5602" s="31"/>
      <x:c r="J5602" s="31" t="str">
        <x:f>IF(C5602&lt;&gt;"",C5602,IF(D5602=0,"no signed outgoing testnet activity",IF(F5602="recommend","diverse and persistent testnet activity",IF(F5602="likely_bot","multiple automation signals","insufficient longevity or one automation signal"))))</x:f>
        <x:v>no signed outgoing testnet activity</x:v>
      </x:c>
    </x:row>
    <x:row r="5603">
      <x:c r="A5603" s="31" t="n">
        <x:v>5602</x:v>
      </x:c>
      <x:c r="B5603" s="45" t="str">
        <x:v>addr:0x71A9c35cD2813825F3e86Db65f5647D92E3001C1</x:v>
      </x:c>
      <x:c r="C5603" s="31" t="str"/>
      <x:c r="D5603" s="31" t="n">
        <x:v>0</x:v>
      </x:c>
      <x:c r="E5603" s="31" t="str">
        <x:v>no</x:v>
      </x:c>
      <x:c r="F5603" s="31" t="str">
        <x:f>IF(C5603&lt;&gt;"","exclude_synthetic",IF(D5603=0,"exclude_no_activity",IFERROR(VLOOKUP(LOWER(B5603),'Active analysis'!$A$2:$V$58,22,FALSE),"review")))</x:f>
        <x:v>exclude_no_activity</x:v>
      </x:c>
      <x:c r="G5603" s="31" t="n">
        <x:f>IFERROR(VLOOKUP(LOWER(B5603),'Active analysis'!$A$2:$V$58,21,FALSE),0)</x:f>
        <x:v>0</x:v>
      </x:c>
      <x:c r="H5603" s="31" t="str">
        <x:v>not_scanned_rate_limit</x:v>
      </x:c>
      <x:c r="I5603" s="31"/>
      <x:c r="J5603" s="31" t="str">
        <x:f>IF(C5603&lt;&gt;"",C5603,IF(D5603=0,"no signed outgoing testnet activity",IF(F5603="recommend","diverse and persistent testnet activity",IF(F5603="likely_bot","multiple automation signals","insufficient longevity or one automation signal"))))</x:f>
        <x:v>no signed outgoing testnet activity</x:v>
      </x:c>
    </x:row>
    <x:row r="5604">
      <x:c r="A5604" s="31" t="n">
        <x:v>5603</x:v>
      </x:c>
      <x:c r="B5604" s="45" t="str">
        <x:v>addr:0x71ADBD5E4d895Ae75eA783d9F6076B82Cb8dA82C</x:v>
      </x:c>
      <x:c r="C5604" s="31" t="str"/>
      <x:c r="D5604" s="31" t="n">
        <x:v>0</x:v>
      </x:c>
      <x:c r="E5604" s="31" t="str">
        <x:v>no</x:v>
      </x:c>
      <x:c r="F5604" s="31" t="str">
        <x:f>IF(C5604&lt;&gt;"","exclude_synthetic",IF(D5604=0,"exclude_no_activity",IFERROR(VLOOKUP(LOWER(B5604),'Active analysis'!$A$2:$V$58,22,FALSE),"review")))</x:f>
        <x:v>exclude_no_activity</x:v>
      </x:c>
      <x:c r="G5604" s="31" t="n">
        <x:f>IFERROR(VLOOKUP(LOWER(B5604),'Active analysis'!$A$2:$V$58,21,FALSE),0)</x:f>
        <x:v>0</x:v>
      </x:c>
      <x:c r="H5604" s="31" t="str">
        <x:v>not_scanned_rate_limit</x:v>
      </x:c>
      <x:c r="I5604" s="31"/>
      <x:c r="J5604" s="31" t="str">
        <x:f>IF(C5604&lt;&gt;"",C5604,IF(D5604=0,"no signed outgoing testnet activity",IF(F5604="recommend","diverse and persistent testnet activity",IF(F5604="likely_bot","multiple automation signals","insufficient longevity or one automation signal"))))</x:f>
        <x:v>no signed outgoing testnet activity</x:v>
      </x:c>
    </x:row>
    <x:row r="5605">
      <x:c r="A5605" s="31" t="n">
        <x:v>5604</x:v>
      </x:c>
      <x:c r="B5605" s="45" t="str">
        <x:v>addr:0x71b6003f76207c0676a13822d1c08c7f92526a7c</x:v>
      </x:c>
      <x:c r="C5605" s="31" t="str"/>
      <x:c r="D5605" s="31" t="n">
        <x:v>0</x:v>
      </x:c>
      <x:c r="E5605" s="31" t="str">
        <x:v>no</x:v>
      </x:c>
      <x:c r="F5605" s="31" t="str">
        <x:f>IF(C5605&lt;&gt;"","exclude_synthetic",IF(D5605=0,"exclude_no_activity",IFERROR(VLOOKUP(LOWER(B5605),'Active analysis'!$A$2:$V$58,22,FALSE),"review")))</x:f>
        <x:v>exclude_no_activity</x:v>
      </x:c>
      <x:c r="G5605" s="31" t="n">
        <x:f>IFERROR(VLOOKUP(LOWER(B5605),'Active analysis'!$A$2:$V$58,21,FALSE),0)</x:f>
        <x:v>0</x:v>
      </x:c>
      <x:c r="H5605" s="31" t="str">
        <x:v>not_scanned_rate_limit</x:v>
      </x:c>
      <x:c r="I5605" s="31"/>
      <x:c r="J5605" s="31" t="str">
        <x:f>IF(C5605&lt;&gt;"",C5605,IF(D5605=0,"no signed outgoing testnet activity",IF(F5605="recommend","diverse and persistent testnet activity",IF(F5605="likely_bot","multiple automation signals","insufficient longevity or one automation signal"))))</x:f>
        <x:v>no signed outgoing testnet activity</x:v>
      </x:c>
    </x:row>
    <x:row r="5606">
      <x:c r="A5606" s="31" t="n">
        <x:v>5605</x:v>
      </x:c>
      <x:c r="B5606" s="45" t="str">
        <x:v>addr:0x71c003C65A84e759C80957441598d9c02f55535c</x:v>
      </x:c>
      <x:c r="C5606" s="31" t="str"/>
      <x:c r="D5606" s="31" t="n">
        <x:v>0</x:v>
      </x:c>
      <x:c r="E5606" s="31" t="str">
        <x:v>no</x:v>
      </x:c>
      <x:c r="F5606" s="31" t="str">
        <x:f>IF(C5606&lt;&gt;"","exclude_synthetic",IF(D5606=0,"exclude_no_activity",IFERROR(VLOOKUP(LOWER(B5606),'Active analysis'!$A$2:$V$58,22,FALSE),"review")))</x:f>
        <x:v>exclude_no_activity</x:v>
      </x:c>
      <x:c r="G5606" s="31" t="n">
        <x:f>IFERROR(VLOOKUP(LOWER(B5606),'Active analysis'!$A$2:$V$58,21,FALSE),0)</x:f>
        <x:v>0</x:v>
      </x:c>
      <x:c r="H5606" s="31" t="str">
        <x:v>not_scanned_rate_limit</x:v>
      </x:c>
      <x:c r="I5606" s="31"/>
      <x:c r="J5606" s="31" t="str">
        <x:f>IF(C5606&lt;&gt;"",C5606,IF(D5606=0,"no signed outgoing testnet activity",IF(F5606="recommend","diverse and persistent testnet activity",IF(F5606="likely_bot","multiple automation signals","insufficient longevity or one automation signal"))))</x:f>
        <x:v>no signed outgoing testnet activity</x:v>
      </x:c>
    </x:row>
    <x:row r="5607">
      <x:c r="A5607" s="31" t="n">
        <x:v>5606</x:v>
      </x:c>
      <x:c r="B5607" s="45" t="str">
        <x:v>addr:0x71c162B2167798C28fE7B2Ab9Ba7154028b8763F</x:v>
      </x:c>
      <x:c r="C5607" s="31" t="str"/>
      <x:c r="D5607" s="31" t="n">
        <x:v>0</x:v>
      </x:c>
      <x:c r="E5607" s="31" t="str">
        <x:v>no</x:v>
      </x:c>
      <x:c r="F5607" s="31" t="str">
        <x:f>IF(C5607&lt;&gt;"","exclude_synthetic",IF(D5607=0,"exclude_no_activity",IFERROR(VLOOKUP(LOWER(B5607),'Active analysis'!$A$2:$V$58,22,FALSE),"review")))</x:f>
        <x:v>exclude_no_activity</x:v>
      </x:c>
      <x:c r="G5607" s="31" t="n">
        <x:f>IFERROR(VLOOKUP(LOWER(B5607),'Active analysis'!$A$2:$V$58,21,FALSE),0)</x:f>
        <x:v>0</x:v>
      </x:c>
      <x:c r="H5607" s="31" t="str">
        <x:v>not_scanned_rate_limit</x:v>
      </x:c>
      <x:c r="I5607" s="31"/>
      <x:c r="J5607" s="31" t="str">
        <x:f>IF(C5607&lt;&gt;"",C5607,IF(D5607=0,"no signed outgoing testnet activity",IF(F5607="recommend","diverse and persistent testnet activity",IF(F5607="likely_bot","multiple automation signals","insufficient longevity or one automation signal"))))</x:f>
        <x:v>no signed outgoing testnet activity</x:v>
      </x:c>
    </x:row>
    <x:row r="5608">
      <x:c r="A5608" s="31" t="n">
        <x:v>5607</x:v>
      </x:c>
      <x:c r="B5608" s="45" t="str">
        <x:v>addr:0x71c174ef1644e6acb2bee7088a50126bf222a7d1</x:v>
      </x:c>
      <x:c r="C5608" s="31" t="str"/>
      <x:c r="D5608" s="31" t="n">
        <x:v>0</x:v>
      </x:c>
      <x:c r="E5608" s="31" t="str">
        <x:v>no</x:v>
      </x:c>
      <x:c r="F5608" s="31" t="str">
        <x:f>IF(C5608&lt;&gt;"","exclude_synthetic",IF(D5608=0,"exclude_no_activity",IFERROR(VLOOKUP(LOWER(B5608),'Active analysis'!$A$2:$V$58,22,FALSE),"review")))</x:f>
        <x:v>exclude_no_activity</x:v>
      </x:c>
      <x:c r="G5608" s="31" t="n">
        <x:f>IFERROR(VLOOKUP(LOWER(B5608),'Active analysis'!$A$2:$V$58,21,FALSE),0)</x:f>
        <x:v>0</x:v>
      </x:c>
      <x:c r="H5608" s="31" t="str">
        <x:v>not_scanned_rate_limit</x:v>
      </x:c>
      <x:c r="I5608" s="31"/>
      <x:c r="J5608" s="31" t="str">
        <x:f>IF(C5608&lt;&gt;"",C5608,IF(D5608=0,"no signed outgoing testnet activity",IF(F5608="recommend","diverse and persistent testnet activity",IF(F5608="likely_bot","multiple automation signals","insufficient longevity or one automation signal"))))</x:f>
        <x:v>no signed outgoing testnet activity</x:v>
      </x:c>
    </x:row>
    <x:row r="5609">
      <x:c r="A5609" s="31" t="n">
        <x:v>5608</x:v>
      </x:c>
      <x:c r="B5609" s="45" t="str">
        <x:v>addr:0x71D0431826c7a7E69b07200503e366f9b87f6545</x:v>
      </x:c>
      <x:c r="C5609" s="31" t="str"/>
      <x:c r="D5609" s="31" t="n">
        <x:v>0</x:v>
      </x:c>
      <x:c r="E5609" s="31" t="str">
        <x:v>no</x:v>
      </x:c>
      <x:c r="F5609" s="31" t="str">
        <x:f>IF(C5609&lt;&gt;"","exclude_synthetic",IF(D5609=0,"exclude_no_activity",IFERROR(VLOOKUP(LOWER(B5609),'Active analysis'!$A$2:$V$58,22,FALSE),"review")))</x:f>
        <x:v>exclude_no_activity</x:v>
      </x:c>
      <x:c r="G5609" s="31" t="n">
        <x:f>IFERROR(VLOOKUP(LOWER(B5609),'Active analysis'!$A$2:$V$58,21,FALSE),0)</x:f>
        <x:v>0</x:v>
      </x:c>
      <x:c r="H5609" s="31" t="str">
        <x:v>not_scanned_rate_limit</x:v>
      </x:c>
      <x:c r="I5609" s="31"/>
      <x:c r="J5609" s="31" t="str">
        <x:f>IF(C5609&lt;&gt;"",C5609,IF(D5609=0,"no signed outgoing testnet activity",IF(F5609="recommend","diverse and persistent testnet activity",IF(F5609="likely_bot","multiple automation signals","insufficient longevity or one automation signal"))))</x:f>
        <x:v>no signed outgoing testnet activity</x:v>
      </x:c>
    </x:row>
    <x:row r="5610">
      <x:c r="A5610" s="31" t="n">
        <x:v>5609</x:v>
      </x:c>
      <x:c r="B5610" s="45" t="str">
        <x:v>addr:0x71d0690f48693ed711cb41f19ce5a07cd4a531d8</x:v>
      </x:c>
      <x:c r="C5610" s="31" t="str"/>
      <x:c r="D5610" s="31" t="n">
        <x:v>0</x:v>
      </x:c>
      <x:c r="E5610" s="31" t="str">
        <x:v>no</x:v>
      </x:c>
      <x:c r="F5610" s="31" t="str">
        <x:f>IF(C5610&lt;&gt;"","exclude_synthetic",IF(D5610=0,"exclude_no_activity",IFERROR(VLOOKUP(LOWER(B5610),'Active analysis'!$A$2:$V$58,22,FALSE),"review")))</x:f>
        <x:v>exclude_no_activity</x:v>
      </x:c>
      <x:c r="G5610" s="31" t="n">
        <x:f>IFERROR(VLOOKUP(LOWER(B5610),'Active analysis'!$A$2:$V$58,21,FALSE),0)</x:f>
        <x:v>0</x:v>
      </x:c>
      <x:c r="H5610" s="31" t="str">
        <x:v>not_scanned_rate_limit</x:v>
      </x:c>
      <x:c r="I5610" s="31"/>
      <x:c r="J5610" s="31" t="str">
        <x:f>IF(C5610&lt;&gt;"",C5610,IF(D5610=0,"no signed outgoing testnet activity",IF(F5610="recommend","diverse and persistent testnet activity",IF(F5610="likely_bot","multiple automation signals","insufficient longevity or one automation signal"))))</x:f>
        <x:v>no signed outgoing testnet activity</x:v>
      </x:c>
    </x:row>
    <x:row r="5611">
      <x:c r="A5611" s="31" t="n">
        <x:v>5610</x:v>
      </x:c>
      <x:c r="B5611" s="45" t="str">
        <x:v>addr:0x71d22061a0Dd2f8A58713b4ec47f1968A4C8C095</x:v>
      </x:c>
      <x:c r="C5611" s="31" t="str"/>
      <x:c r="D5611" s="31" t="n">
        <x:v>0</x:v>
      </x:c>
      <x:c r="E5611" s="31" t="str">
        <x:v>no</x:v>
      </x:c>
      <x:c r="F5611" s="31" t="str">
        <x:f>IF(C5611&lt;&gt;"","exclude_synthetic",IF(D5611=0,"exclude_no_activity",IFERROR(VLOOKUP(LOWER(B5611),'Active analysis'!$A$2:$V$58,22,FALSE),"review")))</x:f>
        <x:v>exclude_no_activity</x:v>
      </x:c>
      <x:c r="G5611" s="31" t="n">
        <x:f>IFERROR(VLOOKUP(LOWER(B5611),'Active analysis'!$A$2:$V$58,21,FALSE),0)</x:f>
        <x:v>0</x:v>
      </x:c>
      <x:c r="H5611" s="31" t="str">
        <x:v>not_scanned_rate_limit</x:v>
      </x:c>
      <x:c r="I5611" s="31"/>
      <x:c r="J5611" s="31" t="str">
        <x:f>IF(C5611&lt;&gt;"",C5611,IF(D5611=0,"no signed outgoing testnet activity",IF(F5611="recommend","diverse and persistent testnet activity",IF(F5611="likely_bot","multiple automation signals","insufficient longevity or one automation signal"))))</x:f>
        <x:v>no signed outgoing testnet activity</x:v>
      </x:c>
    </x:row>
    <x:row r="5612">
      <x:c r="A5612" s="31" t="n">
        <x:v>5611</x:v>
      </x:c>
      <x:c r="B5612" s="45" t="str">
        <x:v>addr:0x71D8cAEC565e20C2bFF5DDb9CDf170a283EDfE7F</x:v>
      </x:c>
      <x:c r="C5612" s="31" t="str"/>
      <x:c r="D5612" s="31" t="n">
        <x:v>0</x:v>
      </x:c>
      <x:c r="E5612" s="31" t="str">
        <x:v>no</x:v>
      </x:c>
      <x:c r="F5612" s="31" t="str">
        <x:f>IF(C5612&lt;&gt;"","exclude_synthetic",IF(D5612=0,"exclude_no_activity",IFERROR(VLOOKUP(LOWER(B5612),'Active analysis'!$A$2:$V$58,22,FALSE),"review")))</x:f>
        <x:v>exclude_no_activity</x:v>
      </x:c>
      <x:c r="G5612" s="31" t="n">
        <x:f>IFERROR(VLOOKUP(LOWER(B5612),'Active analysis'!$A$2:$V$58,21,FALSE),0)</x:f>
        <x:v>0</x:v>
      </x:c>
      <x:c r="H5612" s="31" t="str">
        <x:v>not_scanned_rate_limit</x:v>
      </x:c>
      <x:c r="I5612" s="31"/>
      <x:c r="J5612" s="31" t="str">
        <x:f>IF(C5612&lt;&gt;"",C5612,IF(D5612=0,"no signed outgoing testnet activity",IF(F5612="recommend","diverse and persistent testnet activity",IF(F5612="likely_bot","multiple automation signals","insufficient longevity or one automation signal"))))</x:f>
        <x:v>no signed outgoing testnet activity</x:v>
      </x:c>
    </x:row>
    <x:row r="5613">
      <x:c r="A5613" s="31" t="n">
        <x:v>5612</x:v>
      </x:c>
      <x:c r="B5613" s="45" t="str">
        <x:v>addr:0x71df526Cef38106781386456B0D95D31d5Da0139</x:v>
      </x:c>
      <x:c r="C5613" s="31" t="str"/>
      <x:c r="D5613" s="31" t="n">
        <x:v>0</x:v>
      </x:c>
      <x:c r="E5613" s="31" t="str">
        <x:v>no</x:v>
      </x:c>
      <x:c r="F5613" s="31" t="str">
        <x:f>IF(C5613&lt;&gt;"","exclude_synthetic",IF(D5613=0,"exclude_no_activity",IFERROR(VLOOKUP(LOWER(B5613),'Active analysis'!$A$2:$V$58,22,FALSE),"review")))</x:f>
        <x:v>exclude_no_activity</x:v>
      </x:c>
      <x:c r="G5613" s="31" t="n">
        <x:f>IFERROR(VLOOKUP(LOWER(B5613),'Active analysis'!$A$2:$V$58,21,FALSE),0)</x:f>
        <x:v>0</x:v>
      </x:c>
      <x:c r="H5613" s="31" t="str">
        <x:v>not_scanned_rate_limit</x:v>
      </x:c>
      <x:c r="I5613" s="31"/>
      <x:c r="J5613" s="31" t="str">
        <x:f>IF(C5613&lt;&gt;"",C5613,IF(D5613=0,"no signed outgoing testnet activity",IF(F5613="recommend","diverse and persistent testnet activity",IF(F5613="likely_bot","multiple automation signals","insufficient longevity or one automation signal"))))</x:f>
        <x:v>no signed outgoing testnet activity</x:v>
      </x:c>
    </x:row>
    <x:row r="5614">
      <x:c r="A5614" s="31" t="n">
        <x:v>5613</x:v>
      </x:c>
      <x:c r="B5614" s="45" t="str">
        <x:v>addr:0x71e18aa68f8893f81d0b72197a8cc1e8c58201e4</x:v>
      </x:c>
      <x:c r="C5614" s="31" t="str"/>
      <x:c r="D5614" s="31" t="n">
        <x:v>0</x:v>
      </x:c>
      <x:c r="E5614" s="31" t="str">
        <x:v>no</x:v>
      </x:c>
      <x:c r="F5614" s="31" t="str">
        <x:f>IF(C5614&lt;&gt;"","exclude_synthetic",IF(D5614=0,"exclude_no_activity",IFERROR(VLOOKUP(LOWER(B5614),'Active analysis'!$A$2:$V$58,22,FALSE),"review")))</x:f>
        <x:v>exclude_no_activity</x:v>
      </x:c>
      <x:c r="G5614" s="31" t="n">
        <x:f>IFERROR(VLOOKUP(LOWER(B5614),'Active analysis'!$A$2:$V$58,21,FALSE),0)</x:f>
        <x:v>0</x:v>
      </x:c>
      <x:c r="H5614" s="31" t="str">
        <x:v>not_scanned_rate_limit</x:v>
      </x:c>
      <x:c r="I5614" s="31"/>
      <x:c r="J5614" s="31" t="str">
        <x:f>IF(C5614&lt;&gt;"",C5614,IF(D5614=0,"no signed outgoing testnet activity",IF(F5614="recommend","diverse and persistent testnet activity",IF(F5614="likely_bot","multiple automation signals","insufficient longevity or one automation signal"))))</x:f>
        <x:v>no signed outgoing testnet activity</x:v>
      </x:c>
    </x:row>
    <x:row r="5615">
      <x:c r="A5615" s="31" t="n">
        <x:v>5614</x:v>
      </x:c>
      <x:c r="B5615" s="45" t="str">
        <x:v>addr:0x71E4cF466C7cFF530BDf099d6d1D40ed0EB5B821</x:v>
      </x:c>
      <x:c r="C5615" s="31" t="str"/>
      <x:c r="D5615" s="31" t="n">
        <x:v>0</x:v>
      </x:c>
      <x:c r="E5615" s="31" t="str">
        <x:v>no</x:v>
      </x:c>
      <x:c r="F5615" s="31" t="str">
        <x:f>IF(C5615&lt;&gt;"","exclude_synthetic",IF(D5615=0,"exclude_no_activity",IFERROR(VLOOKUP(LOWER(B5615),'Active analysis'!$A$2:$V$58,22,FALSE),"review")))</x:f>
        <x:v>exclude_no_activity</x:v>
      </x:c>
      <x:c r="G5615" s="31" t="n">
        <x:f>IFERROR(VLOOKUP(LOWER(B5615),'Active analysis'!$A$2:$V$58,21,FALSE),0)</x:f>
        <x:v>0</x:v>
      </x:c>
      <x:c r="H5615" s="31" t="str">
        <x:v>not_scanned_rate_limit</x:v>
      </x:c>
      <x:c r="I5615" s="31"/>
      <x:c r="J5615" s="31" t="str">
        <x:f>IF(C5615&lt;&gt;"",C5615,IF(D5615=0,"no signed outgoing testnet activity",IF(F5615="recommend","diverse and persistent testnet activity",IF(F5615="likely_bot","multiple automation signals","insufficient longevity or one automation signal"))))</x:f>
        <x:v>no signed outgoing testnet activity</x:v>
      </x:c>
    </x:row>
    <x:row r="5616">
      <x:c r="A5616" s="31" t="n">
        <x:v>5615</x:v>
      </x:c>
      <x:c r="B5616" s="45" t="str">
        <x:v>addr:0x71F25Cdd0c21cd3068443406C7b599e3421e8011</x:v>
      </x:c>
      <x:c r="C5616" s="31" t="str"/>
      <x:c r="D5616" s="31" t="n">
        <x:v>0</x:v>
      </x:c>
      <x:c r="E5616" s="31" t="str">
        <x:v>no</x:v>
      </x:c>
      <x:c r="F5616" s="31" t="str">
        <x:f>IF(C5616&lt;&gt;"","exclude_synthetic",IF(D5616=0,"exclude_no_activity",IFERROR(VLOOKUP(LOWER(B5616),'Active analysis'!$A$2:$V$58,22,FALSE),"review")))</x:f>
        <x:v>exclude_no_activity</x:v>
      </x:c>
      <x:c r="G5616" s="31" t="n">
        <x:f>IFERROR(VLOOKUP(LOWER(B5616),'Active analysis'!$A$2:$V$58,21,FALSE),0)</x:f>
        <x:v>0</x:v>
      </x:c>
      <x:c r="H5616" s="31" t="str">
        <x:v>not_scanned_rate_limit</x:v>
      </x:c>
      <x:c r="I5616" s="31"/>
      <x:c r="J5616" s="31" t="str">
        <x:f>IF(C5616&lt;&gt;"",C5616,IF(D5616=0,"no signed outgoing testnet activity",IF(F5616="recommend","diverse and persistent testnet activity",IF(F5616="likely_bot","multiple automation signals","insufficient longevity or one automation signal"))))</x:f>
        <x:v>no signed outgoing testnet activity</x:v>
      </x:c>
    </x:row>
    <x:row r="5617">
      <x:c r="A5617" s="31" t="n">
        <x:v>5616</x:v>
      </x:c>
      <x:c r="B5617" s="45" t="str">
        <x:v>addr:0x71F67D87884b593991437ce44177da57924267e3</x:v>
      </x:c>
      <x:c r="C5617" s="31" t="str"/>
      <x:c r="D5617" s="31" t="n">
        <x:v>0</x:v>
      </x:c>
      <x:c r="E5617" s="31" t="str">
        <x:v>no</x:v>
      </x:c>
      <x:c r="F5617" s="31" t="str">
        <x:f>IF(C5617&lt;&gt;"","exclude_synthetic",IF(D5617=0,"exclude_no_activity",IFERROR(VLOOKUP(LOWER(B5617),'Active analysis'!$A$2:$V$58,22,FALSE),"review")))</x:f>
        <x:v>exclude_no_activity</x:v>
      </x:c>
      <x:c r="G5617" s="31" t="n">
        <x:f>IFERROR(VLOOKUP(LOWER(B5617),'Active analysis'!$A$2:$V$58,21,FALSE),0)</x:f>
        <x:v>0</x:v>
      </x:c>
      <x:c r="H5617" s="31" t="str">
        <x:v>not_scanned_rate_limit</x:v>
      </x:c>
      <x:c r="I5617" s="31"/>
      <x:c r="J5617" s="31" t="str">
        <x:f>IF(C5617&lt;&gt;"",C5617,IF(D5617=0,"no signed outgoing testnet activity",IF(F5617="recommend","diverse and persistent testnet activity",IF(F5617="likely_bot","multiple automation signals","insufficient longevity or one automation signal"))))</x:f>
        <x:v>no signed outgoing testnet activity</x:v>
      </x:c>
    </x:row>
    <x:row r="5618">
      <x:c r="A5618" s="31" t="n">
        <x:v>5617</x:v>
      </x:c>
      <x:c r="B5618" s="45" t="str">
        <x:v>addr:0x71f7b6c49dBF5473f7C6BEC27EE322511Dd8d99c</x:v>
      </x:c>
      <x:c r="C5618" s="31" t="str"/>
      <x:c r="D5618" s="31" t="n">
        <x:v>0</x:v>
      </x:c>
      <x:c r="E5618" s="31" t="str">
        <x:v>no</x:v>
      </x:c>
      <x:c r="F5618" s="31" t="str">
        <x:f>IF(C5618&lt;&gt;"","exclude_synthetic",IF(D5618=0,"exclude_no_activity",IFERROR(VLOOKUP(LOWER(B5618),'Active analysis'!$A$2:$V$58,22,FALSE),"review")))</x:f>
        <x:v>exclude_no_activity</x:v>
      </x:c>
      <x:c r="G5618" s="31" t="n">
        <x:f>IFERROR(VLOOKUP(LOWER(B5618),'Active analysis'!$A$2:$V$58,21,FALSE),0)</x:f>
        <x:v>0</x:v>
      </x:c>
      <x:c r="H5618" s="31" t="str">
        <x:v>not_scanned_rate_limit</x:v>
      </x:c>
      <x:c r="I5618" s="31"/>
      <x:c r="J5618" s="31" t="str">
        <x:f>IF(C5618&lt;&gt;"",C5618,IF(D5618=0,"no signed outgoing testnet activity",IF(F5618="recommend","diverse and persistent testnet activity",IF(F5618="likely_bot","multiple automation signals","insufficient longevity or one automation signal"))))</x:f>
        <x:v>no signed outgoing testnet activity</x:v>
      </x:c>
    </x:row>
    <x:row r="5619">
      <x:c r="A5619" s="31" t="n">
        <x:v>5618</x:v>
      </x:c>
      <x:c r="B5619" s="45" t="str">
        <x:v>addr:0x71fe8f38d4ba5973def012752e13140414e335eb</x:v>
      </x:c>
      <x:c r="C5619" s="31" t="str"/>
      <x:c r="D5619" s="31" t="n">
        <x:v>0</x:v>
      </x:c>
      <x:c r="E5619" s="31" t="str">
        <x:v>no</x:v>
      </x:c>
      <x:c r="F5619" s="31" t="str">
        <x:f>IF(C5619&lt;&gt;"","exclude_synthetic",IF(D5619=0,"exclude_no_activity",IFERROR(VLOOKUP(LOWER(B5619),'Active analysis'!$A$2:$V$58,22,FALSE),"review")))</x:f>
        <x:v>exclude_no_activity</x:v>
      </x:c>
      <x:c r="G5619" s="31" t="n">
        <x:f>IFERROR(VLOOKUP(LOWER(B5619),'Active analysis'!$A$2:$V$58,21,FALSE),0)</x:f>
        <x:v>0</x:v>
      </x:c>
      <x:c r="H5619" s="31" t="str">
        <x:v>not_scanned_rate_limit</x:v>
      </x:c>
      <x:c r="I5619" s="31"/>
      <x:c r="J5619" s="31" t="str">
        <x:f>IF(C5619&lt;&gt;"",C5619,IF(D5619=0,"no signed outgoing testnet activity",IF(F5619="recommend","diverse and persistent testnet activity",IF(F5619="likely_bot","multiple automation signals","insufficient longevity or one automation signal"))))</x:f>
        <x:v>no signed outgoing testnet activity</x:v>
      </x:c>
    </x:row>
    <x:row r="5620">
      <x:c r="A5620" s="31" t="n">
        <x:v>5619</x:v>
      </x:c>
      <x:c r="B5620" s="45" t="str">
        <x:v>addr:0x7200A49dd9890F44145eaDfD2F62826F66891c2b</x:v>
      </x:c>
      <x:c r="C5620" s="31" t="str"/>
      <x:c r="D5620" s="31" t="n">
        <x:v>0</x:v>
      </x:c>
      <x:c r="E5620" s="31" t="str">
        <x:v>no</x:v>
      </x:c>
      <x:c r="F5620" s="31" t="str">
        <x:f>IF(C5620&lt;&gt;"","exclude_synthetic",IF(D5620=0,"exclude_no_activity",IFERROR(VLOOKUP(LOWER(B5620),'Active analysis'!$A$2:$V$58,22,FALSE),"review")))</x:f>
        <x:v>exclude_no_activity</x:v>
      </x:c>
      <x:c r="G5620" s="31" t="n">
        <x:f>IFERROR(VLOOKUP(LOWER(B5620),'Active analysis'!$A$2:$V$58,21,FALSE),0)</x:f>
        <x:v>0</x:v>
      </x:c>
      <x:c r="H5620" s="31" t="str">
        <x:v>not_scanned_rate_limit</x:v>
      </x:c>
      <x:c r="I5620" s="31"/>
      <x:c r="J5620" s="31" t="str">
        <x:f>IF(C5620&lt;&gt;"",C5620,IF(D5620=0,"no signed outgoing testnet activity",IF(F5620="recommend","diverse and persistent testnet activity",IF(F5620="likely_bot","multiple automation signals","insufficient longevity or one automation signal"))))</x:f>
        <x:v>no signed outgoing testnet activity</x:v>
      </x:c>
    </x:row>
    <x:row r="5621">
      <x:c r="A5621" s="31" t="n">
        <x:v>5620</x:v>
      </x:c>
      <x:c r="B5621" s="45" t="str">
        <x:v>addr:0x7211e309A17D2771184d31A6C39A224b75CEA755</x:v>
      </x:c>
      <x:c r="C5621" s="31" t="str"/>
      <x:c r="D5621" s="31" t="n">
        <x:v>0</x:v>
      </x:c>
      <x:c r="E5621" s="31" t="str">
        <x:v>no</x:v>
      </x:c>
      <x:c r="F5621" s="31" t="str">
        <x:f>IF(C5621&lt;&gt;"","exclude_synthetic",IF(D5621=0,"exclude_no_activity",IFERROR(VLOOKUP(LOWER(B5621),'Active analysis'!$A$2:$V$58,22,FALSE),"review")))</x:f>
        <x:v>exclude_no_activity</x:v>
      </x:c>
      <x:c r="G5621" s="31" t="n">
        <x:f>IFERROR(VLOOKUP(LOWER(B5621),'Active analysis'!$A$2:$V$58,21,FALSE),0)</x:f>
        <x:v>0</x:v>
      </x:c>
      <x:c r="H5621" s="31" t="str">
        <x:v>not_scanned_rate_limit</x:v>
      </x:c>
      <x:c r="I5621" s="31"/>
      <x:c r="J5621" s="31" t="str">
        <x:f>IF(C5621&lt;&gt;"",C5621,IF(D5621=0,"no signed outgoing testnet activity",IF(F5621="recommend","diverse and persistent testnet activity",IF(F5621="likely_bot","multiple automation signals","insufficient longevity or one automation signal"))))</x:f>
        <x:v>no signed outgoing testnet activity</x:v>
      </x:c>
    </x:row>
    <x:row r="5622">
      <x:c r="A5622" s="31" t="n">
        <x:v>5621</x:v>
      </x:c>
      <x:c r="B5622" s="45" t="str">
        <x:v>addr:0x721800C366E7fAe0F0a76916AC5EcC71fa8A15eA</x:v>
      </x:c>
      <x:c r="C5622" s="31" t="str"/>
      <x:c r="D5622" s="31" t="n">
        <x:v>0</x:v>
      </x:c>
      <x:c r="E5622" s="31" t="str">
        <x:v>no</x:v>
      </x:c>
      <x:c r="F5622" s="31" t="str">
        <x:f>IF(C5622&lt;&gt;"","exclude_synthetic",IF(D5622=0,"exclude_no_activity",IFERROR(VLOOKUP(LOWER(B5622),'Active analysis'!$A$2:$V$58,22,FALSE),"review")))</x:f>
        <x:v>exclude_no_activity</x:v>
      </x:c>
      <x:c r="G5622" s="31" t="n">
        <x:f>IFERROR(VLOOKUP(LOWER(B5622),'Active analysis'!$A$2:$V$58,21,FALSE),0)</x:f>
        <x:v>0</x:v>
      </x:c>
      <x:c r="H5622" s="31" t="str">
        <x:v>not_scanned_rate_limit</x:v>
      </x:c>
      <x:c r="I5622" s="31"/>
      <x:c r="J5622" s="31" t="str">
        <x:f>IF(C5622&lt;&gt;"",C5622,IF(D5622=0,"no signed outgoing testnet activity",IF(F5622="recommend","diverse and persistent testnet activity",IF(F5622="likely_bot","multiple automation signals","insufficient longevity or one automation signal"))))</x:f>
        <x:v>no signed outgoing testnet activity</x:v>
      </x:c>
    </x:row>
    <x:row r="5623">
      <x:c r="A5623" s="31" t="n">
        <x:v>5622</x:v>
      </x:c>
      <x:c r="B5623" s="45" t="str">
        <x:v>addr:0x721c161E6Ed75f282460383be567Cf241b28914c</x:v>
      </x:c>
      <x:c r="C5623" s="31" t="str"/>
      <x:c r="D5623" s="31" t="n">
        <x:v>0</x:v>
      </x:c>
      <x:c r="E5623" s="31" t="str">
        <x:v>no</x:v>
      </x:c>
      <x:c r="F5623" s="31" t="str">
        <x:f>IF(C5623&lt;&gt;"","exclude_synthetic",IF(D5623=0,"exclude_no_activity",IFERROR(VLOOKUP(LOWER(B5623),'Active analysis'!$A$2:$V$58,22,FALSE),"review")))</x:f>
        <x:v>exclude_no_activity</x:v>
      </x:c>
      <x:c r="G5623" s="31" t="n">
        <x:f>IFERROR(VLOOKUP(LOWER(B5623),'Active analysis'!$A$2:$V$58,21,FALSE),0)</x:f>
        <x:v>0</x:v>
      </x:c>
      <x:c r="H5623" s="31" t="str">
        <x:v>not_scanned_rate_limit</x:v>
      </x:c>
      <x:c r="I5623" s="31"/>
      <x:c r="J5623" s="31" t="str">
        <x:f>IF(C5623&lt;&gt;"",C5623,IF(D5623=0,"no signed outgoing testnet activity",IF(F5623="recommend","diverse and persistent testnet activity",IF(F5623="likely_bot","multiple automation signals","insufficient longevity or one automation signal"))))</x:f>
        <x:v>no signed outgoing testnet activity</x:v>
      </x:c>
    </x:row>
    <x:row r="5624">
      <x:c r="A5624" s="31" t="n">
        <x:v>5623</x:v>
      </x:c>
      <x:c r="B5624" s="45" t="str">
        <x:v>addr:0x722013bC9366217ad0390C0d24d6fd402f3902DE</x:v>
      </x:c>
      <x:c r="C5624" s="31" t="str"/>
      <x:c r="D5624" s="31" t="n">
        <x:v>0</x:v>
      </x:c>
      <x:c r="E5624" s="31" t="str">
        <x:v>no</x:v>
      </x:c>
      <x:c r="F5624" s="31" t="str">
        <x:f>IF(C5624&lt;&gt;"","exclude_synthetic",IF(D5624=0,"exclude_no_activity",IFERROR(VLOOKUP(LOWER(B5624),'Active analysis'!$A$2:$V$58,22,FALSE),"review")))</x:f>
        <x:v>exclude_no_activity</x:v>
      </x:c>
      <x:c r="G5624" s="31" t="n">
        <x:f>IFERROR(VLOOKUP(LOWER(B5624),'Active analysis'!$A$2:$V$58,21,FALSE),0)</x:f>
        <x:v>0</x:v>
      </x:c>
      <x:c r="H5624" s="31" t="str">
        <x:v>not_scanned_rate_limit</x:v>
      </x:c>
      <x:c r="I5624" s="31"/>
      <x:c r="J5624" s="31" t="str">
        <x:f>IF(C5624&lt;&gt;"",C5624,IF(D5624=0,"no signed outgoing testnet activity",IF(F5624="recommend","diverse and persistent testnet activity",IF(F5624="likely_bot","multiple automation signals","insufficient longevity or one automation signal"))))</x:f>
        <x:v>no signed outgoing testnet activity</x:v>
      </x:c>
    </x:row>
    <x:row r="5625">
      <x:c r="A5625" s="31" t="n">
        <x:v>5624</x:v>
      </x:c>
      <x:c r="B5625" s="45" t="str">
        <x:v>addr:0x72205373F551158B27A9B15408CfE37147A98130</x:v>
      </x:c>
      <x:c r="C5625" s="31" t="str"/>
      <x:c r="D5625" s="31" t="n">
        <x:v>0</x:v>
      </x:c>
      <x:c r="E5625" s="31" t="str">
        <x:v>no</x:v>
      </x:c>
      <x:c r="F5625" s="31" t="str">
        <x:f>IF(C5625&lt;&gt;"","exclude_synthetic",IF(D5625=0,"exclude_no_activity",IFERROR(VLOOKUP(LOWER(B5625),'Active analysis'!$A$2:$V$58,22,FALSE),"review")))</x:f>
        <x:v>exclude_no_activity</x:v>
      </x:c>
      <x:c r="G5625" s="31" t="n">
        <x:f>IFERROR(VLOOKUP(LOWER(B5625),'Active analysis'!$A$2:$V$58,21,FALSE),0)</x:f>
        <x:v>0</x:v>
      </x:c>
      <x:c r="H5625" s="31" t="str">
        <x:v>not_scanned_rate_limit</x:v>
      </x:c>
      <x:c r="I5625" s="31"/>
      <x:c r="J5625" s="31" t="str">
        <x:f>IF(C5625&lt;&gt;"",C5625,IF(D5625=0,"no signed outgoing testnet activity",IF(F5625="recommend","diverse and persistent testnet activity",IF(F5625="likely_bot","multiple automation signals","insufficient longevity or one automation signal"))))</x:f>
        <x:v>no signed outgoing testnet activity</x:v>
      </x:c>
    </x:row>
    <x:row r="5626">
      <x:c r="A5626" s="31" t="n">
        <x:v>5625</x:v>
      </x:c>
      <x:c r="B5626" s="45" t="str">
        <x:v>addr:0x7222c6141f3191ba1a6864d1bb5a250bc58c3f3e</x:v>
      </x:c>
      <x:c r="C5626" s="31" t="str"/>
      <x:c r="D5626" s="31" t="n">
        <x:v>0</x:v>
      </x:c>
      <x:c r="E5626" s="31" t="str">
        <x:v>no</x:v>
      </x:c>
      <x:c r="F5626" s="31" t="str">
        <x:f>IF(C5626&lt;&gt;"","exclude_synthetic",IF(D5626=0,"exclude_no_activity",IFERROR(VLOOKUP(LOWER(B5626),'Active analysis'!$A$2:$V$58,22,FALSE),"review")))</x:f>
        <x:v>exclude_no_activity</x:v>
      </x:c>
      <x:c r="G5626" s="31" t="n">
        <x:f>IFERROR(VLOOKUP(LOWER(B5626),'Active analysis'!$A$2:$V$58,21,FALSE),0)</x:f>
        <x:v>0</x:v>
      </x:c>
      <x:c r="H5626" s="31" t="str">
        <x:v>not_scanned_rate_limit</x:v>
      </x:c>
      <x:c r="I5626" s="31"/>
      <x:c r="J5626" s="31" t="str">
        <x:f>IF(C5626&lt;&gt;"",C5626,IF(D5626=0,"no signed outgoing testnet activity",IF(F5626="recommend","diverse and persistent testnet activity",IF(F5626="likely_bot","multiple automation signals","insufficient longevity or one automation signal"))))</x:f>
        <x:v>no signed outgoing testnet activity</x:v>
      </x:c>
    </x:row>
    <x:row r="5627">
      <x:c r="A5627" s="31" t="n">
        <x:v>5626</x:v>
      </x:c>
      <x:c r="B5627" s="45" t="str">
        <x:v>addr:0x7232f00492aBf060d54846A87d9bd50a6cAAa8A2</x:v>
      </x:c>
      <x:c r="C5627" s="31" t="str"/>
      <x:c r="D5627" s="31" t="n">
        <x:v>0</x:v>
      </x:c>
      <x:c r="E5627" s="31" t="str">
        <x:v>no</x:v>
      </x:c>
      <x:c r="F5627" s="31" t="str">
        <x:f>IF(C5627&lt;&gt;"","exclude_synthetic",IF(D5627=0,"exclude_no_activity",IFERROR(VLOOKUP(LOWER(B5627),'Active analysis'!$A$2:$V$58,22,FALSE),"review")))</x:f>
        <x:v>exclude_no_activity</x:v>
      </x:c>
      <x:c r="G5627" s="31" t="n">
        <x:f>IFERROR(VLOOKUP(LOWER(B5627),'Active analysis'!$A$2:$V$58,21,FALSE),0)</x:f>
        <x:v>0</x:v>
      </x:c>
      <x:c r="H5627" s="31" t="str">
        <x:v>not_scanned_rate_limit</x:v>
      </x:c>
      <x:c r="I5627" s="31"/>
      <x:c r="J5627" s="31" t="str">
        <x:f>IF(C5627&lt;&gt;"",C5627,IF(D5627=0,"no signed outgoing testnet activity",IF(F5627="recommend","diverse and persistent testnet activity",IF(F5627="likely_bot","multiple automation signals","insufficient longevity or one automation signal"))))</x:f>
        <x:v>no signed outgoing testnet activity</x:v>
      </x:c>
    </x:row>
    <x:row r="5628">
      <x:c r="A5628" s="31" t="n">
        <x:v>5627</x:v>
      </x:c>
      <x:c r="B5628" s="45" t="str">
        <x:v>addr:0x72355824994115c4db6e08123d9b4744a2a6d435</x:v>
      </x:c>
      <x:c r="C5628" s="31" t="str"/>
      <x:c r="D5628" s="31" t="n">
        <x:v>0</x:v>
      </x:c>
      <x:c r="E5628" s="31" t="str">
        <x:v>no</x:v>
      </x:c>
      <x:c r="F5628" s="31" t="str">
        <x:f>IF(C5628&lt;&gt;"","exclude_synthetic",IF(D5628=0,"exclude_no_activity",IFERROR(VLOOKUP(LOWER(B5628),'Active analysis'!$A$2:$V$58,22,FALSE),"review")))</x:f>
        <x:v>exclude_no_activity</x:v>
      </x:c>
      <x:c r="G5628" s="31" t="n">
        <x:f>IFERROR(VLOOKUP(LOWER(B5628),'Active analysis'!$A$2:$V$58,21,FALSE),0)</x:f>
        <x:v>0</x:v>
      </x:c>
      <x:c r="H5628" s="31" t="str">
        <x:v>not_scanned_rate_limit</x:v>
      </x:c>
      <x:c r="I5628" s="31"/>
      <x:c r="J5628" s="31" t="str">
        <x:f>IF(C5628&lt;&gt;"",C5628,IF(D5628=0,"no signed outgoing testnet activity",IF(F5628="recommend","diverse and persistent testnet activity",IF(F5628="likely_bot","multiple automation signals","insufficient longevity or one automation signal"))))</x:f>
        <x:v>no signed outgoing testnet activity</x:v>
      </x:c>
    </x:row>
    <x:row r="5629">
      <x:c r="A5629" s="31" t="n">
        <x:v>5628</x:v>
      </x:c>
      <x:c r="B5629" s="45" t="str">
        <x:v>addr:0x7236ec78d39d9f3c910713ebc96f5eeb8d369db2</x:v>
      </x:c>
      <x:c r="C5629" s="31" t="str"/>
      <x:c r="D5629" s="31" t="n">
        <x:v>0</x:v>
      </x:c>
      <x:c r="E5629" s="31" t="str">
        <x:v>no</x:v>
      </x:c>
      <x:c r="F5629" s="31" t="str">
        <x:f>IF(C5629&lt;&gt;"","exclude_synthetic",IF(D5629=0,"exclude_no_activity",IFERROR(VLOOKUP(LOWER(B5629),'Active analysis'!$A$2:$V$58,22,FALSE),"review")))</x:f>
        <x:v>exclude_no_activity</x:v>
      </x:c>
      <x:c r="G5629" s="31" t="n">
        <x:f>IFERROR(VLOOKUP(LOWER(B5629),'Active analysis'!$A$2:$V$58,21,FALSE),0)</x:f>
        <x:v>0</x:v>
      </x:c>
      <x:c r="H5629" s="31" t="str">
        <x:v>not_scanned_rate_limit</x:v>
      </x:c>
      <x:c r="I5629" s="31"/>
      <x:c r="J5629" s="31" t="str">
        <x:f>IF(C5629&lt;&gt;"",C5629,IF(D5629=0,"no signed outgoing testnet activity",IF(F5629="recommend","diverse and persistent testnet activity",IF(F5629="likely_bot","multiple automation signals","insufficient longevity or one automation signal"))))</x:f>
        <x:v>no signed outgoing testnet activity</x:v>
      </x:c>
    </x:row>
    <x:row r="5630">
      <x:c r="A5630" s="31" t="n">
        <x:v>5629</x:v>
      </x:c>
      <x:c r="B5630" s="45" t="str">
        <x:v>addr:0x72411A0baa7dAC1e4A26aAA4942097fabf82CCD6</x:v>
      </x:c>
      <x:c r="C5630" s="31" t="str"/>
      <x:c r="D5630" s="31" t="n">
        <x:v>0</x:v>
      </x:c>
      <x:c r="E5630" s="31" t="str">
        <x:v>no</x:v>
      </x:c>
      <x:c r="F5630" s="31" t="str">
        <x:f>IF(C5630&lt;&gt;"","exclude_synthetic",IF(D5630=0,"exclude_no_activity",IFERROR(VLOOKUP(LOWER(B5630),'Active analysis'!$A$2:$V$58,22,FALSE),"review")))</x:f>
        <x:v>exclude_no_activity</x:v>
      </x:c>
      <x:c r="G5630" s="31" t="n">
        <x:f>IFERROR(VLOOKUP(LOWER(B5630),'Active analysis'!$A$2:$V$58,21,FALSE),0)</x:f>
        <x:v>0</x:v>
      </x:c>
      <x:c r="H5630" s="31" t="str">
        <x:v>not_scanned_rate_limit</x:v>
      </x:c>
      <x:c r="I5630" s="31"/>
      <x:c r="J5630" s="31" t="str">
        <x:f>IF(C5630&lt;&gt;"",C5630,IF(D5630=0,"no signed outgoing testnet activity",IF(F5630="recommend","diverse and persistent testnet activity",IF(F5630="likely_bot","multiple automation signals","insufficient longevity or one automation signal"))))</x:f>
        <x:v>no signed outgoing testnet activity</x:v>
      </x:c>
    </x:row>
    <x:row r="5631">
      <x:c r="A5631" s="31" t="n">
        <x:v>5630</x:v>
      </x:c>
      <x:c r="B5631" s="45" t="str">
        <x:v>addr:0x7241914231b71B1Ab3b4301311299a3dA543231F</x:v>
      </x:c>
      <x:c r="C5631" s="31" t="str"/>
      <x:c r="D5631" s="31" t="n">
        <x:v>0</x:v>
      </x:c>
      <x:c r="E5631" s="31" t="str">
        <x:v>no</x:v>
      </x:c>
      <x:c r="F5631" s="31" t="str">
        <x:f>IF(C5631&lt;&gt;"","exclude_synthetic",IF(D5631=0,"exclude_no_activity",IFERROR(VLOOKUP(LOWER(B5631),'Active analysis'!$A$2:$V$58,22,FALSE),"review")))</x:f>
        <x:v>exclude_no_activity</x:v>
      </x:c>
      <x:c r="G5631" s="31" t="n">
        <x:f>IFERROR(VLOOKUP(LOWER(B5631),'Active analysis'!$A$2:$V$58,21,FALSE),0)</x:f>
        <x:v>0</x:v>
      </x:c>
      <x:c r="H5631" s="31" t="str">
        <x:v>not_scanned_rate_limit</x:v>
      </x:c>
      <x:c r="I5631" s="31"/>
      <x:c r="J5631" s="31" t="str">
        <x:f>IF(C5631&lt;&gt;"",C5631,IF(D5631=0,"no signed outgoing testnet activity",IF(F5631="recommend","diverse and persistent testnet activity",IF(F5631="likely_bot","multiple automation signals","insufficient longevity or one automation signal"))))</x:f>
        <x:v>no signed outgoing testnet activity</x:v>
      </x:c>
    </x:row>
    <x:row r="5632">
      <x:c r="A5632" s="31" t="n">
        <x:v>5631</x:v>
      </x:c>
      <x:c r="B5632" s="45" t="str">
        <x:v>addr:0x724c8b411ea5118f4661da8367783424f126ae9b</x:v>
      </x:c>
      <x:c r="C5632" s="31" t="str"/>
      <x:c r="D5632" s="31" t="n">
        <x:v>0</x:v>
      </x:c>
      <x:c r="E5632" s="31" t="str">
        <x:v>no</x:v>
      </x:c>
      <x:c r="F5632" s="31" t="str">
        <x:f>IF(C5632&lt;&gt;"","exclude_synthetic",IF(D5632=0,"exclude_no_activity",IFERROR(VLOOKUP(LOWER(B5632),'Active analysis'!$A$2:$V$58,22,FALSE),"review")))</x:f>
        <x:v>exclude_no_activity</x:v>
      </x:c>
      <x:c r="G5632" s="31" t="n">
        <x:f>IFERROR(VLOOKUP(LOWER(B5632),'Active analysis'!$A$2:$V$58,21,FALSE),0)</x:f>
        <x:v>0</x:v>
      </x:c>
      <x:c r="H5632" s="31" t="str">
        <x:v>not_scanned_rate_limit</x:v>
      </x:c>
      <x:c r="I5632" s="31"/>
      <x:c r="J5632" s="31" t="str">
        <x:f>IF(C5632&lt;&gt;"",C5632,IF(D5632=0,"no signed outgoing testnet activity",IF(F5632="recommend","diverse and persistent testnet activity",IF(F5632="likely_bot","multiple automation signals","insufficient longevity or one automation signal"))))</x:f>
        <x:v>no signed outgoing testnet activity</x:v>
      </x:c>
    </x:row>
    <x:row r="5633">
      <x:c r="A5633" s="31" t="n">
        <x:v>5632</x:v>
      </x:c>
      <x:c r="B5633" s="45" t="str">
        <x:v>addr:0x7253d7081369c0B2a5D71bFA5f6485D9EbF506B2</x:v>
      </x:c>
      <x:c r="C5633" s="31" t="str"/>
      <x:c r="D5633" s="31" t="n">
        <x:v>0</x:v>
      </x:c>
      <x:c r="E5633" s="31" t="str">
        <x:v>no</x:v>
      </x:c>
      <x:c r="F5633" s="31" t="str">
        <x:f>IF(C5633&lt;&gt;"","exclude_synthetic",IF(D5633=0,"exclude_no_activity",IFERROR(VLOOKUP(LOWER(B5633),'Active analysis'!$A$2:$V$58,22,FALSE),"review")))</x:f>
        <x:v>exclude_no_activity</x:v>
      </x:c>
      <x:c r="G5633" s="31" t="n">
        <x:f>IFERROR(VLOOKUP(LOWER(B5633),'Active analysis'!$A$2:$V$58,21,FALSE),0)</x:f>
        <x:v>0</x:v>
      </x:c>
      <x:c r="H5633" s="31" t="str">
        <x:v>not_scanned_rate_limit</x:v>
      </x:c>
      <x:c r="I5633" s="31"/>
      <x:c r="J5633" s="31" t="str">
        <x:f>IF(C5633&lt;&gt;"",C5633,IF(D5633=0,"no signed outgoing testnet activity",IF(F5633="recommend","diverse and persistent testnet activity",IF(F5633="likely_bot","multiple automation signals","insufficient longevity or one automation signal"))))</x:f>
        <x:v>no signed outgoing testnet activity</x:v>
      </x:c>
    </x:row>
    <x:row r="5634">
      <x:c r="A5634" s="31" t="n">
        <x:v>5633</x:v>
      </x:c>
      <x:c r="B5634" s="45" t="str">
        <x:v>addr:0x7254f0dbb709bf13240a6344eef0444f9d71d04a</x:v>
      </x:c>
      <x:c r="C5634" s="31" t="str"/>
      <x:c r="D5634" s="31" t="n">
        <x:v>0</x:v>
      </x:c>
      <x:c r="E5634" s="31" t="str">
        <x:v>no</x:v>
      </x:c>
      <x:c r="F5634" s="31" t="str">
        <x:f>IF(C5634&lt;&gt;"","exclude_synthetic",IF(D5634=0,"exclude_no_activity",IFERROR(VLOOKUP(LOWER(B5634),'Active analysis'!$A$2:$V$58,22,FALSE),"review")))</x:f>
        <x:v>exclude_no_activity</x:v>
      </x:c>
      <x:c r="G5634" s="31" t="n">
        <x:f>IFERROR(VLOOKUP(LOWER(B5634),'Active analysis'!$A$2:$V$58,21,FALSE),0)</x:f>
        <x:v>0</x:v>
      </x:c>
      <x:c r="H5634" s="31" t="str">
        <x:v>not_scanned_rate_limit</x:v>
      </x:c>
      <x:c r="I5634" s="31"/>
      <x:c r="J5634" s="31" t="str">
        <x:f>IF(C5634&lt;&gt;"",C5634,IF(D5634=0,"no signed outgoing testnet activity",IF(F5634="recommend","diverse and persistent testnet activity",IF(F5634="likely_bot","multiple automation signals","insufficient longevity or one automation signal"))))</x:f>
        <x:v>no signed outgoing testnet activity</x:v>
      </x:c>
    </x:row>
    <x:row r="5635">
      <x:c r="A5635" s="31" t="n">
        <x:v>5634</x:v>
      </x:c>
      <x:c r="B5635" s="45" t="str">
        <x:v>addr:0x7258EdFeD4F7d71460D156C27E6dA67BDB5fC8fD</x:v>
      </x:c>
      <x:c r="C5635" s="31" t="str"/>
      <x:c r="D5635" s="31" t="n">
        <x:v>0</x:v>
      </x:c>
      <x:c r="E5635" s="31" t="str">
        <x:v>no</x:v>
      </x:c>
      <x:c r="F5635" s="31" t="str">
        <x:f>IF(C5635&lt;&gt;"","exclude_synthetic",IF(D5635=0,"exclude_no_activity",IFERROR(VLOOKUP(LOWER(B5635),'Active analysis'!$A$2:$V$58,22,FALSE),"review")))</x:f>
        <x:v>exclude_no_activity</x:v>
      </x:c>
      <x:c r="G5635" s="31" t="n">
        <x:f>IFERROR(VLOOKUP(LOWER(B5635),'Active analysis'!$A$2:$V$58,21,FALSE),0)</x:f>
        <x:v>0</x:v>
      </x:c>
      <x:c r="H5635" s="31" t="str">
        <x:v>not_scanned_rate_limit</x:v>
      </x:c>
      <x:c r="I5635" s="31"/>
      <x:c r="J5635" s="31" t="str">
        <x:f>IF(C5635&lt;&gt;"",C5635,IF(D5635=0,"no signed outgoing testnet activity",IF(F5635="recommend","diverse and persistent testnet activity",IF(F5635="likely_bot","multiple automation signals","insufficient longevity or one automation signal"))))</x:f>
        <x:v>no signed outgoing testnet activity</x:v>
      </x:c>
    </x:row>
    <x:row r="5636">
      <x:c r="A5636" s="31" t="n">
        <x:v>5635</x:v>
      </x:c>
      <x:c r="B5636" s="45" t="str">
        <x:v>addr:0x725e1dabd4176d425559bda33496d30a83529ea8</x:v>
      </x:c>
      <x:c r="C5636" s="31" t="str"/>
      <x:c r="D5636" s="31" t="n">
        <x:v>0</x:v>
      </x:c>
      <x:c r="E5636" s="31" t="str">
        <x:v>no</x:v>
      </x:c>
      <x:c r="F5636" s="31" t="str">
        <x:f>IF(C5636&lt;&gt;"","exclude_synthetic",IF(D5636=0,"exclude_no_activity",IFERROR(VLOOKUP(LOWER(B5636),'Active analysis'!$A$2:$V$58,22,FALSE),"review")))</x:f>
        <x:v>exclude_no_activity</x:v>
      </x:c>
      <x:c r="G5636" s="31" t="n">
        <x:f>IFERROR(VLOOKUP(LOWER(B5636),'Active analysis'!$A$2:$V$58,21,FALSE),0)</x:f>
        <x:v>0</x:v>
      </x:c>
      <x:c r="H5636" s="31" t="str">
        <x:v>not_scanned_rate_limit</x:v>
      </x:c>
      <x:c r="I5636" s="31"/>
      <x:c r="J5636" s="31" t="str">
        <x:f>IF(C5636&lt;&gt;"",C5636,IF(D5636=0,"no signed outgoing testnet activity",IF(F5636="recommend","diverse and persistent testnet activity",IF(F5636="likely_bot","multiple automation signals","insufficient longevity or one automation signal"))))</x:f>
        <x:v>no signed outgoing testnet activity</x:v>
      </x:c>
    </x:row>
    <x:row r="5637">
      <x:c r="A5637" s="31" t="n">
        <x:v>5636</x:v>
      </x:c>
      <x:c r="B5637" s="45" t="str">
        <x:v>addr:0x725eC9898A3F596ed8A78397232CBc15Eac2C14B</x:v>
      </x:c>
      <x:c r="C5637" s="31" t="str"/>
      <x:c r="D5637" s="31" t="n">
        <x:v>0</x:v>
      </x:c>
      <x:c r="E5637" s="31" t="str">
        <x:v>no</x:v>
      </x:c>
      <x:c r="F5637" s="31" t="str">
        <x:f>IF(C5637&lt;&gt;"","exclude_synthetic",IF(D5637=0,"exclude_no_activity",IFERROR(VLOOKUP(LOWER(B5637),'Active analysis'!$A$2:$V$58,22,FALSE),"review")))</x:f>
        <x:v>exclude_no_activity</x:v>
      </x:c>
      <x:c r="G5637" s="31" t="n">
        <x:f>IFERROR(VLOOKUP(LOWER(B5637),'Active analysis'!$A$2:$V$58,21,FALSE),0)</x:f>
        <x:v>0</x:v>
      </x:c>
      <x:c r="H5637" s="31" t="str">
        <x:v>not_scanned_rate_limit</x:v>
      </x:c>
      <x:c r="I5637" s="31"/>
      <x:c r="J5637" s="31" t="str">
        <x:f>IF(C5637&lt;&gt;"",C5637,IF(D5637=0,"no signed outgoing testnet activity",IF(F5637="recommend","diverse and persistent testnet activity",IF(F5637="likely_bot","multiple automation signals","insufficient longevity or one automation signal"))))</x:f>
        <x:v>no signed outgoing testnet activity</x:v>
      </x:c>
    </x:row>
    <x:row r="5638">
      <x:c r="A5638" s="31" t="n">
        <x:v>5637</x:v>
      </x:c>
      <x:c r="B5638" s="45" t="str">
        <x:v>addr:0x726662F181E35129c56e10d073C3A10602E0595C</x:v>
      </x:c>
      <x:c r="C5638" s="31" t="str"/>
      <x:c r="D5638" s="31" t="n">
        <x:v>0</x:v>
      </x:c>
      <x:c r="E5638" s="31" t="str">
        <x:v>no</x:v>
      </x:c>
      <x:c r="F5638" s="31" t="str">
        <x:f>IF(C5638&lt;&gt;"","exclude_synthetic",IF(D5638=0,"exclude_no_activity",IFERROR(VLOOKUP(LOWER(B5638),'Active analysis'!$A$2:$V$58,22,FALSE),"review")))</x:f>
        <x:v>exclude_no_activity</x:v>
      </x:c>
      <x:c r="G5638" s="31" t="n">
        <x:f>IFERROR(VLOOKUP(LOWER(B5638),'Active analysis'!$A$2:$V$58,21,FALSE),0)</x:f>
        <x:v>0</x:v>
      </x:c>
      <x:c r="H5638" s="31" t="str">
        <x:v>not_scanned_rate_limit</x:v>
      </x:c>
      <x:c r="I5638" s="31"/>
      <x:c r="J5638" s="31" t="str">
        <x:f>IF(C5638&lt;&gt;"",C5638,IF(D5638=0,"no signed outgoing testnet activity",IF(F5638="recommend","diverse and persistent testnet activity",IF(F5638="likely_bot","multiple automation signals","insufficient longevity or one automation signal"))))</x:f>
        <x:v>no signed outgoing testnet activity</x:v>
      </x:c>
    </x:row>
    <x:row r="5639">
      <x:c r="A5639" s="31" t="n">
        <x:v>5638</x:v>
      </x:c>
      <x:c r="B5639" s="45" t="str">
        <x:v>addr:0x7269829799025e5EC7cC54F46f8f06464F270681</x:v>
      </x:c>
      <x:c r="C5639" s="31" t="str"/>
      <x:c r="D5639" s="31" t="n">
        <x:v>0</x:v>
      </x:c>
      <x:c r="E5639" s="31" t="str">
        <x:v>no</x:v>
      </x:c>
      <x:c r="F5639" s="31" t="str">
        <x:f>IF(C5639&lt;&gt;"","exclude_synthetic",IF(D5639=0,"exclude_no_activity",IFERROR(VLOOKUP(LOWER(B5639),'Active analysis'!$A$2:$V$58,22,FALSE),"review")))</x:f>
        <x:v>exclude_no_activity</x:v>
      </x:c>
      <x:c r="G5639" s="31" t="n">
        <x:f>IFERROR(VLOOKUP(LOWER(B5639),'Active analysis'!$A$2:$V$58,21,FALSE),0)</x:f>
        <x:v>0</x:v>
      </x:c>
      <x:c r="H5639" s="31" t="str">
        <x:v>not_scanned_rate_limit</x:v>
      </x:c>
      <x:c r="I5639" s="31"/>
      <x:c r="J5639" s="31" t="str">
        <x:f>IF(C5639&lt;&gt;"",C5639,IF(D5639=0,"no signed outgoing testnet activity",IF(F5639="recommend","diverse and persistent testnet activity",IF(F5639="likely_bot","multiple automation signals","insufficient longevity or one automation signal"))))</x:f>
        <x:v>no signed outgoing testnet activity</x:v>
      </x:c>
    </x:row>
    <x:row r="5640">
      <x:c r="A5640" s="31" t="n">
        <x:v>5639</x:v>
      </x:c>
      <x:c r="B5640" s="45" t="str">
        <x:v>addr:0x726affeefa1bc0c4e6156174d489b2244ef23252</x:v>
      </x:c>
      <x:c r="C5640" s="31" t="str"/>
      <x:c r="D5640" s="31" t="n">
        <x:v>0</x:v>
      </x:c>
      <x:c r="E5640" s="31" t="str">
        <x:v>no</x:v>
      </x:c>
      <x:c r="F5640" s="31" t="str">
        <x:f>IF(C5640&lt;&gt;"","exclude_synthetic",IF(D5640=0,"exclude_no_activity",IFERROR(VLOOKUP(LOWER(B5640),'Active analysis'!$A$2:$V$58,22,FALSE),"review")))</x:f>
        <x:v>exclude_no_activity</x:v>
      </x:c>
      <x:c r="G5640" s="31" t="n">
        <x:f>IFERROR(VLOOKUP(LOWER(B5640),'Active analysis'!$A$2:$V$58,21,FALSE),0)</x:f>
        <x:v>0</x:v>
      </x:c>
      <x:c r="H5640" s="31" t="str">
        <x:v>not_scanned_rate_limit</x:v>
      </x:c>
      <x:c r="I5640" s="31"/>
      <x:c r="J5640" s="31" t="str">
        <x:f>IF(C5640&lt;&gt;"",C5640,IF(D5640=0,"no signed outgoing testnet activity",IF(F5640="recommend","diverse and persistent testnet activity",IF(F5640="likely_bot","multiple automation signals","insufficient longevity or one automation signal"))))</x:f>
        <x:v>no signed outgoing testnet activity</x:v>
      </x:c>
    </x:row>
    <x:row r="5641">
      <x:c r="A5641" s="31" t="n">
        <x:v>5640</x:v>
      </x:c>
      <x:c r="B5641" s="45" t="str">
        <x:v>addr:0x726fE25C908b875F805122d44AeAB1a1E971461f</x:v>
      </x:c>
      <x:c r="C5641" s="31" t="str"/>
      <x:c r="D5641" s="31" t="n">
        <x:v>0</x:v>
      </x:c>
      <x:c r="E5641" s="31" t="str">
        <x:v>no</x:v>
      </x:c>
      <x:c r="F5641" s="31" t="str">
        <x:f>IF(C5641&lt;&gt;"","exclude_synthetic",IF(D5641=0,"exclude_no_activity",IFERROR(VLOOKUP(LOWER(B5641),'Active analysis'!$A$2:$V$58,22,FALSE),"review")))</x:f>
        <x:v>exclude_no_activity</x:v>
      </x:c>
      <x:c r="G5641" s="31" t="n">
        <x:f>IFERROR(VLOOKUP(LOWER(B5641),'Active analysis'!$A$2:$V$58,21,FALSE),0)</x:f>
        <x:v>0</x:v>
      </x:c>
      <x:c r="H5641" s="31" t="str">
        <x:v>not_scanned_rate_limit</x:v>
      </x:c>
      <x:c r="I5641" s="31"/>
      <x:c r="J5641" s="31" t="str">
        <x:f>IF(C5641&lt;&gt;"",C5641,IF(D5641=0,"no signed outgoing testnet activity",IF(F5641="recommend","diverse and persistent testnet activity",IF(F5641="likely_bot","multiple automation signals","insufficient longevity or one automation signal"))))</x:f>
        <x:v>no signed outgoing testnet activity</x:v>
      </x:c>
    </x:row>
    <x:row r="5642">
      <x:c r="A5642" s="31" t="n">
        <x:v>5641</x:v>
      </x:c>
      <x:c r="B5642" s="45" t="str">
        <x:v>addr:0x7276fe701B0249599A2a1ebBA26669b4Cff28014</x:v>
      </x:c>
      <x:c r="C5642" s="31" t="str"/>
      <x:c r="D5642" s="31" t="n">
        <x:v>0</x:v>
      </x:c>
      <x:c r="E5642" s="31" t="str">
        <x:v>no</x:v>
      </x:c>
      <x:c r="F5642" s="31" t="str">
        <x:f>IF(C5642&lt;&gt;"","exclude_synthetic",IF(D5642=0,"exclude_no_activity",IFERROR(VLOOKUP(LOWER(B5642),'Active analysis'!$A$2:$V$58,22,FALSE),"review")))</x:f>
        <x:v>exclude_no_activity</x:v>
      </x:c>
      <x:c r="G5642" s="31" t="n">
        <x:f>IFERROR(VLOOKUP(LOWER(B5642),'Active analysis'!$A$2:$V$58,21,FALSE),0)</x:f>
        <x:v>0</x:v>
      </x:c>
      <x:c r="H5642" s="31" t="str">
        <x:v>not_scanned_rate_limit</x:v>
      </x:c>
      <x:c r="I5642" s="31"/>
      <x:c r="J5642" s="31" t="str">
        <x:f>IF(C5642&lt;&gt;"",C5642,IF(D5642=0,"no signed outgoing testnet activity",IF(F5642="recommend","diverse and persistent testnet activity",IF(F5642="likely_bot","multiple automation signals","insufficient longevity or one automation signal"))))</x:f>
        <x:v>no signed outgoing testnet activity</x:v>
      </x:c>
    </x:row>
    <x:row r="5643">
      <x:c r="A5643" s="31" t="n">
        <x:v>5642</x:v>
      </x:c>
      <x:c r="B5643" s="45" t="str">
        <x:v>addr:0x7278b7ddAe38630D313FbAeAC5Ba08D3DE5e0631</x:v>
      </x:c>
      <x:c r="C5643" s="31" t="str"/>
      <x:c r="D5643" s="31" t="n">
        <x:v>0</x:v>
      </x:c>
      <x:c r="E5643" s="31" t="str">
        <x:v>no</x:v>
      </x:c>
      <x:c r="F5643" s="31" t="str">
        <x:f>IF(C5643&lt;&gt;"","exclude_synthetic",IF(D5643=0,"exclude_no_activity",IFERROR(VLOOKUP(LOWER(B5643),'Active analysis'!$A$2:$V$58,22,FALSE),"review")))</x:f>
        <x:v>exclude_no_activity</x:v>
      </x:c>
      <x:c r="G5643" s="31" t="n">
        <x:f>IFERROR(VLOOKUP(LOWER(B5643),'Active analysis'!$A$2:$V$58,21,FALSE),0)</x:f>
        <x:v>0</x:v>
      </x:c>
      <x:c r="H5643" s="31" t="str">
        <x:v>not_scanned_rate_limit</x:v>
      </x:c>
      <x:c r="I5643" s="31"/>
      <x:c r="J5643" s="31" t="str">
        <x:f>IF(C5643&lt;&gt;"",C5643,IF(D5643=0,"no signed outgoing testnet activity",IF(F5643="recommend","diverse and persistent testnet activity",IF(F5643="likely_bot","multiple automation signals","insufficient longevity or one automation signal"))))</x:f>
        <x:v>no signed outgoing testnet activity</x:v>
      </x:c>
    </x:row>
    <x:row r="5644">
      <x:c r="A5644" s="31" t="n">
        <x:v>5643</x:v>
      </x:c>
      <x:c r="B5644" s="45" t="str">
        <x:v>addr:0x7279b27389e3a4745f71bbead718fba00228c62f</x:v>
      </x:c>
      <x:c r="C5644" s="31" t="str"/>
      <x:c r="D5644" s="31" t="n">
        <x:v>0</x:v>
      </x:c>
      <x:c r="E5644" s="31" t="str">
        <x:v>no</x:v>
      </x:c>
      <x:c r="F5644" s="31" t="str">
        <x:f>IF(C5644&lt;&gt;"","exclude_synthetic",IF(D5644=0,"exclude_no_activity",IFERROR(VLOOKUP(LOWER(B5644),'Active analysis'!$A$2:$V$58,22,FALSE),"review")))</x:f>
        <x:v>exclude_no_activity</x:v>
      </x:c>
      <x:c r="G5644" s="31" t="n">
        <x:f>IFERROR(VLOOKUP(LOWER(B5644),'Active analysis'!$A$2:$V$58,21,FALSE),0)</x:f>
        <x:v>0</x:v>
      </x:c>
      <x:c r="H5644" s="31" t="str">
        <x:v>not_scanned_rate_limit</x:v>
      </x:c>
      <x:c r="I5644" s="31"/>
      <x:c r="J5644" s="31" t="str">
        <x:f>IF(C5644&lt;&gt;"",C5644,IF(D5644=0,"no signed outgoing testnet activity",IF(F5644="recommend","diverse and persistent testnet activity",IF(F5644="likely_bot","multiple automation signals","insufficient longevity or one automation signal"))))</x:f>
        <x:v>no signed outgoing testnet activity</x:v>
      </x:c>
    </x:row>
    <x:row r="5645">
      <x:c r="A5645" s="31" t="n">
        <x:v>5644</x:v>
      </x:c>
      <x:c r="B5645" s="45" t="str">
        <x:v>addr:0x727C45f2f106D6A579Ea0Bde31675cD5a668AD1e</x:v>
      </x:c>
      <x:c r="C5645" s="31" t="str"/>
      <x:c r="D5645" s="31" t="n">
        <x:v>0</x:v>
      </x:c>
      <x:c r="E5645" s="31" t="str">
        <x:v>no</x:v>
      </x:c>
      <x:c r="F5645" s="31" t="str">
        <x:f>IF(C5645&lt;&gt;"","exclude_synthetic",IF(D5645=0,"exclude_no_activity",IFERROR(VLOOKUP(LOWER(B5645),'Active analysis'!$A$2:$V$58,22,FALSE),"review")))</x:f>
        <x:v>exclude_no_activity</x:v>
      </x:c>
      <x:c r="G5645" s="31" t="n">
        <x:f>IFERROR(VLOOKUP(LOWER(B5645),'Active analysis'!$A$2:$V$58,21,FALSE),0)</x:f>
        <x:v>0</x:v>
      </x:c>
      <x:c r="H5645" s="31" t="str">
        <x:v>not_scanned_rate_limit</x:v>
      </x:c>
      <x:c r="I5645" s="31"/>
      <x:c r="J5645" s="31" t="str">
        <x:f>IF(C5645&lt;&gt;"",C5645,IF(D5645=0,"no signed outgoing testnet activity",IF(F5645="recommend","diverse and persistent testnet activity",IF(F5645="likely_bot","multiple automation signals","insufficient longevity or one automation signal"))))</x:f>
        <x:v>no signed outgoing testnet activity</x:v>
      </x:c>
    </x:row>
    <x:row r="5646">
      <x:c r="A5646" s="31" t="n">
        <x:v>5645</x:v>
      </x:c>
      <x:c r="B5646" s="45" t="str">
        <x:v>addr:0x728594c1160c19F9c04Cc7BBD47bF3e0a39caA63</x:v>
      </x:c>
      <x:c r="C5646" s="31" t="str"/>
      <x:c r="D5646" s="31" t="n">
        <x:v>0</x:v>
      </x:c>
      <x:c r="E5646" s="31" t="str">
        <x:v>no</x:v>
      </x:c>
      <x:c r="F5646" s="31" t="str">
        <x:f>IF(C5646&lt;&gt;"","exclude_synthetic",IF(D5646=0,"exclude_no_activity",IFERROR(VLOOKUP(LOWER(B5646),'Active analysis'!$A$2:$V$58,22,FALSE),"review")))</x:f>
        <x:v>exclude_no_activity</x:v>
      </x:c>
      <x:c r="G5646" s="31" t="n">
        <x:f>IFERROR(VLOOKUP(LOWER(B5646),'Active analysis'!$A$2:$V$58,21,FALSE),0)</x:f>
        <x:v>0</x:v>
      </x:c>
      <x:c r="H5646" s="31" t="str">
        <x:v>not_scanned_rate_limit</x:v>
      </x:c>
      <x:c r="I5646" s="31"/>
      <x:c r="J5646" s="31" t="str">
        <x:f>IF(C5646&lt;&gt;"",C5646,IF(D5646=0,"no signed outgoing testnet activity",IF(F5646="recommend","diverse and persistent testnet activity",IF(F5646="likely_bot","multiple automation signals","insufficient longevity or one automation signal"))))</x:f>
        <x:v>no signed outgoing testnet activity</x:v>
      </x:c>
    </x:row>
    <x:row r="5647">
      <x:c r="A5647" s="31" t="n">
        <x:v>5646</x:v>
      </x:c>
      <x:c r="B5647" s="45" t="str">
        <x:v>addr:0x7287f33bfbdc27cc26f1b0c13e08bdfc3b490ab4</x:v>
      </x:c>
      <x:c r="C5647" s="31" t="str"/>
      <x:c r="D5647" s="31" t="n">
        <x:v>0</x:v>
      </x:c>
      <x:c r="E5647" s="31" t="str">
        <x:v>no</x:v>
      </x:c>
      <x:c r="F5647" s="31" t="str">
        <x:f>IF(C5647&lt;&gt;"","exclude_synthetic",IF(D5647=0,"exclude_no_activity",IFERROR(VLOOKUP(LOWER(B5647),'Active analysis'!$A$2:$V$58,22,FALSE),"review")))</x:f>
        <x:v>exclude_no_activity</x:v>
      </x:c>
      <x:c r="G5647" s="31" t="n">
        <x:f>IFERROR(VLOOKUP(LOWER(B5647),'Active analysis'!$A$2:$V$58,21,FALSE),0)</x:f>
        <x:v>0</x:v>
      </x:c>
      <x:c r="H5647" s="31" t="str">
        <x:v>not_scanned_rate_limit</x:v>
      </x:c>
      <x:c r="I5647" s="31"/>
      <x:c r="J5647" s="31" t="str">
        <x:f>IF(C5647&lt;&gt;"",C5647,IF(D5647=0,"no signed outgoing testnet activity",IF(F5647="recommend","diverse and persistent testnet activity",IF(F5647="likely_bot","multiple automation signals","insufficient longevity or one automation signal"))))</x:f>
        <x:v>no signed outgoing testnet activity</x:v>
      </x:c>
    </x:row>
    <x:row r="5648">
      <x:c r="A5648" s="31" t="n">
        <x:v>5647</x:v>
      </x:c>
      <x:c r="B5648" s="45" t="str">
        <x:v>addr:0x7289b8e176548a9f2b3f09bee2a736a436971343</x:v>
      </x:c>
      <x:c r="C5648" s="31" t="str"/>
      <x:c r="D5648" s="31" t="n">
        <x:v>0</x:v>
      </x:c>
      <x:c r="E5648" s="31" t="str">
        <x:v>no</x:v>
      </x:c>
      <x:c r="F5648" s="31" t="str">
        <x:f>IF(C5648&lt;&gt;"","exclude_synthetic",IF(D5648=0,"exclude_no_activity",IFERROR(VLOOKUP(LOWER(B5648),'Active analysis'!$A$2:$V$58,22,FALSE),"review")))</x:f>
        <x:v>exclude_no_activity</x:v>
      </x:c>
      <x:c r="G5648" s="31" t="n">
        <x:f>IFERROR(VLOOKUP(LOWER(B5648),'Active analysis'!$A$2:$V$58,21,FALSE),0)</x:f>
        <x:v>0</x:v>
      </x:c>
      <x:c r="H5648" s="31" t="str">
        <x:v>not_scanned_rate_limit</x:v>
      </x:c>
      <x:c r="I5648" s="31"/>
      <x:c r="J5648" s="31" t="str">
        <x:f>IF(C5648&lt;&gt;"",C5648,IF(D5648=0,"no signed outgoing testnet activity",IF(F5648="recommend","diverse and persistent testnet activity",IF(F5648="likely_bot","multiple automation signals","insufficient longevity or one automation signal"))))</x:f>
        <x:v>no signed outgoing testnet activity</x:v>
      </x:c>
    </x:row>
    <x:row r="5649">
      <x:c r="A5649" s="31" t="n">
        <x:v>5648</x:v>
      </x:c>
      <x:c r="B5649" s="45" t="str">
        <x:v>addr:0x728CDA8Da1f50871F01bF2D14bCc6c5b35FD9D80</x:v>
      </x:c>
      <x:c r="C5649" s="31" t="str"/>
      <x:c r="D5649" s="31" t="n">
        <x:v>0</x:v>
      </x:c>
      <x:c r="E5649" s="31" t="str">
        <x:v>no</x:v>
      </x:c>
      <x:c r="F5649" s="31" t="str">
        <x:f>IF(C5649&lt;&gt;"","exclude_synthetic",IF(D5649=0,"exclude_no_activity",IFERROR(VLOOKUP(LOWER(B5649),'Active analysis'!$A$2:$V$58,22,FALSE),"review")))</x:f>
        <x:v>exclude_no_activity</x:v>
      </x:c>
      <x:c r="G5649" s="31" t="n">
        <x:f>IFERROR(VLOOKUP(LOWER(B5649),'Active analysis'!$A$2:$V$58,21,FALSE),0)</x:f>
        <x:v>0</x:v>
      </x:c>
      <x:c r="H5649" s="31" t="str">
        <x:v>not_scanned_rate_limit</x:v>
      </x:c>
      <x:c r="I5649" s="31"/>
      <x:c r="J5649" s="31" t="str">
        <x:f>IF(C5649&lt;&gt;"",C5649,IF(D5649=0,"no signed outgoing testnet activity",IF(F5649="recommend","diverse and persistent testnet activity",IF(F5649="likely_bot","multiple automation signals","insufficient longevity or one automation signal"))))</x:f>
        <x:v>no signed outgoing testnet activity</x:v>
      </x:c>
    </x:row>
    <x:row r="5650">
      <x:c r="A5650" s="31" t="n">
        <x:v>5649</x:v>
      </x:c>
      <x:c r="B5650" s="45" t="str">
        <x:v>addr:0x728E1a773233Ff390AAC15580C287204CF28D5B3</x:v>
      </x:c>
      <x:c r="C5650" s="31" t="str"/>
      <x:c r="D5650" s="31" t="n">
        <x:v>0</x:v>
      </x:c>
      <x:c r="E5650" s="31" t="str">
        <x:v>no</x:v>
      </x:c>
      <x:c r="F5650" s="31" t="str">
        <x:f>IF(C5650&lt;&gt;"","exclude_synthetic",IF(D5650=0,"exclude_no_activity",IFERROR(VLOOKUP(LOWER(B5650),'Active analysis'!$A$2:$V$58,22,FALSE),"review")))</x:f>
        <x:v>exclude_no_activity</x:v>
      </x:c>
      <x:c r="G5650" s="31" t="n">
        <x:f>IFERROR(VLOOKUP(LOWER(B5650),'Active analysis'!$A$2:$V$58,21,FALSE),0)</x:f>
        <x:v>0</x:v>
      </x:c>
      <x:c r="H5650" s="31" t="str">
        <x:v>not_scanned_rate_limit</x:v>
      </x:c>
      <x:c r="I5650" s="31"/>
      <x:c r="J5650" s="31" t="str">
        <x:f>IF(C5650&lt;&gt;"",C5650,IF(D5650=0,"no signed outgoing testnet activity",IF(F5650="recommend","diverse and persistent testnet activity",IF(F5650="likely_bot","multiple automation signals","insufficient longevity or one automation signal"))))</x:f>
        <x:v>no signed outgoing testnet activity</x:v>
      </x:c>
    </x:row>
    <x:row r="5651">
      <x:c r="A5651" s="31" t="n">
        <x:v>5650</x:v>
      </x:c>
      <x:c r="B5651" s="45" t="str">
        <x:v>addr:0x7290ebf75b8d9df61aece9320c277763455b2d0a</x:v>
      </x:c>
      <x:c r="C5651" s="31" t="str"/>
      <x:c r="D5651" s="31" t="n">
        <x:v>0</x:v>
      </x:c>
      <x:c r="E5651" s="31" t="str">
        <x:v>no</x:v>
      </x:c>
      <x:c r="F5651" s="31" t="str">
        <x:f>IF(C5651&lt;&gt;"","exclude_synthetic",IF(D5651=0,"exclude_no_activity",IFERROR(VLOOKUP(LOWER(B5651),'Active analysis'!$A$2:$V$58,22,FALSE),"review")))</x:f>
        <x:v>exclude_no_activity</x:v>
      </x:c>
      <x:c r="G5651" s="31" t="n">
        <x:f>IFERROR(VLOOKUP(LOWER(B5651),'Active analysis'!$A$2:$V$58,21,FALSE),0)</x:f>
        <x:v>0</x:v>
      </x:c>
      <x:c r="H5651" s="31" t="str">
        <x:v>not_scanned_rate_limit</x:v>
      </x:c>
      <x:c r="I5651" s="31"/>
      <x:c r="J5651" s="31" t="str">
        <x:f>IF(C5651&lt;&gt;"",C5651,IF(D5651=0,"no signed outgoing testnet activity",IF(F5651="recommend","diverse and persistent testnet activity",IF(F5651="likely_bot","multiple automation signals","insufficient longevity or one automation signal"))))</x:f>
        <x:v>no signed outgoing testnet activity</x:v>
      </x:c>
    </x:row>
    <x:row r="5652">
      <x:c r="A5652" s="31" t="n">
        <x:v>5651</x:v>
      </x:c>
      <x:c r="B5652" s="45" t="str">
        <x:v>addr:0x72913127FD114015FA60C9338823E7e1378b9f3d</x:v>
      </x:c>
      <x:c r="C5652" s="31" t="str"/>
      <x:c r="D5652" s="31" t="n">
        <x:v>0</x:v>
      </x:c>
      <x:c r="E5652" s="31" t="str">
        <x:v>no</x:v>
      </x:c>
      <x:c r="F5652" s="31" t="str">
        <x:f>IF(C5652&lt;&gt;"","exclude_synthetic",IF(D5652=0,"exclude_no_activity",IFERROR(VLOOKUP(LOWER(B5652),'Active analysis'!$A$2:$V$58,22,FALSE),"review")))</x:f>
        <x:v>exclude_no_activity</x:v>
      </x:c>
      <x:c r="G5652" s="31" t="n">
        <x:f>IFERROR(VLOOKUP(LOWER(B5652),'Active analysis'!$A$2:$V$58,21,FALSE),0)</x:f>
        <x:v>0</x:v>
      </x:c>
      <x:c r="H5652" s="31" t="str">
        <x:v>not_scanned_rate_limit</x:v>
      </x:c>
      <x:c r="I5652" s="31"/>
      <x:c r="J5652" s="31" t="str">
        <x:f>IF(C5652&lt;&gt;"",C5652,IF(D5652=0,"no signed outgoing testnet activity",IF(F5652="recommend","diverse and persistent testnet activity",IF(F5652="likely_bot","multiple automation signals","insufficient longevity or one automation signal"))))</x:f>
        <x:v>no signed outgoing testnet activity</x:v>
      </x:c>
    </x:row>
    <x:row r="5653">
      <x:c r="A5653" s="31" t="n">
        <x:v>5652</x:v>
      </x:c>
      <x:c r="B5653" s="45" t="str">
        <x:v>addr:0x729a6bf96dE2b206Fca43D8ff1343aeD549ed64c</x:v>
      </x:c>
      <x:c r="C5653" s="31" t="str"/>
      <x:c r="D5653" s="31" t="n">
        <x:v>0</x:v>
      </x:c>
      <x:c r="E5653" s="31" t="str">
        <x:v>no</x:v>
      </x:c>
      <x:c r="F5653" s="31" t="str">
        <x:f>IF(C5653&lt;&gt;"","exclude_synthetic",IF(D5653=0,"exclude_no_activity",IFERROR(VLOOKUP(LOWER(B5653),'Active analysis'!$A$2:$V$58,22,FALSE),"review")))</x:f>
        <x:v>exclude_no_activity</x:v>
      </x:c>
      <x:c r="G5653" s="31" t="n">
        <x:f>IFERROR(VLOOKUP(LOWER(B5653),'Active analysis'!$A$2:$V$58,21,FALSE),0)</x:f>
        <x:v>0</x:v>
      </x:c>
      <x:c r="H5653" s="31" t="str">
        <x:v>not_scanned_rate_limit</x:v>
      </x:c>
      <x:c r="I5653" s="31"/>
      <x:c r="J5653" s="31" t="str">
        <x:f>IF(C5653&lt;&gt;"",C5653,IF(D5653=0,"no signed outgoing testnet activity",IF(F5653="recommend","diverse and persistent testnet activity",IF(F5653="likely_bot","multiple automation signals","insufficient longevity or one automation signal"))))</x:f>
        <x:v>no signed outgoing testnet activity</x:v>
      </x:c>
    </x:row>
    <x:row r="5654">
      <x:c r="A5654" s="31" t="n">
        <x:v>5653</x:v>
      </x:c>
      <x:c r="B5654" s="45" t="str">
        <x:v>addr:0x729E31B81aFE2Bc660a29b367C278398e8D32c1f</x:v>
      </x:c>
      <x:c r="C5654" s="31" t="str"/>
      <x:c r="D5654" s="31" t="n">
        <x:v>0</x:v>
      </x:c>
      <x:c r="E5654" s="31" t="str">
        <x:v>no</x:v>
      </x:c>
      <x:c r="F5654" s="31" t="str">
        <x:f>IF(C5654&lt;&gt;"","exclude_synthetic",IF(D5654=0,"exclude_no_activity",IFERROR(VLOOKUP(LOWER(B5654),'Active analysis'!$A$2:$V$58,22,FALSE),"review")))</x:f>
        <x:v>exclude_no_activity</x:v>
      </x:c>
      <x:c r="G5654" s="31" t="n">
        <x:f>IFERROR(VLOOKUP(LOWER(B5654),'Active analysis'!$A$2:$V$58,21,FALSE),0)</x:f>
        <x:v>0</x:v>
      </x:c>
      <x:c r="H5654" s="31" t="str">
        <x:v>not_scanned_rate_limit</x:v>
      </x:c>
      <x:c r="I5654" s="31"/>
      <x:c r="J5654" s="31" t="str">
        <x:f>IF(C5654&lt;&gt;"",C5654,IF(D5654=0,"no signed outgoing testnet activity",IF(F5654="recommend","diverse and persistent testnet activity",IF(F5654="likely_bot","multiple automation signals","insufficient longevity or one automation signal"))))</x:f>
        <x:v>no signed outgoing testnet activity</x:v>
      </x:c>
    </x:row>
    <x:row r="5655">
      <x:c r="A5655" s="31" t="n">
        <x:v>5654</x:v>
      </x:c>
      <x:c r="B5655" s="45" t="str">
        <x:v>addr:0x729ed6747a579233f603d6db4651dd104b2e6bc4</x:v>
      </x:c>
      <x:c r="C5655" s="31" t="str"/>
      <x:c r="D5655" s="31" t="n">
        <x:v>0</x:v>
      </x:c>
      <x:c r="E5655" s="31" t="str">
        <x:v>no</x:v>
      </x:c>
      <x:c r="F5655" s="31" t="str">
        <x:f>IF(C5655&lt;&gt;"","exclude_synthetic",IF(D5655=0,"exclude_no_activity",IFERROR(VLOOKUP(LOWER(B5655),'Active analysis'!$A$2:$V$58,22,FALSE),"review")))</x:f>
        <x:v>exclude_no_activity</x:v>
      </x:c>
      <x:c r="G5655" s="31" t="n">
        <x:f>IFERROR(VLOOKUP(LOWER(B5655),'Active analysis'!$A$2:$V$58,21,FALSE),0)</x:f>
        <x:v>0</x:v>
      </x:c>
      <x:c r="H5655" s="31" t="str">
        <x:v>not_scanned_rate_limit</x:v>
      </x:c>
      <x:c r="I5655" s="31"/>
      <x:c r="J5655" s="31" t="str">
        <x:f>IF(C5655&lt;&gt;"",C5655,IF(D5655=0,"no signed outgoing testnet activity",IF(F5655="recommend","diverse and persistent testnet activity",IF(F5655="likely_bot","multiple automation signals","insufficient longevity or one automation signal"))))</x:f>
        <x:v>no signed outgoing testnet activity</x:v>
      </x:c>
    </x:row>
    <x:row r="5656">
      <x:c r="A5656" s="31" t="n">
        <x:v>5655</x:v>
      </x:c>
      <x:c r="B5656" s="45" t="str">
        <x:v>addr:0x729f0fB14877415f64f0Dd8d1c031E3E7B07D244</x:v>
      </x:c>
      <x:c r="C5656" s="31" t="str"/>
      <x:c r="D5656" s="31" t="n">
        <x:v>0</x:v>
      </x:c>
      <x:c r="E5656" s="31" t="str">
        <x:v>no</x:v>
      </x:c>
      <x:c r="F5656" s="31" t="str">
        <x:f>IF(C5656&lt;&gt;"","exclude_synthetic",IF(D5656=0,"exclude_no_activity",IFERROR(VLOOKUP(LOWER(B5656),'Active analysis'!$A$2:$V$58,22,FALSE),"review")))</x:f>
        <x:v>exclude_no_activity</x:v>
      </x:c>
      <x:c r="G5656" s="31" t="n">
        <x:f>IFERROR(VLOOKUP(LOWER(B5656),'Active analysis'!$A$2:$V$58,21,FALSE),0)</x:f>
        <x:v>0</x:v>
      </x:c>
      <x:c r="H5656" s="31" t="str">
        <x:v>not_scanned_rate_limit</x:v>
      </x:c>
      <x:c r="I5656" s="31"/>
      <x:c r="J5656" s="31" t="str">
        <x:f>IF(C5656&lt;&gt;"",C5656,IF(D5656=0,"no signed outgoing testnet activity",IF(F5656="recommend","diverse and persistent testnet activity",IF(F5656="likely_bot","multiple automation signals","insufficient longevity or one automation signal"))))</x:f>
        <x:v>no signed outgoing testnet activity</x:v>
      </x:c>
    </x:row>
    <x:row r="5657">
      <x:c r="A5657" s="31" t="n">
        <x:v>5656</x:v>
      </x:c>
      <x:c r="B5657" s="45" t="str">
        <x:v>addr:0x72A30a9c12058434b8762B32E34a261debC5e21e</x:v>
      </x:c>
      <x:c r="C5657" s="31" t="str"/>
      <x:c r="D5657" s="31" t="n">
        <x:v>0</x:v>
      </x:c>
      <x:c r="E5657" s="31" t="str">
        <x:v>no</x:v>
      </x:c>
      <x:c r="F5657" s="31" t="str">
        <x:f>IF(C5657&lt;&gt;"","exclude_synthetic",IF(D5657=0,"exclude_no_activity",IFERROR(VLOOKUP(LOWER(B5657),'Active analysis'!$A$2:$V$58,22,FALSE),"review")))</x:f>
        <x:v>exclude_no_activity</x:v>
      </x:c>
      <x:c r="G5657" s="31" t="n">
        <x:f>IFERROR(VLOOKUP(LOWER(B5657),'Active analysis'!$A$2:$V$58,21,FALSE),0)</x:f>
        <x:v>0</x:v>
      </x:c>
      <x:c r="H5657" s="31" t="str">
        <x:v>not_scanned_rate_limit</x:v>
      </x:c>
      <x:c r="I5657" s="31"/>
      <x:c r="J5657" s="31" t="str">
        <x:f>IF(C5657&lt;&gt;"",C5657,IF(D5657=0,"no signed outgoing testnet activity",IF(F5657="recommend","diverse and persistent testnet activity",IF(F5657="likely_bot","multiple automation signals","insufficient longevity or one automation signal"))))</x:f>
        <x:v>no signed outgoing testnet activity</x:v>
      </x:c>
    </x:row>
    <x:row r="5658">
      <x:c r="A5658" s="31" t="n">
        <x:v>5657</x:v>
      </x:c>
      <x:c r="B5658" s="45" t="str">
        <x:v>addr:0x72a5b8261a01442b7e979dd4229a0c53700978a6</x:v>
      </x:c>
      <x:c r="C5658" s="31" t="str"/>
      <x:c r="D5658" s="31" t="n">
        <x:v>0</x:v>
      </x:c>
      <x:c r="E5658" s="31" t="str">
        <x:v>no</x:v>
      </x:c>
      <x:c r="F5658" s="31" t="str">
        <x:f>IF(C5658&lt;&gt;"","exclude_synthetic",IF(D5658=0,"exclude_no_activity",IFERROR(VLOOKUP(LOWER(B5658),'Active analysis'!$A$2:$V$58,22,FALSE),"review")))</x:f>
        <x:v>exclude_no_activity</x:v>
      </x:c>
      <x:c r="G5658" s="31" t="n">
        <x:f>IFERROR(VLOOKUP(LOWER(B5658),'Active analysis'!$A$2:$V$58,21,FALSE),0)</x:f>
        <x:v>0</x:v>
      </x:c>
      <x:c r="H5658" s="31" t="str">
        <x:v>not_scanned_rate_limit</x:v>
      </x:c>
      <x:c r="I5658" s="31"/>
      <x:c r="J5658" s="31" t="str">
        <x:f>IF(C5658&lt;&gt;"",C5658,IF(D5658=0,"no signed outgoing testnet activity",IF(F5658="recommend","diverse and persistent testnet activity",IF(F5658="likely_bot","multiple automation signals","insufficient longevity or one automation signal"))))</x:f>
        <x:v>no signed outgoing testnet activity</x:v>
      </x:c>
    </x:row>
    <x:row r="5659">
      <x:c r="A5659" s="31" t="n">
        <x:v>5658</x:v>
      </x:c>
      <x:c r="B5659" s="45" t="str">
        <x:v>addr:0x72a604bd3a1b5dcdf700bc41ba165f910cd7fdde</x:v>
      </x:c>
      <x:c r="C5659" s="31" t="str"/>
      <x:c r="D5659" s="31" t="n">
        <x:v>0</x:v>
      </x:c>
      <x:c r="E5659" s="31" t="str">
        <x:v>no</x:v>
      </x:c>
      <x:c r="F5659" s="31" t="str">
        <x:f>IF(C5659&lt;&gt;"","exclude_synthetic",IF(D5659=0,"exclude_no_activity",IFERROR(VLOOKUP(LOWER(B5659),'Active analysis'!$A$2:$V$58,22,FALSE),"review")))</x:f>
        <x:v>exclude_no_activity</x:v>
      </x:c>
      <x:c r="G5659" s="31" t="n">
        <x:f>IFERROR(VLOOKUP(LOWER(B5659),'Active analysis'!$A$2:$V$58,21,FALSE),0)</x:f>
        <x:v>0</x:v>
      </x:c>
      <x:c r="H5659" s="31" t="str">
        <x:v>not_scanned_rate_limit</x:v>
      </x:c>
      <x:c r="I5659" s="31"/>
      <x:c r="J5659" s="31" t="str">
        <x:f>IF(C5659&lt;&gt;"",C5659,IF(D5659=0,"no signed outgoing testnet activity",IF(F5659="recommend","diverse and persistent testnet activity",IF(F5659="likely_bot","multiple automation signals","insufficient longevity or one automation signal"))))</x:f>
        <x:v>no signed outgoing testnet activity</x:v>
      </x:c>
    </x:row>
    <x:row r="5660">
      <x:c r="A5660" s="31" t="n">
        <x:v>5659</x:v>
      </x:c>
      <x:c r="B5660" s="45" t="str">
        <x:v>addr:0x72a659bd85973ea7417ef9dd1eed96da3d848c70</x:v>
      </x:c>
      <x:c r="C5660" s="31" t="str"/>
      <x:c r="D5660" s="31" t="n">
        <x:v>0</x:v>
      </x:c>
      <x:c r="E5660" s="31" t="str">
        <x:v>no</x:v>
      </x:c>
      <x:c r="F5660" s="31" t="str">
        <x:f>IF(C5660&lt;&gt;"","exclude_synthetic",IF(D5660=0,"exclude_no_activity",IFERROR(VLOOKUP(LOWER(B5660),'Active analysis'!$A$2:$V$58,22,FALSE),"review")))</x:f>
        <x:v>exclude_no_activity</x:v>
      </x:c>
      <x:c r="G5660" s="31" t="n">
        <x:f>IFERROR(VLOOKUP(LOWER(B5660),'Active analysis'!$A$2:$V$58,21,FALSE),0)</x:f>
        <x:v>0</x:v>
      </x:c>
      <x:c r="H5660" s="31" t="str">
        <x:v>not_scanned_rate_limit</x:v>
      </x:c>
      <x:c r="I5660" s="31"/>
      <x:c r="J5660" s="31" t="str">
        <x:f>IF(C5660&lt;&gt;"",C5660,IF(D5660=0,"no signed outgoing testnet activity",IF(F5660="recommend","diverse and persistent testnet activity",IF(F5660="likely_bot","multiple automation signals","insufficient longevity or one automation signal"))))</x:f>
        <x:v>no signed outgoing testnet activity</x:v>
      </x:c>
    </x:row>
    <x:row r="5661">
      <x:c r="A5661" s="31" t="n">
        <x:v>5660</x:v>
      </x:c>
      <x:c r="B5661" s="45" t="str">
        <x:v>addr:0x72b45aefeb8242cdf6b3e9dbd5b61d536fb97325</x:v>
      </x:c>
      <x:c r="C5661" s="31" t="str"/>
      <x:c r="D5661" s="31" t="n">
        <x:v>0</x:v>
      </x:c>
      <x:c r="E5661" s="31" t="str">
        <x:v>no</x:v>
      </x:c>
      <x:c r="F5661" s="31" t="str">
        <x:f>IF(C5661&lt;&gt;"","exclude_synthetic",IF(D5661=0,"exclude_no_activity",IFERROR(VLOOKUP(LOWER(B5661),'Active analysis'!$A$2:$V$58,22,FALSE),"review")))</x:f>
        <x:v>exclude_no_activity</x:v>
      </x:c>
      <x:c r="G5661" s="31" t="n">
        <x:f>IFERROR(VLOOKUP(LOWER(B5661),'Active analysis'!$A$2:$V$58,21,FALSE),0)</x:f>
        <x:v>0</x:v>
      </x:c>
      <x:c r="H5661" s="31" t="str">
        <x:v>not_scanned_rate_limit</x:v>
      </x:c>
      <x:c r="I5661" s="31"/>
      <x:c r="J5661" s="31" t="str">
        <x:f>IF(C5661&lt;&gt;"",C5661,IF(D5661=0,"no signed outgoing testnet activity",IF(F5661="recommend","diverse and persistent testnet activity",IF(F5661="likely_bot","multiple automation signals","insufficient longevity or one automation signal"))))</x:f>
        <x:v>no signed outgoing testnet activity</x:v>
      </x:c>
    </x:row>
    <x:row r="5662">
      <x:c r="A5662" s="31" t="n">
        <x:v>5661</x:v>
      </x:c>
      <x:c r="B5662" s="45" t="str">
        <x:v>addr:0x72B846D10F461B0ecf0AA1bD71A0fAC91BE845E6</x:v>
      </x:c>
      <x:c r="C5662" s="31" t="str"/>
      <x:c r="D5662" s="31" t="n">
        <x:v>0</x:v>
      </x:c>
      <x:c r="E5662" s="31" t="str">
        <x:v>no</x:v>
      </x:c>
      <x:c r="F5662" s="31" t="str">
        <x:f>IF(C5662&lt;&gt;"","exclude_synthetic",IF(D5662=0,"exclude_no_activity",IFERROR(VLOOKUP(LOWER(B5662),'Active analysis'!$A$2:$V$58,22,FALSE),"review")))</x:f>
        <x:v>exclude_no_activity</x:v>
      </x:c>
      <x:c r="G5662" s="31" t="n">
        <x:f>IFERROR(VLOOKUP(LOWER(B5662),'Active analysis'!$A$2:$V$58,21,FALSE),0)</x:f>
        <x:v>0</x:v>
      </x:c>
      <x:c r="H5662" s="31" t="str">
        <x:v>not_scanned_rate_limit</x:v>
      </x:c>
      <x:c r="I5662" s="31"/>
      <x:c r="J5662" s="31" t="str">
        <x:f>IF(C5662&lt;&gt;"",C5662,IF(D5662=0,"no signed outgoing testnet activity",IF(F5662="recommend","diverse and persistent testnet activity",IF(F5662="likely_bot","multiple automation signals","insufficient longevity or one automation signal"))))</x:f>
        <x:v>no signed outgoing testnet activity</x:v>
      </x:c>
    </x:row>
    <x:row r="5663">
      <x:c r="A5663" s="31" t="n">
        <x:v>5662</x:v>
      </x:c>
      <x:c r="B5663" s="45" t="str">
        <x:v>addr:0x72BDA0787ffc1a932678818E0295541577355D62</x:v>
      </x:c>
      <x:c r="C5663" s="31" t="str"/>
      <x:c r="D5663" s="31" t="n">
        <x:v>0</x:v>
      </x:c>
      <x:c r="E5663" s="31" t="str">
        <x:v>no</x:v>
      </x:c>
      <x:c r="F5663" s="31" t="str">
        <x:f>IF(C5663&lt;&gt;"","exclude_synthetic",IF(D5663=0,"exclude_no_activity",IFERROR(VLOOKUP(LOWER(B5663),'Active analysis'!$A$2:$V$58,22,FALSE),"review")))</x:f>
        <x:v>exclude_no_activity</x:v>
      </x:c>
      <x:c r="G5663" s="31" t="n">
        <x:f>IFERROR(VLOOKUP(LOWER(B5663),'Active analysis'!$A$2:$V$58,21,FALSE),0)</x:f>
        <x:v>0</x:v>
      </x:c>
      <x:c r="H5663" s="31" t="str">
        <x:v>not_scanned_rate_limit</x:v>
      </x:c>
      <x:c r="I5663" s="31"/>
      <x:c r="J5663" s="31" t="str">
        <x:f>IF(C5663&lt;&gt;"",C5663,IF(D5663=0,"no signed outgoing testnet activity",IF(F5663="recommend","diverse and persistent testnet activity",IF(F5663="likely_bot","multiple automation signals","insufficient longevity or one automation signal"))))</x:f>
        <x:v>no signed outgoing testnet activity</x:v>
      </x:c>
    </x:row>
    <x:row r="5664">
      <x:c r="A5664" s="31" t="n">
        <x:v>5663</x:v>
      </x:c>
      <x:c r="B5664" s="45" t="str">
        <x:v>addr:0x72c2ec26904d7a8635be8a087fc632d9b6b53319</x:v>
      </x:c>
      <x:c r="C5664" s="31" t="str"/>
      <x:c r="D5664" s="31" t="n">
        <x:v>0</x:v>
      </x:c>
      <x:c r="E5664" s="31" t="str">
        <x:v>no</x:v>
      </x:c>
      <x:c r="F5664" s="31" t="str">
        <x:f>IF(C5664&lt;&gt;"","exclude_synthetic",IF(D5664=0,"exclude_no_activity",IFERROR(VLOOKUP(LOWER(B5664),'Active analysis'!$A$2:$V$58,22,FALSE),"review")))</x:f>
        <x:v>exclude_no_activity</x:v>
      </x:c>
      <x:c r="G5664" s="31" t="n">
        <x:f>IFERROR(VLOOKUP(LOWER(B5664),'Active analysis'!$A$2:$V$58,21,FALSE),0)</x:f>
        <x:v>0</x:v>
      </x:c>
      <x:c r="H5664" s="31" t="str">
        <x:v>not_scanned_rate_limit</x:v>
      </x:c>
      <x:c r="I5664" s="31"/>
      <x:c r="J5664" s="31" t="str">
        <x:f>IF(C5664&lt;&gt;"",C5664,IF(D5664=0,"no signed outgoing testnet activity",IF(F5664="recommend","diverse and persistent testnet activity",IF(F5664="likely_bot","multiple automation signals","insufficient longevity or one automation signal"))))</x:f>
        <x:v>no signed outgoing testnet activity</x:v>
      </x:c>
    </x:row>
    <x:row r="5665">
      <x:c r="A5665" s="31" t="n">
        <x:v>5664</x:v>
      </x:c>
      <x:c r="B5665" s="45" t="str">
        <x:v>addr:0x72C7546CCBB2fb634C6f7DFDd5871fd4cA5F024E</x:v>
      </x:c>
      <x:c r="C5665" s="31" t="str"/>
      <x:c r="D5665" s="31" t="n">
        <x:v>0</x:v>
      </x:c>
      <x:c r="E5665" s="31" t="str">
        <x:v>no</x:v>
      </x:c>
      <x:c r="F5665" s="31" t="str">
        <x:f>IF(C5665&lt;&gt;"","exclude_synthetic",IF(D5665=0,"exclude_no_activity",IFERROR(VLOOKUP(LOWER(B5665),'Active analysis'!$A$2:$V$58,22,FALSE),"review")))</x:f>
        <x:v>exclude_no_activity</x:v>
      </x:c>
      <x:c r="G5665" s="31" t="n">
        <x:f>IFERROR(VLOOKUP(LOWER(B5665),'Active analysis'!$A$2:$V$58,21,FALSE),0)</x:f>
        <x:v>0</x:v>
      </x:c>
      <x:c r="H5665" s="31" t="str">
        <x:v>not_scanned_rate_limit</x:v>
      </x:c>
      <x:c r="I5665" s="31"/>
      <x:c r="J5665" s="31" t="str">
        <x:f>IF(C5665&lt;&gt;"",C5665,IF(D5665=0,"no signed outgoing testnet activity",IF(F5665="recommend","diverse and persistent testnet activity",IF(F5665="likely_bot","multiple automation signals","insufficient longevity or one automation signal"))))</x:f>
        <x:v>no signed outgoing testnet activity</x:v>
      </x:c>
    </x:row>
    <x:row r="5666">
      <x:c r="A5666" s="31" t="n">
        <x:v>5665</x:v>
      </x:c>
      <x:c r="B5666" s="45" t="str">
        <x:v>addr:0x72c898f252b1a13841532675271b5873337c1b48</x:v>
      </x:c>
      <x:c r="C5666" s="31" t="str"/>
      <x:c r="D5666" s="31" t="n">
        <x:v>0</x:v>
      </x:c>
      <x:c r="E5666" s="31" t="str">
        <x:v>no</x:v>
      </x:c>
      <x:c r="F5666" s="31" t="str">
        <x:f>IF(C5666&lt;&gt;"","exclude_synthetic",IF(D5666=0,"exclude_no_activity",IFERROR(VLOOKUP(LOWER(B5666),'Active analysis'!$A$2:$V$58,22,FALSE),"review")))</x:f>
        <x:v>exclude_no_activity</x:v>
      </x:c>
      <x:c r="G5666" s="31" t="n">
        <x:f>IFERROR(VLOOKUP(LOWER(B5666),'Active analysis'!$A$2:$V$58,21,FALSE),0)</x:f>
        <x:v>0</x:v>
      </x:c>
      <x:c r="H5666" s="31" t="str">
        <x:v>not_scanned_rate_limit</x:v>
      </x:c>
      <x:c r="I5666" s="31"/>
      <x:c r="J5666" s="31" t="str">
        <x:f>IF(C5666&lt;&gt;"",C5666,IF(D5666=0,"no signed outgoing testnet activity",IF(F5666="recommend","diverse and persistent testnet activity",IF(F5666="likely_bot","multiple automation signals","insufficient longevity or one automation signal"))))</x:f>
        <x:v>no signed outgoing testnet activity</x:v>
      </x:c>
    </x:row>
    <x:row r="5667">
      <x:c r="A5667" s="31" t="n">
        <x:v>5666</x:v>
      </x:c>
      <x:c r="B5667" s="45" t="str">
        <x:v>addr:0x72C8A9F8c69706dCcCeFade7C6bA37Bd5C0E0DbC</x:v>
      </x:c>
      <x:c r="C5667" s="31" t="str"/>
      <x:c r="D5667" s="31" t="n">
        <x:v>0</x:v>
      </x:c>
      <x:c r="E5667" s="31" t="str">
        <x:v>no</x:v>
      </x:c>
      <x:c r="F5667" s="31" t="str">
        <x:f>IF(C5667&lt;&gt;"","exclude_synthetic",IF(D5667=0,"exclude_no_activity",IFERROR(VLOOKUP(LOWER(B5667),'Active analysis'!$A$2:$V$58,22,FALSE),"review")))</x:f>
        <x:v>exclude_no_activity</x:v>
      </x:c>
      <x:c r="G5667" s="31" t="n">
        <x:f>IFERROR(VLOOKUP(LOWER(B5667),'Active analysis'!$A$2:$V$58,21,FALSE),0)</x:f>
        <x:v>0</x:v>
      </x:c>
      <x:c r="H5667" s="31" t="str">
        <x:v>not_scanned_rate_limit</x:v>
      </x:c>
      <x:c r="I5667" s="31"/>
      <x:c r="J5667" s="31" t="str">
        <x:f>IF(C5667&lt;&gt;"",C5667,IF(D5667=0,"no signed outgoing testnet activity",IF(F5667="recommend","diverse and persistent testnet activity",IF(F5667="likely_bot","multiple automation signals","insufficient longevity or one automation signal"))))</x:f>
        <x:v>no signed outgoing testnet activity</x:v>
      </x:c>
    </x:row>
    <x:row r="5668">
      <x:c r="A5668" s="31" t="n">
        <x:v>5667</x:v>
      </x:c>
      <x:c r="B5668" s="45" t="str">
        <x:v>addr:0x72C9049916aCd88f9290e222A848e8ECc401Ce76</x:v>
      </x:c>
      <x:c r="C5668" s="31" t="str"/>
      <x:c r="D5668" s="31" t="n">
        <x:v>0</x:v>
      </x:c>
      <x:c r="E5668" s="31" t="str">
        <x:v>no</x:v>
      </x:c>
      <x:c r="F5668" s="31" t="str">
        <x:f>IF(C5668&lt;&gt;"","exclude_synthetic",IF(D5668=0,"exclude_no_activity",IFERROR(VLOOKUP(LOWER(B5668),'Active analysis'!$A$2:$V$58,22,FALSE),"review")))</x:f>
        <x:v>exclude_no_activity</x:v>
      </x:c>
      <x:c r="G5668" s="31" t="n">
        <x:f>IFERROR(VLOOKUP(LOWER(B5668),'Active analysis'!$A$2:$V$58,21,FALSE),0)</x:f>
        <x:v>0</x:v>
      </x:c>
      <x:c r="H5668" s="31" t="str">
        <x:v>not_scanned_rate_limit</x:v>
      </x:c>
      <x:c r="I5668" s="31"/>
      <x:c r="J5668" s="31" t="str">
        <x:f>IF(C5668&lt;&gt;"",C5668,IF(D5668=0,"no signed outgoing testnet activity",IF(F5668="recommend","diverse and persistent testnet activity",IF(F5668="likely_bot","multiple automation signals","insufficient longevity or one automation signal"))))</x:f>
        <x:v>no signed outgoing testnet activity</x:v>
      </x:c>
    </x:row>
    <x:row r="5669">
      <x:c r="A5669" s="31" t="n">
        <x:v>5668</x:v>
      </x:c>
      <x:c r="B5669" s="45" t="str">
        <x:v>addr:0x72c92b0144DC457AFB378C1e99fbDE4ea3cED940</x:v>
      </x:c>
      <x:c r="C5669" s="31" t="str"/>
      <x:c r="D5669" s="31" t="n">
        <x:v>0</x:v>
      </x:c>
      <x:c r="E5669" s="31" t="str">
        <x:v>no</x:v>
      </x:c>
      <x:c r="F5669" s="31" t="str">
        <x:f>IF(C5669&lt;&gt;"","exclude_synthetic",IF(D5669=0,"exclude_no_activity",IFERROR(VLOOKUP(LOWER(B5669),'Active analysis'!$A$2:$V$58,22,FALSE),"review")))</x:f>
        <x:v>exclude_no_activity</x:v>
      </x:c>
      <x:c r="G5669" s="31" t="n">
        <x:f>IFERROR(VLOOKUP(LOWER(B5669),'Active analysis'!$A$2:$V$58,21,FALSE),0)</x:f>
        <x:v>0</x:v>
      </x:c>
      <x:c r="H5669" s="31" t="str">
        <x:v>not_scanned_rate_limit</x:v>
      </x:c>
      <x:c r="I5669" s="31"/>
      <x:c r="J5669" s="31" t="str">
        <x:f>IF(C5669&lt;&gt;"",C5669,IF(D5669=0,"no signed outgoing testnet activity",IF(F5669="recommend","diverse and persistent testnet activity",IF(F5669="likely_bot","multiple automation signals","insufficient longevity or one automation signal"))))</x:f>
        <x:v>no signed outgoing testnet activity</x:v>
      </x:c>
    </x:row>
    <x:row r="5670">
      <x:c r="A5670" s="31" t="n">
        <x:v>5669</x:v>
      </x:c>
      <x:c r="B5670" s="45" t="str">
        <x:v>addr:0x72ccbCa72D32beC094679672baF83E73a3e484cD</x:v>
      </x:c>
      <x:c r="C5670" s="31" t="str"/>
      <x:c r="D5670" s="31" t="n">
        <x:v>0</x:v>
      </x:c>
      <x:c r="E5670" s="31" t="str">
        <x:v>no</x:v>
      </x:c>
      <x:c r="F5670" s="31" t="str">
        <x:f>IF(C5670&lt;&gt;"","exclude_synthetic",IF(D5670=0,"exclude_no_activity",IFERROR(VLOOKUP(LOWER(B5670),'Active analysis'!$A$2:$V$58,22,FALSE),"review")))</x:f>
        <x:v>exclude_no_activity</x:v>
      </x:c>
      <x:c r="G5670" s="31" t="n">
        <x:f>IFERROR(VLOOKUP(LOWER(B5670),'Active analysis'!$A$2:$V$58,21,FALSE),0)</x:f>
        <x:v>0</x:v>
      </x:c>
      <x:c r="H5670" s="31" t="str">
        <x:v>not_scanned_rate_limit</x:v>
      </x:c>
      <x:c r="I5670" s="31"/>
      <x:c r="J5670" s="31" t="str">
        <x:f>IF(C5670&lt;&gt;"",C5670,IF(D5670=0,"no signed outgoing testnet activity",IF(F5670="recommend","diverse and persistent testnet activity",IF(F5670="likely_bot","multiple automation signals","insufficient longevity or one automation signal"))))</x:f>
        <x:v>no signed outgoing testnet activity</x:v>
      </x:c>
    </x:row>
    <x:row r="5671">
      <x:c r="A5671" s="31" t="n">
        <x:v>5670</x:v>
      </x:c>
      <x:c r="B5671" s="45" t="str">
        <x:v>addr:0x72cD67917C23bBa22767BFd83c49E345e6366A26</x:v>
      </x:c>
      <x:c r="C5671" s="31" t="str"/>
      <x:c r="D5671" s="31" t="n">
        <x:v>0</x:v>
      </x:c>
      <x:c r="E5671" s="31" t="str">
        <x:v>no</x:v>
      </x:c>
      <x:c r="F5671" s="31" t="str">
        <x:f>IF(C5671&lt;&gt;"","exclude_synthetic",IF(D5671=0,"exclude_no_activity",IFERROR(VLOOKUP(LOWER(B5671),'Active analysis'!$A$2:$V$58,22,FALSE),"review")))</x:f>
        <x:v>exclude_no_activity</x:v>
      </x:c>
      <x:c r="G5671" s="31" t="n">
        <x:f>IFERROR(VLOOKUP(LOWER(B5671),'Active analysis'!$A$2:$V$58,21,FALSE),0)</x:f>
        <x:v>0</x:v>
      </x:c>
      <x:c r="H5671" s="31" t="str">
        <x:v>not_scanned_rate_limit</x:v>
      </x:c>
      <x:c r="I5671" s="31"/>
      <x:c r="J5671" s="31" t="str">
        <x:f>IF(C5671&lt;&gt;"",C5671,IF(D5671=0,"no signed outgoing testnet activity",IF(F5671="recommend","diverse and persistent testnet activity",IF(F5671="likely_bot","multiple automation signals","insufficient longevity or one automation signal"))))</x:f>
        <x:v>no signed outgoing testnet activity</x:v>
      </x:c>
    </x:row>
    <x:row r="5672">
      <x:c r="A5672" s="31" t="n">
        <x:v>5671</x:v>
      </x:c>
      <x:c r="B5672" s="45" t="str">
        <x:v>addr:0x72d3158e0ced1dc23422e32fb75102325c75191b</x:v>
      </x:c>
      <x:c r="C5672" s="31" t="str"/>
      <x:c r="D5672" s="31" t="n">
        <x:v>0</x:v>
      </x:c>
      <x:c r="E5672" s="31" t="str">
        <x:v>no</x:v>
      </x:c>
      <x:c r="F5672" s="31" t="str">
        <x:f>IF(C5672&lt;&gt;"","exclude_synthetic",IF(D5672=0,"exclude_no_activity",IFERROR(VLOOKUP(LOWER(B5672),'Active analysis'!$A$2:$V$58,22,FALSE),"review")))</x:f>
        <x:v>exclude_no_activity</x:v>
      </x:c>
      <x:c r="G5672" s="31" t="n">
        <x:f>IFERROR(VLOOKUP(LOWER(B5672),'Active analysis'!$A$2:$V$58,21,FALSE),0)</x:f>
        <x:v>0</x:v>
      </x:c>
      <x:c r="H5672" s="31" t="str">
        <x:v>not_scanned_rate_limit</x:v>
      </x:c>
      <x:c r="I5672" s="31"/>
      <x:c r="J5672" s="31" t="str">
        <x:f>IF(C5672&lt;&gt;"",C5672,IF(D5672=0,"no signed outgoing testnet activity",IF(F5672="recommend","diverse and persistent testnet activity",IF(F5672="likely_bot","multiple automation signals","insufficient longevity or one automation signal"))))</x:f>
        <x:v>no signed outgoing testnet activity</x:v>
      </x:c>
    </x:row>
    <x:row r="5673">
      <x:c r="A5673" s="31" t="n">
        <x:v>5672</x:v>
      </x:c>
      <x:c r="B5673" s="45" t="str">
        <x:v>addr:0x72DbF4a523757e635e3B297c5AdD3Ec3D381d898</x:v>
      </x:c>
      <x:c r="C5673" s="31" t="str"/>
      <x:c r="D5673" s="31" t="n">
        <x:v>0</x:v>
      </x:c>
      <x:c r="E5673" s="31" t="str">
        <x:v>no</x:v>
      </x:c>
      <x:c r="F5673" s="31" t="str">
        <x:f>IF(C5673&lt;&gt;"","exclude_synthetic",IF(D5673=0,"exclude_no_activity",IFERROR(VLOOKUP(LOWER(B5673),'Active analysis'!$A$2:$V$58,22,FALSE),"review")))</x:f>
        <x:v>exclude_no_activity</x:v>
      </x:c>
      <x:c r="G5673" s="31" t="n">
        <x:f>IFERROR(VLOOKUP(LOWER(B5673),'Active analysis'!$A$2:$V$58,21,FALSE),0)</x:f>
        <x:v>0</x:v>
      </x:c>
      <x:c r="H5673" s="31" t="str">
        <x:v>not_scanned_rate_limit</x:v>
      </x:c>
      <x:c r="I5673" s="31"/>
      <x:c r="J5673" s="31" t="str">
        <x:f>IF(C5673&lt;&gt;"",C5673,IF(D5673=0,"no signed outgoing testnet activity",IF(F5673="recommend","diverse and persistent testnet activity",IF(F5673="likely_bot","multiple automation signals","insufficient longevity or one automation signal"))))</x:f>
        <x:v>no signed outgoing testnet activity</x:v>
      </x:c>
    </x:row>
    <x:row r="5674">
      <x:c r="A5674" s="31" t="n">
        <x:v>5673</x:v>
      </x:c>
      <x:c r="B5674" s="45" t="str">
        <x:v>addr:0x72e4e638323873e36ebaba93ca2094d844046148</x:v>
      </x:c>
      <x:c r="C5674" s="31" t="str"/>
      <x:c r="D5674" s="31" t="n">
        <x:v>0</x:v>
      </x:c>
      <x:c r="E5674" s="31" t="str">
        <x:v>no</x:v>
      </x:c>
      <x:c r="F5674" s="31" t="str">
        <x:f>IF(C5674&lt;&gt;"","exclude_synthetic",IF(D5674=0,"exclude_no_activity",IFERROR(VLOOKUP(LOWER(B5674),'Active analysis'!$A$2:$V$58,22,FALSE),"review")))</x:f>
        <x:v>exclude_no_activity</x:v>
      </x:c>
      <x:c r="G5674" s="31" t="n">
        <x:f>IFERROR(VLOOKUP(LOWER(B5674),'Active analysis'!$A$2:$V$58,21,FALSE),0)</x:f>
        <x:v>0</x:v>
      </x:c>
      <x:c r="H5674" s="31" t="str">
        <x:v>not_scanned_rate_limit</x:v>
      </x:c>
      <x:c r="I5674" s="31"/>
      <x:c r="J5674" s="31" t="str">
        <x:f>IF(C5674&lt;&gt;"",C5674,IF(D5674=0,"no signed outgoing testnet activity",IF(F5674="recommend","diverse and persistent testnet activity",IF(F5674="likely_bot","multiple automation signals","insufficient longevity or one automation signal"))))</x:f>
        <x:v>no signed outgoing testnet activity</x:v>
      </x:c>
    </x:row>
    <x:row r="5675">
      <x:c r="A5675" s="31" t="n">
        <x:v>5674</x:v>
      </x:c>
      <x:c r="B5675" s="45" t="str">
        <x:v>addr:0x72e80b6153aa2b5563f4046e8176fcc9e8e81887</x:v>
      </x:c>
      <x:c r="C5675" s="31" t="str"/>
      <x:c r="D5675" s="31" t="n">
        <x:v>0</x:v>
      </x:c>
      <x:c r="E5675" s="31" t="str">
        <x:v>no</x:v>
      </x:c>
      <x:c r="F5675" s="31" t="str">
        <x:f>IF(C5675&lt;&gt;"","exclude_synthetic",IF(D5675=0,"exclude_no_activity",IFERROR(VLOOKUP(LOWER(B5675),'Active analysis'!$A$2:$V$58,22,FALSE),"review")))</x:f>
        <x:v>exclude_no_activity</x:v>
      </x:c>
      <x:c r="G5675" s="31" t="n">
        <x:f>IFERROR(VLOOKUP(LOWER(B5675),'Active analysis'!$A$2:$V$58,21,FALSE),0)</x:f>
        <x:v>0</x:v>
      </x:c>
      <x:c r="H5675" s="31" t="str">
        <x:v>not_scanned_rate_limit</x:v>
      </x:c>
      <x:c r="I5675" s="31"/>
      <x:c r="J5675" s="31" t="str">
        <x:f>IF(C5675&lt;&gt;"",C5675,IF(D5675=0,"no signed outgoing testnet activity",IF(F5675="recommend","diverse and persistent testnet activity",IF(F5675="likely_bot","multiple automation signals","insufficient longevity or one automation signal"))))</x:f>
        <x:v>no signed outgoing testnet activity</x:v>
      </x:c>
    </x:row>
    <x:row r="5676">
      <x:c r="A5676" s="31" t="n">
        <x:v>5675</x:v>
      </x:c>
      <x:c r="B5676" s="45" t="str">
        <x:v>addr:0x72f150081bfB48b4305B41f3198c282261F2B510</x:v>
      </x:c>
      <x:c r="C5676" s="31" t="str"/>
      <x:c r="D5676" s="31" t="n">
        <x:v>0</x:v>
      </x:c>
      <x:c r="E5676" s="31" t="str">
        <x:v>no</x:v>
      </x:c>
      <x:c r="F5676" s="31" t="str">
        <x:f>IF(C5676&lt;&gt;"","exclude_synthetic",IF(D5676=0,"exclude_no_activity",IFERROR(VLOOKUP(LOWER(B5676),'Active analysis'!$A$2:$V$58,22,FALSE),"review")))</x:f>
        <x:v>exclude_no_activity</x:v>
      </x:c>
      <x:c r="G5676" s="31" t="n">
        <x:f>IFERROR(VLOOKUP(LOWER(B5676),'Active analysis'!$A$2:$V$58,21,FALSE),0)</x:f>
        <x:v>0</x:v>
      </x:c>
      <x:c r="H5676" s="31" t="str">
        <x:v>not_scanned_rate_limit</x:v>
      </x:c>
      <x:c r="I5676" s="31"/>
      <x:c r="J5676" s="31" t="str">
        <x:f>IF(C5676&lt;&gt;"",C5676,IF(D5676=0,"no signed outgoing testnet activity",IF(F5676="recommend","diverse and persistent testnet activity",IF(F5676="likely_bot","multiple automation signals","insufficient longevity or one automation signal"))))</x:f>
        <x:v>no signed outgoing testnet activity</x:v>
      </x:c>
    </x:row>
    <x:row r="5677">
      <x:c r="A5677" s="31" t="n">
        <x:v>5676</x:v>
      </x:c>
      <x:c r="B5677" s="45" t="str">
        <x:v>addr:0x72f654331ba6c993542d56bdd7c0222156017db9</x:v>
      </x:c>
      <x:c r="C5677" s="31" t="str"/>
      <x:c r="D5677" s="31" t="n">
        <x:v>0</x:v>
      </x:c>
      <x:c r="E5677" s="31" t="str">
        <x:v>no</x:v>
      </x:c>
      <x:c r="F5677" s="31" t="str">
        <x:f>IF(C5677&lt;&gt;"","exclude_synthetic",IF(D5677=0,"exclude_no_activity",IFERROR(VLOOKUP(LOWER(B5677),'Active analysis'!$A$2:$V$58,22,FALSE),"review")))</x:f>
        <x:v>exclude_no_activity</x:v>
      </x:c>
      <x:c r="G5677" s="31" t="n">
        <x:f>IFERROR(VLOOKUP(LOWER(B5677),'Active analysis'!$A$2:$V$58,21,FALSE),0)</x:f>
        <x:v>0</x:v>
      </x:c>
      <x:c r="H5677" s="31" t="str">
        <x:v>not_scanned_rate_limit</x:v>
      </x:c>
      <x:c r="I5677" s="31"/>
      <x:c r="J5677" s="31" t="str">
        <x:f>IF(C5677&lt;&gt;"",C5677,IF(D5677=0,"no signed outgoing testnet activity",IF(F5677="recommend","diverse and persistent testnet activity",IF(F5677="likely_bot","multiple automation signals","insufficient longevity or one automation signal"))))</x:f>
        <x:v>no signed outgoing testnet activity</x:v>
      </x:c>
    </x:row>
    <x:row r="5678">
      <x:c r="A5678" s="31" t="n">
        <x:v>5677</x:v>
      </x:c>
      <x:c r="B5678" s="45" t="str">
        <x:v>addr:0x73020be95b095a5755d060afd17a30776c304578</x:v>
      </x:c>
      <x:c r="C5678" s="31" t="str"/>
      <x:c r="D5678" s="31" t="n">
        <x:v>0</x:v>
      </x:c>
      <x:c r="E5678" s="31" t="str">
        <x:v>no</x:v>
      </x:c>
      <x:c r="F5678" s="31" t="str">
        <x:f>IF(C5678&lt;&gt;"","exclude_synthetic",IF(D5678=0,"exclude_no_activity",IFERROR(VLOOKUP(LOWER(B5678),'Active analysis'!$A$2:$V$58,22,FALSE),"review")))</x:f>
        <x:v>exclude_no_activity</x:v>
      </x:c>
      <x:c r="G5678" s="31" t="n">
        <x:f>IFERROR(VLOOKUP(LOWER(B5678),'Active analysis'!$A$2:$V$58,21,FALSE),0)</x:f>
        <x:v>0</x:v>
      </x:c>
      <x:c r="H5678" s="31" t="str">
        <x:v>not_scanned_rate_limit</x:v>
      </x:c>
      <x:c r="I5678" s="31"/>
      <x:c r="J5678" s="31" t="str">
        <x:f>IF(C5678&lt;&gt;"",C5678,IF(D5678=0,"no signed outgoing testnet activity",IF(F5678="recommend","diverse and persistent testnet activity",IF(F5678="likely_bot","multiple automation signals","insufficient longevity or one automation signal"))))</x:f>
        <x:v>no signed outgoing testnet activity</x:v>
      </x:c>
    </x:row>
    <x:row r="5679">
      <x:c r="A5679" s="31" t="n">
        <x:v>5678</x:v>
      </x:c>
      <x:c r="B5679" s="45" t="str">
        <x:v>addr:0x7302aDe64Da681adE8CF82346ca8Aaac247ba89e</x:v>
      </x:c>
      <x:c r="C5679" s="31" t="str"/>
      <x:c r="D5679" s="31" t="n">
        <x:v>0</x:v>
      </x:c>
      <x:c r="E5679" s="31" t="str">
        <x:v>no</x:v>
      </x:c>
      <x:c r="F5679" s="31" t="str">
        <x:f>IF(C5679&lt;&gt;"","exclude_synthetic",IF(D5679=0,"exclude_no_activity",IFERROR(VLOOKUP(LOWER(B5679),'Active analysis'!$A$2:$V$58,22,FALSE),"review")))</x:f>
        <x:v>exclude_no_activity</x:v>
      </x:c>
      <x:c r="G5679" s="31" t="n">
        <x:f>IFERROR(VLOOKUP(LOWER(B5679),'Active analysis'!$A$2:$V$58,21,FALSE),0)</x:f>
        <x:v>0</x:v>
      </x:c>
      <x:c r="H5679" s="31" t="str">
        <x:v>not_scanned_rate_limit</x:v>
      </x:c>
      <x:c r="I5679" s="31"/>
      <x:c r="J5679" s="31" t="str">
        <x:f>IF(C5679&lt;&gt;"",C5679,IF(D5679=0,"no signed outgoing testnet activity",IF(F5679="recommend","diverse and persistent testnet activity",IF(F5679="likely_bot","multiple automation signals","insufficient longevity or one automation signal"))))</x:f>
        <x:v>no signed outgoing testnet activity</x:v>
      </x:c>
    </x:row>
    <x:row r="5680">
      <x:c r="A5680" s="31" t="n">
        <x:v>5679</x:v>
      </x:c>
      <x:c r="B5680" s="45" t="str">
        <x:v>addr:0x73044ed4073249392d07e4a0828dd078456ff551</x:v>
      </x:c>
      <x:c r="C5680" s="31" t="str"/>
      <x:c r="D5680" s="31" t="n">
        <x:v>0</x:v>
      </x:c>
      <x:c r="E5680" s="31" t="str">
        <x:v>no</x:v>
      </x:c>
      <x:c r="F5680" s="31" t="str">
        <x:f>IF(C5680&lt;&gt;"","exclude_synthetic",IF(D5680=0,"exclude_no_activity",IFERROR(VLOOKUP(LOWER(B5680),'Active analysis'!$A$2:$V$58,22,FALSE),"review")))</x:f>
        <x:v>exclude_no_activity</x:v>
      </x:c>
      <x:c r="G5680" s="31" t="n">
        <x:f>IFERROR(VLOOKUP(LOWER(B5680),'Active analysis'!$A$2:$V$58,21,FALSE),0)</x:f>
        <x:v>0</x:v>
      </x:c>
      <x:c r="H5680" s="31" t="str">
        <x:v>not_scanned_rate_limit</x:v>
      </x:c>
      <x:c r="I5680" s="31"/>
      <x:c r="J5680" s="31" t="str">
        <x:f>IF(C5680&lt;&gt;"",C5680,IF(D5680=0,"no signed outgoing testnet activity",IF(F5680="recommend","diverse and persistent testnet activity",IF(F5680="likely_bot","multiple automation signals","insufficient longevity or one automation signal"))))</x:f>
        <x:v>no signed outgoing testnet activity</x:v>
      </x:c>
    </x:row>
    <x:row r="5681">
      <x:c r="A5681" s="31" t="n">
        <x:v>5680</x:v>
      </x:c>
      <x:c r="B5681" s="45" t="str">
        <x:v>addr:0x730d748d613544d1a5905c39e2e937a22b10194e</x:v>
      </x:c>
      <x:c r="C5681" s="31" t="str"/>
      <x:c r="D5681" s="31" t="n">
        <x:v>0</x:v>
      </x:c>
      <x:c r="E5681" s="31" t="str">
        <x:v>no</x:v>
      </x:c>
      <x:c r="F5681" s="31" t="str">
        <x:f>IF(C5681&lt;&gt;"","exclude_synthetic",IF(D5681=0,"exclude_no_activity",IFERROR(VLOOKUP(LOWER(B5681),'Active analysis'!$A$2:$V$58,22,FALSE),"review")))</x:f>
        <x:v>exclude_no_activity</x:v>
      </x:c>
      <x:c r="G5681" s="31" t="n">
        <x:f>IFERROR(VLOOKUP(LOWER(B5681),'Active analysis'!$A$2:$V$58,21,FALSE),0)</x:f>
        <x:v>0</x:v>
      </x:c>
      <x:c r="H5681" s="31" t="str">
        <x:v>not_scanned_rate_limit</x:v>
      </x:c>
      <x:c r="I5681" s="31"/>
      <x:c r="J5681" s="31" t="str">
        <x:f>IF(C5681&lt;&gt;"",C5681,IF(D5681=0,"no signed outgoing testnet activity",IF(F5681="recommend","diverse and persistent testnet activity",IF(F5681="likely_bot","multiple automation signals","insufficient longevity or one automation signal"))))</x:f>
        <x:v>no signed outgoing testnet activity</x:v>
      </x:c>
    </x:row>
    <x:row r="5682">
      <x:c r="A5682" s="31" t="n">
        <x:v>5681</x:v>
      </x:c>
      <x:c r="B5682" s="45" t="str">
        <x:v>addr:0x730e486F8723D2eE87d96b23a3FF9b2ABA5AAb9f</x:v>
      </x:c>
      <x:c r="C5682" s="31" t="str"/>
      <x:c r="D5682" s="31" t="n">
        <x:v>0</x:v>
      </x:c>
      <x:c r="E5682" s="31" t="str">
        <x:v>no</x:v>
      </x:c>
      <x:c r="F5682" s="31" t="str">
        <x:f>IF(C5682&lt;&gt;"","exclude_synthetic",IF(D5682=0,"exclude_no_activity",IFERROR(VLOOKUP(LOWER(B5682),'Active analysis'!$A$2:$V$58,22,FALSE),"review")))</x:f>
        <x:v>exclude_no_activity</x:v>
      </x:c>
      <x:c r="G5682" s="31" t="n">
        <x:f>IFERROR(VLOOKUP(LOWER(B5682),'Active analysis'!$A$2:$V$58,21,FALSE),0)</x:f>
        <x:v>0</x:v>
      </x:c>
      <x:c r="H5682" s="31" t="str">
        <x:v>not_scanned_rate_limit</x:v>
      </x:c>
      <x:c r="I5682" s="31"/>
      <x:c r="J5682" s="31" t="str">
        <x:f>IF(C5682&lt;&gt;"",C5682,IF(D5682=0,"no signed outgoing testnet activity",IF(F5682="recommend","diverse and persistent testnet activity",IF(F5682="likely_bot","multiple automation signals","insufficient longevity or one automation signal"))))</x:f>
        <x:v>no signed outgoing testnet activity</x:v>
      </x:c>
    </x:row>
    <x:row r="5683">
      <x:c r="A5683" s="31" t="n">
        <x:v>5682</x:v>
      </x:c>
      <x:c r="B5683" s="45" t="str">
        <x:v>addr:0x73112e1CB92d434D0ED6529202f6eB97C62c0616</x:v>
      </x:c>
      <x:c r="C5683" s="31" t="str"/>
      <x:c r="D5683" s="31" t="n">
        <x:v>0</x:v>
      </x:c>
      <x:c r="E5683" s="31" t="str">
        <x:v>no</x:v>
      </x:c>
      <x:c r="F5683" s="31" t="str">
        <x:f>IF(C5683&lt;&gt;"","exclude_synthetic",IF(D5683=0,"exclude_no_activity",IFERROR(VLOOKUP(LOWER(B5683),'Active analysis'!$A$2:$V$58,22,FALSE),"review")))</x:f>
        <x:v>exclude_no_activity</x:v>
      </x:c>
      <x:c r="G5683" s="31" t="n">
        <x:f>IFERROR(VLOOKUP(LOWER(B5683),'Active analysis'!$A$2:$V$58,21,FALSE),0)</x:f>
        <x:v>0</x:v>
      </x:c>
      <x:c r="H5683" s="31" t="str">
        <x:v>not_scanned_rate_limit</x:v>
      </x:c>
      <x:c r="I5683" s="31"/>
      <x:c r="J5683" s="31" t="str">
        <x:f>IF(C5683&lt;&gt;"",C5683,IF(D5683=0,"no signed outgoing testnet activity",IF(F5683="recommend","diverse and persistent testnet activity",IF(F5683="likely_bot","multiple automation signals","insufficient longevity or one automation signal"))))</x:f>
        <x:v>no signed outgoing testnet activity</x:v>
      </x:c>
    </x:row>
    <x:row r="5684">
      <x:c r="A5684" s="31" t="n">
        <x:v>5683</x:v>
      </x:c>
      <x:c r="B5684" s="45" t="str">
        <x:v>addr:0x73146D641887394502a1c58B4C82CcC7dCD5Ba6F</x:v>
      </x:c>
      <x:c r="C5684" s="31" t="str"/>
      <x:c r="D5684" s="31" t="n">
        <x:v>0</x:v>
      </x:c>
      <x:c r="E5684" s="31" t="str">
        <x:v>no</x:v>
      </x:c>
      <x:c r="F5684" s="31" t="str">
        <x:f>IF(C5684&lt;&gt;"","exclude_synthetic",IF(D5684=0,"exclude_no_activity",IFERROR(VLOOKUP(LOWER(B5684),'Active analysis'!$A$2:$V$58,22,FALSE),"review")))</x:f>
        <x:v>exclude_no_activity</x:v>
      </x:c>
      <x:c r="G5684" s="31" t="n">
        <x:f>IFERROR(VLOOKUP(LOWER(B5684),'Active analysis'!$A$2:$V$58,21,FALSE),0)</x:f>
        <x:v>0</x:v>
      </x:c>
      <x:c r="H5684" s="31" t="str">
        <x:v>not_scanned_rate_limit</x:v>
      </x:c>
      <x:c r="I5684" s="31"/>
      <x:c r="J5684" s="31" t="str">
        <x:f>IF(C5684&lt;&gt;"",C5684,IF(D5684=0,"no signed outgoing testnet activity",IF(F5684="recommend","diverse and persistent testnet activity",IF(F5684="likely_bot","multiple automation signals","insufficient longevity or one automation signal"))))</x:f>
        <x:v>no signed outgoing testnet activity</x:v>
      </x:c>
    </x:row>
    <x:row r="5685">
      <x:c r="A5685" s="31" t="n">
        <x:v>5684</x:v>
      </x:c>
      <x:c r="B5685" s="45" t="str">
        <x:v>addr:0x7314E83cA3136e04Dd0bcA99Abf06C114bCDAD23</x:v>
      </x:c>
      <x:c r="C5685" s="31" t="str"/>
      <x:c r="D5685" s="31" t="n">
        <x:v>0</x:v>
      </x:c>
      <x:c r="E5685" s="31" t="str">
        <x:v>no</x:v>
      </x:c>
      <x:c r="F5685" s="31" t="str">
        <x:f>IF(C5685&lt;&gt;"","exclude_synthetic",IF(D5685=0,"exclude_no_activity",IFERROR(VLOOKUP(LOWER(B5685),'Active analysis'!$A$2:$V$58,22,FALSE),"review")))</x:f>
        <x:v>exclude_no_activity</x:v>
      </x:c>
      <x:c r="G5685" s="31" t="n">
        <x:f>IFERROR(VLOOKUP(LOWER(B5685),'Active analysis'!$A$2:$V$58,21,FALSE),0)</x:f>
        <x:v>0</x:v>
      </x:c>
      <x:c r="H5685" s="31" t="str">
        <x:v>not_scanned_rate_limit</x:v>
      </x:c>
      <x:c r="I5685" s="31"/>
      <x:c r="J5685" s="31" t="str">
        <x:f>IF(C5685&lt;&gt;"",C5685,IF(D5685=0,"no signed outgoing testnet activity",IF(F5685="recommend","diverse and persistent testnet activity",IF(F5685="likely_bot","multiple automation signals","insufficient longevity or one automation signal"))))</x:f>
        <x:v>no signed outgoing testnet activity</x:v>
      </x:c>
    </x:row>
    <x:row r="5686">
      <x:c r="A5686" s="31" t="n">
        <x:v>5685</x:v>
      </x:c>
      <x:c r="B5686" s="45" t="str">
        <x:v>addr:0x7319e2F19C64dA4B03580A421b35526819De1079</x:v>
      </x:c>
      <x:c r="C5686" s="31" t="str"/>
      <x:c r="D5686" s="31" t="n">
        <x:v>0</x:v>
      </x:c>
      <x:c r="E5686" s="31" t="str">
        <x:v>no</x:v>
      </x:c>
      <x:c r="F5686" s="31" t="str">
        <x:f>IF(C5686&lt;&gt;"","exclude_synthetic",IF(D5686=0,"exclude_no_activity",IFERROR(VLOOKUP(LOWER(B5686),'Active analysis'!$A$2:$V$58,22,FALSE),"review")))</x:f>
        <x:v>exclude_no_activity</x:v>
      </x:c>
      <x:c r="G5686" s="31" t="n">
        <x:f>IFERROR(VLOOKUP(LOWER(B5686),'Active analysis'!$A$2:$V$58,21,FALSE),0)</x:f>
        <x:v>0</x:v>
      </x:c>
      <x:c r="H5686" s="31" t="str">
        <x:v>not_scanned_rate_limit</x:v>
      </x:c>
      <x:c r="I5686" s="31"/>
      <x:c r="J5686" s="31" t="str">
        <x:f>IF(C5686&lt;&gt;"",C5686,IF(D5686=0,"no signed outgoing testnet activity",IF(F5686="recommend","diverse and persistent testnet activity",IF(F5686="likely_bot","multiple automation signals","insufficient longevity or one automation signal"))))</x:f>
        <x:v>no signed outgoing testnet activity</x:v>
      </x:c>
    </x:row>
    <x:row r="5687">
      <x:c r="A5687" s="31" t="n">
        <x:v>5686</x:v>
      </x:c>
      <x:c r="B5687" s="45" t="str">
        <x:v>addr:0x731b82dF566B69725A5883870b2319d6d34834a1</x:v>
      </x:c>
      <x:c r="C5687" s="31" t="str"/>
      <x:c r="D5687" s="31" t="n">
        <x:v>0</x:v>
      </x:c>
      <x:c r="E5687" s="31" t="str">
        <x:v>no</x:v>
      </x:c>
      <x:c r="F5687" s="31" t="str">
        <x:f>IF(C5687&lt;&gt;"","exclude_synthetic",IF(D5687=0,"exclude_no_activity",IFERROR(VLOOKUP(LOWER(B5687),'Active analysis'!$A$2:$V$58,22,FALSE),"review")))</x:f>
        <x:v>exclude_no_activity</x:v>
      </x:c>
      <x:c r="G5687" s="31" t="n">
        <x:f>IFERROR(VLOOKUP(LOWER(B5687),'Active analysis'!$A$2:$V$58,21,FALSE),0)</x:f>
        <x:v>0</x:v>
      </x:c>
      <x:c r="H5687" s="31" t="str">
        <x:v>not_scanned_rate_limit</x:v>
      </x:c>
      <x:c r="I5687" s="31"/>
      <x:c r="J5687" s="31" t="str">
        <x:f>IF(C5687&lt;&gt;"",C5687,IF(D5687=0,"no signed outgoing testnet activity",IF(F5687="recommend","diverse and persistent testnet activity",IF(F5687="likely_bot","multiple automation signals","insufficient longevity or one automation signal"))))</x:f>
        <x:v>no signed outgoing testnet activity</x:v>
      </x:c>
    </x:row>
    <x:row r="5688">
      <x:c r="A5688" s="31" t="n">
        <x:v>5687</x:v>
      </x:c>
      <x:c r="B5688" s="45" t="str">
        <x:v>addr:0x7328165886eA913692aA8B8Bd4EB9647e2Ad1826</x:v>
      </x:c>
      <x:c r="C5688" s="31" t="str"/>
      <x:c r="D5688" s="31" t="n">
        <x:v>0</x:v>
      </x:c>
      <x:c r="E5688" s="31" t="str">
        <x:v>no</x:v>
      </x:c>
      <x:c r="F5688" s="31" t="str">
        <x:f>IF(C5688&lt;&gt;"","exclude_synthetic",IF(D5688=0,"exclude_no_activity",IFERROR(VLOOKUP(LOWER(B5688),'Active analysis'!$A$2:$V$58,22,FALSE),"review")))</x:f>
        <x:v>exclude_no_activity</x:v>
      </x:c>
      <x:c r="G5688" s="31" t="n">
        <x:f>IFERROR(VLOOKUP(LOWER(B5688),'Active analysis'!$A$2:$V$58,21,FALSE),0)</x:f>
        <x:v>0</x:v>
      </x:c>
      <x:c r="H5688" s="31" t="str">
        <x:v>not_scanned_rate_limit</x:v>
      </x:c>
      <x:c r="I5688" s="31"/>
      <x:c r="J5688" s="31" t="str">
        <x:f>IF(C5688&lt;&gt;"",C5688,IF(D5688=0,"no signed outgoing testnet activity",IF(F5688="recommend","diverse and persistent testnet activity",IF(F5688="likely_bot","multiple automation signals","insufficient longevity or one automation signal"))))</x:f>
        <x:v>no signed outgoing testnet activity</x:v>
      </x:c>
    </x:row>
    <x:row r="5689">
      <x:c r="A5689" s="31" t="n">
        <x:v>5688</x:v>
      </x:c>
      <x:c r="B5689" s="45" t="str">
        <x:v>addr:0x732b2CF38485992120ac0DfCe4bc8c78FD8F5aEe</x:v>
      </x:c>
      <x:c r="C5689" s="31" t="str"/>
      <x:c r="D5689" s="31" t="n">
        <x:v>0</x:v>
      </x:c>
      <x:c r="E5689" s="31" t="str">
        <x:v>no</x:v>
      </x:c>
      <x:c r="F5689" s="31" t="str">
        <x:f>IF(C5689&lt;&gt;"","exclude_synthetic",IF(D5689=0,"exclude_no_activity",IFERROR(VLOOKUP(LOWER(B5689),'Active analysis'!$A$2:$V$58,22,FALSE),"review")))</x:f>
        <x:v>exclude_no_activity</x:v>
      </x:c>
      <x:c r="G5689" s="31" t="n">
        <x:f>IFERROR(VLOOKUP(LOWER(B5689),'Active analysis'!$A$2:$V$58,21,FALSE),0)</x:f>
        <x:v>0</x:v>
      </x:c>
      <x:c r="H5689" s="31" t="str">
        <x:v>not_scanned_rate_limit</x:v>
      </x:c>
      <x:c r="I5689" s="31"/>
      <x:c r="J5689" s="31" t="str">
        <x:f>IF(C5689&lt;&gt;"",C5689,IF(D5689=0,"no signed outgoing testnet activity",IF(F5689="recommend","diverse and persistent testnet activity",IF(F5689="likely_bot","multiple automation signals","insufficient longevity or one automation signal"))))</x:f>
        <x:v>no signed outgoing testnet activity</x:v>
      </x:c>
    </x:row>
    <x:row r="5690">
      <x:c r="A5690" s="31" t="n">
        <x:v>5689</x:v>
      </x:c>
      <x:c r="B5690" s="45" t="str">
        <x:v>addr:0x732C253ACbf762bE60f59A7e1122F6363A52f982</x:v>
      </x:c>
      <x:c r="C5690" s="31" t="str"/>
      <x:c r="D5690" s="31" t="n">
        <x:v>0</x:v>
      </x:c>
      <x:c r="E5690" s="31" t="str">
        <x:v>no</x:v>
      </x:c>
      <x:c r="F5690" s="31" t="str">
        <x:f>IF(C5690&lt;&gt;"","exclude_synthetic",IF(D5690=0,"exclude_no_activity",IFERROR(VLOOKUP(LOWER(B5690),'Active analysis'!$A$2:$V$58,22,FALSE),"review")))</x:f>
        <x:v>exclude_no_activity</x:v>
      </x:c>
      <x:c r="G5690" s="31" t="n">
        <x:f>IFERROR(VLOOKUP(LOWER(B5690),'Active analysis'!$A$2:$V$58,21,FALSE),0)</x:f>
        <x:v>0</x:v>
      </x:c>
      <x:c r="H5690" s="31" t="str">
        <x:v>not_scanned_rate_limit</x:v>
      </x:c>
      <x:c r="I5690" s="31"/>
      <x:c r="J5690" s="31" t="str">
        <x:f>IF(C5690&lt;&gt;"",C5690,IF(D5690=0,"no signed outgoing testnet activity",IF(F5690="recommend","diverse and persistent testnet activity",IF(F5690="likely_bot","multiple automation signals","insufficient longevity or one automation signal"))))</x:f>
        <x:v>no signed outgoing testnet activity</x:v>
      </x:c>
    </x:row>
    <x:row r="5691">
      <x:c r="A5691" s="31" t="n">
        <x:v>5690</x:v>
      </x:c>
      <x:c r="B5691" s="45" t="str">
        <x:v>addr:0x732E4A0a0bBE7A7Ed758792fAA91722bD8740413</x:v>
      </x:c>
      <x:c r="C5691" s="31" t="str"/>
      <x:c r="D5691" s="31" t="n">
        <x:v>0</x:v>
      </x:c>
      <x:c r="E5691" s="31" t="str">
        <x:v>no</x:v>
      </x:c>
      <x:c r="F5691" s="31" t="str">
        <x:f>IF(C5691&lt;&gt;"","exclude_synthetic",IF(D5691=0,"exclude_no_activity",IFERROR(VLOOKUP(LOWER(B5691),'Active analysis'!$A$2:$V$58,22,FALSE),"review")))</x:f>
        <x:v>exclude_no_activity</x:v>
      </x:c>
      <x:c r="G5691" s="31" t="n">
        <x:f>IFERROR(VLOOKUP(LOWER(B5691),'Active analysis'!$A$2:$V$58,21,FALSE),0)</x:f>
        <x:v>0</x:v>
      </x:c>
      <x:c r="H5691" s="31" t="str">
        <x:v>not_scanned_rate_limit</x:v>
      </x:c>
      <x:c r="I5691" s="31"/>
      <x:c r="J5691" s="31" t="str">
        <x:f>IF(C5691&lt;&gt;"",C5691,IF(D5691=0,"no signed outgoing testnet activity",IF(F5691="recommend","diverse and persistent testnet activity",IF(F5691="likely_bot","multiple automation signals","insufficient longevity or one automation signal"))))</x:f>
        <x:v>no signed outgoing testnet activity</x:v>
      </x:c>
    </x:row>
    <x:row r="5692">
      <x:c r="A5692" s="31" t="n">
        <x:v>5691</x:v>
      </x:c>
      <x:c r="B5692" s="45" t="str">
        <x:v>addr:0x73341c427c31bbce249e150fbae86071c677ca0f</x:v>
      </x:c>
      <x:c r="C5692" s="31" t="str"/>
      <x:c r="D5692" s="31" t="n">
        <x:v>0</x:v>
      </x:c>
      <x:c r="E5692" s="31" t="str">
        <x:v>no</x:v>
      </x:c>
      <x:c r="F5692" s="31" t="str">
        <x:f>IF(C5692&lt;&gt;"","exclude_synthetic",IF(D5692=0,"exclude_no_activity",IFERROR(VLOOKUP(LOWER(B5692),'Active analysis'!$A$2:$V$58,22,FALSE),"review")))</x:f>
        <x:v>exclude_no_activity</x:v>
      </x:c>
      <x:c r="G5692" s="31" t="n">
        <x:f>IFERROR(VLOOKUP(LOWER(B5692),'Active analysis'!$A$2:$V$58,21,FALSE),0)</x:f>
        <x:v>0</x:v>
      </x:c>
      <x:c r="H5692" s="31" t="str">
        <x:v>not_scanned_rate_limit</x:v>
      </x:c>
      <x:c r="I5692" s="31"/>
      <x:c r="J5692" s="31" t="str">
        <x:f>IF(C5692&lt;&gt;"",C5692,IF(D5692=0,"no signed outgoing testnet activity",IF(F5692="recommend","diverse and persistent testnet activity",IF(F5692="likely_bot","multiple automation signals","insufficient longevity or one automation signal"))))</x:f>
        <x:v>no signed outgoing testnet activity</x:v>
      </x:c>
    </x:row>
    <x:row r="5693">
      <x:c r="A5693" s="31" t="n">
        <x:v>5692</x:v>
      </x:c>
      <x:c r="B5693" s="45" t="str">
        <x:v>addr:0x7337a649569b0968D938bBA960Ed59E09FF04373</x:v>
      </x:c>
      <x:c r="C5693" s="31" t="str"/>
      <x:c r="D5693" s="31" t="n">
        <x:v>0</x:v>
      </x:c>
      <x:c r="E5693" s="31" t="str">
        <x:v>no</x:v>
      </x:c>
      <x:c r="F5693" s="31" t="str">
        <x:f>IF(C5693&lt;&gt;"","exclude_synthetic",IF(D5693=0,"exclude_no_activity",IFERROR(VLOOKUP(LOWER(B5693),'Active analysis'!$A$2:$V$58,22,FALSE),"review")))</x:f>
        <x:v>exclude_no_activity</x:v>
      </x:c>
      <x:c r="G5693" s="31" t="n">
        <x:f>IFERROR(VLOOKUP(LOWER(B5693),'Active analysis'!$A$2:$V$58,21,FALSE),0)</x:f>
        <x:v>0</x:v>
      </x:c>
      <x:c r="H5693" s="31" t="str">
        <x:v>not_scanned_rate_limit</x:v>
      </x:c>
      <x:c r="I5693" s="31"/>
      <x:c r="J5693" s="31" t="str">
        <x:f>IF(C5693&lt;&gt;"",C5693,IF(D5693=0,"no signed outgoing testnet activity",IF(F5693="recommend","diverse and persistent testnet activity",IF(F5693="likely_bot","multiple automation signals","insufficient longevity or one automation signal"))))</x:f>
        <x:v>no signed outgoing testnet activity</x:v>
      </x:c>
    </x:row>
    <x:row r="5694">
      <x:c r="A5694" s="31" t="n">
        <x:v>5693</x:v>
      </x:c>
      <x:c r="B5694" s="45" t="str">
        <x:v>addr:0x734b067AC9cc84ebFb2d89486d77E9888eAdd94E</x:v>
      </x:c>
      <x:c r="C5694" s="31" t="str"/>
      <x:c r="D5694" s="31" t="n">
        <x:v>0</x:v>
      </x:c>
      <x:c r="E5694" s="31" t="str">
        <x:v>no</x:v>
      </x:c>
      <x:c r="F5694" s="31" t="str">
        <x:f>IF(C5694&lt;&gt;"","exclude_synthetic",IF(D5694=0,"exclude_no_activity",IFERROR(VLOOKUP(LOWER(B5694),'Active analysis'!$A$2:$V$58,22,FALSE),"review")))</x:f>
        <x:v>exclude_no_activity</x:v>
      </x:c>
      <x:c r="G5694" s="31" t="n">
        <x:f>IFERROR(VLOOKUP(LOWER(B5694),'Active analysis'!$A$2:$V$58,21,FALSE),0)</x:f>
        <x:v>0</x:v>
      </x:c>
      <x:c r="H5694" s="31" t="str">
        <x:v>not_scanned_rate_limit</x:v>
      </x:c>
      <x:c r="I5694" s="31"/>
      <x:c r="J5694" s="31" t="str">
        <x:f>IF(C5694&lt;&gt;"",C5694,IF(D5694=0,"no signed outgoing testnet activity",IF(F5694="recommend","diverse and persistent testnet activity",IF(F5694="likely_bot","multiple automation signals","insufficient longevity or one automation signal"))))</x:f>
        <x:v>no signed outgoing testnet activity</x:v>
      </x:c>
    </x:row>
    <x:row r="5695">
      <x:c r="A5695" s="31" t="n">
        <x:v>5694</x:v>
      </x:c>
      <x:c r="B5695" s="45" t="str">
        <x:v>addr:0x734bdeff96b2a639bc6ba1bca54c1d229b598e31</x:v>
      </x:c>
      <x:c r="C5695" s="31" t="str"/>
      <x:c r="D5695" s="31" t="n">
        <x:v>0</x:v>
      </x:c>
      <x:c r="E5695" s="31" t="str">
        <x:v>no</x:v>
      </x:c>
      <x:c r="F5695" s="31" t="str">
        <x:f>IF(C5695&lt;&gt;"","exclude_synthetic",IF(D5695=0,"exclude_no_activity",IFERROR(VLOOKUP(LOWER(B5695),'Active analysis'!$A$2:$V$58,22,FALSE),"review")))</x:f>
        <x:v>exclude_no_activity</x:v>
      </x:c>
      <x:c r="G5695" s="31" t="n">
        <x:f>IFERROR(VLOOKUP(LOWER(B5695),'Active analysis'!$A$2:$V$58,21,FALSE),0)</x:f>
        <x:v>0</x:v>
      </x:c>
      <x:c r="H5695" s="31" t="str">
        <x:v>not_scanned_rate_limit</x:v>
      </x:c>
      <x:c r="I5695" s="31"/>
      <x:c r="J5695" s="31" t="str">
        <x:f>IF(C5695&lt;&gt;"",C5695,IF(D5695=0,"no signed outgoing testnet activity",IF(F5695="recommend","diverse and persistent testnet activity",IF(F5695="likely_bot","multiple automation signals","insufficient longevity or one automation signal"))))</x:f>
        <x:v>no signed outgoing testnet activity</x:v>
      </x:c>
    </x:row>
    <x:row r="5696">
      <x:c r="A5696" s="31" t="n">
        <x:v>5695</x:v>
      </x:c>
      <x:c r="B5696" s="45" t="str">
        <x:v>addr:0x73506e5e10817cf4610f271331979bc909d8fe94</x:v>
      </x:c>
      <x:c r="C5696" s="31" t="str"/>
      <x:c r="D5696" s="31" t="n">
        <x:v>0</x:v>
      </x:c>
      <x:c r="E5696" s="31" t="str">
        <x:v>no</x:v>
      </x:c>
      <x:c r="F5696" s="31" t="str">
        <x:f>IF(C5696&lt;&gt;"","exclude_synthetic",IF(D5696=0,"exclude_no_activity",IFERROR(VLOOKUP(LOWER(B5696),'Active analysis'!$A$2:$V$58,22,FALSE),"review")))</x:f>
        <x:v>exclude_no_activity</x:v>
      </x:c>
      <x:c r="G5696" s="31" t="n">
        <x:f>IFERROR(VLOOKUP(LOWER(B5696),'Active analysis'!$A$2:$V$58,21,FALSE),0)</x:f>
        <x:v>0</x:v>
      </x:c>
      <x:c r="H5696" s="31" t="str">
        <x:v>not_scanned_rate_limit</x:v>
      </x:c>
      <x:c r="I5696" s="31"/>
      <x:c r="J5696" s="31" t="str">
        <x:f>IF(C5696&lt;&gt;"",C5696,IF(D5696=0,"no signed outgoing testnet activity",IF(F5696="recommend","diverse and persistent testnet activity",IF(F5696="likely_bot","multiple automation signals","insufficient longevity or one automation signal"))))</x:f>
        <x:v>no signed outgoing testnet activity</x:v>
      </x:c>
    </x:row>
    <x:row r="5697">
      <x:c r="A5697" s="31" t="n">
        <x:v>5696</x:v>
      </x:c>
      <x:c r="B5697" s="45" t="str">
        <x:v>addr:0x7357896694fF66fcf6CE8ddb7E339fc81891022c</x:v>
      </x:c>
      <x:c r="C5697" s="31" t="str"/>
      <x:c r="D5697" s="31" t="n">
        <x:v>0</x:v>
      </x:c>
      <x:c r="E5697" s="31" t="str">
        <x:v>no</x:v>
      </x:c>
      <x:c r="F5697" s="31" t="str">
        <x:f>IF(C5697&lt;&gt;"","exclude_synthetic",IF(D5697=0,"exclude_no_activity",IFERROR(VLOOKUP(LOWER(B5697),'Active analysis'!$A$2:$V$58,22,FALSE),"review")))</x:f>
        <x:v>exclude_no_activity</x:v>
      </x:c>
      <x:c r="G5697" s="31" t="n">
        <x:f>IFERROR(VLOOKUP(LOWER(B5697),'Active analysis'!$A$2:$V$58,21,FALSE),0)</x:f>
        <x:v>0</x:v>
      </x:c>
      <x:c r="H5697" s="31" t="str">
        <x:v>not_scanned_rate_limit</x:v>
      </x:c>
      <x:c r="I5697" s="31"/>
      <x:c r="J5697" s="31" t="str">
        <x:f>IF(C5697&lt;&gt;"",C5697,IF(D5697=0,"no signed outgoing testnet activity",IF(F5697="recommend","diverse and persistent testnet activity",IF(F5697="likely_bot","multiple automation signals","insufficient longevity or one automation signal"))))</x:f>
        <x:v>no signed outgoing testnet activity</x:v>
      </x:c>
    </x:row>
    <x:row r="5698">
      <x:c r="A5698" s="31" t="n">
        <x:v>5697</x:v>
      </x:c>
      <x:c r="B5698" s="45" t="str">
        <x:v>addr:0x736233fb10182532c908aa715eff6cf6b2825c1e</x:v>
      </x:c>
      <x:c r="C5698" s="31" t="str"/>
      <x:c r="D5698" s="31" t="n">
        <x:v>0</x:v>
      </x:c>
      <x:c r="E5698" s="31" t="str">
        <x:v>no</x:v>
      </x:c>
      <x:c r="F5698" s="31" t="str">
        <x:f>IF(C5698&lt;&gt;"","exclude_synthetic",IF(D5698=0,"exclude_no_activity",IFERROR(VLOOKUP(LOWER(B5698),'Active analysis'!$A$2:$V$58,22,FALSE),"review")))</x:f>
        <x:v>exclude_no_activity</x:v>
      </x:c>
      <x:c r="G5698" s="31" t="n">
        <x:f>IFERROR(VLOOKUP(LOWER(B5698),'Active analysis'!$A$2:$V$58,21,FALSE),0)</x:f>
        <x:v>0</x:v>
      </x:c>
      <x:c r="H5698" s="31" t="str">
        <x:v>not_scanned_rate_limit</x:v>
      </x:c>
      <x:c r="I5698" s="31"/>
      <x:c r="J5698" s="31" t="str">
        <x:f>IF(C5698&lt;&gt;"",C5698,IF(D5698=0,"no signed outgoing testnet activity",IF(F5698="recommend","diverse and persistent testnet activity",IF(F5698="likely_bot","multiple automation signals","insufficient longevity or one automation signal"))))</x:f>
        <x:v>no signed outgoing testnet activity</x:v>
      </x:c>
    </x:row>
    <x:row r="5699">
      <x:c r="A5699" s="31" t="n">
        <x:v>5698</x:v>
      </x:c>
      <x:c r="B5699" s="45" t="str">
        <x:v>addr:0x7369a9881adfd86e11e1f4b97f99c060a1212404</x:v>
      </x:c>
      <x:c r="C5699" s="31" t="str"/>
      <x:c r="D5699" s="31" t="n">
        <x:v>0</x:v>
      </x:c>
      <x:c r="E5699" s="31" t="str">
        <x:v>no</x:v>
      </x:c>
      <x:c r="F5699" s="31" t="str">
        <x:f>IF(C5699&lt;&gt;"","exclude_synthetic",IF(D5699=0,"exclude_no_activity",IFERROR(VLOOKUP(LOWER(B5699),'Active analysis'!$A$2:$V$58,22,FALSE),"review")))</x:f>
        <x:v>exclude_no_activity</x:v>
      </x:c>
      <x:c r="G5699" s="31" t="n">
        <x:f>IFERROR(VLOOKUP(LOWER(B5699),'Active analysis'!$A$2:$V$58,21,FALSE),0)</x:f>
        <x:v>0</x:v>
      </x:c>
      <x:c r="H5699" s="31" t="str">
        <x:v>not_scanned_rate_limit</x:v>
      </x:c>
      <x:c r="I5699" s="31"/>
      <x:c r="J5699" s="31" t="str">
        <x:f>IF(C5699&lt;&gt;"",C5699,IF(D5699=0,"no signed outgoing testnet activity",IF(F5699="recommend","diverse and persistent testnet activity",IF(F5699="likely_bot","multiple automation signals","insufficient longevity or one automation signal"))))</x:f>
        <x:v>no signed outgoing testnet activity</x:v>
      </x:c>
    </x:row>
    <x:row r="5700">
      <x:c r="A5700" s="31" t="n">
        <x:v>5699</x:v>
      </x:c>
      <x:c r="B5700" s="45" t="str">
        <x:v>addr:0x736abd0987c3b91664b99551bc5705d20f72eaa8</x:v>
      </x:c>
      <x:c r="C5700" s="31" t="str"/>
      <x:c r="D5700" s="31" t="n">
        <x:v>0</x:v>
      </x:c>
      <x:c r="E5700" s="31" t="str">
        <x:v>no</x:v>
      </x:c>
      <x:c r="F5700" s="31" t="str">
        <x:f>IF(C5700&lt;&gt;"","exclude_synthetic",IF(D5700=0,"exclude_no_activity",IFERROR(VLOOKUP(LOWER(B5700),'Active analysis'!$A$2:$V$58,22,FALSE),"review")))</x:f>
        <x:v>exclude_no_activity</x:v>
      </x:c>
      <x:c r="G5700" s="31" t="n">
        <x:f>IFERROR(VLOOKUP(LOWER(B5700),'Active analysis'!$A$2:$V$58,21,FALSE),0)</x:f>
        <x:v>0</x:v>
      </x:c>
      <x:c r="H5700" s="31" t="str">
        <x:v>not_scanned_rate_limit</x:v>
      </x:c>
      <x:c r="I5700" s="31"/>
      <x:c r="J5700" s="31" t="str">
        <x:f>IF(C5700&lt;&gt;"",C5700,IF(D5700=0,"no signed outgoing testnet activity",IF(F5700="recommend","diverse and persistent testnet activity",IF(F5700="likely_bot","multiple automation signals","insufficient longevity or one automation signal"))))</x:f>
        <x:v>no signed outgoing testnet activity</x:v>
      </x:c>
    </x:row>
    <x:row r="5701">
      <x:c r="A5701" s="31" t="n">
        <x:v>5700</x:v>
      </x:c>
      <x:c r="B5701" s="45" t="str">
        <x:v>addr:0x73721F1cC68fDf086A7905FFEd72bAd2C81cd5f8</x:v>
      </x:c>
      <x:c r="C5701" s="31" t="str"/>
      <x:c r="D5701" s="31" t="n">
        <x:v>0</x:v>
      </x:c>
      <x:c r="E5701" s="31" t="str">
        <x:v>no</x:v>
      </x:c>
      <x:c r="F5701" s="31" t="str">
        <x:f>IF(C5701&lt;&gt;"","exclude_synthetic",IF(D5701=0,"exclude_no_activity",IFERROR(VLOOKUP(LOWER(B5701),'Active analysis'!$A$2:$V$58,22,FALSE),"review")))</x:f>
        <x:v>exclude_no_activity</x:v>
      </x:c>
      <x:c r="G5701" s="31" t="n">
        <x:f>IFERROR(VLOOKUP(LOWER(B5701),'Active analysis'!$A$2:$V$58,21,FALSE),0)</x:f>
        <x:v>0</x:v>
      </x:c>
      <x:c r="H5701" s="31" t="str">
        <x:v>not_scanned_rate_limit</x:v>
      </x:c>
      <x:c r="I5701" s="31"/>
      <x:c r="J5701" s="31" t="str">
        <x:f>IF(C5701&lt;&gt;"",C5701,IF(D5701=0,"no signed outgoing testnet activity",IF(F5701="recommend","diverse and persistent testnet activity",IF(F5701="likely_bot","multiple automation signals","insufficient longevity or one automation signal"))))</x:f>
        <x:v>no signed outgoing testnet activity</x:v>
      </x:c>
    </x:row>
    <x:row r="5702">
      <x:c r="A5702" s="31" t="n">
        <x:v>5701</x:v>
      </x:c>
      <x:c r="B5702" s="45" t="str">
        <x:v>addr:0x7373cd8c40B858D29d2af5D0503e300F297cE7eE</x:v>
      </x:c>
      <x:c r="C5702" s="31" t="str"/>
      <x:c r="D5702" s="31" t="n">
        <x:v>0</x:v>
      </x:c>
      <x:c r="E5702" s="31" t="str">
        <x:v>no</x:v>
      </x:c>
      <x:c r="F5702" s="31" t="str">
        <x:f>IF(C5702&lt;&gt;"","exclude_synthetic",IF(D5702=0,"exclude_no_activity",IFERROR(VLOOKUP(LOWER(B5702),'Active analysis'!$A$2:$V$58,22,FALSE),"review")))</x:f>
        <x:v>exclude_no_activity</x:v>
      </x:c>
      <x:c r="G5702" s="31" t="n">
        <x:f>IFERROR(VLOOKUP(LOWER(B5702),'Active analysis'!$A$2:$V$58,21,FALSE),0)</x:f>
        <x:v>0</x:v>
      </x:c>
      <x:c r="H5702" s="31" t="str">
        <x:v>not_scanned_rate_limit</x:v>
      </x:c>
      <x:c r="I5702" s="31"/>
      <x:c r="J5702" s="31" t="str">
        <x:f>IF(C5702&lt;&gt;"",C5702,IF(D5702=0,"no signed outgoing testnet activity",IF(F5702="recommend","diverse and persistent testnet activity",IF(F5702="likely_bot","multiple automation signals","insufficient longevity or one automation signal"))))</x:f>
        <x:v>no signed outgoing testnet activity</x:v>
      </x:c>
    </x:row>
    <x:row r="5703">
      <x:c r="A5703" s="31" t="n">
        <x:v>5702</x:v>
      </x:c>
      <x:c r="B5703" s="45" t="str">
        <x:v>addr:0x7382c07d5f0d01bfb65cb2ca818ede6f01364c13</x:v>
      </x:c>
      <x:c r="C5703" s="31" t="str"/>
      <x:c r="D5703" s="31" t="n">
        <x:v>0</x:v>
      </x:c>
      <x:c r="E5703" s="31" t="str">
        <x:v>no</x:v>
      </x:c>
      <x:c r="F5703" s="31" t="str">
        <x:f>IF(C5703&lt;&gt;"","exclude_synthetic",IF(D5703=0,"exclude_no_activity",IFERROR(VLOOKUP(LOWER(B5703),'Active analysis'!$A$2:$V$58,22,FALSE),"review")))</x:f>
        <x:v>exclude_no_activity</x:v>
      </x:c>
      <x:c r="G5703" s="31" t="n">
        <x:f>IFERROR(VLOOKUP(LOWER(B5703),'Active analysis'!$A$2:$V$58,21,FALSE),0)</x:f>
        <x:v>0</x:v>
      </x:c>
      <x:c r="H5703" s="31" t="str">
        <x:v>not_scanned_rate_limit</x:v>
      </x:c>
      <x:c r="I5703" s="31"/>
      <x:c r="J5703" s="31" t="str">
        <x:f>IF(C5703&lt;&gt;"",C5703,IF(D5703=0,"no signed outgoing testnet activity",IF(F5703="recommend","diverse and persistent testnet activity",IF(F5703="likely_bot","multiple automation signals","insufficient longevity or one automation signal"))))</x:f>
        <x:v>no signed outgoing testnet activity</x:v>
      </x:c>
    </x:row>
    <x:row r="5704">
      <x:c r="A5704" s="31" t="n">
        <x:v>5703</x:v>
      </x:c>
      <x:c r="B5704" s="45" t="str">
        <x:v>addr:0x7383b502D066763A022f02155ad3968654B0e9b7</x:v>
      </x:c>
      <x:c r="C5704" s="31" t="str"/>
      <x:c r="D5704" s="31" t="n">
        <x:v>0</x:v>
      </x:c>
      <x:c r="E5704" s="31" t="str">
        <x:v>no</x:v>
      </x:c>
      <x:c r="F5704" s="31" t="str">
        <x:f>IF(C5704&lt;&gt;"","exclude_synthetic",IF(D5704=0,"exclude_no_activity",IFERROR(VLOOKUP(LOWER(B5704),'Active analysis'!$A$2:$V$58,22,FALSE),"review")))</x:f>
        <x:v>exclude_no_activity</x:v>
      </x:c>
      <x:c r="G5704" s="31" t="n">
        <x:f>IFERROR(VLOOKUP(LOWER(B5704),'Active analysis'!$A$2:$V$58,21,FALSE),0)</x:f>
        <x:v>0</x:v>
      </x:c>
      <x:c r="H5704" s="31" t="str">
        <x:v>not_scanned_rate_limit</x:v>
      </x:c>
      <x:c r="I5704" s="31"/>
      <x:c r="J5704" s="31" t="str">
        <x:f>IF(C5704&lt;&gt;"",C5704,IF(D5704=0,"no signed outgoing testnet activity",IF(F5704="recommend","diverse and persistent testnet activity",IF(F5704="likely_bot","multiple automation signals","insufficient longevity or one automation signal"))))</x:f>
        <x:v>no signed outgoing testnet activity</x:v>
      </x:c>
    </x:row>
    <x:row r="5705">
      <x:c r="A5705" s="31" t="n">
        <x:v>5704</x:v>
      </x:c>
      <x:c r="B5705" s="45" t="str">
        <x:v>addr:0x738731e776dd09807cd16014012679b0b57b29d8</x:v>
      </x:c>
      <x:c r="C5705" s="31" t="str"/>
      <x:c r="D5705" s="31" t="n">
        <x:v>0</x:v>
      </x:c>
      <x:c r="E5705" s="31" t="str">
        <x:v>no</x:v>
      </x:c>
      <x:c r="F5705" s="31" t="str">
        <x:f>IF(C5705&lt;&gt;"","exclude_synthetic",IF(D5705=0,"exclude_no_activity",IFERROR(VLOOKUP(LOWER(B5705),'Active analysis'!$A$2:$V$58,22,FALSE),"review")))</x:f>
        <x:v>exclude_no_activity</x:v>
      </x:c>
      <x:c r="G5705" s="31" t="n">
        <x:f>IFERROR(VLOOKUP(LOWER(B5705),'Active analysis'!$A$2:$V$58,21,FALSE),0)</x:f>
        <x:v>0</x:v>
      </x:c>
      <x:c r="H5705" s="31" t="str">
        <x:v>not_scanned_rate_limit</x:v>
      </x:c>
      <x:c r="I5705" s="31"/>
      <x:c r="J5705" s="31" t="str">
        <x:f>IF(C5705&lt;&gt;"",C5705,IF(D5705=0,"no signed outgoing testnet activity",IF(F5705="recommend","diverse and persistent testnet activity",IF(F5705="likely_bot","multiple automation signals","insufficient longevity or one automation signal"))))</x:f>
        <x:v>no signed outgoing testnet activity</x:v>
      </x:c>
    </x:row>
    <x:row r="5706">
      <x:c r="A5706" s="31" t="n">
        <x:v>5705</x:v>
      </x:c>
      <x:c r="B5706" s="45" t="str">
        <x:v>addr:0x738E15B85BbADd546Bca2C5d8F96dd85DA80b87b</x:v>
      </x:c>
      <x:c r="C5706" s="31" t="str"/>
      <x:c r="D5706" s="31" t="n">
        <x:v>0</x:v>
      </x:c>
      <x:c r="E5706" s="31" t="str">
        <x:v>no</x:v>
      </x:c>
      <x:c r="F5706" s="31" t="str">
        <x:f>IF(C5706&lt;&gt;"","exclude_synthetic",IF(D5706=0,"exclude_no_activity",IFERROR(VLOOKUP(LOWER(B5706),'Active analysis'!$A$2:$V$58,22,FALSE),"review")))</x:f>
        <x:v>exclude_no_activity</x:v>
      </x:c>
      <x:c r="G5706" s="31" t="n">
        <x:f>IFERROR(VLOOKUP(LOWER(B5706),'Active analysis'!$A$2:$V$58,21,FALSE),0)</x:f>
        <x:v>0</x:v>
      </x:c>
      <x:c r="H5706" s="31" t="str">
        <x:v>not_scanned_rate_limit</x:v>
      </x:c>
      <x:c r="I5706" s="31"/>
      <x:c r="J5706" s="31" t="str">
        <x:f>IF(C5706&lt;&gt;"",C5706,IF(D5706=0,"no signed outgoing testnet activity",IF(F5706="recommend","diverse and persistent testnet activity",IF(F5706="likely_bot","multiple automation signals","insufficient longevity or one automation signal"))))</x:f>
        <x:v>no signed outgoing testnet activity</x:v>
      </x:c>
    </x:row>
    <x:row r="5707">
      <x:c r="A5707" s="31" t="n">
        <x:v>5706</x:v>
      </x:c>
      <x:c r="B5707" s="45" t="str">
        <x:v>addr:0x738fc8a66c5d7cb1f80d139669b3df00bee72f5e</x:v>
      </x:c>
      <x:c r="C5707" s="31" t="str"/>
      <x:c r="D5707" s="31" t="n">
        <x:v>0</x:v>
      </x:c>
      <x:c r="E5707" s="31" t="str">
        <x:v>no</x:v>
      </x:c>
      <x:c r="F5707" s="31" t="str">
        <x:f>IF(C5707&lt;&gt;"","exclude_synthetic",IF(D5707=0,"exclude_no_activity",IFERROR(VLOOKUP(LOWER(B5707),'Active analysis'!$A$2:$V$58,22,FALSE),"review")))</x:f>
        <x:v>exclude_no_activity</x:v>
      </x:c>
      <x:c r="G5707" s="31" t="n">
        <x:f>IFERROR(VLOOKUP(LOWER(B5707),'Active analysis'!$A$2:$V$58,21,FALSE),0)</x:f>
        <x:v>0</x:v>
      </x:c>
      <x:c r="H5707" s="31" t="str">
        <x:v>not_scanned_rate_limit</x:v>
      </x:c>
      <x:c r="I5707" s="31"/>
      <x:c r="J5707" s="31" t="str">
        <x:f>IF(C5707&lt;&gt;"",C5707,IF(D5707=0,"no signed outgoing testnet activity",IF(F5707="recommend","diverse and persistent testnet activity",IF(F5707="likely_bot","multiple automation signals","insufficient longevity or one automation signal"))))</x:f>
        <x:v>no signed outgoing testnet activity</x:v>
      </x:c>
    </x:row>
    <x:row r="5708">
      <x:c r="A5708" s="31" t="n">
        <x:v>5707</x:v>
      </x:c>
      <x:c r="B5708" s="45" t="str">
        <x:v>addr:0x73921B81e275FD4157b6Dd54cAa4ec05f08B80b7</x:v>
      </x:c>
      <x:c r="C5708" s="31" t="str"/>
      <x:c r="D5708" s="31" t="n">
        <x:v>0</x:v>
      </x:c>
      <x:c r="E5708" s="31" t="str">
        <x:v>no</x:v>
      </x:c>
      <x:c r="F5708" s="31" t="str">
        <x:f>IF(C5708&lt;&gt;"","exclude_synthetic",IF(D5708=0,"exclude_no_activity",IFERROR(VLOOKUP(LOWER(B5708),'Active analysis'!$A$2:$V$58,22,FALSE),"review")))</x:f>
        <x:v>exclude_no_activity</x:v>
      </x:c>
      <x:c r="G5708" s="31" t="n">
        <x:f>IFERROR(VLOOKUP(LOWER(B5708),'Active analysis'!$A$2:$V$58,21,FALSE),0)</x:f>
        <x:v>0</x:v>
      </x:c>
      <x:c r="H5708" s="31" t="str">
        <x:v>not_scanned_rate_limit</x:v>
      </x:c>
      <x:c r="I5708" s="31"/>
      <x:c r="J5708" s="31" t="str">
        <x:f>IF(C5708&lt;&gt;"",C5708,IF(D5708=0,"no signed outgoing testnet activity",IF(F5708="recommend","diverse and persistent testnet activity",IF(F5708="likely_bot","multiple automation signals","insufficient longevity or one automation signal"))))</x:f>
        <x:v>no signed outgoing testnet activity</x:v>
      </x:c>
    </x:row>
    <x:row r="5709">
      <x:c r="A5709" s="31" t="n">
        <x:v>5708</x:v>
      </x:c>
      <x:c r="B5709" s="45" t="str">
        <x:v>addr:0x7393A91986AD471706Ca9a6185A21d4a9Ce5e65f</x:v>
      </x:c>
      <x:c r="C5709" s="31" t="str"/>
      <x:c r="D5709" s="31" t="n">
        <x:v>0</x:v>
      </x:c>
      <x:c r="E5709" s="31" t="str">
        <x:v>no</x:v>
      </x:c>
      <x:c r="F5709" s="31" t="str">
        <x:f>IF(C5709&lt;&gt;"","exclude_synthetic",IF(D5709=0,"exclude_no_activity",IFERROR(VLOOKUP(LOWER(B5709),'Active analysis'!$A$2:$V$58,22,FALSE),"review")))</x:f>
        <x:v>exclude_no_activity</x:v>
      </x:c>
      <x:c r="G5709" s="31" t="n">
        <x:f>IFERROR(VLOOKUP(LOWER(B5709),'Active analysis'!$A$2:$V$58,21,FALSE),0)</x:f>
        <x:v>0</x:v>
      </x:c>
      <x:c r="H5709" s="31" t="str">
        <x:v>not_scanned_rate_limit</x:v>
      </x:c>
      <x:c r="I5709" s="31"/>
      <x:c r="J5709" s="31" t="str">
        <x:f>IF(C5709&lt;&gt;"",C5709,IF(D5709=0,"no signed outgoing testnet activity",IF(F5709="recommend","diverse and persistent testnet activity",IF(F5709="likely_bot","multiple automation signals","insufficient longevity or one automation signal"))))</x:f>
        <x:v>no signed outgoing testnet activity</x:v>
      </x:c>
    </x:row>
    <x:row r="5710">
      <x:c r="A5710" s="31" t="n">
        <x:v>5709</x:v>
      </x:c>
      <x:c r="B5710" s="45" t="str">
        <x:v>addr:0x7393d1ec11fda7296419b907fe078c2b1cf4b632</x:v>
      </x:c>
      <x:c r="C5710" s="31" t="str"/>
      <x:c r="D5710" s="31" t="n">
        <x:v>0</x:v>
      </x:c>
      <x:c r="E5710" s="31" t="str">
        <x:v>no</x:v>
      </x:c>
      <x:c r="F5710" s="31" t="str">
        <x:f>IF(C5710&lt;&gt;"","exclude_synthetic",IF(D5710=0,"exclude_no_activity",IFERROR(VLOOKUP(LOWER(B5710),'Active analysis'!$A$2:$V$58,22,FALSE),"review")))</x:f>
        <x:v>exclude_no_activity</x:v>
      </x:c>
      <x:c r="G5710" s="31" t="n">
        <x:f>IFERROR(VLOOKUP(LOWER(B5710),'Active analysis'!$A$2:$V$58,21,FALSE),0)</x:f>
        <x:v>0</x:v>
      </x:c>
      <x:c r="H5710" s="31" t="str">
        <x:v>not_scanned_rate_limit</x:v>
      </x:c>
      <x:c r="I5710" s="31"/>
      <x:c r="J5710" s="31" t="str">
        <x:f>IF(C5710&lt;&gt;"",C5710,IF(D5710=0,"no signed outgoing testnet activity",IF(F5710="recommend","diverse and persistent testnet activity",IF(F5710="likely_bot","multiple automation signals","insufficient longevity or one automation signal"))))</x:f>
        <x:v>no signed outgoing testnet activity</x:v>
      </x:c>
    </x:row>
    <x:row r="5711">
      <x:c r="A5711" s="31" t="n">
        <x:v>5710</x:v>
      </x:c>
      <x:c r="B5711" s="45" t="str">
        <x:v>addr:0x73959674DA5671FBc02990F6a11244fD655a98fE</x:v>
      </x:c>
      <x:c r="C5711" s="31" t="str"/>
      <x:c r="D5711" s="31" t="n">
        <x:v>0</x:v>
      </x:c>
      <x:c r="E5711" s="31" t="str">
        <x:v>no</x:v>
      </x:c>
      <x:c r="F5711" s="31" t="str">
        <x:f>IF(C5711&lt;&gt;"","exclude_synthetic",IF(D5711=0,"exclude_no_activity",IFERROR(VLOOKUP(LOWER(B5711),'Active analysis'!$A$2:$V$58,22,FALSE),"review")))</x:f>
        <x:v>exclude_no_activity</x:v>
      </x:c>
      <x:c r="G5711" s="31" t="n">
        <x:f>IFERROR(VLOOKUP(LOWER(B5711),'Active analysis'!$A$2:$V$58,21,FALSE),0)</x:f>
        <x:v>0</x:v>
      </x:c>
      <x:c r="H5711" s="31" t="str">
        <x:v>not_scanned_rate_limit</x:v>
      </x:c>
      <x:c r="I5711" s="31"/>
      <x:c r="J5711" s="31" t="str">
        <x:f>IF(C5711&lt;&gt;"",C5711,IF(D5711=0,"no signed outgoing testnet activity",IF(F5711="recommend","diverse and persistent testnet activity",IF(F5711="likely_bot","multiple automation signals","insufficient longevity or one automation signal"))))</x:f>
        <x:v>no signed outgoing testnet activity</x:v>
      </x:c>
    </x:row>
    <x:row r="5712">
      <x:c r="A5712" s="31" t="n">
        <x:v>5711</x:v>
      </x:c>
      <x:c r="B5712" s="45" t="str">
        <x:v>addr:0x7397aA7488AbD998C6b9d0009D0A85594A457FcC</x:v>
      </x:c>
      <x:c r="C5712" s="31" t="str"/>
      <x:c r="D5712" s="31" t="n">
        <x:v>0</x:v>
      </x:c>
      <x:c r="E5712" s="31" t="str">
        <x:v>no</x:v>
      </x:c>
      <x:c r="F5712" s="31" t="str">
        <x:f>IF(C5712&lt;&gt;"","exclude_synthetic",IF(D5712=0,"exclude_no_activity",IFERROR(VLOOKUP(LOWER(B5712),'Active analysis'!$A$2:$V$58,22,FALSE),"review")))</x:f>
        <x:v>exclude_no_activity</x:v>
      </x:c>
      <x:c r="G5712" s="31" t="n">
        <x:f>IFERROR(VLOOKUP(LOWER(B5712),'Active analysis'!$A$2:$V$58,21,FALSE),0)</x:f>
        <x:v>0</x:v>
      </x:c>
      <x:c r="H5712" s="31" t="str">
        <x:v>not_scanned_rate_limit</x:v>
      </x:c>
      <x:c r="I5712" s="31"/>
      <x:c r="J5712" s="31" t="str">
        <x:f>IF(C5712&lt;&gt;"",C5712,IF(D5712=0,"no signed outgoing testnet activity",IF(F5712="recommend","diverse and persistent testnet activity",IF(F5712="likely_bot","multiple automation signals","insufficient longevity or one automation signal"))))</x:f>
        <x:v>no signed outgoing testnet activity</x:v>
      </x:c>
    </x:row>
    <x:row r="5713">
      <x:c r="A5713" s="31" t="n">
        <x:v>5712</x:v>
      </x:c>
      <x:c r="B5713" s="45" t="str">
        <x:v>addr:0x73990c49605930a969b52dc82d25400c66d3e2d6</x:v>
      </x:c>
      <x:c r="C5713" s="31" t="str"/>
      <x:c r="D5713" s="31" t="n">
        <x:v>0</x:v>
      </x:c>
      <x:c r="E5713" s="31" t="str">
        <x:v>no</x:v>
      </x:c>
      <x:c r="F5713" s="31" t="str">
        <x:f>IF(C5713&lt;&gt;"","exclude_synthetic",IF(D5713=0,"exclude_no_activity",IFERROR(VLOOKUP(LOWER(B5713),'Active analysis'!$A$2:$V$58,22,FALSE),"review")))</x:f>
        <x:v>exclude_no_activity</x:v>
      </x:c>
      <x:c r="G5713" s="31" t="n">
        <x:f>IFERROR(VLOOKUP(LOWER(B5713),'Active analysis'!$A$2:$V$58,21,FALSE),0)</x:f>
        <x:v>0</x:v>
      </x:c>
      <x:c r="H5713" s="31" t="str">
        <x:v>not_scanned_rate_limit</x:v>
      </x:c>
      <x:c r="I5713" s="31"/>
      <x:c r="J5713" s="31" t="str">
        <x:f>IF(C5713&lt;&gt;"",C5713,IF(D5713=0,"no signed outgoing testnet activity",IF(F5713="recommend","diverse and persistent testnet activity",IF(F5713="likely_bot","multiple automation signals","insufficient longevity or one automation signal"))))</x:f>
        <x:v>no signed outgoing testnet activity</x:v>
      </x:c>
    </x:row>
    <x:row r="5714">
      <x:c r="A5714" s="31" t="n">
        <x:v>5713</x:v>
      </x:c>
      <x:c r="B5714" s="45" t="str">
        <x:v>addr:0x739E180815E2f851874Ac0597Dd9E44F84C8FA48</x:v>
      </x:c>
      <x:c r="C5714" s="31" t="str"/>
      <x:c r="D5714" s="31" t="n">
        <x:v>0</x:v>
      </x:c>
      <x:c r="E5714" s="31" t="str">
        <x:v>no</x:v>
      </x:c>
      <x:c r="F5714" s="31" t="str">
        <x:f>IF(C5714&lt;&gt;"","exclude_synthetic",IF(D5714=0,"exclude_no_activity",IFERROR(VLOOKUP(LOWER(B5714),'Active analysis'!$A$2:$V$58,22,FALSE),"review")))</x:f>
        <x:v>exclude_no_activity</x:v>
      </x:c>
      <x:c r="G5714" s="31" t="n">
        <x:f>IFERROR(VLOOKUP(LOWER(B5714),'Active analysis'!$A$2:$V$58,21,FALSE),0)</x:f>
        <x:v>0</x:v>
      </x:c>
      <x:c r="H5714" s="31" t="str">
        <x:v>not_scanned_rate_limit</x:v>
      </x:c>
      <x:c r="I5714" s="31"/>
      <x:c r="J5714" s="31" t="str">
        <x:f>IF(C5714&lt;&gt;"",C5714,IF(D5714=0,"no signed outgoing testnet activity",IF(F5714="recommend","diverse and persistent testnet activity",IF(F5714="likely_bot","multiple automation signals","insufficient longevity or one automation signal"))))</x:f>
        <x:v>no signed outgoing testnet activity</x:v>
      </x:c>
    </x:row>
    <x:row r="5715">
      <x:c r="A5715" s="31" t="n">
        <x:v>5714</x:v>
      </x:c>
      <x:c r="B5715" s="45" t="str">
        <x:v>addr:0x73A9CDA91414A4B7BB31Ee6B0A3a0499b381e6Be</x:v>
      </x:c>
      <x:c r="C5715" s="31" t="str"/>
      <x:c r="D5715" s="31" t="n">
        <x:v>0</x:v>
      </x:c>
      <x:c r="E5715" s="31" t="str">
        <x:v>no</x:v>
      </x:c>
      <x:c r="F5715" s="31" t="str">
        <x:f>IF(C5715&lt;&gt;"","exclude_synthetic",IF(D5715=0,"exclude_no_activity",IFERROR(VLOOKUP(LOWER(B5715),'Active analysis'!$A$2:$V$58,22,FALSE),"review")))</x:f>
        <x:v>exclude_no_activity</x:v>
      </x:c>
      <x:c r="G5715" s="31" t="n">
        <x:f>IFERROR(VLOOKUP(LOWER(B5715),'Active analysis'!$A$2:$V$58,21,FALSE),0)</x:f>
        <x:v>0</x:v>
      </x:c>
      <x:c r="H5715" s="31" t="str">
        <x:v>not_scanned_rate_limit</x:v>
      </x:c>
      <x:c r="I5715" s="31"/>
      <x:c r="J5715" s="31" t="str">
        <x:f>IF(C5715&lt;&gt;"",C5715,IF(D5715=0,"no signed outgoing testnet activity",IF(F5715="recommend","diverse and persistent testnet activity",IF(F5715="likely_bot","multiple automation signals","insufficient longevity or one automation signal"))))</x:f>
        <x:v>no signed outgoing testnet activity</x:v>
      </x:c>
    </x:row>
    <x:row r="5716">
      <x:c r="A5716" s="31" t="n">
        <x:v>5715</x:v>
      </x:c>
      <x:c r="B5716" s="45" t="str">
        <x:v>addr:0x73aba9700b2dc28216211675205b96e8105a7d0b</x:v>
      </x:c>
      <x:c r="C5716" s="31" t="str"/>
      <x:c r="D5716" s="31" t="n">
        <x:v>0</x:v>
      </x:c>
      <x:c r="E5716" s="31" t="str">
        <x:v>no</x:v>
      </x:c>
      <x:c r="F5716" s="31" t="str">
        <x:f>IF(C5716&lt;&gt;"","exclude_synthetic",IF(D5716=0,"exclude_no_activity",IFERROR(VLOOKUP(LOWER(B5716),'Active analysis'!$A$2:$V$58,22,FALSE),"review")))</x:f>
        <x:v>exclude_no_activity</x:v>
      </x:c>
      <x:c r="G5716" s="31" t="n">
        <x:f>IFERROR(VLOOKUP(LOWER(B5716),'Active analysis'!$A$2:$V$58,21,FALSE),0)</x:f>
        <x:v>0</x:v>
      </x:c>
      <x:c r="H5716" s="31" t="str">
        <x:v>not_scanned_rate_limit</x:v>
      </x:c>
      <x:c r="I5716" s="31"/>
      <x:c r="J5716" s="31" t="str">
        <x:f>IF(C5716&lt;&gt;"",C5716,IF(D5716=0,"no signed outgoing testnet activity",IF(F5716="recommend","diverse and persistent testnet activity",IF(F5716="likely_bot","multiple automation signals","insufficient longevity or one automation signal"))))</x:f>
        <x:v>no signed outgoing testnet activity</x:v>
      </x:c>
    </x:row>
    <x:row r="5717">
      <x:c r="A5717" s="31" t="n">
        <x:v>5716</x:v>
      </x:c>
      <x:c r="B5717" s="45" t="str">
        <x:v>addr:0x73af2C6AEF507dC924a14713a4EDF697336027F1</x:v>
      </x:c>
      <x:c r="C5717" s="31" t="str"/>
      <x:c r="D5717" s="31" t="n">
        <x:v>0</x:v>
      </x:c>
      <x:c r="E5717" s="31" t="str">
        <x:v>no</x:v>
      </x:c>
      <x:c r="F5717" s="31" t="str">
        <x:f>IF(C5717&lt;&gt;"","exclude_synthetic",IF(D5717=0,"exclude_no_activity",IFERROR(VLOOKUP(LOWER(B5717),'Active analysis'!$A$2:$V$58,22,FALSE),"review")))</x:f>
        <x:v>exclude_no_activity</x:v>
      </x:c>
      <x:c r="G5717" s="31" t="n">
        <x:f>IFERROR(VLOOKUP(LOWER(B5717),'Active analysis'!$A$2:$V$58,21,FALSE),0)</x:f>
        <x:v>0</x:v>
      </x:c>
      <x:c r="H5717" s="31" t="str">
        <x:v>not_scanned_rate_limit</x:v>
      </x:c>
      <x:c r="I5717" s="31"/>
      <x:c r="J5717" s="31" t="str">
        <x:f>IF(C5717&lt;&gt;"",C5717,IF(D5717=0,"no signed outgoing testnet activity",IF(F5717="recommend","diverse and persistent testnet activity",IF(F5717="likely_bot","multiple automation signals","insufficient longevity or one automation signal"))))</x:f>
        <x:v>no signed outgoing testnet activity</x:v>
      </x:c>
    </x:row>
    <x:row r="5718">
      <x:c r="A5718" s="31" t="n">
        <x:v>5717</x:v>
      </x:c>
      <x:c r="B5718" s="45" t="str">
        <x:v>addr:0x73B5b8cb7D0cA6D54b8CdfbFf8f01F1F27d7165b</x:v>
      </x:c>
      <x:c r="C5718" s="31" t="str"/>
      <x:c r="D5718" s="31" t="n">
        <x:v>0</x:v>
      </x:c>
      <x:c r="E5718" s="31" t="str">
        <x:v>no</x:v>
      </x:c>
      <x:c r="F5718" s="31" t="str">
        <x:f>IF(C5718&lt;&gt;"","exclude_synthetic",IF(D5718=0,"exclude_no_activity",IFERROR(VLOOKUP(LOWER(B5718),'Active analysis'!$A$2:$V$58,22,FALSE),"review")))</x:f>
        <x:v>exclude_no_activity</x:v>
      </x:c>
      <x:c r="G5718" s="31" t="n">
        <x:f>IFERROR(VLOOKUP(LOWER(B5718),'Active analysis'!$A$2:$V$58,21,FALSE),0)</x:f>
        <x:v>0</x:v>
      </x:c>
      <x:c r="H5718" s="31" t="str">
        <x:v>not_scanned_rate_limit</x:v>
      </x:c>
      <x:c r="I5718" s="31"/>
      <x:c r="J5718" s="31" t="str">
        <x:f>IF(C5718&lt;&gt;"",C5718,IF(D5718=0,"no signed outgoing testnet activity",IF(F5718="recommend","diverse and persistent testnet activity",IF(F5718="likely_bot","multiple automation signals","insufficient longevity or one automation signal"))))</x:f>
        <x:v>no signed outgoing testnet activity</x:v>
      </x:c>
    </x:row>
    <x:row r="5719">
      <x:c r="A5719" s="31" t="n">
        <x:v>5718</x:v>
      </x:c>
      <x:c r="B5719" s="45" t="str">
        <x:v>addr:0x73B997888643596EC34BD5F01f264192D0D51d7f</x:v>
      </x:c>
      <x:c r="C5719" s="31" t="str"/>
      <x:c r="D5719" s="31" t="n">
        <x:v>0</x:v>
      </x:c>
      <x:c r="E5719" s="31" t="str">
        <x:v>no</x:v>
      </x:c>
      <x:c r="F5719" s="31" t="str">
        <x:f>IF(C5719&lt;&gt;"","exclude_synthetic",IF(D5719=0,"exclude_no_activity",IFERROR(VLOOKUP(LOWER(B5719),'Active analysis'!$A$2:$V$58,22,FALSE),"review")))</x:f>
        <x:v>exclude_no_activity</x:v>
      </x:c>
      <x:c r="G5719" s="31" t="n">
        <x:f>IFERROR(VLOOKUP(LOWER(B5719),'Active analysis'!$A$2:$V$58,21,FALSE),0)</x:f>
        <x:v>0</x:v>
      </x:c>
      <x:c r="H5719" s="31" t="str">
        <x:v>not_scanned_rate_limit</x:v>
      </x:c>
      <x:c r="I5719" s="31"/>
      <x:c r="J5719" s="31" t="str">
        <x:f>IF(C5719&lt;&gt;"",C5719,IF(D5719=0,"no signed outgoing testnet activity",IF(F5719="recommend","diverse and persistent testnet activity",IF(F5719="likely_bot","multiple automation signals","insufficient longevity or one automation signal"))))</x:f>
        <x:v>no signed outgoing testnet activity</x:v>
      </x:c>
    </x:row>
    <x:row r="5720">
      <x:c r="A5720" s="31" t="n">
        <x:v>5719</x:v>
      </x:c>
      <x:c r="B5720" s="45" t="str">
        <x:v>addr:0x73B9eD52A9667E9B2f167DA7A35172fB6eeDD341</x:v>
      </x:c>
      <x:c r="C5720" s="31" t="str"/>
      <x:c r="D5720" s="31" t="n">
        <x:v>0</x:v>
      </x:c>
      <x:c r="E5720" s="31" t="str">
        <x:v>no</x:v>
      </x:c>
      <x:c r="F5720" s="31" t="str">
        <x:f>IF(C5720&lt;&gt;"","exclude_synthetic",IF(D5720=0,"exclude_no_activity",IFERROR(VLOOKUP(LOWER(B5720),'Active analysis'!$A$2:$V$58,22,FALSE),"review")))</x:f>
        <x:v>exclude_no_activity</x:v>
      </x:c>
      <x:c r="G5720" s="31" t="n">
        <x:f>IFERROR(VLOOKUP(LOWER(B5720),'Active analysis'!$A$2:$V$58,21,FALSE),0)</x:f>
        <x:v>0</x:v>
      </x:c>
      <x:c r="H5720" s="31" t="str">
        <x:v>not_scanned_rate_limit</x:v>
      </x:c>
      <x:c r="I5720" s="31"/>
      <x:c r="J5720" s="31" t="str">
        <x:f>IF(C5720&lt;&gt;"",C5720,IF(D5720=0,"no signed outgoing testnet activity",IF(F5720="recommend","diverse and persistent testnet activity",IF(F5720="likely_bot","multiple automation signals","insufficient longevity or one automation signal"))))</x:f>
        <x:v>no signed outgoing testnet activity</x:v>
      </x:c>
    </x:row>
    <x:row r="5721">
      <x:c r="A5721" s="31" t="n">
        <x:v>5720</x:v>
      </x:c>
      <x:c r="B5721" s="45" t="str">
        <x:v>addr:0x73bae7df2fe941059bdd2403d77b2189eb0dd195</x:v>
      </x:c>
      <x:c r="C5721" s="31" t="str"/>
      <x:c r="D5721" s="31" t="n">
        <x:v>0</x:v>
      </x:c>
      <x:c r="E5721" s="31" t="str">
        <x:v>no</x:v>
      </x:c>
      <x:c r="F5721" s="31" t="str">
        <x:f>IF(C5721&lt;&gt;"","exclude_synthetic",IF(D5721=0,"exclude_no_activity",IFERROR(VLOOKUP(LOWER(B5721),'Active analysis'!$A$2:$V$58,22,FALSE),"review")))</x:f>
        <x:v>exclude_no_activity</x:v>
      </x:c>
      <x:c r="G5721" s="31" t="n">
        <x:f>IFERROR(VLOOKUP(LOWER(B5721),'Active analysis'!$A$2:$V$58,21,FALSE),0)</x:f>
        <x:v>0</x:v>
      </x:c>
      <x:c r="H5721" s="31" t="str">
        <x:v>not_scanned_rate_limit</x:v>
      </x:c>
      <x:c r="I5721" s="31"/>
      <x:c r="J5721" s="31" t="str">
        <x:f>IF(C5721&lt;&gt;"",C5721,IF(D5721=0,"no signed outgoing testnet activity",IF(F5721="recommend","diverse and persistent testnet activity",IF(F5721="likely_bot","multiple automation signals","insufficient longevity or one automation signal"))))</x:f>
        <x:v>no signed outgoing testnet activity</x:v>
      </x:c>
    </x:row>
    <x:row r="5722">
      <x:c r="A5722" s="31" t="n">
        <x:v>5721</x:v>
      </x:c>
      <x:c r="B5722" s="45" t="str">
        <x:v>addr:0x73c09fA071816ABFe7A39ed9E80Cc5B98aa888d6</x:v>
      </x:c>
      <x:c r="C5722" s="31" t="str"/>
      <x:c r="D5722" s="31" t="n">
        <x:v>0</x:v>
      </x:c>
      <x:c r="E5722" s="31" t="str">
        <x:v>no</x:v>
      </x:c>
      <x:c r="F5722" s="31" t="str">
        <x:f>IF(C5722&lt;&gt;"","exclude_synthetic",IF(D5722=0,"exclude_no_activity",IFERROR(VLOOKUP(LOWER(B5722),'Active analysis'!$A$2:$V$58,22,FALSE),"review")))</x:f>
        <x:v>exclude_no_activity</x:v>
      </x:c>
      <x:c r="G5722" s="31" t="n">
        <x:f>IFERROR(VLOOKUP(LOWER(B5722),'Active analysis'!$A$2:$V$58,21,FALSE),0)</x:f>
        <x:v>0</x:v>
      </x:c>
      <x:c r="H5722" s="31" t="str">
        <x:v>not_scanned_rate_limit</x:v>
      </x:c>
      <x:c r="I5722" s="31"/>
      <x:c r="J5722" s="31" t="str">
        <x:f>IF(C5722&lt;&gt;"",C5722,IF(D5722=0,"no signed outgoing testnet activity",IF(F5722="recommend","diverse and persistent testnet activity",IF(F5722="likely_bot","multiple automation signals","insufficient longevity or one automation signal"))))</x:f>
        <x:v>no signed outgoing testnet activity</x:v>
      </x:c>
    </x:row>
    <x:row r="5723">
      <x:c r="A5723" s="31" t="n">
        <x:v>5722</x:v>
      </x:c>
      <x:c r="B5723" s="45" t="str">
        <x:v>addr:0x73C5908c1E2D2AC5a68EF3A625afcB039a8ddE68</x:v>
      </x:c>
      <x:c r="C5723" s="31" t="str"/>
      <x:c r="D5723" s="31" t="n">
        <x:v>0</x:v>
      </x:c>
      <x:c r="E5723" s="31" t="str">
        <x:v>no</x:v>
      </x:c>
      <x:c r="F5723" s="31" t="str">
        <x:f>IF(C5723&lt;&gt;"","exclude_synthetic",IF(D5723=0,"exclude_no_activity",IFERROR(VLOOKUP(LOWER(B5723),'Active analysis'!$A$2:$V$58,22,FALSE),"review")))</x:f>
        <x:v>exclude_no_activity</x:v>
      </x:c>
      <x:c r="G5723" s="31" t="n">
        <x:f>IFERROR(VLOOKUP(LOWER(B5723),'Active analysis'!$A$2:$V$58,21,FALSE),0)</x:f>
        <x:v>0</x:v>
      </x:c>
      <x:c r="H5723" s="31" t="str">
        <x:v>not_scanned_rate_limit</x:v>
      </x:c>
      <x:c r="I5723" s="31"/>
      <x:c r="J5723" s="31" t="str">
        <x:f>IF(C5723&lt;&gt;"",C5723,IF(D5723=0,"no signed outgoing testnet activity",IF(F5723="recommend","diverse and persistent testnet activity",IF(F5723="likely_bot","multiple automation signals","insufficient longevity or one automation signal"))))</x:f>
        <x:v>no signed outgoing testnet activity</x:v>
      </x:c>
    </x:row>
    <x:row r="5724">
      <x:c r="A5724" s="31" t="n">
        <x:v>5723</x:v>
      </x:c>
      <x:c r="B5724" s="45" t="str">
        <x:v>addr:0x73c785ff3e9872734dbb5a9128e71a7a41be00a2</x:v>
      </x:c>
      <x:c r="C5724" s="31" t="str"/>
      <x:c r="D5724" s="31" t="n">
        <x:v>0</x:v>
      </x:c>
      <x:c r="E5724" s="31" t="str">
        <x:v>no</x:v>
      </x:c>
      <x:c r="F5724" s="31" t="str">
        <x:f>IF(C5724&lt;&gt;"","exclude_synthetic",IF(D5724=0,"exclude_no_activity",IFERROR(VLOOKUP(LOWER(B5724),'Active analysis'!$A$2:$V$58,22,FALSE),"review")))</x:f>
        <x:v>exclude_no_activity</x:v>
      </x:c>
      <x:c r="G5724" s="31" t="n">
        <x:f>IFERROR(VLOOKUP(LOWER(B5724),'Active analysis'!$A$2:$V$58,21,FALSE),0)</x:f>
        <x:v>0</x:v>
      </x:c>
      <x:c r="H5724" s="31" t="str">
        <x:v>not_scanned_rate_limit</x:v>
      </x:c>
      <x:c r="I5724" s="31"/>
      <x:c r="J5724" s="31" t="str">
        <x:f>IF(C5724&lt;&gt;"",C5724,IF(D5724=0,"no signed outgoing testnet activity",IF(F5724="recommend","diverse and persistent testnet activity",IF(F5724="likely_bot","multiple automation signals","insufficient longevity or one automation signal"))))</x:f>
        <x:v>no signed outgoing testnet activity</x:v>
      </x:c>
    </x:row>
    <x:row r="5725">
      <x:c r="A5725" s="31" t="n">
        <x:v>5724</x:v>
      </x:c>
      <x:c r="B5725" s="45" t="str">
        <x:v>addr:0x73d4e4a7b7De074622b65181b450f61FD37fa51E</x:v>
      </x:c>
      <x:c r="C5725" s="31" t="str"/>
      <x:c r="D5725" s="31" t="n">
        <x:v>0</x:v>
      </x:c>
      <x:c r="E5725" s="31" t="str">
        <x:v>no</x:v>
      </x:c>
      <x:c r="F5725" s="31" t="str">
        <x:f>IF(C5725&lt;&gt;"","exclude_synthetic",IF(D5725=0,"exclude_no_activity",IFERROR(VLOOKUP(LOWER(B5725),'Active analysis'!$A$2:$V$58,22,FALSE),"review")))</x:f>
        <x:v>exclude_no_activity</x:v>
      </x:c>
      <x:c r="G5725" s="31" t="n">
        <x:f>IFERROR(VLOOKUP(LOWER(B5725),'Active analysis'!$A$2:$V$58,21,FALSE),0)</x:f>
        <x:v>0</x:v>
      </x:c>
      <x:c r="H5725" s="31" t="str">
        <x:v>not_scanned_rate_limit</x:v>
      </x:c>
      <x:c r="I5725" s="31"/>
      <x:c r="J5725" s="31" t="str">
        <x:f>IF(C5725&lt;&gt;"",C5725,IF(D5725=0,"no signed outgoing testnet activity",IF(F5725="recommend","diverse and persistent testnet activity",IF(F5725="likely_bot","multiple automation signals","insufficient longevity or one automation signal"))))</x:f>
        <x:v>no signed outgoing testnet activity</x:v>
      </x:c>
    </x:row>
    <x:row r="5726">
      <x:c r="A5726" s="31" t="n">
        <x:v>5725</x:v>
      </x:c>
      <x:c r="B5726" s="45" t="str">
        <x:v>addr:0x73d6886191ccbcc5d46bbc941f9c6f1c9b6fd414</x:v>
      </x:c>
      <x:c r="C5726" s="31" t="str"/>
      <x:c r="D5726" s="31" t="n">
        <x:v>0</x:v>
      </x:c>
      <x:c r="E5726" s="31" t="str">
        <x:v>no</x:v>
      </x:c>
      <x:c r="F5726" s="31" t="str">
        <x:f>IF(C5726&lt;&gt;"","exclude_synthetic",IF(D5726=0,"exclude_no_activity",IFERROR(VLOOKUP(LOWER(B5726),'Active analysis'!$A$2:$V$58,22,FALSE),"review")))</x:f>
        <x:v>exclude_no_activity</x:v>
      </x:c>
      <x:c r="G5726" s="31" t="n">
        <x:f>IFERROR(VLOOKUP(LOWER(B5726),'Active analysis'!$A$2:$V$58,21,FALSE),0)</x:f>
        <x:v>0</x:v>
      </x:c>
      <x:c r="H5726" s="31" t="str">
        <x:v>not_scanned_rate_limit</x:v>
      </x:c>
      <x:c r="I5726" s="31"/>
      <x:c r="J5726" s="31" t="str">
        <x:f>IF(C5726&lt;&gt;"",C5726,IF(D5726=0,"no signed outgoing testnet activity",IF(F5726="recommend","diverse and persistent testnet activity",IF(F5726="likely_bot","multiple automation signals","insufficient longevity or one automation signal"))))</x:f>
        <x:v>no signed outgoing testnet activity</x:v>
      </x:c>
    </x:row>
    <x:row r="5727">
      <x:c r="A5727" s="31" t="n">
        <x:v>5726</x:v>
      </x:c>
      <x:c r="B5727" s="45" t="str">
        <x:v>addr:0x73ded1f2188bfab07854aef5828b4e1cfaa00c36</x:v>
      </x:c>
      <x:c r="C5727" s="31" t="str"/>
      <x:c r="D5727" s="31" t="n">
        <x:v>0</x:v>
      </x:c>
      <x:c r="E5727" s="31" t="str">
        <x:v>no</x:v>
      </x:c>
      <x:c r="F5727" s="31" t="str">
        <x:f>IF(C5727&lt;&gt;"","exclude_synthetic",IF(D5727=0,"exclude_no_activity",IFERROR(VLOOKUP(LOWER(B5727),'Active analysis'!$A$2:$V$58,22,FALSE),"review")))</x:f>
        <x:v>exclude_no_activity</x:v>
      </x:c>
      <x:c r="G5727" s="31" t="n">
        <x:f>IFERROR(VLOOKUP(LOWER(B5727),'Active analysis'!$A$2:$V$58,21,FALSE),0)</x:f>
        <x:v>0</x:v>
      </x:c>
      <x:c r="H5727" s="31" t="str">
        <x:v>not_scanned_rate_limit</x:v>
      </x:c>
      <x:c r="I5727" s="31"/>
      <x:c r="J5727" s="31" t="str">
        <x:f>IF(C5727&lt;&gt;"",C5727,IF(D5727=0,"no signed outgoing testnet activity",IF(F5727="recommend","diverse and persistent testnet activity",IF(F5727="likely_bot","multiple automation signals","insufficient longevity or one automation signal"))))</x:f>
        <x:v>no signed outgoing testnet activity</x:v>
      </x:c>
    </x:row>
    <x:row r="5728">
      <x:c r="A5728" s="31" t="n">
        <x:v>5727</x:v>
      </x:c>
      <x:c r="B5728" s="45" t="str">
        <x:v>addr:0x73eBa26DC59B981a20229e73084AF2F669Dc3ef9</x:v>
      </x:c>
      <x:c r="C5728" s="31" t="str"/>
      <x:c r="D5728" s="31" t="n">
        <x:v>0</x:v>
      </x:c>
      <x:c r="E5728" s="31" t="str">
        <x:v>no</x:v>
      </x:c>
      <x:c r="F5728" s="31" t="str">
        <x:f>IF(C5728&lt;&gt;"","exclude_synthetic",IF(D5728=0,"exclude_no_activity",IFERROR(VLOOKUP(LOWER(B5728),'Active analysis'!$A$2:$V$58,22,FALSE),"review")))</x:f>
        <x:v>exclude_no_activity</x:v>
      </x:c>
      <x:c r="G5728" s="31" t="n">
        <x:f>IFERROR(VLOOKUP(LOWER(B5728),'Active analysis'!$A$2:$V$58,21,FALSE),0)</x:f>
        <x:v>0</x:v>
      </x:c>
      <x:c r="H5728" s="31" t="str">
        <x:v>not_scanned_rate_limit</x:v>
      </x:c>
      <x:c r="I5728" s="31"/>
      <x:c r="J5728" s="31" t="str">
        <x:f>IF(C5728&lt;&gt;"",C5728,IF(D5728=0,"no signed outgoing testnet activity",IF(F5728="recommend","diverse and persistent testnet activity",IF(F5728="likely_bot","multiple automation signals","insufficient longevity or one automation signal"))))</x:f>
        <x:v>no signed outgoing testnet activity</x:v>
      </x:c>
    </x:row>
    <x:row r="5729">
      <x:c r="A5729" s="31" t="n">
        <x:v>5728</x:v>
      </x:c>
      <x:c r="B5729" s="45" t="str">
        <x:v>addr:0x73EEeD4230cD7280f71a3c335CCE1557B95a7859</x:v>
      </x:c>
      <x:c r="C5729" s="31" t="str"/>
      <x:c r="D5729" s="31" t="n">
        <x:v>0</x:v>
      </x:c>
      <x:c r="E5729" s="31" t="str">
        <x:v>no</x:v>
      </x:c>
      <x:c r="F5729" s="31" t="str">
        <x:f>IF(C5729&lt;&gt;"","exclude_synthetic",IF(D5729=0,"exclude_no_activity",IFERROR(VLOOKUP(LOWER(B5729),'Active analysis'!$A$2:$V$58,22,FALSE),"review")))</x:f>
        <x:v>exclude_no_activity</x:v>
      </x:c>
      <x:c r="G5729" s="31" t="n">
        <x:f>IFERROR(VLOOKUP(LOWER(B5729),'Active analysis'!$A$2:$V$58,21,FALSE),0)</x:f>
        <x:v>0</x:v>
      </x:c>
      <x:c r="H5729" s="31" t="str">
        <x:v>not_scanned_rate_limit</x:v>
      </x:c>
      <x:c r="I5729" s="31"/>
      <x:c r="J5729" s="31" t="str">
        <x:f>IF(C5729&lt;&gt;"",C5729,IF(D5729=0,"no signed outgoing testnet activity",IF(F5729="recommend","diverse and persistent testnet activity",IF(F5729="likely_bot","multiple automation signals","insufficient longevity or one automation signal"))))</x:f>
        <x:v>no signed outgoing testnet activity</x:v>
      </x:c>
    </x:row>
    <x:row r="5730">
      <x:c r="A5730" s="31" t="n">
        <x:v>5729</x:v>
      </x:c>
      <x:c r="B5730" s="45" t="str">
        <x:v>addr:0x73F39963A19e3bf55Eae6aBee32968b069446042</x:v>
      </x:c>
      <x:c r="C5730" s="31" t="str"/>
      <x:c r="D5730" s="31" t="n">
        <x:v>0</x:v>
      </x:c>
      <x:c r="E5730" s="31" t="str">
        <x:v>no</x:v>
      </x:c>
      <x:c r="F5730" s="31" t="str">
        <x:f>IF(C5730&lt;&gt;"","exclude_synthetic",IF(D5730=0,"exclude_no_activity",IFERROR(VLOOKUP(LOWER(B5730),'Active analysis'!$A$2:$V$58,22,FALSE),"review")))</x:f>
        <x:v>exclude_no_activity</x:v>
      </x:c>
      <x:c r="G5730" s="31" t="n">
        <x:f>IFERROR(VLOOKUP(LOWER(B5730),'Active analysis'!$A$2:$V$58,21,FALSE),0)</x:f>
        <x:v>0</x:v>
      </x:c>
      <x:c r="H5730" s="31" t="str">
        <x:v>not_scanned_rate_limit</x:v>
      </x:c>
      <x:c r="I5730" s="31"/>
      <x:c r="J5730" s="31" t="str">
        <x:f>IF(C5730&lt;&gt;"",C5730,IF(D5730=0,"no signed outgoing testnet activity",IF(F5730="recommend","diverse and persistent testnet activity",IF(F5730="likely_bot","multiple automation signals","insufficient longevity or one automation signal"))))</x:f>
        <x:v>no signed outgoing testnet activity</x:v>
      </x:c>
    </x:row>
    <x:row r="5731">
      <x:c r="A5731" s="31" t="n">
        <x:v>5730</x:v>
      </x:c>
      <x:c r="B5731" s="45" t="str">
        <x:v>addr:0x73f6d5968f35E13ffE41E18DD243316C80E75Ce7</x:v>
      </x:c>
      <x:c r="C5731" s="31" t="str"/>
      <x:c r="D5731" s="31" t="n">
        <x:v>0</x:v>
      </x:c>
      <x:c r="E5731" s="31" t="str">
        <x:v>no</x:v>
      </x:c>
      <x:c r="F5731" s="31" t="str">
        <x:f>IF(C5731&lt;&gt;"","exclude_synthetic",IF(D5731=0,"exclude_no_activity",IFERROR(VLOOKUP(LOWER(B5731),'Active analysis'!$A$2:$V$58,22,FALSE),"review")))</x:f>
        <x:v>exclude_no_activity</x:v>
      </x:c>
      <x:c r="G5731" s="31" t="n">
        <x:f>IFERROR(VLOOKUP(LOWER(B5731),'Active analysis'!$A$2:$V$58,21,FALSE),0)</x:f>
        <x:v>0</x:v>
      </x:c>
      <x:c r="H5731" s="31" t="str">
        <x:v>not_scanned_rate_limit</x:v>
      </x:c>
      <x:c r="I5731" s="31"/>
      <x:c r="J5731" s="31" t="str">
        <x:f>IF(C5731&lt;&gt;"",C5731,IF(D5731=0,"no signed outgoing testnet activity",IF(F5731="recommend","diverse and persistent testnet activity",IF(F5731="likely_bot","multiple automation signals","insufficient longevity or one automation signal"))))</x:f>
        <x:v>no signed outgoing testnet activity</x:v>
      </x:c>
    </x:row>
    <x:row r="5732">
      <x:c r="A5732" s="31" t="n">
        <x:v>5731</x:v>
      </x:c>
      <x:c r="B5732" s="45" t="str">
        <x:v>addr:0x73fce35c3e268f5E794F11CD15213ede45d0611B</x:v>
      </x:c>
      <x:c r="C5732" s="31" t="str"/>
      <x:c r="D5732" s="31" t="n">
        <x:v>0</x:v>
      </x:c>
      <x:c r="E5732" s="31" t="str">
        <x:v>no</x:v>
      </x:c>
      <x:c r="F5732" s="31" t="str">
        <x:f>IF(C5732&lt;&gt;"","exclude_synthetic",IF(D5732=0,"exclude_no_activity",IFERROR(VLOOKUP(LOWER(B5732),'Active analysis'!$A$2:$V$58,22,FALSE),"review")))</x:f>
        <x:v>exclude_no_activity</x:v>
      </x:c>
      <x:c r="G5732" s="31" t="n">
        <x:f>IFERROR(VLOOKUP(LOWER(B5732),'Active analysis'!$A$2:$V$58,21,FALSE),0)</x:f>
        <x:v>0</x:v>
      </x:c>
      <x:c r="H5732" s="31" t="str">
        <x:v>not_scanned_rate_limit</x:v>
      </x:c>
      <x:c r="I5732" s="31"/>
      <x:c r="J5732" s="31" t="str">
        <x:f>IF(C5732&lt;&gt;"",C5732,IF(D5732=0,"no signed outgoing testnet activity",IF(F5732="recommend","diverse and persistent testnet activity",IF(F5732="likely_bot","multiple automation signals","insufficient longevity or one automation signal"))))</x:f>
        <x:v>no signed outgoing testnet activity</x:v>
      </x:c>
    </x:row>
    <x:row r="5733">
      <x:c r="A5733" s="31" t="n">
        <x:v>5732</x:v>
      </x:c>
      <x:c r="B5733" s="45" t="str">
        <x:v>addr:0x73fe746cf13f135af5015d74d3375bef1d221d66</x:v>
      </x:c>
      <x:c r="C5733" s="31" t="str"/>
      <x:c r="D5733" s="31" t="n">
        <x:v>0</x:v>
      </x:c>
      <x:c r="E5733" s="31" t="str">
        <x:v>no</x:v>
      </x:c>
      <x:c r="F5733" s="31" t="str">
        <x:f>IF(C5733&lt;&gt;"","exclude_synthetic",IF(D5733=0,"exclude_no_activity",IFERROR(VLOOKUP(LOWER(B5733),'Active analysis'!$A$2:$V$58,22,FALSE),"review")))</x:f>
        <x:v>exclude_no_activity</x:v>
      </x:c>
      <x:c r="G5733" s="31" t="n">
        <x:f>IFERROR(VLOOKUP(LOWER(B5733),'Active analysis'!$A$2:$V$58,21,FALSE),0)</x:f>
        <x:v>0</x:v>
      </x:c>
      <x:c r="H5733" s="31" t="str">
        <x:v>not_scanned_rate_limit</x:v>
      </x:c>
      <x:c r="I5733" s="31"/>
      <x:c r="J5733" s="31" t="str">
        <x:f>IF(C5733&lt;&gt;"",C5733,IF(D5733=0,"no signed outgoing testnet activity",IF(F5733="recommend","diverse and persistent testnet activity",IF(F5733="likely_bot","multiple automation signals","insufficient longevity or one automation signal"))))</x:f>
        <x:v>no signed outgoing testnet activity</x:v>
      </x:c>
    </x:row>
    <x:row r="5734">
      <x:c r="A5734" s="31" t="n">
        <x:v>5733</x:v>
      </x:c>
      <x:c r="B5734" s="45" t="str">
        <x:v>addr:0x73fF69305f7AE8aEF9E33fCBF409b1bF7Cc5ED4d</x:v>
      </x:c>
      <x:c r="C5734" s="31" t="str"/>
      <x:c r="D5734" s="31" t="n">
        <x:v>0</x:v>
      </x:c>
      <x:c r="E5734" s="31" t="str">
        <x:v>no</x:v>
      </x:c>
      <x:c r="F5734" s="31" t="str">
        <x:f>IF(C5734&lt;&gt;"","exclude_synthetic",IF(D5734=0,"exclude_no_activity",IFERROR(VLOOKUP(LOWER(B5734),'Active analysis'!$A$2:$V$58,22,FALSE),"review")))</x:f>
        <x:v>exclude_no_activity</x:v>
      </x:c>
      <x:c r="G5734" s="31" t="n">
        <x:f>IFERROR(VLOOKUP(LOWER(B5734),'Active analysis'!$A$2:$V$58,21,FALSE),0)</x:f>
        <x:v>0</x:v>
      </x:c>
      <x:c r="H5734" s="31" t="str">
        <x:v>not_scanned_rate_limit</x:v>
      </x:c>
      <x:c r="I5734" s="31"/>
      <x:c r="J5734" s="31" t="str">
        <x:f>IF(C5734&lt;&gt;"",C5734,IF(D5734=0,"no signed outgoing testnet activity",IF(F5734="recommend","diverse and persistent testnet activity",IF(F5734="likely_bot","multiple automation signals","insufficient longevity or one automation signal"))))</x:f>
        <x:v>no signed outgoing testnet activity</x:v>
      </x:c>
    </x:row>
    <x:row r="5735">
      <x:c r="A5735" s="31" t="n">
        <x:v>5734</x:v>
      </x:c>
      <x:c r="B5735" s="45" t="str">
        <x:v>addr:0x74042A7E37833830887599dC0c903f31121f4380</x:v>
      </x:c>
      <x:c r="C5735" s="31" t="str"/>
      <x:c r="D5735" s="31" t="n">
        <x:v>0</x:v>
      </x:c>
      <x:c r="E5735" s="31" t="str">
        <x:v>no</x:v>
      </x:c>
      <x:c r="F5735" s="31" t="str">
        <x:f>IF(C5735&lt;&gt;"","exclude_synthetic",IF(D5735=0,"exclude_no_activity",IFERROR(VLOOKUP(LOWER(B5735),'Active analysis'!$A$2:$V$58,22,FALSE),"review")))</x:f>
        <x:v>exclude_no_activity</x:v>
      </x:c>
      <x:c r="G5735" s="31" t="n">
        <x:f>IFERROR(VLOOKUP(LOWER(B5735),'Active analysis'!$A$2:$V$58,21,FALSE),0)</x:f>
        <x:v>0</x:v>
      </x:c>
      <x:c r="H5735" s="31" t="str">
        <x:v>not_scanned_rate_limit</x:v>
      </x:c>
      <x:c r="I5735" s="31"/>
      <x:c r="J5735" s="31" t="str">
        <x:f>IF(C5735&lt;&gt;"",C5735,IF(D5735=0,"no signed outgoing testnet activity",IF(F5735="recommend","diverse and persistent testnet activity",IF(F5735="likely_bot","multiple automation signals","insufficient longevity or one automation signal"))))</x:f>
        <x:v>no signed outgoing testnet activity</x:v>
      </x:c>
    </x:row>
    <x:row r="5736">
      <x:c r="A5736" s="31" t="n">
        <x:v>5735</x:v>
      </x:c>
      <x:c r="B5736" s="45" t="str">
        <x:v>addr:0x7412fbdb34a5f9e8a3124f047de64230e0a9aee4</x:v>
      </x:c>
      <x:c r="C5736" s="31" t="str"/>
      <x:c r="D5736" s="31" t="n">
        <x:v>0</x:v>
      </x:c>
      <x:c r="E5736" s="31" t="str">
        <x:v>no</x:v>
      </x:c>
      <x:c r="F5736" s="31" t="str">
        <x:f>IF(C5736&lt;&gt;"","exclude_synthetic",IF(D5736=0,"exclude_no_activity",IFERROR(VLOOKUP(LOWER(B5736),'Active analysis'!$A$2:$V$58,22,FALSE),"review")))</x:f>
        <x:v>exclude_no_activity</x:v>
      </x:c>
      <x:c r="G5736" s="31" t="n">
        <x:f>IFERROR(VLOOKUP(LOWER(B5736),'Active analysis'!$A$2:$V$58,21,FALSE),0)</x:f>
        <x:v>0</x:v>
      </x:c>
      <x:c r="H5736" s="31" t="str">
        <x:v>not_scanned_rate_limit</x:v>
      </x:c>
      <x:c r="I5736" s="31"/>
      <x:c r="J5736" s="31" t="str">
        <x:f>IF(C5736&lt;&gt;"",C5736,IF(D5736=0,"no signed outgoing testnet activity",IF(F5736="recommend","diverse and persistent testnet activity",IF(F5736="likely_bot","multiple automation signals","insufficient longevity or one automation signal"))))</x:f>
        <x:v>no signed outgoing testnet activity</x:v>
      </x:c>
    </x:row>
    <x:row r="5737">
      <x:c r="A5737" s="31" t="n">
        <x:v>5736</x:v>
      </x:c>
      <x:c r="B5737" s="45" t="str">
        <x:v>addr:0x741825eB9774099BFB5B6A1dB5a8a9F9F805d4Fa</x:v>
      </x:c>
      <x:c r="C5737" s="31" t="str"/>
      <x:c r="D5737" s="31" t="n">
        <x:v>0</x:v>
      </x:c>
      <x:c r="E5737" s="31" t="str">
        <x:v>no</x:v>
      </x:c>
      <x:c r="F5737" s="31" t="str">
        <x:f>IF(C5737&lt;&gt;"","exclude_synthetic",IF(D5737=0,"exclude_no_activity",IFERROR(VLOOKUP(LOWER(B5737),'Active analysis'!$A$2:$V$58,22,FALSE),"review")))</x:f>
        <x:v>exclude_no_activity</x:v>
      </x:c>
      <x:c r="G5737" s="31" t="n">
        <x:f>IFERROR(VLOOKUP(LOWER(B5737),'Active analysis'!$A$2:$V$58,21,FALSE),0)</x:f>
        <x:v>0</x:v>
      </x:c>
      <x:c r="H5737" s="31" t="str">
        <x:v>not_scanned_rate_limit</x:v>
      </x:c>
      <x:c r="I5737" s="31"/>
      <x:c r="J5737" s="31" t="str">
        <x:f>IF(C5737&lt;&gt;"",C5737,IF(D5737=0,"no signed outgoing testnet activity",IF(F5737="recommend","diverse and persistent testnet activity",IF(F5737="likely_bot","multiple automation signals","insufficient longevity or one automation signal"))))</x:f>
        <x:v>no signed outgoing testnet activity</x:v>
      </x:c>
    </x:row>
    <x:row r="5738">
      <x:c r="A5738" s="31" t="n">
        <x:v>5737</x:v>
      </x:c>
      <x:c r="B5738" s="45" t="str">
        <x:v>addr:0x741eaceaad85905c5dcec10c9c3bbe84fd18b2c3</x:v>
      </x:c>
      <x:c r="C5738" s="31" t="str"/>
      <x:c r="D5738" s="31" t="n">
        <x:v>0</x:v>
      </x:c>
      <x:c r="E5738" s="31" t="str">
        <x:v>no</x:v>
      </x:c>
      <x:c r="F5738" s="31" t="str">
        <x:f>IF(C5738&lt;&gt;"","exclude_synthetic",IF(D5738=0,"exclude_no_activity",IFERROR(VLOOKUP(LOWER(B5738),'Active analysis'!$A$2:$V$58,22,FALSE),"review")))</x:f>
        <x:v>exclude_no_activity</x:v>
      </x:c>
      <x:c r="G5738" s="31" t="n">
        <x:f>IFERROR(VLOOKUP(LOWER(B5738),'Active analysis'!$A$2:$V$58,21,FALSE),0)</x:f>
        <x:v>0</x:v>
      </x:c>
      <x:c r="H5738" s="31" t="str">
        <x:v>not_scanned_rate_limit</x:v>
      </x:c>
      <x:c r="I5738" s="31"/>
      <x:c r="J5738" s="31" t="str">
        <x:f>IF(C5738&lt;&gt;"",C5738,IF(D5738=0,"no signed outgoing testnet activity",IF(F5738="recommend","diverse and persistent testnet activity",IF(F5738="likely_bot","multiple automation signals","insufficient longevity or one automation signal"))))</x:f>
        <x:v>no signed outgoing testnet activity</x:v>
      </x:c>
    </x:row>
    <x:row r="5739">
      <x:c r="A5739" s="31" t="n">
        <x:v>5738</x:v>
      </x:c>
      <x:c r="B5739" s="45" t="str">
        <x:v>addr:0x7423e69b3ddc0f8d209ca71222577ddb73c7f579</x:v>
      </x:c>
      <x:c r="C5739" s="31" t="str"/>
      <x:c r="D5739" s="31" t="n">
        <x:v>0</x:v>
      </x:c>
      <x:c r="E5739" s="31" t="str">
        <x:v>no</x:v>
      </x:c>
      <x:c r="F5739" s="31" t="str">
        <x:f>IF(C5739&lt;&gt;"","exclude_synthetic",IF(D5739=0,"exclude_no_activity",IFERROR(VLOOKUP(LOWER(B5739),'Active analysis'!$A$2:$V$58,22,FALSE),"review")))</x:f>
        <x:v>exclude_no_activity</x:v>
      </x:c>
      <x:c r="G5739" s="31" t="n">
        <x:f>IFERROR(VLOOKUP(LOWER(B5739),'Active analysis'!$A$2:$V$58,21,FALSE),0)</x:f>
        <x:v>0</x:v>
      </x:c>
      <x:c r="H5739" s="31" t="str">
        <x:v>not_scanned_rate_limit</x:v>
      </x:c>
      <x:c r="I5739" s="31"/>
      <x:c r="J5739" s="31" t="str">
        <x:f>IF(C5739&lt;&gt;"",C5739,IF(D5739=0,"no signed outgoing testnet activity",IF(F5739="recommend","diverse and persistent testnet activity",IF(F5739="likely_bot","multiple automation signals","insufficient longevity or one automation signal"))))</x:f>
        <x:v>no signed outgoing testnet activity</x:v>
      </x:c>
    </x:row>
    <x:row r="5740">
      <x:c r="A5740" s="31" t="n">
        <x:v>5739</x:v>
      </x:c>
      <x:c r="B5740" s="45" t="str">
        <x:v>addr:0x742d35Cc6634C0532925a3b844Bc9e7595f0bEb0</x:v>
      </x:c>
      <x:c r="C5740" s="31" t="str"/>
      <x:c r="D5740" s="31" t="n">
        <x:v>0</x:v>
      </x:c>
      <x:c r="E5740" s="31" t="str">
        <x:v>no</x:v>
      </x:c>
      <x:c r="F5740" s="31" t="str">
        <x:f>IF(C5740&lt;&gt;"","exclude_synthetic",IF(D5740=0,"exclude_no_activity",IFERROR(VLOOKUP(LOWER(B5740),'Active analysis'!$A$2:$V$58,22,FALSE),"review")))</x:f>
        <x:v>exclude_no_activity</x:v>
      </x:c>
      <x:c r="G5740" s="31" t="n">
        <x:f>IFERROR(VLOOKUP(LOWER(B5740),'Active analysis'!$A$2:$V$58,21,FALSE),0)</x:f>
        <x:v>0</x:v>
      </x:c>
      <x:c r="H5740" s="31" t="str">
        <x:v>not_scanned_rate_limit</x:v>
      </x:c>
      <x:c r="I5740" s="31"/>
      <x:c r="J5740" s="31" t="str">
        <x:f>IF(C5740&lt;&gt;"",C5740,IF(D5740=0,"no signed outgoing testnet activity",IF(F5740="recommend","diverse and persistent testnet activity",IF(F5740="likely_bot","multiple automation signals","insufficient longevity or one automation signal"))))</x:f>
        <x:v>no signed outgoing testnet activity</x:v>
      </x:c>
    </x:row>
    <x:row r="5741">
      <x:c r="A5741" s="31" t="n">
        <x:v>5740</x:v>
      </x:c>
      <x:c r="B5741" s="45" t="str">
        <x:v>addr:0x7445ABFf3Dc3D7C4C744653119dD0d37a7cDBb48</x:v>
      </x:c>
      <x:c r="C5741" s="31" t="str"/>
      <x:c r="D5741" s="31" t="n">
        <x:v>0</x:v>
      </x:c>
      <x:c r="E5741" s="31" t="str">
        <x:v>no</x:v>
      </x:c>
      <x:c r="F5741" s="31" t="str">
        <x:f>IF(C5741&lt;&gt;"","exclude_synthetic",IF(D5741=0,"exclude_no_activity",IFERROR(VLOOKUP(LOWER(B5741),'Active analysis'!$A$2:$V$58,22,FALSE),"review")))</x:f>
        <x:v>exclude_no_activity</x:v>
      </x:c>
      <x:c r="G5741" s="31" t="n">
        <x:f>IFERROR(VLOOKUP(LOWER(B5741),'Active analysis'!$A$2:$V$58,21,FALSE),0)</x:f>
        <x:v>0</x:v>
      </x:c>
      <x:c r="H5741" s="31" t="str">
        <x:v>not_scanned_rate_limit</x:v>
      </x:c>
      <x:c r="I5741" s="31"/>
      <x:c r="J5741" s="31" t="str">
        <x:f>IF(C5741&lt;&gt;"",C5741,IF(D5741=0,"no signed outgoing testnet activity",IF(F5741="recommend","diverse and persistent testnet activity",IF(F5741="likely_bot","multiple automation signals","insufficient longevity or one automation signal"))))</x:f>
        <x:v>no signed outgoing testnet activity</x:v>
      </x:c>
    </x:row>
    <x:row r="5742">
      <x:c r="A5742" s="31" t="n">
        <x:v>5741</x:v>
      </x:c>
      <x:c r="B5742" s="45" t="str">
        <x:v>addr:0x7448ee473a48242a6ff0081e3a26eac710a1531a</x:v>
      </x:c>
      <x:c r="C5742" s="31" t="str"/>
      <x:c r="D5742" s="31" t="n">
        <x:v>0</x:v>
      </x:c>
      <x:c r="E5742" s="31" t="str">
        <x:v>no</x:v>
      </x:c>
      <x:c r="F5742" s="31" t="str">
        <x:f>IF(C5742&lt;&gt;"","exclude_synthetic",IF(D5742=0,"exclude_no_activity",IFERROR(VLOOKUP(LOWER(B5742),'Active analysis'!$A$2:$V$58,22,FALSE),"review")))</x:f>
        <x:v>exclude_no_activity</x:v>
      </x:c>
      <x:c r="G5742" s="31" t="n">
        <x:f>IFERROR(VLOOKUP(LOWER(B5742),'Active analysis'!$A$2:$V$58,21,FALSE),0)</x:f>
        <x:v>0</x:v>
      </x:c>
      <x:c r="H5742" s="31" t="str">
        <x:v>not_scanned_rate_limit</x:v>
      </x:c>
      <x:c r="I5742" s="31"/>
      <x:c r="J5742" s="31" t="str">
        <x:f>IF(C5742&lt;&gt;"",C5742,IF(D5742=0,"no signed outgoing testnet activity",IF(F5742="recommend","diverse and persistent testnet activity",IF(F5742="likely_bot","multiple automation signals","insufficient longevity or one automation signal"))))</x:f>
        <x:v>no signed outgoing testnet activity</x:v>
      </x:c>
    </x:row>
    <x:row r="5743">
      <x:c r="A5743" s="31" t="n">
        <x:v>5742</x:v>
      </x:c>
      <x:c r="B5743" s="45" t="str">
        <x:v>addr:0x7449d208C0279e27d2f15Ca5E134d1f739a6009E</x:v>
      </x:c>
      <x:c r="C5743" s="31" t="str"/>
      <x:c r="D5743" s="31" t="n">
        <x:v>0</x:v>
      </x:c>
      <x:c r="E5743" s="31" t="str">
        <x:v>no</x:v>
      </x:c>
      <x:c r="F5743" s="31" t="str">
        <x:f>IF(C5743&lt;&gt;"","exclude_synthetic",IF(D5743=0,"exclude_no_activity",IFERROR(VLOOKUP(LOWER(B5743),'Active analysis'!$A$2:$V$58,22,FALSE),"review")))</x:f>
        <x:v>exclude_no_activity</x:v>
      </x:c>
      <x:c r="G5743" s="31" t="n">
        <x:f>IFERROR(VLOOKUP(LOWER(B5743),'Active analysis'!$A$2:$V$58,21,FALSE),0)</x:f>
        <x:v>0</x:v>
      </x:c>
      <x:c r="H5743" s="31" t="str">
        <x:v>not_scanned_rate_limit</x:v>
      </x:c>
      <x:c r="I5743" s="31"/>
      <x:c r="J5743" s="31" t="str">
        <x:f>IF(C5743&lt;&gt;"",C5743,IF(D5743=0,"no signed outgoing testnet activity",IF(F5743="recommend","diverse and persistent testnet activity",IF(F5743="likely_bot","multiple automation signals","insufficient longevity or one automation signal"))))</x:f>
        <x:v>no signed outgoing testnet activity</x:v>
      </x:c>
    </x:row>
    <x:row r="5744">
      <x:c r="A5744" s="31" t="n">
        <x:v>5743</x:v>
      </x:c>
      <x:c r="B5744" s="45" t="str">
        <x:v>addr:0x744DE4D7C1CD3D81990c8dfa7B50899776bFc327</x:v>
      </x:c>
      <x:c r="C5744" s="31" t="str"/>
      <x:c r="D5744" s="31" t="n">
        <x:v>0</x:v>
      </x:c>
      <x:c r="E5744" s="31" t="str">
        <x:v>no</x:v>
      </x:c>
      <x:c r="F5744" s="31" t="str">
        <x:f>IF(C5744&lt;&gt;"","exclude_synthetic",IF(D5744=0,"exclude_no_activity",IFERROR(VLOOKUP(LOWER(B5744),'Active analysis'!$A$2:$V$58,22,FALSE),"review")))</x:f>
        <x:v>exclude_no_activity</x:v>
      </x:c>
      <x:c r="G5744" s="31" t="n">
        <x:f>IFERROR(VLOOKUP(LOWER(B5744),'Active analysis'!$A$2:$V$58,21,FALSE),0)</x:f>
        <x:v>0</x:v>
      </x:c>
      <x:c r="H5744" s="31" t="str">
        <x:v>not_scanned_rate_limit</x:v>
      </x:c>
      <x:c r="I5744" s="31"/>
      <x:c r="J5744" s="31" t="str">
        <x:f>IF(C5744&lt;&gt;"",C5744,IF(D5744=0,"no signed outgoing testnet activity",IF(F5744="recommend","diverse and persistent testnet activity",IF(F5744="likely_bot","multiple automation signals","insufficient longevity or one automation signal"))))</x:f>
        <x:v>no signed outgoing testnet activity</x:v>
      </x:c>
    </x:row>
    <x:row r="5745">
      <x:c r="A5745" s="31" t="n">
        <x:v>5744</x:v>
      </x:c>
      <x:c r="B5745" s="45" t="str">
        <x:v>addr:0x745748Ec49D6e18615c1BB0565dd623E847737Ec</x:v>
      </x:c>
      <x:c r="C5745" s="31" t="str"/>
      <x:c r="D5745" s="31" t="n">
        <x:v>0</x:v>
      </x:c>
      <x:c r="E5745" s="31" t="str">
        <x:v>no</x:v>
      </x:c>
      <x:c r="F5745" s="31" t="str">
        <x:f>IF(C5745&lt;&gt;"","exclude_synthetic",IF(D5745=0,"exclude_no_activity",IFERROR(VLOOKUP(LOWER(B5745),'Active analysis'!$A$2:$V$58,22,FALSE),"review")))</x:f>
        <x:v>exclude_no_activity</x:v>
      </x:c>
      <x:c r="G5745" s="31" t="n">
        <x:f>IFERROR(VLOOKUP(LOWER(B5745),'Active analysis'!$A$2:$V$58,21,FALSE),0)</x:f>
        <x:v>0</x:v>
      </x:c>
      <x:c r="H5745" s="31" t="str">
        <x:v>not_scanned_rate_limit</x:v>
      </x:c>
      <x:c r="I5745" s="31"/>
      <x:c r="J5745" s="31" t="str">
        <x:f>IF(C5745&lt;&gt;"",C5745,IF(D5745=0,"no signed outgoing testnet activity",IF(F5745="recommend","diverse and persistent testnet activity",IF(F5745="likely_bot","multiple automation signals","insufficient longevity or one automation signal"))))</x:f>
        <x:v>no signed outgoing testnet activity</x:v>
      </x:c>
    </x:row>
    <x:row r="5746">
      <x:c r="A5746" s="31" t="n">
        <x:v>5745</x:v>
      </x:c>
      <x:c r="B5746" s="45" t="str">
        <x:v>addr:0x745c810b4e4d9f30bceeac42956eb3dfc93f7d94</x:v>
      </x:c>
      <x:c r="C5746" s="31" t="str"/>
      <x:c r="D5746" s="31" t="n">
        <x:v>0</x:v>
      </x:c>
      <x:c r="E5746" s="31" t="str">
        <x:v>no</x:v>
      </x:c>
      <x:c r="F5746" s="31" t="str">
        <x:f>IF(C5746&lt;&gt;"","exclude_synthetic",IF(D5746=0,"exclude_no_activity",IFERROR(VLOOKUP(LOWER(B5746),'Active analysis'!$A$2:$V$58,22,FALSE),"review")))</x:f>
        <x:v>exclude_no_activity</x:v>
      </x:c>
      <x:c r="G5746" s="31" t="n">
        <x:f>IFERROR(VLOOKUP(LOWER(B5746),'Active analysis'!$A$2:$V$58,21,FALSE),0)</x:f>
        <x:v>0</x:v>
      </x:c>
      <x:c r="H5746" s="31" t="str">
        <x:v>not_scanned_rate_limit</x:v>
      </x:c>
      <x:c r="I5746" s="31"/>
      <x:c r="J5746" s="31" t="str">
        <x:f>IF(C5746&lt;&gt;"",C5746,IF(D5746=0,"no signed outgoing testnet activity",IF(F5746="recommend","diverse and persistent testnet activity",IF(F5746="likely_bot","multiple automation signals","insufficient longevity or one automation signal"))))</x:f>
        <x:v>no signed outgoing testnet activity</x:v>
      </x:c>
    </x:row>
    <x:row r="5747">
      <x:c r="A5747" s="31" t="n">
        <x:v>5746</x:v>
      </x:c>
      <x:c r="B5747" s="45" t="str">
        <x:v>addr:0x745ea7fae50c15041a64bc22e45dfbdeae346097</x:v>
      </x:c>
      <x:c r="C5747" s="31" t="str"/>
      <x:c r="D5747" s="31" t="n">
        <x:v>0</x:v>
      </x:c>
      <x:c r="E5747" s="31" t="str">
        <x:v>no</x:v>
      </x:c>
      <x:c r="F5747" s="31" t="str">
        <x:f>IF(C5747&lt;&gt;"","exclude_synthetic",IF(D5747=0,"exclude_no_activity",IFERROR(VLOOKUP(LOWER(B5747),'Active analysis'!$A$2:$V$58,22,FALSE),"review")))</x:f>
        <x:v>exclude_no_activity</x:v>
      </x:c>
      <x:c r="G5747" s="31" t="n">
        <x:f>IFERROR(VLOOKUP(LOWER(B5747),'Active analysis'!$A$2:$V$58,21,FALSE),0)</x:f>
        <x:v>0</x:v>
      </x:c>
      <x:c r="H5747" s="31" t="str">
        <x:v>not_scanned_rate_limit</x:v>
      </x:c>
      <x:c r="I5747" s="31"/>
      <x:c r="J5747" s="31" t="str">
        <x:f>IF(C5747&lt;&gt;"",C5747,IF(D5747=0,"no signed outgoing testnet activity",IF(F5747="recommend","diverse and persistent testnet activity",IF(F5747="likely_bot","multiple automation signals","insufficient longevity or one automation signal"))))</x:f>
        <x:v>no signed outgoing testnet activity</x:v>
      </x:c>
    </x:row>
    <x:row r="5748">
      <x:c r="A5748" s="31" t="n">
        <x:v>5747</x:v>
      </x:c>
      <x:c r="B5748" s="45" t="str">
        <x:v>addr:0x74624Dfb79886107F5Dd294D388698Fe605f853a</x:v>
      </x:c>
      <x:c r="C5748" s="31" t="str"/>
      <x:c r="D5748" s="31" t="n">
        <x:v>0</x:v>
      </x:c>
      <x:c r="E5748" s="31" t="str">
        <x:v>no</x:v>
      </x:c>
      <x:c r="F5748" s="31" t="str">
        <x:f>IF(C5748&lt;&gt;"","exclude_synthetic",IF(D5748=0,"exclude_no_activity",IFERROR(VLOOKUP(LOWER(B5748),'Active analysis'!$A$2:$V$58,22,FALSE),"review")))</x:f>
        <x:v>exclude_no_activity</x:v>
      </x:c>
      <x:c r="G5748" s="31" t="n">
        <x:f>IFERROR(VLOOKUP(LOWER(B5748),'Active analysis'!$A$2:$V$58,21,FALSE),0)</x:f>
        <x:v>0</x:v>
      </x:c>
      <x:c r="H5748" s="31" t="str">
        <x:v>not_scanned_rate_limit</x:v>
      </x:c>
      <x:c r="I5748" s="31"/>
      <x:c r="J5748" s="31" t="str">
        <x:f>IF(C5748&lt;&gt;"",C5748,IF(D5748=0,"no signed outgoing testnet activity",IF(F5748="recommend","diverse and persistent testnet activity",IF(F5748="likely_bot","multiple automation signals","insufficient longevity or one automation signal"))))</x:f>
        <x:v>no signed outgoing testnet activity</x:v>
      </x:c>
    </x:row>
    <x:row r="5749">
      <x:c r="A5749" s="31" t="n">
        <x:v>5748</x:v>
      </x:c>
      <x:c r="B5749" s="45" t="str">
        <x:v>addr:0x7465AA139b6Cd2c57D90ae9E2B4F4D1b3BBdce55</x:v>
      </x:c>
      <x:c r="C5749" s="31" t="str"/>
      <x:c r="D5749" s="31" t="n">
        <x:v>0</x:v>
      </x:c>
      <x:c r="E5749" s="31" t="str">
        <x:v>no</x:v>
      </x:c>
      <x:c r="F5749" s="31" t="str">
        <x:f>IF(C5749&lt;&gt;"","exclude_synthetic",IF(D5749=0,"exclude_no_activity",IFERROR(VLOOKUP(LOWER(B5749),'Active analysis'!$A$2:$V$58,22,FALSE),"review")))</x:f>
        <x:v>exclude_no_activity</x:v>
      </x:c>
      <x:c r="G5749" s="31" t="n">
        <x:f>IFERROR(VLOOKUP(LOWER(B5749),'Active analysis'!$A$2:$V$58,21,FALSE),0)</x:f>
        <x:v>0</x:v>
      </x:c>
      <x:c r="H5749" s="31" t="str">
        <x:v>not_scanned_rate_limit</x:v>
      </x:c>
      <x:c r="I5749" s="31"/>
      <x:c r="J5749" s="31" t="str">
        <x:f>IF(C5749&lt;&gt;"",C5749,IF(D5749=0,"no signed outgoing testnet activity",IF(F5749="recommend","diverse and persistent testnet activity",IF(F5749="likely_bot","multiple automation signals","insufficient longevity or one automation signal"))))</x:f>
        <x:v>no signed outgoing testnet activity</x:v>
      </x:c>
    </x:row>
    <x:row r="5750">
      <x:c r="A5750" s="31" t="n">
        <x:v>5749</x:v>
      </x:c>
      <x:c r="B5750" s="45" t="str">
        <x:v>addr:0x7466677906E405F70a98796F3b609F88a0b6193e</x:v>
      </x:c>
      <x:c r="C5750" s="31" t="str"/>
      <x:c r="D5750" s="31" t="n">
        <x:v>0</x:v>
      </x:c>
      <x:c r="E5750" s="31" t="str">
        <x:v>no</x:v>
      </x:c>
      <x:c r="F5750" s="31" t="str">
        <x:f>IF(C5750&lt;&gt;"","exclude_synthetic",IF(D5750=0,"exclude_no_activity",IFERROR(VLOOKUP(LOWER(B5750),'Active analysis'!$A$2:$V$58,22,FALSE),"review")))</x:f>
        <x:v>exclude_no_activity</x:v>
      </x:c>
      <x:c r="G5750" s="31" t="n">
        <x:f>IFERROR(VLOOKUP(LOWER(B5750),'Active analysis'!$A$2:$V$58,21,FALSE),0)</x:f>
        <x:v>0</x:v>
      </x:c>
      <x:c r="H5750" s="31" t="str">
        <x:v>not_scanned_rate_limit</x:v>
      </x:c>
      <x:c r="I5750" s="31"/>
      <x:c r="J5750" s="31" t="str">
        <x:f>IF(C5750&lt;&gt;"",C5750,IF(D5750=0,"no signed outgoing testnet activity",IF(F5750="recommend","diverse and persistent testnet activity",IF(F5750="likely_bot","multiple automation signals","insufficient longevity or one automation signal"))))</x:f>
        <x:v>no signed outgoing testnet activity</x:v>
      </x:c>
    </x:row>
    <x:row r="5751">
      <x:c r="A5751" s="31" t="n">
        <x:v>5750</x:v>
      </x:c>
      <x:c r="B5751" s="45" t="str">
        <x:v>addr:0x7471a62C0f95C94aB28c3FFaE5f815c88aaAE5Ec</x:v>
      </x:c>
      <x:c r="C5751" s="31" t="str"/>
      <x:c r="D5751" s="31" t="n">
        <x:v>0</x:v>
      </x:c>
      <x:c r="E5751" s="31" t="str">
        <x:v>no</x:v>
      </x:c>
      <x:c r="F5751" s="31" t="str">
        <x:f>IF(C5751&lt;&gt;"","exclude_synthetic",IF(D5751=0,"exclude_no_activity",IFERROR(VLOOKUP(LOWER(B5751),'Active analysis'!$A$2:$V$58,22,FALSE),"review")))</x:f>
        <x:v>exclude_no_activity</x:v>
      </x:c>
      <x:c r="G5751" s="31" t="n">
        <x:f>IFERROR(VLOOKUP(LOWER(B5751),'Active analysis'!$A$2:$V$58,21,FALSE),0)</x:f>
        <x:v>0</x:v>
      </x:c>
      <x:c r="H5751" s="31" t="str">
        <x:v>not_scanned_rate_limit</x:v>
      </x:c>
      <x:c r="I5751" s="31"/>
      <x:c r="J5751" s="31" t="str">
        <x:f>IF(C5751&lt;&gt;"",C5751,IF(D5751=0,"no signed outgoing testnet activity",IF(F5751="recommend","diverse and persistent testnet activity",IF(F5751="likely_bot","multiple automation signals","insufficient longevity or one automation signal"))))</x:f>
        <x:v>no signed outgoing testnet activity</x:v>
      </x:c>
    </x:row>
    <x:row r="5752">
      <x:c r="A5752" s="31" t="n">
        <x:v>5751</x:v>
      </x:c>
      <x:c r="B5752" s="45" t="str">
        <x:v>addr:0x7473F61DEe0d4113759Fa4cB4e556160507f8b5f</x:v>
      </x:c>
      <x:c r="C5752" s="31" t="str"/>
      <x:c r="D5752" s="31" t="n">
        <x:v>0</x:v>
      </x:c>
      <x:c r="E5752" s="31" t="str">
        <x:v>no</x:v>
      </x:c>
      <x:c r="F5752" s="31" t="str">
        <x:f>IF(C5752&lt;&gt;"","exclude_synthetic",IF(D5752=0,"exclude_no_activity",IFERROR(VLOOKUP(LOWER(B5752),'Active analysis'!$A$2:$V$58,22,FALSE),"review")))</x:f>
        <x:v>exclude_no_activity</x:v>
      </x:c>
      <x:c r="G5752" s="31" t="n">
        <x:f>IFERROR(VLOOKUP(LOWER(B5752),'Active analysis'!$A$2:$V$58,21,FALSE),0)</x:f>
        <x:v>0</x:v>
      </x:c>
      <x:c r="H5752" s="31" t="str">
        <x:v>not_scanned_rate_limit</x:v>
      </x:c>
      <x:c r="I5752" s="31"/>
      <x:c r="J5752" s="31" t="str">
        <x:f>IF(C5752&lt;&gt;"",C5752,IF(D5752=0,"no signed outgoing testnet activity",IF(F5752="recommend","diverse and persistent testnet activity",IF(F5752="likely_bot","multiple automation signals","insufficient longevity or one automation signal"))))</x:f>
        <x:v>no signed outgoing testnet activity</x:v>
      </x:c>
    </x:row>
    <x:row r="5753">
      <x:c r="A5753" s="31" t="n">
        <x:v>5752</x:v>
      </x:c>
      <x:c r="B5753" s="45" t="str">
        <x:v>addr:0x7475240367D7dECCC283Ad7A680e551213AD45b5</x:v>
      </x:c>
      <x:c r="C5753" s="31" t="str"/>
      <x:c r="D5753" s="31" t="n">
        <x:v>0</x:v>
      </x:c>
      <x:c r="E5753" s="31" t="str">
        <x:v>no</x:v>
      </x:c>
      <x:c r="F5753" s="31" t="str">
        <x:f>IF(C5753&lt;&gt;"","exclude_synthetic",IF(D5753=0,"exclude_no_activity",IFERROR(VLOOKUP(LOWER(B5753),'Active analysis'!$A$2:$V$58,22,FALSE),"review")))</x:f>
        <x:v>exclude_no_activity</x:v>
      </x:c>
      <x:c r="G5753" s="31" t="n">
        <x:f>IFERROR(VLOOKUP(LOWER(B5753),'Active analysis'!$A$2:$V$58,21,FALSE),0)</x:f>
        <x:v>0</x:v>
      </x:c>
      <x:c r="H5753" s="31" t="str">
        <x:v>not_scanned_rate_limit</x:v>
      </x:c>
      <x:c r="I5753" s="31"/>
      <x:c r="J5753" s="31" t="str">
        <x:f>IF(C5753&lt;&gt;"",C5753,IF(D5753=0,"no signed outgoing testnet activity",IF(F5753="recommend","diverse and persistent testnet activity",IF(F5753="likely_bot","multiple automation signals","insufficient longevity or one automation signal"))))</x:f>
        <x:v>no signed outgoing testnet activity</x:v>
      </x:c>
    </x:row>
    <x:row r="5754">
      <x:c r="A5754" s="31" t="n">
        <x:v>5753</x:v>
      </x:c>
      <x:c r="B5754" s="45" t="str">
        <x:v>addr:0x74765E3673da6Aff0aaB0A37C445b931BAb333d2</x:v>
      </x:c>
      <x:c r="C5754" s="31" t="str"/>
      <x:c r="D5754" s="31" t="n">
        <x:v>0</x:v>
      </x:c>
      <x:c r="E5754" s="31" t="str">
        <x:v>no</x:v>
      </x:c>
      <x:c r="F5754" s="31" t="str">
        <x:f>IF(C5754&lt;&gt;"","exclude_synthetic",IF(D5754=0,"exclude_no_activity",IFERROR(VLOOKUP(LOWER(B5754),'Active analysis'!$A$2:$V$58,22,FALSE),"review")))</x:f>
        <x:v>exclude_no_activity</x:v>
      </x:c>
      <x:c r="G5754" s="31" t="n">
        <x:f>IFERROR(VLOOKUP(LOWER(B5754),'Active analysis'!$A$2:$V$58,21,FALSE),0)</x:f>
        <x:v>0</x:v>
      </x:c>
      <x:c r="H5754" s="31" t="str">
        <x:v>not_scanned_rate_limit</x:v>
      </x:c>
      <x:c r="I5754" s="31"/>
      <x:c r="J5754" s="31" t="str">
        <x:f>IF(C5754&lt;&gt;"",C5754,IF(D5754=0,"no signed outgoing testnet activity",IF(F5754="recommend","diverse and persistent testnet activity",IF(F5754="likely_bot","multiple automation signals","insufficient longevity or one automation signal"))))</x:f>
        <x:v>no signed outgoing testnet activity</x:v>
      </x:c>
    </x:row>
    <x:row r="5755">
      <x:c r="A5755" s="31" t="n">
        <x:v>5754</x:v>
      </x:c>
      <x:c r="B5755" s="45" t="str">
        <x:v>addr:0x7476d34ceDea6d7BBAFfa980410ad4c73EfcE53A</x:v>
      </x:c>
      <x:c r="C5755" s="31" t="str"/>
      <x:c r="D5755" s="31" t="n">
        <x:v>0</x:v>
      </x:c>
      <x:c r="E5755" s="31" t="str">
        <x:v>no</x:v>
      </x:c>
      <x:c r="F5755" s="31" t="str">
        <x:f>IF(C5755&lt;&gt;"","exclude_synthetic",IF(D5755=0,"exclude_no_activity",IFERROR(VLOOKUP(LOWER(B5755),'Active analysis'!$A$2:$V$58,22,FALSE),"review")))</x:f>
        <x:v>exclude_no_activity</x:v>
      </x:c>
      <x:c r="G5755" s="31" t="n">
        <x:f>IFERROR(VLOOKUP(LOWER(B5755),'Active analysis'!$A$2:$V$58,21,FALSE),0)</x:f>
        <x:v>0</x:v>
      </x:c>
      <x:c r="H5755" s="31" t="str">
        <x:v>not_scanned_rate_limit</x:v>
      </x:c>
      <x:c r="I5755" s="31"/>
      <x:c r="J5755" s="31" t="str">
        <x:f>IF(C5755&lt;&gt;"",C5755,IF(D5755=0,"no signed outgoing testnet activity",IF(F5755="recommend","diverse and persistent testnet activity",IF(F5755="likely_bot","multiple automation signals","insufficient longevity or one automation signal"))))</x:f>
        <x:v>no signed outgoing testnet activity</x:v>
      </x:c>
    </x:row>
    <x:row r="5756">
      <x:c r="A5756" s="31" t="n">
        <x:v>5755</x:v>
      </x:c>
      <x:c r="B5756" s="45" t="str">
        <x:v>addr:0x7482b9E1Bd57A27C5e46673e35FaE38552d3050e</x:v>
      </x:c>
      <x:c r="C5756" s="31" t="str"/>
      <x:c r="D5756" s="31" t="n">
        <x:v>0</x:v>
      </x:c>
      <x:c r="E5756" s="31" t="str">
        <x:v>no</x:v>
      </x:c>
      <x:c r="F5756" s="31" t="str">
        <x:f>IF(C5756&lt;&gt;"","exclude_synthetic",IF(D5756=0,"exclude_no_activity",IFERROR(VLOOKUP(LOWER(B5756),'Active analysis'!$A$2:$V$58,22,FALSE),"review")))</x:f>
        <x:v>exclude_no_activity</x:v>
      </x:c>
      <x:c r="G5756" s="31" t="n">
        <x:f>IFERROR(VLOOKUP(LOWER(B5756),'Active analysis'!$A$2:$V$58,21,FALSE),0)</x:f>
        <x:v>0</x:v>
      </x:c>
      <x:c r="H5756" s="31" t="str">
        <x:v>not_scanned_rate_limit</x:v>
      </x:c>
      <x:c r="I5756" s="31"/>
      <x:c r="J5756" s="31" t="str">
        <x:f>IF(C5756&lt;&gt;"",C5756,IF(D5756=0,"no signed outgoing testnet activity",IF(F5756="recommend","diverse and persistent testnet activity",IF(F5756="likely_bot","multiple automation signals","insufficient longevity or one automation signal"))))</x:f>
        <x:v>no signed outgoing testnet activity</x:v>
      </x:c>
    </x:row>
    <x:row r="5757">
      <x:c r="A5757" s="31" t="n">
        <x:v>5756</x:v>
      </x:c>
      <x:c r="B5757" s="45" t="str">
        <x:v>addr:0x748F6De662Eaf176e2188805b1ea543bce8bBdb8</x:v>
      </x:c>
      <x:c r="C5757" s="31" t="str"/>
      <x:c r="D5757" s="31" t="n">
        <x:v>0</x:v>
      </x:c>
      <x:c r="E5757" s="31" t="str">
        <x:v>no</x:v>
      </x:c>
      <x:c r="F5757" s="31" t="str">
        <x:f>IF(C5757&lt;&gt;"","exclude_synthetic",IF(D5757=0,"exclude_no_activity",IFERROR(VLOOKUP(LOWER(B5757),'Active analysis'!$A$2:$V$58,22,FALSE),"review")))</x:f>
        <x:v>exclude_no_activity</x:v>
      </x:c>
      <x:c r="G5757" s="31" t="n">
        <x:f>IFERROR(VLOOKUP(LOWER(B5757),'Active analysis'!$A$2:$V$58,21,FALSE),0)</x:f>
        <x:v>0</x:v>
      </x:c>
      <x:c r="H5757" s="31" t="str">
        <x:v>not_scanned_rate_limit</x:v>
      </x:c>
      <x:c r="I5757" s="31"/>
      <x:c r="J5757" s="31" t="str">
        <x:f>IF(C5757&lt;&gt;"",C5757,IF(D5757=0,"no signed outgoing testnet activity",IF(F5757="recommend","diverse and persistent testnet activity",IF(F5757="likely_bot","multiple automation signals","insufficient longevity or one automation signal"))))</x:f>
        <x:v>no signed outgoing testnet activity</x:v>
      </x:c>
    </x:row>
    <x:row r="5758">
      <x:c r="A5758" s="31" t="n">
        <x:v>5757</x:v>
      </x:c>
      <x:c r="B5758" s="45" t="str">
        <x:v>addr:0x7492C76428BC7f6E66C3372Dbed76d6F94372329</x:v>
      </x:c>
      <x:c r="C5758" s="31" t="str"/>
      <x:c r="D5758" s="31" t="n">
        <x:v>0</x:v>
      </x:c>
      <x:c r="E5758" s="31" t="str">
        <x:v>no</x:v>
      </x:c>
      <x:c r="F5758" s="31" t="str">
        <x:f>IF(C5758&lt;&gt;"","exclude_synthetic",IF(D5758=0,"exclude_no_activity",IFERROR(VLOOKUP(LOWER(B5758),'Active analysis'!$A$2:$V$58,22,FALSE),"review")))</x:f>
        <x:v>exclude_no_activity</x:v>
      </x:c>
      <x:c r="G5758" s="31" t="n">
        <x:f>IFERROR(VLOOKUP(LOWER(B5758),'Active analysis'!$A$2:$V$58,21,FALSE),0)</x:f>
        <x:v>0</x:v>
      </x:c>
      <x:c r="H5758" s="31" t="str">
        <x:v>not_scanned_rate_limit</x:v>
      </x:c>
      <x:c r="I5758" s="31"/>
      <x:c r="J5758" s="31" t="str">
        <x:f>IF(C5758&lt;&gt;"",C5758,IF(D5758=0,"no signed outgoing testnet activity",IF(F5758="recommend","diverse and persistent testnet activity",IF(F5758="likely_bot","multiple automation signals","insufficient longevity or one automation signal"))))</x:f>
        <x:v>no signed outgoing testnet activity</x:v>
      </x:c>
    </x:row>
    <x:row r="5759">
      <x:c r="A5759" s="31" t="n">
        <x:v>5758</x:v>
      </x:c>
      <x:c r="B5759" s="45" t="str">
        <x:v>addr:0x74a4A8408ABd1Dd33d80f7D52eb60966f618abb3</x:v>
      </x:c>
      <x:c r="C5759" s="31" t="str"/>
      <x:c r="D5759" s="31" t="n">
        <x:v>0</x:v>
      </x:c>
      <x:c r="E5759" s="31" t="str">
        <x:v>no</x:v>
      </x:c>
      <x:c r="F5759" s="31" t="str">
        <x:f>IF(C5759&lt;&gt;"","exclude_synthetic",IF(D5759=0,"exclude_no_activity",IFERROR(VLOOKUP(LOWER(B5759),'Active analysis'!$A$2:$V$58,22,FALSE),"review")))</x:f>
        <x:v>exclude_no_activity</x:v>
      </x:c>
      <x:c r="G5759" s="31" t="n">
        <x:f>IFERROR(VLOOKUP(LOWER(B5759),'Active analysis'!$A$2:$V$58,21,FALSE),0)</x:f>
        <x:v>0</x:v>
      </x:c>
      <x:c r="H5759" s="31" t="str">
        <x:v>not_scanned_rate_limit</x:v>
      </x:c>
      <x:c r="I5759" s="31"/>
      <x:c r="J5759" s="31" t="str">
        <x:f>IF(C5759&lt;&gt;"",C5759,IF(D5759=0,"no signed outgoing testnet activity",IF(F5759="recommend","diverse and persistent testnet activity",IF(F5759="likely_bot","multiple automation signals","insufficient longevity or one automation signal"))))</x:f>
        <x:v>no signed outgoing testnet activity</x:v>
      </x:c>
    </x:row>
    <x:row r="5760">
      <x:c r="A5760" s="31" t="n">
        <x:v>5759</x:v>
      </x:c>
      <x:c r="B5760" s="45" t="str">
        <x:v>addr:0x74A50CdE98052c5eB413216622bFB1dB3b106dc6</x:v>
      </x:c>
      <x:c r="C5760" s="31" t="str"/>
      <x:c r="D5760" s="31" t="n">
        <x:v>0</x:v>
      </x:c>
      <x:c r="E5760" s="31" t="str">
        <x:v>no</x:v>
      </x:c>
      <x:c r="F5760" s="31" t="str">
        <x:f>IF(C5760&lt;&gt;"","exclude_synthetic",IF(D5760=0,"exclude_no_activity",IFERROR(VLOOKUP(LOWER(B5760),'Active analysis'!$A$2:$V$58,22,FALSE),"review")))</x:f>
        <x:v>exclude_no_activity</x:v>
      </x:c>
      <x:c r="G5760" s="31" t="n">
        <x:f>IFERROR(VLOOKUP(LOWER(B5760),'Active analysis'!$A$2:$V$58,21,FALSE),0)</x:f>
        <x:v>0</x:v>
      </x:c>
      <x:c r="H5760" s="31" t="str">
        <x:v>not_scanned_rate_limit</x:v>
      </x:c>
      <x:c r="I5760" s="31"/>
      <x:c r="J5760" s="31" t="str">
        <x:f>IF(C5760&lt;&gt;"",C5760,IF(D5760=0,"no signed outgoing testnet activity",IF(F5760="recommend","diverse and persistent testnet activity",IF(F5760="likely_bot","multiple automation signals","insufficient longevity or one automation signal"))))</x:f>
        <x:v>no signed outgoing testnet activity</x:v>
      </x:c>
    </x:row>
    <x:row r="5761">
      <x:c r="A5761" s="31" t="n">
        <x:v>5760</x:v>
      </x:c>
      <x:c r="B5761" s="45" t="str">
        <x:v>addr:0x74aad792e2b9b596b0148321f69b506bf262bd06</x:v>
      </x:c>
      <x:c r="C5761" s="31" t="str"/>
      <x:c r="D5761" s="31" t="n">
        <x:v>0</x:v>
      </x:c>
      <x:c r="E5761" s="31" t="str">
        <x:v>no</x:v>
      </x:c>
      <x:c r="F5761" s="31" t="str">
        <x:f>IF(C5761&lt;&gt;"","exclude_synthetic",IF(D5761=0,"exclude_no_activity",IFERROR(VLOOKUP(LOWER(B5761),'Active analysis'!$A$2:$V$58,22,FALSE),"review")))</x:f>
        <x:v>exclude_no_activity</x:v>
      </x:c>
      <x:c r="G5761" s="31" t="n">
        <x:f>IFERROR(VLOOKUP(LOWER(B5761),'Active analysis'!$A$2:$V$58,21,FALSE),0)</x:f>
        <x:v>0</x:v>
      </x:c>
      <x:c r="H5761" s="31" t="str">
        <x:v>not_scanned_rate_limit</x:v>
      </x:c>
      <x:c r="I5761" s="31"/>
      <x:c r="J5761" s="31" t="str">
        <x:f>IF(C5761&lt;&gt;"",C5761,IF(D5761=0,"no signed outgoing testnet activity",IF(F5761="recommend","diverse and persistent testnet activity",IF(F5761="likely_bot","multiple automation signals","insufficient longevity or one automation signal"))))</x:f>
        <x:v>no signed outgoing testnet activity</x:v>
      </x:c>
    </x:row>
    <x:row r="5762">
      <x:c r="A5762" s="31" t="n">
        <x:v>5761</x:v>
      </x:c>
      <x:c r="B5762" s="45" t="str">
        <x:v>addr:0x74b464611346b04dc101142e26249f00567c3f67</x:v>
      </x:c>
      <x:c r="C5762" s="31" t="str"/>
      <x:c r="D5762" s="31" t="n">
        <x:v>0</x:v>
      </x:c>
      <x:c r="E5762" s="31" t="str">
        <x:v>no</x:v>
      </x:c>
      <x:c r="F5762" s="31" t="str">
        <x:f>IF(C5762&lt;&gt;"","exclude_synthetic",IF(D5762=0,"exclude_no_activity",IFERROR(VLOOKUP(LOWER(B5762),'Active analysis'!$A$2:$V$58,22,FALSE),"review")))</x:f>
        <x:v>exclude_no_activity</x:v>
      </x:c>
      <x:c r="G5762" s="31" t="n">
        <x:f>IFERROR(VLOOKUP(LOWER(B5762),'Active analysis'!$A$2:$V$58,21,FALSE),0)</x:f>
        <x:v>0</x:v>
      </x:c>
      <x:c r="H5762" s="31" t="str">
        <x:v>not_scanned_rate_limit</x:v>
      </x:c>
      <x:c r="I5762" s="31"/>
      <x:c r="J5762" s="31" t="str">
        <x:f>IF(C5762&lt;&gt;"",C5762,IF(D5762=0,"no signed outgoing testnet activity",IF(F5762="recommend","diverse and persistent testnet activity",IF(F5762="likely_bot","multiple automation signals","insufficient longevity or one automation signal"))))</x:f>
        <x:v>no signed outgoing testnet activity</x:v>
      </x:c>
    </x:row>
    <x:row r="5763">
      <x:c r="A5763" s="31" t="n">
        <x:v>5762</x:v>
      </x:c>
      <x:c r="B5763" s="45" t="str">
        <x:v>addr:0x74B843c831D7fedBA0749500a3E8D00A58C29F40</x:v>
      </x:c>
      <x:c r="C5763" s="31" t="str"/>
      <x:c r="D5763" s="31" t="n">
        <x:v>0</x:v>
      </x:c>
      <x:c r="E5763" s="31" t="str">
        <x:v>no</x:v>
      </x:c>
      <x:c r="F5763" s="31" t="str">
        <x:f>IF(C5763&lt;&gt;"","exclude_synthetic",IF(D5763=0,"exclude_no_activity",IFERROR(VLOOKUP(LOWER(B5763),'Active analysis'!$A$2:$V$58,22,FALSE),"review")))</x:f>
        <x:v>exclude_no_activity</x:v>
      </x:c>
      <x:c r="G5763" s="31" t="n">
        <x:f>IFERROR(VLOOKUP(LOWER(B5763),'Active analysis'!$A$2:$V$58,21,FALSE),0)</x:f>
        <x:v>0</x:v>
      </x:c>
      <x:c r="H5763" s="31" t="str">
        <x:v>not_scanned_rate_limit</x:v>
      </x:c>
      <x:c r="I5763" s="31"/>
      <x:c r="J5763" s="31" t="str">
        <x:f>IF(C5763&lt;&gt;"",C5763,IF(D5763=0,"no signed outgoing testnet activity",IF(F5763="recommend","diverse and persistent testnet activity",IF(F5763="likely_bot","multiple automation signals","insufficient longevity or one automation signal"))))</x:f>
        <x:v>no signed outgoing testnet activity</x:v>
      </x:c>
    </x:row>
    <x:row r="5764">
      <x:c r="A5764" s="31" t="n">
        <x:v>5763</x:v>
      </x:c>
      <x:c r="B5764" s="45" t="str">
        <x:v>addr:0x74b893AC071A5e81bE0d30390af849a7094941D6</x:v>
      </x:c>
      <x:c r="C5764" s="31" t="str"/>
      <x:c r="D5764" s="31" t="n">
        <x:v>0</x:v>
      </x:c>
      <x:c r="E5764" s="31" t="str">
        <x:v>no</x:v>
      </x:c>
      <x:c r="F5764" s="31" t="str">
        <x:f>IF(C5764&lt;&gt;"","exclude_synthetic",IF(D5764=0,"exclude_no_activity",IFERROR(VLOOKUP(LOWER(B5764),'Active analysis'!$A$2:$V$58,22,FALSE),"review")))</x:f>
        <x:v>exclude_no_activity</x:v>
      </x:c>
      <x:c r="G5764" s="31" t="n">
        <x:f>IFERROR(VLOOKUP(LOWER(B5764),'Active analysis'!$A$2:$V$58,21,FALSE),0)</x:f>
        <x:v>0</x:v>
      </x:c>
      <x:c r="H5764" s="31" t="str">
        <x:v>not_scanned_rate_limit</x:v>
      </x:c>
      <x:c r="I5764" s="31"/>
      <x:c r="J5764" s="31" t="str">
        <x:f>IF(C5764&lt;&gt;"",C5764,IF(D5764=0,"no signed outgoing testnet activity",IF(F5764="recommend","diverse and persistent testnet activity",IF(F5764="likely_bot","multiple automation signals","insufficient longevity or one automation signal"))))</x:f>
        <x:v>no signed outgoing testnet activity</x:v>
      </x:c>
    </x:row>
    <x:row r="5765">
      <x:c r="A5765" s="31" t="n">
        <x:v>5764</x:v>
      </x:c>
      <x:c r="B5765" s="45" t="str">
        <x:v>addr:0x74b983b5d8a69b4b0e843949abfa7d8faebdc42b</x:v>
      </x:c>
      <x:c r="C5765" s="31" t="str"/>
      <x:c r="D5765" s="31" t="n">
        <x:v>0</x:v>
      </x:c>
      <x:c r="E5765" s="31" t="str">
        <x:v>no</x:v>
      </x:c>
      <x:c r="F5765" s="31" t="str">
        <x:f>IF(C5765&lt;&gt;"","exclude_synthetic",IF(D5765=0,"exclude_no_activity",IFERROR(VLOOKUP(LOWER(B5765),'Active analysis'!$A$2:$V$58,22,FALSE),"review")))</x:f>
        <x:v>exclude_no_activity</x:v>
      </x:c>
      <x:c r="G5765" s="31" t="n">
        <x:f>IFERROR(VLOOKUP(LOWER(B5765),'Active analysis'!$A$2:$V$58,21,FALSE),0)</x:f>
        <x:v>0</x:v>
      </x:c>
      <x:c r="H5765" s="31" t="str">
        <x:v>not_scanned_rate_limit</x:v>
      </x:c>
      <x:c r="I5765" s="31"/>
      <x:c r="J5765" s="31" t="str">
        <x:f>IF(C5765&lt;&gt;"",C5765,IF(D5765=0,"no signed outgoing testnet activity",IF(F5765="recommend","diverse and persistent testnet activity",IF(F5765="likely_bot","multiple automation signals","insufficient longevity or one automation signal"))))</x:f>
        <x:v>no signed outgoing testnet activity</x:v>
      </x:c>
    </x:row>
    <x:row r="5766">
      <x:c r="A5766" s="31" t="n">
        <x:v>5765</x:v>
      </x:c>
      <x:c r="B5766" s="45" t="str">
        <x:v>addr:0x74Bcbd73072aB012d55b8169F8cDb9Fa548da2f0</x:v>
      </x:c>
      <x:c r="C5766" s="31" t="str"/>
      <x:c r="D5766" s="31" t="n">
        <x:v>0</x:v>
      </x:c>
      <x:c r="E5766" s="31" t="str">
        <x:v>no</x:v>
      </x:c>
      <x:c r="F5766" s="31" t="str">
        <x:f>IF(C5766&lt;&gt;"","exclude_synthetic",IF(D5766=0,"exclude_no_activity",IFERROR(VLOOKUP(LOWER(B5766),'Active analysis'!$A$2:$V$58,22,FALSE),"review")))</x:f>
        <x:v>exclude_no_activity</x:v>
      </x:c>
      <x:c r="G5766" s="31" t="n">
        <x:f>IFERROR(VLOOKUP(LOWER(B5766),'Active analysis'!$A$2:$V$58,21,FALSE),0)</x:f>
        <x:v>0</x:v>
      </x:c>
      <x:c r="H5766" s="31" t="str">
        <x:v>not_scanned_rate_limit</x:v>
      </x:c>
      <x:c r="I5766" s="31"/>
      <x:c r="J5766" s="31" t="str">
        <x:f>IF(C5766&lt;&gt;"",C5766,IF(D5766=0,"no signed outgoing testnet activity",IF(F5766="recommend","diverse and persistent testnet activity",IF(F5766="likely_bot","multiple automation signals","insufficient longevity or one automation signal"))))</x:f>
        <x:v>no signed outgoing testnet activity</x:v>
      </x:c>
    </x:row>
    <x:row r="5767">
      <x:c r="A5767" s="31" t="n">
        <x:v>5766</x:v>
      </x:c>
      <x:c r="B5767" s="45" t="str">
        <x:v>addr:0x74be5c93f8f36e3281e801dc832a531254aa88e2</x:v>
      </x:c>
      <x:c r="C5767" s="31" t="str"/>
      <x:c r="D5767" s="31" t="n">
        <x:v>0</x:v>
      </x:c>
      <x:c r="E5767" s="31" t="str">
        <x:v>no</x:v>
      </x:c>
      <x:c r="F5767" s="31" t="str">
        <x:f>IF(C5767&lt;&gt;"","exclude_synthetic",IF(D5767=0,"exclude_no_activity",IFERROR(VLOOKUP(LOWER(B5767),'Active analysis'!$A$2:$V$58,22,FALSE),"review")))</x:f>
        <x:v>exclude_no_activity</x:v>
      </x:c>
      <x:c r="G5767" s="31" t="n">
        <x:f>IFERROR(VLOOKUP(LOWER(B5767),'Active analysis'!$A$2:$V$58,21,FALSE),0)</x:f>
        <x:v>0</x:v>
      </x:c>
      <x:c r="H5767" s="31" t="str">
        <x:v>not_scanned_rate_limit</x:v>
      </x:c>
      <x:c r="I5767" s="31"/>
      <x:c r="J5767" s="31" t="str">
        <x:f>IF(C5767&lt;&gt;"",C5767,IF(D5767=0,"no signed outgoing testnet activity",IF(F5767="recommend","diverse and persistent testnet activity",IF(F5767="likely_bot","multiple automation signals","insufficient longevity or one automation signal"))))</x:f>
        <x:v>no signed outgoing testnet activity</x:v>
      </x:c>
    </x:row>
    <x:row r="5768">
      <x:c r="A5768" s="31" t="n">
        <x:v>5767</x:v>
      </x:c>
      <x:c r="B5768" s="45" t="str">
        <x:v>addr:0x74Be89ef0E4b3ac2779E792547e191b696dd1A75</x:v>
      </x:c>
      <x:c r="C5768" s="31" t="str"/>
      <x:c r="D5768" s="31" t="n">
        <x:v>0</x:v>
      </x:c>
      <x:c r="E5768" s="31" t="str">
        <x:v>no</x:v>
      </x:c>
      <x:c r="F5768" s="31" t="str">
        <x:f>IF(C5768&lt;&gt;"","exclude_synthetic",IF(D5768=0,"exclude_no_activity",IFERROR(VLOOKUP(LOWER(B5768),'Active analysis'!$A$2:$V$58,22,FALSE),"review")))</x:f>
        <x:v>exclude_no_activity</x:v>
      </x:c>
      <x:c r="G5768" s="31" t="n">
        <x:f>IFERROR(VLOOKUP(LOWER(B5768),'Active analysis'!$A$2:$V$58,21,FALSE),0)</x:f>
        <x:v>0</x:v>
      </x:c>
      <x:c r="H5768" s="31" t="str">
        <x:v>not_scanned_rate_limit</x:v>
      </x:c>
      <x:c r="I5768" s="31"/>
      <x:c r="J5768" s="31" t="str">
        <x:f>IF(C5768&lt;&gt;"",C5768,IF(D5768=0,"no signed outgoing testnet activity",IF(F5768="recommend","diverse and persistent testnet activity",IF(F5768="likely_bot","multiple automation signals","insufficient longevity or one automation signal"))))</x:f>
        <x:v>no signed outgoing testnet activity</x:v>
      </x:c>
    </x:row>
    <x:row r="5769">
      <x:c r="A5769" s="31" t="n">
        <x:v>5768</x:v>
      </x:c>
      <x:c r="B5769" s="45" t="str">
        <x:v>addr:0x74c17644a6dcf35603543fff7538f103cd504c34</x:v>
      </x:c>
      <x:c r="C5769" s="31" t="str"/>
      <x:c r="D5769" s="31" t="n">
        <x:v>0</x:v>
      </x:c>
      <x:c r="E5769" s="31" t="str">
        <x:v>no</x:v>
      </x:c>
      <x:c r="F5769" s="31" t="str">
        <x:f>IF(C5769&lt;&gt;"","exclude_synthetic",IF(D5769=0,"exclude_no_activity",IFERROR(VLOOKUP(LOWER(B5769),'Active analysis'!$A$2:$V$58,22,FALSE),"review")))</x:f>
        <x:v>exclude_no_activity</x:v>
      </x:c>
      <x:c r="G5769" s="31" t="n">
        <x:f>IFERROR(VLOOKUP(LOWER(B5769),'Active analysis'!$A$2:$V$58,21,FALSE),0)</x:f>
        <x:v>0</x:v>
      </x:c>
      <x:c r="H5769" s="31" t="str">
        <x:v>not_scanned_rate_limit</x:v>
      </x:c>
      <x:c r="I5769" s="31"/>
      <x:c r="J5769" s="31" t="str">
        <x:f>IF(C5769&lt;&gt;"",C5769,IF(D5769=0,"no signed outgoing testnet activity",IF(F5769="recommend","diverse and persistent testnet activity",IF(F5769="likely_bot","multiple automation signals","insufficient longevity or one automation signal"))))</x:f>
        <x:v>no signed outgoing testnet activity</x:v>
      </x:c>
    </x:row>
    <x:row r="5770">
      <x:c r="A5770" s="31" t="n">
        <x:v>5769</x:v>
      </x:c>
      <x:c r="B5770" s="45" t="str">
        <x:v>addr:0x74d1714f3f70fd78b6f61217ba41b6276288e615</x:v>
      </x:c>
      <x:c r="C5770" s="31" t="str"/>
      <x:c r="D5770" s="31" t="n">
        <x:v>0</x:v>
      </x:c>
      <x:c r="E5770" s="31" t="str">
        <x:v>no</x:v>
      </x:c>
      <x:c r="F5770" s="31" t="str">
        <x:f>IF(C5770&lt;&gt;"","exclude_synthetic",IF(D5770=0,"exclude_no_activity",IFERROR(VLOOKUP(LOWER(B5770),'Active analysis'!$A$2:$V$58,22,FALSE),"review")))</x:f>
        <x:v>exclude_no_activity</x:v>
      </x:c>
      <x:c r="G5770" s="31" t="n">
        <x:f>IFERROR(VLOOKUP(LOWER(B5770),'Active analysis'!$A$2:$V$58,21,FALSE),0)</x:f>
        <x:v>0</x:v>
      </x:c>
      <x:c r="H5770" s="31" t="str">
        <x:v>not_scanned_rate_limit</x:v>
      </x:c>
      <x:c r="I5770" s="31"/>
      <x:c r="J5770" s="31" t="str">
        <x:f>IF(C5770&lt;&gt;"",C5770,IF(D5770=0,"no signed outgoing testnet activity",IF(F5770="recommend","diverse and persistent testnet activity",IF(F5770="likely_bot","multiple automation signals","insufficient longevity or one automation signal"))))</x:f>
        <x:v>no signed outgoing testnet activity</x:v>
      </x:c>
    </x:row>
    <x:row r="5771">
      <x:c r="A5771" s="31" t="n">
        <x:v>5770</x:v>
      </x:c>
      <x:c r="B5771" s="45" t="str">
        <x:v>addr:0x74d1df6ed881f3c25531ede2fbf703693cf14d30</x:v>
      </x:c>
      <x:c r="C5771" s="31" t="str"/>
      <x:c r="D5771" s="31" t="n">
        <x:v>0</x:v>
      </x:c>
      <x:c r="E5771" s="31" t="str">
        <x:v>no</x:v>
      </x:c>
      <x:c r="F5771" s="31" t="str">
        <x:f>IF(C5771&lt;&gt;"","exclude_synthetic",IF(D5771=0,"exclude_no_activity",IFERROR(VLOOKUP(LOWER(B5771),'Active analysis'!$A$2:$V$58,22,FALSE),"review")))</x:f>
        <x:v>exclude_no_activity</x:v>
      </x:c>
      <x:c r="G5771" s="31" t="n">
        <x:f>IFERROR(VLOOKUP(LOWER(B5771),'Active analysis'!$A$2:$V$58,21,FALSE),0)</x:f>
        <x:v>0</x:v>
      </x:c>
      <x:c r="H5771" s="31" t="str">
        <x:v>not_scanned_rate_limit</x:v>
      </x:c>
      <x:c r="I5771" s="31"/>
      <x:c r="J5771" s="31" t="str">
        <x:f>IF(C5771&lt;&gt;"",C5771,IF(D5771=0,"no signed outgoing testnet activity",IF(F5771="recommend","diverse and persistent testnet activity",IF(F5771="likely_bot","multiple automation signals","insufficient longevity or one automation signal"))))</x:f>
        <x:v>no signed outgoing testnet activity</x:v>
      </x:c>
    </x:row>
    <x:row r="5772">
      <x:c r="A5772" s="31" t="n">
        <x:v>5771</x:v>
      </x:c>
      <x:c r="B5772" s="45" t="str">
        <x:v>addr:0x74D7563CEa0d7ed3E631Cd96fB31408015256165</x:v>
      </x:c>
      <x:c r="C5772" s="31" t="str"/>
      <x:c r="D5772" s="31" t="n">
        <x:v>0</x:v>
      </x:c>
      <x:c r="E5772" s="31" t="str">
        <x:v>no</x:v>
      </x:c>
      <x:c r="F5772" s="31" t="str">
        <x:f>IF(C5772&lt;&gt;"","exclude_synthetic",IF(D5772=0,"exclude_no_activity",IFERROR(VLOOKUP(LOWER(B5772),'Active analysis'!$A$2:$V$58,22,FALSE),"review")))</x:f>
        <x:v>exclude_no_activity</x:v>
      </x:c>
      <x:c r="G5772" s="31" t="n">
        <x:f>IFERROR(VLOOKUP(LOWER(B5772),'Active analysis'!$A$2:$V$58,21,FALSE),0)</x:f>
        <x:v>0</x:v>
      </x:c>
      <x:c r="H5772" s="31" t="str">
        <x:v>not_scanned_rate_limit</x:v>
      </x:c>
      <x:c r="I5772" s="31"/>
      <x:c r="J5772" s="31" t="str">
        <x:f>IF(C5772&lt;&gt;"",C5772,IF(D5772=0,"no signed outgoing testnet activity",IF(F5772="recommend","diverse and persistent testnet activity",IF(F5772="likely_bot","multiple automation signals","insufficient longevity or one automation signal"))))</x:f>
        <x:v>no signed outgoing testnet activity</x:v>
      </x:c>
    </x:row>
    <x:row r="5773">
      <x:c r="A5773" s="31" t="n">
        <x:v>5772</x:v>
      </x:c>
      <x:c r="B5773" s="45" t="str">
        <x:v>addr:0x74E21CED39Ee120048c291624CC389827E6673a3</x:v>
      </x:c>
      <x:c r="C5773" s="31" t="str"/>
      <x:c r="D5773" s="31" t="n">
        <x:v>0</x:v>
      </x:c>
      <x:c r="E5773" s="31" t="str">
        <x:v>no</x:v>
      </x:c>
      <x:c r="F5773" s="31" t="str">
        <x:f>IF(C5773&lt;&gt;"","exclude_synthetic",IF(D5773=0,"exclude_no_activity",IFERROR(VLOOKUP(LOWER(B5773),'Active analysis'!$A$2:$V$58,22,FALSE),"review")))</x:f>
        <x:v>exclude_no_activity</x:v>
      </x:c>
      <x:c r="G5773" s="31" t="n">
        <x:f>IFERROR(VLOOKUP(LOWER(B5773),'Active analysis'!$A$2:$V$58,21,FALSE),0)</x:f>
        <x:v>0</x:v>
      </x:c>
      <x:c r="H5773" s="31" t="str">
        <x:v>not_scanned_rate_limit</x:v>
      </x:c>
      <x:c r="I5773" s="31"/>
      <x:c r="J5773" s="31" t="str">
        <x:f>IF(C5773&lt;&gt;"",C5773,IF(D5773=0,"no signed outgoing testnet activity",IF(F5773="recommend","diverse and persistent testnet activity",IF(F5773="likely_bot","multiple automation signals","insufficient longevity or one automation signal"))))</x:f>
        <x:v>no signed outgoing testnet activity</x:v>
      </x:c>
    </x:row>
    <x:row r="5774">
      <x:c r="A5774" s="31" t="n">
        <x:v>5773</x:v>
      </x:c>
      <x:c r="B5774" s="45" t="str">
        <x:v>addr:0x74e2bb5aa329078381d1902F2D60465601ad61Bc</x:v>
      </x:c>
      <x:c r="C5774" s="31" t="str"/>
      <x:c r="D5774" s="31" t="n">
        <x:v>0</x:v>
      </x:c>
      <x:c r="E5774" s="31" t="str">
        <x:v>no</x:v>
      </x:c>
      <x:c r="F5774" s="31" t="str">
        <x:f>IF(C5774&lt;&gt;"","exclude_synthetic",IF(D5774=0,"exclude_no_activity",IFERROR(VLOOKUP(LOWER(B5774),'Active analysis'!$A$2:$V$58,22,FALSE),"review")))</x:f>
        <x:v>exclude_no_activity</x:v>
      </x:c>
      <x:c r="G5774" s="31" t="n">
        <x:f>IFERROR(VLOOKUP(LOWER(B5774),'Active analysis'!$A$2:$V$58,21,FALSE),0)</x:f>
        <x:v>0</x:v>
      </x:c>
      <x:c r="H5774" s="31" t="str">
        <x:v>not_scanned_rate_limit</x:v>
      </x:c>
      <x:c r="I5774" s="31"/>
      <x:c r="J5774" s="31" t="str">
        <x:f>IF(C5774&lt;&gt;"",C5774,IF(D5774=0,"no signed outgoing testnet activity",IF(F5774="recommend","diverse and persistent testnet activity",IF(F5774="likely_bot","multiple automation signals","insufficient longevity or one automation signal"))))</x:f>
        <x:v>no signed outgoing testnet activity</x:v>
      </x:c>
    </x:row>
    <x:row r="5775">
      <x:c r="A5775" s="31" t="n">
        <x:v>5774</x:v>
      </x:c>
      <x:c r="B5775" s="45" t="str">
        <x:v>addr:0x74e524cba6b511aa69ce3f80d76d5c25bf0411dd</x:v>
      </x:c>
      <x:c r="C5775" s="31" t="str"/>
      <x:c r="D5775" s="31" t="n">
        <x:v>0</x:v>
      </x:c>
      <x:c r="E5775" s="31" t="str">
        <x:v>no</x:v>
      </x:c>
      <x:c r="F5775" s="31" t="str">
        <x:f>IF(C5775&lt;&gt;"","exclude_synthetic",IF(D5775=0,"exclude_no_activity",IFERROR(VLOOKUP(LOWER(B5775),'Active analysis'!$A$2:$V$58,22,FALSE),"review")))</x:f>
        <x:v>exclude_no_activity</x:v>
      </x:c>
      <x:c r="G5775" s="31" t="n">
        <x:f>IFERROR(VLOOKUP(LOWER(B5775),'Active analysis'!$A$2:$V$58,21,FALSE),0)</x:f>
        <x:v>0</x:v>
      </x:c>
      <x:c r="H5775" s="31" t="str">
        <x:v>not_scanned_rate_limit</x:v>
      </x:c>
      <x:c r="I5775" s="31"/>
      <x:c r="J5775" s="31" t="str">
        <x:f>IF(C5775&lt;&gt;"",C5775,IF(D5775=0,"no signed outgoing testnet activity",IF(F5775="recommend","diverse and persistent testnet activity",IF(F5775="likely_bot","multiple automation signals","insufficient longevity or one automation signal"))))</x:f>
        <x:v>no signed outgoing testnet activity</x:v>
      </x:c>
    </x:row>
    <x:row r="5776">
      <x:c r="A5776" s="31" t="n">
        <x:v>5775</x:v>
      </x:c>
      <x:c r="B5776" s="45" t="str">
        <x:v>addr:0x74e78ecf96d49194681c4a1c647297bcab535673</x:v>
      </x:c>
      <x:c r="C5776" s="31" t="str"/>
      <x:c r="D5776" s="31" t="n">
        <x:v>0</x:v>
      </x:c>
      <x:c r="E5776" s="31" t="str">
        <x:v>no</x:v>
      </x:c>
      <x:c r="F5776" s="31" t="str">
        <x:f>IF(C5776&lt;&gt;"","exclude_synthetic",IF(D5776=0,"exclude_no_activity",IFERROR(VLOOKUP(LOWER(B5776),'Active analysis'!$A$2:$V$58,22,FALSE),"review")))</x:f>
        <x:v>exclude_no_activity</x:v>
      </x:c>
      <x:c r="G5776" s="31" t="n">
        <x:f>IFERROR(VLOOKUP(LOWER(B5776),'Active analysis'!$A$2:$V$58,21,FALSE),0)</x:f>
        <x:v>0</x:v>
      </x:c>
      <x:c r="H5776" s="31" t="str">
        <x:v>not_scanned_rate_limit</x:v>
      </x:c>
      <x:c r="I5776" s="31"/>
      <x:c r="J5776" s="31" t="str">
        <x:f>IF(C5776&lt;&gt;"",C5776,IF(D5776=0,"no signed outgoing testnet activity",IF(F5776="recommend","diverse and persistent testnet activity",IF(F5776="likely_bot","multiple automation signals","insufficient longevity or one automation signal"))))</x:f>
        <x:v>no signed outgoing testnet activity</x:v>
      </x:c>
    </x:row>
    <x:row r="5777">
      <x:c r="A5777" s="31" t="n">
        <x:v>5776</x:v>
      </x:c>
      <x:c r="B5777" s="45" t="str">
        <x:v>addr:0x74e7e80f2e4f2cdc6d9b15679eedd7b59a21853b</x:v>
      </x:c>
      <x:c r="C5777" s="31" t="str"/>
      <x:c r="D5777" s="31" t="n">
        <x:v>0</x:v>
      </x:c>
      <x:c r="E5777" s="31" t="str">
        <x:v>no</x:v>
      </x:c>
      <x:c r="F5777" s="31" t="str">
        <x:f>IF(C5777&lt;&gt;"","exclude_synthetic",IF(D5777=0,"exclude_no_activity",IFERROR(VLOOKUP(LOWER(B5777),'Active analysis'!$A$2:$V$58,22,FALSE),"review")))</x:f>
        <x:v>exclude_no_activity</x:v>
      </x:c>
      <x:c r="G5777" s="31" t="n">
        <x:f>IFERROR(VLOOKUP(LOWER(B5777),'Active analysis'!$A$2:$V$58,21,FALSE),0)</x:f>
        <x:v>0</x:v>
      </x:c>
      <x:c r="H5777" s="31" t="str">
        <x:v>not_scanned_rate_limit</x:v>
      </x:c>
      <x:c r="I5777" s="31"/>
      <x:c r="J5777" s="31" t="str">
        <x:f>IF(C5777&lt;&gt;"",C5777,IF(D5777=0,"no signed outgoing testnet activity",IF(F5777="recommend","diverse and persistent testnet activity",IF(F5777="likely_bot","multiple automation signals","insufficient longevity or one automation signal"))))</x:f>
        <x:v>no signed outgoing testnet activity</x:v>
      </x:c>
    </x:row>
    <x:row r="5778">
      <x:c r="A5778" s="31" t="n">
        <x:v>5777</x:v>
      </x:c>
      <x:c r="B5778" s="45" t="str">
        <x:v>addr:0x74ec43c8096e9c121ab3e0435935cdfffd103704</x:v>
      </x:c>
      <x:c r="C5778" s="31" t="str"/>
      <x:c r="D5778" s="31" t="n">
        <x:v>0</x:v>
      </x:c>
      <x:c r="E5778" s="31" t="str">
        <x:v>no</x:v>
      </x:c>
      <x:c r="F5778" s="31" t="str">
        <x:f>IF(C5778&lt;&gt;"","exclude_synthetic",IF(D5778=0,"exclude_no_activity",IFERROR(VLOOKUP(LOWER(B5778),'Active analysis'!$A$2:$V$58,22,FALSE),"review")))</x:f>
        <x:v>exclude_no_activity</x:v>
      </x:c>
      <x:c r="G5778" s="31" t="n">
        <x:f>IFERROR(VLOOKUP(LOWER(B5778),'Active analysis'!$A$2:$V$58,21,FALSE),0)</x:f>
        <x:v>0</x:v>
      </x:c>
      <x:c r="H5778" s="31" t="str">
        <x:v>not_scanned_rate_limit</x:v>
      </x:c>
      <x:c r="I5778" s="31"/>
      <x:c r="J5778" s="31" t="str">
        <x:f>IF(C5778&lt;&gt;"",C5778,IF(D5778=0,"no signed outgoing testnet activity",IF(F5778="recommend","diverse and persistent testnet activity",IF(F5778="likely_bot","multiple automation signals","insufficient longevity or one automation signal"))))</x:f>
        <x:v>no signed outgoing testnet activity</x:v>
      </x:c>
    </x:row>
    <x:row r="5779">
      <x:c r="A5779" s="31" t="n">
        <x:v>5778</x:v>
      </x:c>
      <x:c r="B5779" s="45" t="str">
        <x:v>addr:0x74EEf7d5135D41DF268d37b4005A1E0BB88049Bb</x:v>
      </x:c>
      <x:c r="C5779" s="31" t="str"/>
      <x:c r="D5779" s="31" t="n">
        <x:v>0</x:v>
      </x:c>
      <x:c r="E5779" s="31" t="str">
        <x:v>no</x:v>
      </x:c>
      <x:c r="F5779" s="31" t="str">
        <x:f>IF(C5779&lt;&gt;"","exclude_synthetic",IF(D5779=0,"exclude_no_activity",IFERROR(VLOOKUP(LOWER(B5779),'Active analysis'!$A$2:$V$58,22,FALSE),"review")))</x:f>
        <x:v>exclude_no_activity</x:v>
      </x:c>
      <x:c r="G5779" s="31" t="n">
        <x:f>IFERROR(VLOOKUP(LOWER(B5779),'Active analysis'!$A$2:$V$58,21,FALSE),0)</x:f>
        <x:v>0</x:v>
      </x:c>
      <x:c r="H5779" s="31" t="str">
        <x:v>not_scanned_rate_limit</x:v>
      </x:c>
      <x:c r="I5779" s="31"/>
      <x:c r="J5779" s="31" t="str">
        <x:f>IF(C5779&lt;&gt;"",C5779,IF(D5779=0,"no signed outgoing testnet activity",IF(F5779="recommend","diverse and persistent testnet activity",IF(F5779="likely_bot","multiple automation signals","insufficient longevity or one automation signal"))))</x:f>
        <x:v>no signed outgoing testnet activity</x:v>
      </x:c>
    </x:row>
    <x:row r="5780">
      <x:c r="A5780" s="31" t="n">
        <x:v>5779</x:v>
      </x:c>
      <x:c r="B5780" s="45" t="str">
        <x:v>addr:0x751A17cB6a636273097091401348454960cBe0c6</x:v>
      </x:c>
      <x:c r="C5780" s="31" t="str"/>
      <x:c r="D5780" s="31" t="n">
        <x:v>0</x:v>
      </x:c>
      <x:c r="E5780" s="31" t="str">
        <x:v>no</x:v>
      </x:c>
      <x:c r="F5780" s="31" t="str">
        <x:f>IF(C5780&lt;&gt;"","exclude_synthetic",IF(D5780=0,"exclude_no_activity",IFERROR(VLOOKUP(LOWER(B5780),'Active analysis'!$A$2:$V$58,22,FALSE),"review")))</x:f>
        <x:v>exclude_no_activity</x:v>
      </x:c>
      <x:c r="G5780" s="31" t="n">
        <x:f>IFERROR(VLOOKUP(LOWER(B5780),'Active analysis'!$A$2:$V$58,21,FALSE),0)</x:f>
        <x:v>0</x:v>
      </x:c>
      <x:c r="H5780" s="31" t="str">
        <x:v>not_scanned_rate_limit</x:v>
      </x:c>
      <x:c r="I5780" s="31"/>
      <x:c r="J5780" s="31" t="str">
        <x:f>IF(C5780&lt;&gt;"",C5780,IF(D5780=0,"no signed outgoing testnet activity",IF(F5780="recommend","diverse and persistent testnet activity",IF(F5780="likely_bot","multiple automation signals","insufficient longevity or one automation signal"))))</x:f>
        <x:v>no signed outgoing testnet activity</x:v>
      </x:c>
    </x:row>
    <x:row r="5781">
      <x:c r="A5781" s="31" t="n">
        <x:v>5780</x:v>
      </x:c>
      <x:c r="B5781" s="45" t="str">
        <x:v>addr:0x751a702dc553Afb7BF9E7f6F298Af736D6E14545</x:v>
      </x:c>
      <x:c r="C5781" s="31" t="str"/>
      <x:c r="D5781" s="31" t="n">
        <x:v>0</x:v>
      </x:c>
      <x:c r="E5781" s="31" t="str">
        <x:v>no</x:v>
      </x:c>
      <x:c r="F5781" s="31" t="str">
        <x:f>IF(C5781&lt;&gt;"","exclude_synthetic",IF(D5781=0,"exclude_no_activity",IFERROR(VLOOKUP(LOWER(B5781),'Active analysis'!$A$2:$V$58,22,FALSE),"review")))</x:f>
        <x:v>exclude_no_activity</x:v>
      </x:c>
      <x:c r="G5781" s="31" t="n">
        <x:f>IFERROR(VLOOKUP(LOWER(B5781),'Active analysis'!$A$2:$V$58,21,FALSE),0)</x:f>
        <x:v>0</x:v>
      </x:c>
      <x:c r="H5781" s="31" t="str">
        <x:v>not_scanned_rate_limit</x:v>
      </x:c>
      <x:c r="I5781" s="31"/>
      <x:c r="J5781" s="31" t="str">
        <x:f>IF(C5781&lt;&gt;"",C5781,IF(D5781=0,"no signed outgoing testnet activity",IF(F5781="recommend","diverse and persistent testnet activity",IF(F5781="likely_bot","multiple automation signals","insufficient longevity or one automation signal"))))</x:f>
        <x:v>no signed outgoing testnet activity</x:v>
      </x:c>
    </x:row>
    <x:row r="5782">
      <x:c r="A5782" s="31" t="n">
        <x:v>5781</x:v>
      </x:c>
      <x:c r="B5782" s="45" t="str">
        <x:v>addr:0x751fa0ee282ed9e39bcf825ee8c242c81c670c7c</x:v>
      </x:c>
      <x:c r="C5782" s="31" t="str"/>
      <x:c r="D5782" s="31" t="n">
        <x:v>0</x:v>
      </x:c>
      <x:c r="E5782" s="31" t="str">
        <x:v>no</x:v>
      </x:c>
      <x:c r="F5782" s="31" t="str">
        <x:f>IF(C5782&lt;&gt;"","exclude_synthetic",IF(D5782=0,"exclude_no_activity",IFERROR(VLOOKUP(LOWER(B5782),'Active analysis'!$A$2:$V$58,22,FALSE),"review")))</x:f>
        <x:v>exclude_no_activity</x:v>
      </x:c>
      <x:c r="G5782" s="31" t="n">
        <x:f>IFERROR(VLOOKUP(LOWER(B5782),'Active analysis'!$A$2:$V$58,21,FALSE),0)</x:f>
        <x:v>0</x:v>
      </x:c>
      <x:c r="H5782" s="31" t="str">
        <x:v>not_scanned_rate_limit</x:v>
      </x:c>
      <x:c r="I5782" s="31"/>
      <x:c r="J5782" s="31" t="str">
        <x:f>IF(C5782&lt;&gt;"",C5782,IF(D5782=0,"no signed outgoing testnet activity",IF(F5782="recommend","diverse and persistent testnet activity",IF(F5782="likely_bot","multiple automation signals","insufficient longevity or one automation signal"))))</x:f>
        <x:v>no signed outgoing testnet activity</x:v>
      </x:c>
    </x:row>
    <x:row r="5783">
      <x:c r="A5783" s="31" t="n">
        <x:v>5782</x:v>
      </x:c>
      <x:c r="B5783" s="45" t="str">
        <x:v>addr:0x7520c566530fdb005dc0ab1807e3337292d4938d</x:v>
      </x:c>
      <x:c r="C5783" s="31" t="str"/>
      <x:c r="D5783" s="31" t="n">
        <x:v>0</x:v>
      </x:c>
      <x:c r="E5783" s="31" t="str">
        <x:v>no</x:v>
      </x:c>
      <x:c r="F5783" s="31" t="str">
        <x:f>IF(C5783&lt;&gt;"","exclude_synthetic",IF(D5783=0,"exclude_no_activity",IFERROR(VLOOKUP(LOWER(B5783),'Active analysis'!$A$2:$V$58,22,FALSE),"review")))</x:f>
        <x:v>exclude_no_activity</x:v>
      </x:c>
      <x:c r="G5783" s="31" t="n">
        <x:f>IFERROR(VLOOKUP(LOWER(B5783),'Active analysis'!$A$2:$V$58,21,FALSE),0)</x:f>
        <x:v>0</x:v>
      </x:c>
      <x:c r="H5783" s="31" t="str">
        <x:v>not_scanned_rate_limit</x:v>
      </x:c>
      <x:c r="I5783" s="31"/>
      <x:c r="J5783" s="31" t="str">
        <x:f>IF(C5783&lt;&gt;"",C5783,IF(D5783=0,"no signed outgoing testnet activity",IF(F5783="recommend","diverse and persistent testnet activity",IF(F5783="likely_bot","multiple automation signals","insufficient longevity or one automation signal"))))</x:f>
        <x:v>no signed outgoing testnet activity</x:v>
      </x:c>
    </x:row>
    <x:row r="5784">
      <x:c r="A5784" s="31" t="n">
        <x:v>5783</x:v>
      </x:c>
      <x:c r="B5784" s="45" t="str">
        <x:v>addr:0x75210DA582B77Cc9789765D367635F338169eEF9</x:v>
      </x:c>
      <x:c r="C5784" s="31" t="str"/>
      <x:c r="D5784" s="31" t="n">
        <x:v>0</x:v>
      </x:c>
      <x:c r="E5784" s="31" t="str">
        <x:v>no</x:v>
      </x:c>
      <x:c r="F5784" s="31" t="str">
        <x:f>IF(C5784&lt;&gt;"","exclude_synthetic",IF(D5784=0,"exclude_no_activity",IFERROR(VLOOKUP(LOWER(B5784),'Active analysis'!$A$2:$V$58,22,FALSE),"review")))</x:f>
        <x:v>exclude_no_activity</x:v>
      </x:c>
      <x:c r="G5784" s="31" t="n">
        <x:f>IFERROR(VLOOKUP(LOWER(B5784),'Active analysis'!$A$2:$V$58,21,FALSE),0)</x:f>
        <x:v>0</x:v>
      </x:c>
      <x:c r="H5784" s="31" t="str">
        <x:v>not_scanned_rate_limit</x:v>
      </x:c>
      <x:c r="I5784" s="31"/>
      <x:c r="J5784" s="31" t="str">
        <x:f>IF(C5784&lt;&gt;"",C5784,IF(D5784=0,"no signed outgoing testnet activity",IF(F5784="recommend","diverse and persistent testnet activity",IF(F5784="likely_bot","multiple automation signals","insufficient longevity or one automation signal"))))</x:f>
        <x:v>no signed outgoing testnet activity</x:v>
      </x:c>
    </x:row>
    <x:row r="5785">
      <x:c r="A5785" s="31" t="n">
        <x:v>5784</x:v>
      </x:c>
      <x:c r="B5785" s="45" t="str">
        <x:v>addr:0x7526684d5c6b1197736ec6dd22b8838709a5fb53</x:v>
      </x:c>
      <x:c r="C5785" s="31" t="str"/>
      <x:c r="D5785" s="31" t="n">
        <x:v>0</x:v>
      </x:c>
      <x:c r="E5785" s="31" t="str">
        <x:v>no</x:v>
      </x:c>
      <x:c r="F5785" s="31" t="str">
        <x:f>IF(C5785&lt;&gt;"","exclude_synthetic",IF(D5785=0,"exclude_no_activity",IFERROR(VLOOKUP(LOWER(B5785),'Active analysis'!$A$2:$V$58,22,FALSE),"review")))</x:f>
        <x:v>exclude_no_activity</x:v>
      </x:c>
      <x:c r="G5785" s="31" t="n">
        <x:f>IFERROR(VLOOKUP(LOWER(B5785),'Active analysis'!$A$2:$V$58,21,FALSE),0)</x:f>
        <x:v>0</x:v>
      </x:c>
      <x:c r="H5785" s="31" t="str">
        <x:v>not_scanned_rate_limit</x:v>
      </x:c>
      <x:c r="I5785" s="31"/>
      <x:c r="J5785" s="31" t="str">
        <x:f>IF(C5785&lt;&gt;"",C5785,IF(D5785=0,"no signed outgoing testnet activity",IF(F5785="recommend","diverse and persistent testnet activity",IF(F5785="likely_bot","multiple automation signals","insufficient longevity or one automation signal"))))</x:f>
        <x:v>no signed outgoing testnet activity</x:v>
      </x:c>
    </x:row>
    <x:row r="5786">
      <x:c r="A5786" s="31" t="n">
        <x:v>5785</x:v>
      </x:c>
      <x:c r="B5786" s="45" t="str">
        <x:v>addr:0x752DEd5F6c165EF5d82e593Fd0B48c3FAeb7871a</x:v>
      </x:c>
      <x:c r="C5786" s="31" t="str"/>
      <x:c r="D5786" s="31" t="n">
        <x:v>0</x:v>
      </x:c>
      <x:c r="E5786" s="31" t="str">
        <x:v>no</x:v>
      </x:c>
      <x:c r="F5786" s="31" t="str">
        <x:f>IF(C5786&lt;&gt;"","exclude_synthetic",IF(D5786=0,"exclude_no_activity",IFERROR(VLOOKUP(LOWER(B5786),'Active analysis'!$A$2:$V$58,22,FALSE),"review")))</x:f>
        <x:v>exclude_no_activity</x:v>
      </x:c>
      <x:c r="G5786" s="31" t="n">
        <x:f>IFERROR(VLOOKUP(LOWER(B5786),'Active analysis'!$A$2:$V$58,21,FALSE),0)</x:f>
        <x:v>0</x:v>
      </x:c>
      <x:c r="H5786" s="31" t="str">
        <x:v>not_scanned_rate_limit</x:v>
      </x:c>
      <x:c r="I5786" s="31"/>
      <x:c r="J5786" s="31" t="str">
        <x:f>IF(C5786&lt;&gt;"",C5786,IF(D5786=0,"no signed outgoing testnet activity",IF(F5786="recommend","diverse and persistent testnet activity",IF(F5786="likely_bot","multiple automation signals","insufficient longevity or one automation signal"))))</x:f>
        <x:v>no signed outgoing testnet activity</x:v>
      </x:c>
    </x:row>
    <x:row r="5787">
      <x:c r="A5787" s="31" t="n">
        <x:v>5786</x:v>
      </x:c>
      <x:c r="B5787" s="45" t="str">
        <x:v>addr:0x753BC623B2aCe213Cc7F82fB3090192F977Cb46B</x:v>
      </x:c>
      <x:c r="C5787" s="31" t="str"/>
      <x:c r="D5787" s="31" t="n">
        <x:v>0</x:v>
      </x:c>
      <x:c r="E5787" s="31" t="str">
        <x:v>no</x:v>
      </x:c>
      <x:c r="F5787" s="31" t="str">
        <x:f>IF(C5787&lt;&gt;"","exclude_synthetic",IF(D5787=0,"exclude_no_activity",IFERROR(VLOOKUP(LOWER(B5787),'Active analysis'!$A$2:$V$58,22,FALSE),"review")))</x:f>
        <x:v>exclude_no_activity</x:v>
      </x:c>
      <x:c r="G5787" s="31" t="n">
        <x:f>IFERROR(VLOOKUP(LOWER(B5787),'Active analysis'!$A$2:$V$58,21,FALSE),0)</x:f>
        <x:v>0</x:v>
      </x:c>
      <x:c r="H5787" s="31" t="str">
        <x:v>not_scanned_rate_limit</x:v>
      </x:c>
      <x:c r="I5787" s="31"/>
      <x:c r="J5787" s="31" t="str">
        <x:f>IF(C5787&lt;&gt;"",C5787,IF(D5787=0,"no signed outgoing testnet activity",IF(F5787="recommend","diverse and persistent testnet activity",IF(F5787="likely_bot","multiple automation signals","insufficient longevity or one automation signal"))))</x:f>
        <x:v>no signed outgoing testnet activity</x:v>
      </x:c>
    </x:row>
    <x:row r="5788">
      <x:c r="A5788" s="31" t="n">
        <x:v>5787</x:v>
      </x:c>
      <x:c r="B5788" s="45" t="str">
        <x:v>addr:0x753FaAa66a70d4C18D97567518C42290E6C3f491</x:v>
      </x:c>
      <x:c r="C5788" s="31" t="str"/>
      <x:c r="D5788" s="31" t="n">
        <x:v>42</x:v>
      </x:c>
      <x:c r="E5788" s="31" t="str">
        <x:v>yes</x:v>
      </x:c>
      <x:c r="F5788" s="31" t="str">
        <x:f>IF(C5788&lt;&gt;"","exclude_synthetic",IF(D5788=0,"exclude_no_activity",IFERROR(VLOOKUP(LOWER(B5788),'Active analysis'!$A$2:$V$58,22,FALSE),"review")))</x:f>
        <x:v>recommend</x:v>
      </x:c>
      <x:c r="G5788" s="31" t="n">
        <x:f>IFERROR(VLOOKUP(LOWER(B5788),'Active analysis'!$A$2:$V$58,21,FALSE),0)</x:f>
        <x:v>95</x:v>
      </x:c>
      <x:c r="H5788" s="31" t="str">
        <x:v>not_scanned_rate_limit</x:v>
      </x:c>
      <x:c r="I5788" s="31"/>
      <x:c r="J5788" s="31" t="str">
        <x:f>IF(C5788&lt;&gt;"",C5788,IF(D5788=0,"no signed outgoing testnet activity",IF(F5788="recommend","diverse and persistent testnet activity",IF(F5788="likely_bot","multiple automation signals","insufficient longevity or one automation signal"))))</x:f>
        <x:v>diverse and persistent testnet activity</x:v>
      </x:c>
    </x:row>
    <x:row r="5789">
      <x:c r="A5789" s="31" t="n">
        <x:v>5788</x:v>
      </x:c>
      <x:c r="B5789" s="45" t="str">
        <x:v>addr:0x754244036b5C4085979c235513668dD890cBd6eA</x:v>
      </x:c>
      <x:c r="C5789" s="31" t="str"/>
      <x:c r="D5789" s="31" t="n">
        <x:v>0</x:v>
      </x:c>
      <x:c r="E5789" s="31" t="str">
        <x:v>no</x:v>
      </x:c>
      <x:c r="F5789" s="31" t="str">
        <x:f>IF(C5789&lt;&gt;"","exclude_synthetic",IF(D5789=0,"exclude_no_activity",IFERROR(VLOOKUP(LOWER(B5789),'Active analysis'!$A$2:$V$58,22,FALSE),"review")))</x:f>
        <x:v>exclude_no_activity</x:v>
      </x:c>
      <x:c r="G5789" s="31" t="n">
        <x:f>IFERROR(VLOOKUP(LOWER(B5789),'Active analysis'!$A$2:$V$58,21,FALSE),0)</x:f>
        <x:v>0</x:v>
      </x:c>
      <x:c r="H5789" s="31" t="str">
        <x:v>not_scanned_rate_limit</x:v>
      </x:c>
      <x:c r="I5789" s="31"/>
      <x:c r="J5789" s="31" t="str">
        <x:f>IF(C5789&lt;&gt;"",C5789,IF(D5789=0,"no signed outgoing testnet activity",IF(F5789="recommend","diverse and persistent testnet activity",IF(F5789="likely_bot","multiple automation signals","insufficient longevity or one automation signal"))))</x:f>
        <x:v>no signed outgoing testnet activity</x:v>
      </x:c>
    </x:row>
    <x:row r="5790">
      <x:c r="A5790" s="31" t="n">
        <x:v>5789</x:v>
      </x:c>
      <x:c r="B5790" s="45" t="str">
        <x:v>addr:0x75463b351d3FdaEEe167C756708f0A7Bc1b9da60</x:v>
      </x:c>
      <x:c r="C5790" s="31" t="str"/>
      <x:c r="D5790" s="31" t="n">
        <x:v>0</x:v>
      </x:c>
      <x:c r="E5790" s="31" t="str">
        <x:v>no</x:v>
      </x:c>
      <x:c r="F5790" s="31" t="str">
        <x:f>IF(C5790&lt;&gt;"","exclude_synthetic",IF(D5790=0,"exclude_no_activity",IFERROR(VLOOKUP(LOWER(B5790),'Active analysis'!$A$2:$V$58,22,FALSE),"review")))</x:f>
        <x:v>exclude_no_activity</x:v>
      </x:c>
      <x:c r="G5790" s="31" t="n">
        <x:f>IFERROR(VLOOKUP(LOWER(B5790),'Active analysis'!$A$2:$V$58,21,FALSE),0)</x:f>
        <x:v>0</x:v>
      </x:c>
      <x:c r="H5790" s="31" t="str">
        <x:v>not_scanned_rate_limit</x:v>
      </x:c>
      <x:c r="I5790" s="31"/>
      <x:c r="J5790" s="31" t="str">
        <x:f>IF(C5790&lt;&gt;"",C5790,IF(D5790=0,"no signed outgoing testnet activity",IF(F5790="recommend","diverse and persistent testnet activity",IF(F5790="likely_bot","multiple automation signals","insufficient longevity or one automation signal"))))</x:f>
        <x:v>no signed outgoing testnet activity</x:v>
      </x:c>
    </x:row>
    <x:row r="5791">
      <x:c r="A5791" s="31" t="n">
        <x:v>5790</x:v>
      </x:c>
      <x:c r="B5791" s="45" t="str">
        <x:v>addr:0x7549F9D3d9C327A5a6304367063FCC8dcE656A8b</x:v>
      </x:c>
      <x:c r="C5791" s="31" t="str"/>
      <x:c r="D5791" s="31" t="n">
        <x:v>0</x:v>
      </x:c>
      <x:c r="E5791" s="31" t="str">
        <x:v>no</x:v>
      </x:c>
      <x:c r="F5791" s="31" t="str">
        <x:f>IF(C5791&lt;&gt;"","exclude_synthetic",IF(D5791=0,"exclude_no_activity",IFERROR(VLOOKUP(LOWER(B5791),'Active analysis'!$A$2:$V$58,22,FALSE),"review")))</x:f>
        <x:v>exclude_no_activity</x:v>
      </x:c>
      <x:c r="G5791" s="31" t="n">
        <x:f>IFERROR(VLOOKUP(LOWER(B5791),'Active analysis'!$A$2:$V$58,21,FALSE),0)</x:f>
        <x:v>0</x:v>
      </x:c>
      <x:c r="H5791" s="31" t="str">
        <x:v>not_scanned_rate_limit</x:v>
      </x:c>
      <x:c r="I5791" s="31"/>
      <x:c r="J5791" s="31" t="str">
        <x:f>IF(C5791&lt;&gt;"",C5791,IF(D5791=0,"no signed outgoing testnet activity",IF(F5791="recommend","diverse and persistent testnet activity",IF(F5791="likely_bot","multiple automation signals","insufficient longevity or one automation signal"))))</x:f>
        <x:v>no signed outgoing testnet activity</x:v>
      </x:c>
    </x:row>
    <x:row r="5792">
      <x:c r="A5792" s="31" t="n">
        <x:v>5791</x:v>
      </x:c>
      <x:c r="B5792" s="45" t="str">
        <x:v>addr:0x754e65a04864432553e0a6d15d55176f92d797a7</x:v>
      </x:c>
      <x:c r="C5792" s="31" t="str"/>
      <x:c r="D5792" s="31" t="n">
        <x:v>0</x:v>
      </x:c>
      <x:c r="E5792" s="31" t="str">
        <x:v>no</x:v>
      </x:c>
      <x:c r="F5792" s="31" t="str">
        <x:f>IF(C5792&lt;&gt;"","exclude_synthetic",IF(D5792=0,"exclude_no_activity",IFERROR(VLOOKUP(LOWER(B5792),'Active analysis'!$A$2:$V$58,22,FALSE),"review")))</x:f>
        <x:v>exclude_no_activity</x:v>
      </x:c>
      <x:c r="G5792" s="31" t="n">
        <x:f>IFERROR(VLOOKUP(LOWER(B5792),'Active analysis'!$A$2:$V$58,21,FALSE),0)</x:f>
        <x:v>0</x:v>
      </x:c>
      <x:c r="H5792" s="31" t="str">
        <x:v>not_scanned_rate_limit</x:v>
      </x:c>
      <x:c r="I5792" s="31"/>
      <x:c r="J5792" s="31" t="str">
        <x:f>IF(C5792&lt;&gt;"",C5792,IF(D5792=0,"no signed outgoing testnet activity",IF(F5792="recommend","diverse and persistent testnet activity",IF(F5792="likely_bot","multiple automation signals","insufficient longevity or one automation signal"))))</x:f>
        <x:v>no signed outgoing testnet activity</x:v>
      </x:c>
    </x:row>
    <x:row r="5793">
      <x:c r="A5793" s="31" t="n">
        <x:v>5792</x:v>
      </x:c>
      <x:c r="B5793" s="45" t="str">
        <x:v>addr:0x7550091bb2c1622101f251b08606d03b9fbd9153</x:v>
      </x:c>
      <x:c r="C5793" s="31" t="str"/>
      <x:c r="D5793" s="31" t="n">
        <x:v>0</x:v>
      </x:c>
      <x:c r="E5793" s="31" t="str">
        <x:v>no</x:v>
      </x:c>
      <x:c r="F5793" s="31" t="str">
        <x:f>IF(C5793&lt;&gt;"","exclude_synthetic",IF(D5793=0,"exclude_no_activity",IFERROR(VLOOKUP(LOWER(B5793),'Active analysis'!$A$2:$V$58,22,FALSE),"review")))</x:f>
        <x:v>exclude_no_activity</x:v>
      </x:c>
      <x:c r="G5793" s="31" t="n">
        <x:f>IFERROR(VLOOKUP(LOWER(B5793),'Active analysis'!$A$2:$V$58,21,FALSE),0)</x:f>
        <x:v>0</x:v>
      </x:c>
      <x:c r="H5793" s="31" t="str">
        <x:v>not_scanned_rate_limit</x:v>
      </x:c>
      <x:c r="I5793" s="31"/>
      <x:c r="J5793" s="31" t="str">
        <x:f>IF(C5793&lt;&gt;"",C5793,IF(D5793=0,"no signed outgoing testnet activity",IF(F5793="recommend","diverse and persistent testnet activity",IF(F5793="likely_bot","multiple automation signals","insufficient longevity or one automation signal"))))</x:f>
        <x:v>no signed outgoing testnet activity</x:v>
      </x:c>
    </x:row>
    <x:row r="5794">
      <x:c r="A5794" s="31" t="n">
        <x:v>5793</x:v>
      </x:c>
      <x:c r="B5794" s="45" t="str">
        <x:v>addr:0x75587e920B40866De6b394E095fFeFcE1Ea999b6</x:v>
      </x:c>
      <x:c r="C5794" s="31" t="str"/>
      <x:c r="D5794" s="31" t="n">
        <x:v>0</x:v>
      </x:c>
      <x:c r="E5794" s="31" t="str">
        <x:v>no</x:v>
      </x:c>
      <x:c r="F5794" s="31" t="str">
        <x:f>IF(C5794&lt;&gt;"","exclude_synthetic",IF(D5794=0,"exclude_no_activity",IFERROR(VLOOKUP(LOWER(B5794),'Active analysis'!$A$2:$V$58,22,FALSE),"review")))</x:f>
        <x:v>exclude_no_activity</x:v>
      </x:c>
      <x:c r="G5794" s="31" t="n">
        <x:f>IFERROR(VLOOKUP(LOWER(B5794),'Active analysis'!$A$2:$V$58,21,FALSE),0)</x:f>
        <x:v>0</x:v>
      </x:c>
      <x:c r="H5794" s="31" t="str">
        <x:v>not_scanned_rate_limit</x:v>
      </x:c>
      <x:c r="I5794" s="31"/>
      <x:c r="J5794" s="31" t="str">
        <x:f>IF(C5794&lt;&gt;"",C5794,IF(D5794=0,"no signed outgoing testnet activity",IF(F5794="recommend","diverse and persistent testnet activity",IF(F5794="likely_bot","multiple automation signals","insufficient longevity or one automation signal"))))</x:f>
        <x:v>no signed outgoing testnet activity</x:v>
      </x:c>
    </x:row>
    <x:row r="5795">
      <x:c r="A5795" s="31" t="n">
        <x:v>5794</x:v>
      </x:c>
      <x:c r="B5795" s="45" t="str">
        <x:v>addr:0x7559933E5022dE391aEcAe261f6dfd91dbF84324</x:v>
      </x:c>
      <x:c r="C5795" s="31" t="str"/>
      <x:c r="D5795" s="31" t="n">
        <x:v>0</x:v>
      </x:c>
      <x:c r="E5795" s="31" t="str">
        <x:v>no</x:v>
      </x:c>
      <x:c r="F5795" s="31" t="str">
        <x:f>IF(C5795&lt;&gt;"","exclude_synthetic",IF(D5795=0,"exclude_no_activity",IFERROR(VLOOKUP(LOWER(B5795),'Active analysis'!$A$2:$V$58,22,FALSE),"review")))</x:f>
        <x:v>exclude_no_activity</x:v>
      </x:c>
      <x:c r="G5795" s="31" t="n">
        <x:f>IFERROR(VLOOKUP(LOWER(B5795),'Active analysis'!$A$2:$V$58,21,FALSE),0)</x:f>
        <x:v>0</x:v>
      </x:c>
      <x:c r="H5795" s="31" t="str">
        <x:v>not_scanned_rate_limit</x:v>
      </x:c>
      <x:c r="I5795" s="31"/>
      <x:c r="J5795" s="31" t="str">
        <x:f>IF(C5795&lt;&gt;"",C5795,IF(D5795=0,"no signed outgoing testnet activity",IF(F5795="recommend","diverse and persistent testnet activity",IF(F5795="likely_bot","multiple automation signals","insufficient longevity or one automation signal"))))</x:f>
        <x:v>no signed outgoing testnet activity</x:v>
      </x:c>
    </x:row>
    <x:row r="5796">
      <x:c r="A5796" s="31" t="n">
        <x:v>5795</x:v>
      </x:c>
      <x:c r="B5796" s="45" t="str">
        <x:v>addr:0x7566D7514BF1e50e67a185F4ee095571542D7443</x:v>
      </x:c>
      <x:c r="C5796" s="31" t="str"/>
      <x:c r="D5796" s="31" t="n">
        <x:v>0</x:v>
      </x:c>
      <x:c r="E5796" s="31" t="str">
        <x:v>no</x:v>
      </x:c>
      <x:c r="F5796" s="31" t="str">
        <x:f>IF(C5796&lt;&gt;"","exclude_synthetic",IF(D5796=0,"exclude_no_activity",IFERROR(VLOOKUP(LOWER(B5796),'Active analysis'!$A$2:$V$58,22,FALSE),"review")))</x:f>
        <x:v>exclude_no_activity</x:v>
      </x:c>
      <x:c r="G5796" s="31" t="n">
        <x:f>IFERROR(VLOOKUP(LOWER(B5796),'Active analysis'!$A$2:$V$58,21,FALSE),0)</x:f>
        <x:v>0</x:v>
      </x:c>
      <x:c r="H5796" s="31" t="str">
        <x:v>not_scanned_rate_limit</x:v>
      </x:c>
      <x:c r="I5796" s="31"/>
      <x:c r="J5796" s="31" t="str">
        <x:f>IF(C5796&lt;&gt;"",C5796,IF(D5796=0,"no signed outgoing testnet activity",IF(F5796="recommend","diverse and persistent testnet activity",IF(F5796="likely_bot","multiple automation signals","insufficient longevity or one automation signal"))))</x:f>
        <x:v>no signed outgoing testnet activity</x:v>
      </x:c>
    </x:row>
    <x:row r="5797">
      <x:c r="A5797" s="31" t="n">
        <x:v>5796</x:v>
      </x:c>
      <x:c r="B5797" s="45" t="str">
        <x:v>addr:0x7568870568ebdfdbcc21d033d887d6e1c6912304</x:v>
      </x:c>
      <x:c r="C5797" s="31" t="str"/>
      <x:c r="D5797" s="31" t="n">
        <x:v>0</x:v>
      </x:c>
      <x:c r="E5797" s="31" t="str">
        <x:v>no</x:v>
      </x:c>
      <x:c r="F5797" s="31" t="str">
        <x:f>IF(C5797&lt;&gt;"","exclude_synthetic",IF(D5797=0,"exclude_no_activity",IFERROR(VLOOKUP(LOWER(B5797),'Active analysis'!$A$2:$V$58,22,FALSE),"review")))</x:f>
        <x:v>exclude_no_activity</x:v>
      </x:c>
      <x:c r="G5797" s="31" t="n">
        <x:f>IFERROR(VLOOKUP(LOWER(B5797),'Active analysis'!$A$2:$V$58,21,FALSE),0)</x:f>
        <x:v>0</x:v>
      </x:c>
      <x:c r="H5797" s="31" t="str">
        <x:v>not_scanned_rate_limit</x:v>
      </x:c>
      <x:c r="I5797" s="31"/>
      <x:c r="J5797" s="31" t="str">
        <x:f>IF(C5797&lt;&gt;"",C5797,IF(D5797=0,"no signed outgoing testnet activity",IF(F5797="recommend","diverse and persistent testnet activity",IF(F5797="likely_bot","multiple automation signals","insufficient longevity or one automation signal"))))</x:f>
        <x:v>no signed outgoing testnet activity</x:v>
      </x:c>
    </x:row>
    <x:row r="5798">
      <x:c r="A5798" s="31" t="n">
        <x:v>5797</x:v>
      </x:c>
      <x:c r="B5798" s="45" t="str">
        <x:v>addr:0x756b8eb9b0352f95f1a072d124fce1f9e5723f73</x:v>
      </x:c>
      <x:c r="C5798" s="31" t="str"/>
      <x:c r="D5798" s="31" t="n">
        <x:v>0</x:v>
      </x:c>
      <x:c r="E5798" s="31" t="str">
        <x:v>no</x:v>
      </x:c>
      <x:c r="F5798" s="31" t="str">
        <x:f>IF(C5798&lt;&gt;"","exclude_synthetic",IF(D5798=0,"exclude_no_activity",IFERROR(VLOOKUP(LOWER(B5798),'Active analysis'!$A$2:$V$58,22,FALSE),"review")))</x:f>
        <x:v>exclude_no_activity</x:v>
      </x:c>
      <x:c r="G5798" s="31" t="n">
        <x:f>IFERROR(VLOOKUP(LOWER(B5798),'Active analysis'!$A$2:$V$58,21,FALSE),0)</x:f>
        <x:v>0</x:v>
      </x:c>
      <x:c r="H5798" s="31" t="str">
        <x:v>not_scanned_rate_limit</x:v>
      </x:c>
      <x:c r="I5798" s="31"/>
      <x:c r="J5798" s="31" t="str">
        <x:f>IF(C5798&lt;&gt;"",C5798,IF(D5798=0,"no signed outgoing testnet activity",IF(F5798="recommend","diverse and persistent testnet activity",IF(F5798="likely_bot","multiple automation signals","insufficient longevity or one automation signal"))))</x:f>
        <x:v>no signed outgoing testnet activity</x:v>
      </x:c>
    </x:row>
    <x:row r="5799">
      <x:c r="A5799" s="31" t="n">
        <x:v>5798</x:v>
      </x:c>
      <x:c r="B5799" s="45" t="str">
        <x:v>addr:0x756DE89b9c9014A9b3ecFde27d7c2ca62466d3B7</x:v>
      </x:c>
      <x:c r="C5799" s="31" t="str"/>
      <x:c r="D5799" s="31" t="n">
        <x:v>0</x:v>
      </x:c>
      <x:c r="E5799" s="31" t="str">
        <x:v>no</x:v>
      </x:c>
      <x:c r="F5799" s="31" t="str">
        <x:f>IF(C5799&lt;&gt;"","exclude_synthetic",IF(D5799=0,"exclude_no_activity",IFERROR(VLOOKUP(LOWER(B5799),'Active analysis'!$A$2:$V$58,22,FALSE),"review")))</x:f>
        <x:v>exclude_no_activity</x:v>
      </x:c>
      <x:c r="G5799" s="31" t="n">
        <x:f>IFERROR(VLOOKUP(LOWER(B5799),'Active analysis'!$A$2:$V$58,21,FALSE),0)</x:f>
        <x:v>0</x:v>
      </x:c>
      <x:c r="H5799" s="31" t="str">
        <x:v>not_scanned_rate_limit</x:v>
      </x:c>
      <x:c r="I5799" s="31"/>
      <x:c r="J5799" s="31" t="str">
        <x:f>IF(C5799&lt;&gt;"",C5799,IF(D5799=0,"no signed outgoing testnet activity",IF(F5799="recommend","diverse and persistent testnet activity",IF(F5799="likely_bot","multiple automation signals","insufficient longevity or one automation signal"))))</x:f>
        <x:v>no signed outgoing testnet activity</x:v>
      </x:c>
    </x:row>
    <x:row r="5800">
      <x:c r="A5800" s="31" t="n">
        <x:v>5799</x:v>
      </x:c>
      <x:c r="B5800" s="45" t="str">
        <x:v>addr:0x757160e377922c943ab56381fa70348fc8499310</x:v>
      </x:c>
      <x:c r="C5800" s="31" t="str"/>
      <x:c r="D5800" s="31" t="n">
        <x:v>0</x:v>
      </x:c>
      <x:c r="E5800" s="31" t="str">
        <x:v>no</x:v>
      </x:c>
      <x:c r="F5800" s="31" t="str">
        <x:f>IF(C5800&lt;&gt;"","exclude_synthetic",IF(D5800=0,"exclude_no_activity",IFERROR(VLOOKUP(LOWER(B5800),'Active analysis'!$A$2:$V$58,22,FALSE),"review")))</x:f>
        <x:v>exclude_no_activity</x:v>
      </x:c>
      <x:c r="G5800" s="31" t="n">
        <x:f>IFERROR(VLOOKUP(LOWER(B5800),'Active analysis'!$A$2:$V$58,21,FALSE),0)</x:f>
        <x:v>0</x:v>
      </x:c>
      <x:c r="H5800" s="31" t="str">
        <x:v>not_scanned_rate_limit</x:v>
      </x:c>
      <x:c r="I5800" s="31"/>
      <x:c r="J5800" s="31" t="str">
        <x:f>IF(C5800&lt;&gt;"",C5800,IF(D5800=0,"no signed outgoing testnet activity",IF(F5800="recommend","diverse and persistent testnet activity",IF(F5800="likely_bot","multiple automation signals","insufficient longevity or one automation signal"))))</x:f>
        <x:v>no signed outgoing testnet activity</x:v>
      </x:c>
    </x:row>
    <x:row r="5801">
      <x:c r="A5801" s="31" t="n">
        <x:v>5800</x:v>
      </x:c>
      <x:c r="B5801" s="45" t="str">
        <x:v>addr:0x7571a96157c178d31672a9c04bed25462fbfd458</x:v>
      </x:c>
      <x:c r="C5801" s="31" t="str"/>
      <x:c r="D5801" s="31" t="n">
        <x:v>0</x:v>
      </x:c>
      <x:c r="E5801" s="31" t="str">
        <x:v>no</x:v>
      </x:c>
      <x:c r="F5801" s="31" t="str">
        <x:f>IF(C5801&lt;&gt;"","exclude_synthetic",IF(D5801=0,"exclude_no_activity",IFERROR(VLOOKUP(LOWER(B5801),'Active analysis'!$A$2:$V$58,22,FALSE),"review")))</x:f>
        <x:v>exclude_no_activity</x:v>
      </x:c>
      <x:c r="G5801" s="31" t="n">
        <x:f>IFERROR(VLOOKUP(LOWER(B5801),'Active analysis'!$A$2:$V$58,21,FALSE),0)</x:f>
        <x:v>0</x:v>
      </x:c>
      <x:c r="H5801" s="31" t="str">
        <x:v>not_scanned_rate_limit</x:v>
      </x:c>
      <x:c r="I5801" s="31"/>
      <x:c r="J5801" s="31" t="str">
        <x:f>IF(C5801&lt;&gt;"",C5801,IF(D5801=0,"no signed outgoing testnet activity",IF(F5801="recommend","diverse and persistent testnet activity",IF(F5801="likely_bot","multiple automation signals","insufficient longevity or one automation signal"))))</x:f>
        <x:v>no signed outgoing testnet activity</x:v>
      </x:c>
    </x:row>
    <x:row r="5802">
      <x:c r="A5802" s="31" t="n">
        <x:v>5801</x:v>
      </x:c>
      <x:c r="B5802" s="45" t="str">
        <x:v>addr:0x7571b89082788A66EDD2702349a1f489869Ad6EF</x:v>
      </x:c>
      <x:c r="C5802" s="31" t="str"/>
      <x:c r="D5802" s="31" t="n">
        <x:v>0</x:v>
      </x:c>
      <x:c r="E5802" s="31" t="str">
        <x:v>no</x:v>
      </x:c>
      <x:c r="F5802" s="31" t="str">
        <x:f>IF(C5802&lt;&gt;"","exclude_synthetic",IF(D5802=0,"exclude_no_activity",IFERROR(VLOOKUP(LOWER(B5802),'Active analysis'!$A$2:$V$58,22,FALSE),"review")))</x:f>
        <x:v>exclude_no_activity</x:v>
      </x:c>
      <x:c r="G5802" s="31" t="n">
        <x:f>IFERROR(VLOOKUP(LOWER(B5802),'Active analysis'!$A$2:$V$58,21,FALSE),0)</x:f>
        <x:v>0</x:v>
      </x:c>
      <x:c r="H5802" s="31" t="str">
        <x:v>not_scanned_rate_limit</x:v>
      </x:c>
      <x:c r="I5802" s="31"/>
      <x:c r="J5802" s="31" t="str">
        <x:f>IF(C5802&lt;&gt;"",C5802,IF(D5802=0,"no signed outgoing testnet activity",IF(F5802="recommend","diverse and persistent testnet activity",IF(F5802="likely_bot","multiple automation signals","insufficient longevity or one automation signal"))))</x:f>
        <x:v>no signed outgoing testnet activity</x:v>
      </x:c>
    </x:row>
    <x:row r="5803">
      <x:c r="A5803" s="31" t="n">
        <x:v>5802</x:v>
      </x:c>
      <x:c r="B5803" s="45" t="str">
        <x:v>addr:0x757d0013c54980a6dae4d743f51d623a1280d38b</x:v>
      </x:c>
      <x:c r="C5803" s="31" t="str"/>
      <x:c r="D5803" s="31" t="n">
        <x:v>0</x:v>
      </x:c>
      <x:c r="E5803" s="31" t="str">
        <x:v>no</x:v>
      </x:c>
      <x:c r="F5803" s="31" t="str">
        <x:f>IF(C5803&lt;&gt;"","exclude_synthetic",IF(D5803=0,"exclude_no_activity",IFERROR(VLOOKUP(LOWER(B5803),'Active analysis'!$A$2:$V$58,22,FALSE),"review")))</x:f>
        <x:v>exclude_no_activity</x:v>
      </x:c>
      <x:c r="G5803" s="31" t="n">
        <x:f>IFERROR(VLOOKUP(LOWER(B5803),'Active analysis'!$A$2:$V$58,21,FALSE),0)</x:f>
        <x:v>0</x:v>
      </x:c>
      <x:c r="H5803" s="31" t="str">
        <x:v>not_scanned_rate_limit</x:v>
      </x:c>
      <x:c r="I5803" s="31"/>
      <x:c r="J5803" s="31" t="str">
        <x:f>IF(C5803&lt;&gt;"",C5803,IF(D5803=0,"no signed outgoing testnet activity",IF(F5803="recommend","diverse and persistent testnet activity",IF(F5803="likely_bot","multiple automation signals","insufficient longevity or one automation signal"))))</x:f>
        <x:v>no signed outgoing testnet activity</x:v>
      </x:c>
    </x:row>
    <x:row r="5804">
      <x:c r="A5804" s="31" t="n">
        <x:v>5803</x:v>
      </x:c>
      <x:c r="B5804" s="45" t="str">
        <x:v>addr:0x7581DaA1365E7b95b21084c922d2fb6bf1E2Db89</x:v>
      </x:c>
      <x:c r="C5804" s="31" t="str"/>
      <x:c r="D5804" s="31" t="n">
        <x:v>0</x:v>
      </x:c>
      <x:c r="E5804" s="31" t="str">
        <x:v>no</x:v>
      </x:c>
      <x:c r="F5804" s="31" t="str">
        <x:f>IF(C5804&lt;&gt;"","exclude_synthetic",IF(D5804=0,"exclude_no_activity",IFERROR(VLOOKUP(LOWER(B5804),'Active analysis'!$A$2:$V$58,22,FALSE),"review")))</x:f>
        <x:v>exclude_no_activity</x:v>
      </x:c>
      <x:c r="G5804" s="31" t="n">
        <x:f>IFERROR(VLOOKUP(LOWER(B5804),'Active analysis'!$A$2:$V$58,21,FALSE),0)</x:f>
        <x:v>0</x:v>
      </x:c>
      <x:c r="H5804" s="31" t="str">
        <x:v>not_scanned_rate_limit</x:v>
      </x:c>
      <x:c r="I5804" s="31"/>
      <x:c r="J5804" s="31" t="str">
        <x:f>IF(C5804&lt;&gt;"",C5804,IF(D5804=0,"no signed outgoing testnet activity",IF(F5804="recommend","diverse and persistent testnet activity",IF(F5804="likely_bot","multiple automation signals","insufficient longevity or one automation signal"))))</x:f>
        <x:v>no signed outgoing testnet activity</x:v>
      </x:c>
    </x:row>
    <x:row r="5805">
      <x:c r="A5805" s="31" t="n">
        <x:v>5804</x:v>
      </x:c>
      <x:c r="B5805" s="45" t="str">
        <x:v>addr:0x75846d1e86a2638E5588943191cd901F2c8723e9</x:v>
      </x:c>
      <x:c r="C5805" s="31" t="str"/>
      <x:c r="D5805" s="31" t="n">
        <x:v>0</x:v>
      </x:c>
      <x:c r="E5805" s="31" t="str">
        <x:v>no</x:v>
      </x:c>
      <x:c r="F5805" s="31" t="str">
        <x:f>IF(C5805&lt;&gt;"","exclude_synthetic",IF(D5805=0,"exclude_no_activity",IFERROR(VLOOKUP(LOWER(B5805),'Active analysis'!$A$2:$V$58,22,FALSE),"review")))</x:f>
        <x:v>exclude_no_activity</x:v>
      </x:c>
      <x:c r="G5805" s="31" t="n">
        <x:f>IFERROR(VLOOKUP(LOWER(B5805),'Active analysis'!$A$2:$V$58,21,FALSE),0)</x:f>
        <x:v>0</x:v>
      </x:c>
      <x:c r="H5805" s="31" t="str">
        <x:v>not_scanned_rate_limit</x:v>
      </x:c>
      <x:c r="I5805" s="31"/>
      <x:c r="J5805" s="31" t="str">
        <x:f>IF(C5805&lt;&gt;"",C5805,IF(D5805=0,"no signed outgoing testnet activity",IF(F5805="recommend","diverse and persistent testnet activity",IF(F5805="likely_bot","multiple automation signals","insufficient longevity or one automation signal"))))</x:f>
        <x:v>no signed outgoing testnet activity</x:v>
      </x:c>
    </x:row>
    <x:row r="5806">
      <x:c r="A5806" s="31" t="n">
        <x:v>5805</x:v>
      </x:c>
      <x:c r="B5806" s="45" t="str">
        <x:v>addr:0x758f9cf9bf67abf18420faebc61238f43646780d</x:v>
      </x:c>
      <x:c r="C5806" s="31" t="str"/>
      <x:c r="D5806" s="31" t="n">
        <x:v>0</x:v>
      </x:c>
      <x:c r="E5806" s="31" t="str">
        <x:v>no</x:v>
      </x:c>
      <x:c r="F5806" s="31" t="str">
        <x:f>IF(C5806&lt;&gt;"","exclude_synthetic",IF(D5806=0,"exclude_no_activity",IFERROR(VLOOKUP(LOWER(B5806),'Active analysis'!$A$2:$V$58,22,FALSE),"review")))</x:f>
        <x:v>exclude_no_activity</x:v>
      </x:c>
      <x:c r="G5806" s="31" t="n">
        <x:f>IFERROR(VLOOKUP(LOWER(B5806),'Active analysis'!$A$2:$V$58,21,FALSE),0)</x:f>
        <x:v>0</x:v>
      </x:c>
      <x:c r="H5806" s="31" t="str">
        <x:v>not_scanned_rate_limit</x:v>
      </x:c>
      <x:c r="I5806" s="31"/>
      <x:c r="J5806" s="31" t="str">
        <x:f>IF(C5806&lt;&gt;"",C5806,IF(D5806=0,"no signed outgoing testnet activity",IF(F5806="recommend","diverse and persistent testnet activity",IF(F5806="likely_bot","multiple automation signals","insufficient longevity or one automation signal"))))</x:f>
        <x:v>no signed outgoing testnet activity</x:v>
      </x:c>
    </x:row>
    <x:row r="5807">
      <x:c r="A5807" s="31" t="n">
        <x:v>5806</x:v>
      </x:c>
      <x:c r="B5807" s="45" t="str">
        <x:v>addr:0x7596e9CdBeD7EA64C3b584cf08dCB13eb1AcfeeF</x:v>
      </x:c>
      <x:c r="C5807" s="31" t="str"/>
      <x:c r="D5807" s="31" t="n">
        <x:v>0</x:v>
      </x:c>
      <x:c r="E5807" s="31" t="str">
        <x:v>no</x:v>
      </x:c>
      <x:c r="F5807" s="31" t="str">
        <x:f>IF(C5807&lt;&gt;"","exclude_synthetic",IF(D5807=0,"exclude_no_activity",IFERROR(VLOOKUP(LOWER(B5807),'Active analysis'!$A$2:$V$58,22,FALSE),"review")))</x:f>
        <x:v>exclude_no_activity</x:v>
      </x:c>
      <x:c r="G5807" s="31" t="n">
        <x:f>IFERROR(VLOOKUP(LOWER(B5807),'Active analysis'!$A$2:$V$58,21,FALSE),0)</x:f>
        <x:v>0</x:v>
      </x:c>
      <x:c r="H5807" s="31" t="str">
        <x:v>not_scanned_rate_limit</x:v>
      </x:c>
      <x:c r="I5807" s="31"/>
      <x:c r="J5807" s="31" t="str">
        <x:f>IF(C5807&lt;&gt;"",C5807,IF(D5807=0,"no signed outgoing testnet activity",IF(F5807="recommend","diverse and persistent testnet activity",IF(F5807="likely_bot","multiple automation signals","insufficient longevity or one automation signal"))))</x:f>
        <x:v>no signed outgoing testnet activity</x:v>
      </x:c>
    </x:row>
    <x:row r="5808">
      <x:c r="A5808" s="31" t="n">
        <x:v>5807</x:v>
      </x:c>
      <x:c r="B5808" s="45" t="str">
        <x:v>addr:0x75aea5dfaea07b09743740a79e68744794ec5899</x:v>
      </x:c>
      <x:c r="C5808" s="31" t="str"/>
      <x:c r="D5808" s="31" t="n">
        <x:v>0</x:v>
      </x:c>
      <x:c r="E5808" s="31" t="str">
        <x:v>no</x:v>
      </x:c>
      <x:c r="F5808" s="31" t="str">
        <x:f>IF(C5808&lt;&gt;"","exclude_synthetic",IF(D5808=0,"exclude_no_activity",IFERROR(VLOOKUP(LOWER(B5808),'Active analysis'!$A$2:$V$58,22,FALSE),"review")))</x:f>
        <x:v>exclude_no_activity</x:v>
      </x:c>
      <x:c r="G5808" s="31" t="n">
        <x:f>IFERROR(VLOOKUP(LOWER(B5808),'Active analysis'!$A$2:$V$58,21,FALSE),0)</x:f>
        <x:v>0</x:v>
      </x:c>
      <x:c r="H5808" s="31" t="str">
        <x:v>not_scanned_rate_limit</x:v>
      </x:c>
      <x:c r="I5808" s="31"/>
      <x:c r="J5808" s="31" t="str">
        <x:f>IF(C5808&lt;&gt;"",C5808,IF(D5808=0,"no signed outgoing testnet activity",IF(F5808="recommend","diverse and persistent testnet activity",IF(F5808="likely_bot","multiple automation signals","insufficient longevity or one automation signal"))))</x:f>
        <x:v>no signed outgoing testnet activity</x:v>
      </x:c>
    </x:row>
    <x:row r="5809">
      <x:c r="A5809" s="31" t="n">
        <x:v>5808</x:v>
      </x:c>
      <x:c r="B5809" s="45" t="str">
        <x:v>addr:0x75b33d17cB955FE79033f70651BdF99C3dF423E2</x:v>
      </x:c>
      <x:c r="C5809" s="31" t="str"/>
      <x:c r="D5809" s="31" t="n">
        <x:v>0</x:v>
      </x:c>
      <x:c r="E5809" s="31" t="str">
        <x:v>no</x:v>
      </x:c>
      <x:c r="F5809" s="31" t="str">
        <x:f>IF(C5809&lt;&gt;"","exclude_synthetic",IF(D5809=0,"exclude_no_activity",IFERROR(VLOOKUP(LOWER(B5809),'Active analysis'!$A$2:$V$58,22,FALSE),"review")))</x:f>
        <x:v>exclude_no_activity</x:v>
      </x:c>
      <x:c r="G5809" s="31" t="n">
        <x:f>IFERROR(VLOOKUP(LOWER(B5809),'Active analysis'!$A$2:$V$58,21,FALSE),0)</x:f>
        <x:v>0</x:v>
      </x:c>
      <x:c r="H5809" s="31" t="str">
        <x:v>not_scanned_rate_limit</x:v>
      </x:c>
      <x:c r="I5809" s="31"/>
      <x:c r="J5809" s="31" t="str">
        <x:f>IF(C5809&lt;&gt;"",C5809,IF(D5809=0,"no signed outgoing testnet activity",IF(F5809="recommend","diverse and persistent testnet activity",IF(F5809="likely_bot","multiple automation signals","insufficient longevity or one automation signal"))))</x:f>
        <x:v>no signed outgoing testnet activity</x:v>
      </x:c>
    </x:row>
    <x:row r="5810">
      <x:c r="A5810" s="31" t="n">
        <x:v>5809</x:v>
      </x:c>
      <x:c r="B5810" s="45" t="str">
        <x:v>addr:0x75b500817E6EDF067A5A97a7Dd2Dd7970319EC92</x:v>
      </x:c>
      <x:c r="C5810" s="31" t="str"/>
      <x:c r="D5810" s="31" t="n">
        <x:v>0</x:v>
      </x:c>
      <x:c r="E5810" s="31" t="str">
        <x:v>no</x:v>
      </x:c>
      <x:c r="F5810" s="31" t="str">
        <x:f>IF(C5810&lt;&gt;"","exclude_synthetic",IF(D5810=0,"exclude_no_activity",IFERROR(VLOOKUP(LOWER(B5810),'Active analysis'!$A$2:$V$58,22,FALSE),"review")))</x:f>
        <x:v>exclude_no_activity</x:v>
      </x:c>
      <x:c r="G5810" s="31" t="n">
        <x:f>IFERROR(VLOOKUP(LOWER(B5810),'Active analysis'!$A$2:$V$58,21,FALSE),0)</x:f>
        <x:v>0</x:v>
      </x:c>
      <x:c r="H5810" s="31" t="str">
        <x:v>not_scanned_rate_limit</x:v>
      </x:c>
      <x:c r="I5810" s="31"/>
      <x:c r="J5810" s="31" t="str">
        <x:f>IF(C5810&lt;&gt;"",C5810,IF(D5810=0,"no signed outgoing testnet activity",IF(F5810="recommend","diverse and persistent testnet activity",IF(F5810="likely_bot","multiple automation signals","insufficient longevity or one automation signal"))))</x:f>
        <x:v>no signed outgoing testnet activity</x:v>
      </x:c>
    </x:row>
    <x:row r="5811">
      <x:c r="A5811" s="31" t="n">
        <x:v>5810</x:v>
      </x:c>
      <x:c r="B5811" s="45" t="str">
        <x:v>addr:0x75b72e5B8ef794693e16548107F025011c791206</x:v>
      </x:c>
      <x:c r="C5811" s="31" t="str"/>
      <x:c r="D5811" s="31" t="n">
        <x:v>0</x:v>
      </x:c>
      <x:c r="E5811" s="31" t="str">
        <x:v>no</x:v>
      </x:c>
      <x:c r="F5811" s="31" t="str">
        <x:f>IF(C5811&lt;&gt;"","exclude_synthetic",IF(D5811=0,"exclude_no_activity",IFERROR(VLOOKUP(LOWER(B5811),'Active analysis'!$A$2:$V$58,22,FALSE),"review")))</x:f>
        <x:v>exclude_no_activity</x:v>
      </x:c>
      <x:c r="G5811" s="31" t="n">
        <x:f>IFERROR(VLOOKUP(LOWER(B5811),'Active analysis'!$A$2:$V$58,21,FALSE),0)</x:f>
        <x:v>0</x:v>
      </x:c>
      <x:c r="H5811" s="31" t="str">
        <x:v>not_scanned_rate_limit</x:v>
      </x:c>
      <x:c r="I5811" s="31"/>
      <x:c r="J5811" s="31" t="str">
        <x:f>IF(C5811&lt;&gt;"",C5811,IF(D5811=0,"no signed outgoing testnet activity",IF(F5811="recommend","diverse and persistent testnet activity",IF(F5811="likely_bot","multiple automation signals","insufficient longevity or one automation signal"))))</x:f>
        <x:v>no signed outgoing testnet activity</x:v>
      </x:c>
    </x:row>
    <x:row r="5812">
      <x:c r="A5812" s="31" t="n">
        <x:v>5811</x:v>
      </x:c>
      <x:c r="B5812" s="45" t="str">
        <x:v>addr:0x75B8E1717c43225425Aae426959270F5a0961740</x:v>
      </x:c>
      <x:c r="C5812" s="31" t="str"/>
      <x:c r="D5812" s="31" t="n">
        <x:v>0</x:v>
      </x:c>
      <x:c r="E5812" s="31" t="str">
        <x:v>no</x:v>
      </x:c>
      <x:c r="F5812" s="31" t="str">
        <x:f>IF(C5812&lt;&gt;"","exclude_synthetic",IF(D5812=0,"exclude_no_activity",IFERROR(VLOOKUP(LOWER(B5812),'Active analysis'!$A$2:$V$58,22,FALSE),"review")))</x:f>
        <x:v>exclude_no_activity</x:v>
      </x:c>
      <x:c r="G5812" s="31" t="n">
        <x:f>IFERROR(VLOOKUP(LOWER(B5812),'Active analysis'!$A$2:$V$58,21,FALSE),0)</x:f>
        <x:v>0</x:v>
      </x:c>
      <x:c r="H5812" s="31" t="str">
        <x:v>not_scanned_rate_limit</x:v>
      </x:c>
      <x:c r="I5812" s="31"/>
      <x:c r="J5812" s="31" t="str">
        <x:f>IF(C5812&lt;&gt;"",C5812,IF(D5812=0,"no signed outgoing testnet activity",IF(F5812="recommend","diverse and persistent testnet activity",IF(F5812="likely_bot","multiple automation signals","insufficient longevity or one automation signal"))))</x:f>
        <x:v>no signed outgoing testnet activity</x:v>
      </x:c>
    </x:row>
    <x:row r="5813">
      <x:c r="A5813" s="31" t="n">
        <x:v>5812</x:v>
      </x:c>
      <x:c r="B5813" s="45" t="str">
        <x:v>addr:0x75bb78bb51e0ea3ec551ae07a26e80879333088a</x:v>
      </x:c>
      <x:c r="C5813" s="31" t="str"/>
      <x:c r="D5813" s="31" t="n">
        <x:v>0</x:v>
      </x:c>
      <x:c r="E5813" s="31" t="str">
        <x:v>no</x:v>
      </x:c>
      <x:c r="F5813" s="31" t="str">
        <x:f>IF(C5813&lt;&gt;"","exclude_synthetic",IF(D5813=0,"exclude_no_activity",IFERROR(VLOOKUP(LOWER(B5813),'Active analysis'!$A$2:$V$58,22,FALSE),"review")))</x:f>
        <x:v>exclude_no_activity</x:v>
      </x:c>
      <x:c r="G5813" s="31" t="n">
        <x:f>IFERROR(VLOOKUP(LOWER(B5813),'Active analysis'!$A$2:$V$58,21,FALSE),0)</x:f>
        <x:v>0</x:v>
      </x:c>
      <x:c r="H5813" s="31" t="str">
        <x:v>not_scanned_rate_limit</x:v>
      </x:c>
      <x:c r="I5813" s="31"/>
      <x:c r="J5813" s="31" t="str">
        <x:f>IF(C5813&lt;&gt;"",C5813,IF(D5813=0,"no signed outgoing testnet activity",IF(F5813="recommend","diverse and persistent testnet activity",IF(F5813="likely_bot","multiple automation signals","insufficient longevity or one automation signal"))))</x:f>
        <x:v>no signed outgoing testnet activity</x:v>
      </x:c>
    </x:row>
    <x:row r="5814">
      <x:c r="A5814" s="31" t="n">
        <x:v>5813</x:v>
      </x:c>
      <x:c r="B5814" s="45" t="str">
        <x:v>addr:0x75c299276a1a471ebf2697258838e0cd62df1a02</x:v>
      </x:c>
      <x:c r="C5814" s="31" t="str"/>
      <x:c r="D5814" s="31" t="n">
        <x:v>0</x:v>
      </x:c>
      <x:c r="E5814" s="31" t="str">
        <x:v>no</x:v>
      </x:c>
      <x:c r="F5814" s="31" t="str">
        <x:f>IF(C5814&lt;&gt;"","exclude_synthetic",IF(D5814=0,"exclude_no_activity",IFERROR(VLOOKUP(LOWER(B5814),'Active analysis'!$A$2:$V$58,22,FALSE),"review")))</x:f>
        <x:v>exclude_no_activity</x:v>
      </x:c>
      <x:c r="G5814" s="31" t="n">
        <x:f>IFERROR(VLOOKUP(LOWER(B5814),'Active analysis'!$A$2:$V$58,21,FALSE),0)</x:f>
        <x:v>0</x:v>
      </x:c>
      <x:c r="H5814" s="31" t="str">
        <x:v>not_scanned_rate_limit</x:v>
      </x:c>
      <x:c r="I5814" s="31"/>
      <x:c r="J5814" s="31" t="str">
        <x:f>IF(C5814&lt;&gt;"",C5814,IF(D5814=0,"no signed outgoing testnet activity",IF(F5814="recommend","diverse and persistent testnet activity",IF(F5814="likely_bot","multiple automation signals","insufficient longevity or one automation signal"))))</x:f>
        <x:v>no signed outgoing testnet activity</x:v>
      </x:c>
    </x:row>
    <x:row r="5815">
      <x:c r="A5815" s="31" t="n">
        <x:v>5814</x:v>
      </x:c>
      <x:c r="B5815" s="45" t="str">
        <x:v>addr:0x75c6dc3CD36eB27EfDF2E4c0F070AAB171A4894a</x:v>
      </x:c>
      <x:c r="C5815" s="31" t="str"/>
      <x:c r="D5815" s="31" t="n">
        <x:v>0</x:v>
      </x:c>
      <x:c r="E5815" s="31" t="str">
        <x:v>no</x:v>
      </x:c>
      <x:c r="F5815" s="31" t="str">
        <x:f>IF(C5815&lt;&gt;"","exclude_synthetic",IF(D5815=0,"exclude_no_activity",IFERROR(VLOOKUP(LOWER(B5815),'Active analysis'!$A$2:$V$58,22,FALSE),"review")))</x:f>
        <x:v>exclude_no_activity</x:v>
      </x:c>
      <x:c r="G5815" s="31" t="n">
        <x:f>IFERROR(VLOOKUP(LOWER(B5815),'Active analysis'!$A$2:$V$58,21,FALSE),0)</x:f>
        <x:v>0</x:v>
      </x:c>
      <x:c r="H5815" s="31" t="str">
        <x:v>not_scanned_rate_limit</x:v>
      </x:c>
      <x:c r="I5815" s="31"/>
      <x:c r="J5815" s="31" t="str">
        <x:f>IF(C5815&lt;&gt;"",C5815,IF(D5815=0,"no signed outgoing testnet activity",IF(F5815="recommend","diverse and persistent testnet activity",IF(F5815="likely_bot","multiple automation signals","insufficient longevity or one automation signal"))))</x:f>
        <x:v>no signed outgoing testnet activity</x:v>
      </x:c>
    </x:row>
    <x:row r="5816">
      <x:c r="A5816" s="31" t="n">
        <x:v>5815</x:v>
      </x:c>
      <x:c r="B5816" s="45" t="str">
        <x:v>addr:0x75c9636e2465d4c267d5b1d993cfd4f50fdea391</x:v>
      </x:c>
      <x:c r="C5816" s="31" t="str"/>
      <x:c r="D5816" s="31" t="n">
        <x:v>0</x:v>
      </x:c>
      <x:c r="E5816" s="31" t="str">
        <x:v>no</x:v>
      </x:c>
      <x:c r="F5816" s="31" t="str">
        <x:f>IF(C5816&lt;&gt;"","exclude_synthetic",IF(D5816=0,"exclude_no_activity",IFERROR(VLOOKUP(LOWER(B5816),'Active analysis'!$A$2:$V$58,22,FALSE),"review")))</x:f>
        <x:v>exclude_no_activity</x:v>
      </x:c>
      <x:c r="G5816" s="31" t="n">
        <x:f>IFERROR(VLOOKUP(LOWER(B5816),'Active analysis'!$A$2:$V$58,21,FALSE),0)</x:f>
        <x:v>0</x:v>
      </x:c>
      <x:c r="H5816" s="31" t="str">
        <x:v>not_scanned_rate_limit</x:v>
      </x:c>
      <x:c r="I5816" s="31"/>
      <x:c r="J5816" s="31" t="str">
        <x:f>IF(C5816&lt;&gt;"",C5816,IF(D5816=0,"no signed outgoing testnet activity",IF(F5816="recommend","diverse and persistent testnet activity",IF(F5816="likely_bot","multiple automation signals","insufficient longevity or one automation signal"))))</x:f>
        <x:v>no signed outgoing testnet activity</x:v>
      </x:c>
    </x:row>
    <x:row r="5817">
      <x:c r="A5817" s="31" t="n">
        <x:v>5816</x:v>
      </x:c>
      <x:c r="B5817" s="45" t="str">
        <x:v>addr:0x75cc9969ee3c7e46a88f0b934c2564e6f54903c1</x:v>
      </x:c>
      <x:c r="C5817" s="31" t="str"/>
      <x:c r="D5817" s="31" t="n">
        <x:v>0</x:v>
      </x:c>
      <x:c r="E5817" s="31" t="str">
        <x:v>no</x:v>
      </x:c>
      <x:c r="F5817" s="31" t="str">
        <x:f>IF(C5817&lt;&gt;"","exclude_synthetic",IF(D5817=0,"exclude_no_activity",IFERROR(VLOOKUP(LOWER(B5817),'Active analysis'!$A$2:$V$58,22,FALSE),"review")))</x:f>
        <x:v>exclude_no_activity</x:v>
      </x:c>
      <x:c r="G5817" s="31" t="n">
        <x:f>IFERROR(VLOOKUP(LOWER(B5817),'Active analysis'!$A$2:$V$58,21,FALSE),0)</x:f>
        <x:v>0</x:v>
      </x:c>
      <x:c r="H5817" s="31" t="str">
        <x:v>not_scanned_rate_limit</x:v>
      </x:c>
      <x:c r="I5817" s="31"/>
      <x:c r="J5817" s="31" t="str">
        <x:f>IF(C5817&lt;&gt;"",C5817,IF(D5817=0,"no signed outgoing testnet activity",IF(F5817="recommend","diverse and persistent testnet activity",IF(F5817="likely_bot","multiple automation signals","insufficient longevity or one automation signal"))))</x:f>
        <x:v>no signed outgoing testnet activity</x:v>
      </x:c>
    </x:row>
    <x:row r="5818">
      <x:c r="A5818" s="31" t="n">
        <x:v>5817</x:v>
      </x:c>
      <x:c r="B5818" s="45" t="str">
        <x:v>addr:0x75cd558e56da8f13210cfd35e31a24974c795981</x:v>
      </x:c>
      <x:c r="C5818" s="31" t="str"/>
      <x:c r="D5818" s="31" t="n">
        <x:v>0</x:v>
      </x:c>
      <x:c r="E5818" s="31" t="str">
        <x:v>no</x:v>
      </x:c>
      <x:c r="F5818" s="31" t="str">
        <x:f>IF(C5818&lt;&gt;"","exclude_synthetic",IF(D5818=0,"exclude_no_activity",IFERROR(VLOOKUP(LOWER(B5818),'Active analysis'!$A$2:$V$58,22,FALSE),"review")))</x:f>
        <x:v>exclude_no_activity</x:v>
      </x:c>
      <x:c r="G5818" s="31" t="n">
        <x:f>IFERROR(VLOOKUP(LOWER(B5818),'Active analysis'!$A$2:$V$58,21,FALSE),0)</x:f>
        <x:v>0</x:v>
      </x:c>
      <x:c r="H5818" s="31" t="str">
        <x:v>not_scanned_rate_limit</x:v>
      </x:c>
      <x:c r="I5818" s="31"/>
      <x:c r="J5818" s="31" t="str">
        <x:f>IF(C5818&lt;&gt;"",C5818,IF(D5818=0,"no signed outgoing testnet activity",IF(F5818="recommend","diverse and persistent testnet activity",IF(F5818="likely_bot","multiple automation signals","insufficient longevity or one automation signal"))))</x:f>
        <x:v>no signed outgoing testnet activity</x:v>
      </x:c>
    </x:row>
    <x:row r="5819">
      <x:c r="A5819" s="31" t="n">
        <x:v>5818</x:v>
      </x:c>
      <x:c r="B5819" s="45" t="str">
        <x:v>addr:0x75D264E51B6540da80269617EE7C61789Fa46Dc1</x:v>
      </x:c>
      <x:c r="C5819" s="31" t="str"/>
      <x:c r="D5819" s="31" t="n">
        <x:v>0</x:v>
      </x:c>
      <x:c r="E5819" s="31" t="str">
        <x:v>no</x:v>
      </x:c>
      <x:c r="F5819" s="31" t="str">
        <x:f>IF(C5819&lt;&gt;"","exclude_synthetic",IF(D5819=0,"exclude_no_activity",IFERROR(VLOOKUP(LOWER(B5819),'Active analysis'!$A$2:$V$58,22,FALSE),"review")))</x:f>
        <x:v>exclude_no_activity</x:v>
      </x:c>
      <x:c r="G5819" s="31" t="n">
        <x:f>IFERROR(VLOOKUP(LOWER(B5819),'Active analysis'!$A$2:$V$58,21,FALSE),0)</x:f>
        <x:v>0</x:v>
      </x:c>
      <x:c r="H5819" s="31" t="str">
        <x:v>not_scanned_rate_limit</x:v>
      </x:c>
      <x:c r="I5819" s="31"/>
      <x:c r="J5819" s="31" t="str">
        <x:f>IF(C5819&lt;&gt;"",C5819,IF(D5819=0,"no signed outgoing testnet activity",IF(F5819="recommend","diverse and persistent testnet activity",IF(F5819="likely_bot","multiple automation signals","insufficient longevity or one automation signal"))))</x:f>
        <x:v>no signed outgoing testnet activity</x:v>
      </x:c>
    </x:row>
    <x:row r="5820">
      <x:c r="A5820" s="31" t="n">
        <x:v>5819</x:v>
      </x:c>
      <x:c r="B5820" s="45" t="str">
        <x:v>addr:0x75d392eb045255cc41600e9313fc9e13d747b96e</x:v>
      </x:c>
      <x:c r="C5820" s="31" t="str"/>
      <x:c r="D5820" s="31" t="n">
        <x:v>0</x:v>
      </x:c>
      <x:c r="E5820" s="31" t="str">
        <x:v>no</x:v>
      </x:c>
      <x:c r="F5820" s="31" t="str">
        <x:f>IF(C5820&lt;&gt;"","exclude_synthetic",IF(D5820=0,"exclude_no_activity",IFERROR(VLOOKUP(LOWER(B5820),'Active analysis'!$A$2:$V$58,22,FALSE),"review")))</x:f>
        <x:v>exclude_no_activity</x:v>
      </x:c>
      <x:c r="G5820" s="31" t="n">
        <x:f>IFERROR(VLOOKUP(LOWER(B5820),'Active analysis'!$A$2:$V$58,21,FALSE),0)</x:f>
        <x:v>0</x:v>
      </x:c>
      <x:c r="H5820" s="31" t="str">
        <x:v>not_scanned_rate_limit</x:v>
      </x:c>
      <x:c r="I5820" s="31"/>
      <x:c r="J5820" s="31" t="str">
        <x:f>IF(C5820&lt;&gt;"",C5820,IF(D5820=0,"no signed outgoing testnet activity",IF(F5820="recommend","diverse and persistent testnet activity",IF(F5820="likely_bot","multiple automation signals","insufficient longevity or one automation signal"))))</x:f>
        <x:v>no signed outgoing testnet activity</x:v>
      </x:c>
    </x:row>
    <x:row r="5821">
      <x:c r="A5821" s="31" t="n">
        <x:v>5820</x:v>
      </x:c>
      <x:c r="B5821" s="45" t="str">
        <x:v>addr:0x75D790c989A062f7da8bDb1cC7158BE1d6d763Ff</x:v>
      </x:c>
      <x:c r="C5821" s="31" t="str"/>
      <x:c r="D5821" s="31" t="n">
        <x:v>0</x:v>
      </x:c>
      <x:c r="E5821" s="31" t="str">
        <x:v>no</x:v>
      </x:c>
      <x:c r="F5821" s="31" t="str">
        <x:f>IF(C5821&lt;&gt;"","exclude_synthetic",IF(D5821=0,"exclude_no_activity",IFERROR(VLOOKUP(LOWER(B5821),'Active analysis'!$A$2:$V$58,22,FALSE),"review")))</x:f>
        <x:v>exclude_no_activity</x:v>
      </x:c>
      <x:c r="G5821" s="31" t="n">
        <x:f>IFERROR(VLOOKUP(LOWER(B5821),'Active analysis'!$A$2:$V$58,21,FALSE),0)</x:f>
        <x:v>0</x:v>
      </x:c>
      <x:c r="H5821" s="31" t="str">
        <x:v>not_scanned_rate_limit</x:v>
      </x:c>
      <x:c r="I5821" s="31"/>
      <x:c r="J5821" s="31" t="str">
        <x:f>IF(C5821&lt;&gt;"",C5821,IF(D5821=0,"no signed outgoing testnet activity",IF(F5821="recommend","diverse and persistent testnet activity",IF(F5821="likely_bot","multiple automation signals","insufficient longevity or one automation signal"))))</x:f>
        <x:v>no signed outgoing testnet activity</x:v>
      </x:c>
    </x:row>
    <x:row r="5822">
      <x:c r="A5822" s="31" t="n">
        <x:v>5821</x:v>
      </x:c>
      <x:c r="B5822" s="45" t="str">
        <x:v>addr:0x75E59ff13326b4ab48222906257D6De86C42722c</x:v>
      </x:c>
      <x:c r="C5822" s="31" t="str"/>
      <x:c r="D5822" s="31" t="n">
        <x:v>0</x:v>
      </x:c>
      <x:c r="E5822" s="31" t="str">
        <x:v>no</x:v>
      </x:c>
      <x:c r="F5822" s="31" t="str">
        <x:f>IF(C5822&lt;&gt;"","exclude_synthetic",IF(D5822=0,"exclude_no_activity",IFERROR(VLOOKUP(LOWER(B5822),'Active analysis'!$A$2:$V$58,22,FALSE),"review")))</x:f>
        <x:v>exclude_no_activity</x:v>
      </x:c>
      <x:c r="G5822" s="31" t="n">
        <x:f>IFERROR(VLOOKUP(LOWER(B5822),'Active analysis'!$A$2:$V$58,21,FALSE),0)</x:f>
        <x:v>0</x:v>
      </x:c>
      <x:c r="H5822" s="31" t="str">
        <x:v>not_scanned_rate_limit</x:v>
      </x:c>
      <x:c r="I5822" s="31"/>
      <x:c r="J5822" s="31" t="str">
        <x:f>IF(C5822&lt;&gt;"",C5822,IF(D5822=0,"no signed outgoing testnet activity",IF(F5822="recommend","diverse and persistent testnet activity",IF(F5822="likely_bot","multiple automation signals","insufficient longevity or one automation signal"))))</x:f>
        <x:v>no signed outgoing testnet activity</x:v>
      </x:c>
    </x:row>
    <x:row r="5823">
      <x:c r="A5823" s="31" t="n">
        <x:v>5822</x:v>
      </x:c>
      <x:c r="B5823" s="45" t="str">
        <x:v>addr:0x75e84f206ca5575664319daaf02b370b92b919ac</x:v>
      </x:c>
      <x:c r="C5823" s="31" t="str"/>
      <x:c r="D5823" s="31" t="n">
        <x:v>0</x:v>
      </x:c>
      <x:c r="E5823" s="31" t="str">
        <x:v>no</x:v>
      </x:c>
      <x:c r="F5823" s="31" t="str">
        <x:f>IF(C5823&lt;&gt;"","exclude_synthetic",IF(D5823=0,"exclude_no_activity",IFERROR(VLOOKUP(LOWER(B5823),'Active analysis'!$A$2:$V$58,22,FALSE),"review")))</x:f>
        <x:v>exclude_no_activity</x:v>
      </x:c>
      <x:c r="G5823" s="31" t="n">
        <x:f>IFERROR(VLOOKUP(LOWER(B5823),'Active analysis'!$A$2:$V$58,21,FALSE),0)</x:f>
        <x:v>0</x:v>
      </x:c>
      <x:c r="H5823" s="31" t="str">
        <x:v>not_scanned_rate_limit</x:v>
      </x:c>
      <x:c r="I5823" s="31"/>
      <x:c r="J5823" s="31" t="str">
        <x:f>IF(C5823&lt;&gt;"",C5823,IF(D5823=0,"no signed outgoing testnet activity",IF(F5823="recommend","diverse and persistent testnet activity",IF(F5823="likely_bot","multiple automation signals","insufficient longevity or one automation signal"))))</x:f>
        <x:v>no signed outgoing testnet activity</x:v>
      </x:c>
    </x:row>
    <x:row r="5824">
      <x:c r="A5824" s="31" t="n">
        <x:v>5823</x:v>
      </x:c>
      <x:c r="B5824" s="45" t="str">
        <x:v>addr:0x75E8badc7448366aAE19c0913C36aEAb0769F972</x:v>
      </x:c>
      <x:c r="C5824" s="31" t="str"/>
      <x:c r="D5824" s="31" t="n">
        <x:v>0</x:v>
      </x:c>
      <x:c r="E5824" s="31" t="str">
        <x:v>no</x:v>
      </x:c>
      <x:c r="F5824" s="31" t="str">
        <x:f>IF(C5824&lt;&gt;"","exclude_synthetic",IF(D5824=0,"exclude_no_activity",IFERROR(VLOOKUP(LOWER(B5824),'Active analysis'!$A$2:$V$58,22,FALSE),"review")))</x:f>
        <x:v>exclude_no_activity</x:v>
      </x:c>
      <x:c r="G5824" s="31" t="n">
        <x:f>IFERROR(VLOOKUP(LOWER(B5824),'Active analysis'!$A$2:$V$58,21,FALSE),0)</x:f>
        <x:v>0</x:v>
      </x:c>
      <x:c r="H5824" s="31" t="str">
        <x:v>not_scanned_rate_limit</x:v>
      </x:c>
      <x:c r="I5824" s="31"/>
      <x:c r="J5824" s="31" t="str">
        <x:f>IF(C5824&lt;&gt;"",C5824,IF(D5824=0,"no signed outgoing testnet activity",IF(F5824="recommend","diverse and persistent testnet activity",IF(F5824="likely_bot","multiple automation signals","insufficient longevity or one automation signal"))))</x:f>
        <x:v>no signed outgoing testnet activity</x:v>
      </x:c>
    </x:row>
    <x:row r="5825">
      <x:c r="A5825" s="31" t="n">
        <x:v>5824</x:v>
      </x:c>
      <x:c r="B5825" s="45" t="str">
        <x:v>addr:0x75e9ec4cc575fe691dabe9d7a8db6ffc41756638</x:v>
      </x:c>
      <x:c r="C5825" s="31" t="str"/>
      <x:c r="D5825" s="31" t="n">
        <x:v>0</x:v>
      </x:c>
      <x:c r="E5825" s="31" t="str">
        <x:v>no</x:v>
      </x:c>
      <x:c r="F5825" s="31" t="str">
        <x:f>IF(C5825&lt;&gt;"","exclude_synthetic",IF(D5825=0,"exclude_no_activity",IFERROR(VLOOKUP(LOWER(B5825),'Active analysis'!$A$2:$V$58,22,FALSE),"review")))</x:f>
        <x:v>exclude_no_activity</x:v>
      </x:c>
      <x:c r="G5825" s="31" t="n">
        <x:f>IFERROR(VLOOKUP(LOWER(B5825),'Active analysis'!$A$2:$V$58,21,FALSE),0)</x:f>
        <x:v>0</x:v>
      </x:c>
      <x:c r="H5825" s="31" t="str">
        <x:v>not_scanned_rate_limit</x:v>
      </x:c>
      <x:c r="I5825" s="31"/>
      <x:c r="J5825" s="31" t="str">
        <x:f>IF(C5825&lt;&gt;"",C5825,IF(D5825=0,"no signed outgoing testnet activity",IF(F5825="recommend","diverse and persistent testnet activity",IF(F5825="likely_bot","multiple automation signals","insufficient longevity or one automation signal"))))</x:f>
        <x:v>no signed outgoing testnet activity</x:v>
      </x:c>
    </x:row>
    <x:row r="5826">
      <x:c r="A5826" s="31" t="n">
        <x:v>5825</x:v>
      </x:c>
      <x:c r="B5826" s="45" t="str">
        <x:v>addr:0x75eBc512d200Aa789032c5FCA0E3B909e965FdbC</x:v>
      </x:c>
      <x:c r="C5826" s="31" t="str"/>
      <x:c r="D5826" s="31" t="n">
        <x:v>0</x:v>
      </x:c>
      <x:c r="E5826" s="31" t="str">
        <x:v>no</x:v>
      </x:c>
      <x:c r="F5826" s="31" t="str">
        <x:f>IF(C5826&lt;&gt;"","exclude_synthetic",IF(D5826=0,"exclude_no_activity",IFERROR(VLOOKUP(LOWER(B5826),'Active analysis'!$A$2:$V$58,22,FALSE),"review")))</x:f>
        <x:v>exclude_no_activity</x:v>
      </x:c>
      <x:c r="G5826" s="31" t="n">
        <x:f>IFERROR(VLOOKUP(LOWER(B5826),'Active analysis'!$A$2:$V$58,21,FALSE),0)</x:f>
        <x:v>0</x:v>
      </x:c>
      <x:c r="H5826" s="31" t="str">
        <x:v>not_scanned_rate_limit</x:v>
      </x:c>
      <x:c r="I5826" s="31"/>
      <x:c r="J5826" s="31" t="str">
        <x:f>IF(C5826&lt;&gt;"",C5826,IF(D5826=0,"no signed outgoing testnet activity",IF(F5826="recommend","diverse and persistent testnet activity",IF(F5826="likely_bot","multiple automation signals","insufficient longevity or one automation signal"))))</x:f>
        <x:v>no signed outgoing testnet activity</x:v>
      </x:c>
    </x:row>
    <x:row r="5827">
      <x:c r="A5827" s="31" t="n">
        <x:v>5826</x:v>
      </x:c>
      <x:c r="B5827" s="45" t="str">
        <x:v>addr:0x75f9b506978253099b86406e46a6888a95860d7f</x:v>
      </x:c>
      <x:c r="C5827" s="31" t="str"/>
      <x:c r="D5827" s="31" t="n">
        <x:v>0</x:v>
      </x:c>
      <x:c r="E5827" s="31" t="str">
        <x:v>no</x:v>
      </x:c>
      <x:c r="F5827" s="31" t="str">
        <x:f>IF(C5827&lt;&gt;"","exclude_synthetic",IF(D5827=0,"exclude_no_activity",IFERROR(VLOOKUP(LOWER(B5827),'Active analysis'!$A$2:$V$58,22,FALSE),"review")))</x:f>
        <x:v>exclude_no_activity</x:v>
      </x:c>
      <x:c r="G5827" s="31" t="n">
        <x:f>IFERROR(VLOOKUP(LOWER(B5827),'Active analysis'!$A$2:$V$58,21,FALSE),0)</x:f>
        <x:v>0</x:v>
      </x:c>
      <x:c r="H5827" s="31" t="str">
        <x:v>not_scanned_rate_limit</x:v>
      </x:c>
      <x:c r="I5827" s="31"/>
      <x:c r="J5827" s="31" t="str">
        <x:f>IF(C5827&lt;&gt;"",C5827,IF(D5827=0,"no signed outgoing testnet activity",IF(F5827="recommend","diverse and persistent testnet activity",IF(F5827="likely_bot","multiple automation signals","insufficient longevity or one automation signal"))))</x:f>
        <x:v>no signed outgoing testnet activity</x:v>
      </x:c>
    </x:row>
    <x:row r="5828">
      <x:c r="A5828" s="31" t="n">
        <x:v>5827</x:v>
      </x:c>
      <x:c r="B5828" s="45" t="str">
        <x:v>addr:0x75fd7b4e1f5ce6b139a5de0b80ab639d741147ef</x:v>
      </x:c>
      <x:c r="C5828" s="31" t="str"/>
      <x:c r="D5828" s="31" t="n">
        <x:v>0</x:v>
      </x:c>
      <x:c r="E5828" s="31" t="str">
        <x:v>no</x:v>
      </x:c>
      <x:c r="F5828" s="31" t="str">
        <x:f>IF(C5828&lt;&gt;"","exclude_synthetic",IF(D5828=0,"exclude_no_activity",IFERROR(VLOOKUP(LOWER(B5828),'Active analysis'!$A$2:$V$58,22,FALSE),"review")))</x:f>
        <x:v>exclude_no_activity</x:v>
      </x:c>
      <x:c r="G5828" s="31" t="n">
        <x:f>IFERROR(VLOOKUP(LOWER(B5828),'Active analysis'!$A$2:$V$58,21,FALSE),0)</x:f>
        <x:v>0</x:v>
      </x:c>
      <x:c r="H5828" s="31" t="str">
        <x:v>not_scanned_rate_limit</x:v>
      </x:c>
      <x:c r="I5828" s="31"/>
      <x:c r="J5828" s="31" t="str">
        <x:f>IF(C5828&lt;&gt;"",C5828,IF(D5828=0,"no signed outgoing testnet activity",IF(F5828="recommend","diverse and persistent testnet activity",IF(F5828="likely_bot","multiple automation signals","insufficient longevity or one automation signal"))))</x:f>
        <x:v>no signed outgoing testnet activity</x:v>
      </x:c>
    </x:row>
    <x:row r="5829">
      <x:c r="A5829" s="31" t="n">
        <x:v>5828</x:v>
      </x:c>
      <x:c r="B5829" s="45" t="str">
        <x:v>addr:0x760075818D75E350De4B5bAB0B464beB9853a797</x:v>
      </x:c>
      <x:c r="C5829" s="31" t="str"/>
      <x:c r="D5829" s="31" t="n">
        <x:v>0</x:v>
      </x:c>
      <x:c r="E5829" s="31" t="str">
        <x:v>no</x:v>
      </x:c>
      <x:c r="F5829" s="31" t="str">
        <x:f>IF(C5829&lt;&gt;"","exclude_synthetic",IF(D5829=0,"exclude_no_activity",IFERROR(VLOOKUP(LOWER(B5829),'Active analysis'!$A$2:$V$58,22,FALSE),"review")))</x:f>
        <x:v>exclude_no_activity</x:v>
      </x:c>
      <x:c r="G5829" s="31" t="n">
        <x:f>IFERROR(VLOOKUP(LOWER(B5829),'Active analysis'!$A$2:$V$58,21,FALSE),0)</x:f>
        <x:v>0</x:v>
      </x:c>
      <x:c r="H5829" s="31" t="str">
        <x:v>not_scanned_rate_limit</x:v>
      </x:c>
      <x:c r="I5829" s="31"/>
      <x:c r="J5829" s="31" t="str">
        <x:f>IF(C5829&lt;&gt;"",C5829,IF(D5829=0,"no signed outgoing testnet activity",IF(F5829="recommend","diverse and persistent testnet activity",IF(F5829="likely_bot","multiple automation signals","insufficient longevity or one automation signal"))))</x:f>
        <x:v>no signed outgoing testnet activity</x:v>
      </x:c>
    </x:row>
    <x:row r="5830">
      <x:c r="A5830" s="31" t="n">
        <x:v>5829</x:v>
      </x:c>
      <x:c r="B5830" s="45" t="str">
        <x:v>addr:0x7601B2E4489cAe7d5b1156D96d830bED2E83c68A</x:v>
      </x:c>
      <x:c r="C5830" s="31" t="str"/>
      <x:c r="D5830" s="31" t="n">
        <x:v>0</x:v>
      </x:c>
      <x:c r="E5830" s="31" t="str">
        <x:v>no</x:v>
      </x:c>
      <x:c r="F5830" s="31" t="str">
        <x:f>IF(C5830&lt;&gt;"","exclude_synthetic",IF(D5830=0,"exclude_no_activity",IFERROR(VLOOKUP(LOWER(B5830),'Active analysis'!$A$2:$V$58,22,FALSE),"review")))</x:f>
        <x:v>exclude_no_activity</x:v>
      </x:c>
      <x:c r="G5830" s="31" t="n">
        <x:f>IFERROR(VLOOKUP(LOWER(B5830),'Active analysis'!$A$2:$V$58,21,FALSE),0)</x:f>
        <x:v>0</x:v>
      </x:c>
      <x:c r="H5830" s="31" t="str">
        <x:v>not_scanned_rate_limit</x:v>
      </x:c>
      <x:c r="I5830" s="31"/>
      <x:c r="J5830" s="31" t="str">
        <x:f>IF(C5830&lt;&gt;"",C5830,IF(D5830=0,"no signed outgoing testnet activity",IF(F5830="recommend","diverse and persistent testnet activity",IF(F5830="likely_bot","multiple automation signals","insufficient longevity or one automation signal"))))</x:f>
        <x:v>no signed outgoing testnet activity</x:v>
      </x:c>
    </x:row>
    <x:row r="5831">
      <x:c r="A5831" s="31" t="n">
        <x:v>5830</x:v>
      </x:c>
      <x:c r="B5831" s="45" t="str">
        <x:v>addr:0x760cedd9baa90405236eeebbd1aafd3d2302e45a</x:v>
      </x:c>
      <x:c r="C5831" s="31" t="str"/>
      <x:c r="D5831" s="31" t="n">
        <x:v>0</x:v>
      </x:c>
      <x:c r="E5831" s="31" t="str">
        <x:v>no</x:v>
      </x:c>
      <x:c r="F5831" s="31" t="str">
        <x:f>IF(C5831&lt;&gt;"","exclude_synthetic",IF(D5831=0,"exclude_no_activity",IFERROR(VLOOKUP(LOWER(B5831),'Active analysis'!$A$2:$V$58,22,FALSE),"review")))</x:f>
        <x:v>exclude_no_activity</x:v>
      </x:c>
      <x:c r="G5831" s="31" t="n">
        <x:f>IFERROR(VLOOKUP(LOWER(B5831),'Active analysis'!$A$2:$V$58,21,FALSE),0)</x:f>
        <x:v>0</x:v>
      </x:c>
      <x:c r="H5831" s="31" t="str">
        <x:v>not_scanned_rate_limit</x:v>
      </x:c>
      <x:c r="I5831" s="31"/>
      <x:c r="J5831" s="31" t="str">
        <x:f>IF(C5831&lt;&gt;"",C5831,IF(D5831=0,"no signed outgoing testnet activity",IF(F5831="recommend","diverse and persistent testnet activity",IF(F5831="likely_bot","multiple automation signals","insufficient longevity or one automation signal"))))</x:f>
        <x:v>no signed outgoing testnet activity</x:v>
      </x:c>
    </x:row>
    <x:row r="5832">
      <x:c r="A5832" s="31" t="n">
        <x:v>5831</x:v>
      </x:c>
      <x:c r="B5832" s="45" t="str">
        <x:v>addr:0x7612eb4741b942adbccd783f961ea79ddc048715</x:v>
      </x:c>
      <x:c r="C5832" s="31" t="str"/>
      <x:c r="D5832" s="31" t="n">
        <x:v>0</x:v>
      </x:c>
      <x:c r="E5832" s="31" t="str">
        <x:v>no</x:v>
      </x:c>
      <x:c r="F5832" s="31" t="str">
        <x:f>IF(C5832&lt;&gt;"","exclude_synthetic",IF(D5832=0,"exclude_no_activity",IFERROR(VLOOKUP(LOWER(B5832),'Active analysis'!$A$2:$V$58,22,FALSE),"review")))</x:f>
        <x:v>exclude_no_activity</x:v>
      </x:c>
      <x:c r="G5832" s="31" t="n">
        <x:f>IFERROR(VLOOKUP(LOWER(B5832),'Active analysis'!$A$2:$V$58,21,FALSE),0)</x:f>
        <x:v>0</x:v>
      </x:c>
      <x:c r="H5832" s="31" t="str">
        <x:v>not_scanned_rate_limit</x:v>
      </x:c>
      <x:c r="I5832" s="31"/>
      <x:c r="J5832" s="31" t="str">
        <x:f>IF(C5832&lt;&gt;"",C5832,IF(D5832=0,"no signed outgoing testnet activity",IF(F5832="recommend","diverse and persistent testnet activity",IF(F5832="likely_bot","multiple automation signals","insufficient longevity or one automation signal"))))</x:f>
        <x:v>no signed outgoing testnet activity</x:v>
      </x:c>
    </x:row>
    <x:row r="5833">
      <x:c r="A5833" s="31" t="n">
        <x:v>5832</x:v>
      </x:c>
      <x:c r="B5833" s="45" t="str">
        <x:v>addr:0x761547a80d2e2b86a2ff2ae691a2661e95fd3c48</x:v>
      </x:c>
      <x:c r="C5833" s="31" t="str"/>
      <x:c r="D5833" s="31" t="n">
        <x:v>0</x:v>
      </x:c>
      <x:c r="E5833" s="31" t="str">
        <x:v>no</x:v>
      </x:c>
      <x:c r="F5833" s="31" t="str">
        <x:f>IF(C5833&lt;&gt;"","exclude_synthetic",IF(D5833=0,"exclude_no_activity",IFERROR(VLOOKUP(LOWER(B5833),'Active analysis'!$A$2:$V$58,22,FALSE),"review")))</x:f>
        <x:v>exclude_no_activity</x:v>
      </x:c>
      <x:c r="G5833" s="31" t="n">
        <x:f>IFERROR(VLOOKUP(LOWER(B5833),'Active analysis'!$A$2:$V$58,21,FALSE),0)</x:f>
        <x:v>0</x:v>
      </x:c>
      <x:c r="H5833" s="31" t="str">
        <x:v>not_scanned_rate_limit</x:v>
      </x:c>
      <x:c r="I5833" s="31"/>
      <x:c r="J5833" s="31" t="str">
        <x:f>IF(C5833&lt;&gt;"",C5833,IF(D5833=0,"no signed outgoing testnet activity",IF(F5833="recommend","diverse and persistent testnet activity",IF(F5833="likely_bot","multiple automation signals","insufficient longevity or one automation signal"))))</x:f>
        <x:v>no signed outgoing testnet activity</x:v>
      </x:c>
    </x:row>
    <x:row r="5834">
      <x:c r="A5834" s="31" t="n">
        <x:v>5833</x:v>
      </x:c>
      <x:c r="B5834" s="45" t="str">
        <x:v>addr:0x762258a204d72ad0302373af9622e1df829dbeb9</x:v>
      </x:c>
      <x:c r="C5834" s="31" t="str"/>
      <x:c r="D5834" s="31" t="n">
        <x:v>0</x:v>
      </x:c>
      <x:c r="E5834" s="31" t="str">
        <x:v>no</x:v>
      </x:c>
      <x:c r="F5834" s="31" t="str">
        <x:f>IF(C5834&lt;&gt;"","exclude_synthetic",IF(D5834=0,"exclude_no_activity",IFERROR(VLOOKUP(LOWER(B5834),'Active analysis'!$A$2:$V$58,22,FALSE),"review")))</x:f>
        <x:v>exclude_no_activity</x:v>
      </x:c>
      <x:c r="G5834" s="31" t="n">
        <x:f>IFERROR(VLOOKUP(LOWER(B5834),'Active analysis'!$A$2:$V$58,21,FALSE),0)</x:f>
        <x:v>0</x:v>
      </x:c>
      <x:c r="H5834" s="31" t="str">
        <x:v>not_scanned_rate_limit</x:v>
      </x:c>
      <x:c r="I5834" s="31"/>
      <x:c r="J5834" s="31" t="str">
        <x:f>IF(C5834&lt;&gt;"",C5834,IF(D5834=0,"no signed outgoing testnet activity",IF(F5834="recommend","diverse and persistent testnet activity",IF(F5834="likely_bot","multiple automation signals","insufficient longevity or one automation signal"))))</x:f>
        <x:v>no signed outgoing testnet activity</x:v>
      </x:c>
    </x:row>
    <x:row r="5835">
      <x:c r="A5835" s="31" t="n">
        <x:v>5834</x:v>
      </x:c>
      <x:c r="B5835" s="45" t="str">
        <x:v>addr:0x7623Db170E266326020f6ddA60E50355FAF4faE5</x:v>
      </x:c>
      <x:c r="C5835" s="31" t="str"/>
      <x:c r="D5835" s="31" t="n">
        <x:v>0</x:v>
      </x:c>
      <x:c r="E5835" s="31" t="str">
        <x:v>no</x:v>
      </x:c>
      <x:c r="F5835" s="31" t="str">
        <x:f>IF(C5835&lt;&gt;"","exclude_synthetic",IF(D5835=0,"exclude_no_activity",IFERROR(VLOOKUP(LOWER(B5835),'Active analysis'!$A$2:$V$58,22,FALSE),"review")))</x:f>
        <x:v>exclude_no_activity</x:v>
      </x:c>
      <x:c r="G5835" s="31" t="n">
        <x:f>IFERROR(VLOOKUP(LOWER(B5835),'Active analysis'!$A$2:$V$58,21,FALSE),0)</x:f>
        <x:v>0</x:v>
      </x:c>
      <x:c r="H5835" s="31" t="str">
        <x:v>not_scanned_rate_limit</x:v>
      </x:c>
      <x:c r="I5835" s="31"/>
      <x:c r="J5835" s="31" t="str">
        <x:f>IF(C5835&lt;&gt;"",C5835,IF(D5835=0,"no signed outgoing testnet activity",IF(F5835="recommend","diverse and persistent testnet activity",IF(F5835="likely_bot","multiple automation signals","insufficient longevity or one automation signal"))))</x:f>
        <x:v>no signed outgoing testnet activity</x:v>
      </x:c>
    </x:row>
    <x:row r="5836">
      <x:c r="A5836" s="31" t="n">
        <x:v>5835</x:v>
      </x:c>
      <x:c r="B5836" s="45" t="str">
        <x:v>addr:0x7632085Ce019cd706Cc97B7cc467832ee606Cf3E</x:v>
      </x:c>
      <x:c r="C5836" s="31" t="str"/>
      <x:c r="D5836" s="31" t="n">
        <x:v>0</x:v>
      </x:c>
      <x:c r="E5836" s="31" t="str">
        <x:v>no</x:v>
      </x:c>
      <x:c r="F5836" s="31" t="str">
        <x:f>IF(C5836&lt;&gt;"","exclude_synthetic",IF(D5836=0,"exclude_no_activity",IFERROR(VLOOKUP(LOWER(B5836),'Active analysis'!$A$2:$V$58,22,FALSE),"review")))</x:f>
        <x:v>exclude_no_activity</x:v>
      </x:c>
      <x:c r="G5836" s="31" t="n">
        <x:f>IFERROR(VLOOKUP(LOWER(B5836),'Active analysis'!$A$2:$V$58,21,FALSE),0)</x:f>
        <x:v>0</x:v>
      </x:c>
      <x:c r="H5836" s="31" t="str">
        <x:v>not_scanned_rate_limit</x:v>
      </x:c>
      <x:c r="I5836" s="31"/>
      <x:c r="J5836" s="31" t="str">
        <x:f>IF(C5836&lt;&gt;"",C5836,IF(D5836=0,"no signed outgoing testnet activity",IF(F5836="recommend","diverse and persistent testnet activity",IF(F5836="likely_bot","multiple automation signals","insufficient longevity or one automation signal"))))</x:f>
        <x:v>no signed outgoing testnet activity</x:v>
      </x:c>
    </x:row>
    <x:row r="5837">
      <x:c r="A5837" s="31" t="n">
        <x:v>5836</x:v>
      </x:c>
      <x:c r="B5837" s="45" t="str">
        <x:v>addr:0x763e2dad8FE8d8dC39c310a0F79749F121f570EF</x:v>
      </x:c>
      <x:c r="C5837" s="31" t="str"/>
      <x:c r="D5837" s="31" t="n">
        <x:v>0</x:v>
      </x:c>
      <x:c r="E5837" s="31" t="str">
        <x:v>no</x:v>
      </x:c>
      <x:c r="F5837" s="31" t="str">
        <x:f>IF(C5837&lt;&gt;"","exclude_synthetic",IF(D5837=0,"exclude_no_activity",IFERROR(VLOOKUP(LOWER(B5837),'Active analysis'!$A$2:$V$58,22,FALSE),"review")))</x:f>
        <x:v>exclude_no_activity</x:v>
      </x:c>
      <x:c r="G5837" s="31" t="n">
        <x:f>IFERROR(VLOOKUP(LOWER(B5837),'Active analysis'!$A$2:$V$58,21,FALSE),0)</x:f>
        <x:v>0</x:v>
      </x:c>
      <x:c r="H5837" s="31" t="str">
        <x:v>not_scanned_rate_limit</x:v>
      </x:c>
      <x:c r="I5837" s="31"/>
      <x:c r="J5837" s="31" t="str">
        <x:f>IF(C5837&lt;&gt;"",C5837,IF(D5837=0,"no signed outgoing testnet activity",IF(F5837="recommend","diverse and persistent testnet activity",IF(F5837="likely_bot","multiple automation signals","insufficient longevity or one automation signal"))))</x:f>
        <x:v>no signed outgoing testnet activity</x:v>
      </x:c>
    </x:row>
    <x:row r="5838">
      <x:c r="A5838" s="31" t="n">
        <x:v>5837</x:v>
      </x:c>
      <x:c r="B5838" s="45" t="str">
        <x:v>addr:0x764481E8e58bF060Ea28bEff404cAa0D4Da9B811</x:v>
      </x:c>
      <x:c r="C5838" s="31" t="str"/>
      <x:c r="D5838" s="31" t="n">
        <x:v>0</x:v>
      </x:c>
      <x:c r="E5838" s="31" t="str">
        <x:v>no</x:v>
      </x:c>
      <x:c r="F5838" s="31" t="str">
        <x:f>IF(C5838&lt;&gt;"","exclude_synthetic",IF(D5838=0,"exclude_no_activity",IFERROR(VLOOKUP(LOWER(B5838),'Active analysis'!$A$2:$V$58,22,FALSE),"review")))</x:f>
        <x:v>exclude_no_activity</x:v>
      </x:c>
      <x:c r="G5838" s="31" t="n">
        <x:f>IFERROR(VLOOKUP(LOWER(B5838),'Active analysis'!$A$2:$V$58,21,FALSE),0)</x:f>
        <x:v>0</x:v>
      </x:c>
      <x:c r="H5838" s="31" t="str">
        <x:v>not_scanned_rate_limit</x:v>
      </x:c>
      <x:c r="I5838" s="31"/>
      <x:c r="J5838" s="31" t="str">
        <x:f>IF(C5838&lt;&gt;"",C5838,IF(D5838=0,"no signed outgoing testnet activity",IF(F5838="recommend","diverse and persistent testnet activity",IF(F5838="likely_bot","multiple automation signals","insufficient longevity or one automation signal"))))</x:f>
        <x:v>no signed outgoing testnet activity</x:v>
      </x:c>
    </x:row>
    <x:row r="5839">
      <x:c r="A5839" s="31" t="n">
        <x:v>5838</x:v>
      </x:c>
      <x:c r="B5839" s="45" t="str">
        <x:v>addr:0x764E9eDD59BDAe0f8278E33F2388dD3732A5C2ba</x:v>
      </x:c>
      <x:c r="C5839" s="31" t="str"/>
      <x:c r="D5839" s="31" t="n">
        <x:v>0</x:v>
      </x:c>
      <x:c r="E5839" s="31" t="str">
        <x:v>no</x:v>
      </x:c>
      <x:c r="F5839" s="31" t="str">
        <x:f>IF(C5839&lt;&gt;"","exclude_synthetic",IF(D5839=0,"exclude_no_activity",IFERROR(VLOOKUP(LOWER(B5839),'Active analysis'!$A$2:$V$58,22,FALSE),"review")))</x:f>
        <x:v>exclude_no_activity</x:v>
      </x:c>
      <x:c r="G5839" s="31" t="n">
        <x:f>IFERROR(VLOOKUP(LOWER(B5839),'Active analysis'!$A$2:$V$58,21,FALSE),0)</x:f>
        <x:v>0</x:v>
      </x:c>
      <x:c r="H5839" s="31" t="str">
        <x:v>not_scanned_rate_limit</x:v>
      </x:c>
      <x:c r="I5839" s="31"/>
      <x:c r="J5839" s="31" t="str">
        <x:f>IF(C5839&lt;&gt;"",C5839,IF(D5839=0,"no signed outgoing testnet activity",IF(F5839="recommend","diverse and persistent testnet activity",IF(F5839="likely_bot","multiple automation signals","insufficient longevity or one automation signal"))))</x:f>
        <x:v>no signed outgoing testnet activity</x:v>
      </x:c>
    </x:row>
    <x:row r="5840">
      <x:c r="A5840" s="31" t="n">
        <x:v>5839</x:v>
      </x:c>
      <x:c r="B5840" s="45" t="str">
        <x:v>addr:0x7653a8cae63c5043fd9421a0d4d0cd477b0ac55c</x:v>
      </x:c>
      <x:c r="C5840" s="31" t="str"/>
      <x:c r="D5840" s="31" t="n">
        <x:v>0</x:v>
      </x:c>
      <x:c r="E5840" s="31" t="str">
        <x:v>no</x:v>
      </x:c>
      <x:c r="F5840" s="31" t="str">
        <x:f>IF(C5840&lt;&gt;"","exclude_synthetic",IF(D5840=0,"exclude_no_activity",IFERROR(VLOOKUP(LOWER(B5840),'Active analysis'!$A$2:$V$58,22,FALSE),"review")))</x:f>
        <x:v>exclude_no_activity</x:v>
      </x:c>
      <x:c r="G5840" s="31" t="n">
        <x:f>IFERROR(VLOOKUP(LOWER(B5840),'Active analysis'!$A$2:$V$58,21,FALSE),0)</x:f>
        <x:v>0</x:v>
      </x:c>
      <x:c r="H5840" s="31" t="str">
        <x:v>not_scanned_rate_limit</x:v>
      </x:c>
      <x:c r="I5840" s="31"/>
      <x:c r="J5840" s="31" t="str">
        <x:f>IF(C5840&lt;&gt;"",C5840,IF(D5840=0,"no signed outgoing testnet activity",IF(F5840="recommend","diverse and persistent testnet activity",IF(F5840="likely_bot","multiple automation signals","insufficient longevity or one automation signal"))))</x:f>
        <x:v>no signed outgoing testnet activity</x:v>
      </x:c>
    </x:row>
    <x:row r="5841">
      <x:c r="A5841" s="31" t="n">
        <x:v>5840</x:v>
      </x:c>
      <x:c r="B5841" s="45" t="str">
        <x:v>addr:0x7653d251ba188ac53863ff3de1ed1bad6dcabf89</x:v>
      </x:c>
      <x:c r="C5841" s="31" t="str"/>
      <x:c r="D5841" s="31" t="n">
        <x:v>0</x:v>
      </x:c>
      <x:c r="E5841" s="31" t="str">
        <x:v>no</x:v>
      </x:c>
      <x:c r="F5841" s="31" t="str">
        <x:f>IF(C5841&lt;&gt;"","exclude_synthetic",IF(D5841=0,"exclude_no_activity",IFERROR(VLOOKUP(LOWER(B5841),'Active analysis'!$A$2:$V$58,22,FALSE),"review")))</x:f>
        <x:v>exclude_no_activity</x:v>
      </x:c>
      <x:c r="G5841" s="31" t="n">
        <x:f>IFERROR(VLOOKUP(LOWER(B5841),'Active analysis'!$A$2:$V$58,21,FALSE),0)</x:f>
        <x:v>0</x:v>
      </x:c>
      <x:c r="H5841" s="31" t="str">
        <x:v>not_scanned_rate_limit</x:v>
      </x:c>
      <x:c r="I5841" s="31"/>
      <x:c r="J5841" s="31" t="str">
        <x:f>IF(C5841&lt;&gt;"",C5841,IF(D5841=0,"no signed outgoing testnet activity",IF(F5841="recommend","diverse and persistent testnet activity",IF(F5841="likely_bot","multiple automation signals","insufficient longevity or one automation signal"))))</x:f>
        <x:v>no signed outgoing testnet activity</x:v>
      </x:c>
    </x:row>
    <x:row r="5842">
      <x:c r="A5842" s="31" t="n">
        <x:v>5841</x:v>
      </x:c>
      <x:c r="B5842" s="45" t="str">
        <x:v>addr:0x7656e61ccba625244bf42e7294f8912e70367612</x:v>
      </x:c>
      <x:c r="C5842" s="31" t="str"/>
      <x:c r="D5842" s="31" t="n">
        <x:v>0</x:v>
      </x:c>
      <x:c r="E5842" s="31" t="str">
        <x:v>no</x:v>
      </x:c>
      <x:c r="F5842" s="31" t="str">
        <x:f>IF(C5842&lt;&gt;"","exclude_synthetic",IF(D5842=0,"exclude_no_activity",IFERROR(VLOOKUP(LOWER(B5842),'Active analysis'!$A$2:$V$58,22,FALSE),"review")))</x:f>
        <x:v>exclude_no_activity</x:v>
      </x:c>
      <x:c r="G5842" s="31" t="n">
        <x:f>IFERROR(VLOOKUP(LOWER(B5842),'Active analysis'!$A$2:$V$58,21,FALSE),0)</x:f>
        <x:v>0</x:v>
      </x:c>
      <x:c r="H5842" s="31" t="str">
        <x:v>not_scanned_rate_limit</x:v>
      </x:c>
      <x:c r="I5842" s="31"/>
      <x:c r="J5842" s="31" t="str">
        <x:f>IF(C5842&lt;&gt;"",C5842,IF(D5842=0,"no signed outgoing testnet activity",IF(F5842="recommend","diverse and persistent testnet activity",IF(F5842="likely_bot","multiple automation signals","insufficient longevity or one automation signal"))))</x:f>
        <x:v>no signed outgoing testnet activity</x:v>
      </x:c>
    </x:row>
    <x:row r="5843">
      <x:c r="A5843" s="31" t="n">
        <x:v>5842</x:v>
      </x:c>
      <x:c r="B5843" s="45" t="str">
        <x:v>addr:0x76598309c8714381dD16d9A9d04FACe80290945B</x:v>
      </x:c>
      <x:c r="C5843" s="31" t="str"/>
      <x:c r="D5843" s="31" t="n">
        <x:v>0</x:v>
      </x:c>
      <x:c r="E5843" s="31" t="str">
        <x:v>no</x:v>
      </x:c>
      <x:c r="F5843" s="31" t="str">
        <x:f>IF(C5843&lt;&gt;"","exclude_synthetic",IF(D5843=0,"exclude_no_activity",IFERROR(VLOOKUP(LOWER(B5843),'Active analysis'!$A$2:$V$58,22,FALSE),"review")))</x:f>
        <x:v>exclude_no_activity</x:v>
      </x:c>
      <x:c r="G5843" s="31" t="n">
        <x:f>IFERROR(VLOOKUP(LOWER(B5843),'Active analysis'!$A$2:$V$58,21,FALSE),0)</x:f>
        <x:v>0</x:v>
      </x:c>
      <x:c r="H5843" s="31" t="str">
        <x:v>not_scanned_rate_limit</x:v>
      </x:c>
      <x:c r="I5843" s="31"/>
      <x:c r="J5843" s="31" t="str">
        <x:f>IF(C5843&lt;&gt;"",C5843,IF(D5843=0,"no signed outgoing testnet activity",IF(F5843="recommend","diverse and persistent testnet activity",IF(F5843="likely_bot","multiple automation signals","insufficient longevity or one automation signal"))))</x:f>
        <x:v>no signed outgoing testnet activity</x:v>
      </x:c>
    </x:row>
    <x:row r="5844">
      <x:c r="A5844" s="31" t="n">
        <x:v>5843</x:v>
      </x:c>
      <x:c r="B5844" s="45" t="str">
        <x:v>addr:0x765a77c62177465552536dc2aa36DB31B6F7e653</x:v>
      </x:c>
      <x:c r="C5844" s="31" t="str"/>
      <x:c r="D5844" s="31" t="n">
        <x:v>0</x:v>
      </x:c>
      <x:c r="E5844" s="31" t="str">
        <x:v>no</x:v>
      </x:c>
      <x:c r="F5844" s="31" t="str">
        <x:f>IF(C5844&lt;&gt;"","exclude_synthetic",IF(D5844=0,"exclude_no_activity",IFERROR(VLOOKUP(LOWER(B5844),'Active analysis'!$A$2:$V$58,22,FALSE),"review")))</x:f>
        <x:v>exclude_no_activity</x:v>
      </x:c>
      <x:c r="G5844" s="31" t="n">
        <x:f>IFERROR(VLOOKUP(LOWER(B5844),'Active analysis'!$A$2:$V$58,21,FALSE),0)</x:f>
        <x:v>0</x:v>
      </x:c>
      <x:c r="H5844" s="31" t="str">
        <x:v>not_scanned_rate_limit</x:v>
      </x:c>
      <x:c r="I5844" s="31"/>
      <x:c r="J5844" s="31" t="str">
        <x:f>IF(C5844&lt;&gt;"",C5844,IF(D5844=0,"no signed outgoing testnet activity",IF(F5844="recommend","diverse and persistent testnet activity",IF(F5844="likely_bot","multiple automation signals","insufficient longevity or one automation signal"))))</x:f>
        <x:v>no signed outgoing testnet activity</x:v>
      </x:c>
    </x:row>
    <x:row r="5845">
      <x:c r="A5845" s="31" t="n">
        <x:v>5844</x:v>
      </x:c>
      <x:c r="B5845" s="45" t="str">
        <x:v>addr:0x76613D4Bcb35c6Bb134468cEC92764Bb63991B5F</x:v>
      </x:c>
      <x:c r="C5845" s="31" t="str"/>
      <x:c r="D5845" s="31" t="n">
        <x:v>0</x:v>
      </x:c>
      <x:c r="E5845" s="31" t="str">
        <x:v>no</x:v>
      </x:c>
      <x:c r="F5845" s="31" t="str">
        <x:f>IF(C5845&lt;&gt;"","exclude_synthetic",IF(D5845=0,"exclude_no_activity",IFERROR(VLOOKUP(LOWER(B5845),'Active analysis'!$A$2:$V$58,22,FALSE),"review")))</x:f>
        <x:v>exclude_no_activity</x:v>
      </x:c>
      <x:c r="G5845" s="31" t="n">
        <x:f>IFERROR(VLOOKUP(LOWER(B5845),'Active analysis'!$A$2:$V$58,21,FALSE),0)</x:f>
        <x:v>0</x:v>
      </x:c>
      <x:c r="H5845" s="31" t="str">
        <x:v>not_scanned_rate_limit</x:v>
      </x:c>
      <x:c r="I5845" s="31"/>
      <x:c r="J5845" s="31" t="str">
        <x:f>IF(C5845&lt;&gt;"",C5845,IF(D5845=0,"no signed outgoing testnet activity",IF(F5845="recommend","diverse and persistent testnet activity",IF(F5845="likely_bot","multiple automation signals","insufficient longevity or one automation signal"))))</x:f>
        <x:v>no signed outgoing testnet activity</x:v>
      </x:c>
    </x:row>
    <x:row r="5846">
      <x:c r="A5846" s="31" t="n">
        <x:v>5845</x:v>
      </x:c>
      <x:c r="B5846" s="45" t="str">
        <x:v>addr:0x766360350f93ecEd61aA11C8C87D1A323D1a53c4</x:v>
      </x:c>
      <x:c r="C5846" s="31" t="str"/>
      <x:c r="D5846" s="31" t="n">
        <x:v>0</x:v>
      </x:c>
      <x:c r="E5846" s="31" t="str">
        <x:v>no</x:v>
      </x:c>
      <x:c r="F5846" s="31" t="str">
        <x:f>IF(C5846&lt;&gt;"","exclude_synthetic",IF(D5846=0,"exclude_no_activity",IFERROR(VLOOKUP(LOWER(B5846),'Active analysis'!$A$2:$V$58,22,FALSE),"review")))</x:f>
        <x:v>exclude_no_activity</x:v>
      </x:c>
      <x:c r="G5846" s="31" t="n">
        <x:f>IFERROR(VLOOKUP(LOWER(B5846),'Active analysis'!$A$2:$V$58,21,FALSE),0)</x:f>
        <x:v>0</x:v>
      </x:c>
      <x:c r="H5846" s="31" t="str">
        <x:v>not_scanned_rate_limit</x:v>
      </x:c>
      <x:c r="I5846" s="31"/>
      <x:c r="J5846" s="31" t="str">
        <x:f>IF(C5846&lt;&gt;"",C5846,IF(D5846=0,"no signed outgoing testnet activity",IF(F5846="recommend","diverse and persistent testnet activity",IF(F5846="likely_bot","multiple automation signals","insufficient longevity or one automation signal"))))</x:f>
        <x:v>no signed outgoing testnet activity</x:v>
      </x:c>
    </x:row>
    <x:row r="5847">
      <x:c r="A5847" s="31" t="n">
        <x:v>5846</x:v>
      </x:c>
      <x:c r="B5847" s="45" t="str">
        <x:v>addr:0x76641bdf66beac6f0beb3c58df7e384ba7e5b68e</x:v>
      </x:c>
      <x:c r="C5847" s="31" t="str"/>
      <x:c r="D5847" s="31" t="n">
        <x:v>0</x:v>
      </x:c>
      <x:c r="E5847" s="31" t="str">
        <x:v>no</x:v>
      </x:c>
      <x:c r="F5847" s="31" t="str">
        <x:f>IF(C5847&lt;&gt;"","exclude_synthetic",IF(D5847=0,"exclude_no_activity",IFERROR(VLOOKUP(LOWER(B5847),'Active analysis'!$A$2:$V$58,22,FALSE),"review")))</x:f>
        <x:v>exclude_no_activity</x:v>
      </x:c>
      <x:c r="G5847" s="31" t="n">
        <x:f>IFERROR(VLOOKUP(LOWER(B5847),'Active analysis'!$A$2:$V$58,21,FALSE),0)</x:f>
        <x:v>0</x:v>
      </x:c>
      <x:c r="H5847" s="31" t="str">
        <x:v>not_scanned_rate_limit</x:v>
      </x:c>
      <x:c r="I5847" s="31"/>
      <x:c r="J5847" s="31" t="str">
        <x:f>IF(C5847&lt;&gt;"",C5847,IF(D5847=0,"no signed outgoing testnet activity",IF(F5847="recommend","diverse and persistent testnet activity",IF(F5847="likely_bot","multiple automation signals","insufficient longevity or one automation signal"))))</x:f>
        <x:v>no signed outgoing testnet activity</x:v>
      </x:c>
    </x:row>
    <x:row r="5848">
      <x:c r="A5848" s="31" t="n">
        <x:v>5847</x:v>
      </x:c>
      <x:c r="B5848" s="45" t="str">
        <x:v>addr:0x76657C487e14EBbA9641D96497f91Fe1E72e230f</x:v>
      </x:c>
      <x:c r="C5848" s="31" t="str"/>
      <x:c r="D5848" s="31" t="n">
        <x:v>0</x:v>
      </x:c>
      <x:c r="E5848" s="31" t="str">
        <x:v>no</x:v>
      </x:c>
      <x:c r="F5848" s="31" t="str">
        <x:f>IF(C5848&lt;&gt;"","exclude_synthetic",IF(D5848=0,"exclude_no_activity",IFERROR(VLOOKUP(LOWER(B5848),'Active analysis'!$A$2:$V$58,22,FALSE),"review")))</x:f>
        <x:v>exclude_no_activity</x:v>
      </x:c>
      <x:c r="G5848" s="31" t="n">
        <x:f>IFERROR(VLOOKUP(LOWER(B5848),'Active analysis'!$A$2:$V$58,21,FALSE),0)</x:f>
        <x:v>0</x:v>
      </x:c>
      <x:c r="H5848" s="31" t="str">
        <x:v>not_scanned_rate_limit</x:v>
      </x:c>
      <x:c r="I5848" s="31"/>
      <x:c r="J5848" s="31" t="str">
        <x:f>IF(C5848&lt;&gt;"",C5848,IF(D5848=0,"no signed outgoing testnet activity",IF(F5848="recommend","diverse and persistent testnet activity",IF(F5848="likely_bot","multiple automation signals","insufficient longevity or one automation signal"))))</x:f>
        <x:v>no signed outgoing testnet activity</x:v>
      </x:c>
    </x:row>
    <x:row r="5849">
      <x:c r="A5849" s="31" t="n">
        <x:v>5848</x:v>
      </x:c>
      <x:c r="B5849" s="45" t="str">
        <x:v>addr:0x766d16ee6df7c04763fc054741e1b416800042af</x:v>
      </x:c>
      <x:c r="C5849" s="31" t="str"/>
      <x:c r="D5849" s="31" t="n">
        <x:v>0</x:v>
      </x:c>
      <x:c r="E5849" s="31" t="str">
        <x:v>no</x:v>
      </x:c>
      <x:c r="F5849" s="31" t="str">
        <x:f>IF(C5849&lt;&gt;"","exclude_synthetic",IF(D5849=0,"exclude_no_activity",IFERROR(VLOOKUP(LOWER(B5849),'Active analysis'!$A$2:$V$58,22,FALSE),"review")))</x:f>
        <x:v>exclude_no_activity</x:v>
      </x:c>
      <x:c r="G5849" s="31" t="n">
        <x:f>IFERROR(VLOOKUP(LOWER(B5849),'Active analysis'!$A$2:$V$58,21,FALSE),0)</x:f>
        <x:v>0</x:v>
      </x:c>
      <x:c r="H5849" s="31" t="str">
        <x:v>not_scanned_rate_limit</x:v>
      </x:c>
      <x:c r="I5849" s="31"/>
      <x:c r="J5849" s="31" t="str">
        <x:f>IF(C5849&lt;&gt;"",C5849,IF(D5849=0,"no signed outgoing testnet activity",IF(F5849="recommend","diverse and persistent testnet activity",IF(F5849="likely_bot","multiple automation signals","insufficient longevity or one automation signal"))))</x:f>
        <x:v>no signed outgoing testnet activity</x:v>
      </x:c>
    </x:row>
    <x:row r="5850">
      <x:c r="A5850" s="31" t="n">
        <x:v>5849</x:v>
      </x:c>
      <x:c r="B5850" s="45" t="str">
        <x:v>addr:0x766d91b9C0571814c2E469f40B76FCDeeeA390E2</x:v>
      </x:c>
      <x:c r="C5850" s="31" t="str"/>
      <x:c r="D5850" s="31" t="n">
        <x:v>0</x:v>
      </x:c>
      <x:c r="E5850" s="31" t="str">
        <x:v>no</x:v>
      </x:c>
      <x:c r="F5850" s="31" t="str">
        <x:f>IF(C5850&lt;&gt;"","exclude_synthetic",IF(D5850=0,"exclude_no_activity",IFERROR(VLOOKUP(LOWER(B5850),'Active analysis'!$A$2:$V$58,22,FALSE),"review")))</x:f>
        <x:v>exclude_no_activity</x:v>
      </x:c>
      <x:c r="G5850" s="31" t="n">
        <x:f>IFERROR(VLOOKUP(LOWER(B5850),'Active analysis'!$A$2:$V$58,21,FALSE),0)</x:f>
        <x:v>0</x:v>
      </x:c>
      <x:c r="H5850" s="31" t="str">
        <x:v>not_scanned_rate_limit</x:v>
      </x:c>
      <x:c r="I5850" s="31"/>
      <x:c r="J5850" s="31" t="str">
        <x:f>IF(C5850&lt;&gt;"",C5850,IF(D5850=0,"no signed outgoing testnet activity",IF(F5850="recommend","diverse and persistent testnet activity",IF(F5850="likely_bot","multiple automation signals","insufficient longevity or one automation signal"))))</x:f>
        <x:v>no signed outgoing testnet activity</x:v>
      </x:c>
    </x:row>
    <x:row r="5851">
      <x:c r="A5851" s="31" t="n">
        <x:v>5850</x:v>
      </x:c>
      <x:c r="B5851" s="45" t="str">
        <x:v>addr:0x7675026fe867d2538189b5514ebe983c54ae7e60</x:v>
      </x:c>
      <x:c r="C5851" s="31" t="str"/>
      <x:c r="D5851" s="31" t="n">
        <x:v>0</x:v>
      </x:c>
      <x:c r="E5851" s="31" t="str">
        <x:v>no</x:v>
      </x:c>
      <x:c r="F5851" s="31" t="str">
        <x:f>IF(C5851&lt;&gt;"","exclude_synthetic",IF(D5851=0,"exclude_no_activity",IFERROR(VLOOKUP(LOWER(B5851),'Active analysis'!$A$2:$V$58,22,FALSE),"review")))</x:f>
        <x:v>exclude_no_activity</x:v>
      </x:c>
      <x:c r="G5851" s="31" t="n">
        <x:f>IFERROR(VLOOKUP(LOWER(B5851),'Active analysis'!$A$2:$V$58,21,FALSE),0)</x:f>
        <x:v>0</x:v>
      </x:c>
      <x:c r="H5851" s="31" t="str">
        <x:v>not_scanned_rate_limit</x:v>
      </x:c>
      <x:c r="I5851" s="31"/>
      <x:c r="J5851" s="31" t="str">
        <x:f>IF(C5851&lt;&gt;"",C5851,IF(D5851=0,"no signed outgoing testnet activity",IF(F5851="recommend","diverse and persistent testnet activity",IF(F5851="likely_bot","multiple automation signals","insufficient longevity or one automation signal"))))</x:f>
        <x:v>no signed outgoing testnet activity</x:v>
      </x:c>
    </x:row>
    <x:row r="5852">
      <x:c r="A5852" s="31" t="n">
        <x:v>5851</x:v>
      </x:c>
      <x:c r="B5852" s="45" t="str">
        <x:v>addr:0x7675Bea6B006E13653e9793B78827975D4ce8BBa</x:v>
      </x:c>
      <x:c r="C5852" s="31" t="str"/>
      <x:c r="D5852" s="31" t="n">
        <x:v>0</x:v>
      </x:c>
      <x:c r="E5852" s="31" t="str">
        <x:v>no</x:v>
      </x:c>
      <x:c r="F5852" s="31" t="str">
        <x:f>IF(C5852&lt;&gt;"","exclude_synthetic",IF(D5852=0,"exclude_no_activity",IFERROR(VLOOKUP(LOWER(B5852),'Active analysis'!$A$2:$V$58,22,FALSE),"review")))</x:f>
        <x:v>exclude_no_activity</x:v>
      </x:c>
      <x:c r="G5852" s="31" t="n">
        <x:f>IFERROR(VLOOKUP(LOWER(B5852),'Active analysis'!$A$2:$V$58,21,FALSE),0)</x:f>
        <x:v>0</x:v>
      </x:c>
      <x:c r="H5852" s="31" t="str">
        <x:v>not_scanned_rate_limit</x:v>
      </x:c>
      <x:c r="I5852" s="31"/>
      <x:c r="J5852" s="31" t="str">
        <x:f>IF(C5852&lt;&gt;"",C5852,IF(D5852=0,"no signed outgoing testnet activity",IF(F5852="recommend","diverse and persistent testnet activity",IF(F5852="likely_bot","multiple automation signals","insufficient longevity or one automation signal"))))</x:f>
        <x:v>no signed outgoing testnet activity</x:v>
      </x:c>
    </x:row>
    <x:row r="5853">
      <x:c r="A5853" s="31" t="n">
        <x:v>5852</x:v>
      </x:c>
      <x:c r="B5853" s="45" t="str">
        <x:v>addr:0x76790634eea2e8cbc36fceb6347d91a906cf6a78</x:v>
      </x:c>
      <x:c r="C5853" s="31" t="str"/>
      <x:c r="D5853" s="31" t="n">
        <x:v>0</x:v>
      </x:c>
      <x:c r="E5853" s="31" t="str">
        <x:v>no</x:v>
      </x:c>
      <x:c r="F5853" s="31" t="str">
        <x:f>IF(C5853&lt;&gt;"","exclude_synthetic",IF(D5853=0,"exclude_no_activity",IFERROR(VLOOKUP(LOWER(B5853),'Active analysis'!$A$2:$V$58,22,FALSE),"review")))</x:f>
        <x:v>exclude_no_activity</x:v>
      </x:c>
      <x:c r="G5853" s="31" t="n">
        <x:f>IFERROR(VLOOKUP(LOWER(B5853),'Active analysis'!$A$2:$V$58,21,FALSE),0)</x:f>
        <x:v>0</x:v>
      </x:c>
      <x:c r="H5853" s="31" t="str">
        <x:v>not_scanned_rate_limit</x:v>
      </x:c>
      <x:c r="I5853" s="31"/>
      <x:c r="J5853" s="31" t="str">
        <x:f>IF(C5853&lt;&gt;"",C5853,IF(D5853=0,"no signed outgoing testnet activity",IF(F5853="recommend","diverse and persistent testnet activity",IF(F5853="likely_bot","multiple automation signals","insufficient longevity or one automation signal"))))</x:f>
        <x:v>no signed outgoing testnet activity</x:v>
      </x:c>
    </x:row>
    <x:row r="5854">
      <x:c r="A5854" s="31" t="n">
        <x:v>5853</x:v>
      </x:c>
      <x:c r="B5854" s="45" t="str">
        <x:v>addr:0x767a744E8ab09230F192aA227da7234A6839E62F</x:v>
      </x:c>
      <x:c r="C5854" s="31" t="str"/>
      <x:c r="D5854" s="31" t="n">
        <x:v>0</x:v>
      </x:c>
      <x:c r="E5854" s="31" t="str">
        <x:v>no</x:v>
      </x:c>
      <x:c r="F5854" s="31" t="str">
        <x:f>IF(C5854&lt;&gt;"","exclude_synthetic",IF(D5854=0,"exclude_no_activity",IFERROR(VLOOKUP(LOWER(B5854),'Active analysis'!$A$2:$V$58,22,FALSE),"review")))</x:f>
        <x:v>exclude_no_activity</x:v>
      </x:c>
      <x:c r="G5854" s="31" t="n">
        <x:f>IFERROR(VLOOKUP(LOWER(B5854),'Active analysis'!$A$2:$V$58,21,FALSE),0)</x:f>
        <x:v>0</x:v>
      </x:c>
      <x:c r="H5854" s="31" t="str">
        <x:v>not_scanned_rate_limit</x:v>
      </x:c>
      <x:c r="I5854" s="31"/>
      <x:c r="J5854" s="31" t="str">
        <x:f>IF(C5854&lt;&gt;"",C5854,IF(D5854=0,"no signed outgoing testnet activity",IF(F5854="recommend","diverse and persistent testnet activity",IF(F5854="likely_bot","multiple automation signals","insufficient longevity or one automation signal"))))</x:f>
        <x:v>no signed outgoing testnet activity</x:v>
      </x:c>
    </x:row>
    <x:row r="5855">
      <x:c r="A5855" s="31" t="n">
        <x:v>5854</x:v>
      </x:c>
      <x:c r="B5855" s="45" t="str">
        <x:v>addr:0x76851ffca25Dc4893D7cF525E349CAd48ce1A832</x:v>
      </x:c>
      <x:c r="C5855" s="31" t="str"/>
      <x:c r="D5855" s="31" t="n">
        <x:v>0</x:v>
      </x:c>
      <x:c r="E5855" s="31" t="str">
        <x:v>no</x:v>
      </x:c>
      <x:c r="F5855" s="31" t="str">
        <x:f>IF(C5855&lt;&gt;"","exclude_synthetic",IF(D5855=0,"exclude_no_activity",IFERROR(VLOOKUP(LOWER(B5855),'Active analysis'!$A$2:$V$58,22,FALSE),"review")))</x:f>
        <x:v>exclude_no_activity</x:v>
      </x:c>
      <x:c r="G5855" s="31" t="n">
        <x:f>IFERROR(VLOOKUP(LOWER(B5855),'Active analysis'!$A$2:$V$58,21,FALSE),0)</x:f>
        <x:v>0</x:v>
      </x:c>
      <x:c r="H5855" s="31" t="str">
        <x:v>not_scanned_rate_limit</x:v>
      </x:c>
      <x:c r="I5855" s="31"/>
      <x:c r="J5855" s="31" t="str">
        <x:f>IF(C5855&lt;&gt;"",C5855,IF(D5855=0,"no signed outgoing testnet activity",IF(F5855="recommend","diverse and persistent testnet activity",IF(F5855="likely_bot","multiple automation signals","insufficient longevity or one automation signal"))))</x:f>
        <x:v>no signed outgoing testnet activity</x:v>
      </x:c>
    </x:row>
    <x:row r="5856">
      <x:c r="A5856" s="31" t="n">
        <x:v>5855</x:v>
      </x:c>
      <x:c r="B5856" s="45" t="str">
        <x:v>addr:0x7687d57554343c7E81760a3b93C27fC2A2Ef81be</x:v>
      </x:c>
      <x:c r="C5856" s="31" t="str"/>
      <x:c r="D5856" s="31" t="n">
        <x:v>0</x:v>
      </x:c>
      <x:c r="E5856" s="31" t="str">
        <x:v>no</x:v>
      </x:c>
      <x:c r="F5856" s="31" t="str">
        <x:f>IF(C5856&lt;&gt;"","exclude_synthetic",IF(D5856=0,"exclude_no_activity",IFERROR(VLOOKUP(LOWER(B5856),'Active analysis'!$A$2:$V$58,22,FALSE),"review")))</x:f>
        <x:v>exclude_no_activity</x:v>
      </x:c>
      <x:c r="G5856" s="31" t="n">
        <x:f>IFERROR(VLOOKUP(LOWER(B5856),'Active analysis'!$A$2:$V$58,21,FALSE),0)</x:f>
        <x:v>0</x:v>
      </x:c>
      <x:c r="H5856" s="31" t="str">
        <x:v>not_scanned_rate_limit</x:v>
      </x:c>
      <x:c r="I5856" s="31"/>
      <x:c r="J5856" s="31" t="str">
        <x:f>IF(C5856&lt;&gt;"",C5856,IF(D5856=0,"no signed outgoing testnet activity",IF(F5856="recommend","diverse and persistent testnet activity",IF(F5856="likely_bot","multiple automation signals","insufficient longevity or one automation signal"))))</x:f>
        <x:v>no signed outgoing testnet activity</x:v>
      </x:c>
    </x:row>
    <x:row r="5857">
      <x:c r="A5857" s="31" t="n">
        <x:v>5856</x:v>
      </x:c>
      <x:c r="B5857" s="45" t="str">
        <x:v>addr:0x768A5a86D1FbF407E5C410181d900b5Ec2819D2d</x:v>
      </x:c>
      <x:c r="C5857" s="31" t="str"/>
      <x:c r="D5857" s="31" t="n">
        <x:v>0</x:v>
      </x:c>
      <x:c r="E5857" s="31" t="str">
        <x:v>no</x:v>
      </x:c>
      <x:c r="F5857" s="31" t="str">
        <x:f>IF(C5857&lt;&gt;"","exclude_synthetic",IF(D5857=0,"exclude_no_activity",IFERROR(VLOOKUP(LOWER(B5857),'Active analysis'!$A$2:$V$58,22,FALSE),"review")))</x:f>
        <x:v>exclude_no_activity</x:v>
      </x:c>
      <x:c r="G5857" s="31" t="n">
        <x:f>IFERROR(VLOOKUP(LOWER(B5857),'Active analysis'!$A$2:$V$58,21,FALSE),0)</x:f>
        <x:v>0</x:v>
      </x:c>
      <x:c r="H5857" s="31" t="str">
        <x:v>not_scanned_rate_limit</x:v>
      </x:c>
      <x:c r="I5857" s="31"/>
      <x:c r="J5857" s="31" t="str">
        <x:f>IF(C5857&lt;&gt;"",C5857,IF(D5857=0,"no signed outgoing testnet activity",IF(F5857="recommend","diverse and persistent testnet activity",IF(F5857="likely_bot","multiple automation signals","insufficient longevity or one automation signal"))))</x:f>
        <x:v>no signed outgoing testnet activity</x:v>
      </x:c>
    </x:row>
    <x:row r="5858">
      <x:c r="A5858" s="31" t="n">
        <x:v>5857</x:v>
      </x:c>
      <x:c r="B5858" s="45" t="str">
        <x:v>addr:0x768DbDbC7c98523CD8893cdF3c652Ef56A2a414C</x:v>
      </x:c>
      <x:c r="C5858" s="31" t="str"/>
      <x:c r="D5858" s="31" t="n">
        <x:v>0</x:v>
      </x:c>
      <x:c r="E5858" s="31" t="str">
        <x:v>no</x:v>
      </x:c>
      <x:c r="F5858" s="31" t="str">
        <x:f>IF(C5858&lt;&gt;"","exclude_synthetic",IF(D5858=0,"exclude_no_activity",IFERROR(VLOOKUP(LOWER(B5858),'Active analysis'!$A$2:$V$58,22,FALSE),"review")))</x:f>
        <x:v>exclude_no_activity</x:v>
      </x:c>
      <x:c r="G5858" s="31" t="n">
        <x:f>IFERROR(VLOOKUP(LOWER(B5858),'Active analysis'!$A$2:$V$58,21,FALSE),0)</x:f>
        <x:v>0</x:v>
      </x:c>
      <x:c r="H5858" s="31" t="str">
        <x:v>not_scanned_rate_limit</x:v>
      </x:c>
      <x:c r="I5858" s="31"/>
      <x:c r="J5858" s="31" t="str">
        <x:f>IF(C5858&lt;&gt;"",C5858,IF(D5858=0,"no signed outgoing testnet activity",IF(F5858="recommend","diverse and persistent testnet activity",IF(F5858="likely_bot","multiple automation signals","insufficient longevity or one automation signal"))))</x:f>
        <x:v>no signed outgoing testnet activity</x:v>
      </x:c>
    </x:row>
    <x:row r="5859">
      <x:c r="A5859" s="31" t="n">
        <x:v>5858</x:v>
      </x:c>
      <x:c r="B5859" s="45" t="str">
        <x:v>addr:0x7692752dd1a88b860d238406c3ee29c2857f1832</x:v>
      </x:c>
      <x:c r="C5859" s="31" t="str"/>
      <x:c r="D5859" s="31" t="n">
        <x:v>0</x:v>
      </x:c>
      <x:c r="E5859" s="31" t="str">
        <x:v>no</x:v>
      </x:c>
      <x:c r="F5859" s="31" t="str">
        <x:f>IF(C5859&lt;&gt;"","exclude_synthetic",IF(D5859=0,"exclude_no_activity",IFERROR(VLOOKUP(LOWER(B5859),'Active analysis'!$A$2:$V$58,22,FALSE),"review")))</x:f>
        <x:v>exclude_no_activity</x:v>
      </x:c>
      <x:c r="G5859" s="31" t="n">
        <x:f>IFERROR(VLOOKUP(LOWER(B5859),'Active analysis'!$A$2:$V$58,21,FALSE),0)</x:f>
        <x:v>0</x:v>
      </x:c>
      <x:c r="H5859" s="31" t="str">
        <x:v>not_scanned_rate_limit</x:v>
      </x:c>
      <x:c r="I5859" s="31"/>
      <x:c r="J5859" s="31" t="str">
        <x:f>IF(C5859&lt;&gt;"",C5859,IF(D5859=0,"no signed outgoing testnet activity",IF(F5859="recommend","diverse and persistent testnet activity",IF(F5859="likely_bot","multiple automation signals","insufficient longevity or one automation signal"))))</x:f>
        <x:v>no signed outgoing testnet activity</x:v>
      </x:c>
    </x:row>
    <x:row r="5860">
      <x:c r="A5860" s="31" t="n">
        <x:v>5859</x:v>
      </x:c>
      <x:c r="B5860" s="45" t="str">
        <x:v>addr:0x7693dd27432c1f9187cd91bffb3c5dfa5c9d1a61</x:v>
      </x:c>
      <x:c r="C5860" s="31" t="str"/>
      <x:c r="D5860" s="31" t="n">
        <x:v>0</x:v>
      </x:c>
      <x:c r="E5860" s="31" t="str">
        <x:v>no</x:v>
      </x:c>
      <x:c r="F5860" s="31" t="str">
        <x:f>IF(C5860&lt;&gt;"","exclude_synthetic",IF(D5860=0,"exclude_no_activity",IFERROR(VLOOKUP(LOWER(B5860),'Active analysis'!$A$2:$V$58,22,FALSE),"review")))</x:f>
        <x:v>exclude_no_activity</x:v>
      </x:c>
      <x:c r="G5860" s="31" t="n">
        <x:f>IFERROR(VLOOKUP(LOWER(B5860),'Active analysis'!$A$2:$V$58,21,FALSE),0)</x:f>
        <x:v>0</x:v>
      </x:c>
      <x:c r="H5860" s="31" t="str">
        <x:v>not_scanned_rate_limit</x:v>
      </x:c>
      <x:c r="I5860" s="31"/>
      <x:c r="J5860" s="31" t="str">
        <x:f>IF(C5860&lt;&gt;"",C5860,IF(D5860=0,"no signed outgoing testnet activity",IF(F5860="recommend","diverse and persistent testnet activity",IF(F5860="likely_bot","multiple automation signals","insufficient longevity or one automation signal"))))</x:f>
        <x:v>no signed outgoing testnet activity</x:v>
      </x:c>
    </x:row>
    <x:row r="5861">
      <x:c r="A5861" s="31" t="n">
        <x:v>5860</x:v>
      </x:c>
      <x:c r="B5861" s="45" t="str">
        <x:v>addr:0x769e6dacadaf426f567ff3001f984e5deb9278ff</x:v>
      </x:c>
      <x:c r="C5861" s="31" t="str"/>
      <x:c r="D5861" s="31" t="n">
        <x:v>0</x:v>
      </x:c>
      <x:c r="E5861" s="31" t="str">
        <x:v>no</x:v>
      </x:c>
      <x:c r="F5861" s="31" t="str">
        <x:f>IF(C5861&lt;&gt;"","exclude_synthetic",IF(D5861=0,"exclude_no_activity",IFERROR(VLOOKUP(LOWER(B5861),'Active analysis'!$A$2:$V$58,22,FALSE),"review")))</x:f>
        <x:v>exclude_no_activity</x:v>
      </x:c>
      <x:c r="G5861" s="31" t="n">
        <x:f>IFERROR(VLOOKUP(LOWER(B5861),'Active analysis'!$A$2:$V$58,21,FALSE),0)</x:f>
        <x:v>0</x:v>
      </x:c>
      <x:c r="H5861" s="31" t="str">
        <x:v>not_scanned_rate_limit</x:v>
      </x:c>
      <x:c r="I5861" s="31"/>
      <x:c r="J5861" s="31" t="str">
        <x:f>IF(C5861&lt;&gt;"",C5861,IF(D5861=0,"no signed outgoing testnet activity",IF(F5861="recommend","diverse and persistent testnet activity",IF(F5861="likely_bot","multiple automation signals","insufficient longevity or one automation signal"))))</x:f>
        <x:v>no signed outgoing testnet activity</x:v>
      </x:c>
    </x:row>
    <x:row r="5862">
      <x:c r="A5862" s="31" t="n">
        <x:v>5861</x:v>
      </x:c>
      <x:c r="B5862" s="45" t="str">
        <x:v>addr:0x76A6Be54C275DbFB2B37E8c0b245bF542e787635</x:v>
      </x:c>
      <x:c r="C5862" s="31" t="str"/>
      <x:c r="D5862" s="31" t="n">
        <x:v>0</x:v>
      </x:c>
      <x:c r="E5862" s="31" t="str">
        <x:v>no</x:v>
      </x:c>
      <x:c r="F5862" s="31" t="str">
        <x:f>IF(C5862&lt;&gt;"","exclude_synthetic",IF(D5862=0,"exclude_no_activity",IFERROR(VLOOKUP(LOWER(B5862),'Active analysis'!$A$2:$V$58,22,FALSE),"review")))</x:f>
        <x:v>exclude_no_activity</x:v>
      </x:c>
      <x:c r="G5862" s="31" t="n">
        <x:f>IFERROR(VLOOKUP(LOWER(B5862),'Active analysis'!$A$2:$V$58,21,FALSE),0)</x:f>
        <x:v>0</x:v>
      </x:c>
      <x:c r="H5862" s="31" t="str">
        <x:v>not_scanned_rate_limit</x:v>
      </x:c>
      <x:c r="I5862" s="31"/>
      <x:c r="J5862" s="31" t="str">
        <x:f>IF(C5862&lt;&gt;"",C5862,IF(D5862=0,"no signed outgoing testnet activity",IF(F5862="recommend","diverse and persistent testnet activity",IF(F5862="likely_bot","multiple automation signals","insufficient longevity or one automation signal"))))</x:f>
        <x:v>no signed outgoing testnet activity</x:v>
      </x:c>
    </x:row>
    <x:row r="5863">
      <x:c r="A5863" s="31" t="n">
        <x:v>5862</x:v>
      </x:c>
      <x:c r="B5863" s="45" t="str">
        <x:v>addr:0x76a72f6d5a88dca5c89d66335ce6fcaf7309444e</x:v>
      </x:c>
      <x:c r="C5863" s="31" t="str"/>
      <x:c r="D5863" s="31" t="n">
        <x:v>0</x:v>
      </x:c>
      <x:c r="E5863" s="31" t="str">
        <x:v>no</x:v>
      </x:c>
      <x:c r="F5863" s="31" t="str">
        <x:f>IF(C5863&lt;&gt;"","exclude_synthetic",IF(D5863=0,"exclude_no_activity",IFERROR(VLOOKUP(LOWER(B5863),'Active analysis'!$A$2:$V$58,22,FALSE),"review")))</x:f>
        <x:v>exclude_no_activity</x:v>
      </x:c>
      <x:c r="G5863" s="31" t="n">
        <x:f>IFERROR(VLOOKUP(LOWER(B5863),'Active analysis'!$A$2:$V$58,21,FALSE),0)</x:f>
        <x:v>0</x:v>
      </x:c>
      <x:c r="H5863" s="31" t="str">
        <x:v>not_scanned_rate_limit</x:v>
      </x:c>
      <x:c r="I5863" s="31"/>
      <x:c r="J5863" s="31" t="str">
        <x:f>IF(C5863&lt;&gt;"",C5863,IF(D5863=0,"no signed outgoing testnet activity",IF(F5863="recommend","diverse and persistent testnet activity",IF(F5863="likely_bot","multiple automation signals","insufficient longevity or one automation signal"))))</x:f>
        <x:v>no signed outgoing testnet activity</x:v>
      </x:c>
    </x:row>
    <x:row r="5864">
      <x:c r="A5864" s="31" t="n">
        <x:v>5863</x:v>
      </x:c>
      <x:c r="B5864" s="45" t="str">
        <x:v>addr:0x76B11ce9451480435F5EF57aC03675062d1C677d</x:v>
      </x:c>
      <x:c r="C5864" s="31" t="str"/>
      <x:c r="D5864" s="31" t="n">
        <x:v>0</x:v>
      </x:c>
      <x:c r="E5864" s="31" t="str">
        <x:v>no</x:v>
      </x:c>
      <x:c r="F5864" s="31" t="str">
        <x:f>IF(C5864&lt;&gt;"","exclude_synthetic",IF(D5864=0,"exclude_no_activity",IFERROR(VLOOKUP(LOWER(B5864),'Active analysis'!$A$2:$V$58,22,FALSE),"review")))</x:f>
        <x:v>exclude_no_activity</x:v>
      </x:c>
      <x:c r="G5864" s="31" t="n">
        <x:f>IFERROR(VLOOKUP(LOWER(B5864),'Active analysis'!$A$2:$V$58,21,FALSE),0)</x:f>
        <x:v>0</x:v>
      </x:c>
      <x:c r="H5864" s="31" t="str">
        <x:v>not_scanned_rate_limit</x:v>
      </x:c>
      <x:c r="I5864" s="31"/>
      <x:c r="J5864" s="31" t="str">
        <x:f>IF(C5864&lt;&gt;"",C5864,IF(D5864=0,"no signed outgoing testnet activity",IF(F5864="recommend","diverse and persistent testnet activity",IF(F5864="likely_bot","multiple automation signals","insufficient longevity or one automation signal"))))</x:f>
        <x:v>no signed outgoing testnet activity</x:v>
      </x:c>
    </x:row>
    <x:row r="5865">
      <x:c r="A5865" s="31" t="n">
        <x:v>5864</x:v>
      </x:c>
      <x:c r="B5865" s="45" t="str">
        <x:v>addr:0x76bbefbBdFde736722c22a03d980c6b5a7178004</x:v>
      </x:c>
      <x:c r="C5865" s="31" t="str"/>
      <x:c r="D5865" s="31" t="n">
        <x:v>0</x:v>
      </x:c>
      <x:c r="E5865" s="31" t="str">
        <x:v>no</x:v>
      </x:c>
      <x:c r="F5865" s="31" t="str">
        <x:f>IF(C5865&lt;&gt;"","exclude_synthetic",IF(D5865=0,"exclude_no_activity",IFERROR(VLOOKUP(LOWER(B5865),'Active analysis'!$A$2:$V$58,22,FALSE),"review")))</x:f>
        <x:v>exclude_no_activity</x:v>
      </x:c>
      <x:c r="G5865" s="31" t="n">
        <x:f>IFERROR(VLOOKUP(LOWER(B5865),'Active analysis'!$A$2:$V$58,21,FALSE),0)</x:f>
        <x:v>0</x:v>
      </x:c>
      <x:c r="H5865" s="31" t="str">
        <x:v>not_scanned_rate_limit</x:v>
      </x:c>
      <x:c r="I5865" s="31"/>
      <x:c r="J5865" s="31" t="str">
        <x:f>IF(C5865&lt;&gt;"",C5865,IF(D5865=0,"no signed outgoing testnet activity",IF(F5865="recommend","diverse and persistent testnet activity",IF(F5865="likely_bot","multiple automation signals","insufficient longevity or one automation signal"))))</x:f>
        <x:v>no signed outgoing testnet activity</x:v>
      </x:c>
    </x:row>
    <x:row r="5866">
      <x:c r="A5866" s="31" t="n">
        <x:v>5865</x:v>
      </x:c>
      <x:c r="B5866" s="45" t="str">
        <x:v>addr:0x76bec0c7c59dc5288de7271302f9415d91d50a42</x:v>
      </x:c>
      <x:c r="C5866" s="31" t="str"/>
      <x:c r="D5866" s="31" t="n">
        <x:v>0</x:v>
      </x:c>
      <x:c r="E5866" s="31" t="str">
        <x:v>no</x:v>
      </x:c>
      <x:c r="F5866" s="31" t="str">
        <x:f>IF(C5866&lt;&gt;"","exclude_synthetic",IF(D5866=0,"exclude_no_activity",IFERROR(VLOOKUP(LOWER(B5866),'Active analysis'!$A$2:$V$58,22,FALSE),"review")))</x:f>
        <x:v>exclude_no_activity</x:v>
      </x:c>
      <x:c r="G5866" s="31" t="n">
        <x:f>IFERROR(VLOOKUP(LOWER(B5866),'Active analysis'!$A$2:$V$58,21,FALSE),0)</x:f>
        <x:v>0</x:v>
      </x:c>
      <x:c r="H5866" s="31" t="str">
        <x:v>not_scanned_rate_limit</x:v>
      </x:c>
      <x:c r="I5866" s="31"/>
      <x:c r="J5866" s="31" t="str">
        <x:f>IF(C5866&lt;&gt;"",C5866,IF(D5866=0,"no signed outgoing testnet activity",IF(F5866="recommend","diverse and persistent testnet activity",IF(F5866="likely_bot","multiple automation signals","insufficient longevity or one automation signal"))))</x:f>
        <x:v>no signed outgoing testnet activity</x:v>
      </x:c>
    </x:row>
    <x:row r="5867">
      <x:c r="A5867" s="31" t="n">
        <x:v>5866</x:v>
      </x:c>
      <x:c r="B5867" s="45" t="str">
        <x:v>addr:0x76c6f0e9548353a9afd434c2f9a5b42c68c16023</x:v>
      </x:c>
      <x:c r="C5867" s="31" t="str"/>
      <x:c r="D5867" s="31" t="n">
        <x:v>0</x:v>
      </x:c>
      <x:c r="E5867" s="31" t="str">
        <x:v>no</x:v>
      </x:c>
      <x:c r="F5867" s="31" t="str">
        <x:f>IF(C5867&lt;&gt;"","exclude_synthetic",IF(D5867=0,"exclude_no_activity",IFERROR(VLOOKUP(LOWER(B5867),'Active analysis'!$A$2:$V$58,22,FALSE),"review")))</x:f>
        <x:v>exclude_no_activity</x:v>
      </x:c>
      <x:c r="G5867" s="31" t="n">
        <x:f>IFERROR(VLOOKUP(LOWER(B5867),'Active analysis'!$A$2:$V$58,21,FALSE),0)</x:f>
        <x:v>0</x:v>
      </x:c>
      <x:c r="H5867" s="31" t="str">
        <x:v>not_scanned_rate_limit</x:v>
      </x:c>
      <x:c r="I5867" s="31"/>
      <x:c r="J5867" s="31" t="str">
        <x:f>IF(C5867&lt;&gt;"",C5867,IF(D5867=0,"no signed outgoing testnet activity",IF(F5867="recommend","diverse and persistent testnet activity",IF(F5867="likely_bot","multiple automation signals","insufficient longevity or one automation signal"))))</x:f>
        <x:v>no signed outgoing testnet activity</x:v>
      </x:c>
    </x:row>
    <x:row r="5868">
      <x:c r="A5868" s="31" t="n">
        <x:v>5867</x:v>
      </x:c>
      <x:c r="B5868" s="45" t="str">
        <x:v>addr:0x76D58cDfB3bbCE5f951bdBF7f444ad3D255E578f</x:v>
      </x:c>
      <x:c r="C5868" s="31" t="str"/>
      <x:c r="D5868" s="31" t="n">
        <x:v>0</x:v>
      </x:c>
      <x:c r="E5868" s="31" t="str">
        <x:v>no</x:v>
      </x:c>
      <x:c r="F5868" s="31" t="str">
        <x:f>IF(C5868&lt;&gt;"","exclude_synthetic",IF(D5868=0,"exclude_no_activity",IFERROR(VLOOKUP(LOWER(B5868),'Active analysis'!$A$2:$V$58,22,FALSE),"review")))</x:f>
        <x:v>exclude_no_activity</x:v>
      </x:c>
      <x:c r="G5868" s="31" t="n">
        <x:f>IFERROR(VLOOKUP(LOWER(B5868),'Active analysis'!$A$2:$V$58,21,FALSE),0)</x:f>
        <x:v>0</x:v>
      </x:c>
      <x:c r="H5868" s="31" t="str">
        <x:v>not_scanned_rate_limit</x:v>
      </x:c>
      <x:c r="I5868" s="31"/>
      <x:c r="J5868" s="31" t="str">
        <x:f>IF(C5868&lt;&gt;"",C5868,IF(D5868=0,"no signed outgoing testnet activity",IF(F5868="recommend","diverse and persistent testnet activity",IF(F5868="likely_bot","multiple automation signals","insufficient longevity or one automation signal"))))</x:f>
        <x:v>no signed outgoing testnet activity</x:v>
      </x:c>
    </x:row>
    <x:row r="5869">
      <x:c r="A5869" s="31" t="n">
        <x:v>5868</x:v>
      </x:c>
      <x:c r="B5869" s="45" t="str">
        <x:v>addr:0x76d665f40bfe694fa08e208f8d988bdf4887e138</x:v>
      </x:c>
      <x:c r="C5869" s="31" t="str"/>
      <x:c r="D5869" s="31" t="n">
        <x:v>0</x:v>
      </x:c>
      <x:c r="E5869" s="31" t="str">
        <x:v>no</x:v>
      </x:c>
      <x:c r="F5869" s="31" t="str">
        <x:f>IF(C5869&lt;&gt;"","exclude_synthetic",IF(D5869=0,"exclude_no_activity",IFERROR(VLOOKUP(LOWER(B5869),'Active analysis'!$A$2:$V$58,22,FALSE),"review")))</x:f>
        <x:v>exclude_no_activity</x:v>
      </x:c>
      <x:c r="G5869" s="31" t="n">
        <x:f>IFERROR(VLOOKUP(LOWER(B5869),'Active analysis'!$A$2:$V$58,21,FALSE),0)</x:f>
        <x:v>0</x:v>
      </x:c>
      <x:c r="H5869" s="31" t="str">
        <x:v>not_scanned_rate_limit</x:v>
      </x:c>
      <x:c r="I5869" s="31"/>
      <x:c r="J5869" s="31" t="str">
        <x:f>IF(C5869&lt;&gt;"",C5869,IF(D5869=0,"no signed outgoing testnet activity",IF(F5869="recommend","diverse and persistent testnet activity",IF(F5869="likely_bot","multiple automation signals","insufficient longevity or one automation signal"))))</x:f>
        <x:v>no signed outgoing testnet activity</x:v>
      </x:c>
    </x:row>
    <x:row r="5870">
      <x:c r="A5870" s="31" t="n">
        <x:v>5869</x:v>
      </x:c>
      <x:c r="B5870" s="45" t="str">
        <x:v>addr:0x76d6a92168420ed1479182c5da41aaedf3c0b349</x:v>
      </x:c>
      <x:c r="C5870" s="31" t="str"/>
      <x:c r="D5870" s="31" t="n">
        <x:v>0</x:v>
      </x:c>
      <x:c r="E5870" s="31" t="str">
        <x:v>no</x:v>
      </x:c>
      <x:c r="F5870" s="31" t="str">
        <x:f>IF(C5870&lt;&gt;"","exclude_synthetic",IF(D5870=0,"exclude_no_activity",IFERROR(VLOOKUP(LOWER(B5870),'Active analysis'!$A$2:$V$58,22,FALSE),"review")))</x:f>
        <x:v>exclude_no_activity</x:v>
      </x:c>
      <x:c r="G5870" s="31" t="n">
        <x:f>IFERROR(VLOOKUP(LOWER(B5870),'Active analysis'!$A$2:$V$58,21,FALSE),0)</x:f>
        <x:v>0</x:v>
      </x:c>
      <x:c r="H5870" s="31" t="str">
        <x:v>not_scanned_rate_limit</x:v>
      </x:c>
      <x:c r="I5870" s="31"/>
      <x:c r="J5870" s="31" t="str">
        <x:f>IF(C5870&lt;&gt;"",C5870,IF(D5870=0,"no signed outgoing testnet activity",IF(F5870="recommend","diverse and persistent testnet activity",IF(F5870="likely_bot","multiple automation signals","insufficient longevity or one automation signal"))))</x:f>
        <x:v>no signed outgoing testnet activity</x:v>
      </x:c>
    </x:row>
    <x:row r="5871">
      <x:c r="A5871" s="31" t="n">
        <x:v>5870</x:v>
      </x:c>
      <x:c r="B5871" s="45" t="str">
        <x:v>addr:0x76d76018c4da48A2798AD9a983F063bd98DEf56d</x:v>
      </x:c>
      <x:c r="C5871" s="31" t="str"/>
      <x:c r="D5871" s="31" t="n">
        <x:v>0</x:v>
      </x:c>
      <x:c r="E5871" s="31" t="str">
        <x:v>no</x:v>
      </x:c>
      <x:c r="F5871" s="31" t="str">
        <x:f>IF(C5871&lt;&gt;"","exclude_synthetic",IF(D5871=0,"exclude_no_activity",IFERROR(VLOOKUP(LOWER(B5871),'Active analysis'!$A$2:$V$58,22,FALSE),"review")))</x:f>
        <x:v>exclude_no_activity</x:v>
      </x:c>
      <x:c r="G5871" s="31" t="n">
        <x:f>IFERROR(VLOOKUP(LOWER(B5871),'Active analysis'!$A$2:$V$58,21,FALSE),0)</x:f>
        <x:v>0</x:v>
      </x:c>
      <x:c r="H5871" s="31" t="str">
        <x:v>not_scanned_rate_limit</x:v>
      </x:c>
      <x:c r="I5871" s="31"/>
      <x:c r="J5871" s="31" t="str">
        <x:f>IF(C5871&lt;&gt;"",C5871,IF(D5871=0,"no signed outgoing testnet activity",IF(F5871="recommend","diverse and persistent testnet activity",IF(F5871="likely_bot","multiple automation signals","insufficient longevity or one automation signal"))))</x:f>
        <x:v>no signed outgoing testnet activity</x:v>
      </x:c>
    </x:row>
    <x:row r="5872">
      <x:c r="A5872" s="31" t="n">
        <x:v>5871</x:v>
      </x:c>
      <x:c r="B5872" s="45" t="str">
        <x:v>addr:0x76da8d99ed6abf465e47dc24f162d1f6d03b8562</x:v>
      </x:c>
      <x:c r="C5872" s="31" t="str"/>
      <x:c r="D5872" s="31" t="n">
        <x:v>0</x:v>
      </x:c>
      <x:c r="E5872" s="31" t="str">
        <x:v>no</x:v>
      </x:c>
      <x:c r="F5872" s="31" t="str">
        <x:f>IF(C5872&lt;&gt;"","exclude_synthetic",IF(D5872=0,"exclude_no_activity",IFERROR(VLOOKUP(LOWER(B5872),'Active analysis'!$A$2:$V$58,22,FALSE),"review")))</x:f>
        <x:v>exclude_no_activity</x:v>
      </x:c>
      <x:c r="G5872" s="31" t="n">
        <x:f>IFERROR(VLOOKUP(LOWER(B5872),'Active analysis'!$A$2:$V$58,21,FALSE),0)</x:f>
        <x:v>0</x:v>
      </x:c>
      <x:c r="H5872" s="31" t="str">
        <x:v>not_scanned_rate_limit</x:v>
      </x:c>
      <x:c r="I5872" s="31"/>
      <x:c r="J5872" s="31" t="str">
        <x:f>IF(C5872&lt;&gt;"",C5872,IF(D5872=0,"no signed outgoing testnet activity",IF(F5872="recommend","diverse and persistent testnet activity",IF(F5872="likely_bot","multiple automation signals","insufficient longevity or one automation signal"))))</x:f>
        <x:v>no signed outgoing testnet activity</x:v>
      </x:c>
    </x:row>
    <x:row r="5873">
      <x:c r="A5873" s="31" t="n">
        <x:v>5872</x:v>
      </x:c>
      <x:c r="B5873" s="45" t="str">
        <x:v>addr:0x76dab6bce9bbdba28d562703abdcac2774c9f2dc</x:v>
      </x:c>
      <x:c r="C5873" s="31" t="str"/>
      <x:c r="D5873" s="31" t="n">
        <x:v>0</x:v>
      </x:c>
      <x:c r="E5873" s="31" t="str">
        <x:v>no</x:v>
      </x:c>
      <x:c r="F5873" s="31" t="str">
        <x:f>IF(C5873&lt;&gt;"","exclude_synthetic",IF(D5873=0,"exclude_no_activity",IFERROR(VLOOKUP(LOWER(B5873),'Active analysis'!$A$2:$V$58,22,FALSE),"review")))</x:f>
        <x:v>exclude_no_activity</x:v>
      </x:c>
      <x:c r="G5873" s="31" t="n">
        <x:f>IFERROR(VLOOKUP(LOWER(B5873),'Active analysis'!$A$2:$V$58,21,FALSE),0)</x:f>
        <x:v>0</x:v>
      </x:c>
      <x:c r="H5873" s="31" t="str">
        <x:v>not_scanned_rate_limit</x:v>
      </x:c>
      <x:c r="I5873" s="31"/>
      <x:c r="J5873" s="31" t="str">
        <x:f>IF(C5873&lt;&gt;"",C5873,IF(D5873=0,"no signed outgoing testnet activity",IF(F5873="recommend","diverse and persistent testnet activity",IF(F5873="likely_bot","multiple automation signals","insufficient longevity or one automation signal"))))</x:f>
        <x:v>no signed outgoing testnet activity</x:v>
      </x:c>
    </x:row>
    <x:row r="5874">
      <x:c r="A5874" s="31" t="n">
        <x:v>5873</x:v>
      </x:c>
      <x:c r="B5874" s="45" t="str">
        <x:v>addr:0x76dafac3673e9cd141ac8b978a81ad40cb58a5d1</x:v>
      </x:c>
      <x:c r="C5874" s="31" t="str"/>
      <x:c r="D5874" s="31" t="n">
        <x:v>0</x:v>
      </x:c>
      <x:c r="E5874" s="31" t="str">
        <x:v>no</x:v>
      </x:c>
      <x:c r="F5874" s="31" t="str">
        <x:f>IF(C5874&lt;&gt;"","exclude_synthetic",IF(D5874=0,"exclude_no_activity",IFERROR(VLOOKUP(LOWER(B5874),'Active analysis'!$A$2:$V$58,22,FALSE),"review")))</x:f>
        <x:v>exclude_no_activity</x:v>
      </x:c>
      <x:c r="G5874" s="31" t="n">
        <x:f>IFERROR(VLOOKUP(LOWER(B5874),'Active analysis'!$A$2:$V$58,21,FALSE),0)</x:f>
        <x:v>0</x:v>
      </x:c>
      <x:c r="H5874" s="31" t="str">
        <x:v>not_scanned_rate_limit</x:v>
      </x:c>
      <x:c r="I5874" s="31"/>
      <x:c r="J5874" s="31" t="str">
        <x:f>IF(C5874&lt;&gt;"",C5874,IF(D5874=0,"no signed outgoing testnet activity",IF(F5874="recommend","diverse and persistent testnet activity",IF(F5874="likely_bot","multiple automation signals","insufficient longevity or one automation signal"))))</x:f>
        <x:v>no signed outgoing testnet activity</x:v>
      </x:c>
    </x:row>
    <x:row r="5875">
      <x:c r="A5875" s="31" t="n">
        <x:v>5874</x:v>
      </x:c>
      <x:c r="B5875" s="45" t="str">
        <x:v>addr:0x76de8e4c579e048aee9ba00c8a37940a8dfacc28</x:v>
      </x:c>
      <x:c r="C5875" s="31" t="str"/>
      <x:c r="D5875" s="31" t="n">
        <x:v>0</x:v>
      </x:c>
      <x:c r="E5875" s="31" t="str">
        <x:v>no</x:v>
      </x:c>
      <x:c r="F5875" s="31" t="str">
        <x:f>IF(C5875&lt;&gt;"","exclude_synthetic",IF(D5875=0,"exclude_no_activity",IFERROR(VLOOKUP(LOWER(B5875),'Active analysis'!$A$2:$V$58,22,FALSE),"review")))</x:f>
        <x:v>exclude_no_activity</x:v>
      </x:c>
      <x:c r="G5875" s="31" t="n">
        <x:f>IFERROR(VLOOKUP(LOWER(B5875),'Active analysis'!$A$2:$V$58,21,FALSE),0)</x:f>
        <x:v>0</x:v>
      </x:c>
      <x:c r="H5875" s="31" t="str">
        <x:v>not_scanned_rate_limit</x:v>
      </x:c>
      <x:c r="I5875" s="31"/>
      <x:c r="J5875" s="31" t="str">
        <x:f>IF(C5875&lt;&gt;"",C5875,IF(D5875=0,"no signed outgoing testnet activity",IF(F5875="recommend","diverse and persistent testnet activity",IF(F5875="likely_bot","multiple automation signals","insufficient longevity or one automation signal"))))</x:f>
        <x:v>no signed outgoing testnet activity</x:v>
      </x:c>
    </x:row>
    <x:row r="5876">
      <x:c r="A5876" s="31" t="n">
        <x:v>5875</x:v>
      </x:c>
      <x:c r="B5876" s="45" t="str">
        <x:v>addr:0x76e0704e646819861f81e6e2967c6f23654316dd</x:v>
      </x:c>
      <x:c r="C5876" s="31" t="str"/>
      <x:c r="D5876" s="31" t="n">
        <x:v>0</x:v>
      </x:c>
      <x:c r="E5876" s="31" t="str">
        <x:v>no</x:v>
      </x:c>
      <x:c r="F5876" s="31" t="str">
        <x:f>IF(C5876&lt;&gt;"","exclude_synthetic",IF(D5876=0,"exclude_no_activity",IFERROR(VLOOKUP(LOWER(B5876),'Active analysis'!$A$2:$V$58,22,FALSE),"review")))</x:f>
        <x:v>exclude_no_activity</x:v>
      </x:c>
      <x:c r="G5876" s="31" t="n">
        <x:f>IFERROR(VLOOKUP(LOWER(B5876),'Active analysis'!$A$2:$V$58,21,FALSE),0)</x:f>
        <x:v>0</x:v>
      </x:c>
      <x:c r="H5876" s="31" t="str">
        <x:v>not_scanned_rate_limit</x:v>
      </x:c>
      <x:c r="I5876" s="31"/>
      <x:c r="J5876" s="31" t="str">
        <x:f>IF(C5876&lt;&gt;"",C5876,IF(D5876=0,"no signed outgoing testnet activity",IF(F5876="recommend","diverse and persistent testnet activity",IF(F5876="likely_bot","multiple automation signals","insufficient longevity or one automation signal"))))</x:f>
        <x:v>no signed outgoing testnet activity</x:v>
      </x:c>
    </x:row>
    <x:row r="5877">
      <x:c r="A5877" s="31" t="n">
        <x:v>5876</x:v>
      </x:c>
      <x:c r="B5877" s="45" t="str">
        <x:v>addr:0x76e10dc36598e81a6d485b22c9fa38fcd5a36440</x:v>
      </x:c>
      <x:c r="C5877" s="31" t="str"/>
      <x:c r="D5877" s="31" t="n">
        <x:v>0</x:v>
      </x:c>
      <x:c r="E5877" s="31" t="str">
        <x:v>no</x:v>
      </x:c>
      <x:c r="F5877" s="31" t="str">
        <x:f>IF(C5877&lt;&gt;"","exclude_synthetic",IF(D5877=0,"exclude_no_activity",IFERROR(VLOOKUP(LOWER(B5877),'Active analysis'!$A$2:$V$58,22,FALSE),"review")))</x:f>
        <x:v>exclude_no_activity</x:v>
      </x:c>
      <x:c r="G5877" s="31" t="n">
        <x:f>IFERROR(VLOOKUP(LOWER(B5877),'Active analysis'!$A$2:$V$58,21,FALSE),0)</x:f>
        <x:v>0</x:v>
      </x:c>
      <x:c r="H5877" s="31" t="str">
        <x:v>not_scanned_rate_limit</x:v>
      </x:c>
      <x:c r="I5877" s="31"/>
      <x:c r="J5877" s="31" t="str">
        <x:f>IF(C5877&lt;&gt;"",C5877,IF(D5877=0,"no signed outgoing testnet activity",IF(F5877="recommend","diverse and persistent testnet activity",IF(F5877="likely_bot","multiple automation signals","insufficient longevity or one automation signal"))))</x:f>
        <x:v>no signed outgoing testnet activity</x:v>
      </x:c>
    </x:row>
    <x:row r="5878">
      <x:c r="A5878" s="31" t="n">
        <x:v>5877</x:v>
      </x:c>
      <x:c r="B5878" s="45" t="str">
        <x:v>addr:0x76e2578d97C98CD8903370C0762a440412a91E65</x:v>
      </x:c>
      <x:c r="C5878" s="31" t="str"/>
      <x:c r="D5878" s="31" t="n">
        <x:v>0</x:v>
      </x:c>
      <x:c r="E5878" s="31" t="str">
        <x:v>no</x:v>
      </x:c>
      <x:c r="F5878" s="31" t="str">
        <x:f>IF(C5878&lt;&gt;"","exclude_synthetic",IF(D5878=0,"exclude_no_activity",IFERROR(VLOOKUP(LOWER(B5878),'Active analysis'!$A$2:$V$58,22,FALSE),"review")))</x:f>
        <x:v>exclude_no_activity</x:v>
      </x:c>
      <x:c r="G5878" s="31" t="n">
        <x:f>IFERROR(VLOOKUP(LOWER(B5878),'Active analysis'!$A$2:$V$58,21,FALSE),0)</x:f>
        <x:v>0</x:v>
      </x:c>
      <x:c r="H5878" s="31" t="str">
        <x:v>not_scanned_rate_limit</x:v>
      </x:c>
      <x:c r="I5878" s="31"/>
      <x:c r="J5878" s="31" t="str">
        <x:f>IF(C5878&lt;&gt;"",C5878,IF(D5878=0,"no signed outgoing testnet activity",IF(F5878="recommend","diverse and persistent testnet activity",IF(F5878="likely_bot","multiple automation signals","insufficient longevity or one automation signal"))))</x:f>
        <x:v>no signed outgoing testnet activity</x:v>
      </x:c>
    </x:row>
    <x:row r="5879">
      <x:c r="A5879" s="31" t="n">
        <x:v>5878</x:v>
      </x:c>
      <x:c r="B5879" s="45" t="str">
        <x:v>addr:0x76eA501dD51113e84dA0E0C569839390f000d651</x:v>
      </x:c>
      <x:c r="C5879" s="31" t="str"/>
      <x:c r="D5879" s="31" t="n">
        <x:v>0</x:v>
      </x:c>
      <x:c r="E5879" s="31" t="str">
        <x:v>no</x:v>
      </x:c>
      <x:c r="F5879" s="31" t="str">
        <x:f>IF(C5879&lt;&gt;"","exclude_synthetic",IF(D5879=0,"exclude_no_activity",IFERROR(VLOOKUP(LOWER(B5879),'Active analysis'!$A$2:$V$58,22,FALSE),"review")))</x:f>
        <x:v>exclude_no_activity</x:v>
      </x:c>
      <x:c r="G5879" s="31" t="n">
        <x:f>IFERROR(VLOOKUP(LOWER(B5879),'Active analysis'!$A$2:$V$58,21,FALSE),0)</x:f>
        <x:v>0</x:v>
      </x:c>
      <x:c r="H5879" s="31" t="str">
        <x:v>not_scanned_rate_limit</x:v>
      </x:c>
      <x:c r="I5879" s="31"/>
      <x:c r="J5879" s="31" t="str">
        <x:f>IF(C5879&lt;&gt;"",C5879,IF(D5879=0,"no signed outgoing testnet activity",IF(F5879="recommend","diverse and persistent testnet activity",IF(F5879="likely_bot","multiple automation signals","insufficient longevity or one automation signal"))))</x:f>
        <x:v>no signed outgoing testnet activity</x:v>
      </x:c>
    </x:row>
    <x:row r="5880">
      <x:c r="A5880" s="31" t="n">
        <x:v>5879</x:v>
      </x:c>
      <x:c r="B5880" s="45" t="str">
        <x:v>addr:0x76eE767e155d85D349ae10665f2f32Ca74d3e0e5</x:v>
      </x:c>
      <x:c r="C5880" s="31" t="str"/>
      <x:c r="D5880" s="31" t="n">
        <x:v>0</x:v>
      </x:c>
      <x:c r="E5880" s="31" t="str">
        <x:v>no</x:v>
      </x:c>
      <x:c r="F5880" s="31" t="str">
        <x:f>IF(C5880&lt;&gt;"","exclude_synthetic",IF(D5880=0,"exclude_no_activity",IFERROR(VLOOKUP(LOWER(B5880),'Active analysis'!$A$2:$V$58,22,FALSE),"review")))</x:f>
        <x:v>exclude_no_activity</x:v>
      </x:c>
      <x:c r="G5880" s="31" t="n">
        <x:f>IFERROR(VLOOKUP(LOWER(B5880),'Active analysis'!$A$2:$V$58,21,FALSE),0)</x:f>
        <x:v>0</x:v>
      </x:c>
      <x:c r="H5880" s="31" t="str">
        <x:v>not_scanned_rate_limit</x:v>
      </x:c>
      <x:c r="I5880" s="31"/>
      <x:c r="J5880" s="31" t="str">
        <x:f>IF(C5880&lt;&gt;"",C5880,IF(D5880=0,"no signed outgoing testnet activity",IF(F5880="recommend","diverse and persistent testnet activity",IF(F5880="likely_bot","multiple automation signals","insufficient longevity or one automation signal"))))</x:f>
        <x:v>no signed outgoing testnet activity</x:v>
      </x:c>
    </x:row>
    <x:row r="5881">
      <x:c r="A5881" s="31" t="n">
        <x:v>5880</x:v>
      </x:c>
      <x:c r="B5881" s="45" t="str">
        <x:v>addr:0x76FADceB0f1e9D6Cd0616Fc9F211aCa79cF4F671</x:v>
      </x:c>
      <x:c r="C5881" s="31" t="str"/>
      <x:c r="D5881" s="31" t="n">
        <x:v>0</x:v>
      </x:c>
      <x:c r="E5881" s="31" t="str">
        <x:v>no</x:v>
      </x:c>
      <x:c r="F5881" s="31" t="str">
        <x:f>IF(C5881&lt;&gt;"","exclude_synthetic",IF(D5881=0,"exclude_no_activity",IFERROR(VLOOKUP(LOWER(B5881),'Active analysis'!$A$2:$V$58,22,FALSE),"review")))</x:f>
        <x:v>exclude_no_activity</x:v>
      </x:c>
      <x:c r="G5881" s="31" t="n">
        <x:f>IFERROR(VLOOKUP(LOWER(B5881),'Active analysis'!$A$2:$V$58,21,FALSE),0)</x:f>
        <x:v>0</x:v>
      </x:c>
      <x:c r="H5881" s="31" t="str">
        <x:v>not_scanned_rate_limit</x:v>
      </x:c>
      <x:c r="I5881" s="31"/>
      <x:c r="J5881" s="31" t="str">
        <x:f>IF(C5881&lt;&gt;"",C5881,IF(D5881=0,"no signed outgoing testnet activity",IF(F5881="recommend","diverse and persistent testnet activity",IF(F5881="likely_bot","multiple automation signals","insufficient longevity or one automation signal"))))</x:f>
        <x:v>no signed outgoing testnet activity</x:v>
      </x:c>
    </x:row>
    <x:row r="5882">
      <x:c r="A5882" s="31" t="n">
        <x:v>5881</x:v>
      </x:c>
      <x:c r="B5882" s="45" t="str">
        <x:v>addr:0x76fb3933b82e4007ece1b5781f7130810caca32d</x:v>
      </x:c>
      <x:c r="C5882" s="31" t="str"/>
      <x:c r="D5882" s="31" t="n">
        <x:v>0</x:v>
      </x:c>
      <x:c r="E5882" s="31" t="str">
        <x:v>no</x:v>
      </x:c>
      <x:c r="F5882" s="31" t="str">
        <x:f>IF(C5882&lt;&gt;"","exclude_synthetic",IF(D5882=0,"exclude_no_activity",IFERROR(VLOOKUP(LOWER(B5882),'Active analysis'!$A$2:$V$58,22,FALSE),"review")))</x:f>
        <x:v>exclude_no_activity</x:v>
      </x:c>
      <x:c r="G5882" s="31" t="n">
        <x:f>IFERROR(VLOOKUP(LOWER(B5882),'Active analysis'!$A$2:$V$58,21,FALSE),0)</x:f>
        <x:v>0</x:v>
      </x:c>
      <x:c r="H5882" s="31" t="str">
        <x:v>not_scanned_rate_limit</x:v>
      </x:c>
      <x:c r="I5882" s="31"/>
      <x:c r="J5882" s="31" t="str">
        <x:f>IF(C5882&lt;&gt;"",C5882,IF(D5882=0,"no signed outgoing testnet activity",IF(F5882="recommend","diverse and persistent testnet activity",IF(F5882="likely_bot","multiple automation signals","insufficient longevity or one automation signal"))))</x:f>
        <x:v>no signed outgoing testnet activity</x:v>
      </x:c>
    </x:row>
    <x:row r="5883">
      <x:c r="A5883" s="31" t="n">
        <x:v>5882</x:v>
      </x:c>
      <x:c r="B5883" s="45" t="str">
        <x:v>addr:0x7703843b95933B1Cc56948417F324860eFF7a2A0</x:v>
      </x:c>
      <x:c r="C5883" s="31" t="str"/>
      <x:c r="D5883" s="31" t="n">
        <x:v>0</x:v>
      </x:c>
      <x:c r="E5883" s="31" t="str">
        <x:v>no</x:v>
      </x:c>
      <x:c r="F5883" s="31" t="str">
        <x:f>IF(C5883&lt;&gt;"","exclude_synthetic",IF(D5883=0,"exclude_no_activity",IFERROR(VLOOKUP(LOWER(B5883),'Active analysis'!$A$2:$V$58,22,FALSE),"review")))</x:f>
        <x:v>exclude_no_activity</x:v>
      </x:c>
      <x:c r="G5883" s="31" t="n">
        <x:f>IFERROR(VLOOKUP(LOWER(B5883),'Active analysis'!$A$2:$V$58,21,FALSE),0)</x:f>
        <x:v>0</x:v>
      </x:c>
      <x:c r="H5883" s="31" t="str">
        <x:v>not_scanned_rate_limit</x:v>
      </x:c>
      <x:c r="I5883" s="31"/>
      <x:c r="J5883" s="31" t="str">
        <x:f>IF(C5883&lt;&gt;"",C5883,IF(D5883=0,"no signed outgoing testnet activity",IF(F5883="recommend","diverse and persistent testnet activity",IF(F5883="likely_bot","multiple automation signals","insufficient longevity or one automation signal"))))</x:f>
        <x:v>no signed outgoing testnet activity</x:v>
      </x:c>
    </x:row>
    <x:row r="5884">
      <x:c r="A5884" s="31" t="n">
        <x:v>5883</x:v>
      </x:c>
      <x:c r="B5884" s="45" t="str">
        <x:v>addr:0x7704E008152CdF07FE57738124F80878EB67d478</x:v>
      </x:c>
      <x:c r="C5884" s="31" t="str"/>
      <x:c r="D5884" s="31" t="n">
        <x:v>0</x:v>
      </x:c>
      <x:c r="E5884" s="31" t="str">
        <x:v>no</x:v>
      </x:c>
      <x:c r="F5884" s="31" t="str">
        <x:f>IF(C5884&lt;&gt;"","exclude_synthetic",IF(D5884=0,"exclude_no_activity",IFERROR(VLOOKUP(LOWER(B5884),'Active analysis'!$A$2:$V$58,22,FALSE),"review")))</x:f>
        <x:v>exclude_no_activity</x:v>
      </x:c>
      <x:c r="G5884" s="31" t="n">
        <x:f>IFERROR(VLOOKUP(LOWER(B5884),'Active analysis'!$A$2:$V$58,21,FALSE),0)</x:f>
        <x:v>0</x:v>
      </x:c>
      <x:c r="H5884" s="31" t="str">
        <x:v>not_scanned_rate_limit</x:v>
      </x:c>
      <x:c r="I5884" s="31"/>
      <x:c r="J5884" s="31" t="str">
        <x:f>IF(C5884&lt;&gt;"",C5884,IF(D5884=0,"no signed outgoing testnet activity",IF(F5884="recommend","diverse and persistent testnet activity",IF(F5884="likely_bot","multiple automation signals","insufficient longevity or one automation signal"))))</x:f>
        <x:v>no signed outgoing testnet activity</x:v>
      </x:c>
    </x:row>
    <x:row r="5885">
      <x:c r="A5885" s="31" t="n">
        <x:v>5884</x:v>
      </x:c>
      <x:c r="B5885" s="45" t="str">
        <x:v>addr:0x770f689fd796f58fb391068699aea57325674177</x:v>
      </x:c>
      <x:c r="C5885" s="31" t="str"/>
      <x:c r="D5885" s="31" t="n">
        <x:v>0</x:v>
      </x:c>
      <x:c r="E5885" s="31" t="str">
        <x:v>no</x:v>
      </x:c>
      <x:c r="F5885" s="31" t="str">
        <x:f>IF(C5885&lt;&gt;"","exclude_synthetic",IF(D5885=0,"exclude_no_activity",IFERROR(VLOOKUP(LOWER(B5885),'Active analysis'!$A$2:$V$58,22,FALSE),"review")))</x:f>
        <x:v>exclude_no_activity</x:v>
      </x:c>
      <x:c r="G5885" s="31" t="n">
        <x:f>IFERROR(VLOOKUP(LOWER(B5885),'Active analysis'!$A$2:$V$58,21,FALSE),0)</x:f>
        <x:v>0</x:v>
      </x:c>
      <x:c r="H5885" s="31" t="str">
        <x:v>not_scanned_rate_limit</x:v>
      </x:c>
      <x:c r="I5885" s="31"/>
      <x:c r="J5885" s="31" t="str">
        <x:f>IF(C5885&lt;&gt;"",C5885,IF(D5885=0,"no signed outgoing testnet activity",IF(F5885="recommend","diverse and persistent testnet activity",IF(F5885="likely_bot","multiple automation signals","insufficient longevity or one automation signal"))))</x:f>
        <x:v>no signed outgoing testnet activity</x:v>
      </x:c>
    </x:row>
    <x:row r="5886">
      <x:c r="A5886" s="31" t="n">
        <x:v>5885</x:v>
      </x:c>
      <x:c r="B5886" s="45" t="str">
        <x:v>addr:0x7712559B2444BAfbdB78D124027001cfD38732f6</x:v>
      </x:c>
      <x:c r="C5886" s="31" t="str"/>
      <x:c r="D5886" s="31" t="n">
        <x:v>0</x:v>
      </x:c>
      <x:c r="E5886" s="31" t="str">
        <x:v>no</x:v>
      </x:c>
      <x:c r="F5886" s="31" t="str">
        <x:f>IF(C5886&lt;&gt;"","exclude_synthetic",IF(D5886=0,"exclude_no_activity",IFERROR(VLOOKUP(LOWER(B5886),'Active analysis'!$A$2:$V$58,22,FALSE),"review")))</x:f>
        <x:v>exclude_no_activity</x:v>
      </x:c>
      <x:c r="G5886" s="31" t="n">
        <x:f>IFERROR(VLOOKUP(LOWER(B5886),'Active analysis'!$A$2:$V$58,21,FALSE),0)</x:f>
        <x:v>0</x:v>
      </x:c>
      <x:c r="H5886" s="31" t="str">
        <x:v>not_scanned_rate_limit</x:v>
      </x:c>
      <x:c r="I5886" s="31"/>
      <x:c r="J5886" s="31" t="str">
        <x:f>IF(C5886&lt;&gt;"",C5886,IF(D5886=0,"no signed outgoing testnet activity",IF(F5886="recommend","diverse and persistent testnet activity",IF(F5886="likely_bot","multiple automation signals","insufficient longevity or one automation signal"))))</x:f>
        <x:v>no signed outgoing testnet activity</x:v>
      </x:c>
    </x:row>
    <x:row r="5887">
      <x:c r="A5887" s="31" t="n">
        <x:v>5886</x:v>
      </x:c>
      <x:c r="B5887" s="45" t="str">
        <x:v>addr:0x7715e98e339e29891E73ba1e2ab26b143fA2264B</x:v>
      </x:c>
      <x:c r="C5887" s="31" t="str"/>
      <x:c r="D5887" s="31" t="n">
        <x:v>0</x:v>
      </x:c>
      <x:c r="E5887" s="31" t="str">
        <x:v>no</x:v>
      </x:c>
      <x:c r="F5887" s="31" t="str">
        <x:f>IF(C5887&lt;&gt;"","exclude_synthetic",IF(D5887=0,"exclude_no_activity",IFERROR(VLOOKUP(LOWER(B5887),'Active analysis'!$A$2:$V$58,22,FALSE),"review")))</x:f>
        <x:v>exclude_no_activity</x:v>
      </x:c>
      <x:c r="G5887" s="31" t="n">
        <x:f>IFERROR(VLOOKUP(LOWER(B5887),'Active analysis'!$A$2:$V$58,21,FALSE),0)</x:f>
        <x:v>0</x:v>
      </x:c>
      <x:c r="H5887" s="31" t="str">
        <x:v>not_scanned_rate_limit</x:v>
      </x:c>
      <x:c r="I5887" s="31"/>
      <x:c r="J5887" s="31" t="str">
        <x:f>IF(C5887&lt;&gt;"",C5887,IF(D5887=0,"no signed outgoing testnet activity",IF(F5887="recommend","diverse and persistent testnet activity",IF(F5887="likely_bot","multiple automation signals","insufficient longevity or one automation signal"))))</x:f>
        <x:v>no signed outgoing testnet activity</x:v>
      </x:c>
    </x:row>
    <x:row r="5888">
      <x:c r="A5888" s="31" t="n">
        <x:v>5887</x:v>
      </x:c>
      <x:c r="B5888" s="45" t="str">
        <x:v>addr:0x771af02cc45b5280798135a32bd8f91df9cd59aa</x:v>
      </x:c>
      <x:c r="C5888" s="31" t="str"/>
      <x:c r="D5888" s="31" t="n">
        <x:v>0</x:v>
      </x:c>
      <x:c r="E5888" s="31" t="str">
        <x:v>no</x:v>
      </x:c>
      <x:c r="F5888" s="31" t="str">
        <x:f>IF(C5888&lt;&gt;"","exclude_synthetic",IF(D5888=0,"exclude_no_activity",IFERROR(VLOOKUP(LOWER(B5888),'Active analysis'!$A$2:$V$58,22,FALSE),"review")))</x:f>
        <x:v>exclude_no_activity</x:v>
      </x:c>
      <x:c r="G5888" s="31" t="n">
        <x:f>IFERROR(VLOOKUP(LOWER(B5888),'Active analysis'!$A$2:$V$58,21,FALSE),0)</x:f>
        <x:v>0</x:v>
      </x:c>
      <x:c r="H5888" s="31" t="str">
        <x:v>not_scanned_rate_limit</x:v>
      </x:c>
      <x:c r="I5888" s="31"/>
      <x:c r="J5888" s="31" t="str">
        <x:f>IF(C5888&lt;&gt;"",C5888,IF(D5888=0,"no signed outgoing testnet activity",IF(F5888="recommend","diverse and persistent testnet activity",IF(F5888="likely_bot","multiple automation signals","insufficient longevity or one automation signal"))))</x:f>
        <x:v>no signed outgoing testnet activity</x:v>
      </x:c>
    </x:row>
    <x:row r="5889">
      <x:c r="A5889" s="31" t="n">
        <x:v>5888</x:v>
      </x:c>
      <x:c r="B5889" s="45" t="str">
        <x:v>addr:0x771b5c6538db9e49f007df0f809965aaa1451f0c</x:v>
      </x:c>
      <x:c r="C5889" s="31" t="str"/>
      <x:c r="D5889" s="31" t="n">
        <x:v>0</x:v>
      </x:c>
      <x:c r="E5889" s="31" t="str">
        <x:v>no</x:v>
      </x:c>
      <x:c r="F5889" s="31" t="str">
        <x:f>IF(C5889&lt;&gt;"","exclude_synthetic",IF(D5889=0,"exclude_no_activity",IFERROR(VLOOKUP(LOWER(B5889),'Active analysis'!$A$2:$V$58,22,FALSE),"review")))</x:f>
        <x:v>exclude_no_activity</x:v>
      </x:c>
      <x:c r="G5889" s="31" t="n">
        <x:f>IFERROR(VLOOKUP(LOWER(B5889),'Active analysis'!$A$2:$V$58,21,FALSE),0)</x:f>
        <x:v>0</x:v>
      </x:c>
      <x:c r="H5889" s="31" t="str">
        <x:v>not_scanned_rate_limit</x:v>
      </x:c>
      <x:c r="I5889" s="31"/>
      <x:c r="J5889" s="31" t="str">
        <x:f>IF(C5889&lt;&gt;"",C5889,IF(D5889=0,"no signed outgoing testnet activity",IF(F5889="recommend","diverse and persistent testnet activity",IF(F5889="likely_bot","multiple automation signals","insufficient longevity or one automation signal"))))</x:f>
        <x:v>no signed outgoing testnet activity</x:v>
      </x:c>
    </x:row>
    <x:row r="5890">
      <x:c r="A5890" s="31" t="n">
        <x:v>5889</x:v>
      </x:c>
      <x:c r="B5890" s="45" t="str">
        <x:v>addr:0x771E1e3DC7a37A836EcF747706f08497FdA4BE16</x:v>
      </x:c>
      <x:c r="C5890" s="31" t="str"/>
      <x:c r="D5890" s="31" t="n">
        <x:v>0</x:v>
      </x:c>
      <x:c r="E5890" s="31" t="str">
        <x:v>no</x:v>
      </x:c>
      <x:c r="F5890" s="31" t="str">
        <x:f>IF(C5890&lt;&gt;"","exclude_synthetic",IF(D5890=0,"exclude_no_activity",IFERROR(VLOOKUP(LOWER(B5890),'Active analysis'!$A$2:$V$58,22,FALSE),"review")))</x:f>
        <x:v>exclude_no_activity</x:v>
      </x:c>
      <x:c r="G5890" s="31" t="n">
        <x:f>IFERROR(VLOOKUP(LOWER(B5890),'Active analysis'!$A$2:$V$58,21,FALSE),0)</x:f>
        <x:v>0</x:v>
      </x:c>
      <x:c r="H5890" s="31" t="str">
        <x:v>not_scanned_rate_limit</x:v>
      </x:c>
      <x:c r="I5890" s="31"/>
      <x:c r="J5890" s="31" t="str">
        <x:f>IF(C5890&lt;&gt;"",C5890,IF(D5890=0,"no signed outgoing testnet activity",IF(F5890="recommend","diverse and persistent testnet activity",IF(F5890="likely_bot","multiple automation signals","insufficient longevity or one automation signal"))))</x:f>
        <x:v>no signed outgoing testnet activity</x:v>
      </x:c>
    </x:row>
    <x:row r="5891">
      <x:c r="A5891" s="31" t="n">
        <x:v>5890</x:v>
      </x:c>
      <x:c r="B5891" s="45" t="str">
        <x:v>addr:0x7722B11a488907aD1E71bb0d0A888F55849830cf</x:v>
      </x:c>
      <x:c r="C5891" s="31" t="str"/>
      <x:c r="D5891" s="31" t="n">
        <x:v>0</x:v>
      </x:c>
      <x:c r="E5891" s="31" t="str">
        <x:v>no</x:v>
      </x:c>
      <x:c r="F5891" s="31" t="str">
        <x:f>IF(C5891&lt;&gt;"","exclude_synthetic",IF(D5891=0,"exclude_no_activity",IFERROR(VLOOKUP(LOWER(B5891),'Active analysis'!$A$2:$V$58,22,FALSE),"review")))</x:f>
        <x:v>exclude_no_activity</x:v>
      </x:c>
      <x:c r="G5891" s="31" t="n">
        <x:f>IFERROR(VLOOKUP(LOWER(B5891),'Active analysis'!$A$2:$V$58,21,FALSE),0)</x:f>
        <x:v>0</x:v>
      </x:c>
      <x:c r="H5891" s="31" t="str">
        <x:v>not_scanned_rate_limit</x:v>
      </x:c>
      <x:c r="I5891" s="31"/>
      <x:c r="J5891" s="31" t="str">
        <x:f>IF(C5891&lt;&gt;"",C5891,IF(D5891=0,"no signed outgoing testnet activity",IF(F5891="recommend","diverse and persistent testnet activity",IF(F5891="likely_bot","multiple automation signals","insufficient longevity or one automation signal"))))</x:f>
        <x:v>no signed outgoing testnet activity</x:v>
      </x:c>
    </x:row>
    <x:row r="5892">
      <x:c r="A5892" s="31" t="n">
        <x:v>5891</x:v>
      </x:c>
      <x:c r="B5892" s="45" t="str">
        <x:v>addr:0x772591e1235b5f784c1e0e51c4e72fb8bb991ba1</x:v>
      </x:c>
      <x:c r="C5892" s="31" t="str"/>
      <x:c r="D5892" s="31" t="n">
        <x:v>0</x:v>
      </x:c>
      <x:c r="E5892" s="31" t="str">
        <x:v>no</x:v>
      </x:c>
      <x:c r="F5892" s="31" t="str">
        <x:f>IF(C5892&lt;&gt;"","exclude_synthetic",IF(D5892=0,"exclude_no_activity",IFERROR(VLOOKUP(LOWER(B5892),'Active analysis'!$A$2:$V$58,22,FALSE),"review")))</x:f>
        <x:v>exclude_no_activity</x:v>
      </x:c>
      <x:c r="G5892" s="31" t="n">
        <x:f>IFERROR(VLOOKUP(LOWER(B5892),'Active analysis'!$A$2:$V$58,21,FALSE),0)</x:f>
        <x:v>0</x:v>
      </x:c>
      <x:c r="H5892" s="31" t="str">
        <x:v>not_scanned_rate_limit</x:v>
      </x:c>
      <x:c r="I5892" s="31"/>
      <x:c r="J5892" s="31" t="str">
        <x:f>IF(C5892&lt;&gt;"",C5892,IF(D5892=0,"no signed outgoing testnet activity",IF(F5892="recommend","diverse and persistent testnet activity",IF(F5892="likely_bot","multiple automation signals","insufficient longevity or one automation signal"))))</x:f>
        <x:v>no signed outgoing testnet activity</x:v>
      </x:c>
    </x:row>
    <x:row r="5893">
      <x:c r="A5893" s="31" t="n">
        <x:v>5892</x:v>
      </x:c>
      <x:c r="B5893" s="45" t="str">
        <x:v>addr:0x772F9392DE62f66bc0BF1088f5036b4bCF9DcB5f</x:v>
      </x:c>
      <x:c r="C5893" s="31" t="str"/>
      <x:c r="D5893" s="31" t="n">
        <x:v>0</x:v>
      </x:c>
      <x:c r="E5893" s="31" t="str">
        <x:v>no</x:v>
      </x:c>
      <x:c r="F5893" s="31" t="str">
        <x:f>IF(C5893&lt;&gt;"","exclude_synthetic",IF(D5893=0,"exclude_no_activity",IFERROR(VLOOKUP(LOWER(B5893),'Active analysis'!$A$2:$V$58,22,FALSE),"review")))</x:f>
        <x:v>exclude_no_activity</x:v>
      </x:c>
      <x:c r="G5893" s="31" t="n">
        <x:f>IFERROR(VLOOKUP(LOWER(B5893),'Active analysis'!$A$2:$V$58,21,FALSE),0)</x:f>
        <x:v>0</x:v>
      </x:c>
      <x:c r="H5893" s="31" t="str">
        <x:v>not_scanned_rate_limit</x:v>
      </x:c>
      <x:c r="I5893" s="31"/>
      <x:c r="J5893" s="31" t="str">
        <x:f>IF(C5893&lt;&gt;"",C5893,IF(D5893=0,"no signed outgoing testnet activity",IF(F5893="recommend","diverse and persistent testnet activity",IF(F5893="likely_bot","multiple automation signals","insufficient longevity or one automation signal"))))</x:f>
        <x:v>no signed outgoing testnet activity</x:v>
      </x:c>
    </x:row>
    <x:row r="5894">
      <x:c r="A5894" s="31" t="n">
        <x:v>5893</x:v>
      </x:c>
      <x:c r="B5894" s="45" t="str">
        <x:v>addr:0x772faff234337e90eabd4950b07d36d043f1e633</x:v>
      </x:c>
      <x:c r="C5894" s="31" t="str"/>
      <x:c r="D5894" s="31" t="n">
        <x:v>0</x:v>
      </x:c>
      <x:c r="E5894" s="31" t="str">
        <x:v>no</x:v>
      </x:c>
      <x:c r="F5894" s="31" t="str">
        <x:f>IF(C5894&lt;&gt;"","exclude_synthetic",IF(D5894=0,"exclude_no_activity",IFERROR(VLOOKUP(LOWER(B5894),'Active analysis'!$A$2:$V$58,22,FALSE),"review")))</x:f>
        <x:v>exclude_no_activity</x:v>
      </x:c>
      <x:c r="G5894" s="31" t="n">
        <x:f>IFERROR(VLOOKUP(LOWER(B5894),'Active analysis'!$A$2:$V$58,21,FALSE),0)</x:f>
        <x:v>0</x:v>
      </x:c>
      <x:c r="H5894" s="31" t="str">
        <x:v>not_scanned_rate_limit</x:v>
      </x:c>
      <x:c r="I5894" s="31"/>
      <x:c r="J5894" s="31" t="str">
        <x:f>IF(C5894&lt;&gt;"",C5894,IF(D5894=0,"no signed outgoing testnet activity",IF(F5894="recommend","diverse and persistent testnet activity",IF(F5894="likely_bot","multiple automation signals","insufficient longevity or one automation signal"))))</x:f>
        <x:v>no signed outgoing testnet activity</x:v>
      </x:c>
    </x:row>
    <x:row r="5895">
      <x:c r="A5895" s="31" t="n">
        <x:v>5894</x:v>
      </x:c>
      <x:c r="B5895" s="45" t="str">
        <x:v>addr:0x773B90b88F92F698beA076a6A31995A9C811C973</x:v>
      </x:c>
      <x:c r="C5895" s="31" t="str"/>
      <x:c r="D5895" s="31" t="n">
        <x:v>0</x:v>
      </x:c>
      <x:c r="E5895" s="31" t="str">
        <x:v>no</x:v>
      </x:c>
      <x:c r="F5895" s="31" t="str">
        <x:f>IF(C5895&lt;&gt;"","exclude_synthetic",IF(D5895=0,"exclude_no_activity",IFERROR(VLOOKUP(LOWER(B5895),'Active analysis'!$A$2:$V$58,22,FALSE),"review")))</x:f>
        <x:v>exclude_no_activity</x:v>
      </x:c>
      <x:c r="G5895" s="31" t="n">
        <x:f>IFERROR(VLOOKUP(LOWER(B5895),'Active analysis'!$A$2:$V$58,21,FALSE),0)</x:f>
        <x:v>0</x:v>
      </x:c>
      <x:c r="H5895" s="31" t="str">
        <x:v>not_scanned_rate_limit</x:v>
      </x:c>
      <x:c r="I5895" s="31"/>
      <x:c r="J5895" s="31" t="str">
        <x:f>IF(C5895&lt;&gt;"",C5895,IF(D5895=0,"no signed outgoing testnet activity",IF(F5895="recommend","diverse and persistent testnet activity",IF(F5895="likely_bot","multiple automation signals","insufficient longevity or one automation signal"))))</x:f>
        <x:v>no signed outgoing testnet activity</x:v>
      </x:c>
    </x:row>
    <x:row r="5896">
      <x:c r="A5896" s="31" t="n">
        <x:v>5895</x:v>
      </x:c>
      <x:c r="B5896" s="45" t="str">
        <x:v>addr:0x7743ec6004158f43e683cde335755279d3a6edb2</x:v>
      </x:c>
      <x:c r="C5896" s="31" t="str"/>
      <x:c r="D5896" s="31" t="n">
        <x:v>0</x:v>
      </x:c>
      <x:c r="E5896" s="31" t="str">
        <x:v>no</x:v>
      </x:c>
      <x:c r="F5896" s="31" t="str">
        <x:f>IF(C5896&lt;&gt;"","exclude_synthetic",IF(D5896=0,"exclude_no_activity",IFERROR(VLOOKUP(LOWER(B5896),'Active analysis'!$A$2:$V$58,22,FALSE),"review")))</x:f>
        <x:v>exclude_no_activity</x:v>
      </x:c>
      <x:c r="G5896" s="31" t="n">
        <x:f>IFERROR(VLOOKUP(LOWER(B5896),'Active analysis'!$A$2:$V$58,21,FALSE),0)</x:f>
        <x:v>0</x:v>
      </x:c>
      <x:c r="H5896" s="31" t="str">
        <x:v>not_scanned_rate_limit</x:v>
      </x:c>
      <x:c r="I5896" s="31"/>
      <x:c r="J5896" s="31" t="str">
        <x:f>IF(C5896&lt;&gt;"",C5896,IF(D5896=0,"no signed outgoing testnet activity",IF(F5896="recommend","diverse and persistent testnet activity",IF(F5896="likely_bot","multiple automation signals","insufficient longevity or one automation signal"))))</x:f>
        <x:v>no signed outgoing testnet activity</x:v>
      </x:c>
    </x:row>
    <x:row r="5897">
      <x:c r="A5897" s="31" t="n">
        <x:v>5896</x:v>
      </x:c>
      <x:c r="B5897" s="45" t="str">
        <x:v>addr:0x774936051975c20C0a9151528cC95D0e1c11cad4</x:v>
      </x:c>
      <x:c r="C5897" s="31" t="str"/>
      <x:c r="D5897" s="31" t="n">
        <x:v>0</x:v>
      </x:c>
      <x:c r="E5897" s="31" t="str">
        <x:v>no</x:v>
      </x:c>
      <x:c r="F5897" s="31" t="str">
        <x:f>IF(C5897&lt;&gt;"","exclude_synthetic",IF(D5897=0,"exclude_no_activity",IFERROR(VLOOKUP(LOWER(B5897),'Active analysis'!$A$2:$V$58,22,FALSE),"review")))</x:f>
        <x:v>exclude_no_activity</x:v>
      </x:c>
      <x:c r="G5897" s="31" t="n">
        <x:f>IFERROR(VLOOKUP(LOWER(B5897),'Active analysis'!$A$2:$V$58,21,FALSE),0)</x:f>
        <x:v>0</x:v>
      </x:c>
      <x:c r="H5897" s="31" t="str">
        <x:v>not_scanned_rate_limit</x:v>
      </x:c>
      <x:c r="I5897" s="31"/>
      <x:c r="J5897" s="31" t="str">
        <x:f>IF(C5897&lt;&gt;"",C5897,IF(D5897=0,"no signed outgoing testnet activity",IF(F5897="recommend","diverse and persistent testnet activity",IF(F5897="likely_bot","multiple automation signals","insufficient longevity or one automation signal"))))</x:f>
        <x:v>no signed outgoing testnet activity</x:v>
      </x:c>
    </x:row>
    <x:row r="5898">
      <x:c r="A5898" s="31" t="n">
        <x:v>5897</x:v>
      </x:c>
      <x:c r="B5898" s="45" t="str">
        <x:v>addr:0x7751f35e215400c5d482a93373d1a2950d3076e3</x:v>
      </x:c>
      <x:c r="C5898" s="31" t="str"/>
      <x:c r="D5898" s="31" t="n">
        <x:v>0</x:v>
      </x:c>
      <x:c r="E5898" s="31" t="str">
        <x:v>no</x:v>
      </x:c>
      <x:c r="F5898" s="31" t="str">
        <x:f>IF(C5898&lt;&gt;"","exclude_synthetic",IF(D5898=0,"exclude_no_activity",IFERROR(VLOOKUP(LOWER(B5898),'Active analysis'!$A$2:$V$58,22,FALSE),"review")))</x:f>
        <x:v>exclude_no_activity</x:v>
      </x:c>
      <x:c r="G5898" s="31" t="n">
        <x:f>IFERROR(VLOOKUP(LOWER(B5898),'Active analysis'!$A$2:$V$58,21,FALSE),0)</x:f>
        <x:v>0</x:v>
      </x:c>
      <x:c r="H5898" s="31" t="str">
        <x:v>not_scanned_rate_limit</x:v>
      </x:c>
      <x:c r="I5898" s="31"/>
      <x:c r="J5898" s="31" t="str">
        <x:f>IF(C5898&lt;&gt;"",C5898,IF(D5898=0,"no signed outgoing testnet activity",IF(F5898="recommend","diverse and persistent testnet activity",IF(F5898="likely_bot","multiple automation signals","insufficient longevity or one automation signal"))))</x:f>
        <x:v>no signed outgoing testnet activity</x:v>
      </x:c>
    </x:row>
    <x:row r="5899">
      <x:c r="A5899" s="31" t="n">
        <x:v>5898</x:v>
      </x:c>
      <x:c r="B5899" s="45" t="str">
        <x:v>addr:0x7754bb6712fD1A2e4582e93CC1e56c87329aE6cE</x:v>
      </x:c>
      <x:c r="C5899" s="31" t="str"/>
      <x:c r="D5899" s="31" t="n">
        <x:v>0</x:v>
      </x:c>
      <x:c r="E5899" s="31" t="str">
        <x:v>no</x:v>
      </x:c>
      <x:c r="F5899" s="31" t="str">
        <x:f>IF(C5899&lt;&gt;"","exclude_synthetic",IF(D5899=0,"exclude_no_activity",IFERROR(VLOOKUP(LOWER(B5899),'Active analysis'!$A$2:$V$58,22,FALSE),"review")))</x:f>
        <x:v>exclude_no_activity</x:v>
      </x:c>
      <x:c r="G5899" s="31" t="n">
        <x:f>IFERROR(VLOOKUP(LOWER(B5899),'Active analysis'!$A$2:$V$58,21,FALSE),0)</x:f>
        <x:v>0</x:v>
      </x:c>
      <x:c r="H5899" s="31" t="str">
        <x:v>not_scanned_rate_limit</x:v>
      </x:c>
      <x:c r="I5899" s="31"/>
      <x:c r="J5899" s="31" t="str">
        <x:f>IF(C5899&lt;&gt;"",C5899,IF(D5899=0,"no signed outgoing testnet activity",IF(F5899="recommend","diverse and persistent testnet activity",IF(F5899="likely_bot","multiple automation signals","insufficient longevity or one automation signal"))))</x:f>
        <x:v>no signed outgoing testnet activity</x:v>
      </x:c>
    </x:row>
    <x:row r="5900">
      <x:c r="A5900" s="31" t="n">
        <x:v>5899</x:v>
      </x:c>
      <x:c r="B5900" s="45" t="str">
        <x:v>addr:0x7758319C7AD36A3c16c8f629102eB153bFCf2beC</x:v>
      </x:c>
      <x:c r="C5900" s="31" t="str"/>
      <x:c r="D5900" s="31" t="n">
        <x:v>0</x:v>
      </x:c>
      <x:c r="E5900" s="31" t="str">
        <x:v>no</x:v>
      </x:c>
      <x:c r="F5900" s="31" t="str">
        <x:f>IF(C5900&lt;&gt;"","exclude_synthetic",IF(D5900=0,"exclude_no_activity",IFERROR(VLOOKUP(LOWER(B5900),'Active analysis'!$A$2:$V$58,22,FALSE),"review")))</x:f>
        <x:v>exclude_no_activity</x:v>
      </x:c>
      <x:c r="G5900" s="31" t="n">
        <x:f>IFERROR(VLOOKUP(LOWER(B5900),'Active analysis'!$A$2:$V$58,21,FALSE),0)</x:f>
        <x:v>0</x:v>
      </x:c>
      <x:c r="H5900" s="31" t="str">
        <x:v>not_scanned_rate_limit</x:v>
      </x:c>
      <x:c r="I5900" s="31"/>
      <x:c r="J5900" s="31" t="str">
        <x:f>IF(C5900&lt;&gt;"",C5900,IF(D5900=0,"no signed outgoing testnet activity",IF(F5900="recommend","diverse and persistent testnet activity",IF(F5900="likely_bot","multiple automation signals","insufficient longevity or one automation signal"))))</x:f>
        <x:v>no signed outgoing testnet activity</x:v>
      </x:c>
    </x:row>
    <x:row r="5901">
      <x:c r="A5901" s="31" t="n">
        <x:v>5900</x:v>
      </x:c>
      <x:c r="B5901" s="45" t="str">
        <x:v>addr:0x7761767b214f4b09ee2a8e03bb47dfd346005c90</x:v>
      </x:c>
      <x:c r="C5901" s="31" t="str"/>
      <x:c r="D5901" s="31" t="n">
        <x:v>0</x:v>
      </x:c>
      <x:c r="E5901" s="31" t="str">
        <x:v>no</x:v>
      </x:c>
      <x:c r="F5901" s="31" t="str">
        <x:f>IF(C5901&lt;&gt;"","exclude_synthetic",IF(D5901=0,"exclude_no_activity",IFERROR(VLOOKUP(LOWER(B5901),'Active analysis'!$A$2:$V$58,22,FALSE),"review")))</x:f>
        <x:v>exclude_no_activity</x:v>
      </x:c>
      <x:c r="G5901" s="31" t="n">
        <x:f>IFERROR(VLOOKUP(LOWER(B5901),'Active analysis'!$A$2:$V$58,21,FALSE),0)</x:f>
        <x:v>0</x:v>
      </x:c>
      <x:c r="H5901" s="31" t="str">
        <x:v>not_scanned_rate_limit</x:v>
      </x:c>
      <x:c r="I5901" s="31"/>
      <x:c r="J5901" s="31" t="str">
        <x:f>IF(C5901&lt;&gt;"",C5901,IF(D5901=0,"no signed outgoing testnet activity",IF(F5901="recommend","diverse and persistent testnet activity",IF(F5901="likely_bot","multiple automation signals","insufficient longevity or one automation signal"))))</x:f>
        <x:v>no signed outgoing testnet activity</x:v>
      </x:c>
    </x:row>
    <x:row r="5902">
      <x:c r="A5902" s="31" t="n">
        <x:v>5901</x:v>
      </x:c>
      <x:c r="B5902" s="45" t="str">
        <x:v>addr:0x776a155532A8b7848269d94CC01b9969cb2Fa20d</x:v>
      </x:c>
      <x:c r="C5902" s="31" t="str"/>
      <x:c r="D5902" s="31" t="n">
        <x:v>0</x:v>
      </x:c>
      <x:c r="E5902" s="31" t="str">
        <x:v>no</x:v>
      </x:c>
      <x:c r="F5902" s="31" t="str">
        <x:f>IF(C5902&lt;&gt;"","exclude_synthetic",IF(D5902=0,"exclude_no_activity",IFERROR(VLOOKUP(LOWER(B5902),'Active analysis'!$A$2:$V$58,22,FALSE),"review")))</x:f>
        <x:v>exclude_no_activity</x:v>
      </x:c>
      <x:c r="G5902" s="31" t="n">
        <x:f>IFERROR(VLOOKUP(LOWER(B5902),'Active analysis'!$A$2:$V$58,21,FALSE),0)</x:f>
        <x:v>0</x:v>
      </x:c>
      <x:c r="H5902" s="31" t="str">
        <x:v>not_scanned_rate_limit</x:v>
      </x:c>
      <x:c r="I5902" s="31"/>
      <x:c r="J5902" s="31" t="str">
        <x:f>IF(C5902&lt;&gt;"",C5902,IF(D5902=0,"no signed outgoing testnet activity",IF(F5902="recommend","diverse and persistent testnet activity",IF(F5902="likely_bot","multiple automation signals","insufficient longevity or one automation signal"))))</x:f>
        <x:v>no signed outgoing testnet activity</x:v>
      </x:c>
    </x:row>
    <x:row r="5903">
      <x:c r="A5903" s="31" t="n">
        <x:v>5902</x:v>
      </x:c>
      <x:c r="B5903" s="45" t="str">
        <x:v>addr:0x7776461ee9360dbE89e95877F0E07637414aB7F8</x:v>
      </x:c>
      <x:c r="C5903" s="31" t="str"/>
      <x:c r="D5903" s="31" t="n">
        <x:v>0</x:v>
      </x:c>
      <x:c r="E5903" s="31" t="str">
        <x:v>no</x:v>
      </x:c>
      <x:c r="F5903" s="31" t="str">
        <x:f>IF(C5903&lt;&gt;"","exclude_synthetic",IF(D5903=0,"exclude_no_activity",IFERROR(VLOOKUP(LOWER(B5903),'Active analysis'!$A$2:$V$58,22,FALSE),"review")))</x:f>
        <x:v>exclude_no_activity</x:v>
      </x:c>
      <x:c r="G5903" s="31" t="n">
        <x:f>IFERROR(VLOOKUP(LOWER(B5903),'Active analysis'!$A$2:$V$58,21,FALSE),0)</x:f>
        <x:v>0</x:v>
      </x:c>
      <x:c r="H5903" s="31" t="str">
        <x:v>not_scanned_rate_limit</x:v>
      </x:c>
      <x:c r="I5903" s="31"/>
      <x:c r="J5903" s="31" t="str">
        <x:f>IF(C5903&lt;&gt;"",C5903,IF(D5903=0,"no signed outgoing testnet activity",IF(F5903="recommend","diverse and persistent testnet activity",IF(F5903="likely_bot","multiple automation signals","insufficient longevity or one automation signal"))))</x:f>
        <x:v>no signed outgoing testnet activity</x:v>
      </x:c>
    </x:row>
    <x:row r="5904">
      <x:c r="A5904" s="31" t="n">
        <x:v>5903</x:v>
      </x:c>
      <x:c r="B5904" s="45" t="str">
        <x:v>addr:0x7777777777777777777777777777777777777777</x:v>
      </x:c>
      <x:c r="C5904" s="31" t="str">
        <x:v>synthetic_repeated_character</x:v>
      </x:c>
      <x:c r="D5904" s="31" t="n">
        <x:v>0</x:v>
      </x:c>
      <x:c r="E5904" s="31" t="str">
        <x:v>no</x:v>
      </x:c>
      <x:c r="F5904" s="31" t="str">
        <x:f>IF(C5904&lt;&gt;"","exclude_synthetic",IF(D5904=0,"exclude_no_activity",IFERROR(VLOOKUP(LOWER(B5904),'Active analysis'!$A$2:$V$58,22,FALSE),"review")))</x:f>
        <x:v>exclude_synthetic</x:v>
      </x:c>
      <x:c r="G5904" s="31" t="n">
        <x:f>IFERROR(VLOOKUP(LOWER(B5904),'Active analysis'!$A$2:$V$58,21,FALSE),0)</x:f>
        <x:v>0</x:v>
      </x:c>
      <x:c r="H5904" s="31" t="str">
        <x:v>not_scanned_rate_limit</x:v>
      </x:c>
      <x:c r="I5904" s="31"/>
      <x:c r="J5904" s="31" t="str">
        <x:f>IF(C5904&lt;&gt;"",C5904,IF(D5904=0,"no signed outgoing testnet activity",IF(F5904="recommend","diverse and persistent testnet activity",IF(F5904="likely_bot","multiple automation signals","insufficient longevity or one automation signal"))))</x:f>
        <x:v>synthetic_repeated_character</x:v>
      </x:c>
    </x:row>
    <x:row r="5905">
      <x:c r="A5905" s="31" t="n">
        <x:v>5904</x:v>
      </x:c>
      <x:c r="B5905" s="45" t="str">
        <x:v>addr:0x7777D451d88e295584C9b6EC5d41456b45cB7a4c</x:v>
      </x:c>
      <x:c r="C5905" s="31" t="str"/>
      <x:c r="D5905" s="31" t="n">
        <x:v>0</x:v>
      </x:c>
      <x:c r="E5905" s="31" t="str">
        <x:v>no</x:v>
      </x:c>
      <x:c r="F5905" s="31" t="str">
        <x:f>IF(C5905&lt;&gt;"","exclude_synthetic",IF(D5905=0,"exclude_no_activity",IFERROR(VLOOKUP(LOWER(B5905),'Active analysis'!$A$2:$V$58,22,FALSE),"review")))</x:f>
        <x:v>exclude_no_activity</x:v>
      </x:c>
      <x:c r="G5905" s="31" t="n">
        <x:f>IFERROR(VLOOKUP(LOWER(B5905),'Active analysis'!$A$2:$V$58,21,FALSE),0)</x:f>
        <x:v>0</x:v>
      </x:c>
      <x:c r="H5905" s="31" t="str">
        <x:v>not_scanned_rate_limit</x:v>
      </x:c>
      <x:c r="I5905" s="31"/>
      <x:c r="J5905" s="31" t="str">
        <x:f>IF(C5905&lt;&gt;"",C5905,IF(D5905=0,"no signed outgoing testnet activity",IF(F5905="recommend","diverse and persistent testnet activity",IF(F5905="likely_bot","multiple automation signals","insufficient longevity or one automation signal"))))</x:f>
        <x:v>no signed outgoing testnet activity</x:v>
      </x:c>
    </x:row>
    <x:row r="5906">
      <x:c r="A5906" s="31" t="n">
        <x:v>5905</x:v>
      </x:c>
      <x:c r="B5906" s="45" t="str">
        <x:v>addr:0x777a8FbfA5B2FF2c9e5DE357a09b48D55Bc94c6C</x:v>
      </x:c>
      <x:c r="C5906" s="31" t="str"/>
      <x:c r="D5906" s="31" t="n">
        <x:v>0</x:v>
      </x:c>
      <x:c r="E5906" s="31" t="str">
        <x:v>no</x:v>
      </x:c>
      <x:c r="F5906" s="31" t="str">
        <x:f>IF(C5906&lt;&gt;"","exclude_synthetic",IF(D5906=0,"exclude_no_activity",IFERROR(VLOOKUP(LOWER(B5906),'Active analysis'!$A$2:$V$58,22,FALSE),"review")))</x:f>
        <x:v>exclude_no_activity</x:v>
      </x:c>
      <x:c r="G5906" s="31" t="n">
        <x:f>IFERROR(VLOOKUP(LOWER(B5906),'Active analysis'!$A$2:$V$58,21,FALSE),0)</x:f>
        <x:v>0</x:v>
      </x:c>
      <x:c r="H5906" s="31" t="str">
        <x:v>not_scanned_rate_limit</x:v>
      </x:c>
      <x:c r="I5906" s="31"/>
      <x:c r="J5906" s="31" t="str">
        <x:f>IF(C5906&lt;&gt;"",C5906,IF(D5906=0,"no signed outgoing testnet activity",IF(F5906="recommend","diverse and persistent testnet activity",IF(F5906="likely_bot","multiple automation signals","insufficient longevity or one automation signal"))))</x:f>
        <x:v>no signed outgoing testnet activity</x:v>
      </x:c>
    </x:row>
    <x:row r="5907">
      <x:c r="A5907" s="31" t="n">
        <x:v>5906</x:v>
      </x:c>
      <x:c r="B5907" s="45" t="str">
        <x:v>addr:0x77816f91b6a2e047b9c3947c00f9920af81e0b08</x:v>
      </x:c>
      <x:c r="C5907" s="31" t="str"/>
      <x:c r="D5907" s="31" t="n">
        <x:v>0</x:v>
      </x:c>
      <x:c r="E5907" s="31" t="str">
        <x:v>no</x:v>
      </x:c>
      <x:c r="F5907" s="31" t="str">
        <x:f>IF(C5907&lt;&gt;"","exclude_synthetic",IF(D5907=0,"exclude_no_activity",IFERROR(VLOOKUP(LOWER(B5907),'Active analysis'!$A$2:$V$58,22,FALSE),"review")))</x:f>
        <x:v>exclude_no_activity</x:v>
      </x:c>
      <x:c r="G5907" s="31" t="n">
        <x:f>IFERROR(VLOOKUP(LOWER(B5907),'Active analysis'!$A$2:$V$58,21,FALSE),0)</x:f>
        <x:v>0</x:v>
      </x:c>
      <x:c r="H5907" s="31" t="str">
        <x:v>not_scanned_rate_limit</x:v>
      </x:c>
      <x:c r="I5907" s="31"/>
      <x:c r="J5907" s="31" t="str">
        <x:f>IF(C5907&lt;&gt;"",C5907,IF(D5907=0,"no signed outgoing testnet activity",IF(F5907="recommend","diverse and persistent testnet activity",IF(F5907="likely_bot","multiple automation signals","insufficient longevity or one automation signal"))))</x:f>
        <x:v>no signed outgoing testnet activity</x:v>
      </x:c>
    </x:row>
    <x:row r="5908">
      <x:c r="A5908" s="31" t="n">
        <x:v>5907</x:v>
      </x:c>
      <x:c r="B5908" s="45" t="str">
        <x:v>addr:0x7782bE0CA7d88Cd833fEb90f615E1e816FC6Cb4D</x:v>
      </x:c>
      <x:c r="C5908" s="31" t="str"/>
      <x:c r="D5908" s="31" t="n">
        <x:v>0</x:v>
      </x:c>
      <x:c r="E5908" s="31" t="str">
        <x:v>no</x:v>
      </x:c>
      <x:c r="F5908" s="31" t="str">
        <x:f>IF(C5908&lt;&gt;"","exclude_synthetic",IF(D5908=0,"exclude_no_activity",IFERROR(VLOOKUP(LOWER(B5908),'Active analysis'!$A$2:$V$58,22,FALSE),"review")))</x:f>
        <x:v>exclude_no_activity</x:v>
      </x:c>
      <x:c r="G5908" s="31" t="n">
        <x:f>IFERROR(VLOOKUP(LOWER(B5908),'Active analysis'!$A$2:$V$58,21,FALSE),0)</x:f>
        <x:v>0</x:v>
      </x:c>
      <x:c r="H5908" s="31" t="str">
        <x:v>not_scanned_rate_limit</x:v>
      </x:c>
      <x:c r="I5908" s="31"/>
      <x:c r="J5908" s="31" t="str">
        <x:f>IF(C5908&lt;&gt;"",C5908,IF(D5908=0,"no signed outgoing testnet activity",IF(F5908="recommend","diverse and persistent testnet activity",IF(F5908="likely_bot","multiple automation signals","insufficient longevity or one automation signal"))))</x:f>
        <x:v>no signed outgoing testnet activity</x:v>
      </x:c>
    </x:row>
    <x:row r="5909">
      <x:c r="A5909" s="31" t="n">
        <x:v>5908</x:v>
      </x:c>
      <x:c r="B5909" s="45" t="str">
        <x:v>addr:0x77872f7d9043b3adfd700a4ac1307f458530f184</x:v>
      </x:c>
      <x:c r="C5909" s="31" t="str"/>
      <x:c r="D5909" s="31" t="n">
        <x:v>0</x:v>
      </x:c>
      <x:c r="E5909" s="31" t="str">
        <x:v>no</x:v>
      </x:c>
      <x:c r="F5909" s="31" t="str">
        <x:f>IF(C5909&lt;&gt;"","exclude_synthetic",IF(D5909=0,"exclude_no_activity",IFERROR(VLOOKUP(LOWER(B5909),'Active analysis'!$A$2:$V$58,22,FALSE),"review")))</x:f>
        <x:v>exclude_no_activity</x:v>
      </x:c>
      <x:c r="G5909" s="31" t="n">
        <x:f>IFERROR(VLOOKUP(LOWER(B5909),'Active analysis'!$A$2:$V$58,21,FALSE),0)</x:f>
        <x:v>0</x:v>
      </x:c>
      <x:c r="H5909" s="31" t="str">
        <x:v>not_scanned_rate_limit</x:v>
      </x:c>
      <x:c r="I5909" s="31"/>
      <x:c r="J5909" s="31" t="str">
        <x:f>IF(C5909&lt;&gt;"",C5909,IF(D5909=0,"no signed outgoing testnet activity",IF(F5909="recommend","diverse and persistent testnet activity",IF(F5909="likely_bot","multiple automation signals","insufficient longevity or one automation signal"))))</x:f>
        <x:v>no signed outgoing testnet activity</x:v>
      </x:c>
    </x:row>
    <x:row r="5910">
      <x:c r="A5910" s="31" t="n">
        <x:v>5909</x:v>
      </x:c>
      <x:c r="B5910" s="45" t="str">
        <x:v>addr:0x778c27Bc7DEf8dc4a8CC94d6b52cf3F14ea166Ac</x:v>
      </x:c>
      <x:c r="C5910" s="31" t="str"/>
      <x:c r="D5910" s="31" t="n">
        <x:v>0</x:v>
      </x:c>
      <x:c r="E5910" s="31" t="str">
        <x:v>no</x:v>
      </x:c>
      <x:c r="F5910" s="31" t="str">
        <x:f>IF(C5910&lt;&gt;"","exclude_synthetic",IF(D5910=0,"exclude_no_activity",IFERROR(VLOOKUP(LOWER(B5910),'Active analysis'!$A$2:$V$58,22,FALSE),"review")))</x:f>
        <x:v>exclude_no_activity</x:v>
      </x:c>
      <x:c r="G5910" s="31" t="n">
        <x:f>IFERROR(VLOOKUP(LOWER(B5910),'Active analysis'!$A$2:$V$58,21,FALSE),0)</x:f>
        <x:v>0</x:v>
      </x:c>
      <x:c r="H5910" s="31" t="str">
        <x:v>not_scanned_rate_limit</x:v>
      </x:c>
      <x:c r="I5910" s="31"/>
      <x:c r="J5910" s="31" t="str">
        <x:f>IF(C5910&lt;&gt;"",C5910,IF(D5910=0,"no signed outgoing testnet activity",IF(F5910="recommend","diverse and persistent testnet activity",IF(F5910="likely_bot","multiple automation signals","insufficient longevity or one automation signal"))))</x:f>
        <x:v>no signed outgoing testnet activity</x:v>
      </x:c>
    </x:row>
    <x:row r="5911">
      <x:c r="A5911" s="31" t="n">
        <x:v>5910</x:v>
      </x:c>
      <x:c r="B5911" s="45" t="str">
        <x:v>addr:0x778E9b490D3329a517Ae5cF4532C140a4245ac73</x:v>
      </x:c>
      <x:c r="C5911" s="31" t="str"/>
      <x:c r="D5911" s="31" t="n">
        <x:v>0</x:v>
      </x:c>
      <x:c r="E5911" s="31" t="str">
        <x:v>no</x:v>
      </x:c>
      <x:c r="F5911" s="31" t="str">
        <x:f>IF(C5911&lt;&gt;"","exclude_synthetic",IF(D5911=0,"exclude_no_activity",IFERROR(VLOOKUP(LOWER(B5911),'Active analysis'!$A$2:$V$58,22,FALSE),"review")))</x:f>
        <x:v>exclude_no_activity</x:v>
      </x:c>
      <x:c r="G5911" s="31" t="n">
        <x:f>IFERROR(VLOOKUP(LOWER(B5911),'Active analysis'!$A$2:$V$58,21,FALSE),0)</x:f>
        <x:v>0</x:v>
      </x:c>
      <x:c r="H5911" s="31" t="str">
        <x:v>not_scanned_rate_limit</x:v>
      </x:c>
      <x:c r="I5911" s="31"/>
      <x:c r="J5911" s="31" t="str">
        <x:f>IF(C5911&lt;&gt;"",C5911,IF(D5911=0,"no signed outgoing testnet activity",IF(F5911="recommend","diverse and persistent testnet activity",IF(F5911="likely_bot","multiple automation signals","insufficient longevity or one automation signal"))))</x:f>
        <x:v>no signed outgoing testnet activity</x:v>
      </x:c>
    </x:row>
    <x:row r="5912">
      <x:c r="A5912" s="31" t="n">
        <x:v>5911</x:v>
      </x:c>
      <x:c r="B5912" s="45" t="str">
        <x:v>addr:0x7792F204d536CEAD1b1089A3629E083D1eEcA009</x:v>
      </x:c>
      <x:c r="C5912" s="31" t="str"/>
      <x:c r="D5912" s="31" t="n">
        <x:v>0</x:v>
      </x:c>
      <x:c r="E5912" s="31" t="str">
        <x:v>no</x:v>
      </x:c>
      <x:c r="F5912" s="31" t="str">
        <x:f>IF(C5912&lt;&gt;"","exclude_synthetic",IF(D5912=0,"exclude_no_activity",IFERROR(VLOOKUP(LOWER(B5912),'Active analysis'!$A$2:$V$58,22,FALSE),"review")))</x:f>
        <x:v>exclude_no_activity</x:v>
      </x:c>
      <x:c r="G5912" s="31" t="n">
        <x:f>IFERROR(VLOOKUP(LOWER(B5912),'Active analysis'!$A$2:$V$58,21,FALSE),0)</x:f>
        <x:v>0</x:v>
      </x:c>
      <x:c r="H5912" s="31" t="str">
        <x:v>not_scanned_rate_limit</x:v>
      </x:c>
      <x:c r="I5912" s="31"/>
      <x:c r="J5912" s="31" t="str">
        <x:f>IF(C5912&lt;&gt;"",C5912,IF(D5912=0,"no signed outgoing testnet activity",IF(F5912="recommend","diverse and persistent testnet activity",IF(F5912="likely_bot","multiple automation signals","insufficient longevity or one automation signal"))))</x:f>
        <x:v>no signed outgoing testnet activity</x:v>
      </x:c>
    </x:row>
    <x:row r="5913">
      <x:c r="A5913" s="31" t="n">
        <x:v>5912</x:v>
      </x:c>
      <x:c r="B5913" s="45" t="str">
        <x:v>addr:0x779847b1b870a69d2a6c9d10584d185d420a4f66</x:v>
      </x:c>
      <x:c r="C5913" s="31" t="str"/>
      <x:c r="D5913" s="31" t="n">
        <x:v>0</x:v>
      </x:c>
      <x:c r="E5913" s="31" t="str">
        <x:v>no</x:v>
      </x:c>
      <x:c r="F5913" s="31" t="str">
        <x:f>IF(C5913&lt;&gt;"","exclude_synthetic",IF(D5913=0,"exclude_no_activity",IFERROR(VLOOKUP(LOWER(B5913),'Active analysis'!$A$2:$V$58,22,FALSE),"review")))</x:f>
        <x:v>exclude_no_activity</x:v>
      </x:c>
      <x:c r="G5913" s="31" t="n">
        <x:f>IFERROR(VLOOKUP(LOWER(B5913),'Active analysis'!$A$2:$V$58,21,FALSE),0)</x:f>
        <x:v>0</x:v>
      </x:c>
      <x:c r="H5913" s="31" t="str">
        <x:v>not_scanned_rate_limit</x:v>
      </x:c>
      <x:c r="I5913" s="31"/>
      <x:c r="J5913" s="31" t="str">
        <x:f>IF(C5913&lt;&gt;"",C5913,IF(D5913=0,"no signed outgoing testnet activity",IF(F5913="recommend","diverse and persistent testnet activity",IF(F5913="likely_bot","multiple automation signals","insufficient longevity or one automation signal"))))</x:f>
        <x:v>no signed outgoing testnet activity</x:v>
      </x:c>
    </x:row>
    <x:row r="5914">
      <x:c r="A5914" s="31" t="n">
        <x:v>5913</x:v>
      </x:c>
      <x:c r="B5914" s="45" t="str">
        <x:v>addr:0x7798Efc0706bFCf27DadAF848cF25A27051F2A66</x:v>
      </x:c>
      <x:c r="C5914" s="31" t="str"/>
      <x:c r="D5914" s="31" t="n">
        <x:v>0</x:v>
      </x:c>
      <x:c r="E5914" s="31" t="str">
        <x:v>no</x:v>
      </x:c>
      <x:c r="F5914" s="31" t="str">
        <x:f>IF(C5914&lt;&gt;"","exclude_synthetic",IF(D5914=0,"exclude_no_activity",IFERROR(VLOOKUP(LOWER(B5914),'Active analysis'!$A$2:$V$58,22,FALSE),"review")))</x:f>
        <x:v>exclude_no_activity</x:v>
      </x:c>
      <x:c r="G5914" s="31" t="n">
        <x:f>IFERROR(VLOOKUP(LOWER(B5914),'Active analysis'!$A$2:$V$58,21,FALSE),0)</x:f>
        <x:v>0</x:v>
      </x:c>
      <x:c r="H5914" s="31" t="str">
        <x:v>not_scanned_rate_limit</x:v>
      </x:c>
      <x:c r="I5914" s="31"/>
      <x:c r="J5914" s="31" t="str">
        <x:f>IF(C5914&lt;&gt;"",C5914,IF(D5914=0,"no signed outgoing testnet activity",IF(F5914="recommend","diverse and persistent testnet activity",IF(F5914="likely_bot","multiple automation signals","insufficient longevity or one automation signal"))))</x:f>
        <x:v>no signed outgoing testnet activity</x:v>
      </x:c>
    </x:row>
    <x:row r="5915">
      <x:c r="A5915" s="31" t="n">
        <x:v>5914</x:v>
      </x:c>
      <x:c r="B5915" s="45" t="str">
        <x:v>addr:0x779e30C85bf17C35a538A90F07f66C4Cb9130aEA</x:v>
      </x:c>
      <x:c r="C5915" s="31" t="str"/>
      <x:c r="D5915" s="31" t="n">
        <x:v>0</x:v>
      </x:c>
      <x:c r="E5915" s="31" t="str">
        <x:v>no</x:v>
      </x:c>
      <x:c r="F5915" s="31" t="str">
        <x:f>IF(C5915&lt;&gt;"","exclude_synthetic",IF(D5915=0,"exclude_no_activity",IFERROR(VLOOKUP(LOWER(B5915),'Active analysis'!$A$2:$V$58,22,FALSE),"review")))</x:f>
        <x:v>exclude_no_activity</x:v>
      </x:c>
      <x:c r="G5915" s="31" t="n">
        <x:f>IFERROR(VLOOKUP(LOWER(B5915),'Active analysis'!$A$2:$V$58,21,FALSE),0)</x:f>
        <x:v>0</x:v>
      </x:c>
      <x:c r="H5915" s="31" t="str">
        <x:v>not_scanned_rate_limit</x:v>
      </x:c>
      <x:c r="I5915" s="31"/>
      <x:c r="J5915" s="31" t="str">
        <x:f>IF(C5915&lt;&gt;"",C5915,IF(D5915=0,"no signed outgoing testnet activity",IF(F5915="recommend","diverse and persistent testnet activity",IF(F5915="likely_bot","multiple automation signals","insufficient longevity or one automation signal"))))</x:f>
        <x:v>no signed outgoing testnet activity</x:v>
      </x:c>
    </x:row>
    <x:row r="5916">
      <x:c r="A5916" s="31" t="n">
        <x:v>5915</x:v>
      </x:c>
      <x:c r="B5916" s="45" t="str">
        <x:v>addr:0x779e9E2eBa5483a638825774aC7928C1aAAefb0D</x:v>
      </x:c>
      <x:c r="C5916" s="31" t="str"/>
      <x:c r="D5916" s="31" t="n">
        <x:v>0</x:v>
      </x:c>
      <x:c r="E5916" s="31" t="str">
        <x:v>no</x:v>
      </x:c>
      <x:c r="F5916" s="31" t="str">
        <x:f>IF(C5916&lt;&gt;"","exclude_synthetic",IF(D5916=0,"exclude_no_activity",IFERROR(VLOOKUP(LOWER(B5916),'Active analysis'!$A$2:$V$58,22,FALSE),"review")))</x:f>
        <x:v>exclude_no_activity</x:v>
      </x:c>
      <x:c r="G5916" s="31" t="n">
        <x:f>IFERROR(VLOOKUP(LOWER(B5916),'Active analysis'!$A$2:$V$58,21,FALSE),0)</x:f>
        <x:v>0</x:v>
      </x:c>
      <x:c r="H5916" s="31" t="str">
        <x:v>not_scanned_rate_limit</x:v>
      </x:c>
      <x:c r="I5916" s="31"/>
      <x:c r="J5916" s="31" t="str">
        <x:f>IF(C5916&lt;&gt;"",C5916,IF(D5916=0,"no signed outgoing testnet activity",IF(F5916="recommend","diverse and persistent testnet activity",IF(F5916="likely_bot","multiple automation signals","insufficient longevity or one automation signal"))))</x:f>
        <x:v>no signed outgoing testnet activity</x:v>
      </x:c>
    </x:row>
    <x:row r="5917">
      <x:c r="A5917" s="31" t="n">
        <x:v>5916</x:v>
      </x:c>
      <x:c r="B5917" s="45" t="str">
        <x:v>addr:0x77a1610dbE65Fc42974beDF75937E2AD329C6D0A</x:v>
      </x:c>
      <x:c r="C5917" s="31" t="str"/>
      <x:c r="D5917" s="31" t="n">
        <x:v>0</x:v>
      </x:c>
      <x:c r="E5917" s="31" t="str">
        <x:v>no</x:v>
      </x:c>
      <x:c r="F5917" s="31" t="str">
        <x:f>IF(C5917&lt;&gt;"","exclude_synthetic",IF(D5917=0,"exclude_no_activity",IFERROR(VLOOKUP(LOWER(B5917),'Active analysis'!$A$2:$V$58,22,FALSE),"review")))</x:f>
        <x:v>exclude_no_activity</x:v>
      </x:c>
      <x:c r="G5917" s="31" t="n">
        <x:f>IFERROR(VLOOKUP(LOWER(B5917),'Active analysis'!$A$2:$V$58,21,FALSE),0)</x:f>
        <x:v>0</x:v>
      </x:c>
      <x:c r="H5917" s="31" t="str">
        <x:v>not_scanned_rate_limit</x:v>
      </x:c>
      <x:c r="I5917" s="31"/>
      <x:c r="J5917" s="31" t="str">
        <x:f>IF(C5917&lt;&gt;"",C5917,IF(D5917=0,"no signed outgoing testnet activity",IF(F5917="recommend","diverse and persistent testnet activity",IF(F5917="likely_bot","multiple automation signals","insufficient longevity or one automation signal"))))</x:f>
        <x:v>no signed outgoing testnet activity</x:v>
      </x:c>
    </x:row>
    <x:row r="5918">
      <x:c r="A5918" s="31" t="n">
        <x:v>5917</x:v>
      </x:c>
      <x:c r="B5918" s="45" t="str">
        <x:v>addr:0x77b019b18f6cdc8788d3f83cCf5cb100EaE77061</x:v>
      </x:c>
      <x:c r="C5918" s="31" t="str"/>
      <x:c r="D5918" s="31" t="n">
        <x:v>0</x:v>
      </x:c>
      <x:c r="E5918" s="31" t="str">
        <x:v>no</x:v>
      </x:c>
      <x:c r="F5918" s="31" t="str">
        <x:f>IF(C5918&lt;&gt;"","exclude_synthetic",IF(D5918=0,"exclude_no_activity",IFERROR(VLOOKUP(LOWER(B5918),'Active analysis'!$A$2:$V$58,22,FALSE),"review")))</x:f>
        <x:v>exclude_no_activity</x:v>
      </x:c>
      <x:c r="G5918" s="31" t="n">
        <x:f>IFERROR(VLOOKUP(LOWER(B5918),'Active analysis'!$A$2:$V$58,21,FALSE),0)</x:f>
        <x:v>0</x:v>
      </x:c>
      <x:c r="H5918" s="31" t="str">
        <x:v>not_scanned_rate_limit</x:v>
      </x:c>
      <x:c r="I5918" s="31"/>
      <x:c r="J5918" s="31" t="str">
        <x:f>IF(C5918&lt;&gt;"",C5918,IF(D5918=0,"no signed outgoing testnet activity",IF(F5918="recommend","diverse and persistent testnet activity",IF(F5918="likely_bot","multiple automation signals","insufficient longevity or one automation signal"))))</x:f>
        <x:v>no signed outgoing testnet activity</x:v>
      </x:c>
    </x:row>
    <x:row r="5919">
      <x:c r="A5919" s="31" t="n">
        <x:v>5918</x:v>
      </x:c>
      <x:c r="B5919" s="45" t="str">
        <x:v>addr:0x77d059c2B67EEBA64D46c6c630EE38a878885f99</x:v>
      </x:c>
      <x:c r="C5919" s="31" t="str"/>
      <x:c r="D5919" s="31" t="n">
        <x:v>0</x:v>
      </x:c>
      <x:c r="E5919" s="31" t="str">
        <x:v>no</x:v>
      </x:c>
      <x:c r="F5919" s="31" t="str">
        <x:f>IF(C5919&lt;&gt;"","exclude_synthetic",IF(D5919=0,"exclude_no_activity",IFERROR(VLOOKUP(LOWER(B5919),'Active analysis'!$A$2:$V$58,22,FALSE),"review")))</x:f>
        <x:v>exclude_no_activity</x:v>
      </x:c>
      <x:c r="G5919" s="31" t="n">
        <x:f>IFERROR(VLOOKUP(LOWER(B5919),'Active analysis'!$A$2:$V$58,21,FALSE),0)</x:f>
        <x:v>0</x:v>
      </x:c>
      <x:c r="H5919" s="31" t="str">
        <x:v>not_scanned_rate_limit</x:v>
      </x:c>
      <x:c r="I5919" s="31"/>
      <x:c r="J5919" s="31" t="str">
        <x:f>IF(C5919&lt;&gt;"",C5919,IF(D5919=0,"no signed outgoing testnet activity",IF(F5919="recommend","diverse and persistent testnet activity",IF(F5919="likely_bot","multiple automation signals","insufficient longevity or one automation signal"))))</x:f>
        <x:v>no signed outgoing testnet activity</x:v>
      </x:c>
    </x:row>
    <x:row r="5920">
      <x:c r="A5920" s="31" t="n">
        <x:v>5919</x:v>
      </x:c>
      <x:c r="B5920" s="45" t="str">
        <x:v>addr:0x77DFAc39546116c70d616460Fd7BC38Ff4c97ecC</x:v>
      </x:c>
      <x:c r="C5920" s="31" t="str"/>
      <x:c r="D5920" s="31" t="n">
        <x:v>0</x:v>
      </x:c>
      <x:c r="E5920" s="31" t="str">
        <x:v>no</x:v>
      </x:c>
      <x:c r="F5920" s="31" t="str">
        <x:f>IF(C5920&lt;&gt;"","exclude_synthetic",IF(D5920=0,"exclude_no_activity",IFERROR(VLOOKUP(LOWER(B5920),'Active analysis'!$A$2:$V$58,22,FALSE),"review")))</x:f>
        <x:v>exclude_no_activity</x:v>
      </x:c>
      <x:c r="G5920" s="31" t="n">
        <x:f>IFERROR(VLOOKUP(LOWER(B5920),'Active analysis'!$A$2:$V$58,21,FALSE),0)</x:f>
        <x:v>0</x:v>
      </x:c>
      <x:c r="H5920" s="31" t="str">
        <x:v>not_scanned_rate_limit</x:v>
      </x:c>
      <x:c r="I5920" s="31"/>
      <x:c r="J5920" s="31" t="str">
        <x:f>IF(C5920&lt;&gt;"",C5920,IF(D5920=0,"no signed outgoing testnet activity",IF(F5920="recommend","diverse and persistent testnet activity",IF(F5920="likely_bot","multiple automation signals","insufficient longevity or one automation signal"))))</x:f>
        <x:v>no signed outgoing testnet activity</x:v>
      </x:c>
    </x:row>
    <x:row r="5921">
      <x:c r="A5921" s="31" t="n">
        <x:v>5920</x:v>
      </x:c>
      <x:c r="B5921" s="45" t="str">
        <x:v>addr:0x77e634423e3a0d5544efa95266f68eab4ef2a15c</x:v>
      </x:c>
      <x:c r="C5921" s="31" t="str"/>
      <x:c r="D5921" s="31" t="n">
        <x:v>0</x:v>
      </x:c>
      <x:c r="E5921" s="31" t="str">
        <x:v>no</x:v>
      </x:c>
      <x:c r="F5921" s="31" t="str">
        <x:f>IF(C5921&lt;&gt;"","exclude_synthetic",IF(D5921=0,"exclude_no_activity",IFERROR(VLOOKUP(LOWER(B5921),'Active analysis'!$A$2:$V$58,22,FALSE),"review")))</x:f>
        <x:v>exclude_no_activity</x:v>
      </x:c>
      <x:c r="G5921" s="31" t="n">
        <x:f>IFERROR(VLOOKUP(LOWER(B5921),'Active analysis'!$A$2:$V$58,21,FALSE),0)</x:f>
        <x:v>0</x:v>
      </x:c>
      <x:c r="H5921" s="31" t="str">
        <x:v>not_scanned_rate_limit</x:v>
      </x:c>
      <x:c r="I5921" s="31"/>
      <x:c r="J5921" s="31" t="str">
        <x:f>IF(C5921&lt;&gt;"",C5921,IF(D5921=0,"no signed outgoing testnet activity",IF(F5921="recommend","diverse and persistent testnet activity",IF(F5921="likely_bot","multiple automation signals","insufficient longevity or one automation signal"))))</x:f>
        <x:v>no signed outgoing testnet activity</x:v>
      </x:c>
    </x:row>
    <x:row r="5922">
      <x:c r="A5922" s="31" t="n">
        <x:v>5921</x:v>
      </x:c>
      <x:c r="B5922" s="45" t="str">
        <x:v>addr:0x77e9216c2b6c6d5696435dfc72207a0e57c6816c</x:v>
      </x:c>
      <x:c r="C5922" s="31" t="str"/>
      <x:c r="D5922" s="31" t="n">
        <x:v>0</x:v>
      </x:c>
      <x:c r="E5922" s="31" t="str">
        <x:v>no</x:v>
      </x:c>
      <x:c r="F5922" s="31" t="str">
        <x:f>IF(C5922&lt;&gt;"","exclude_synthetic",IF(D5922=0,"exclude_no_activity",IFERROR(VLOOKUP(LOWER(B5922),'Active analysis'!$A$2:$V$58,22,FALSE),"review")))</x:f>
        <x:v>exclude_no_activity</x:v>
      </x:c>
      <x:c r="G5922" s="31" t="n">
        <x:f>IFERROR(VLOOKUP(LOWER(B5922),'Active analysis'!$A$2:$V$58,21,FALSE),0)</x:f>
        <x:v>0</x:v>
      </x:c>
      <x:c r="H5922" s="31" t="str">
        <x:v>not_scanned_rate_limit</x:v>
      </x:c>
      <x:c r="I5922" s="31"/>
      <x:c r="J5922" s="31" t="str">
        <x:f>IF(C5922&lt;&gt;"",C5922,IF(D5922=0,"no signed outgoing testnet activity",IF(F5922="recommend","diverse and persistent testnet activity",IF(F5922="likely_bot","multiple automation signals","insufficient longevity or one automation signal"))))</x:f>
        <x:v>no signed outgoing testnet activity</x:v>
      </x:c>
    </x:row>
    <x:row r="5923">
      <x:c r="A5923" s="31" t="n">
        <x:v>5922</x:v>
      </x:c>
      <x:c r="B5923" s="45" t="str">
        <x:v>addr:0x77e9A9CF306E099047402b91E2C7b2D87881bB73</x:v>
      </x:c>
      <x:c r="C5923" s="31" t="str"/>
      <x:c r="D5923" s="31" t="n">
        <x:v>0</x:v>
      </x:c>
      <x:c r="E5923" s="31" t="str">
        <x:v>no</x:v>
      </x:c>
      <x:c r="F5923" s="31" t="str">
        <x:f>IF(C5923&lt;&gt;"","exclude_synthetic",IF(D5923=0,"exclude_no_activity",IFERROR(VLOOKUP(LOWER(B5923),'Active analysis'!$A$2:$V$58,22,FALSE),"review")))</x:f>
        <x:v>exclude_no_activity</x:v>
      </x:c>
      <x:c r="G5923" s="31" t="n">
        <x:f>IFERROR(VLOOKUP(LOWER(B5923),'Active analysis'!$A$2:$V$58,21,FALSE),0)</x:f>
        <x:v>0</x:v>
      </x:c>
      <x:c r="H5923" s="31" t="str">
        <x:v>not_scanned_rate_limit</x:v>
      </x:c>
      <x:c r="I5923" s="31"/>
      <x:c r="J5923" s="31" t="str">
        <x:f>IF(C5923&lt;&gt;"",C5923,IF(D5923=0,"no signed outgoing testnet activity",IF(F5923="recommend","diverse and persistent testnet activity",IF(F5923="likely_bot","multiple automation signals","insufficient longevity or one automation signal"))))</x:f>
        <x:v>no signed outgoing testnet activity</x:v>
      </x:c>
    </x:row>
    <x:row r="5924">
      <x:c r="A5924" s="31" t="n">
        <x:v>5923</x:v>
      </x:c>
      <x:c r="B5924" s="45" t="str">
        <x:v>addr:0x77f0f50a79f6fb2ff41068857d2e13f2796b39d6</x:v>
      </x:c>
      <x:c r="C5924" s="31" t="str"/>
      <x:c r="D5924" s="31" t="n">
        <x:v>0</x:v>
      </x:c>
      <x:c r="E5924" s="31" t="str">
        <x:v>no</x:v>
      </x:c>
      <x:c r="F5924" s="31" t="str">
        <x:f>IF(C5924&lt;&gt;"","exclude_synthetic",IF(D5924=0,"exclude_no_activity",IFERROR(VLOOKUP(LOWER(B5924),'Active analysis'!$A$2:$V$58,22,FALSE),"review")))</x:f>
        <x:v>exclude_no_activity</x:v>
      </x:c>
      <x:c r="G5924" s="31" t="n">
        <x:f>IFERROR(VLOOKUP(LOWER(B5924),'Active analysis'!$A$2:$V$58,21,FALSE),0)</x:f>
        <x:v>0</x:v>
      </x:c>
      <x:c r="H5924" s="31" t="str">
        <x:v>not_scanned_rate_limit</x:v>
      </x:c>
      <x:c r="I5924" s="31"/>
      <x:c r="J5924" s="31" t="str">
        <x:f>IF(C5924&lt;&gt;"",C5924,IF(D5924=0,"no signed outgoing testnet activity",IF(F5924="recommend","diverse and persistent testnet activity",IF(F5924="likely_bot","multiple automation signals","insufficient longevity or one automation signal"))))</x:f>
        <x:v>no signed outgoing testnet activity</x:v>
      </x:c>
    </x:row>
    <x:row r="5925">
      <x:c r="A5925" s="31" t="n">
        <x:v>5924</x:v>
      </x:c>
      <x:c r="B5925" s="45" t="str">
        <x:v>addr:0x77F2753C4375d2860bc4Ef731B4D373cA90d8E4b</x:v>
      </x:c>
      <x:c r="C5925" s="31" t="str"/>
      <x:c r="D5925" s="31" t="n">
        <x:v>0</x:v>
      </x:c>
      <x:c r="E5925" s="31" t="str">
        <x:v>no</x:v>
      </x:c>
      <x:c r="F5925" s="31" t="str">
        <x:f>IF(C5925&lt;&gt;"","exclude_synthetic",IF(D5925=0,"exclude_no_activity",IFERROR(VLOOKUP(LOWER(B5925),'Active analysis'!$A$2:$V$58,22,FALSE),"review")))</x:f>
        <x:v>exclude_no_activity</x:v>
      </x:c>
      <x:c r="G5925" s="31" t="n">
        <x:f>IFERROR(VLOOKUP(LOWER(B5925),'Active analysis'!$A$2:$V$58,21,FALSE),0)</x:f>
        <x:v>0</x:v>
      </x:c>
      <x:c r="H5925" s="31" t="str">
        <x:v>not_scanned_rate_limit</x:v>
      </x:c>
      <x:c r="I5925" s="31"/>
      <x:c r="J5925" s="31" t="str">
        <x:f>IF(C5925&lt;&gt;"",C5925,IF(D5925=0,"no signed outgoing testnet activity",IF(F5925="recommend","diverse and persistent testnet activity",IF(F5925="likely_bot","multiple automation signals","insufficient longevity or one automation signal"))))</x:f>
        <x:v>no signed outgoing testnet activity</x:v>
      </x:c>
    </x:row>
    <x:row r="5926">
      <x:c r="A5926" s="31" t="n">
        <x:v>5925</x:v>
      </x:c>
      <x:c r="B5926" s="45" t="str">
        <x:v>addr:0x77F479fC1997E5CFC0DcCEa92123e2B6f295a634</x:v>
      </x:c>
      <x:c r="C5926" s="31" t="str"/>
      <x:c r="D5926" s="31" t="n">
        <x:v>0</x:v>
      </x:c>
      <x:c r="E5926" s="31" t="str">
        <x:v>no</x:v>
      </x:c>
      <x:c r="F5926" s="31" t="str">
        <x:f>IF(C5926&lt;&gt;"","exclude_synthetic",IF(D5926=0,"exclude_no_activity",IFERROR(VLOOKUP(LOWER(B5926),'Active analysis'!$A$2:$V$58,22,FALSE),"review")))</x:f>
        <x:v>exclude_no_activity</x:v>
      </x:c>
      <x:c r="G5926" s="31" t="n">
        <x:f>IFERROR(VLOOKUP(LOWER(B5926),'Active analysis'!$A$2:$V$58,21,FALSE),0)</x:f>
        <x:v>0</x:v>
      </x:c>
      <x:c r="H5926" s="31" t="str">
        <x:v>not_scanned_rate_limit</x:v>
      </x:c>
      <x:c r="I5926" s="31"/>
      <x:c r="J5926" s="31" t="str">
        <x:f>IF(C5926&lt;&gt;"",C5926,IF(D5926=0,"no signed outgoing testnet activity",IF(F5926="recommend","diverse and persistent testnet activity",IF(F5926="likely_bot","multiple automation signals","insufficient longevity or one automation signal"))))</x:f>
        <x:v>no signed outgoing testnet activity</x:v>
      </x:c>
    </x:row>
    <x:row r="5927">
      <x:c r="A5927" s="31" t="n">
        <x:v>5926</x:v>
      </x:c>
      <x:c r="B5927" s="45" t="str">
        <x:v>addr:0x77FA613DdcEa5F6Ac1397Ee062783bc9a53C1835</x:v>
      </x:c>
      <x:c r="C5927" s="31" t="str"/>
      <x:c r="D5927" s="31" t="n">
        <x:v>0</x:v>
      </x:c>
      <x:c r="E5927" s="31" t="str">
        <x:v>no</x:v>
      </x:c>
      <x:c r="F5927" s="31" t="str">
        <x:f>IF(C5927&lt;&gt;"","exclude_synthetic",IF(D5927=0,"exclude_no_activity",IFERROR(VLOOKUP(LOWER(B5927),'Active analysis'!$A$2:$V$58,22,FALSE),"review")))</x:f>
        <x:v>exclude_no_activity</x:v>
      </x:c>
      <x:c r="G5927" s="31" t="n">
        <x:f>IFERROR(VLOOKUP(LOWER(B5927),'Active analysis'!$A$2:$V$58,21,FALSE),0)</x:f>
        <x:v>0</x:v>
      </x:c>
      <x:c r="H5927" s="31" t="str">
        <x:v>not_scanned_rate_limit</x:v>
      </x:c>
      <x:c r="I5927" s="31"/>
      <x:c r="J5927" s="31" t="str">
        <x:f>IF(C5927&lt;&gt;"",C5927,IF(D5927=0,"no signed outgoing testnet activity",IF(F5927="recommend","diverse and persistent testnet activity",IF(F5927="likely_bot","multiple automation signals","insufficient longevity or one automation signal"))))</x:f>
        <x:v>no signed outgoing testnet activity</x:v>
      </x:c>
    </x:row>
    <x:row r="5928">
      <x:c r="A5928" s="31" t="n">
        <x:v>5927</x:v>
      </x:c>
      <x:c r="B5928" s="45" t="str">
        <x:v>addr:0x77FAF0fFEAb4c33D846ae1891387cA5A9db0a587</x:v>
      </x:c>
      <x:c r="C5928" s="31" t="str"/>
      <x:c r="D5928" s="31" t="n">
        <x:v>0</x:v>
      </x:c>
      <x:c r="E5928" s="31" t="str">
        <x:v>no</x:v>
      </x:c>
      <x:c r="F5928" s="31" t="str">
        <x:f>IF(C5928&lt;&gt;"","exclude_synthetic",IF(D5928=0,"exclude_no_activity",IFERROR(VLOOKUP(LOWER(B5928),'Active analysis'!$A$2:$V$58,22,FALSE),"review")))</x:f>
        <x:v>exclude_no_activity</x:v>
      </x:c>
      <x:c r="G5928" s="31" t="n">
        <x:f>IFERROR(VLOOKUP(LOWER(B5928),'Active analysis'!$A$2:$V$58,21,FALSE),0)</x:f>
        <x:v>0</x:v>
      </x:c>
      <x:c r="H5928" s="31" t="str">
        <x:v>not_scanned_rate_limit</x:v>
      </x:c>
      <x:c r="I5928" s="31"/>
      <x:c r="J5928" s="31" t="str">
        <x:f>IF(C5928&lt;&gt;"",C5928,IF(D5928=0,"no signed outgoing testnet activity",IF(F5928="recommend","diverse and persistent testnet activity",IF(F5928="likely_bot","multiple automation signals","insufficient longevity or one automation signal"))))</x:f>
        <x:v>no signed outgoing testnet activity</x:v>
      </x:c>
    </x:row>
    <x:row r="5929">
      <x:c r="A5929" s="31" t="n">
        <x:v>5928</x:v>
      </x:c>
      <x:c r="B5929" s="45" t="str">
        <x:v>addr:0x7801C45Df40322504659712058118b172D0400cb</x:v>
      </x:c>
      <x:c r="C5929" s="31" t="str"/>
      <x:c r="D5929" s="31" t="n">
        <x:v>0</x:v>
      </x:c>
      <x:c r="E5929" s="31" t="str">
        <x:v>no</x:v>
      </x:c>
      <x:c r="F5929" s="31" t="str">
        <x:f>IF(C5929&lt;&gt;"","exclude_synthetic",IF(D5929=0,"exclude_no_activity",IFERROR(VLOOKUP(LOWER(B5929),'Active analysis'!$A$2:$V$58,22,FALSE),"review")))</x:f>
        <x:v>exclude_no_activity</x:v>
      </x:c>
      <x:c r="G5929" s="31" t="n">
        <x:f>IFERROR(VLOOKUP(LOWER(B5929),'Active analysis'!$A$2:$V$58,21,FALSE),0)</x:f>
        <x:v>0</x:v>
      </x:c>
      <x:c r="H5929" s="31" t="str">
        <x:v>not_scanned_rate_limit</x:v>
      </x:c>
      <x:c r="I5929" s="31"/>
      <x:c r="J5929" s="31" t="str">
        <x:f>IF(C5929&lt;&gt;"",C5929,IF(D5929=0,"no signed outgoing testnet activity",IF(F5929="recommend","diverse and persistent testnet activity",IF(F5929="likely_bot","multiple automation signals","insufficient longevity or one automation signal"))))</x:f>
        <x:v>no signed outgoing testnet activity</x:v>
      </x:c>
    </x:row>
    <x:row r="5930">
      <x:c r="A5930" s="31" t="n">
        <x:v>5929</x:v>
      </x:c>
      <x:c r="B5930" s="45" t="str">
        <x:v>addr:0x78045EcddbE5C9A18cAdEaCD5640375CaF743E82</x:v>
      </x:c>
      <x:c r="C5930" s="31" t="str"/>
      <x:c r="D5930" s="31" t="n">
        <x:v>0</x:v>
      </x:c>
      <x:c r="E5930" s="31" t="str">
        <x:v>no</x:v>
      </x:c>
      <x:c r="F5930" s="31" t="str">
        <x:f>IF(C5930&lt;&gt;"","exclude_synthetic",IF(D5930=0,"exclude_no_activity",IFERROR(VLOOKUP(LOWER(B5930),'Active analysis'!$A$2:$V$58,22,FALSE),"review")))</x:f>
        <x:v>exclude_no_activity</x:v>
      </x:c>
      <x:c r="G5930" s="31" t="n">
        <x:f>IFERROR(VLOOKUP(LOWER(B5930),'Active analysis'!$A$2:$V$58,21,FALSE),0)</x:f>
        <x:v>0</x:v>
      </x:c>
      <x:c r="H5930" s="31" t="str">
        <x:v>not_scanned_rate_limit</x:v>
      </x:c>
      <x:c r="I5930" s="31"/>
      <x:c r="J5930" s="31" t="str">
        <x:f>IF(C5930&lt;&gt;"",C5930,IF(D5930=0,"no signed outgoing testnet activity",IF(F5930="recommend","diverse and persistent testnet activity",IF(F5930="likely_bot","multiple automation signals","insufficient longevity or one automation signal"))))</x:f>
        <x:v>no signed outgoing testnet activity</x:v>
      </x:c>
    </x:row>
    <x:row r="5931">
      <x:c r="A5931" s="31" t="n">
        <x:v>5930</x:v>
      </x:c>
      <x:c r="B5931" s="45" t="str">
        <x:v>addr:0x78076ec02cfc7a64e3378ba706edbfbc1658eddb</x:v>
      </x:c>
      <x:c r="C5931" s="31" t="str"/>
      <x:c r="D5931" s="31" t="n">
        <x:v>0</x:v>
      </x:c>
      <x:c r="E5931" s="31" t="str">
        <x:v>no</x:v>
      </x:c>
      <x:c r="F5931" s="31" t="str">
        <x:f>IF(C5931&lt;&gt;"","exclude_synthetic",IF(D5931=0,"exclude_no_activity",IFERROR(VLOOKUP(LOWER(B5931),'Active analysis'!$A$2:$V$58,22,FALSE),"review")))</x:f>
        <x:v>exclude_no_activity</x:v>
      </x:c>
      <x:c r="G5931" s="31" t="n">
        <x:f>IFERROR(VLOOKUP(LOWER(B5931),'Active analysis'!$A$2:$V$58,21,FALSE),0)</x:f>
        <x:v>0</x:v>
      </x:c>
      <x:c r="H5931" s="31" t="str">
        <x:v>not_scanned_rate_limit</x:v>
      </x:c>
      <x:c r="I5931" s="31"/>
      <x:c r="J5931" s="31" t="str">
        <x:f>IF(C5931&lt;&gt;"",C5931,IF(D5931=0,"no signed outgoing testnet activity",IF(F5931="recommend","diverse and persistent testnet activity",IF(F5931="likely_bot","multiple automation signals","insufficient longevity or one automation signal"))))</x:f>
        <x:v>no signed outgoing testnet activity</x:v>
      </x:c>
    </x:row>
    <x:row r="5932">
      <x:c r="A5932" s="31" t="n">
        <x:v>5931</x:v>
      </x:c>
      <x:c r="B5932" s="45" t="str">
        <x:v>addr:0x7809929429072ef4f15b6a84a0973dce45bf50d7</x:v>
      </x:c>
      <x:c r="C5932" s="31" t="str"/>
      <x:c r="D5932" s="31" t="n">
        <x:v>0</x:v>
      </x:c>
      <x:c r="E5932" s="31" t="str">
        <x:v>no</x:v>
      </x:c>
      <x:c r="F5932" s="31" t="str">
        <x:f>IF(C5932&lt;&gt;"","exclude_synthetic",IF(D5932=0,"exclude_no_activity",IFERROR(VLOOKUP(LOWER(B5932),'Active analysis'!$A$2:$V$58,22,FALSE),"review")))</x:f>
        <x:v>exclude_no_activity</x:v>
      </x:c>
      <x:c r="G5932" s="31" t="n">
        <x:f>IFERROR(VLOOKUP(LOWER(B5932),'Active analysis'!$A$2:$V$58,21,FALSE),0)</x:f>
        <x:v>0</x:v>
      </x:c>
      <x:c r="H5932" s="31" t="str">
        <x:v>not_scanned_rate_limit</x:v>
      </x:c>
      <x:c r="I5932" s="31"/>
      <x:c r="J5932" s="31" t="str">
        <x:f>IF(C5932&lt;&gt;"",C5932,IF(D5932=0,"no signed outgoing testnet activity",IF(F5932="recommend","diverse and persistent testnet activity",IF(F5932="likely_bot","multiple automation signals","insufficient longevity or one automation signal"))))</x:f>
        <x:v>no signed outgoing testnet activity</x:v>
      </x:c>
    </x:row>
    <x:row r="5933">
      <x:c r="A5933" s="31" t="n">
        <x:v>5932</x:v>
      </x:c>
      <x:c r="B5933" s="45" t="str">
        <x:v>addr:0x780a4ce41ed3bbf51ac11881f6d5bf0fe5e95057</x:v>
      </x:c>
      <x:c r="C5933" s="31" t="str"/>
      <x:c r="D5933" s="31" t="n">
        <x:v>0</x:v>
      </x:c>
      <x:c r="E5933" s="31" t="str">
        <x:v>no</x:v>
      </x:c>
      <x:c r="F5933" s="31" t="str">
        <x:f>IF(C5933&lt;&gt;"","exclude_synthetic",IF(D5933=0,"exclude_no_activity",IFERROR(VLOOKUP(LOWER(B5933),'Active analysis'!$A$2:$V$58,22,FALSE),"review")))</x:f>
        <x:v>exclude_no_activity</x:v>
      </x:c>
      <x:c r="G5933" s="31" t="n">
        <x:f>IFERROR(VLOOKUP(LOWER(B5933),'Active analysis'!$A$2:$V$58,21,FALSE),0)</x:f>
        <x:v>0</x:v>
      </x:c>
      <x:c r="H5933" s="31" t="str">
        <x:v>not_scanned_rate_limit</x:v>
      </x:c>
      <x:c r="I5933" s="31"/>
      <x:c r="J5933" s="31" t="str">
        <x:f>IF(C5933&lt;&gt;"",C5933,IF(D5933=0,"no signed outgoing testnet activity",IF(F5933="recommend","diverse and persistent testnet activity",IF(F5933="likely_bot","multiple automation signals","insufficient longevity or one automation signal"))))</x:f>
        <x:v>no signed outgoing testnet activity</x:v>
      </x:c>
    </x:row>
    <x:row r="5934">
      <x:c r="A5934" s="31" t="n">
        <x:v>5933</x:v>
      </x:c>
      <x:c r="B5934" s="45" t="str">
        <x:v>addr:0x78142cb8bc9a03e265227f599061a7e2a52223bf</x:v>
      </x:c>
      <x:c r="C5934" s="31" t="str"/>
      <x:c r="D5934" s="31" t="n">
        <x:v>0</x:v>
      </x:c>
      <x:c r="E5934" s="31" t="str">
        <x:v>no</x:v>
      </x:c>
      <x:c r="F5934" s="31" t="str">
        <x:f>IF(C5934&lt;&gt;"","exclude_synthetic",IF(D5934=0,"exclude_no_activity",IFERROR(VLOOKUP(LOWER(B5934),'Active analysis'!$A$2:$V$58,22,FALSE),"review")))</x:f>
        <x:v>exclude_no_activity</x:v>
      </x:c>
      <x:c r="G5934" s="31" t="n">
        <x:f>IFERROR(VLOOKUP(LOWER(B5934),'Active analysis'!$A$2:$V$58,21,FALSE),0)</x:f>
        <x:v>0</x:v>
      </x:c>
      <x:c r="H5934" s="31" t="str">
        <x:v>not_scanned_rate_limit</x:v>
      </x:c>
      <x:c r="I5934" s="31"/>
      <x:c r="J5934" s="31" t="str">
        <x:f>IF(C5934&lt;&gt;"",C5934,IF(D5934=0,"no signed outgoing testnet activity",IF(F5934="recommend","diverse and persistent testnet activity",IF(F5934="likely_bot","multiple automation signals","insufficient longevity or one automation signal"))))</x:f>
        <x:v>no signed outgoing testnet activity</x:v>
      </x:c>
    </x:row>
    <x:row r="5935">
      <x:c r="A5935" s="31" t="n">
        <x:v>5934</x:v>
      </x:c>
      <x:c r="B5935" s="45" t="str">
        <x:v>addr:0x7816FACa95342cB38B5c0E2a823F36e8f3C0DA37</x:v>
      </x:c>
      <x:c r="C5935" s="31" t="str"/>
      <x:c r="D5935" s="31" t="n">
        <x:v>0</x:v>
      </x:c>
      <x:c r="E5935" s="31" t="str">
        <x:v>no</x:v>
      </x:c>
      <x:c r="F5935" s="31" t="str">
        <x:f>IF(C5935&lt;&gt;"","exclude_synthetic",IF(D5935=0,"exclude_no_activity",IFERROR(VLOOKUP(LOWER(B5935),'Active analysis'!$A$2:$V$58,22,FALSE),"review")))</x:f>
        <x:v>exclude_no_activity</x:v>
      </x:c>
      <x:c r="G5935" s="31" t="n">
        <x:f>IFERROR(VLOOKUP(LOWER(B5935),'Active analysis'!$A$2:$V$58,21,FALSE),0)</x:f>
        <x:v>0</x:v>
      </x:c>
      <x:c r="H5935" s="31" t="str">
        <x:v>not_scanned_rate_limit</x:v>
      </x:c>
      <x:c r="I5935" s="31"/>
      <x:c r="J5935" s="31" t="str">
        <x:f>IF(C5935&lt;&gt;"",C5935,IF(D5935=0,"no signed outgoing testnet activity",IF(F5935="recommend","diverse and persistent testnet activity",IF(F5935="likely_bot","multiple automation signals","insufficient longevity or one automation signal"))))</x:f>
        <x:v>no signed outgoing testnet activity</x:v>
      </x:c>
    </x:row>
    <x:row r="5936">
      <x:c r="A5936" s="31" t="n">
        <x:v>5935</x:v>
      </x:c>
      <x:c r="B5936" s="45" t="str">
        <x:v>addr:0x7823a9783AADc1A06C72Fc65FDfDa870f75628c1</x:v>
      </x:c>
      <x:c r="C5936" s="31" t="str"/>
      <x:c r="D5936" s="31" t="n">
        <x:v>0</x:v>
      </x:c>
      <x:c r="E5936" s="31" t="str">
        <x:v>no</x:v>
      </x:c>
      <x:c r="F5936" s="31" t="str">
        <x:f>IF(C5936&lt;&gt;"","exclude_synthetic",IF(D5936=0,"exclude_no_activity",IFERROR(VLOOKUP(LOWER(B5936),'Active analysis'!$A$2:$V$58,22,FALSE),"review")))</x:f>
        <x:v>exclude_no_activity</x:v>
      </x:c>
      <x:c r="G5936" s="31" t="n">
        <x:f>IFERROR(VLOOKUP(LOWER(B5936),'Active analysis'!$A$2:$V$58,21,FALSE),0)</x:f>
        <x:v>0</x:v>
      </x:c>
      <x:c r="H5936" s="31" t="str">
        <x:v>not_scanned_rate_limit</x:v>
      </x:c>
      <x:c r="I5936" s="31"/>
      <x:c r="J5936" s="31" t="str">
        <x:f>IF(C5936&lt;&gt;"",C5936,IF(D5936=0,"no signed outgoing testnet activity",IF(F5936="recommend","diverse and persistent testnet activity",IF(F5936="likely_bot","multiple automation signals","insufficient longevity or one automation signal"))))</x:f>
        <x:v>no signed outgoing testnet activity</x:v>
      </x:c>
    </x:row>
    <x:row r="5937">
      <x:c r="A5937" s="31" t="n">
        <x:v>5936</x:v>
      </x:c>
      <x:c r="B5937" s="45" t="str">
        <x:v>addr:0x782A5a7A6Ae23cbF6DE9412f094B67344C7e19bb</x:v>
      </x:c>
      <x:c r="C5937" s="31" t="str"/>
      <x:c r="D5937" s="31" t="n">
        <x:v>0</x:v>
      </x:c>
      <x:c r="E5937" s="31" t="str">
        <x:v>no</x:v>
      </x:c>
      <x:c r="F5937" s="31" t="str">
        <x:f>IF(C5937&lt;&gt;"","exclude_synthetic",IF(D5937=0,"exclude_no_activity",IFERROR(VLOOKUP(LOWER(B5937),'Active analysis'!$A$2:$V$58,22,FALSE),"review")))</x:f>
        <x:v>exclude_no_activity</x:v>
      </x:c>
      <x:c r="G5937" s="31" t="n">
        <x:f>IFERROR(VLOOKUP(LOWER(B5937),'Active analysis'!$A$2:$V$58,21,FALSE),0)</x:f>
        <x:v>0</x:v>
      </x:c>
      <x:c r="H5937" s="31" t="str">
        <x:v>not_scanned_rate_limit</x:v>
      </x:c>
      <x:c r="I5937" s="31"/>
      <x:c r="J5937" s="31" t="str">
        <x:f>IF(C5937&lt;&gt;"",C5937,IF(D5937=0,"no signed outgoing testnet activity",IF(F5937="recommend","diverse and persistent testnet activity",IF(F5937="likely_bot","multiple automation signals","insufficient longevity or one automation signal"))))</x:f>
        <x:v>no signed outgoing testnet activity</x:v>
      </x:c>
    </x:row>
    <x:row r="5938">
      <x:c r="A5938" s="31" t="n">
        <x:v>5937</x:v>
      </x:c>
      <x:c r="B5938" s="45" t="str">
        <x:v>addr:0x78349518fa27699C2bd0B0c65bBAA41D2020E2d1</x:v>
      </x:c>
      <x:c r="C5938" s="31" t="str"/>
      <x:c r="D5938" s="31" t="n">
        <x:v>0</x:v>
      </x:c>
      <x:c r="E5938" s="31" t="str">
        <x:v>no</x:v>
      </x:c>
      <x:c r="F5938" s="31" t="str">
        <x:f>IF(C5938&lt;&gt;"","exclude_synthetic",IF(D5938=0,"exclude_no_activity",IFERROR(VLOOKUP(LOWER(B5938),'Active analysis'!$A$2:$V$58,22,FALSE),"review")))</x:f>
        <x:v>exclude_no_activity</x:v>
      </x:c>
      <x:c r="G5938" s="31" t="n">
        <x:f>IFERROR(VLOOKUP(LOWER(B5938),'Active analysis'!$A$2:$V$58,21,FALSE),0)</x:f>
        <x:v>0</x:v>
      </x:c>
      <x:c r="H5938" s="31" t="str">
        <x:v>not_scanned_rate_limit</x:v>
      </x:c>
      <x:c r="I5938" s="31"/>
      <x:c r="J5938" s="31" t="str">
        <x:f>IF(C5938&lt;&gt;"",C5938,IF(D5938=0,"no signed outgoing testnet activity",IF(F5938="recommend","diverse and persistent testnet activity",IF(F5938="likely_bot","multiple automation signals","insufficient longevity or one automation signal"))))</x:f>
        <x:v>no signed outgoing testnet activity</x:v>
      </x:c>
    </x:row>
    <x:row r="5939">
      <x:c r="A5939" s="31" t="n">
        <x:v>5938</x:v>
      </x:c>
      <x:c r="B5939" s="45" t="str">
        <x:v>addr:0x7839adffc7b7c0f952c11a91f036ed217e35446a</x:v>
      </x:c>
      <x:c r="C5939" s="31" t="str"/>
      <x:c r="D5939" s="31" t="n">
        <x:v>0</x:v>
      </x:c>
      <x:c r="E5939" s="31" t="str">
        <x:v>no</x:v>
      </x:c>
      <x:c r="F5939" s="31" t="str">
        <x:f>IF(C5939&lt;&gt;"","exclude_synthetic",IF(D5939=0,"exclude_no_activity",IFERROR(VLOOKUP(LOWER(B5939),'Active analysis'!$A$2:$V$58,22,FALSE),"review")))</x:f>
        <x:v>exclude_no_activity</x:v>
      </x:c>
      <x:c r="G5939" s="31" t="n">
        <x:f>IFERROR(VLOOKUP(LOWER(B5939),'Active analysis'!$A$2:$V$58,21,FALSE),0)</x:f>
        <x:v>0</x:v>
      </x:c>
      <x:c r="H5939" s="31" t="str">
        <x:v>not_scanned_rate_limit</x:v>
      </x:c>
      <x:c r="I5939" s="31"/>
      <x:c r="J5939" s="31" t="str">
        <x:f>IF(C5939&lt;&gt;"",C5939,IF(D5939=0,"no signed outgoing testnet activity",IF(F5939="recommend","diverse and persistent testnet activity",IF(F5939="likely_bot","multiple automation signals","insufficient longevity or one automation signal"))))</x:f>
        <x:v>no signed outgoing testnet activity</x:v>
      </x:c>
    </x:row>
    <x:row r="5940">
      <x:c r="A5940" s="31" t="n">
        <x:v>5939</x:v>
      </x:c>
      <x:c r="B5940" s="45" t="str">
        <x:v>addr:0x783a3DC9D414DEBc246A7b650dD7c6D9848ee1a0</x:v>
      </x:c>
      <x:c r="C5940" s="31" t="str"/>
      <x:c r="D5940" s="31" t="n">
        <x:v>0</x:v>
      </x:c>
      <x:c r="E5940" s="31" t="str">
        <x:v>no</x:v>
      </x:c>
      <x:c r="F5940" s="31" t="str">
        <x:f>IF(C5940&lt;&gt;"","exclude_synthetic",IF(D5940=0,"exclude_no_activity",IFERROR(VLOOKUP(LOWER(B5940),'Active analysis'!$A$2:$V$58,22,FALSE),"review")))</x:f>
        <x:v>exclude_no_activity</x:v>
      </x:c>
      <x:c r="G5940" s="31" t="n">
        <x:f>IFERROR(VLOOKUP(LOWER(B5940),'Active analysis'!$A$2:$V$58,21,FALSE),0)</x:f>
        <x:v>0</x:v>
      </x:c>
      <x:c r="H5940" s="31" t="str">
        <x:v>not_scanned_rate_limit</x:v>
      </x:c>
      <x:c r="I5940" s="31"/>
      <x:c r="J5940" s="31" t="str">
        <x:f>IF(C5940&lt;&gt;"",C5940,IF(D5940=0,"no signed outgoing testnet activity",IF(F5940="recommend","diverse and persistent testnet activity",IF(F5940="likely_bot","multiple automation signals","insufficient longevity or one automation signal"))))</x:f>
        <x:v>no signed outgoing testnet activity</x:v>
      </x:c>
    </x:row>
    <x:row r="5941">
      <x:c r="A5941" s="31" t="n">
        <x:v>5940</x:v>
      </x:c>
      <x:c r="B5941" s="45" t="str">
        <x:v>addr:0x78400185AdbF467CB6409621dFe73CA282d31fD2</x:v>
      </x:c>
      <x:c r="C5941" s="31" t="str"/>
      <x:c r="D5941" s="31" t="n">
        <x:v>0</x:v>
      </x:c>
      <x:c r="E5941" s="31" t="str">
        <x:v>no</x:v>
      </x:c>
      <x:c r="F5941" s="31" t="str">
        <x:f>IF(C5941&lt;&gt;"","exclude_synthetic",IF(D5941=0,"exclude_no_activity",IFERROR(VLOOKUP(LOWER(B5941),'Active analysis'!$A$2:$V$58,22,FALSE),"review")))</x:f>
        <x:v>exclude_no_activity</x:v>
      </x:c>
      <x:c r="G5941" s="31" t="n">
        <x:f>IFERROR(VLOOKUP(LOWER(B5941),'Active analysis'!$A$2:$V$58,21,FALSE),0)</x:f>
        <x:v>0</x:v>
      </x:c>
      <x:c r="H5941" s="31" t="str">
        <x:v>not_scanned_rate_limit</x:v>
      </x:c>
      <x:c r="I5941" s="31"/>
      <x:c r="J5941" s="31" t="str">
        <x:f>IF(C5941&lt;&gt;"",C5941,IF(D5941=0,"no signed outgoing testnet activity",IF(F5941="recommend","diverse and persistent testnet activity",IF(F5941="likely_bot","multiple automation signals","insufficient longevity or one automation signal"))))</x:f>
        <x:v>no signed outgoing testnet activity</x:v>
      </x:c>
    </x:row>
    <x:row r="5942">
      <x:c r="A5942" s="31" t="n">
        <x:v>5941</x:v>
      </x:c>
      <x:c r="B5942" s="45" t="str">
        <x:v>addr:0x7843697FF0B0ee57bb4F483a8cf6e878E77043a8</x:v>
      </x:c>
      <x:c r="C5942" s="31" t="str"/>
      <x:c r="D5942" s="31" t="n">
        <x:v>0</x:v>
      </x:c>
      <x:c r="E5942" s="31" t="str">
        <x:v>no</x:v>
      </x:c>
      <x:c r="F5942" s="31" t="str">
        <x:f>IF(C5942&lt;&gt;"","exclude_synthetic",IF(D5942=0,"exclude_no_activity",IFERROR(VLOOKUP(LOWER(B5942),'Active analysis'!$A$2:$V$58,22,FALSE),"review")))</x:f>
        <x:v>exclude_no_activity</x:v>
      </x:c>
      <x:c r="G5942" s="31" t="n">
        <x:f>IFERROR(VLOOKUP(LOWER(B5942),'Active analysis'!$A$2:$V$58,21,FALSE),0)</x:f>
        <x:v>0</x:v>
      </x:c>
      <x:c r="H5942" s="31" t="str">
        <x:v>not_scanned_rate_limit</x:v>
      </x:c>
      <x:c r="I5942" s="31"/>
      <x:c r="J5942" s="31" t="str">
        <x:f>IF(C5942&lt;&gt;"",C5942,IF(D5942=0,"no signed outgoing testnet activity",IF(F5942="recommend","diverse and persistent testnet activity",IF(F5942="likely_bot","multiple automation signals","insufficient longevity or one automation signal"))))</x:f>
        <x:v>no signed outgoing testnet activity</x:v>
      </x:c>
    </x:row>
    <x:row r="5943">
      <x:c r="A5943" s="31" t="n">
        <x:v>5942</x:v>
      </x:c>
      <x:c r="B5943" s="45" t="str">
        <x:v>addr:0x7847c7942e4dEA301f8Ae67c2e3E63F9fC124b06</x:v>
      </x:c>
      <x:c r="C5943" s="31" t="str"/>
      <x:c r="D5943" s="31" t="n">
        <x:v>0</x:v>
      </x:c>
      <x:c r="E5943" s="31" t="str">
        <x:v>no</x:v>
      </x:c>
      <x:c r="F5943" s="31" t="str">
        <x:f>IF(C5943&lt;&gt;"","exclude_synthetic",IF(D5943=0,"exclude_no_activity",IFERROR(VLOOKUP(LOWER(B5943),'Active analysis'!$A$2:$V$58,22,FALSE),"review")))</x:f>
        <x:v>exclude_no_activity</x:v>
      </x:c>
      <x:c r="G5943" s="31" t="n">
        <x:f>IFERROR(VLOOKUP(LOWER(B5943),'Active analysis'!$A$2:$V$58,21,FALSE),0)</x:f>
        <x:v>0</x:v>
      </x:c>
      <x:c r="H5943" s="31" t="str">
        <x:v>not_scanned_rate_limit</x:v>
      </x:c>
      <x:c r="I5943" s="31"/>
      <x:c r="J5943" s="31" t="str">
        <x:f>IF(C5943&lt;&gt;"",C5943,IF(D5943=0,"no signed outgoing testnet activity",IF(F5943="recommend","diverse and persistent testnet activity",IF(F5943="likely_bot","multiple automation signals","insufficient longevity or one automation signal"))))</x:f>
        <x:v>no signed outgoing testnet activity</x:v>
      </x:c>
    </x:row>
    <x:row r="5944">
      <x:c r="A5944" s="31" t="n">
        <x:v>5943</x:v>
      </x:c>
      <x:c r="B5944" s="45" t="str">
        <x:v>addr:0x784C5a348D7b9e6D0cBa6aE95004BA977D8f8c0B</x:v>
      </x:c>
      <x:c r="C5944" s="31" t="str"/>
      <x:c r="D5944" s="31" t="n">
        <x:v>0</x:v>
      </x:c>
      <x:c r="E5944" s="31" t="str">
        <x:v>no</x:v>
      </x:c>
      <x:c r="F5944" s="31" t="str">
        <x:f>IF(C5944&lt;&gt;"","exclude_synthetic",IF(D5944=0,"exclude_no_activity",IFERROR(VLOOKUP(LOWER(B5944),'Active analysis'!$A$2:$V$58,22,FALSE),"review")))</x:f>
        <x:v>exclude_no_activity</x:v>
      </x:c>
      <x:c r="G5944" s="31" t="n">
        <x:f>IFERROR(VLOOKUP(LOWER(B5944),'Active analysis'!$A$2:$V$58,21,FALSE),0)</x:f>
        <x:v>0</x:v>
      </x:c>
      <x:c r="H5944" s="31" t="str">
        <x:v>not_scanned_rate_limit</x:v>
      </x:c>
      <x:c r="I5944" s="31"/>
      <x:c r="J5944" s="31" t="str">
        <x:f>IF(C5944&lt;&gt;"",C5944,IF(D5944=0,"no signed outgoing testnet activity",IF(F5944="recommend","diverse and persistent testnet activity",IF(F5944="likely_bot","multiple automation signals","insufficient longevity or one automation signal"))))</x:f>
        <x:v>no signed outgoing testnet activity</x:v>
      </x:c>
    </x:row>
    <x:row r="5945">
      <x:c r="A5945" s="31" t="n">
        <x:v>5944</x:v>
      </x:c>
      <x:c r="B5945" s="45" t="str">
        <x:v>addr:0x78501dc22588080A32FDD7382b06F53802201a04</x:v>
      </x:c>
      <x:c r="C5945" s="31" t="str"/>
      <x:c r="D5945" s="31" t="n">
        <x:v>0</x:v>
      </x:c>
      <x:c r="E5945" s="31" t="str">
        <x:v>no</x:v>
      </x:c>
      <x:c r="F5945" s="31" t="str">
        <x:f>IF(C5945&lt;&gt;"","exclude_synthetic",IF(D5945=0,"exclude_no_activity",IFERROR(VLOOKUP(LOWER(B5945),'Active analysis'!$A$2:$V$58,22,FALSE),"review")))</x:f>
        <x:v>exclude_no_activity</x:v>
      </x:c>
      <x:c r="G5945" s="31" t="n">
        <x:f>IFERROR(VLOOKUP(LOWER(B5945),'Active analysis'!$A$2:$V$58,21,FALSE),0)</x:f>
        <x:v>0</x:v>
      </x:c>
      <x:c r="H5945" s="31" t="str">
        <x:v>not_scanned_rate_limit</x:v>
      </x:c>
      <x:c r="I5945" s="31"/>
      <x:c r="J5945" s="31" t="str">
        <x:f>IF(C5945&lt;&gt;"",C5945,IF(D5945=0,"no signed outgoing testnet activity",IF(F5945="recommend","diverse and persistent testnet activity",IF(F5945="likely_bot","multiple automation signals","insufficient longevity or one automation signal"))))</x:f>
        <x:v>no signed outgoing testnet activity</x:v>
      </x:c>
    </x:row>
    <x:row r="5946">
      <x:c r="A5946" s="31" t="n">
        <x:v>5945</x:v>
      </x:c>
      <x:c r="B5946" s="45" t="str">
        <x:v>addr:0x78600e6dcEd0A99f9CADc88f885C9657A60348ec</x:v>
      </x:c>
      <x:c r="C5946" s="31" t="str"/>
      <x:c r="D5946" s="31" t="n">
        <x:v>0</x:v>
      </x:c>
      <x:c r="E5946" s="31" t="str">
        <x:v>no</x:v>
      </x:c>
      <x:c r="F5946" s="31" t="str">
        <x:f>IF(C5946&lt;&gt;"","exclude_synthetic",IF(D5946=0,"exclude_no_activity",IFERROR(VLOOKUP(LOWER(B5946),'Active analysis'!$A$2:$V$58,22,FALSE),"review")))</x:f>
        <x:v>exclude_no_activity</x:v>
      </x:c>
      <x:c r="G5946" s="31" t="n">
        <x:f>IFERROR(VLOOKUP(LOWER(B5946),'Active analysis'!$A$2:$V$58,21,FALSE),0)</x:f>
        <x:v>0</x:v>
      </x:c>
      <x:c r="H5946" s="31" t="str">
        <x:v>not_scanned_rate_limit</x:v>
      </x:c>
      <x:c r="I5946" s="31"/>
      <x:c r="J5946" s="31" t="str">
        <x:f>IF(C5946&lt;&gt;"",C5946,IF(D5946=0,"no signed outgoing testnet activity",IF(F5946="recommend","diverse and persistent testnet activity",IF(F5946="likely_bot","multiple automation signals","insufficient longevity or one automation signal"))))</x:f>
        <x:v>no signed outgoing testnet activity</x:v>
      </x:c>
    </x:row>
    <x:row r="5947">
      <x:c r="A5947" s="31" t="n">
        <x:v>5946</x:v>
      </x:c>
      <x:c r="B5947" s="45" t="str">
        <x:v>addr:0x7868e98e7e1c8407a310023804e801e6f03e9e68</x:v>
      </x:c>
      <x:c r="C5947" s="31" t="str"/>
      <x:c r="D5947" s="31" t="n">
        <x:v>0</x:v>
      </x:c>
      <x:c r="E5947" s="31" t="str">
        <x:v>no</x:v>
      </x:c>
      <x:c r="F5947" s="31" t="str">
        <x:f>IF(C5947&lt;&gt;"","exclude_synthetic",IF(D5947=0,"exclude_no_activity",IFERROR(VLOOKUP(LOWER(B5947),'Active analysis'!$A$2:$V$58,22,FALSE),"review")))</x:f>
        <x:v>exclude_no_activity</x:v>
      </x:c>
      <x:c r="G5947" s="31" t="n">
        <x:f>IFERROR(VLOOKUP(LOWER(B5947),'Active analysis'!$A$2:$V$58,21,FALSE),0)</x:f>
        <x:v>0</x:v>
      </x:c>
      <x:c r="H5947" s="31" t="str">
        <x:v>not_scanned_rate_limit</x:v>
      </x:c>
      <x:c r="I5947" s="31"/>
      <x:c r="J5947" s="31" t="str">
        <x:f>IF(C5947&lt;&gt;"",C5947,IF(D5947=0,"no signed outgoing testnet activity",IF(F5947="recommend","diverse and persistent testnet activity",IF(F5947="likely_bot","multiple automation signals","insufficient longevity or one automation signal"))))</x:f>
        <x:v>no signed outgoing testnet activity</x:v>
      </x:c>
    </x:row>
    <x:row r="5948">
      <x:c r="A5948" s="31" t="n">
        <x:v>5947</x:v>
      </x:c>
      <x:c r="B5948" s="45" t="str">
        <x:v>addr:0x786de55777687859ddd8662d926e6cd2e33a2d71</x:v>
      </x:c>
      <x:c r="C5948" s="31" t="str"/>
      <x:c r="D5948" s="31" t="n">
        <x:v>0</x:v>
      </x:c>
      <x:c r="E5948" s="31" t="str">
        <x:v>no</x:v>
      </x:c>
      <x:c r="F5948" s="31" t="str">
        <x:f>IF(C5948&lt;&gt;"","exclude_synthetic",IF(D5948=0,"exclude_no_activity",IFERROR(VLOOKUP(LOWER(B5948),'Active analysis'!$A$2:$V$58,22,FALSE),"review")))</x:f>
        <x:v>exclude_no_activity</x:v>
      </x:c>
      <x:c r="G5948" s="31" t="n">
        <x:f>IFERROR(VLOOKUP(LOWER(B5948),'Active analysis'!$A$2:$V$58,21,FALSE),0)</x:f>
        <x:v>0</x:v>
      </x:c>
      <x:c r="H5948" s="31" t="str">
        <x:v>not_scanned_rate_limit</x:v>
      </x:c>
      <x:c r="I5948" s="31"/>
      <x:c r="J5948" s="31" t="str">
        <x:f>IF(C5948&lt;&gt;"",C5948,IF(D5948=0,"no signed outgoing testnet activity",IF(F5948="recommend","diverse and persistent testnet activity",IF(F5948="likely_bot","multiple automation signals","insufficient longevity or one automation signal"))))</x:f>
        <x:v>no signed outgoing testnet activity</x:v>
      </x:c>
    </x:row>
    <x:row r="5949">
      <x:c r="A5949" s="31" t="n">
        <x:v>5948</x:v>
      </x:c>
      <x:c r="B5949" s="45" t="str">
        <x:v>addr:0x7870319ebc198D5C740193Dd24D1186b58e2AE81</x:v>
      </x:c>
      <x:c r="C5949" s="31" t="str"/>
      <x:c r="D5949" s="31" t="n">
        <x:v>0</x:v>
      </x:c>
      <x:c r="E5949" s="31" t="str">
        <x:v>no</x:v>
      </x:c>
      <x:c r="F5949" s="31" t="str">
        <x:f>IF(C5949&lt;&gt;"","exclude_synthetic",IF(D5949=0,"exclude_no_activity",IFERROR(VLOOKUP(LOWER(B5949),'Active analysis'!$A$2:$V$58,22,FALSE),"review")))</x:f>
        <x:v>exclude_no_activity</x:v>
      </x:c>
      <x:c r="G5949" s="31" t="n">
        <x:f>IFERROR(VLOOKUP(LOWER(B5949),'Active analysis'!$A$2:$V$58,21,FALSE),0)</x:f>
        <x:v>0</x:v>
      </x:c>
      <x:c r="H5949" s="31" t="str">
        <x:v>not_scanned_rate_limit</x:v>
      </x:c>
      <x:c r="I5949" s="31"/>
      <x:c r="J5949" s="31" t="str">
        <x:f>IF(C5949&lt;&gt;"",C5949,IF(D5949=0,"no signed outgoing testnet activity",IF(F5949="recommend","diverse and persistent testnet activity",IF(F5949="likely_bot","multiple automation signals","insufficient longevity or one automation signal"))))</x:f>
        <x:v>no signed outgoing testnet activity</x:v>
      </x:c>
    </x:row>
    <x:row r="5950">
      <x:c r="A5950" s="31" t="n">
        <x:v>5949</x:v>
      </x:c>
      <x:c r="B5950" s="45" t="str">
        <x:v>addr:0x78736810b671190C577896B07cD0334dA6C74f93</x:v>
      </x:c>
      <x:c r="C5950" s="31" t="str"/>
      <x:c r="D5950" s="31" t="n">
        <x:v>0</x:v>
      </x:c>
      <x:c r="E5950" s="31" t="str">
        <x:v>no</x:v>
      </x:c>
      <x:c r="F5950" s="31" t="str">
        <x:f>IF(C5950&lt;&gt;"","exclude_synthetic",IF(D5950=0,"exclude_no_activity",IFERROR(VLOOKUP(LOWER(B5950),'Active analysis'!$A$2:$V$58,22,FALSE),"review")))</x:f>
        <x:v>exclude_no_activity</x:v>
      </x:c>
      <x:c r="G5950" s="31" t="n">
        <x:f>IFERROR(VLOOKUP(LOWER(B5950),'Active analysis'!$A$2:$V$58,21,FALSE),0)</x:f>
        <x:v>0</x:v>
      </x:c>
      <x:c r="H5950" s="31" t="str">
        <x:v>not_scanned_rate_limit</x:v>
      </x:c>
      <x:c r="I5950" s="31"/>
      <x:c r="J5950" s="31" t="str">
        <x:f>IF(C5950&lt;&gt;"",C5950,IF(D5950=0,"no signed outgoing testnet activity",IF(F5950="recommend","diverse and persistent testnet activity",IF(F5950="likely_bot","multiple automation signals","insufficient longevity or one automation signal"))))</x:f>
        <x:v>no signed outgoing testnet activity</x:v>
      </x:c>
    </x:row>
    <x:row r="5951">
      <x:c r="A5951" s="31" t="n">
        <x:v>5950</x:v>
      </x:c>
      <x:c r="B5951" s="45" t="str">
        <x:v>addr:0x787465b92B61acFF54Cb87E66A61FFFEf64706A7</x:v>
      </x:c>
      <x:c r="C5951" s="31" t="str"/>
      <x:c r="D5951" s="31" t="n">
        <x:v>0</x:v>
      </x:c>
      <x:c r="E5951" s="31" t="str">
        <x:v>no</x:v>
      </x:c>
      <x:c r="F5951" s="31" t="str">
        <x:f>IF(C5951&lt;&gt;"","exclude_synthetic",IF(D5951=0,"exclude_no_activity",IFERROR(VLOOKUP(LOWER(B5951),'Active analysis'!$A$2:$V$58,22,FALSE),"review")))</x:f>
        <x:v>exclude_no_activity</x:v>
      </x:c>
      <x:c r="G5951" s="31" t="n">
        <x:f>IFERROR(VLOOKUP(LOWER(B5951),'Active analysis'!$A$2:$V$58,21,FALSE),0)</x:f>
        <x:v>0</x:v>
      </x:c>
      <x:c r="H5951" s="31" t="str">
        <x:v>not_scanned_rate_limit</x:v>
      </x:c>
      <x:c r="I5951" s="31"/>
      <x:c r="J5951" s="31" t="str">
        <x:f>IF(C5951&lt;&gt;"",C5951,IF(D5951=0,"no signed outgoing testnet activity",IF(F5951="recommend","diverse and persistent testnet activity",IF(F5951="likely_bot","multiple automation signals","insufficient longevity or one automation signal"))))</x:f>
        <x:v>no signed outgoing testnet activity</x:v>
      </x:c>
    </x:row>
    <x:row r="5952">
      <x:c r="A5952" s="31" t="n">
        <x:v>5951</x:v>
      </x:c>
      <x:c r="B5952" s="45" t="str">
        <x:v>addr:0x787982015fc5a8c336b17605878b86f5e0f83fdc</x:v>
      </x:c>
      <x:c r="C5952" s="31" t="str"/>
      <x:c r="D5952" s="31" t="n">
        <x:v>0</x:v>
      </x:c>
      <x:c r="E5952" s="31" t="str">
        <x:v>no</x:v>
      </x:c>
      <x:c r="F5952" s="31" t="str">
        <x:f>IF(C5952&lt;&gt;"","exclude_synthetic",IF(D5952=0,"exclude_no_activity",IFERROR(VLOOKUP(LOWER(B5952),'Active analysis'!$A$2:$V$58,22,FALSE),"review")))</x:f>
        <x:v>exclude_no_activity</x:v>
      </x:c>
      <x:c r="G5952" s="31" t="n">
        <x:f>IFERROR(VLOOKUP(LOWER(B5952),'Active analysis'!$A$2:$V$58,21,FALSE),0)</x:f>
        <x:v>0</x:v>
      </x:c>
      <x:c r="H5952" s="31" t="str">
        <x:v>not_scanned_rate_limit</x:v>
      </x:c>
      <x:c r="I5952" s="31"/>
      <x:c r="J5952" s="31" t="str">
        <x:f>IF(C5952&lt;&gt;"",C5952,IF(D5952=0,"no signed outgoing testnet activity",IF(F5952="recommend","diverse and persistent testnet activity",IF(F5952="likely_bot","multiple automation signals","insufficient longevity or one automation signal"))))</x:f>
        <x:v>no signed outgoing testnet activity</x:v>
      </x:c>
    </x:row>
    <x:row r="5953">
      <x:c r="A5953" s="31" t="n">
        <x:v>5952</x:v>
      </x:c>
      <x:c r="B5953" s="45" t="str">
        <x:v>addr:0x7883d114Af22B7E2DC0Fc13F09f556871B4E0156</x:v>
      </x:c>
      <x:c r="C5953" s="31" t="str"/>
      <x:c r="D5953" s="31" t="n">
        <x:v>0</x:v>
      </x:c>
      <x:c r="E5953" s="31" t="str">
        <x:v>no</x:v>
      </x:c>
      <x:c r="F5953" s="31" t="str">
        <x:f>IF(C5953&lt;&gt;"","exclude_synthetic",IF(D5953=0,"exclude_no_activity",IFERROR(VLOOKUP(LOWER(B5953),'Active analysis'!$A$2:$V$58,22,FALSE),"review")))</x:f>
        <x:v>exclude_no_activity</x:v>
      </x:c>
      <x:c r="G5953" s="31" t="n">
        <x:f>IFERROR(VLOOKUP(LOWER(B5953),'Active analysis'!$A$2:$V$58,21,FALSE),0)</x:f>
        <x:v>0</x:v>
      </x:c>
      <x:c r="H5953" s="31" t="str">
        <x:v>not_scanned_rate_limit</x:v>
      </x:c>
      <x:c r="I5953" s="31"/>
      <x:c r="J5953" s="31" t="str">
        <x:f>IF(C5953&lt;&gt;"",C5953,IF(D5953=0,"no signed outgoing testnet activity",IF(F5953="recommend","diverse and persistent testnet activity",IF(F5953="likely_bot","multiple automation signals","insufficient longevity or one automation signal"))))</x:f>
        <x:v>no signed outgoing testnet activity</x:v>
      </x:c>
    </x:row>
    <x:row r="5954">
      <x:c r="A5954" s="31" t="n">
        <x:v>5953</x:v>
      </x:c>
      <x:c r="B5954" s="45" t="str">
        <x:v>addr:0x78840675bC500a52a0eb6fdACB23B36351cde52f</x:v>
      </x:c>
      <x:c r="C5954" s="31" t="str"/>
      <x:c r="D5954" s="31" t="n">
        <x:v>0</x:v>
      </x:c>
      <x:c r="E5954" s="31" t="str">
        <x:v>no</x:v>
      </x:c>
      <x:c r="F5954" s="31" t="str">
        <x:f>IF(C5954&lt;&gt;"","exclude_synthetic",IF(D5954=0,"exclude_no_activity",IFERROR(VLOOKUP(LOWER(B5954),'Active analysis'!$A$2:$V$58,22,FALSE),"review")))</x:f>
        <x:v>exclude_no_activity</x:v>
      </x:c>
      <x:c r="G5954" s="31" t="n">
        <x:f>IFERROR(VLOOKUP(LOWER(B5954),'Active analysis'!$A$2:$V$58,21,FALSE),0)</x:f>
        <x:v>0</x:v>
      </x:c>
      <x:c r="H5954" s="31" t="str">
        <x:v>not_scanned_rate_limit</x:v>
      </x:c>
      <x:c r="I5954" s="31"/>
      <x:c r="J5954" s="31" t="str">
        <x:f>IF(C5954&lt;&gt;"",C5954,IF(D5954=0,"no signed outgoing testnet activity",IF(F5954="recommend","diverse and persistent testnet activity",IF(F5954="likely_bot","multiple automation signals","insufficient longevity or one automation signal"))))</x:f>
        <x:v>no signed outgoing testnet activity</x:v>
      </x:c>
    </x:row>
    <x:row r="5955">
      <x:c r="A5955" s="31" t="n">
        <x:v>5954</x:v>
      </x:c>
      <x:c r="B5955" s="45" t="str">
        <x:v>addr:0x788a238Ab826eF1E00577aF4b16795A880103eB3</x:v>
      </x:c>
      <x:c r="C5955" s="31" t="str"/>
      <x:c r="D5955" s="31" t="n">
        <x:v>0</x:v>
      </x:c>
      <x:c r="E5955" s="31" t="str">
        <x:v>no</x:v>
      </x:c>
      <x:c r="F5955" s="31" t="str">
        <x:f>IF(C5955&lt;&gt;"","exclude_synthetic",IF(D5955=0,"exclude_no_activity",IFERROR(VLOOKUP(LOWER(B5955),'Active analysis'!$A$2:$V$58,22,FALSE),"review")))</x:f>
        <x:v>exclude_no_activity</x:v>
      </x:c>
      <x:c r="G5955" s="31" t="n">
        <x:f>IFERROR(VLOOKUP(LOWER(B5955),'Active analysis'!$A$2:$V$58,21,FALSE),0)</x:f>
        <x:v>0</x:v>
      </x:c>
      <x:c r="H5955" s="31" t="str">
        <x:v>not_scanned_rate_limit</x:v>
      </x:c>
      <x:c r="I5955" s="31"/>
      <x:c r="J5955" s="31" t="str">
        <x:f>IF(C5955&lt;&gt;"",C5955,IF(D5955=0,"no signed outgoing testnet activity",IF(F5955="recommend","diverse and persistent testnet activity",IF(F5955="likely_bot","multiple automation signals","insufficient longevity or one automation signal"))))</x:f>
        <x:v>no signed outgoing testnet activity</x:v>
      </x:c>
    </x:row>
    <x:row r="5956">
      <x:c r="A5956" s="31" t="n">
        <x:v>5955</x:v>
      </x:c>
      <x:c r="B5956" s="45" t="str">
        <x:v>addr:0x788F0234ac108499d6796e74493aFcC89B1AE6FF</x:v>
      </x:c>
      <x:c r="C5956" s="31" t="str"/>
      <x:c r="D5956" s="31" t="n">
        <x:v>0</x:v>
      </x:c>
      <x:c r="E5956" s="31" t="str">
        <x:v>no</x:v>
      </x:c>
      <x:c r="F5956" s="31" t="str">
        <x:f>IF(C5956&lt;&gt;"","exclude_synthetic",IF(D5956=0,"exclude_no_activity",IFERROR(VLOOKUP(LOWER(B5956),'Active analysis'!$A$2:$V$58,22,FALSE),"review")))</x:f>
        <x:v>exclude_no_activity</x:v>
      </x:c>
      <x:c r="G5956" s="31" t="n">
        <x:f>IFERROR(VLOOKUP(LOWER(B5956),'Active analysis'!$A$2:$V$58,21,FALSE),0)</x:f>
        <x:v>0</x:v>
      </x:c>
      <x:c r="H5956" s="31" t="str">
        <x:v>not_scanned_rate_limit</x:v>
      </x:c>
      <x:c r="I5956" s="31"/>
      <x:c r="J5956" s="31" t="str">
        <x:f>IF(C5956&lt;&gt;"",C5956,IF(D5956=0,"no signed outgoing testnet activity",IF(F5956="recommend","diverse and persistent testnet activity",IF(F5956="likely_bot","multiple automation signals","insufficient longevity or one automation signal"))))</x:f>
        <x:v>no signed outgoing testnet activity</x:v>
      </x:c>
    </x:row>
    <x:row r="5957">
      <x:c r="A5957" s="31" t="n">
        <x:v>5956</x:v>
      </x:c>
      <x:c r="B5957" s="45" t="str">
        <x:v>addr:0x7893ae77031043402Ec634b1716e5f5A92611C09</x:v>
      </x:c>
      <x:c r="C5957" s="31" t="str"/>
      <x:c r="D5957" s="31" t="n">
        <x:v>0</x:v>
      </x:c>
      <x:c r="E5957" s="31" t="str">
        <x:v>no</x:v>
      </x:c>
      <x:c r="F5957" s="31" t="str">
        <x:f>IF(C5957&lt;&gt;"","exclude_synthetic",IF(D5957=0,"exclude_no_activity",IFERROR(VLOOKUP(LOWER(B5957),'Active analysis'!$A$2:$V$58,22,FALSE),"review")))</x:f>
        <x:v>exclude_no_activity</x:v>
      </x:c>
      <x:c r="G5957" s="31" t="n">
        <x:f>IFERROR(VLOOKUP(LOWER(B5957),'Active analysis'!$A$2:$V$58,21,FALSE),0)</x:f>
        <x:v>0</x:v>
      </x:c>
      <x:c r="H5957" s="31" t="str">
        <x:v>not_scanned_rate_limit</x:v>
      </x:c>
      <x:c r="I5957" s="31"/>
      <x:c r="J5957" s="31" t="str">
        <x:f>IF(C5957&lt;&gt;"",C5957,IF(D5957=0,"no signed outgoing testnet activity",IF(F5957="recommend","diverse and persistent testnet activity",IF(F5957="likely_bot","multiple automation signals","insufficient longevity or one automation signal"))))</x:f>
        <x:v>no signed outgoing testnet activity</x:v>
      </x:c>
    </x:row>
    <x:row r="5958">
      <x:c r="A5958" s="31" t="n">
        <x:v>5957</x:v>
      </x:c>
      <x:c r="B5958" s="45" t="str">
        <x:v>addr:0x789be37f5d0b427aec1d4e9247c796fda341f4e6</x:v>
      </x:c>
      <x:c r="C5958" s="31" t="str"/>
      <x:c r="D5958" s="31" t="n">
        <x:v>0</x:v>
      </x:c>
      <x:c r="E5958" s="31" t="str">
        <x:v>no</x:v>
      </x:c>
      <x:c r="F5958" s="31" t="str">
        <x:f>IF(C5958&lt;&gt;"","exclude_synthetic",IF(D5958=0,"exclude_no_activity",IFERROR(VLOOKUP(LOWER(B5958),'Active analysis'!$A$2:$V$58,22,FALSE),"review")))</x:f>
        <x:v>exclude_no_activity</x:v>
      </x:c>
      <x:c r="G5958" s="31" t="n">
        <x:f>IFERROR(VLOOKUP(LOWER(B5958),'Active analysis'!$A$2:$V$58,21,FALSE),0)</x:f>
        <x:v>0</x:v>
      </x:c>
      <x:c r="H5958" s="31" t="str">
        <x:v>not_scanned_rate_limit</x:v>
      </x:c>
      <x:c r="I5958" s="31"/>
      <x:c r="J5958" s="31" t="str">
        <x:f>IF(C5958&lt;&gt;"",C5958,IF(D5958=0,"no signed outgoing testnet activity",IF(F5958="recommend","diverse and persistent testnet activity",IF(F5958="likely_bot","multiple automation signals","insufficient longevity or one automation signal"))))</x:f>
        <x:v>no signed outgoing testnet activity</x:v>
      </x:c>
    </x:row>
    <x:row r="5959">
      <x:c r="A5959" s="31" t="n">
        <x:v>5958</x:v>
      </x:c>
      <x:c r="B5959" s="45" t="str">
        <x:v>addr:0x78a456d14ce47098bce15a4919f40f605869709c</x:v>
      </x:c>
      <x:c r="C5959" s="31" t="str"/>
      <x:c r="D5959" s="31" t="n">
        <x:v>0</x:v>
      </x:c>
      <x:c r="E5959" s="31" t="str">
        <x:v>no</x:v>
      </x:c>
      <x:c r="F5959" s="31" t="str">
        <x:f>IF(C5959&lt;&gt;"","exclude_synthetic",IF(D5959=0,"exclude_no_activity",IFERROR(VLOOKUP(LOWER(B5959),'Active analysis'!$A$2:$V$58,22,FALSE),"review")))</x:f>
        <x:v>exclude_no_activity</x:v>
      </x:c>
      <x:c r="G5959" s="31" t="n">
        <x:f>IFERROR(VLOOKUP(LOWER(B5959),'Active analysis'!$A$2:$V$58,21,FALSE),0)</x:f>
        <x:v>0</x:v>
      </x:c>
      <x:c r="H5959" s="31" t="str">
        <x:v>not_scanned_rate_limit</x:v>
      </x:c>
      <x:c r="I5959" s="31"/>
      <x:c r="J5959" s="31" t="str">
        <x:f>IF(C5959&lt;&gt;"",C5959,IF(D5959=0,"no signed outgoing testnet activity",IF(F5959="recommend","diverse and persistent testnet activity",IF(F5959="likely_bot","multiple automation signals","insufficient longevity or one automation signal"))))</x:f>
        <x:v>no signed outgoing testnet activity</x:v>
      </x:c>
    </x:row>
    <x:row r="5960">
      <x:c r="A5960" s="31" t="n">
        <x:v>5959</x:v>
      </x:c>
      <x:c r="B5960" s="45" t="str">
        <x:v>addr:0x78a716497b5ab9876484efdc02106956b374ca6d</x:v>
      </x:c>
      <x:c r="C5960" s="31" t="str"/>
      <x:c r="D5960" s="31" t="n">
        <x:v>0</x:v>
      </x:c>
      <x:c r="E5960" s="31" t="str">
        <x:v>no</x:v>
      </x:c>
      <x:c r="F5960" s="31" t="str">
        <x:f>IF(C5960&lt;&gt;"","exclude_synthetic",IF(D5960=0,"exclude_no_activity",IFERROR(VLOOKUP(LOWER(B5960),'Active analysis'!$A$2:$V$58,22,FALSE),"review")))</x:f>
        <x:v>exclude_no_activity</x:v>
      </x:c>
      <x:c r="G5960" s="31" t="n">
        <x:f>IFERROR(VLOOKUP(LOWER(B5960),'Active analysis'!$A$2:$V$58,21,FALSE),0)</x:f>
        <x:v>0</x:v>
      </x:c>
      <x:c r="H5960" s="31" t="str">
        <x:v>not_scanned_rate_limit</x:v>
      </x:c>
      <x:c r="I5960" s="31"/>
      <x:c r="J5960" s="31" t="str">
        <x:f>IF(C5960&lt;&gt;"",C5960,IF(D5960=0,"no signed outgoing testnet activity",IF(F5960="recommend","diverse and persistent testnet activity",IF(F5960="likely_bot","multiple automation signals","insufficient longevity or one automation signal"))))</x:f>
        <x:v>no signed outgoing testnet activity</x:v>
      </x:c>
    </x:row>
    <x:row r="5961">
      <x:c r="A5961" s="31" t="n">
        <x:v>5960</x:v>
      </x:c>
      <x:c r="B5961" s="45" t="str">
        <x:v>addr:0x78ac5D3ED974910521EC390B87608CE112adE653</x:v>
      </x:c>
      <x:c r="C5961" s="31" t="str"/>
      <x:c r="D5961" s="31" t="n">
        <x:v>0</x:v>
      </x:c>
      <x:c r="E5961" s="31" t="str">
        <x:v>no</x:v>
      </x:c>
      <x:c r="F5961" s="31" t="str">
        <x:f>IF(C5961&lt;&gt;"","exclude_synthetic",IF(D5961=0,"exclude_no_activity",IFERROR(VLOOKUP(LOWER(B5961),'Active analysis'!$A$2:$V$58,22,FALSE),"review")))</x:f>
        <x:v>exclude_no_activity</x:v>
      </x:c>
      <x:c r="G5961" s="31" t="n">
        <x:f>IFERROR(VLOOKUP(LOWER(B5961),'Active analysis'!$A$2:$V$58,21,FALSE),0)</x:f>
        <x:v>0</x:v>
      </x:c>
      <x:c r="H5961" s="31" t="str">
        <x:v>not_scanned_rate_limit</x:v>
      </x:c>
      <x:c r="I5961" s="31"/>
      <x:c r="J5961" s="31" t="str">
        <x:f>IF(C5961&lt;&gt;"",C5961,IF(D5961=0,"no signed outgoing testnet activity",IF(F5961="recommend","diverse and persistent testnet activity",IF(F5961="likely_bot","multiple automation signals","insufficient longevity or one automation signal"))))</x:f>
        <x:v>no signed outgoing testnet activity</x:v>
      </x:c>
    </x:row>
    <x:row r="5962">
      <x:c r="A5962" s="31" t="n">
        <x:v>5961</x:v>
      </x:c>
      <x:c r="B5962" s="45" t="str">
        <x:v>addr:0x78ad8de6c596808e32b78d810641ef2336937cab</x:v>
      </x:c>
      <x:c r="C5962" s="31" t="str"/>
      <x:c r="D5962" s="31" t="n">
        <x:v>0</x:v>
      </x:c>
      <x:c r="E5962" s="31" t="str">
        <x:v>no</x:v>
      </x:c>
      <x:c r="F5962" s="31" t="str">
        <x:f>IF(C5962&lt;&gt;"","exclude_synthetic",IF(D5962=0,"exclude_no_activity",IFERROR(VLOOKUP(LOWER(B5962),'Active analysis'!$A$2:$V$58,22,FALSE),"review")))</x:f>
        <x:v>exclude_no_activity</x:v>
      </x:c>
      <x:c r="G5962" s="31" t="n">
        <x:f>IFERROR(VLOOKUP(LOWER(B5962),'Active analysis'!$A$2:$V$58,21,FALSE),0)</x:f>
        <x:v>0</x:v>
      </x:c>
      <x:c r="H5962" s="31" t="str">
        <x:v>not_scanned_rate_limit</x:v>
      </x:c>
      <x:c r="I5962" s="31"/>
      <x:c r="J5962" s="31" t="str">
        <x:f>IF(C5962&lt;&gt;"",C5962,IF(D5962=0,"no signed outgoing testnet activity",IF(F5962="recommend","diverse and persistent testnet activity",IF(F5962="likely_bot","multiple automation signals","insufficient longevity or one automation signal"))))</x:f>
        <x:v>no signed outgoing testnet activity</x:v>
      </x:c>
    </x:row>
    <x:row r="5963">
      <x:c r="A5963" s="31" t="n">
        <x:v>5962</x:v>
      </x:c>
      <x:c r="B5963" s="45" t="str">
        <x:v>addr:0x78adc1fd7234a7e53a490dd39bcd8aa9cc3c2638</x:v>
      </x:c>
      <x:c r="C5963" s="31" t="str"/>
      <x:c r="D5963" s="31" t="n">
        <x:v>0</x:v>
      </x:c>
      <x:c r="E5963" s="31" t="str">
        <x:v>no</x:v>
      </x:c>
      <x:c r="F5963" s="31" t="str">
        <x:f>IF(C5963&lt;&gt;"","exclude_synthetic",IF(D5963=0,"exclude_no_activity",IFERROR(VLOOKUP(LOWER(B5963),'Active analysis'!$A$2:$V$58,22,FALSE),"review")))</x:f>
        <x:v>exclude_no_activity</x:v>
      </x:c>
      <x:c r="G5963" s="31" t="n">
        <x:f>IFERROR(VLOOKUP(LOWER(B5963),'Active analysis'!$A$2:$V$58,21,FALSE),0)</x:f>
        <x:v>0</x:v>
      </x:c>
      <x:c r="H5963" s="31" t="str">
        <x:v>not_scanned_rate_limit</x:v>
      </x:c>
      <x:c r="I5963" s="31"/>
      <x:c r="J5963" s="31" t="str">
        <x:f>IF(C5963&lt;&gt;"",C5963,IF(D5963=0,"no signed outgoing testnet activity",IF(F5963="recommend","diverse and persistent testnet activity",IF(F5963="likely_bot","multiple automation signals","insufficient longevity or one automation signal"))))</x:f>
        <x:v>no signed outgoing testnet activity</x:v>
      </x:c>
    </x:row>
    <x:row r="5964">
      <x:c r="A5964" s="31" t="n">
        <x:v>5963</x:v>
      </x:c>
      <x:c r="B5964" s="45" t="str">
        <x:v>addr:0x78b0a7bA96dBe7D8b5e7f13EC631b6ce923bC884</x:v>
      </x:c>
      <x:c r="C5964" s="31" t="str"/>
      <x:c r="D5964" s="31" t="n">
        <x:v>0</x:v>
      </x:c>
      <x:c r="E5964" s="31" t="str">
        <x:v>no</x:v>
      </x:c>
      <x:c r="F5964" s="31" t="str">
        <x:f>IF(C5964&lt;&gt;"","exclude_synthetic",IF(D5964=0,"exclude_no_activity",IFERROR(VLOOKUP(LOWER(B5964),'Active analysis'!$A$2:$V$58,22,FALSE),"review")))</x:f>
        <x:v>exclude_no_activity</x:v>
      </x:c>
      <x:c r="G5964" s="31" t="n">
        <x:f>IFERROR(VLOOKUP(LOWER(B5964),'Active analysis'!$A$2:$V$58,21,FALSE),0)</x:f>
        <x:v>0</x:v>
      </x:c>
      <x:c r="H5964" s="31" t="str">
        <x:v>not_scanned_rate_limit</x:v>
      </x:c>
      <x:c r="I5964" s="31"/>
      <x:c r="J5964" s="31" t="str">
        <x:f>IF(C5964&lt;&gt;"",C5964,IF(D5964=0,"no signed outgoing testnet activity",IF(F5964="recommend","diverse and persistent testnet activity",IF(F5964="likely_bot","multiple automation signals","insufficient longevity or one automation signal"))))</x:f>
        <x:v>no signed outgoing testnet activity</x:v>
      </x:c>
    </x:row>
    <x:row r="5965">
      <x:c r="A5965" s="31" t="n">
        <x:v>5964</x:v>
      </x:c>
      <x:c r="B5965" s="45" t="str">
        <x:v>addr:0x78B688B5ca3b7860eBd9F983b343D422C52384e2</x:v>
      </x:c>
      <x:c r="C5965" s="31" t="str"/>
      <x:c r="D5965" s="31" t="n">
        <x:v>0</x:v>
      </x:c>
      <x:c r="E5965" s="31" t="str">
        <x:v>no</x:v>
      </x:c>
      <x:c r="F5965" s="31" t="str">
        <x:f>IF(C5965&lt;&gt;"","exclude_synthetic",IF(D5965=0,"exclude_no_activity",IFERROR(VLOOKUP(LOWER(B5965),'Active analysis'!$A$2:$V$58,22,FALSE),"review")))</x:f>
        <x:v>exclude_no_activity</x:v>
      </x:c>
      <x:c r="G5965" s="31" t="n">
        <x:f>IFERROR(VLOOKUP(LOWER(B5965),'Active analysis'!$A$2:$V$58,21,FALSE),0)</x:f>
        <x:v>0</x:v>
      </x:c>
      <x:c r="H5965" s="31" t="str">
        <x:v>not_scanned_rate_limit</x:v>
      </x:c>
      <x:c r="I5965" s="31"/>
      <x:c r="J5965" s="31" t="str">
        <x:f>IF(C5965&lt;&gt;"",C5965,IF(D5965=0,"no signed outgoing testnet activity",IF(F5965="recommend","diverse and persistent testnet activity",IF(F5965="likely_bot","multiple automation signals","insufficient longevity or one automation signal"))))</x:f>
        <x:v>no signed outgoing testnet activity</x:v>
      </x:c>
    </x:row>
    <x:row r="5966">
      <x:c r="A5966" s="31" t="n">
        <x:v>5965</x:v>
      </x:c>
      <x:c r="B5966" s="45" t="str">
        <x:v>addr:0x78bAA6D8B05A161F5E201C69F0568139446eea11</x:v>
      </x:c>
      <x:c r="C5966" s="31" t="str"/>
      <x:c r="D5966" s="31" t="n">
        <x:v>0</x:v>
      </x:c>
      <x:c r="E5966" s="31" t="str">
        <x:v>no</x:v>
      </x:c>
      <x:c r="F5966" s="31" t="str">
        <x:f>IF(C5966&lt;&gt;"","exclude_synthetic",IF(D5966=0,"exclude_no_activity",IFERROR(VLOOKUP(LOWER(B5966),'Active analysis'!$A$2:$V$58,22,FALSE),"review")))</x:f>
        <x:v>exclude_no_activity</x:v>
      </x:c>
      <x:c r="G5966" s="31" t="n">
        <x:f>IFERROR(VLOOKUP(LOWER(B5966),'Active analysis'!$A$2:$V$58,21,FALSE),0)</x:f>
        <x:v>0</x:v>
      </x:c>
      <x:c r="H5966" s="31" t="str">
        <x:v>not_scanned_rate_limit</x:v>
      </x:c>
      <x:c r="I5966" s="31"/>
      <x:c r="J5966" s="31" t="str">
        <x:f>IF(C5966&lt;&gt;"",C5966,IF(D5966=0,"no signed outgoing testnet activity",IF(F5966="recommend","diverse and persistent testnet activity",IF(F5966="likely_bot","multiple automation signals","insufficient longevity or one automation signal"))))</x:f>
        <x:v>no signed outgoing testnet activity</x:v>
      </x:c>
    </x:row>
    <x:row r="5967">
      <x:c r="A5967" s="31" t="n">
        <x:v>5966</x:v>
      </x:c>
      <x:c r="B5967" s="45" t="str">
        <x:v>addr:0x78C858FA5e7c92c2186761db350932c8A1B419B0</x:v>
      </x:c>
      <x:c r="C5967" s="31" t="str"/>
      <x:c r="D5967" s="31" t="n">
        <x:v>0</x:v>
      </x:c>
      <x:c r="E5967" s="31" t="str">
        <x:v>no</x:v>
      </x:c>
      <x:c r="F5967" s="31" t="str">
        <x:f>IF(C5967&lt;&gt;"","exclude_synthetic",IF(D5967=0,"exclude_no_activity",IFERROR(VLOOKUP(LOWER(B5967),'Active analysis'!$A$2:$V$58,22,FALSE),"review")))</x:f>
        <x:v>exclude_no_activity</x:v>
      </x:c>
      <x:c r="G5967" s="31" t="n">
        <x:f>IFERROR(VLOOKUP(LOWER(B5967),'Active analysis'!$A$2:$V$58,21,FALSE),0)</x:f>
        <x:v>0</x:v>
      </x:c>
      <x:c r="H5967" s="31" t="str">
        <x:v>not_scanned_rate_limit</x:v>
      </x:c>
      <x:c r="I5967" s="31"/>
      <x:c r="J5967" s="31" t="str">
        <x:f>IF(C5967&lt;&gt;"",C5967,IF(D5967=0,"no signed outgoing testnet activity",IF(F5967="recommend","diverse and persistent testnet activity",IF(F5967="likely_bot","multiple automation signals","insufficient longevity or one automation signal"))))</x:f>
        <x:v>no signed outgoing testnet activity</x:v>
      </x:c>
    </x:row>
    <x:row r="5968">
      <x:c r="A5968" s="31" t="n">
        <x:v>5967</x:v>
      </x:c>
      <x:c r="B5968" s="45" t="str">
        <x:v>addr:0x78C958B1ebA0b8C526181359b4d79daa9BcE69F5</x:v>
      </x:c>
      <x:c r="C5968" s="31" t="str"/>
      <x:c r="D5968" s="31" t="n">
        <x:v>0</x:v>
      </x:c>
      <x:c r="E5968" s="31" t="str">
        <x:v>no</x:v>
      </x:c>
      <x:c r="F5968" s="31" t="str">
        <x:f>IF(C5968&lt;&gt;"","exclude_synthetic",IF(D5968=0,"exclude_no_activity",IFERROR(VLOOKUP(LOWER(B5968),'Active analysis'!$A$2:$V$58,22,FALSE),"review")))</x:f>
        <x:v>exclude_no_activity</x:v>
      </x:c>
      <x:c r="G5968" s="31" t="n">
        <x:f>IFERROR(VLOOKUP(LOWER(B5968),'Active analysis'!$A$2:$V$58,21,FALSE),0)</x:f>
        <x:v>0</x:v>
      </x:c>
      <x:c r="H5968" s="31" t="str">
        <x:v>not_scanned_rate_limit</x:v>
      </x:c>
      <x:c r="I5968" s="31"/>
      <x:c r="J5968" s="31" t="str">
        <x:f>IF(C5968&lt;&gt;"",C5968,IF(D5968=0,"no signed outgoing testnet activity",IF(F5968="recommend","diverse and persistent testnet activity",IF(F5968="likely_bot","multiple automation signals","insufficient longevity or one automation signal"))))</x:f>
        <x:v>no signed outgoing testnet activity</x:v>
      </x:c>
    </x:row>
    <x:row r="5969">
      <x:c r="A5969" s="31" t="n">
        <x:v>5968</x:v>
      </x:c>
      <x:c r="B5969" s="45" t="str">
        <x:v>addr:0x78ca6b230cf238d72c012b182a572a899650305d</x:v>
      </x:c>
      <x:c r="C5969" s="31" t="str"/>
      <x:c r="D5969" s="31" t="n">
        <x:v>0</x:v>
      </x:c>
      <x:c r="E5969" s="31" t="str">
        <x:v>no</x:v>
      </x:c>
      <x:c r="F5969" s="31" t="str">
        <x:f>IF(C5969&lt;&gt;"","exclude_synthetic",IF(D5969=0,"exclude_no_activity",IFERROR(VLOOKUP(LOWER(B5969),'Active analysis'!$A$2:$V$58,22,FALSE),"review")))</x:f>
        <x:v>exclude_no_activity</x:v>
      </x:c>
      <x:c r="G5969" s="31" t="n">
        <x:f>IFERROR(VLOOKUP(LOWER(B5969),'Active analysis'!$A$2:$V$58,21,FALSE),0)</x:f>
        <x:v>0</x:v>
      </x:c>
      <x:c r="H5969" s="31" t="str">
        <x:v>not_scanned_rate_limit</x:v>
      </x:c>
      <x:c r="I5969" s="31"/>
      <x:c r="J5969" s="31" t="str">
        <x:f>IF(C5969&lt;&gt;"",C5969,IF(D5969=0,"no signed outgoing testnet activity",IF(F5969="recommend","diverse and persistent testnet activity",IF(F5969="likely_bot","multiple automation signals","insufficient longevity or one automation signal"))))</x:f>
        <x:v>no signed outgoing testnet activity</x:v>
      </x:c>
    </x:row>
    <x:row r="5970">
      <x:c r="A5970" s="31" t="n">
        <x:v>5969</x:v>
      </x:c>
      <x:c r="B5970" s="45" t="str">
        <x:v>addr:0x78d0b2471a3aec04a1cd79c32db4eac79b2c1763</x:v>
      </x:c>
      <x:c r="C5970" s="31" t="str"/>
      <x:c r="D5970" s="31" t="n">
        <x:v>0</x:v>
      </x:c>
      <x:c r="E5970" s="31" t="str">
        <x:v>no</x:v>
      </x:c>
      <x:c r="F5970" s="31" t="str">
        <x:f>IF(C5970&lt;&gt;"","exclude_synthetic",IF(D5970=0,"exclude_no_activity",IFERROR(VLOOKUP(LOWER(B5970),'Active analysis'!$A$2:$V$58,22,FALSE),"review")))</x:f>
        <x:v>exclude_no_activity</x:v>
      </x:c>
      <x:c r="G5970" s="31" t="n">
        <x:f>IFERROR(VLOOKUP(LOWER(B5970),'Active analysis'!$A$2:$V$58,21,FALSE),0)</x:f>
        <x:v>0</x:v>
      </x:c>
      <x:c r="H5970" s="31" t="str">
        <x:v>not_scanned_rate_limit</x:v>
      </x:c>
      <x:c r="I5970" s="31"/>
      <x:c r="J5970" s="31" t="str">
        <x:f>IF(C5970&lt;&gt;"",C5970,IF(D5970=0,"no signed outgoing testnet activity",IF(F5970="recommend","diverse and persistent testnet activity",IF(F5970="likely_bot","multiple automation signals","insufficient longevity or one automation signal"))))</x:f>
        <x:v>no signed outgoing testnet activity</x:v>
      </x:c>
    </x:row>
    <x:row r="5971">
      <x:c r="A5971" s="31" t="n">
        <x:v>5970</x:v>
      </x:c>
      <x:c r="B5971" s="45" t="str">
        <x:v>addr:0x78D185ed9a08b6128E680ec41080193d4132F105</x:v>
      </x:c>
      <x:c r="C5971" s="31" t="str"/>
      <x:c r="D5971" s="31" t="n">
        <x:v>0</x:v>
      </x:c>
      <x:c r="E5971" s="31" t="str">
        <x:v>no</x:v>
      </x:c>
      <x:c r="F5971" s="31" t="str">
        <x:f>IF(C5971&lt;&gt;"","exclude_synthetic",IF(D5971=0,"exclude_no_activity",IFERROR(VLOOKUP(LOWER(B5971),'Active analysis'!$A$2:$V$58,22,FALSE),"review")))</x:f>
        <x:v>exclude_no_activity</x:v>
      </x:c>
      <x:c r="G5971" s="31" t="n">
        <x:f>IFERROR(VLOOKUP(LOWER(B5971),'Active analysis'!$A$2:$V$58,21,FALSE),0)</x:f>
        <x:v>0</x:v>
      </x:c>
      <x:c r="H5971" s="31" t="str">
        <x:v>not_scanned_rate_limit</x:v>
      </x:c>
      <x:c r="I5971" s="31"/>
      <x:c r="J5971" s="31" t="str">
        <x:f>IF(C5971&lt;&gt;"",C5971,IF(D5971=0,"no signed outgoing testnet activity",IF(F5971="recommend","diverse and persistent testnet activity",IF(F5971="likely_bot","multiple automation signals","insufficient longevity or one automation signal"))))</x:f>
        <x:v>no signed outgoing testnet activity</x:v>
      </x:c>
    </x:row>
    <x:row r="5972">
      <x:c r="A5972" s="31" t="n">
        <x:v>5971</x:v>
      </x:c>
      <x:c r="B5972" s="45" t="str">
        <x:v>addr:0x78d5eec8800e7e7e8eabf4e8c9a11d9a60fd4f19</x:v>
      </x:c>
      <x:c r="C5972" s="31" t="str"/>
      <x:c r="D5972" s="31" t="n">
        <x:v>0</x:v>
      </x:c>
      <x:c r="E5972" s="31" t="str">
        <x:v>no</x:v>
      </x:c>
      <x:c r="F5972" s="31" t="str">
        <x:f>IF(C5972&lt;&gt;"","exclude_synthetic",IF(D5972=0,"exclude_no_activity",IFERROR(VLOOKUP(LOWER(B5972),'Active analysis'!$A$2:$V$58,22,FALSE),"review")))</x:f>
        <x:v>exclude_no_activity</x:v>
      </x:c>
      <x:c r="G5972" s="31" t="n">
        <x:f>IFERROR(VLOOKUP(LOWER(B5972),'Active analysis'!$A$2:$V$58,21,FALSE),0)</x:f>
        <x:v>0</x:v>
      </x:c>
      <x:c r="H5972" s="31" t="str">
        <x:v>not_scanned_rate_limit</x:v>
      </x:c>
      <x:c r="I5972" s="31"/>
      <x:c r="J5972" s="31" t="str">
        <x:f>IF(C5972&lt;&gt;"",C5972,IF(D5972=0,"no signed outgoing testnet activity",IF(F5972="recommend","diverse and persistent testnet activity",IF(F5972="likely_bot","multiple automation signals","insufficient longevity or one automation signal"))))</x:f>
        <x:v>no signed outgoing testnet activity</x:v>
      </x:c>
    </x:row>
    <x:row r="5973">
      <x:c r="A5973" s="31" t="n">
        <x:v>5972</x:v>
      </x:c>
      <x:c r="B5973" s="45" t="str">
        <x:v>addr:0x78DA7022202D05778B1773BFC087d93D30fE6B28</x:v>
      </x:c>
      <x:c r="C5973" s="31" t="str"/>
      <x:c r="D5973" s="31" t="n">
        <x:v>0</x:v>
      </x:c>
      <x:c r="E5973" s="31" t="str">
        <x:v>no</x:v>
      </x:c>
      <x:c r="F5973" s="31" t="str">
        <x:f>IF(C5973&lt;&gt;"","exclude_synthetic",IF(D5973=0,"exclude_no_activity",IFERROR(VLOOKUP(LOWER(B5973),'Active analysis'!$A$2:$V$58,22,FALSE),"review")))</x:f>
        <x:v>exclude_no_activity</x:v>
      </x:c>
      <x:c r="G5973" s="31" t="n">
        <x:f>IFERROR(VLOOKUP(LOWER(B5973),'Active analysis'!$A$2:$V$58,21,FALSE),0)</x:f>
        <x:v>0</x:v>
      </x:c>
      <x:c r="H5973" s="31" t="str">
        <x:v>not_scanned_rate_limit</x:v>
      </x:c>
      <x:c r="I5973" s="31"/>
      <x:c r="J5973" s="31" t="str">
        <x:f>IF(C5973&lt;&gt;"",C5973,IF(D5973=0,"no signed outgoing testnet activity",IF(F5973="recommend","diverse and persistent testnet activity",IF(F5973="likely_bot","multiple automation signals","insufficient longevity or one automation signal"))))</x:f>
        <x:v>no signed outgoing testnet activity</x:v>
      </x:c>
    </x:row>
    <x:row r="5974">
      <x:c r="A5974" s="31" t="n">
        <x:v>5973</x:v>
      </x:c>
      <x:c r="B5974" s="45" t="str">
        <x:v>addr:0x78E7215603375211cB46E7E524fB078B0A332E7d</x:v>
      </x:c>
      <x:c r="C5974" s="31" t="str"/>
      <x:c r="D5974" s="31" t="n">
        <x:v>0</x:v>
      </x:c>
      <x:c r="E5974" s="31" t="str">
        <x:v>no</x:v>
      </x:c>
      <x:c r="F5974" s="31" t="str">
        <x:f>IF(C5974&lt;&gt;"","exclude_synthetic",IF(D5974=0,"exclude_no_activity",IFERROR(VLOOKUP(LOWER(B5974),'Active analysis'!$A$2:$V$58,22,FALSE),"review")))</x:f>
        <x:v>exclude_no_activity</x:v>
      </x:c>
      <x:c r="G5974" s="31" t="n">
        <x:f>IFERROR(VLOOKUP(LOWER(B5974),'Active analysis'!$A$2:$V$58,21,FALSE),0)</x:f>
        <x:v>0</x:v>
      </x:c>
      <x:c r="H5974" s="31" t="str">
        <x:v>not_scanned_rate_limit</x:v>
      </x:c>
      <x:c r="I5974" s="31"/>
      <x:c r="J5974" s="31" t="str">
        <x:f>IF(C5974&lt;&gt;"",C5974,IF(D5974=0,"no signed outgoing testnet activity",IF(F5974="recommend","diverse and persistent testnet activity",IF(F5974="likely_bot","multiple automation signals","insufficient longevity or one automation signal"))))</x:f>
        <x:v>no signed outgoing testnet activity</x:v>
      </x:c>
    </x:row>
    <x:row r="5975">
      <x:c r="A5975" s="31" t="n">
        <x:v>5974</x:v>
      </x:c>
      <x:c r="B5975" s="45" t="str">
        <x:v>addr:0x78E795E6acBF65E5554cbc672dF08B7c71b9D439</x:v>
      </x:c>
      <x:c r="C5975" s="31" t="str"/>
      <x:c r="D5975" s="31" t="n">
        <x:v>0</x:v>
      </x:c>
      <x:c r="E5975" s="31" t="str">
        <x:v>no</x:v>
      </x:c>
      <x:c r="F5975" s="31" t="str">
        <x:f>IF(C5975&lt;&gt;"","exclude_synthetic",IF(D5975=0,"exclude_no_activity",IFERROR(VLOOKUP(LOWER(B5975),'Active analysis'!$A$2:$V$58,22,FALSE),"review")))</x:f>
        <x:v>exclude_no_activity</x:v>
      </x:c>
      <x:c r="G5975" s="31" t="n">
        <x:f>IFERROR(VLOOKUP(LOWER(B5975),'Active analysis'!$A$2:$V$58,21,FALSE),0)</x:f>
        <x:v>0</x:v>
      </x:c>
      <x:c r="H5975" s="31" t="str">
        <x:v>not_scanned_rate_limit</x:v>
      </x:c>
      <x:c r="I5975" s="31"/>
      <x:c r="J5975" s="31" t="str">
        <x:f>IF(C5975&lt;&gt;"",C5975,IF(D5975=0,"no signed outgoing testnet activity",IF(F5975="recommend","diverse and persistent testnet activity",IF(F5975="likely_bot","multiple automation signals","insufficient longevity or one automation signal"))))</x:f>
        <x:v>no signed outgoing testnet activity</x:v>
      </x:c>
    </x:row>
    <x:row r="5976">
      <x:c r="A5976" s="31" t="n">
        <x:v>5975</x:v>
      </x:c>
      <x:c r="B5976" s="45" t="str">
        <x:v>addr:0x78E7A2775F80ea2761aF8a78b1dEDc46bA0390A0</x:v>
      </x:c>
      <x:c r="C5976" s="31" t="str"/>
      <x:c r="D5976" s="31" t="n">
        <x:v>0</x:v>
      </x:c>
      <x:c r="E5976" s="31" t="str">
        <x:v>no</x:v>
      </x:c>
      <x:c r="F5976" s="31" t="str">
        <x:f>IF(C5976&lt;&gt;"","exclude_synthetic",IF(D5976=0,"exclude_no_activity",IFERROR(VLOOKUP(LOWER(B5976),'Active analysis'!$A$2:$V$58,22,FALSE),"review")))</x:f>
        <x:v>exclude_no_activity</x:v>
      </x:c>
      <x:c r="G5976" s="31" t="n">
        <x:f>IFERROR(VLOOKUP(LOWER(B5976),'Active analysis'!$A$2:$V$58,21,FALSE),0)</x:f>
        <x:v>0</x:v>
      </x:c>
      <x:c r="H5976" s="31" t="str">
        <x:v>not_scanned_rate_limit</x:v>
      </x:c>
      <x:c r="I5976" s="31"/>
      <x:c r="J5976" s="31" t="str">
        <x:f>IF(C5976&lt;&gt;"",C5976,IF(D5976=0,"no signed outgoing testnet activity",IF(F5976="recommend","diverse and persistent testnet activity",IF(F5976="likely_bot","multiple automation signals","insufficient longevity or one automation signal"))))</x:f>
        <x:v>no signed outgoing testnet activity</x:v>
      </x:c>
    </x:row>
    <x:row r="5977">
      <x:c r="A5977" s="31" t="n">
        <x:v>5976</x:v>
      </x:c>
      <x:c r="B5977" s="45" t="str">
        <x:v>addr:0x78E81D9764d03485401cFd6922df6a47c7f75E6E</x:v>
      </x:c>
      <x:c r="C5977" s="31" t="str"/>
      <x:c r="D5977" s="31" t="n">
        <x:v>0</x:v>
      </x:c>
      <x:c r="E5977" s="31" t="str">
        <x:v>no</x:v>
      </x:c>
      <x:c r="F5977" s="31" t="str">
        <x:f>IF(C5977&lt;&gt;"","exclude_synthetic",IF(D5977=0,"exclude_no_activity",IFERROR(VLOOKUP(LOWER(B5977),'Active analysis'!$A$2:$V$58,22,FALSE),"review")))</x:f>
        <x:v>exclude_no_activity</x:v>
      </x:c>
      <x:c r="G5977" s="31" t="n">
        <x:f>IFERROR(VLOOKUP(LOWER(B5977),'Active analysis'!$A$2:$V$58,21,FALSE),0)</x:f>
        <x:v>0</x:v>
      </x:c>
      <x:c r="H5977" s="31" t="str">
        <x:v>not_scanned_rate_limit</x:v>
      </x:c>
      <x:c r="I5977" s="31"/>
      <x:c r="J5977" s="31" t="str">
        <x:f>IF(C5977&lt;&gt;"",C5977,IF(D5977=0,"no signed outgoing testnet activity",IF(F5977="recommend","diverse and persistent testnet activity",IF(F5977="likely_bot","multiple automation signals","insufficient longevity or one automation signal"))))</x:f>
        <x:v>no signed outgoing testnet activity</x:v>
      </x:c>
    </x:row>
    <x:row r="5978">
      <x:c r="A5978" s="31" t="n">
        <x:v>5977</x:v>
      </x:c>
      <x:c r="B5978" s="45" t="str">
        <x:v>addr:0x78ecfD58e3b4Ed4C206D5B4eb9fC985ED6c7F8EE</x:v>
      </x:c>
      <x:c r="C5978" s="31" t="str"/>
      <x:c r="D5978" s="31" t="n">
        <x:v>0</x:v>
      </x:c>
      <x:c r="E5978" s="31" t="str">
        <x:v>no</x:v>
      </x:c>
      <x:c r="F5978" s="31" t="str">
        <x:f>IF(C5978&lt;&gt;"","exclude_synthetic",IF(D5978=0,"exclude_no_activity",IFERROR(VLOOKUP(LOWER(B5978),'Active analysis'!$A$2:$V$58,22,FALSE),"review")))</x:f>
        <x:v>exclude_no_activity</x:v>
      </x:c>
      <x:c r="G5978" s="31" t="n">
        <x:f>IFERROR(VLOOKUP(LOWER(B5978),'Active analysis'!$A$2:$V$58,21,FALSE),0)</x:f>
        <x:v>0</x:v>
      </x:c>
      <x:c r="H5978" s="31" t="str">
        <x:v>not_scanned_rate_limit</x:v>
      </x:c>
      <x:c r="I5978" s="31"/>
      <x:c r="J5978" s="31" t="str">
        <x:f>IF(C5978&lt;&gt;"",C5978,IF(D5978=0,"no signed outgoing testnet activity",IF(F5978="recommend","diverse and persistent testnet activity",IF(F5978="likely_bot","multiple automation signals","insufficient longevity or one automation signal"))))</x:f>
        <x:v>no signed outgoing testnet activity</x:v>
      </x:c>
    </x:row>
    <x:row r="5979">
      <x:c r="A5979" s="31" t="n">
        <x:v>5978</x:v>
      </x:c>
      <x:c r="B5979" s="45" t="str">
        <x:v>addr:0x78efe4cf801EeBb7ae6d88401C7546a7bd7429EE</x:v>
      </x:c>
      <x:c r="C5979" s="31" t="str"/>
      <x:c r="D5979" s="31" t="n">
        <x:v>0</x:v>
      </x:c>
      <x:c r="E5979" s="31" t="str">
        <x:v>no</x:v>
      </x:c>
      <x:c r="F5979" s="31" t="str">
        <x:f>IF(C5979&lt;&gt;"","exclude_synthetic",IF(D5979=0,"exclude_no_activity",IFERROR(VLOOKUP(LOWER(B5979),'Active analysis'!$A$2:$V$58,22,FALSE),"review")))</x:f>
        <x:v>exclude_no_activity</x:v>
      </x:c>
      <x:c r="G5979" s="31" t="n">
        <x:f>IFERROR(VLOOKUP(LOWER(B5979),'Active analysis'!$A$2:$V$58,21,FALSE),0)</x:f>
        <x:v>0</x:v>
      </x:c>
      <x:c r="H5979" s="31" t="str">
        <x:v>not_scanned_rate_limit</x:v>
      </x:c>
      <x:c r="I5979" s="31"/>
      <x:c r="J5979" s="31" t="str">
        <x:f>IF(C5979&lt;&gt;"",C5979,IF(D5979=0,"no signed outgoing testnet activity",IF(F5979="recommend","diverse and persistent testnet activity",IF(F5979="likely_bot","multiple automation signals","insufficient longevity or one automation signal"))))</x:f>
        <x:v>no signed outgoing testnet activity</x:v>
      </x:c>
    </x:row>
    <x:row r="5980">
      <x:c r="A5980" s="31" t="n">
        <x:v>5979</x:v>
      </x:c>
      <x:c r="B5980" s="45" t="str">
        <x:v>addr:0x78f55d9e8fb94027a0755fdf92bb3ef5429d90d2</x:v>
      </x:c>
      <x:c r="C5980" s="31" t="str"/>
      <x:c r="D5980" s="31" t="n">
        <x:v>0</x:v>
      </x:c>
      <x:c r="E5980" s="31" t="str">
        <x:v>no</x:v>
      </x:c>
      <x:c r="F5980" s="31" t="str">
        <x:f>IF(C5980&lt;&gt;"","exclude_synthetic",IF(D5980=0,"exclude_no_activity",IFERROR(VLOOKUP(LOWER(B5980),'Active analysis'!$A$2:$V$58,22,FALSE),"review")))</x:f>
        <x:v>exclude_no_activity</x:v>
      </x:c>
      <x:c r="G5980" s="31" t="n">
        <x:f>IFERROR(VLOOKUP(LOWER(B5980),'Active analysis'!$A$2:$V$58,21,FALSE),0)</x:f>
        <x:v>0</x:v>
      </x:c>
      <x:c r="H5980" s="31" t="str">
        <x:v>not_scanned_rate_limit</x:v>
      </x:c>
      <x:c r="I5980" s="31"/>
      <x:c r="J5980" s="31" t="str">
        <x:f>IF(C5980&lt;&gt;"",C5980,IF(D5980=0,"no signed outgoing testnet activity",IF(F5980="recommend","diverse and persistent testnet activity",IF(F5980="likely_bot","multiple automation signals","insufficient longevity or one automation signal"))))</x:f>
        <x:v>no signed outgoing testnet activity</x:v>
      </x:c>
    </x:row>
    <x:row r="5981">
      <x:c r="A5981" s="31" t="n">
        <x:v>5980</x:v>
      </x:c>
      <x:c r="B5981" s="45" t="str">
        <x:v>addr:0x78f9d90c1f4c9c8ac1b211dd7eae2ee6463c7751</x:v>
      </x:c>
      <x:c r="C5981" s="31" t="str"/>
      <x:c r="D5981" s="31" t="n">
        <x:v>0</x:v>
      </x:c>
      <x:c r="E5981" s="31" t="str">
        <x:v>no</x:v>
      </x:c>
      <x:c r="F5981" s="31" t="str">
        <x:f>IF(C5981&lt;&gt;"","exclude_synthetic",IF(D5981=0,"exclude_no_activity",IFERROR(VLOOKUP(LOWER(B5981),'Active analysis'!$A$2:$V$58,22,FALSE),"review")))</x:f>
        <x:v>exclude_no_activity</x:v>
      </x:c>
      <x:c r="G5981" s="31" t="n">
        <x:f>IFERROR(VLOOKUP(LOWER(B5981),'Active analysis'!$A$2:$V$58,21,FALSE),0)</x:f>
        <x:v>0</x:v>
      </x:c>
      <x:c r="H5981" s="31" t="str">
        <x:v>not_scanned_rate_limit</x:v>
      </x:c>
      <x:c r="I5981" s="31"/>
      <x:c r="J5981" s="31" t="str">
        <x:f>IF(C5981&lt;&gt;"",C5981,IF(D5981=0,"no signed outgoing testnet activity",IF(F5981="recommend","diverse and persistent testnet activity",IF(F5981="likely_bot","multiple automation signals","insufficient longevity or one automation signal"))))</x:f>
        <x:v>no signed outgoing testnet activity</x:v>
      </x:c>
    </x:row>
    <x:row r="5982">
      <x:c r="A5982" s="31" t="n">
        <x:v>5981</x:v>
      </x:c>
      <x:c r="B5982" s="45" t="str">
        <x:v>addr:0x7900d8fa3027977b26230aedb55ff056eb62c209</x:v>
      </x:c>
      <x:c r="C5982" s="31" t="str"/>
      <x:c r="D5982" s="31" t="n">
        <x:v>0</x:v>
      </x:c>
      <x:c r="E5982" s="31" t="str">
        <x:v>no</x:v>
      </x:c>
      <x:c r="F5982" s="31" t="str">
        <x:f>IF(C5982&lt;&gt;"","exclude_synthetic",IF(D5982=0,"exclude_no_activity",IFERROR(VLOOKUP(LOWER(B5982),'Active analysis'!$A$2:$V$58,22,FALSE),"review")))</x:f>
        <x:v>exclude_no_activity</x:v>
      </x:c>
      <x:c r="G5982" s="31" t="n">
        <x:f>IFERROR(VLOOKUP(LOWER(B5982),'Active analysis'!$A$2:$V$58,21,FALSE),0)</x:f>
        <x:v>0</x:v>
      </x:c>
      <x:c r="H5982" s="31" t="str">
        <x:v>not_scanned_rate_limit</x:v>
      </x:c>
      <x:c r="I5982" s="31"/>
      <x:c r="J5982" s="31" t="str">
        <x:f>IF(C5982&lt;&gt;"",C5982,IF(D5982=0,"no signed outgoing testnet activity",IF(F5982="recommend","diverse and persistent testnet activity",IF(F5982="likely_bot","multiple automation signals","insufficient longevity or one automation signal"))))</x:f>
        <x:v>no signed outgoing testnet activity</x:v>
      </x:c>
    </x:row>
    <x:row r="5983">
      <x:c r="A5983" s="31" t="n">
        <x:v>5982</x:v>
      </x:c>
      <x:c r="B5983" s="45" t="str">
        <x:v>addr:0x790a9876df1589080dd1931c6fdd9c4b48b22247</x:v>
      </x:c>
      <x:c r="C5983" s="31" t="str"/>
      <x:c r="D5983" s="31" t="n">
        <x:v>0</x:v>
      </x:c>
      <x:c r="E5983" s="31" t="str">
        <x:v>no</x:v>
      </x:c>
      <x:c r="F5983" s="31" t="str">
        <x:f>IF(C5983&lt;&gt;"","exclude_synthetic",IF(D5983=0,"exclude_no_activity",IFERROR(VLOOKUP(LOWER(B5983),'Active analysis'!$A$2:$V$58,22,FALSE),"review")))</x:f>
        <x:v>exclude_no_activity</x:v>
      </x:c>
      <x:c r="G5983" s="31" t="n">
        <x:f>IFERROR(VLOOKUP(LOWER(B5983),'Active analysis'!$A$2:$V$58,21,FALSE),0)</x:f>
        <x:v>0</x:v>
      </x:c>
      <x:c r="H5983" s="31" t="str">
        <x:v>not_scanned_rate_limit</x:v>
      </x:c>
      <x:c r="I5983" s="31"/>
      <x:c r="J5983" s="31" t="str">
        <x:f>IF(C5983&lt;&gt;"",C5983,IF(D5983=0,"no signed outgoing testnet activity",IF(F5983="recommend","diverse and persistent testnet activity",IF(F5983="likely_bot","multiple automation signals","insufficient longevity or one automation signal"))))</x:f>
        <x:v>no signed outgoing testnet activity</x:v>
      </x:c>
    </x:row>
    <x:row r="5984">
      <x:c r="A5984" s="31" t="n">
        <x:v>5983</x:v>
      </x:c>
      <x:c r="B5984" s="45" t="str">
        <x:v>addr:0x791e9EAe247F83B154412d4d92cA54BdCeD693C3</x:v>
      </x:c>
      <x:c r="C5984" s="31" t="str"/>
      <x:c r="D5984" s="31" t="n">
        <x:v>0</x:v>
      </x:c>
      <x:c r="E5984" s="31" t="str">
        <x:v>no</x:v>
      </x:c>
      <x:c r="F5984" s="31" t="str">
        <x:f>IF(C5984&lt;&gt;"","exclude_synthetic",IF(D5984=0,"exclude_no_activity",IFERROR(VLOOKUP(LOWER(B5984),'Active analysis'!$A$2:$V$58,22,FALSE),"review")))</x:f>
        <x:v>exclude_no_activity</x:v>
      </x:c>
      <x:c r="G5984" s="31" t="n">
        <x:f>IFERROR(VLOOKUP(LOWER(B5984),'Active analysis'!$A$2:$V$58,21,FALSE),0)</x:f>
        <x:v>0</x:v>
      </x:c>
      <x:c r="H5984" s="31" t="str">
        <x:v>not_scanned_rate_limit</x:v>
      </x:c>
      <x:c r="I5984" s="31"/>
      <x:c r="J5984" s="31" t="str">
        <x:f>IF(C5984&lt;&gt;"",C5984,IF(D5984=0,"no signed outgoing testnet activity",IF(F5984="recommend","diverse and persistent testnet activity",IF(F5984="likely_bot","multiple automation signals","insufficient longevity or one automation signal"))))</x:f>
        <x:v>no signed outgoing testnet activity</x:v>
      </x:c>
    </x:row>
    <x:row r="5985">
      <x:c r="A5985" s="31" t="n">
        <x:v>5984</x:v>
      </x:c>
      <x:c r="B5985" s="45" t="str">
        <x:v>addr:0x792558B3b33d96D0E1695a295703E7A1A90341a6</x:v>
      </x:c>
      <x:c r="C5985" s="31" t="str"/>
      <x:c r="D5985" s="31" t="n">
        <x:v>0</x:v>
      </x:c>
      <x:c r="E5985" s="31" t="str">
        <x:v>no</x:v>
      </x:c>
      <x:c r="F5985" s="31" t="str">
        <x:f>IF(C5985&lt;&gt;"","exclude_synthetic",IF(D5985=0,"exclude_no_activity",IFERROR(VLOOKUP(LOWER(B5985),'Active analysis'!$A$2:$V$58,22,FALSE),"review")))</x:f>
        <x:v>exclude_no_activity</x:v>
      </x:c>
      <x:c r="G5985" s="31" t="n">
        <x:f>IFERROR(VLOOKUP(LOWER(B5985),'Active analysis'!$A$2:$V$58,21,FALSE),0)</x:f>
        <x:v>0</x:v>
      </x:c>
      <x:c r="H5985" s="31" t="str">
        <x:v>not_scanned_rate_limit</x:v>
      </x:c>
      <x:c r="I5985" s="31"/>
      <x:c r="J5985" s="31" t="str">
        <x:f>IF(C5985&lt;&gt;"",C5985,IF(D5985=0,"no signed outgoing testnet activity",IF(F5985="recommend","diverse and persistent testnet activity",IF(F5985="likely_bot","multiple automation signals","insufficient longevity or one automation signal"))))</x:f>
        <x:v>no signed outgoing testnet activity</x:v>
      </x:c>
    </x:row>
    <x:row r="5986">
      <x:c r="A5986" s="31" t="n">
        <x:v>5985</x:v>
      </x:c>
      <x:c r="B5986" s="45" t="str">
        <x:v>addr:0x7934F44A9cf35A86aA0C12F7d053039Cf65F3134</x:v>
      </x:c>
      <x:c r="C5986" s="31" t="str"/>
      <x:c r="D5986" s="31" t="n">
        <x:v>0</x:v>
      </x:c>
      <x:c r="E5986" s="31" t="str">
        <x:v>no</x:v>
      </x:c>
      <x:c r="F5986" s="31" t="str">
        <x:f>IF(C5986&lt;&gt;"","exclude_synthetic",IF(D5986=0,"exclude_no_activity",IFERROR(VLOOKUP(LOWER(B5986),'Active analysis'!$A$2:$V$58,22,FALSE),"review")))</x:f>
        <x:v>exclude_no_activity</x:v>
      </x:c>
      <x:c r="G5986" s="31" t="n">
        <x:f>IFERROR(VLOOKUP(LOWER(B5986),'Active analysis'!$A$2:$V$58,21,FALSE),0)</x:f>
        <x:v>0</x:v>
      </x:c>
      <x:c r="H5986" s="31" t="str">
        <x:v>not_scanned_rate_limit</x:v>
      </x:c>
      <x:c r="I5986" s="31"/>
      <x:c r="J5986" s="31" t="str">
        <x:f>IF(C5986&lt;&gt;"",C5986,IF(D5986=0,"no signed outgoing testnet activity",IF(F5986="recommend","diverse and persistent testnet activity",IF(F5986="likely_bot","multiple automation signals","insufficient longevity or one automation signal"))))</x:f>
        <x:v>no signed outgoing testnet activity</x:v>
      </x:c>
    </x:row>
    <x:row r="5987">
      <x:c r="A5987" s="31" t="n">
        <x:v>5986</x:v>
      </x:c>
      <x:c r="B5987" s="45" t="str">
        <x:v>addr:0x7935f048348C995A5D97B61e06dCa44621bA330A</x:v>
      </x:c>
      <x:c r="C5987" s="31" t="str"/>
      <x:c r="D5987" s="31" t="n">
        <x:v>0</x:v>
      </x:c>
      <x:c r="E5987" s="31" t="str">
        <x:v>no</x:v>
      </x:c>
      <x:c r="F5987" s="31" t="str">
        <x:f>IF(C5987&lt;&gt;"","exclude_synthetic",IF(D5987=0,"exclude_no_activity",IFERROR(VLOOKUP(LOWER(B5987),'Active analysis'!$A$2:$V$58,22,FALSE),"review")))</x:f>
        <x:v>exclude_no_activity</x:v>
      </x:c>
      <x:c r="G5987" s="31" t="n">
        <x:f>IFERROR(VLOOKUP(LOWER(B5987),'Active analysis'!$A$2:$V$58,21,FALSE),0)</x:f>
        <x:v>0</x:v>
      </x:c>
      <x:c r="H5987" s="31" t="str">
        <x:v>not_scanned_rate_limit</x:v>
      </x:c>
      <x:c r="I5987" s="31"/>
      <x:c r="J5987" s="31" t="str">
        <x:f>IF(C5987&lt;&gt;"",C5987,IF(D5987=0,"no signed outgoing testnet activity",IF(F5987="recommend","diverse and persistent testnet activity",IF(F5987="likely_bot","multiple automation signals","insufficient longevity or one automation signal"))))</x:f>
        <x:v>no signed outgoing testnet activity</x:v>
      </x:c>
    </x:row>
    <x:row r="5988">
      <x:c r="A5988" s="31" t="n">
        <x:v>5987</x:v>
      </x:c>
      <x:c r="B5988" s="45" t="str">
        <x:v>addr:0x79413726c9e6400ecebc072ba70dce6ad9abce17</x:v>
      </x:c>
      <x:c r="C5988" s="31" t="str"/>
      <x:c r="D5988" s="31" t="n">
        <x:v>0</x:v>
      </x:c>
      <x:c r="E5988" s="31" t="str">
        <x:v>no</x:v>
      </x:c>
      <x:c r="F5988" s="31" t="str">
        <x:f>IF(C5988&lt;&gt;"","exclude_synthetic",IF(D5988=0,"exclude_no_activity",IFERROR(VLOOKUP(LOWER(B5988),'Active analysis'!$A$2:$V$58,22,FALSE),"review")))</x:f>
        <x:v>exclude_no_activity</x:v>
      </x:c>
      <x:c r="G5988" s="31" t="n">
        <x:f>IFERROR(VLOOKUP(LOWER(B5988),'Active analysis'!$A$2:$V$58,21,FALSE),0)</x:f>
        <x:v>0</x:v>
      </x:c>
      <x:c r="H5988" s="31" t="str">
        <x:v>not_scanned_rate_limit</x:v>
      </x:c>
      <x:c r="I5988" s="31"/>
      <x:c r="J5988" s="31" t="str">
        <x:f>IF(C5988&lt;&gt;"",C5988,IF(D5988=0,"no signed outgoing testnet activity",IF(F5988="recommend","diverse and persistent testnet activity",IF(F5988="likely_bot","multiple automation signals","insufficient longevity or one automation signal"))))</x:f>
        <x:v>no signed outgoing testnet activity</x:v>
      </x:c>
    </x:row>
    <x:row r="5989">
      <x:c r="A5989" s="31" t="n">
        <x:v>5988</x:v>
      </x:c>
      <x:c r="B5989" s="45" t="str">
        <x:v>addr:0x794173699C99cf0023eB64e20823a80740125034</x:v>
      </x:c>
      <x:c r="C5989" s="31" t="str"/>
      <x:c r="D5989" s="31" t="n">
        <x:v>0</x:v>
      </x:c>
      <x:c r="E5989" s="31" t="str">
        <x:v>no</x:v>
      </x:c>
      <x:c r="F5989" s="31" t="str">
        <x:f>IF(C5989&lt;&gt;"","exclude_synthetic",IF(D5989=0,"exclude_no_activity",IFERROR(VLOOKUP(LOWER(B5989),'Active analysis'!$A$2:$V$58,22,FALSE),"review")))</x:f>
        <x:v>exclude_no_activity</x:v>
      </x:c>
      <x:c r="G5989" s="31" t="n">
        <x:f>IFERROR(VLOOKUP(LOWER(B5989),'Active analysis'!$A$2:$V$58,21,FALSE),0)</x:f>
        <x:v>0</x:v>
      </x:c>
      <x:c r="H5989" s="31" t="str">
        <x:v>not_scanned_rate_limit</x:v>
      </x:c>
      <x:c r="I5989" s="31"/>
      <x:c r="J5989" s="31" t="str">
        <x:f>IF(C5989&lt;&gt;"",C5989,IF(D5989=0,"no signed outgoing testnet activity",IF(F5989="recommend","diverse and persistent testnet activity",IF(F5989="likely_bot","multiple automation signals","insufficient longevity or one automation signal"))))</x:f>
        <x:v>no signed outgoing testnet activity</x:v>
      </x:c>
    </x:row>
    <x:row r="5990">
      <x:c r="A5990" s="31" t="n">
        <x:v>5989</x:v>
      </x:c>
      <x:c r="B5990" s="45" t="str">
        <x:v>addr:0x794b2044e6034Ac30dFa000019Ceff6A55614119</x:v>
      </x:c>
      <x:c r="C5990" s="31" t="str"/>
      <x:c r="D5990" s="31" t="n">
        <x:v>0</x:v>
      </x:c>
      <x:c r="E5990" s="31" t="str">
        <x:v>no</x:v>
      </x:c>
      <x:c r="F5990" s="31" t="str">
        <x:f>IF(C5990&lt;&gt;"","exclude_synthetic",IF(D5990=0,"exclude_no_activity",IFERROR(VLOOKUP(LOWER(B5990),'Active analysis'!$A$2:$V$58,22,FALSE),"review")))</x:f>
        <x:v>exclude_no_activity</x:v>
      </x:c>
      <x:c r="G5990" s="31" t="n">
        <x:f>IFERROR(VLOOKUP(LOWER(B5990),'Active analysis'!$A$2:$V$58,21,FALSE),0)</x:f>
        <x:v>0</x:v>
      </x:c>
      <x:c r="H5990" s="31" t="str">
        <x:v>not_scanned_rate_limit</x:v>
      </x:c>
      <x:c r="I5990" s="31"/>
      <x:c r="J5990" s="31" t="str">
        <x:f>IF(C5990&lt;&gt;"",C5990,IF(D5990=0,"no signed outgoing testnet activity",IF(F5990="recommend","diverse and persistent testnet activity",IF(F5990="likely_bot","multiple automation signals","insufficient longevity or one automation signal"))))</x:f>
        <x:v>no signed outgoing testnet activity</x:v>
      </x:c>
    </x:row>
    <x:row r="5991">
      <x:c r="A5991" s="31" t="n">
        <x:v>5990</x:v>
      </x:c>
      <x:c r="B5991" s="45" t="str">
        <x:v>addr:0x795D53Fe7066A0E1A4Da034127268486f5D2755c</x:v>
      </x:c>
      <x:c r="C5991" s="31" t="str"/>
      <x:c r="D5991" s="31" t="n">
        <x:v>0</x:v>
      </x:c>
      <x:c r="E5991" s="31" t="str">
        <x:v>no</x:v>
      </x:c>
      <x:c r="F5991" s="31" t="str">
        <x:f>IF(C5991&lt;&gt;"","exclude_synthetic",IF(D5991=0,"exclude_no_activity",IFERROR(VLOOKUP(LOWER(B5991),'Active analysis'!$A$2:$V$58,22,FALSE),"review")))</x:f>
        <x:v>exclude_no_activity</x:v>
      </x:c>
      <x:c r="G5991" s="31" t="n">
        <x:f>IFERROR(VLOOKUP(LOWER(B5991),'Active analysis'!$A$2:$V$58,21,FALSE),0)</x:f>
        <x:v>0</x:v>
      </x:c>
      <x:c r="H5991" s="31" t="str">
        <x:v>not_scanned_rate_limit</x:v>
      </x:c>
      <x:c r="I5991" s="31"/>
      <x:c r="J5991" s="31" t="str">
        <x:f>IF(C5991&lt;&gt;"",C5991,IF(D5991=0,"no signed outgoing testnet activity",IF(F5991="recommend","diverse and persistent testnet activity",IF(F5991="likely_bot","multiple automation signals","insufficient longevity or one automation signal"))))</x:f>
        <x:v>no signed outgoing testnet activity</x:v>
      </x:c>
    </x:row>
    <x:row r="5992">
      <x:c r="A5992" s="31" t="n">
        <x:v>5991</x:v>
      </x:c>
      <x:c r="B5992" s="45" t="str">
        <x:v>addr:0x79622f9D55b78029fb1e3D74D7C5eB68598c135c</x:v>
      </x:c>
      <x:c r="C5992" s="31" t="str"/>
      <x:c r="D5992" s="31" t="n">
        <x:v>0</x:v>
      </x:c>
      <x:c r="E5992" s="31" t="str">
        <x:v>no</x:v>
      </x:c>
      <x:c r="F5992" s="31" t="str">
        <x:f>IF(C5992&lt;&gt;"","exclude_synthetic",IF(D5992=0,"exclude_no_activity",IFERROR(VLOOKUP(LOWER(B5992),'Active analysis'!$A$2:$V$58,22,FALSE),"review")))</x:f>
        <x:v>exclude_no_activity</x:v>
      </x:c>
      <x:c r="G5992" s="31" t="n">
        <x:f>IFERROR(VLOOKUP(LOWER(B5992),'Active analysis'!$A$2:$V$58,21,FALSE),0)</x:f>
        <x:v>0</x:v>
      </x:c>
      <x:c r="H5992" s="31" t="str">
        <x:v>not_scanned_rate_limit</x:v>
      </x:c>
      <x:c r="I5992" s="31"/>
      <x:c r="J5992" s="31" t="str">
        <x:f>IF(C5992&lt;&gt;"",C5992,IF(D5992=0,"no signed outgoing testnet activity",IF(F5992="recommend","diverse and persistent testnet activity",IF(F5992="likely_bot","multiple automation signals","insufficient longevity or one automation signal"))))</x:f>
        <x:v>no signed outgoing testnet activity</x:v>
      </x:c>
    </x:row>
    <x:row r="5993">
      <x:c r="A5993" s="31" t="n">
        <x:v>5992</x:v>
      </x:c>
      <x:c r="B5993" s="45" t="str">
        <x:v>addr:0x79676C598111E7CFCe62c3730cf980f51600BD14</x:v>
      </x:c>
      <x:c r="C5993" s="31" t="str"/>
      <x:c r="D5993" s="31" t="n">
        <x:v>0</x:v>
      </x:c>
      <x:c r="E5993" s="31" t="str">
        <x:v>no</x:v>
      </x:c>
      <x:c r="F5993" s="31" t="str">
        <x:f>IF(C5993&lt;&gt;"","exclude_synthetic",IF(D5993=0,"exclude_no_activity",IFERROR(VLOOKUP(LOWER(B5993),'Active analysis'!$A$2:$V$58,22,FALSE),"review")))</x:f>
        <x:v>exclude_no_activity</x:v>
      </x:c>
      <x:c r="G5993" s="31" t="n">
        <x:f>IFERROR(VLOOKUP(LOWER(B5993),'Active analysis'!$A$2:$V$58,21,FALSE),0)</x:f>
        <x:v>0</x:v>
      </x:c>
      <x:c r="H5993" s="31" t="str">
        <x:v>not_scanned_rate_limit</x:v>
      </x:c>
      <x:c r="I5993" s="31"/>
      <x:c r="J5993" s="31" t="str">
        <x:f>IF(C5993&lt;&gt;"",C5993,IF(D5993=0,"no signed outgoing testnet activity",IF(F5993="recommend","diverse and persistent testnet activity",IF(F5993="likely_bot","multiple automation signals","insufficient longevity or one automation signal"))))</x:f>
        <x:v>no signed outgoing testnet activity</x:v>
      </x:c>
    </x:row>
    <x:row r="5994">
      <x:c r="A5994" s="31" t="n">
        <x:v>5993</x:v>
      </x:c>
      <x:c r="B5994" s="45" t="str">
        <x:v>addr:0x7972Ad2bD55C6368E97D255E1E963351130B99d1</x:v>
      </x:c>
      <x:c r="C5994" s="31" t="str"/>
      <x:c r="D5994" s="31" t="n">
        <x:v>0</x:v>
      </x:c>
      <x:c r="E5994" s="31" t="str">
        <x:v>no</x:v>
      </x:c>
      <x:c r="F5994" s="31" t="str">
        <x:f>IF(C5994&lt;&gt;"","exclude_synthetic",IF(D5994=0,"exclude_no_activity",IFERROR(VLOOKUP(LOWER(B5994),'Active analysis'!$A$2:$V$58,22,FALSE),"review")))</x:f>
        <x:v>exclude_no_activity</x:v>
      </x:c>
      <x:c r="G5994" s="31" t="n">
        <x:f>IFERROR(VLOOKUP(LOWER(B5994),'Active analysis'!$A$2:$V$58,21,FALSE),0)</x:f>
        <x:v>0</x:v>
      </x:c>
      <x:c r="H5994" s="31" t="str">
        <x:v>not_scanned_rate_limit</x:v>
      </x:c>
      <x:c r="I5994" s="31"/>
      <x:c r="J5994" s="31" t="str">
        <x:f>IF(C5994&lt;&gt;"",C5994,IF(D5994=0,"no signed outgoing testnet activity",IF(F5994="recommend","diverse and persistent testnet activity",IF(F5994="likely_bot","multiple automation signals","insufficient longevity or one automation signal"))))</x:f>
        <x:v>no signed outgoing testnet activity</x:v>
      </x:c>
    </x:row>
    <x:row r="5995">
      <x:c r="A5995" s="31" t="n">
        <x:v>5994</x:v>
      </x:c>
      <x:c r="B5995" s="45" t="str">
        <x:v>addr:0x7972Cf28595fa117e43c7c9a90F51cf0f93b24b0</x:v>
      </x:c>
      <x:c r="C5995" s="31" t="str"/>
      <x:c r="D5995" s="31" t="n">
        <x:v>0</x:v>
      </x:c>
      <x:c r="E5995" s="31" t="str">
        <x:v>no</x:v>
      </x:c>
      <x:c r="F5995" s="31" t="str">
        <x:f>IF(C5995&lt;&gt;"","exclude_synthetic",IF(D5995=0,"exclude_no_activity",IFERROR(VLOOKUP(LOWER(B5995),'Active analysis'!$A$2:$V$58,22,FALSE),"review")))</x:f>
        <x:v>exclude_no_activity</x:v>
      </x:c>
      <x:c r="G5995" s="31" t="n">
        <x:f>IFERROR(VLOOKUP(LOWER(B5995),'Active analysis'!$A$2:$V$58,21,FALSE),0)</x:f>
        <x:v>0</x:v>
      </x:c>
      <x:c r="H5995" s="31" t="str">
        <x:v>not_scanned_rate_limit</x:v>
      </x:c>
      <x:c r="I5995" s="31"/>
      <x:c r="J5995" s="31" t="str">
        <x:f>IF(C5995&lt;&gt;"",C5995,IF(D5995=0,"no signed outgoing testnet activity",IF(F5995="recommend","diverse and persistent testnet activity",IF(F5995="likely_bot","multiple automation signals","insufficient longevity or one automation signal"))))</x:f>
        <x:v>no signed outgoing testnet activity</x:v>
      </x:c>
    </x:row>
    <x:row r="5996">
      <x:c r="A5996" s="31" t="n">
        <x:v>5995</x:v>
      </x:c>
      <x:c r="B5996" s="45" t="str">
        <x:v>addr:0x7979ea6ccf54b555ffF25e0c5ca7AEE338c937BA</x:v>
      </x:c>
      <x:c r="C5996" s="31" t="str"/>
      <x:c r="D5996" s="31" t="n">
        <x:v>0</x:v>
      </x:c>
      <x:c r="E5996" s="31" t="str">
        <x:v>no</x:v>
      </x:c>
      <x:c r="F5996" s="31" t="str">
        <x:f>IF(C5996&lt;&gt;"","exclude_synthetic",IF(D5996=0,"exclude_no_activity",IFERROR(VLOOKUP(LOWER(B5996),'Active analysis'!$A$2:$V$58,22,FALSE),"review")))</x:f>
        <x:v>exclude_no_activity</x:v>
      </x:c>
      <x:c r="G5996" s="31" t="n">
        <x:f>IFERROR(VLOOKUP(LOWER(B5996),'Active analysis'!$A$2:$V$58,21,FALSE),0)</x:f>
        <x:v>0</x:v>
      </x:c>
      <x:c r="H5996" s="31" t="str">
        <x:v>not_scanned_rate_limit</x:v>
      </x:c>
      <x:c r="I5996" s="31"/>
      <x:c r="J5996" s="31" t="str">
        <x:f>IF(C5996&lt;&gt;"",C5996,IF(D5996=0,"no signed outgoing testnet activity",IF(F5996="recommend","diverse and persistent testnet activity",IF(F5996="likely_bot","multiple automation signals","insufficient longevity or one automation signal"))))</x:f>
        <x:v>no signed outgoing testnet activity</x:v>
      </x:c>
    </x:row>
    <x:row r="5997">
      <x:c r="A5997" s="31" t="n">
        <x:v>5996</x:v>
      </x:c>
      <x:c r="B5997" s="45" t="str">
        <x:v>addr:0x797D98b7A709c486b99aE89458eB9AC1cD71914c</x:v>
      </x:c>
      <x:c r="C5997" s="31" t="str"/>
      <x:c r="D5997" s="31" t="n">
        <x:v>0</x:v>
      </x:c>
      <x:c r="E5997" s="31" t="str">
        <x:v>no</x:v>
      </x:c>
      <x:c r="F5997" s="31" t="str">
        <x:f>IF(C5997&lt;&gt;"","exclude_synthetic",IF(D5997=0,"exclude_no_activity",IFERROR(VLOOKUP(LOWER(B5997),'Active analysis'!$A$2:$V$58,22,FALSE),"review")))</x:f>
        <x:v>exclude_no_activity</x:v>
      </x:c>
      <x:c r="G5997" s="31" t="n">
        <x:f>IFERROR(VLOOKUP(LOWER(B5997),'Active analysis'!$A$2:$V$58,21,FALSE),0)</x:f>
        <x:v>0</x:v>
      </x:c>
      <x:c r="H5997" s="31" t="str">
        <x:v>not_scanned_rate_limit</x:v>
      </x:c>
      <x:c r="I5997" s="31"/>
      <x:c r="J5997" s="31" t="str">
        <x:f>IF(C5997&lt;&gt;"",C5997,IF(D5997=0,"no signed outgoing testnet activity",IF(F5997="recommend","diverse and persistent testnet activity",IF(F5997="likely_bot","multiple automation signals","insufficient longevity or one automation signal"))))</x:f>
        <x:v>no signed outgoing testnet activity</x:v>
      </x:c>
    </x:row>
    <x:row r="5998">
      <x:c r="A5998" s="31" t="n">
        <x:v>5997</x:v>
      </x:c>
      <x:c r="B5998" s="45" t="str">
        <x:v>addr:0x797Ecbe6b92E9C6D6089f0876A8F797a2CcbE4F8</x:v>
      </x:c>
      <x:c r="C5998" s="31" t="str"/>
      <x:c r="D5998" s="31" t="n">
        <x:v>0</x:v>
      </x:c>
      <x:c r="E5998" s="31" t="str">
        <x:v>no</x:v>
      </x:c>
      <x:c r="F5998" s="31" t="str">
        <x:f>IF(C5998&lt;&gt;"","exclude_synthetic",IF(D5998=0,"exclude_no_activity",IFERROR(VLOOKUP(LOWER(B5998),'Active analysis'!$A$2:$V$58,22,FALSE),"review")))</x:f>
        <x:v>exclude_no_activity</x:v>
      </x:c>
      <x:c r="G5998" s="31" t="n">
        <x:f>IFERROR(VLOOKUP(LOWER(B5998),'Active analysis'!$A$2:$V$58,21,FALSE),0)</x:f>
        <x:v>0</x:v>
      </x:c>
      <x:c r="H5998" s="31" t="str">
        <x:v>not_scanned_rate_limit</x:v>
      </x:c>
      <x:c r="I5998" s="31"/>
      <x:c r="J5998" s="31" t="str">
        <x:f>IF(C5998&lt;&gt;"",C5998,IF(D5998=0,"no signed outgoing testnet activity",IF(F5998="recommend","diverse and persistent testnet activity",IF(F5998="likely_bot","multiple automation signals","insufficient longevity or one automation signal"))))</x:f>
        <x:v>no signed outgoing testnet activity</x:v>
      </x:c>
    </x:row>
    <x:row r="5999">
      <x:c r="A5999" s="31" t="n">
        <x:v>5998</x:v>
      </x:c>
      <x:c r="B5999" s="45" t="str">
        <x:v>addr:0x797fB67645278C3357b92ab09b22B066d67f04b5</x:v>
      </x:c>
      <x:c r="C5999" s="31" t="str"/>
      <x:c r="D5999" s="31" t="n">
        <x:v>0</x:v>
      </x:c>
      <x:c r="E5999" s="31" t="str">
        <x:v>no</x:v>
      </x:c>
      <x:c r="F5999" s="31" t="str">
        <x:f>IF(C5999&lt;&gt;"","exclude_synthetic",IF(D5999=0,"exclude_no_activity",IFERROR(VLOOKUP(LOWER(B5999),'Active analysis'!$A$2:$V$58,22,FALSE),"review")))</x:f>
        <x:v>exclude_no_activity</x:v>
      </x:c>
      <x:c r="G5999" s="31" t="n">
        <x:f>IFERROR(VLOOKUP(LOWER(B5999),'Active analysis'!$A$2:$V$58,21,FALSE),0)</x:f>
        <x:v>0</x:v>
      </x:c>
      <x:c r="H5999" s="31" t="str">
        <x:v>not_scanned_rate_limit</x:v>
      </x:c>
      <x:c r="I5999" s="31"/>
      <x:c r="J5999" s="31" t="str">
        <x:f>IF(C5999&lt;&gt;"",C5999,IF(D5999=0,"no signed outgoing testnet activity",IF(F5999="recommend","diverse and persistent testnet activity",IF(F5999="likely_bot","multiple automation signals","insufficient longevity or one automation signal"))))</x:f>
        <x:v>no signed outgoing testnet activity</x:v>
      </x:c>
    </x:row>
    <x:row r="6000">
      <x:c r="A6000" s="31" t="n">
        <x:v>5999</x:v>
      </x:c>
      <x:c r="B6000" s="45" t="str">
        <x:v>addr:0x798574003a6946c36eE6E82D45CbBddCFcA18DD4</x:v>
      </x:c>
      <x:c r="C6000" s="31" t="str"/>
      <x:c r="D6000" s="31" t="n">
        <x:v>4</x:v>
      </x:c>
      <x:c r="E6000" s="31" t="str">
        <x:v>yes</x:v>
      </x:c>
      <x:c r="F6000" s="31" t="str">
        <x:f>IF(C6000&lt;&gt;"","exclude_synthetic",IF(D6000=0,"exclude_no_activity",IFERROR(VLOOKUP(LOWER(B6000),'Active analysis'!$A$2:$V$58,22,FALSE),"review")))</x:f>
        <x:v>review</x:v>
      </x:c>
      <x:c r="G6000" s="31" t="n">
        <x:f>IFERROR(VLOOKUP(LOWER(B6000),'Active analysis'!$A$2:$V$58,21,FALSE),0)</x:f>
        <x:v>70</x:v>
      </x:c>
      <x:c r="H6000" s="31" t="str">
        <x:v>not_scanned_rate_limit</x:v>
      </x:c>
      <x:c r="I6000" s="31"/>
      <x:c r="J6000" s="31" t="str">
        <x:f>IF(C6000&lt;&gt;"",C6000,IF(D6000=0,"no signed outgoing testnet activity",IF(F6000="recommend","diverse and persistent testnet activity",IF(F6000="likely_bot","multiple automation signals","insufficient longevity or one automation signal"))))</x:f>
        <x:v>insufficient longevity or one automation signal</x:v>
      </x:c>
    </x:row>
    <x:row r="6001">
      <x:c r="A6001" s="31" t="n">
        <x:v>6000</x:v>
      </x:c>
      <x:c r="B6001" s="45" t="str">
        <x:v>addr:0x7985BcF20BbE7d5C68205C858B180290550e2054</x:v>
      </x:c>
      <x:c r="C6001" s="31" t="str"/>
      <x:c r="D6001" s="31" t="n">
        <x:v>0</x:v>
      </x:c>
      <x:c r="E6001" s="31" t="str">
        <x:v>no</x:v>
      </x:c>
      <x:c r="F6001" s="31" t="str">
        <x:f>IF(C6001&lt;&gt;"","exclude_synthetic",IF(D6001=0,"exclude_no_activity",IFERROR(VLOOKUP(LOWER(B6001),'Active analysis'!$A$2:$V$58,22,FALSE),"review")))</x:f>
        <x:v>exclude_no_activity</x:v>
      </x:c>
      <x:c r="G6001" s="31" t="n">
        <x:f>IFERROR(VLOOKUP(LOWER(B6001),'Active analysis'!$A$2:$V$58,21,FALSE),0)</x:f>
        <x:v>0</x:v>
      </x:c>
      <x:c r="H6001" s="31" t="str">
        <x:v>not_scanned_rate_limit</x:v>
      </x:c>
      <x:c r="I6001" s="31"/>
      <x:c r="J6001" s="31" t="str">
        <x:f>IF(C6001&lt;&gt;"",C6001,IF(D6001=0,"no signed outgoing testnet activity",IF(F6001="recommend","diverse and persistent testnet activity",IF(F6001="likely_bot","multiple automation signals","insufficient longevity or one automation signal"))))</x:f>
        <x:v>no signed outgoing testnet activity</x:v>
      </x:c>
    </x:row>
    <x:row r="6002">
      <x:c r="A6002" s="31" t="n">
        <x:v>6001</x:v>
      </x:c>
      <x:c r="B6002" s="45" t="str">
        <x:v>addr:0x79898409D2c803E6E9bDfa56542B6d72eB2EB454</x:v>
      </x:c>
      <x:c r="C6002" s="31" t="str"/>
      <x:c r="D6002" s="31" t="n">
        <x:v>0</x:v>
      </x:c>
      <x:c r="E6002" s="31" t="str">
        <x:v>no</x:v>
      </x:c>
      <x:c r="F6002" s="31" t="str">
        <x:f>IF(C6002&lt;&gt;"","exclude_synthetic",IF(D6002=0,"exclude_no_activity",IFERROR(VLOOKUP(LOWER(B6002),'Active analysis'!$A$2:$V$58,22,FALSE),"review")))</x:f>
        <x:v>exclude_no_activity</x:v>
      </x:c>
      <x:c r="G6002" s="31" t="n">
        <x:f>IFERROR(VLOOKUP(LOWER(B6002),'Active analysis'!$A$2:$V$58,21,FALSE),0)</x:f>
        <x:v>0</x:v>
      </x:c>
      <x:c r="H6002" s="31" t="str">
        <x:v>not_scanned_rate_limit</x:v>
      </x:c>
      <x:c r="I6002" s="31"/>
      <x:c r="J6002" s="31" t="str">
        <x:f>IF(C6002&lt;&gt;"",C6002,IF(D6002=0,"no signed outgoing testnet activity",IF(F6002="recommend","diverse and persistent testnet activity",IF(F6002="likely_bot","multiple automation signals","insufficient longevity or one automation signal"))))</x:f>
        <x:v>no signed outgoing testnet activity</x:v>
      </x:c>
    </x:row>
    <x:row r="6003">
      <x:c r="A6003" s="31" t="n">
        <x:v>6002</x:v>
      </x:c>
      <x:c r="B6003" s="45" t="str">
        <x:v>addr:0x798eacbe93abe95e34eebacc21a1077ddd8c8fc6</x:v>
      </x:c>
      <x:c r="C6003" s="31" t="str"/>
      <x:c r="D6003" s="31" t="n">
        <x:v>0</x:v>
      </x:c>
      <x:c r="E6003" s="31" t="str">
        <x:v>no</x:v>
      </x:c>
      <x:c r="F6003" s="31" t="str">
        <x:f>IF(C6003&lt;&gt;"","exclude_synthetic",IF(D6003=0,"exclude_no_activity",IFERROR(VLOOKUP(LOWER(B6003),'Active analysis'!$A$2:$V$58,22,FALSE),"review")))</x:f>
        <x:v>exclude_no_activity</x:v>
      </x:c>
      <x:c r="G6003" s="31" t="n">
        <x:f>IFERROR(VLOOKUP(LOWER(B6003),'Active analysis'!$A$2:$V$58,21,FALSE),0)</x:f>
        <x:v>0</x:v>
      </x:c>
      <x:c r="H6003" s="31" t="str">
        <x:v>not_scanned_rate_limit</x:v>
      </x:c>
      <x:c r="I6003" s="31"/>
      <x:c r="J6003" s="31" t="str">
        <x:f>IF(C6003&lt;&gt;"",C6003,IF(D6003=0,"no signed outgoing testnet activity",IF(F6003="recommend","diverse and persistent testnet activity",IF(F6003="likely_bot","multiple automation signals","insufficient longevity or one automation signal"))))</x:f>
        <x:v>no signed outgoing testnet activity</x:v>
      </x:c>
    </x:row>
    <x:row r="6004">
      <x:c r="A6004" s="31" t="n">
        <x:v>6003</x:v>
      </x:c>
      <x:c r="B6004" s="45" t="str">
        <x:v>addr:0x79914bb6a931ec1402f166e62a2778ed523217ce</x:v>
      </x:c>
      <x:c r="C6004" s="31" t="str"/>
      <x:c r="D6004" s="31" t="n">
        <x:v>0</x:v>
      </x:c>
      <x:c r="E6004" s="31" t="str">
        <x:v>no</x:v>
      </x:c>
      <x:c r="F6004" s="31" t="str">
        <x:f>IF(C6004&lt;&gt;"","exclude_synthetic",IF(D6004=0,"exclude_no_activity",IFERROR(VLOOKUP(LOWER(B6004),'Active analysis'!$A$2:$V$58,22,FALSE),"review")))</x:f>
        <x:v>exclude_no_activity</x:v>
      </x:c>
      <x:c r="G6004" s="31" t="n">
        <x:f>IFERROR(VLOOKUP(LOWER(B6004),'Active analysis'!$A$2:$V$58,21,FALSE),0)</x:f>
        <x:v>0</x:v>
      </x:c>
      <x:c r="H6004" s="31" t="str">
        <x:v>not_scanned_rate_limit</x:v>
      </x:c>
      <x:c r="I6004" s="31"/>
      <x:c r="J6004" s="31" t="str">
        <x:f>IF(C6004&lt;&gt;"",C6004,IF(D6004=0,"no signed outgoing testnet activity",IF(F6004="recommend","diverse and persistent testnet activity",IF(F6004="likely_bot","multiple automation signals","insufficient longevity or one automation signal"))))</x:f>
        <x:v>no signed outgoing testnet activity</x:v>
      </x:c>
    </x:row>
    <x:row r="6005">
      <x:c r="A6005" s="31" t="n">
        <x:v>6004</x:v>
      </x:c>
      <x:c r="B6005" s="45" t="str">
        <x:v>addr:0x799356ff143492035171775594d5e46d7fc38c28</x:v>
      </x:c>
      <x:c r="C6005" s="31" t="str"/>
      <x:c r="D6005" s="31" t="n">
        <x:v>0</x:v>
      </x:c>
      <x:c r="E6005" s="31" t="str">
        <x:v>no</x:v>
      </x:c>
      <x:c r="F6005" s="31" t="str">
        <x:f>IF(C6005&lt;&gt;"","exclude_synthetic",IF(D6005=0,"exclude_no_activity",IFERROR(VLOOKUP(LOWER(B6005),'Active analysis'!$A$2:$V$58,22,FALSE),"review")))</x:f>
        <x:v>exclude_no_activity</x:v>
      </x:c>
      <x:c r="G6005" s="31" t="n">
        <x:f>IFERROR(VLOOKUP(LOWER(B6005),'Active analysis'!$A$2:$V$58,21,FALSE),0)</x:f>
        <x:v>0</x:v>
      </x:c>
      <x:c r="H6005" s="31" t="str">
        <x:v>not_scanned_rate_limit</x:v>
      </x:c>
      <x:c r="I6005" s="31"/>
      <x:c r="J6005" s="31" t="str">
        <x:f>IF(C6005&lt;&gt;"",C6005,IF(D6005=0,"no signed outgoing testnet activity",IF(F6005="recommend","diverse and persistent testnet activity",IF(F6005="likely_bot","multiple automation signals","insufficient longevity or one automation signal"))))</x:f>
        <x:v>no signed outgoing testnet activity</x:v>
      </x:c>
    </x:row>
    <x:row r="6006">
      <x:c r="A6006" s="31" t="n">
        <x:v>6005</x:v>
      </x:c>
      <x:c r="B6006" s="45" t="str">
        <x:v>addr:0x7993cd56d2830e747b0f7e9b4a2ef25fc1733e30</x:v>
      </x:c>
      <x:c r="C6006" s="31" t="str"/>
      <x:c r="D6006" s="31" t="n">
        <x:v>0</x:v>
      </x:c>
      <x:c r="E6006" s="31" t="str">
        <x:v>no</x:v>
      </x:c>
      <x:c r="F6006" s="31" t="str">
        <x:f>IF(C6006&lt;&gt;"","exclude_synthetic",IF(D6006=0,"exclude_no_activity",IFERROR(VLOOKUP(LOWER(B6006),'Active analysis'!$A$2:$V$58,22,FALSE),"review")))</x:f>
        <x:v>exclude_no_activity</x:v>
      </x:c>
      <x:c r="G6006" s="31" t="n">
        <x:f>IFERROR(VLOOKUP(LOWER(B6006),'Active analysis'!$A$2:$V$58,21,FALSE),0)</x:f>
        <x:v>0</x:v>
      </x:c>
      <x:c r="H6006" s="31" t="str">
        <x:v>not_scanned_rate_limit</x:v>
      </x:c>
      <x:c r="I6006" s="31"/>
      <x:c r="J6006" s="31" t="str">
        <x:f>IF(C6006&lt;&gt;"",C6006,IF(D6006=0,"no signed outgoing testnet activity",IF(F6006="recommend","diverse and persistent testnet activity",IF(F6006="likely_bot","multiple automation signals","insufficient longevity or one automation signal"))))</x:f>
        <x:v>no signed outgoing testnet activity</x:v>
      </x:c>
    </x:row>
    <x:row r="6007">
      <x:c r="A6007" s="31" t="n">
        <x:v>6006</x:v>
      </x:c>
      <x:c r="B6007" s="45" t="str">
        <x:v>addr:0x799925Efbb00405Fa9EB28Ec0FeD23560f7163bC</x:v>
      </x:c>
      <x:c r="C6007" s="31" t="str"/>
      <x:c r="D6007" s="31" t="n">
        <x:v>0</x:v>
      </x:c>
      <x:c r="E6007" s="31" t="str">
        <x:v>no</x:v>
      </x:c>
      <x:c r="F6007" s="31" t="str">
        <x:f>IF(C6007&lt;&gt;"","exclude_synthetic",IF(D6007=0,"exclude_no_activity",IFERROR(VLOOKUP(LOWER(B6007),'Active analysis'!$A$2:$V$58,22,FALSE),"review")))</x:f>
        <x:v>exclude_no_activity</x:v>
      </x:c>
      <x:c r="G6007" s="31" t="n">
        <x:f>IFERROR(VLOOKUP(LOWER(B6007),'Active analysis'!$A$2:$V$58,21,FALSE),0)</x:f>
        <x:v>0</x:v>
      </x:c>
      <x:c r="H6007" s="31" t="str">
        <x:v>not_scanned_rate_limit</x:v>
      </x:c>
      <x:c r="I6007" s="31"/>
      <x:c r="J6007" s="31" t="str">
        <x:f>IF(C6007&lt;&gt;"",C6007,IF(D6007=0,"no signed outgoing testnet activity",IF(F6007="recommend","diverse and persistent testnet activity",IF(F6007="likely_bot","multiple automation signals","insufficient longevity or one automation signal"))))</x:f>
        <x:v>no signed outgoing testnet activity</x:v>
      </x:c>
    </x:row>
    <x:row r="6008">
      <x:c r="A6008" s="31" t="n">
        <x:v>6007</x:v>
      </x:c>
      <x:c r="B6008" s="45" t="str">
        <x:v>addr:0x79a8af73BD29e7B2Edb6871d83d1b7Db6eE02759</x:v>
      </x:c>
      <x:c r="C6008" s="31" t="str"/>
      <x:c r="D6008" s="31" t="n">
        <x:v>0</x:v>
      </x:c>
      <x:c r="E6008" s="31" t="str">
        <x:v>no</x:v>
      </x:c>
      <x:c r="F6008" s="31" t="str">
        <x:f>IF(C6008&lt;&gt;"","exclude_synthetic",IF(D6008=0,"exclude_no_activity",IFERROR(VLOOKUP(LOWER(B6008),'Active analysis'!$A$2:$V$58,22,FALSE),"review")))</x:f>
        <x:v>exclude_no_activity</x:v>
      </x:c>
      <x:c r="G6008" s="31" t="n">
        <x:f>IFERROR(VLOOKUP(LOWER(B6008),'Active analysis'!$A$2:$V$58,21,FALSE),0)</x:f>
        <x:v>0</x:v>
      </x:c>
      <x:c r="H6008" s="31" t="str">
        <x:v>not_scanned_rate_limit</x:v>
      </x:c>
      <x:c r="I6008" s="31"/>
      <x:c r="J6008" s="31" t="str">
        <x:f>IF(C6008&lt;&gt;"",C6008,IF(D6008=0,"no signed outgoing testnet activity",IF(F6008="recommend","diverse and persistent testnet activity",IF(F6008="likely_bot","multiple automation signals","insufficient longevity or one automation signal"))))</x:f>
        <x:v>no signed outgoing testnet activity</x:v>
      </x:c>
    </x:row>
    <x:row r="6009">
      <x:c r="A6009" s="31" t="n">
        <x:v>6008</x:v>
      </x:c>
      <x:c r="B6009" s="45" t="str">
        <x:v>addr:0x79aD17E867d2D64F290d8747c798BAb5A4975f0a</x:v>
      </x:c>
      <x:c r="C6009" s="31" t="str"/>
      <x:c r="D6009" s="31" t="n">
        <x:v>0</x:v>
      </x:c>
      <x:c r="E6009" s="31" t="str">
        <x:v>no</x:v>
      </x:c>
      <x:c r="F6009" s="31" t="str">
        <x:f>IF(C6009&lt;&gt;"","exclude_synthetic",IF(D6009=0,"exclude_no_activity",IFERROR(VLOOKUP(LOWER(B6009),'Active analysis'!$A$2:$V$58,22,FALSE),"review")))</x:f>
        <x:v>exclude_no_activity</x:v>
      </x:c>
      <x:c r="G6009" s="31" t="n">
        <x:f>IFERROR(VLOOKUP(LOWER(B6009),'Active analysis'!$A$2:$V$58,21,FALSE),0)</x:f>
        <x:v>0</x:v>
      </x:c>
      <x:c r="H6009" s="31" t="str">
        <x:v>not_scanned_rate_limit</x:v>
      </x:c>
      <x:c r="I6009" s="31"/>
      <x:c r="J6009" s="31" t="str">
        <x:f>IF(C6009&lt;&gt;"",C6009,IF(D6009=0,"no signed outgoing testnet activity",IF(F6009="recommend","diverse and persistent testnet activity",IF(F6009="likely_bot","multiple automation signals","insufficient longevity or one automation signal"))))</x:f>
        <x:v>no signed outgoing testnet activity</x:v>
      </x:c>
    </x:row>
    <x:row r="6010">
      <x:c r="A6010" s="31" t="n">
        <x:v>6009</x:v>
      </x:c>
      <x:c r="B6010" s="45" t="str">
        <x:v>addr:0x79Af316480a19C4e7682Ac1CaB688b2E6fBFaA3C</x:v>
      </x:c>
      <x:c r="C6010" s="31" t="str"/>
      <x:c r="D6010" s="31" t="n">
        <x:v>0</x:v>
      </x:c>
      <x:c r="E6010" s="31" t="str">
        <x:v>no</x:v>
      </x:c>
      <x:c r="F6010" s="31" t="str">
        <x:f>IF(C6010&lt;&gt;"","exclude_synthetic",IF(D6010=0,"exclude_no_activity",IFERROR(VLOOKUP(LOWER(B6010),'Active analysis'!$A$2:$V$58,22,FALSE),"review")))</x:f>
        <x:v>exclude_no_activity</x:v>
      </x:c>
      <x:c r="G6010" s="31" t="n">
        <x:f>IFERROR(VLOOKUP(LOWER(B6010),'Active analysis'!$A$2:$V$58,21,FALSE),0)</x:f>
        <x:v>0</x:v>
      </x:c>
      <x:c r="H6010" s="31" t="str">
        <x:v>not_scanned_rate_limit</x:v>
      </x:c>
      <x:c r="I6010" s="31"/>
      <x:c r="J6010" s="31" t="str">
        <x:f>IF(C6010&lt;&gt;"",C6010,IF(D6010=0,"no signed outgoing testnet activity",IF(F6010="recommend","diverse and persistent testnet activity",IF(F6010="likely_bot","multiple automation signals","insufficient longevity or one automation signal"))))</x:f>
        <x:v>no signed outgoing testnet activity</x:v>
      </x:c>
    </x:row>
    <x:row r="6011">
      <x:c r="A6011" s="31" t="n">
        <x:v>6010</x:v>
      </x:c>
      <x:c r="B6011" s="45" t="str">
        <x:v>addr:0x79b0c660924B6584C4245c5b60FaaFd4d3a67e71</x:v>
      </x:c>
      <x:c r="C6011" s="31" t="str"/>
      <x:c r="D6011" s="31" t="n">
        <x:v>0</x:v>
      </x:c>
      <x:c r="E6011" s="31" t="str">
        <x:v>no</x:v>
      </x:c>
      <x:c r="F6011" s="31" t="str">
        <x:f>IF(C6011&lt;&gt;"","exclude_synthetic",IF(D6011=0,"exclude_no_activity",IFERROR(VLOOKUP(LOWER(B6011),'Active analysis'!$A$2:$V$58,22,FALSE),"review")))</x:f>
        <x:v>exclude_no_activity</x:v>
      </x:c>
      <x:c r="G6011" s="31" t="n">
        <x:f>IFERROR(VLOOKUP(LOWER(B6011),'Active analysis'!$A$2:$V$58,21,FALSE),0)</x:f>
        <x:v>0</x:v>
      </x:c>
      <x:c r="H6011" s="31" t="str">
        <x:v>not_scanned_rate_limit</x:v>
      </x:c>
      <x:c r="I6011" s="31"/>
      <x:c r="J6011" s="31" t="str">
        <x:f>IF(C6011&lt;&gt;"",C6011,IF(D6011=0,"no signed outgoing testnet activity",IF(F6011="recommend","diverse and persistent testnet activity",IF(F6011="likely_bot","multiple automation signals","insufficient longevity or one automation signal"))))</x:f>
        <x:v>no signed outgoing testnet activity</x:v>
      </x:c>
    </x:row>
    <x:row r="6012">
      <x:c r="A6012" s="31" t="n">
        <x:v>6011</x:v>
      </x:c>
      <x:c r="B6012" s="45" t="str">
        <x:v>addr:0x79c2eD6d29F8507804dcE90b8271069E02F49F09</x:v>
      </x:c>
      <x:c r="C6012" s="31" t="str"/>
      <x:c r="D6012" s="31" t="n">
        <x:v>0</x:v>
      </x:c>
      <x:c r="E6012" s="31" t="str">
        <x:v>no</x:v>
      </x:c>
      <x:c r="F6012" s="31" t="str">
        <x:f>IF(C6012&lt;&gt;"","exclude_synthetic",IF(D6012=0,"exclude_no_activity",IFERROR(VLOOKUP(LOWER(B6012),'Active analysis'!$A$2:$V$58,22,FALSE),"review")))</x:f>
        <x:v>exclude_no_activity</x:v>
      </x:c>
      <x:c r="G6012" s="31" t="n">
        <x:f>IFERROR(VLOOKUP(LOWER(B6012),'Active analysis'!$A$2:$V$58,21,FALSE),0)</x:f>
        <x:v>0</x:v>
      </x:c>
      <x:c r="H6012" s="31" t="str">
        <x:v>not_scanned_rate_limit</x:v>
      </x:c>
      <x:c r="I6012" s="31"/>
      <x:c r="J6012" s="31" t="str">
        <x:f>IF(C6012&lt;&gt;"",C6012,IF(D6012=0,"no signed outgoing testnet activity",IF(F6012="recommend","diverse and persistent testnet activity",IF(F6012="likely_bot","multiple automation signals","insufficient longevity or one automation signal"))))</x:f>
        <x:v>no signed outgoing testnet activity</x:v>
      </x:c>
    </x:row>
    <x:row r="6013">
      <x:c r="A6013" s="31" t="n">
        <x:v>6012</x:v>
      </x:c>
      <x:c r="B6013" s="45" t="str">
        <x:v>addr:0x79C5e6e9D143cDc96973efd3B786062e98aa1b5a</x:v>
      </x:c>
      <x:c r="C6013" s="31" t="str"/>
      <x:c r="D6013" s="31" t="n">
        <x:v>0</x:v>
      </x:c>
      <x:c r="E6013" s="31" t="str">
        <x:v>no</x:v>
      </x:c>
      <x:c r="F6013" s="31" t="str">
        <x:f>IF(C6013&lt;&gt;"","exclude_synthetic",IF(D6013=0,"exclude_no_activity",IFERROR(VLOOKUP(LOWER(B6013),'Active analysis'!$A$2:$V$58,22,FALSE),"review")))</x:f>
        <x:v>exclude_no_activity</x:v>
      </x:c>
      <x:c r="G6013" s="31" t="n">
        <x:f>IFERROR(VLOOKUP(LOWER(B6013),'Active analysis'!$A$2:$V$58,21,FALSE),0)</x:f>
        <x:v>0</x:v>
      </x:c>
      <x:c r="H6013" s="31" t="str">
        <x:v>not_scanned_rate_limit</x:v>
      </x:c>
      <x:c r="I6013" s="31"/>
      <x:c r="J6013" s="31" t="str">
        <x:f>IF(C6013&lt;&gt;"",C6013,IF(D6013=0,"no signed outgoing testnet activity",IF(F6013="recommend","diverse and persistent testnet activity",IF(F6013="likely_bot","multiple automation signals","insufficient longevity or one automation signal"))))</x:f>
        <x:v>no signed outgoing testnet activity</x:v>
      </x:c>
    </x:row>
    <x:row r="6014">
      <x:c r="A6014" s="31" t="n">
        <x:v>6013</x:v>
      </x:c>
      <x:c r="B6014" s="45" t="str">
        <x:v>addr:0x79D0FACa5DDDc05CBA69e831da75A1F668419f36</x:v>
      </x:c>
      <x:c r="C6014" s="31" t="str"/>
      <x:c r="D6014" s="31" t="n">
        <x:v>0</x:v>
      </x:c>
      <x:c r="E6014" s="31" t="str">
        <x:v>no</x:v>
      </x:c>
      <x:c r="F6014" s="31" t="str">
        <x:f>IF(C6014&lt;&gt;"","exclude_synthetic",IF(D6014=0,"exclude_no_activity",IFERROR(VLOOKUP(LOWER(B6014),'Active analysis'!$A$2:$V$58,22,FALSE),"review")))</x:f>
        <x:v>exclude_no_activity</x:v>
      </x:c>
      <x:c r="G6014" s="31" t="n">
        <x:f>IFERROR(VLOOKUP(LOWER(B6014),'Active analysis'!$A$2:$V$58,21,FALSE),0)</x:f>
        <x:v>0</x:v>
      </x:c>
      <x:c r="H6014" s="31" t="str">
        <x:v>not_scanned_rate_limit</x:v>
      </x:c>
      <x:c r="I6014" s="31"/>
      <x:c r="J6014" s="31" t="str">
        <x:f>IF(C6014&lt;&gt;"",C6014,IF(D6014=0,"no signed outgoing testnet activity",IF(F6014="recommend","diverse and persistent testnet activity",IF(F6014="likely_bot","multiple automation signals","insufficient longevity or one automation signal"))))</x:f>
        <x:v>no signed outgoing testnet activity</x:v>
      </x:c>
    </x:row>
    <x:row r="6015">
      <x:c r="A6015" s="31" t="n">
        <x:v>6014</x:v>
      </x:c>
      <x:c r="B6015" s="45" t="str">
        <x:v>addr:0x79d77a90c6c833c708d4ec0c4b4ed4eed33b62f4</x:v>
      </x:c>
      <x:c r="C6015" s="31" t="str"/>
      <x:c r="D6015" s="31" t="n">
        <x:v>0</x:v>
      </x:c>
      <x:c r="E6015" s="31" t="str">
        <x:v>no</x:v>
      </x:c>
      <x:c r="F6015" s="31" t="str">
        <x:f>IF(C6015&lt;&gt;"","exclude_synthetic",IF(D6015=0,"exclude_no_activity",IFERROR(VLOOKUP(LOWER(B6015),'Active analysis'!$A$2:$V$58,22,FALSE),"review")))</x:f>
        <x:v>exclude_no_activity</x:v>
      </x:c>
      <x:c r="G6015" s="31" t="n">
        <x:f>IFERROR(VLOOKUP(LOWER(B6015),'Active analysis'!$A$2:$V$58,21,FALSE),0)</x:f>
        <x:v>0</x:v>
      </x:c>
      <x:c r="H6015" s="31" t="str">
        <x:v>not_scanned_rate_limit</x:v>
      </x:c>
      <x:c r="I6015" s="31"/>
      <x:c r="J6015" s="31" t="str">
        <x:f>IF(C6015&lt;&gt;"",C6015,IF(D6015=0,"no signed outgoing testnet activity",IF(F6015="recommend","diverse and persistent testnet activity",IF(F6015="likely_bot","multiple automation signals","insufficient longevity or one automation signal"))))</x:f>
        <x:v>no signed outgoing testnet activity</x:v>
      </x:c>
    </x:row>
    <x:row r="6016">
      <x:c r="A6016" s="31" t="n">
        <x:v>6015</x:v>
      </x:c>
      <x:c r="B6016" s="45" t="str">
        <x:v>addr:0x79e2540773557b9616273B3554C9C10bCC26ce15</x:v>
      </x:c>
      <x:c r="C6016" s="31" t="str"/>
      <x:c r="D6016" s="31" t="n">
        <x:v>0</x:v>
      </x:c>
      <x:c r="E6016" s="31" t="str">
        <x:v>no</x:v>
      </x:c>
      <x:c r="F6016" s="31" t="str">
        <x:f>IF(C6016&lt;&gt;"","exclude_synthetic",IF(D6016=0,"exclude_no_activity",IFERROR(VLOOKUP(LOWER(B6016),'Active analysis'!$A$2:$V$58,22,FALSE),"review")))</x:f>
        <x:v>exclude_no_activity</x:v>
      </x:c>
      <x:c r="G6016" s="31" t="n">
        <x:f>IFERROR(VLOOKUP(LOWER(B6016),'Active analysis'!$A$2:$V$58,21,FALSE),0)</x:f>
        <x:v>0</x:v>
      </x:c>
      <x:c r="H6016" s="31" t="str">
        <x:v>not_scanned_rate_limit</x:v>
      </x:c>
      <x:c r="I6016" s="31"/>
      <x:c r="J6016" s="31" t="str">
        <x:f>IF(C6016&lt;&gt;"",C6016,IF(D6016=0,"no signed outgoing testnet activity",IF(F6016="recommend","diverse and persistent testnet activity",IF(F6016="likely_bot","multiple automation signals","insufficient longevity or one automation signal"))))</x:f>
        <x:v>no signed outgoing testnet activity</x:v>
      </x:c>
    </x:row>
    <x:row r="6017">
      <x:c r="A6017" s="31" t="n">
        <x:v>6016</x:v>
      </x:c>
      <x:c r="B6017" s="45" t="str">
        <x:v>addr:0x79Ed7D873c0E1861ef49dd560ba7a9737BAeD697</x:v>
      </x:c>
      <x:c r="C6017" s="31" t="str"/>
      <x:c r="D6017" s="31" t="n">
        <x:v>0</x:v>
      </x:c>
      <x:c r="E6017" s="31" t="str">
        <x:v>no</x:v>
      </x:c>
      <x:c r="F6017" s="31" t="str">
        <x:f>IF(C6017&lt;&gt;"","exclude_synthetic",IF(D6017=0,"exclude_no_activity",IFERROR(VLOOKUP(LOWER(B6017),'Active analysis'!$A$2:$V$58,22,FALSE),"review")))</x:f>
        <x:v>exclude_no_activity</x:v>
      </x:c>
      <x:c r="G6017" s="31" t="n">
        <x:f>IFERROR(VLOOKUP(LOWER(B6017),'Active analysis'!$A$2:$V$58,21,FALSE),0)</x:f>
        <x:v>0</x:v>
      </x:c>
      <x:c r="H6017" s="31" t="str">
        <x:v>not_scanned_rate_limit</x:v>
      </x:c>
      <x:c r="I6017" s="31"/>
      <x:c r="J6017" s="31" t="str">
        <x:f>IF(C6017&lt;&gt;"",C6017,IF(D6017=0,"no signed outgoing testnet activity",IF(F6017="recommend","diverse and persistent testnet activity",IF(F6017="likely_bot","multiple automation signals","insufficient longevity or one automation signal"))))</x:f>
        <x:v>no signed outgoing testnet activity</x:v>
      </x:c>
    </x:row>
    <x:row r="6018">
      <x:c r="A6018" s="31" t="n">
        <x:v>6017</x:v>
      </x:c>
      <x:c r="B6018" s="45" t="str">
        <x:v>addr:0x79F095C916aBF6861333939B44453D1f4DB4134c</x:v>
      </x:c>
      <x:c r="C6018" s="31" t="str"/>
      <x:c r="D6018" s="31" t="n">
        <x:v>10</x:v>
      </x:c>
      <x:c r="E6018" s="31" t="str">
        <x:v>yes</x:v>
      </x:c>
      <x:c r="F6018" s="31" t="str">
        <x:f>IF(C6018&lt;&gt;"","exclude_synthetic",IF(D6018=0,"exclude_no_activity",IFERROR(VLOOKUP(LOWER(B6018),'Active analysis'!$A$2:$V$58,22,FALSE),"review")))</x:f>
        <x:v>recommend</x:v>
      </x:c>
      <x:c r="G6018" s="31" t="n">
        <x:f>IFERROR(VLOOKUP(LOWER(B6018),'Active analysis'!$A$2:$V$58,21,FALSE),0)</x:f>
        <x:v>95</x:v>
      </x:c>
      <x:c r="H6018" s="31" t="str">
        <x:v>not_scanned_rate_limit</x:v>
      </x:c>
      <x:c r="I6018" s="31"/>
      <x:c r="J6018" s="31" t="str">
        <x:f>IF(C6018&lt;&gt;"",C6018,IF(D6018=0,"no signed outgoing testnet activity",IF(F6018="recommend","diverse and persistent testnet activity",IF(F6018="likely_bot","multiple automation signals","insufficient longevity or one automation signal"))))</x:f>
        <x:v>diverse and persistent testnet activity</x:v>
      </x:c>
    </x:row>
    <x:row r="6019">
      <x:c r="A6019" s="31" t="n">
        <x:v>6018</x:v>
      </x:c>
      <x:c r="B6019" s="45" t="str">
        <x:v>addr:0x79f691E87586b6f84c2502E6ee950E6D69DdB5B2</x:v>
      </x:c>
      <x:c r="C6019" s="31" t="str"/>
      <x:c r="D6019" s="31" t="n">
        <x:v>0</x:v>
      </x:c>
      <x:c r="E6019" s="31" t="str">
        <x:v>no</x:v>
      </x:c>
      <x:c r="F6019" s="31" t="str">
        <x:f>IF(C6019&lt;&gt;"","exclude_synthetic",IF(D6019=0,"exclude_no_activity",IFERROR(VLOOKUP(LOWER(B6019),'Active analysis'!$A$2:$V$58,22,FALSE),"review")))</x:f>
        <x:v>exclude_no_activity</x:v>
      </x:c>
      <x:c r="G6019" s="31" t="n">
        <x:f>IFERROR(VLOOKUP(LOWER(B6019),'Active analysis'!$A$2:$V$58,21,FALSE),0)</x:f>
        <x:v>0</x:v>
      </x:c>
      <x:c r="H6019" s="31" t="str">
        <x:v>not_scanned_rate_limit</x:v>
      </x:c>
      <x:c r="I6019" s="31"/>
      <x:c r="J6019" s="31" t="str">
        <x:f>IF(C6019&lt;&gt;"",C6019,IF(D6019=0,"no signed outgoing testnet activity",IF(F6019="recommend","diverse and persistent testnet activity",IF(F6019="likely_bot","multiple automation signals","insufficient longevity or one automation signal"))))</x:f>
        <x:v>no signed outgoing testnet activity</x:v>
      </x:c>
    </x:row>
    <x:row r="6020">
      <x:c r="A6020" s="31" t="n">
        <x:v>6019</x:v>
      </x:c>
      <x:c r="B6020" s="45" t="str">
        <x:v>addr:0x79fC2d3fb6E06D04b0a795D781fEBfccF44E73B7</x:v>
      </x:c>
      <x:c r="C6020" s="31" t="str"/>
      <x:c r="D6020" s="31" t="n">
        <x:v>0</x:v>
      </x:c>
      <x:c r="E6020" s="31" t="str">
        <x:v>no</x:v>
      </x:c>
      <x:c r="F6020" s="31" t="str">
        <x:f>IF(C6020&lt;&gt;"","exclude_synthetic",IF(D6020=0,"exclude_no_activity",IFERROR(VLOOKUP(LOWER(B6020),'Active analysis'!$A$2:$V$58,22,FALSE),"review")))</x:f>
        <x:v>exclude_no_activity</x:v>
      </x:c>
      <x:c r="G6020" s="31" t="n">
        <x:f>IFERROR(VLOOKUP(LOWER(B6020),'Active analysis'!$A$2:$V$58,21,FALSE),0)</x:f>
        <x:v>0</x:v>
      </x:c>
      <x:c r="H6020" s="31" t="str">
        <x:v>not_scanned_rate_limit</x:v>
      </x:c>
      <x:c r="I6020" s="31"/>
      <x:c r="J6020" s="31" t="str">
        <x:f>IF(C6020&lt;&gt;"",C6020,IF(D6020=0,"no signed outgoing testnet activity",IF(F6020="recommend","diverse and persistent testnet activity",IF(F6020="likely_bot","multiple automation signals","insufficient longevity or one automation signal"))))</x:f>
        <x:v>no signed outgoing testnet activity</x:v>
      </x:c>
    </x:row>
    <x:row r="6021">
      <x:c r="A6021" s="31" t="n">
        <x:v>6020</x:v>
      </x:c>
      <x:c r="B6021" s="45" t="str">
        <x:v>addr:0x7a10606d17FF1eFbb9E141b7088db5B53A577246</x:v>
      </x:c>
      <x:c r="C6021" s="31" t="str"/>
      <x:c r="D6021" s="31" t="n">
        <x:v>0</x:v>
      </x:c>
      <x:c r="E6021" s="31" t="str">
        <x:v>no</x:v>
      </x:c>
      <x:c r="F6021" s="31" t="str">
        <x:f>IF(C6021&lt;&gt;"","exclude_synthetic",IF(D6021=0,"exclude_no_activity",IFERROR(VLOOKUP(LOWER(B6021),'Active analysis'!$A$2:$V$58,22,FALSE),"review")))</x:f>
        <x:v>exclude_no_activity</x:v>
      </x:c>
      <x:c r="G6021" s="31" t="n">
        <x:f>IFERROR(VLOOKUP(LOWER(B6021),'Active analysis'!$A$2:$V$58,21,FALSE),0)</x:f>
        <x:v>0</x:v>
      </x:c>
      <x:c r="H6021" s="31" t="str">
        <x:v>not_scanned_rate_limit</x:v>
      </x:c>
      <x:c r="I6021" s="31"/>
      <x:c r="J6021" s="31" t="str">
        <x:f>IF(C6021&lt;&gt;"",C6021,IF(D6021=0,"no signed outgoing testnet activity",IF(F6021="recommend","diverse and persistent testnet activity",IF(F6021="likely_bot","multiple automation signals","insufficient longevity or one automation signal"))))</x:f>
        <x:v>no signed outgoing testnet activity</x:v>
      </x:c>
    </x:row>
    <x:row r="6022">
      <x:c r="A6022" s="31" t="n">
        <x:v>6021</x:v>
      </x:c>
      <x:c r="B6022" s="45" t="str">
        <x:v>addr:0x7A14E88bddBB84A48AF76d2e4B8573ED9c8CC019</x:v>
      </x:c>
      <x:c r="C6022" s="31" t="str"/>
      <x:c r="D6022" s="31" t="n">
        <x:v>0</x:v>
      </x:c>
      <x:c r="E6022" s="31" t="str">
        <x:v>no</x:v>
      </x:c>
      <x:c r="F6022" s="31" t="str">
        <x:f>IF(C6022&lt;&gt;"","exclude_synthetic",IF(D6022=0,"exclude_no_activity",IFERROR(VLOOKUP(LOWER(B6022),'Active analysis'!$A$2:$V$58,22,FALSE),"review")))</x:f>
        <x:v>exclude_no_activity</x:v>
      </x:c>
      <x:c r="G6022" s="31" t="n">
        <x:f>IFERROR(VLOOKUP(LOWER(B6022),'Active analysis'!$A$2:$V$58,21,FALSE),0)</x:f>
        <x:v>0</x:v>
      </x:c>
      <x:c r="H6022" s="31" t="str">
        <x:v>not_scanned_rate_limit</x:v>
      </x:c>
      <x:c r="I6022" s="31"/>
      <x:c r="J6022" s="31" t="str">
        <x:f>IF(C6022&lt;&gt;"",C6022,IF(D6022=0,"no signed outgoing testnet activity",IF(F6022="recommend","diverse and persistent testnet activity",IF(F6022="likely_bot","multiple automation signals","insufficient longevity or one automation signal"))))</x:f>
        <x:v>no signed outgoing testnet activity</x:v>
      </x:c>
    </x:row>
    <x:row r="6023">
      <x:c r="A6023" s="31" t="n">
        <x:v>6022</x:v>
      </x:c>
      <x:c r="B6023" s="45" t="str">
        <x:v>addr:0x7A186C79723bAcC24891d8344e785Ac1561b4ee6</x:v>
      </x:c>
      <x:c r="C6023" s="31" t="str"/>
      <x:c r="D6023" s="31" t="n">
        <x:v>0</x:v>
      </x:c>
      <x:c r="E6023" s="31" t="str">
        <x:v>no</x:v>
      </x:c>
      <x:c r="F6023" s="31" t="str">
        <x:f>IF(C6023&lt;&gt;"","exclude_synthetic",IF(D6023=0,"exclude_no_activity",IFERROR(VLOOKUP(LOWER(B6023),'Active analysis'!$A$2:$V$58,22,FALSE),"review")))</x:f>
        <x:v>exclude_no_activity</x:v>
      </x:c>
      <x:c r="G6023" s="31" t="n">
        <x:f>IFERROR(VLOOKUP(LOWER(B6023),'Active analysis'!$A$2:$V$58,21,FALSE),0)</x:f>
        <x:v>0</x:v>
      </x:c>
      <x:c r="H6023" s="31" t="str">
        <x:v>not_scanned_rate_limit</x:v>
      </x:c>
      <x:c r="I6023" s="31"/>
      <x:c r="J6023" s="31" t="str">
        <x:f>IF(C6023&lt;&gt;"",C6023,IF(D6023=0,"no signed outgoing testnet activity",IF(F6023="recommend","diverse and persistent testnet activity",IF(F6023="likely_bot","multiple automation signals","insufficient longevity or one automation signal"))))</x:f>
        <x:v>no signed outgoing testnet activity</x:v>
      </x:c>
    </x:row>
    <x:row r="6024">
      <x:c r="A6024" s="31" t="n">
        <x:v>6023</x:v>
      </x:c>
      <x:c r="B6024" s="45" t="str">
        <x:v>addr:0x7a1d8690D1a7ec9028ab055A26006E09C556dB2E</x:v>
      </x:c>
      <x:c r="C6024" s="31" t="str"/>
      <x:c r="D6024" s="31" t="n">
        <x:v>0</x:v>
      </x:c>
      <x:c r="E6024" s="31" t="str">
        <x:v>no</x:v>
      </x:c>
      <x:c r="F6024" s="31" t="str">
        <x:f>IF(C6024&lt;&gt;"","exclude_synthetic",IF(D6024=0,"exclude_no_activity",IFERROR(VLOOKUP(LOWER(B6024),'Active analysis'!$A$2:$V$58,22,FALSE),"review")))</x:f>
        <x:v>exclude_no_activity</x:v>
      </x:c>
      <x:c r="G6024" s="31" t="n">
        <x:f>IFERROR(VLOOKUP(LOWER(B6024),'Active analysis'!$A$2:$V$58,21,FALSE),0)</x:f>
        <x:v>0</x:v>
      </x:c>
      <x:c r="H6024" s="31" t="str">
        <x:v>not_scanned_rate_limit</x:v>
      </x:c>
      <x:c r="I6024" s="31"/>
      <x:c r="J6024" s="31" t="str">
        <x:f>IF(C6024&lt;&gt;"",C6024,IF(D6024=0,"no signed outgoing testnet activity",IF(F6024="recommend","diverse and persistent testnet activity",IF(F6024="likely_bot","multiple automation signals","insufficient longevity or one automation signal"))))</x:f>
        <x:v>no signed outgoing testnet activity</x:v>
      </x:c>
    </x:row>
    <x:row r="6025">
      <x:c r="A6025" s="31" t="n">
        <x:v>6024</x:v>
      </x:c>
      <x:c r="B6025" s="45" t="str">
        <x:v>addr:0x7a1f878c898930adf8f8a703cfa0207f4eeabb78</x:v>
      </x:c>
      <x:c r="C6025" s="31" t="str"/>
      <x:c r="D6025" s="31" t="n">
        <x:v>0</x:v>
      </x:c>
      <x:c r="E6025" s="31" t="str">
        <x:v>no</x:v>
      </x:c>
      <x:c r="F6025" s="31" t="str">
        <x:f>IF(C6025&lt;&gt;"","exclude_synthetic",IF(D6025=0,"exclude_no_activity",IFERROR(VLOOKUP(LOWER(B6025),'Active analysis'!$A$2:$V$58,22,FALSE),"review")))</x:f>
        <x:v>exclude_no_activity</x:v>
      </x:c>
      <x:c r="G6025" s="31" t="n">
        <x:f>IFERROR(VLOOKUP(LOWER(B6025),'Active analysis'!$A$2:$V$58,21,FALSE),0)</x:f>
        <x:v>0</x:v>
      </x:c>
      <x:c r="H6025" s="31" t="str">
        <x:v>not_scanned_rate_limit</x:v>
      </x:c>
      <x:c r="I6025" s="31"/>
      <x:c r="J6025" s="31" t="str">
        <x:f>IF(C6025&lt;&gt;"",C6025,IF(D6025=0,"no signed outgoing testnet activity",IF(F6025="recommend","diverse and persistent testnet activity",IF(F6025="likely_bot","multiple automation signals","insufficient longevity or one automation signal"))))</x:f>
        <x:v>no signed outgoing testnet activity</x:v>
      </x:c>
    </x:row>
    <x:row r="6026">
      <x:c r="A6026" s="31" t="n">
        <x:v>6025</x:v>
      </x:c>
      <x:c r="B6026" s="45" t="str">
        <x:v>addr:0x7a2b983fc13A7ebD77E62BAbe802efC6cA3B5ae9</x:v>
      </x:c>
      <x:c r="C6026" s="31" t="str"/>
      <x:c r="D6026" s="31" t="n">
        <x:v>0</x:v>
      </x:c>
      <x:c r="E6026" s="31" t="str">
        <x:v>no</x:v>
      </x:c>
      <x:c r="F6026" s="31" t="str">
        <x:f>IF(C6026&lt;&gt;"","exclude_synthetic",IF(D6026=0,"exclude_no_activity",IFERROR(VLOOKUP(LOWER(B6026),'Active analysis'!$A$2:$V$58,22,FALSE),"review")))</x:f>
        <x:v>exclude_no_activity</x:v>
      </x:c>
      <x:c r="G6026" s="31" t="n">
        <x:f>IFERROR(VLOOKUP(LOWER(B6026),'Active analysis'!$A$2:$V$58,21,FALSE),0)</x:f>
        <x:v>0</x:v>
      </x:c>
      <x:c r="H6026" s="31" t="str">
        <x:v>not_scanned_rate_limit</x:v>
      </x:c>
      <x:c r="I6026" s="31"/>
      <x:c r="J6026" s="31" t="str">
        <x:f>IF(C6026&lt;&gt;"",C6026,IF(D6026=0,"no signed outgoing testnet activity",IF(F6026="recommend","diverse and persistent testnet activity",IF(F6026="likely_bot","multiple automation signals","insufficient longevity or one automation signal"))))</x:f>
        <x:v>no signed outgoing testnet activity</x:v>
      </x:c>
    </x:row>
    <x:row r="6027">
      <x:c r="A6027" s="31" t="n">
        <x:v>6026</x:v>
      </x:c>
      <x:c r="B6027" s="45" t="str">
        <x:v>addr:0x7A2E7821b7f97eA24205e4A2B500ab5579f0b808</x:v>
      </x:c>
      <x:c r="C6027" s="31" t="str"/>
      <x:c r="D6027" s="31" t="n">
        <x:v>0</x:v>
      </x:c>
      <x:c r="E6027" s="31" t="str">
        <x:v>no</x:v>
      </x:c>
      <x:c r="F6027" s="31" t="str">
        <x:f>IF(C6027&lt;&gt;"","exclude_synthetic",IF(D6027=0,"exclude_no_activity",IFERROR(VLOOKUP(LOWER(B6027),'Active analysis'!$A$2:$V$58,22,FALSE),"review")))</x:f>
        <x:v>exclude_no_activity</x:v>
      </x:c>
      <x:c r="G6027" s="31" t="n">
        <x:f>IFERROR(VLOOKUP(LOWER(B6027),'Active analysis'!$A$2:$V$58,21,FALSE),0)</x:f>
        <x:v>0</x:v>
      </x:c>
      <x:c r="H6027" s="31" t="str">
        <x:v>not_scanned_rate_limit</x:v>
      </x:c>
      <x:c r="I6027" s="31"/>
      <x:c r="J6027" s="31" t="str">
        <x:f>IF(C6027&lt;&gt;"",C6027,IF(D6027=0,"no signed outgoing testnet activity",IF(F6027="recommend","diverse and persistent testnet activity",IF(F6027="likely_bot","multiple automation signals","insufficient longevity or one automation signal"))))</x:f>
        <x:v>no signed outgoing testnet activity</x:v>
      </x:c>
    </x:row>
    <x:row r="6028">
      <x:c r="A6028" s="31" t="n">
        <x:v>6027</x:v>
      </x:c>
      <x:c r="B6028" s="45" t="str">
        <x:v>addr:0x7a31253729179875d522524505245192ebbf71de</x:v>
      </x:c>
      <x:c r="C6028" s="31" t="str"/>
      <x:c r="D6028" s="31" t="n">
        <x:v>0</x:v>
      </x:c>
      <x:c r="E6028" s="31" t="str">
        <x:v>no</x:v>
      </x:c>
      <x:c r="F6028" s="31" t="str">
        <x:f>IF(C6028&lt;&gt;"","exclude_synthetic",IF(D6028=0,"exclude_no_activity",IFERROR(VLOOKUP(LOWER(B6028),'Active analysis'!$A$2:$V$58,22,FALSE),"review")))</x:f>
        <x:v>exclude_no_activity</x:v>
      </x:c>
      <x:c r="G6028" s="31" t="n">
        <x:f>IFERROR(VLOOKUP(LOWER(B6028),'Active analysis'!$A$2:$V$58,21,FALSE),0)</x:f>
        <x:v>0</x:v>
      </x:c>
      <x:c r="H6028" s="31" t="str">
        <x:v>not_scanned_rate_limit</x:v>
      </x:c>
      <x:c r="I6028" s="31"/>
      <x:c r="J6028" s="31" t="str">
        <x:f>IF(C6028&lt;&gt;"",C6028,IF(D6028=0,"no signed outgoing testnet activity",IF(F6028="recommend","diverse and persistent testnet activity",IF(F6028="likely_bot","multiple automation signals","insufficient longevity or one automation signal"))))</x:f>
        <x:v>no signed outgoing testnet activity</x:v>
      </x:c>
    </x:row>
    <x:row r="6029">
      <x:c r="A6029" s="31" t="n">
        <x:v>6028</x:v>
      </x:c>
      <x:c r="B6029" s="45" t="str">
        <x:v>addr:0x7a36b5453390b723f7e6ca8c2d434989c3cf7b67</x:v>
      </x:c>
      <x:c r="C6029" s="31" t="str"/>
      <x:c r="D6029" s="31" t="n">
        <x:v>0</x:v>
      </x:c>
      <x:c r="E6029" s="31" t="str">
        <x:v>no</x:v>
      </x:c>
      <x:c r="F6029" s="31" t="str">
        <x:f>IF(C6029&lt;&gt;"","exclude_synthetic",IF(D6029=0,"exclude_no_activity",IFERROR(VLOOKUP(LOWER(B6029),'Active analysis'!$A$2:$V$58,22,FALSE),"review")))</x:f>
        <x:v>exclude_no_activity</x:v>
      </x:c>
      <x:c r="G6029" s="31" t="n">
        <x:f>IFERROR(VLOOKUP(LOWER(B6029),'Active analysis'!$A$2:$V$58,21,FALSE),0)</x:f>
        <x:v>0</x:v>
      </x:c>
      <x:c r="H6029" s="31" t="str">
        <x:v>not_scanned_rate_limit</x:v>
      </x:c>
      <x:c r="I6029" s="31"/>
      <x:c r="J6029" s="31" t="str">
        <x:f>IF(C6029&lt;&gt;"",C6029,IF(D6029=0,"no signed outgoing testnet activity",IF(F6029="recommend","diverse and persistent testnet activity",IF(F6029="likely_bot","multiple automation signals","insufficient longevity or one automation signal"))))</x:f>
        <x:v>no signed outgoing testnet activity</x:v>
      </x:c>
    </x:row>
    <x:row r="6030">
      <x:c r="A6030" s="31" t="n">
        <x:v>6029</x:v>
      </x:c>
      <x:c r="B6030" s="45" t="str">
        <x:v>addr:0x7A41cBBf12CD7180F20BCB27B34Bd8ea848777BC</x:v>
      </x:c>
      <x:c r="C6030" s="31" t="str"/>
      <x:c r="D6030" s="31" t="n">
        <x:v>0</x:v>
      </x:c>
      <x:c r="E6030" s="31" t="str">
        <x:v>no</x:v>
      </x:c>
      <x:c r="F6030" s="31" t="str">
        <x:f>IF(C6030&lt;&gt;"","exclude_synthetic",IF(D6030=0,"exclude_no_activity",IFERROR(VLOOKUP(LOWER(B6030),'Active analysis'!$A$2:$V$58,22,FALSE),"review")))</x:f>
        <x:v>exclude_no_activity</x:v>
      </x:c>
      <x:c r="G6030" s="31" t="n">
        <x:f>IFERROR(VLOOKUP(LOWER(B6030),'Active analysis'!$A$2:$V$58,21,FALSE),0)</x:f>
        <x:v>0</x:v>
      </x:c>
      <x:c r="H6030" s="31" t="str">
        <x:v>not_scanned_rate_limit</x:v>
      </x:c>
      <x:c r="I6030" s="31"/>
      <x:c r="J6030" s="31" t="str">
        <x:f>IF(C6030&lt;&gt;"",C6030,IF(D6030=0,"no signed outgoing testnet activity",IF(F6030="recommend","diverse and persistent testnet activity",IF(F6030="likely_bot","multiple automation signals","insufficient longevity or one automation signal"))))</x:f>
        <x:v>no signed outgoing testnet activity</x:v>
      </x:c>
    </x:row>
    <x:row r="6031">
      <x:c r="A6031" s="31" t="n">
        <x:v>6030</x:v>
      </x:c>
      <x:c r="B6031" s="45" t="str">
        <x:v>addr:0x7A44503334a39FF2796aBAb1B0f5A722A38066a8</x:v>
      </x:c>
      <x:c r="C6031" s="31" t="str"/>
      <x:c r="D6031" s="31" t="n">
        <x:v>0</x:v>
      </x:c>
      <x:c r="E6031" s="31" t="str">
        <x:v>no</x:v>
      </x:c>
      <x:c r="F6031" s="31" t="str">
        <x:f>IF(C6031&lt;&gt;"","exclude_synthetic",IF(D6031=0,"exclude_no_activity",IFERROR(VLOOKUP(LOWER(B6031),'Active analysis'!$A$2:$V$58,22,FALSE),"review")))</x:f>
        <x:v>exclude_no_activity</x:v>
      </x:c>
      <x:c r="G6031" s="31" t="n">
        <x:f>IFERROR(VLOOKUP(LOWER(B6031),'Active analysis'!$A$2:$V$58,21,FALSE),0)</x:f>
        <x:v>0</x:v>
      </x:c>
      <x:c r="H6031" s="31" t="str">
        <x:v>not_scanned_rate_limit</x:v>
      </x:c>
      <x:c r="I6031" s="31"/>
      <x:c r="J6031" s="31" t="str">
        <x:f>IF(C6031&lt;&gt;"",C6031,IF(D6031=0,"no signed outgoing testnet activity",IF(F6031="recommend","diverse and persistent testnet activity",IF(F6031="likely_bot","multiple automation signals","insufficient longevity or one automation signal"))))</x:f>
        <x:v>no signed outgoing testnet activity</x:v>
      </x:c>
    </x:row>
    <x:row r="6032">
      <x:c r="A6032" s="31" t="n">
        <x:v>6031</x:v>
      </x:c>
      <x:c r="B6032" s="45" t="str">
        <x:v>addr:0x7a473E4C8EA935A3D2Ed1f463AA59226c3AaB312</x:v>
      </x:c>
      <x:c r="C6032" s="31" t="str"/>
      <x:c r="D6032" s="31" t="n">
        <x:v>0</x:v>
      </x:c>
      <x:c r="E6032" s="31" t="str">
        <x:v>no</x:v>
      </x:c>
      <x:c r="F6032" s="31" t="str">
        <x:f>IF(C6032&lt;&gt;"","exclude_synthetic",IF(D6032=0,"exclude_no_activity",IFERROR(VLOOKUP(LOWER(B6032),'Active analysis'!$A$2:$V$58,22,FALSE),"review")))</x:f>
        <x:v>exclude_no_activity</x:v>
      </x:c>
      <x:c r="G6032" s="31" t="n">
        <x:f>IFERROR(VLOOKUP(LOWER(B6032),'Active analysis'!$A$2:$V$58,21,FALSE),0)</x:f>
        <x:v>0</x:v>
      </x:c>
      <x:c r="H6032" s="31" t="str">
        <x:v>not_scanned_rate_limit</x:v>
      </x:c>
      <x:c r="I6032" s="31"/>
      <x:c r="J6032" s="31" t="str">
        <x:f>IF(C6032&lt;&gt;"",C6032,IF(D6032=0,"no signed outgoing testnet activity",IF(F6032="recommend","diverse and persistent testnet activity",IF(F6032="likely_bot","multiple automation signals","insufficient longevity or one automation signal"))))</x:f>
        <x:v>no signed outgoing testnet activity</x:v>
      </x:c>
    </x:row>
    <x:row r="6033">
      <x:c r="A6033" s="31" t="n">
        <x:v>6032</x:v>
      </x:c>
      <x:c r="B6033" s="45" t="str">
        <x:v>addr:0x7a4e5667aa6c57b1acc6b93da886a039bcf4d376</x:v>
      </x:c>
      <x:c r="C6033" s="31" t="str"/>
      <x:c r="D6033" s="31" t="n">
        <x:v>0</x:v>
      </x:c>
      <x:c r="E6033" s="31" t="str">
        <x:v>no</x:v>
      </x:c>
      <x:c r="F6033" s="31" t="str">
        <x:f>IF(C6033&lt;&gt;"","exclude_synthetic",IF(D6033=0,"exclude_no_activity",IFERROR(VLOOKUP(LOWER(B6033),'Active analysis'!$A$2:$V$58,22,FALSE),"review")))</x:f>
        <x:v>exclude_no_activity</x:v>
      </x:c>
      <x:c r="G6033" s="31" t="n">
        <x:f>IFERROR(VLOOKUP(LOWER(B6033),'Active analysis'!$A$2:$V$58,21,FALSE),0)</x:f>
        <x:v>0</x:v>
      </x:c>
      <x:c r="H6033" s="31" t="str">
        <x:v>not_scanned_rate_limit</x:v>
      </x:c>
      <x:c r="I6033" s="31"/>
      <x:c r="J6033" s="31" t="str">
        <x:f>IF(C6033&lt;&gt;"",C6033,IF(D6033=0,"no signed outgoing testnet activity",IF(F6033="recommend","diverse and persistent testnet activity",IF(F6033="likely_bot","multiple automation signals","insufficient longevity or one automation signal"))))</x:f>
        <x:v>no signed outgoing testnet activity</x:v>
      </x:c>
    </x:row>
    <x:row r="6034">
      <x:c r="A6034" s="31" t="n">
        <x:v>6033</x:v>
      </x:c>
      <x:c r="B6034" s="45" t="str">
        <x:v>addr:0x7a54a047be8efe8c4e9a4d03dbd0b2620d5a3de6</x:v>
      </x:c>
      <x:c r="C6034" s="31" t="str"/>
      <x:c r="D6034" s="31" t="n">
        <x:v>0</x:v>
      </x:c>
      <x:c r="E6034" s="31" t="str">
        <x:v>no</x:v>
      </x:c>
      <x:c r="F6034" s="31" t="str">
        <x:f>IF(C6034&lt;&gt;"","exclude_synthetic",IF(D6034=0,"exclude_no_activity",IFERROR(VLOOKUP(LOWER(B6034),'Active analysis'!$A$2:$V$58,22,FALSE),"review")))</x:f>
        <x:v>exclude_no_activity</x:v>
      </x:c>
      <x:c r="G6034" s="31" t="n">
        <x:f>IFERROR(VLOOKUP(LOWER(B6034),'Active analysis'!$A$2:$V$58,21,FALSE),0)</x:f>
        <x:v>0</x:v>
      </x:c>
      <x:c r="H6034" s="31" t="str">
        <x:v>not_scanned_rate_limit</x:v>
      </x:c>
      <x:c r="I6034" s="31"/>
      <x:c r="J6034" s="31" t="str">
        <x:f>IF(C6034&lt;&gt;"",C6034,IF(D6034=0,"no signed outgoing testnet activity",IF(F6034="recommend","diverse and persistent testnet activity",IF(F6034="likely_bot","multiple automation signals","insufficient longevity or one automation signal"))))</x:f>
        <x:v>no signed outgoing testnet activity</x:v>
      </x:c>
    </x:row>
    <x:row r="6035">
      <x:c r="A6035" s="31" t="n">
        <x:v>6034</x:v>
      </x:c>
      <x:c r="B6035" s="45" t="str">
        <x:v>addr:0x7a58791c1F5ed13A0383Bc822DCC56A5885c27Ba</x:v>
      </x:c>
      <x:c r="C6035" s="31" t="str"/>
      <x:c r="D6035" s="31" t="n">
        <x:v>0</x:v>
      </x:c>
      <x:c r="E6035" s="31" t="str">
        <x:v>no</x:v>
      </x:c>
      <x:c r="F6035" s="31" t="str">
        <x:f>IF(C6035&lt;&gt;"","exclude_synthetic",IF(D6035=0,"exclude_no_activity",IFERROR(VLOOKUP(LOWER(B6035),'Active analysis'!$A$2:$V$58,22,FALSE),"review")))</x:f>
        <x:v>exclude_no_activity</x:v>
      </x:c>
      <x:c r="G6035" s="31" t="n">
        <x:f>IFERROR(VLOOKUP(LOWER(B6035),'Active analysis'!$A$2:$V$58,21,FALSE),0)</x:f>
        <x:v>0</x:v>
      </x:c>
      <x:c r="H6035" s="31" t="str">
        <x:v>not_scanned_rate_limit</x:v>
      </x:c>
      <x:c r="I6035" s="31"/>
      <x:c r="J6035" s="31" t="str">
        <x:f>IF(C6035&lt;&gt;"",C6035,IF(D6035=0,"no signed outgoing testnet activity",IF(F6035="recommend","diverse and persistent testnet activity",IF(F6035="likely_bot","multiple automation signals","insufficient longevity or one automation signal"))))</x:f>
        <x:v>no signed outgoing testnet activity</x:v>
      </x:c>
    </x:row>
    <x:row r="6036">
      <x:c r="A6036" s="31" t="n">
        <x:v>6035</x:v>
      </x:c>
      <x:c r="B6036" s="45" t="str">
        <x:v>addr:0x7A5B204F93457447A523495a813BE76078FAdE6e</x:v>
      </x:c>
      <x:c r="C6036" s="31" t="str"/>
      <x:c r="D6036" s="31" t="n">
        <x:v>0</x:v>
      </x:c>
      <x:c r="E6036" s="31" t="str">
        <x:v>no</x:v>
      </x:c>
      <x:c r="F6036" s="31" t="str">
        <x:f>IF(C6036&lt;&gt;"","exclude_synthetic",IF(D6036=0,"exclude_no_activity",IFERROR(VLOOKUP(LOWER(B6036),'Active analysis'!$A$2:$V$58,22,FALSE),"review")))</x:f>
        <x:v>exclude_no_activity</x:v>
      </x:c>
      <x:c r="G6036" s="31" t="n">
        <x:f>IFERROR(VLOOKUP(LOWER(B6036),'Active analysis'!$A$2:$V$58,21,FALSE),0)</x:f>
        <x:v>0</x:v>
      </x:c>
      <x:c r="H6036" s="31" t="str">
        <x:v>not_scanned_rate_limit</x:v>
      </x:c>
      <x:c r="I6036" s="31"/>
      <x:c r="J6036" s="31" t="str">
        <x:f>IF(C6036&lt;&gt;"",C6036,IF(D6036=0,"no signed outgoing testnet activity",IF(F6036="recommend","diverse and persistent testnet activity",IF(F6036="likely_bot","multiple automation signals","insufficient longevity or one automation signal"))))</x:f>
        <x:v>no signed outgoing testnet activity</x:v>
      </x:c>
    </x:row>
    <x:row r="6037">
      <x:c r="A6037" s="31" t="n">
        <x:v>6036</x:v>
      </x:c>
      <x:c r="B6037" s="45" t="str">
        <x:v>addr:0x7A62648A6DB5164BC800285a6A00Bd9DEE2EEdef</x:v>
      </x:c>
      <x:c r="C6037" s="31" t="str"/>
      <x:c r="D6037" s="31" t="n">
        <x:v>0</x:v>
      </x:c>
      <x:c r="E6037" s="31" t="str">
        <x:v>no</x:v>
      </x:c>
      <x:c r="F6037" s="31" t="str">
        <x:f>IF(C6037&lt;&gt;"","exclude_synthetic",IF(D6037=0,"exclude_no_activity",IFERROR(VLOOKUP(LOWER(B6037),'Active analysis'!$A$2:$V$58,22,FALSE),"review")))</x:f>
        <x:v>exclude_no_activity</x:v>
      </x:c>
      <x:c r="G6037" s="31" t="n">
        <x:f>IFERROR(VLOOKUP(LOWER(B6037),'Active analysis'!$A$2:$V$58,21,FALSE),0)</x:f>
        <x:v>0</x:v>
      </x:c>
      <x:c r="H6037" s="31" t="str">
        <x:v>not_scanned_rate_limit</x:v>
      </x:c>
      <x:c r="I6037" s="31"/>
      <x:c r="J6037" s="31" t="str">
        <x:f>IF(C6037&lt;&gt;"",C6037,IF(D6037=0,"no signed outgoing testnet activity",IF(F6037="recommend","diverse and persistent testnet activity",IF(F6037="likely_bot","multiple automation signals","insufficient longevity or one automation signal"))))</x:f>
        <x:v>no signed outgoing testnet activity</x:v>
      </x:c>
    </x:row>
    <x:row r="6038">
      <x:c r="A6038" s="31" t="n">
        <x:v>6037</x:v>
      </x:c>
      <x:c r="B6038" s="45" t="str">
        <x:v>addr:0x7a6b7e4c0168e5a3f9d4ad4ad47557319cfff4fd</x:v>
      </x:c>
      <x:c r="C6038" s="31" t="str"/>
      <x:c r="D6038" s="31" t="n">
        <x:v>0</x:v>
      </x:c>
      <x:c r="E6038" s="31" t="str">
        <x:v>no</x:v>
      </x:c>
      <x:c r="F6038" s="31" t="str">
        <x:f>IF(C6038&lt;&gt;"","exclude_synthetic",IF(D6038=0,"exclude_no_activity",IFERROR(VLOOKUP(LOWER(B6038),'Active analysis'!$A$2:$V$58,22,FALSE),"review")))</x:f>
        <x:v>exclude_no_activity</x:v>
      </x:c>
      <x:c r="G6038" s="31" t="n">
        <x:f>IFERROR(VLOOKUP(LOWER(B6038),'Active analysis'!$A$2:$V$58,21,FALSE),0)</x:f>
        <x:v>0</x:v>
      </x:c>
      <x:c r="H6038" s="31" t="str">
        <x:v>not_scanned_rate_limit</x:v>
      </x:c>
      <x:c r="I6038" s="31"/>
      <x:c r="J6038" s="31" t="str">
        <x:f>IF(C6038&lt;&gt;"",C6038,IF(D6038=0,"no signed outgoing testnet activity",IF(F6038="recommend","diverse and persistent testnet activity",IF(F6038="likely_bot","multiple automation signals","insufficient longevity or one automation signal"))))</x:f>
        <x:v>no signed outgoing testnet activity</x:v>
      </x:c>
    </x:row>
    <x:row r="6039">
      <x:c r="A6039" s="31" t="n">
        <x:v>6038</x:v>
      </x:c>
      <x:c r="B6039" s="45" t="str">
        <x:v>addr:0x7A6bB6FfB13fDf232934b4f506b71f39a963189E</x:v>
      </x:c>
      <x:c r="C6039" s="31" t="str"/>
      <x:c r="D6039" s="31" t="n">
        <x:v>0</x:v>
      </x:c>
      <x:c r="E6039" s="31" t="str">
        <x:v>no</x:v>
      </x:c>
      <x:c r="F6039" s="31" t="str">
        <x:f>IF(C6039&lt;&gt;"","exclude_synthetic",IF(D6039=0,"exclude_no_activity",IFERROR(VLOOKUP(LOWER(B6039),'Active analysis'!$A$2:$V$58,22,FALSE),"review")))</x:f>
        <x:v>exclude_no_activity</x:v>
      </x:c>
      <x:c r="G6039" s="31" t="n">
        <x:f>IFERROR(VLOOKUP(LOWER(B6039),'Active analysis'!$A$2:$V$58,21,FALSE),0)</x:f>
        <x:v>0</x:v>
      </x:c>
      <x:c r="H6039" s="31" t="str">
        <x:v>not_scanned_rate_limit</x:v>
      </x:c>
      <x:c r="I6039" s="31"/>
      <x:c r="J6039" s="31" t="str">
        <x:f>IF(C6039&lt;&gt;"",C6039,IF(D6039=0,"no signed outgoing testnet activity",IF(F6039="recommend","diverse and persistent testnet activity",IF(F6039="likely_bot","multiple automation signals","insufficient longevity or one automation signal"))))</x:f>
        <x:v>no signed outgoing testnet activity</x:v>
      </x:c>
    </x:row>
    <x:row r="6040">
      <x:c r="A6040" s="31" t="n">
        <x:v>6039</x:v>
      </x:c>
      <x:c r="B6040" s="45" t="str">
        <x:v>addr:0x7a6d97C7712072BaE715dFFb10B216bf0e764A36</x:v>
      </x:c>
      <x:c r="C6040" s="31" t="str"/>
      <x:c r="D6040" s="31" t="n">
        <x:v>0</x:v>
      </x:c>
      <x:c r="E6040" s="31" t="str">
        <x:v>no</x:v>
      </x:c>
      <x:c r="F6040" s="31" t="str">
        <x:f>IF(C6040&lt;&gt;"","exclude_synthetic",IF(D6040=0,"exclude_no_activity",IFERROR(VLOOKUP(LOWER(B6040),'Active analysis'!$A$2:$V$58,22,FALSE),"review")))</x:f>
        <x:v>exclude_no_activity</x:v>
      </x:c>
      <x:c r="G6040" s="31" t="n">
        <x:f>IFERROR(VLOOKUP(LOWER(B6040),'Active analysis'!$A$2:$V$58,21,FALSE),0)</x:f>
        <x:v>0</x:v>
      </x:c>
      <x:c r="H6040" s="31" t="str">
        <x:v>not_scanned_rate_limit</x:v>
      </x:c>
      <x:c r="I6040" s="31"/>
      <x:c r="J6040" s="31" t="str">
        <x:f>IF(C6040&lt;&gt;"",C6040,IF(D6040=0,"no signed outgoing testnet activity",IF(F6040="recommend","diverse and persistent testnet activity",IF(F6040="likely_bot","multiple automation signals","insufficient longevity or one automation signal"))))</x:f>
        <x:v>no signed outgoing testnet activity</x:v>
      </x:c>
    </x:row>
    <x:row r="6041">
      <x:c r="A6041" s="31" t="n">
        <x:v>6040</x:v>
      </x:c>
      <x:c r="B6041" s="45" t="str">
        <x:v>addr:0x7a7c32753f5f0ae0c45e3cea434d214e00ad5d38</x:v>
      </x:c>
      <x:c r="C6041" s="31" t="str"/>
      <x:c r="D6041" s="31" t="n">
        <x:v>0</x:v>
      </x:c>
      <x:c r="E6041" s="31" t="str">
        <x:v>no</x:v>
      </x:c>
      <x:c r="F6041" s="31" t="str">
        <x:f>IF(C6041&lt;&gt;"","exclude_synthetic",IF(D6041=0,"exclude_no_activity",IFERROR(VLOOKUP(LOWER(B6041),'Active analysis'!$A$2:$V$58,22,FALSE),"review")))</x:f>
        <x:v>exclude_no_activity</x:v>
      </x:c>
      <x:c r="G6041" s="31" t="n">
        <x:f>IFERROR(VLOOKUP(LOWER(B6041),'Active analysis'!$A$2:$V$58,21,FALSE),0)</x:f>
        <x:v>0</x:v>
      </x:c>
      <x:c r="H6041" s="31" t="str">
        <x:v>not_scanned_rate_limit</x:v>
      </x:c>
      <x:c r="I6041" s="31"/>
      <x:c r="J6041" s="31" t="str">
        <x:f>IF(C6041&lt;&gt;"",C6041,IF(D6041=0,"no signed outgoing testnet activity",IF(F6041="recommend","diverse and persistent testnet activity",IF(F6041="likely_bot","multiple automation signals","insufficient longevity or one automation signal"))))</x:f>
        <x:v>no signed outgoing testnet activity</x:v>
      </x:c>
    </x:row>
    <x:row r="6042">
      <x:c r="A6042" s="31" t="n">
        <x:v>6041</x:v>
      </x:c>
      <x:c r="B6042" s="45" t="str">
        <x:v>addr:0x7a838055d399c395C8987a44d41CdadeB7B86E5d</x:v>
      </x:c>
      <x:c r="C6042" s="31" t="str"/>
      <x:c r="D6042" s="31" t="n">
        <x:v>0</x:v>
      </x:c>
      <x:c r="E6042" s="31" t="str">
        <x:v>no</x:v>
      </x:c>
      <x:c r="F6042" s="31" t="str">
        <x:f>IF(C6042&lt;&gt;"","exclude_synthetic",IF(D6042=0,"exclude_no_activity",IFERROR(VLOOKUP(LOWER(B6042),'Active analysis'!$A$2:$V$58,22,FALSE),"review")))</x:f>
        <x:v>exclude_no_activity</x:v>
      </x:c>
      <x:c r="G6042" s="31" t="n">
        <x:f>IFERROR(VLOOKUP(LOWER(B6042),'Active analysis'!$A$2:$V$58,21,FALSE),0)</x:f>
        <x:v>0</x:v>
      </x:c>
      <x:c r="H6042" s="31" t="str">
        <x:v>not_scanned_rate_limit</x:v>
      </x:c>
      <x:c r="I6042" s="31"/>
      <x:c r="J6042" s="31" t="str">
        <x:f>IF(C6042&lt;&gt;"",C6042,IF(D6042=0,"no signed outgoing testnet activity",IF(F6042="recommend","diverse and persistent testnet activity",IF(F6042="likely_bot","multiple automation signals","insufficient longevity or one automation signal"))))</x:f>
        <x:v>no signed outgoing testnet activity</x:v>
      </x:c>
    </x:row>
    <x:row r="6043">
      <x:c r="A6043" s="31" t="n">
        <x:v>6042</x:v>
      </x:c>
      <x:c r="B6043" s="45" t="str">
        <x:v>addr:0x7A83bc1498493bcBe6942f30275813395aC8ce37</x:v>
      </x:c>
      <x:c r="C6043" s="31" t="str"/>
      <x:c r="D6043" s="31" t="n">
        <x:v>0</x:v>
      </x:c>
      <x:c r="E6043" s="31" t="str">
        <x:v>no</x:v>
      </x:c>
      <x:c r="F6043" s="31" t="str">
        <x:f>IF(C6043&lt;&gt;"","exclude_synthetic",IF(D6043=0,"exclude_no_activity",IFERROR(VLOOKUP(LOWER(B6043),'Active analysis'!$A$2:$V$58,22,FALSE),"review")))</x:f>
        <x:v>exclude_no_activity</x:v>
      </x:c>
      <x:c r="G6043" s="31" t="n">
        <x:f>IFERROR(VLOOKUP(LOWER(B6043),'Active analysis'!$A$2:$V$58,21,FALSE),0)</x:f>
        <x:v>0</x:v>
      </x:c>
      <x:c r="H6043" s="31" t="str">
        <x:v>not_scanned_rate_limit</x:v>
      </x:c>
      <x:c r="I6043" s="31"/>
      <x:c r="J6043" s="31" t="str">
        <x:f>IF(C6043&lt;&gt;"",C6043,IF(D6043=0,"no signed outgoing testnet activity",IF(F6043="recommend","diverse and persistent testnet activity",IF(F6043="likely_bot","multiple automation signals","insufficient longevity or one automation signal"))))</x:f>
        <x:v>no signed outgoing testnet activity</x:v>
      </x:c>
    </x:row>
    <x:row r="6044">
      <x:c r="A6044" s="31" t="n">
        <x:v>6043</x:v>
      </x:c>
      <x:c r="B6044" s="45" t="str">
        <x:v>addr:0x7A8e3389e6CF1e7c775D06706EA8d5571D2ac3dc</x:v>
      </x:c>
      <x:c r="C6044" s="31" t="str"/>
      <x:c r="D6044" s="31" t="n">
        <x:v>0</x:v>
      </x:c>
      <x:c r="E6044" s="31" t="str">
        <x:v>no</x:v>
      </x:c>
      <x:c r="F6044" s="31" t="str">
        <x:f>IF(C6044&lt;&gt;"","exclude_synthetic",IF(D6044=0,"exclude_no_activity",IFERROR(VLOOKUP(LOWER(B6044),'Active analysis'!$A$2:$V$58,22,FALSE),"review")))</x:f>
        <x:v>exclude_no_activity</x:v>
      </x:c>
      <x:c r="G6044" s="31" t="n">
        <x:f>IFERROR(VLOOKUP(LOWER(B6044),'Active analysis'!$A$2:$V$58,21,FALSE),0)</x:f>
        <x:v>0</x:v>
      </x:c>
      <x:c r="H6044" s="31" t="str">
        <x:v>not_scanned_rate_limit</x:v>
      </x:c>
      <x:c r="I6044" s="31"/>
      <x:c r="J6044" s="31" t="str">
        <x:f>IF(C6044&lt;&gt;"",C6044,IF(D6044=0,"no signed outgoing testnet activity",IF(F6044="recommend","diverse and persistent testnet activity",IF(F6044="likely_bot","multiple automation signals","insufficient longevity or one automation signal"))))</x:f>
        <x:v>no signed outgoing testnet activity</x:v>
      </x:c>
    </x:row>
    <x:row r="6045">
      <x:c r="A6045" s="31" t="n">
        <x:v>6044</x:v>
      </x:c>
      <x:c r="B6045" s="45" t="str">
        <x:v>addr:0x7A92D1Bb20C203027B2E8ea000a887b4bF3C5773</x:v>
      </x:c>
      <x:c r="C6045" s="31" t="str"/>
      <x:c r="D6045" s="31" t="n">
        <x:v>0</x:v>
      </x:c>
      <x:c r="E6045" s="31" t="str">
        <x:v>no</x:v>
      </x:c>
      <x:c r="F6045" s="31" t="str">
        <x:f>IF(C6045&lt;&gt;"","exclude_synthetic",IF(D6045=0,"exclude_no_activity",IFERROR(VLOOKUP(LOWER(B6045),'Active analysis'!$A$2:$V$58,22,FALSE),"review")))</x:f>
        <x:v>exclude_no_activity</x:v>
      </x:c>
      <x:c r="G6045" s="31" t="n">
        <x:f>IFERROR(VLOOKUP(LOWER(B6045),'Active analysis'!$A$2:$V$58,21,FALSE),0)</x:f>
        <x:v>0</x:v>
      </x:c>
      <x:c r="H6045" s="31" t="str">
        <x:v>not_scanned_rate_limit</x:v>
      </x:c>
      <x:c r="I6045" s="31"/>
      <x:c r="J6045" s="31" t="str">
        <x:f>IF(C6045&lt;&gt;"",C6045,IF(D6045=0,"no signed outgoing testnet activity",IF(F6045="recommend","diverse and persistent testnet activity",IF(F6045="likely_bot","multiple automation signals","insufficient longevity or one automation signal"))))</x:f>
        <x:v>no signed outgoing testnet activity</x:v>
      </x:c>
    </x:row>
    <x:row r="6046">
      <x:c r="A6046" s="31" t="n">
        <x:v>6045</x:v>
      </x:c>
      <x:c r="B6046" s="45" t="str">
        <x:v>addr:0x7a941418c915a870b8b5d0944d1f9cd879eb7fae</x:v>
      </x:c>
      <x:c r="C6046" s="31" t="str"/>
      <x:c r="D6046" s="31" t="n">
        <x:v>0</x:v>
      </x:c>
      <x:c r="E6046" s="31" t="str">
        <x:v>no</x:v>
      </x:c>
      <x:c r="F6046" s="31" t="str">
        <x:f>IF(C6046&lt;&gt;"","exclude_synthetic",IF(D6046=0,"exclude_no_activity",IFERROR(VLOOKUP(LOWER(B6046),'Active analysis'!$A$2:$V$58,22,FALSE),"review")))</x:f>
        <x:v>exclude_no_activity</x:v>
      </x:c>
      <x:c r="G6046" s="31" t="n">
        <x:f>IFERROR(VLOOKUP(LOWER(B6046),'Active analysis'!$A$2:$V$58,21,FALSE),0)</x:f>
        <x:v>0</x:v>
      </x:c>
      <x:c r="H6046" s="31" t="str">
        <x:v>not_scanned_rate_limit</x:v>
      </x:c>
      <x:c r="I6046" s="31"/>
      <x:c r="J6046" s="31" t="str">
        <x:f>IF(C6046&lt;&gt;"",C6046,IF(D6046=0,"no signed outgoing testnet activity",IF(F6046="recommend","diverse and persistent testnet activity",IF(F6046="likely_bot","multiple automation signals","insufficient longevity or one automation signal"))))</x:f>
        <x:v>no signed outgoing testnet activity</x:v>
      </x:c>
    </x:row>
    <x:row r="6047">
      <x:c r="A6047" s="31" t="n">
        <x:v>6046</x:v>
      </x:c>
      <x:c r="B6047" s="45" t="str">
        <x:v>addr:0x7A98157C23A868b3244BB7bc163a0fE7ecE34D71</x:v>
      </x:c>
      <x:c r="C6047" s="31" t="str"/>
      <x:c r="D6047" s="31" t="n">
        <x:v>0</x:v>
      </x:c>
      <x:c r="E6047" s="31" t="str">
        <x:v>no</x:v>
      </x:c>
      <x:c r="F6047" s="31" t="str">
        <x:f>IF(C6047&lt;&gt;"","exclude_synthetic",IF(D6047=0,"exclude_no_activity",IFERROR(VLOOKUP(LOWER(B6047),'Active analysis'!$A$2:$V$58,22,FALSE),"review")))</x:f>
        <x:v>exclude_no_activity</x:v>
      </x:c>
      <x:c r="G6047" s="31" t="n">
        <x:f>IFERROR(VLOOKUP(LOWER(B6047),'Active analysis'!$A$2:$V$58,21,FALSE),0)</x:f>
        <x:v>0</x:v>
      </x:c>
      <x:c r="H6047" s="31" t="str">
        <x:v>not_scanned_rate_limit</x:v>
      </x:c>
      <x:c r="I6047" s="31"/>
      <x:c r="J6047" s="31" t="str">
        <x:f>IF(C6047&lt;&gt;"",C6047,IF(D6047=0,"no signed outgoing testnet activity",IF(F6047="recommend","diverse and persistent testnet activity",IF(F6047="likely_bot","multiple automation signals","insufficient longevity or one automation signal"))))</x:f>
        <x:v>no signed outgoing testnet activity</x:v>
      </x:c>
    </x:row>
    <x:row r="6048">
      <x:c r="A6048" s="31" t="n">
        <x:v>6047</x:v>
      </x:c>
      <x:c r="B6048" s="45" t="str">
        <x:v>addr:0x7a9C0387db2Fc23642994c1273f5863922757f2D</x:v>
      </x:c>
      <x:c r="C6048" s="31" t="str"/>
      <x:c r="D6048" s="31" t="n">
        <x:v>0</x:v>
      </x:c>
      <x:c r="E6048" s="31" t="str">
        <x:v>no</x:v>
      </x:c>
      <x:c r="F6048" s="31" t="str">
        <x:f>IF(C6048&lt;&gt;"","exclude_synthetic",IF(D6048=0,"exclude_no_activity",IFERROR(VLOOKUP(LOWER(B6048),'Active analysis'!$A$2:$V$58,22,FALSE),"review")))</x:f>
        <x:v>exclude_no_activity</x:v>
      </x:c>
      <x:c r="G6048" s="31" t="n">
        <x:f>IFERROR(VLOOKUP(LOWER(B6048),'Active analysis'!$A$2:$V$58,21,FALSE),0)</x:f>
        <x:v>0</x:v>
      </x:c>
      <x:c r="H6048" s="31" t="str">
        <x:v>not_scanned_rate_limit</x:v>
      </x:c>
      <x:c r="I6048" s="31"/>
      <x:c r="J6048" s="31" t="str">
        <x:f>IF(C6048&lt;&gt;"",C6048,IF(D6048=0,"no signed outgoing testnet activity",IF(F6048="recommend","diverse and persistent testnet activity",IF(F6048="likely_bot","multiple automation signals","insufficient longevity or one automation signal"))))</x:f>
        <x:v>no signed outgoing testnet activity</x:v>
      </x:c>
    </x:row>
    <x:row r="6049">
      <x:c r="A6049" s="31" t="n">
        <x:v>6048</x:v>
      </x:c>
      <x:c r="B6049" s="45" t="str">
        <x:v>addr:0x7A9eeFA78696Af996AF3f49A85d6acD12dE334AD</x:v>
      </x:c>
      <x:c r="C6049" s="31" t="str"/>
      <x:c r="D6049" s="31" t="n">
        <x:v>0</x:v>
      </x:c>
      <x:c r="E6049" s="31" t="str">
        <x:v>no</x:v>
      </x:c>
      <x:c r="F6049" s="31" t="str">
        <x:f>IF(C6049&lt;&gt;"","exclude_synthetic",IF(D6049=0,"exclude_no_activity",IFERROR(VLOOKUP(LOWER(B6049),'Active analysis'!$A$2:$V$58,22,FALSE),"review")))</x:f>
        <x:v>exclude_no_activity</x:v>
      </x:c>
      <x:c r="G6049" s="31" t="n">
        <x:f>IFERROR(VLOOKUP(LOWER(B6049),'Active analysis'!$A$2:$V$58,21,FALSE),0)</x:f>
        <x:v>0</x:v>
      </x:c>
      <x:c r="H6049" s="31" t="str">
        <x:v>not_scanned_rate_limit</x:v>
      </x:c>
      <x:c r="I6049" s="31"/>
      <x:c r="J6049" s="31" t="str">
        <x:f>IF(C6049&lt;&gt;"",C6049,IF(D6049=0,"no signed outgoing testnet activity",IF(F6049="recommend","diverse and persistent testnet activity",IF(F6049="likely_bot","multiple automation signals","insufficient longevity or one automation signal"))))</x:f>
        <x:v>no signed outgoing testnet activity</x:v>
      </x:c>
    </x:row>
    <x:row r="6050">
      <x:c r="A6050" s="31" t="n">
        <x:v>6049</x:v>
      </x:c>
      <x:c r="B6050" s="45" t="str">
        <x:v>addr:0x7Aa2289C319A8C0A8399FAf1a1fCcBcefbcF9ee7</x:v>
      </x:c>
      <x:c r="C6050" s="31" t="str"/>
      <x:c r="D6050" s="31" t="n">
        <x:v>0</x:v>
      </x:c>
      <x:c r="E6050" s="31" t="str">
        <x:v>no</x:v>
      </x:c>
      <x:c r="F6050" s="31" t="str">
        <x:f>IF(C6050&lt;&gt;"","exclude_synthetic",IF(D6050=0,"exclude_no_activity",IFERROR(VLOOKUP(LOWER(B6050),'Active analysis'!$A$2:$V$58,22,FALSE),"review")))</x:f>
        <x:v>exclude_no_activity</x:v>
      </x:c>
      <x:c r="G6050" s="31" t="n">
        <x:f>IFERROR(VLOOKUP(LOWER(B6050),'Active analysis'!$A$2:$V$58,21,FALSE),0)</x:f>
        <x:v>0</x:v>
      </x:c>
      <x:c r="H6050" s="31" t="str">
        <x:v>not_scanned_rate_limit</x:v>
      </x:c>
      <x:c r="I6050" s="31"/>
      <x:c r="J6050" s="31" t="str">
        <x:f>IF(C6050&lt;&gt;"",C6050,IF(D6050=0,"no signed outgoing testnet activity",IF(F6050="recommend","diverse and persistent testnet activity",IF(F6050="likely_bot","multiple automation signals","insufficient longevity or one automation signal"))))</x:f>
        <x:v>no signed outgoing testnet activity</x:v>
      </x:c>
    </x:row>
    <x:row r="6051">
      <x:c r="A6051" s="31" t="n">
        <x:v>6050</x:v>
      </x:c>
      <x:c r="B6051" s="45" t="str">
        <x:v>addr:0x7aaa2aC38e9A19ffF5667d5f7D68B94F188Ed587</x:v>
      </x:c>
      <x:c r="C6051" s="31" t="str"/>
      <x:c r="D6051" s="31" t="n">
        <x:v>0</x:v>
      </x:c>
      <x:c r="E6051" s="31" t="str">
        <x:v>no</x:v>
      </x:c>
      <x:c r="F6051" s="31" t="str">
        <x:f>IF(C6051&lt;&gt;"","exclude_synthetic",IF(D6051=0,"exclude_no_activity",IFERROR(VLOOKUP(LOWER(B6051),'Active analysis'!$A$2:$V$58,22,FALSE),"review")))</x:f>
        <x:v>exclude_no_activity</x:v>
      </x:c>
      <x:c r="G6051" s="31" t="n">
        <x:f>IFERROR(VLOOKUP(LOWER(B6051),'Active analysis'!$A$2:$V$58,21,FALSE),0)</x:f>
        <x:v>0</x:v>
      </x:c>
      <x:c r="H6051" s="31" t="str">
        <x:v>not_scanned_rate_limit</x:v>
      </x:c>
      <x:c r="I6051" s="31"/>
      <x:c r="J6051" s="31" t="str">
        <x:f>IF(C6051&lt;&gt;"",C6051,IF(D6051=0,"no signed outgoing testnet activity",IF(F6051="recommend","diverse and persistent testnet activity",IF(F6051="likely_bot","multiple automation signals","insufficient longevity or one automation signal"))))</x:f>
        <x:v>no signed outgoing testnet activity</x:v>
      </x:c>
    </x:row>
    <x:row r="6052">
      <x:c r="A6052" s="31" t="n">
        <x:v>6051</x:v>
      </x:c>
      <x:c r="B6052" s="45" t="str">
        <x:v>addr:0x7aaBaE9fb3dD57371a6b7f4Eb327EcF95bcE6274</x:v>
      </x:c>
      <x:c r="C6052" s="31" t="str"/>
      <x:c r="D6052" s="31" t="n">
        <x:v>0</x:v>
      </x:c>
      <x:c r="E6052" s="31" t="str">
        <x:v>no</x:v>
      </x:c>
      <x:c r="F6052" s="31" t="str">
        <x:f>IF(C6052&lt;&gt;"","exclude_synthetic",IF(D6052=0,"exclude_no_activity",IFERROR(VLOOKUP(LOWER(B6052),'Active analysis'!$A$2:$V$58,22,FALSE),"review")))</x:f>
        <x:v>exclude_no_activity</x:v>
      </x:c>
      <x:c r="G6052" s="31" t="n">
        <x:f>IFERROR(VLOOKUP(LOWER(B6052),'Active analysis'!$A$2:$V$58,21,FALSE),0)</x:f>
        <x:v>0</x:v>
      </x:c>
      <x:c r="H6052" s="31" t="str">
        <x:v>not_scanned_rate_limit</x:v>
      </x:c>
      <x:c r="I6052" s="31"/>
      <x:c r="J6052" s="31" t="str">
        <x:f>IF(C6052&lt;&gt;"",C6052,IF(D6052=0,"no signed outgoing testnet activity",IF(F6052="recommend","diverse and persistent testnet activity",IF(F6052="likely_bot","multiple automation signals","insufficient longevity or one automation signal"))))</x:f>
        <x:v>no signed outgoing testnet activity</x:v>
      </x:c>
    </x:row>
    <x:row r="6053">
      <x:c r="A6053" s="31" t="n">
        <x:v>6052</x:v>
      </x:c>
      <x:c r="B6053" s="45" t="str">
        <x:v>addr:0x7ab18F98c2F81f8387Cb91E1145dCBA720c5B4BF</x:v>
      </x:c>
      <x:c r="C6053" s="31" t="str"/>
      <x:c r="D6053" s="31" t="n">
        <x:v>0</x:v>
      </x:c>
      <x:c r="E6053" s="31" t="str">
        <x:v>no</x:v>
      </x:c>
      <x:c r="F6053" s="31" t="str">
        <x:f>IF(C6053&lt;&gt;"","exclude_synthetic",IF(D6053=0,"exclude_no_activity",IFERROR(VLOOKUP(LOWER(B6053),'Active analysis'!$A$2:$V$58,22,FALSE),"review")))</x:f>
        <x:v>exclude_no_activity</x:v>
      </x:c>
      <x:c r="G6053" s="31" t="n">
        <x:f>IFERROR(VLOOKUP(LOWER(B6053),'Active analysis'!$A$2:$V$58,21,FALSE),0)</x:f>
        <x:v>0</x:v>
      </x:c>
      <x:c r="H6053" s="31" t="str">
        <x:v>not_scanned_rate_limit</x:v>
      </x:c>
      <x:c r="I6053" s="31"/>
      <x:c r="J6053" s="31" t="str">
        <x:f>IF(C6053&lt;&gt;"",C6053,IF(D6053=0,"no signed outgoing testnet activity",IF(F6053="recommend","diverse and persistent testnet activity",IF(F6053="likely_bot","multiple automation signals","insufficient longevity or one automation signal"))))</x:f>
        <x:v>no signed outgoing testnet activity</x:v>
      </x:c>
    </x:row>
    <x:row r="6054">
      <x:c r="A6054" s="31" t="n">
        <x:v>6053</x:v>
      </x:c>
      <x:c r="B6054" s="45" t="str">
        <x:v>addr:0x7AB2701107715416972E1cB07A2ca952d10B8961</x:v>
      </x:c>
      <x:c r="C6054" s="31" t="str"/>
      <x:c r="D6054" s="31" t="n">
        <x:v>0</x:v>
      </x:c>
      <x:c r="E6054" s="31" t="str">
        <x:v>no</x:v>
      </x:c>
      <x:c r="F6054" s="31" t="str">
        <x:f>IF(C6054&lt;&gt;"","exclude_synthetic",IF(D6054=0,"exclude_no_activity",IFERROR(VLOOKUP(LOWER(B6054),'Active analysis'!$A$2:$V$58,22,FALSE),"review")))</x:f>
        <x:v>exclude_no_activity</x:v>
      </x:c>
      <x:c r="G6054" s="31" t="n">
        <x:f>IFERROR(VLOOKUP(LOWER(B6054),'Active analysis'!$A$2:$V$58,21,FALSE),0)</x:f>
        <x:v>0</x:v>
      </x:c>
      <x:c r="H6054" s="31" t="str">
        <x:v>not_scanned_rate_limit</x:v>
      </x:c>
      <x:c r="I6054" s="31"/>
      <x:c r="J6054" s="31" t="str">
        <x:f>IF(C6054&lt;&gt;"",C6054,IF(D6054=0,"no signed outgoing testnet activity",IF(F6054="recommend","diverse and persistent testnet activity",IF(F6054="likely_bot","multiple automation signals","insufficient longevity or one automation signal"))))</x:f>
        <x:v>no signed outgoing testnet activity</x:v>
      </x:c>
    </x:row>
    <x:row r="6055">
      <x:c r="A6055" s="31" t="n">
        <x:v>6054</x:v>
      </x:c>
      <x:c r="B6055" s="45" t="str">
        <x:v>addr:0x7AC12eAC20f0a02E0758D6a0EF2F46A6b79022AE</x:v>
      </x:c>
      <x:c r="C6055" s="31" t="str"/>
      <x:c r="D6055" s="31" t="n">
        <x:v>0</x:v>
      </x:c>
      <x:c r="E6055" s="31" t="str">
        <x:v>no</x:v>
      </x:c>
      <x:c r="F6055" s="31" t="str">
        <x:f>IF(C6055&lt;&gt;"","exclude_synthetic",IF(D6055=0,"exclude_no_activity",IFERROR(VLOOKUP(LOWER(B6055),'Active analysis'!$A$2:$V$58,22,FALSE),"review")))</x:f>
        <x:v>exclude_no_activity</x:v>
      </x:c>
      <x:c r="G6055" s="31" t="n">
        <x:f>IFERROR(VLOOKUP(LOWER(B6055),'Active analysis'!$A$2:$V$58,21,FALSE),0)</x:f>
        <x:v>0</x:v>
      </x:c>
      <x:c r="H6055" s="31" t="str">
        <x:v>not_scanned_rate_limit</x:v>
      </x:c>
      <x:c r="I6055" s="31"/>
      <x:c r="J6055" s="31" t="str">
        <x:f>IF(C6055&lt;&gt;"",C6055,IF(D6055=0,"no signed outgoing testnet activity",IF(F6055="recommend","diverse and persistent testnet activity",IF(F6055="likely_bot","multiple automation signals","insufficient longevity or one automation signal"))))</x:f>
        <x:v>no signed outgoing testnet activity</x:v>
      </x:c>
    </x:row>
    <x:row r="6056">
      <x:c r="A6056" s="31" t="n">
        <x:v>6055</x:v>
      </x:c>
      <x:c r="B6056" s="45" t="str">
        <x:v>addr:0x7AC92b6FAAc4Bcd54BDc501Da636DD7805677219</x:v>
      </x:c>
      <x:c r="C6056" s="31" t="str"/>
      <x:c r="D6056" s="31" t="n">
        <x:v>0</x:v>
      </x:c>
      <x:c r="E6056" s="31" t="str">
        <x:v>no</x:v>
      </x:c>
      <x:c r="F6056" s="31" t="str">
        <x:f>IF(C6056&lt;&gt;"","exclude_synthetic",IF(D6056=0,"exclude_no_activity",IFERROR(VLOOKUP(LOWER(B6056),'Active analysis'!$A$2:$V$58,22,FALSE),"review")))</x:f>
        <x:v>exclude_no_activity</x:v>
      </x:c>
      <x:c r="G6056" s="31" t="n">
        <x:f>IFERROR(VLOOKUP(LOWER(B6056),'Active analysis'!$A$2:$V$58,21,FALSE),0)</x:f>
        <x:v>0</x:v>
      </x:c>
      <x:c r="H6056" s="31" t="str">
        <x:v>not_scanned_rate_limit</x:v>
      </x:c>
      <x:c r="I6056" s="31"/>
      <x:c r="J6056" s="31" t="str">
        <x:f>IF(C6056&lt;&gt;"",C6056,IF(D6056=0,"no signed outgoing testnet activity",IF(F6056="recommend","diverse and persistent testnet activity",IF(F6056="likely_bot","multiple automation signals","insufficient longevity or one automation signal"))))</x:f>
        <x:v>no signed outgoing testnet activity</x:v>
      </x:c>
    </x:row>
    <x:row r="6057">
      <x:c r="A6057" s="31" t="n">
        <x:v>6056</x:v>
      </x:c>
      <x:c r="B6057" s="45" t="str">
        <x:v>addr:0x7aC976C91d6eA11DA04CFCd9dDED4dc706022622</x:v>
      </x:c>
      <x:c r="C6057" s="31" t="str"/>
      <x:c r="D6057" s="31" t="n">
        <x:v>0</x:v>
      </x:c>
      <x:c r="E6057" s="31" t="str">
        <x:v>no</x:v>
      </x:c>
      <x:c r="F6057" s="31" t="str">
        <x:f>IF(C6057&lt;&gt;"","exclude_synthetic",IF(D6057=0,"exclude_no_activity",IFERROR(VLOOKUP(LOWER(B6057),'Active analysis'!$A$2:$V$58,22,FALSE),"review")))</x:f>
        <x:v>exclude_no_activity</x:v>
      </x:c>
      <x:c r="G6057" s="31" t="n">
        <x:f>IFERROR(VLOOKUP(LOWER(B6057),'Active analysis'!$A$2:$V$58,21,FALSE),0)</x:f>
        <x:v>0</x:v>
      </x:c>
      <x:c r="H6057" s="31" t="str">
        <x:v>not_scanned_rate_limit</x:v>
      </x:c>
      <x:c r="I6057" s="31"/>
      <x:c r="J6057" s="31" t="str">
        <x:f>IF(C6057&lt;&gt;"",C6057,IF(D6057=0,"no signed outgoing testnet activity",IF(F6057="recommend","diverse and persistent testnet activity",IF(F6057="likely_bot","multiple automation signals","insufficient longevity or one automation signal"))))</x:f>
        <x:v>no signed outgoing testnet activity</x:v>
      </x:c>
    </x:row>
    <x:row r="6058">
      <x:c r="A6058" s="31" t="n">
        <x:v>6057</x:v>
      </x:c>
      <x:c r="B6058" s="45" t="str">
        <x:v>addr:0x7acc4c519500e751907f6982c2084cbaddab5634</x:v>
      </x:c>
      <x:c r="C6058" s="31" t="str"/>
      <x:c r="D6058" s="31" t="n">
        <x:v>0</x:v>
      </x:c>
      <x:c r="E6058" s="31" t="str">
        <x:v>no</x:v>
      </x:c>
      <x:c r="F6058" s="31" t="str">
        <x:f>IF(C6058&lt;&gt;"","exclude_synthetic",IF(D6058=0,"exclude_no_activity",IFERROR(VLOOKUP(LOWER(B6058),'Active analysis'!$A$2:$V$58,22,FALSE),"review")))</x:f>
        <x:v>exclude_no_activity</x:v>
      </x:c>
      <x:c r="G6058" s="31" t="n">
        <x:f>IFERROR(VLOOKUP(LOWER(B6058),'Active analysis'!$A$2:$V$58,21,FALSE),0)</x:f>
        <x:v>0</x:v>
      </x:c>
      <x:c r="H6058" s="31" t="str">
        <x:v>not_scanned_rate_limit</x:v>
      </x:c>
      <x:c r="I6058" s="31"/>
      <x:c r="J6058" s="31" t="str">
        <x:f>IF(C6058&lt;&gt;"",C6058,IF(D6058=0,"no signed outgoing testnet activity",IF(F6058="recommend","diverse and persistent testnet activity",IF(F6058="likely_bot","multiple automation signals","insufficient longevity or one automation signal"))))</x:f>
        <x:v>no signed outgoing testnet activity</x:v>
      </x:c>
    </x:row>
    <x:row r="6059">
      <x:c r="A6059" s="31" t="n">
        <x:v>6058</x:v>
      </x:c>
      <x:c r="B6059" s="45" t="str">
        <x:v>addr:0x7acd3612845559ce11152d419ab2f411ea9f5861</x:v>
      </x:c>
      <x:c r="C6059" s="31" t="str"/>
      <x:c r="D6059" s="31" t="n">
        <x:v>0</x:v>
      </x:c>
      <x:c r="E6059" s="31" t="str">
        <x:v>no</x:v>
      </x:c>
      <x:c r="F6059" s="31" t="str">
        <x:f>IF(C6059&lt;&gt;"","exclude_synthetic",IF(D6059=0,"exclude_no_activity",IFERROR(VLOOKUP(LOWER(B6059),'Active analysis'!$A$2:$V$58,22,FALSE),"review")))</x:f>
        <x:v>exclude_no_activity</x:v>
      </x:c>
      <x:c r="G6059" s="31" t="n">
        <x:f>IFERROR(VLOOKUP(LOWER(B6059),'Active analysis'!$A$2:$V$58,21,FALSE),0)</x:f>
        <x:v>0</x:v>
      </x:c>
      <x:c r="H6059" s="31" t="str">
        <x:v>not_scanned_rate_limit</x:v>
      </x:c>
      <x:c r="I6059" s="31"/>
      <x:c r="J6059" s="31" t="str">
        <x:f>IF(C6059&lt;&gt;"",C6059,IF(D6059=0,"no signed outgoing testnet activity",IF(F6059="recommend","diverse and persistent testnet activity",IF(F6059="likely_bot","multiple automation signals","insufficient longevity or one automation signal"))))</x:f>
        <x:v>no signed outgoing testnet activity</x:v>
      </x:c>
    </x:row>
    <x:row r="6060">
      <x:c r="A6060" s="31" t="n">
        <x:v>6059</x:v>
      </x:c>
      <x:c r="B6060" s="45" t="str">
        <x:v>addr:0x7acdb41deaba5ca6395fbbd9533a39a1e5b1a71b</x:v>
      </x:c>
      <x:c r="C6060" s="31" t="str"/>
      <x:c r="D6060" s="31" t="n">
        <x:v>0</x:v>
      </x:c>
      <x:c r="E6060" s="31" t="str">
        <x:v>no</x:v>
      </x:c>
      <x:c r="F6060" s="31" t="str">
        <x:f>IF(C6060&lt;&gt;"","exclude_synthetic",IF(D6060=0,"exclude_no_activity",IFERROR(VLOOKUP(LOWER(B6060),'Active analysis'!$A$2:$V$58,22,FALSE),"review")))</x:f>
        <x:v>exclude_no_activity</x:v>
      </x:c>
      <x:c r="G6060" s="31" t="n">
        <x:f>IFERROR(VLOOKUP(LOWER(B6060),'Active analysis'!$A$2:$V$58,21,FALSE),0)</x:f>
        <x:v>0</x:v>
      </x:c>
      <x:c r="H6060" s="31" t="str">
        <x:v>not_scanned_rate_limit</x:v>
      </x:c>
      <x:c r="I6060" s="31"/>
      <x:c r="J6060" s="31" t="str">
        <x:f>IF(C6060&lt;&gt;"",C6060,IF(D6060=0,"no signed outgoing testnet activity",IF(F6060="recommend","diverse and persistent testnet activity",IF(F6060="likely_bot","multiple automation signals","insufficient longevity or one automation signal"))))</x:f>
        <x:v>no signed outgoing testnet activity</x:v>
      </x:c>
    </x:row>
    <x:row r="6061">
      <x:c r="A6061" s="31" t="n">
        <x:v>6060</x:v>
      </x:c>
      <x:c r="B6061" s="45" t="str">
        <x:v>addr:0x7acef2A2820Eb0af7128F2e5B9209Dc4c596c59c</x:v>
      </x:c>
      <x:c r="C6061" s="31" t="str"/>
      <x:c r="D6061" s="31" t="n">
        <x:v>0</x:v>
      </x:c>
      <x:c r="E6061" s="31" t="str">
        <x:v>no</x:v>
      </x:c>
      <x:c r="F6061" s="31" t="str">
        <x:f>IF(C6061&lt;&gt;"","exclude_synthetic",IF(D6061=0,"exclude_no_activity",IFERROR(VLOOKUP(LOWER(B6061),'Active analysis'!$A$2:$V$58,22,FALSE),"review")))</x:f>
        <x:v>exclude_no_activity</x:v>
      </x:c>
      <x:c r="G6061" s="31" t="n">
        <x:f>IFERROR(VLOOKUP(LOWER(B6061),'Active analysis'!$A$2:$V$58,21,FALSE),0)</x:f>
        <x:v>0</x:v>
      </x:c>
      <x:c r="H6061" s="31" t="str">
        <x:v>not_scanned_rate_limit</x:v>
      </x:c>
      <x:c r="I6061" s="31"/>
      <x:c r="J6061" s="31" t="str">
        <x:f>IF(C6061&lt;&gt;"",C6061,IF(D6061=0,"no signed outgoing testnet activity",IF(F6061="recommend","diverse and persistent testnet activity",IF(F6061="likely_bot","multiple automation signals","insufficient longevity or one automation signal"))))</x:f>
        <x:v>no signed outgoing testnet activity</x:v>
      </x:c>
    </x:row>
    <x:row r="6062">
      <x:c r="A6062" s="31" t="n">
        <x:v>6061</x:v>
      </x:c>
      <x:c r="B6062" s="45" t="str">
        <x:v>addr:0x7ad5a3a7a2fdf8f2043bb4e05d06bf14478541a1</x:v>
      </x:c>
      <x:c r="C6062" s="31" t="str"/>
      <x:c r="D6062" s="31" t="n">
        <x:v>0</x:v>
      </x:c>
      <x:c r="E6062" s="31" t="str">
        <x:v>no</x:v>
      </x:c>
      <x:c r="F6062" s="31" t="str">
        <x:f>IF(C6062&lt;&gt;"","exclude_synthetic",IF(D6062=0,"exclude_no_activity",IFERROR(VLOOKUP(LOWER(B6062),'Active analysis'!$A$2:$V$58,22,FALSE),"review")))</x:f>
        <x:v>exclude_no_activity</x:v>
      </x:c>
      <x:c r="G6062" s="31" t="n">
        <x:f>IFERROR(VLOOKUP(LOWER(B6062),'Active analysis'!$A$2:$V$58,21,FALSE),0)</x:f>
        <x:v>0</x:v>
      </x:c>
      <x:c r="H6062" s="31" t="str">
        <x:v>not_scanned_rate_limit</x:v>
      </x:c>
      <x:c r="I6062" s="31"/>
      <x:c r="J6062" s="31" t="str">
        <x:f>IF(C6062&lt;&gt;"",C6062,IF(D6062=0,"no signed outgoing testnet activity",IF(F6062="recommend","diverse and persistent testnet activity",IF(F6062="likely_bot","multiple automation signals","insufficient longevity or one automation signal"))))</x:f>
        <x:v>no signed outgoing testnet activity</x:v>
      </x:c>
    </x:row>
    <x:row r="6063">
      <x:c r="A6063" s="31" t="n">
        <x:v>6062</x:v>
      </x:c>
      <x:c r="B6063" s="45" t="str">
        <x:v>addr:0x7aD88FaA8b1361fe3AF8e7f03660Bf7193cfD127</x:v>
      </x:c>
      <x:c r="C6063" s="31" t="str"/>
      <x:c r="D6063" s="31" t="n">
        <x:v>0</x:v>
      </x:c>
      <x:c r="E6063" s="31" t="str">
        <x:v>no</x:v>
      </x:c>
      <x:c r="F6063" s="31" t="str">
        <x:f>IF(C6063&lt;&gt;"","exclude_synthetic",IF(D6063=0,"exclude_no_activity",IFERROR(VLOOKUP(LOWER(B6063),'Active analysis'!$A$2:$V$58,22,FALSE),"review")))</x:f>
        <x:v>exclude_no_activity</x:v>
      </x:c>
      <x:c r="G6063" s="31" t="n">
        <x:f>IFERROR(VLOOKUP(LOWER(B6063),'Active analysis'!$A$2:$V$58,21,FALSE),0)</x:f>
        <x:v>0</x:v>
      </x:c>
      <x:c r="H6063" s="31" t="str">
        <x:v>not_scanned_rate_limit</x:v>
      </x:c>
      <x:c r="I6063" s="31"/>
      <x:c r="J6063" s="31" t="str">
        <x:f>IF(C6063&lt;&gt;"",C6063,IF(D6063=0,"no signed outgoing testnet activity",IF(F6063="recommend","diverse and persistent testnet activity",IF(F6063="likely_bot","multiple automation signals","insufficient longevity or one automation signal"))))</x:f>
        <x:v>no signed outgoing testnet activity</x:v>
      </x:c>
    </x:row>
    <x:row r="6064">
      <x:c r="A6064" s="31" t="n">
        <x:v>6063</x:v>
      </x:c>
      <x:c r="B6064" s="45" t="str">
        <x:v>addr:0x7ad894baa361608e7c5fac95e73342798a43da42</x:v>
      </x:c>
      <x:c r="C6064" s="31" t="str"/>
      <x:c r="D6064" s="31" t="n">
        <x:v>0</x:v>
      </x:c>
      <x:c r="E6064" s="31" t="str">
        <x:v>no</x:v>
      </x:c>
      <x:c r="F6064" s="31" t="str">
        <x:f>IF(C6064&lt;&gt;"","exclude_synthetic",IF(D6064=0,"exclude_no_activity",IFERROR(VLOOKUP(LOWER(B6064),'Active analysis'!$A$2:$V$58,22,FALSE),"review")))</x:f>
        <x:v>exclude_no_activity</x:v>
      </x:c>
      <x:c r="G6064" s="31" t="n">
        <x:f>IFERROR(VLOOKUP(LOWER(B6064),'Active analysis'!$A$2:$V$58,21,FALSE),0)</x:f>
        <x:v>0</x:v>
      </x:c>
      <x:c r="H6064" s="31" t="str">
        <x:v>not_scanned_rate_limit</x:v>
      </x:c>
      <x:c r="I6064" s="31"/>
      <x:c r="J6064" s="31" t="str">
        <x:f>IF(C6064&lt;&gt;"",C6064,IF(D6064=0,"no signed outgoing testnet activity",IF(F6064="recommend","diverse and persistent testnet activity",IF(F6064="likely_bot","multiple automation signals","insufficient longevity or one automation signal"))))</x:f>
        <x:v>no signed outgoing testnet activity</x:v>
      </x:c>
    </x:row>
    <x:row r="6065">
      <x:c r="A6065" s="31" t="n">
        <x:v>6064</x:v>
      </x:c>
      <x:c r="B6065" s="45" t="str">
        <x:v>addr:0x7ade1cf947b6f3ca0a4d202b453433d45d1c1ce0</x:v>
      </x:c>
      <x:c r="C6065" s="31" t="str"/>
      <x:c r="D6065" s="31" t="n">
        <x:v>0</x:v>
      </x:c>
      <x:c r="E6065" s="31" t="str">
        <x:v>no</x:v>
      </x:c>
      <x:c r="F6065" s="31" t="str">
        <x:f>IF(C6065&lt;&gt;"","exclude_synthetic",IF(D6065=0,"exclude_no_activity",IFERROR(VLOOKUP(LOWER(B6065),'Active analysis'!$A$2:$V$58,22,FALSE),"review")))</x:f>
        <x:v>exclude_no_activity</x:v>
      </x:c>
      <x:c r="G6065" s="31" t="n">
        <x:f>IFERROR(VLOOKUP(LOWER(B6065),'Active analysis'!$A$2:$V$58,21,FALSE),0)</x:f>
        <x:v>0</x:v>
      </x:c>
      <x:c r="H6065" s="31" t="str">
        <x:v>not_scanned_rate_limit</x:v>
      </x:c>
      <x:c r="I6065" s="31"/>
      <x:c r="J6065" s="31" t="str">
        <x:f>IF(C6065&lt;&gt;"",C6065,IF(D6065=0,"no signed outgoing testnet activity",IF(F6065="recommend","diverse and persistent testnet activity",IF(F6065="likely_bot","multiple automation signals","insufficient longevity or one automation signal"))))</x:f>
        <x:v>no signed outgoing testnet activity</x:v>
      </x:c>
    </x:row>
    <x:row r="6066">
      <x:c r="A6066" s="31" t="n">
        <x:v>6065</x:v>
      </x:c>
      <x:c r="B6066" s="45" t="str">
        <x:v>addr:0x7ae92b50cce60352b6fc0b799e94b376d22740b4</x:v>
      </x:c>
      <x:c r="C6066" s="31" t="str"/>
      <x:c r="D6066" s="31" t="n">
        <x:v>0</x:v>
      </x:c>
      <x:c r="E6066" s="31" t="str">
        <x:v>no</x:v>
      </x:c>
      <x:c r="F6066" s="31" t="str">
        <x:f>IF(C6066&lt;&gt;"","exclude_synthetic",IF(D6066=0,"exclude_no_activity",IFERROR(VLOOKUP(LOWER(B6066),'Active analysis'!$A$2:$V$58,22,FALSE),"review")))</x:f>
        <x:v>exclude_no_activity</x:v>
      </x:c>
      <x:c r="G6066" s="31" t="n">
        <x:f>IFERROR(VLOOKUP(LOWER(B6066),'Active analysis'!$A$2:$V$58,21,FALSE),0)</x:f>
        <x:v>0</x:v>
      </x:c>
      <x:c r="H6066" s="31" t="str">
        <x:v>not_scanned_rate_limit</x:v>
      </x:c>
      <x:c r="I6066" s="31"/>
      <x:c r="J6066" s="31" t="str">
        <x:f>IF(C6066&lt;&gt;"",C6066,IF(D6066=0,"no signed outgoing testnet activity",IF(F6066="recommend","diverse and persistent testnet activity",IF(F6066="likely_bot","multiple automation signals","insufficient longevity or one automation signal"))))</x:f>
        <x:v>no signed outgoing testnet activity</x:v>
      </x:c>
    </x:row>
    <x:row r="6067">
      <x:c r="A6067" s="31" t="n">
        <x:v>6066</x:v>
      </x:c>
      <x:c r="B6067" s="45" t="str">
        <x:v>addr:0x7afA62430f918d9665ACb798314b0E0F4167C571</x:v>
      </x:c>
      <x:c r="C6067" s="31" t="str"/>
      <x:c r="D6067" s="31" t="n">
        <x:v>0</x:v>
      </x:c>
      <x:c r="E6067" s="31" t="str">
        <x:v>no</x:v>
      </x:c>
      <x:c r="F6067" s="31" t="str">
        <x:f>IF(C6067&lt;&gt;"","exclude_synthetic",IF(D6067=0,"exclude_no_activity",IFERROR(VLOOKUP(LOWER(B6067),'Active analysis'!$A$2:$V$58,22,FALSE),"review")))</x:f>
        <x:v>exclude_no_activity</x:v>
      </x:c>
      <x:c r="G6067" s="31" t="n">
        <x:f>IFERROR(VLOOKUP(LOWER(B6067),'Active analysis'!$A$2:$V$58,21,FALSE),0)</x:f>
        <x:v>0</x:v>
      </x:c>
      <x:c r="H6067" s="31" t="str">
        <x:v>not_scanned_rate_limit</x:v>
      </x:c>
      <x:c r="I6067" s="31"/>
      <x:c r="J6067" s="31" t="str">
        <x:f>IF(C6067&lt;&gt;"",C6067,IF(D6067=0,"no signed outgoing testnet activity",IF(F6067="recommend","diverse and persistent testnet activity",IF(F6067="likely_bot","multiple automation signals","insufficient longevity or one automation signal"))))</x:f>
        <x:v>no signed outgoing testnet activity</x:v>
      </x:c>
    </x:row>
    <x:row r="6068">
      <x:c r="A6068" s="31" t="n">
        <x:v>6067</x:v>
      </x:c>
      <x:c r="B6068" s="45" t="str">
        <x:v>addr:0x7AfcD32c347D04dAb7e3272BDe35144f1C03783B</x:v>
      </x:c>
      <x:c r="C6068" s="31" t="str"/>
      <x:c r="D6068" s="31" t="n">
        <x:v>0</x:v>
      </x:c>
      <x:c r="E6068" s="31" t="str">
        <x:v>no</x:v>
      </x:c>
      <x:c r="F6068" s="31" t="str">
        <x:f>IF(C6068&lt;&gt;"","exclude_synthetic",IF(D6068=0,"exclude_no_activity",IFERROR(VLOOKUP(LOWER(B6068),'Active analysis'!$A$2:$V$58,22,FALSE),"review")))</x:f>
        <x:v>exclude_no_activity</x:v>
      </x:c>
      <x:c r="G6068" s="31" t="n">
        <x:f>IFERROR(VLOOKUP(LOWER(B6068),'Active analysis'!$A$2:$V$58,21,FALSE),0)</x:f>
        <x:v>0</x:v>
      </x:c>
      <x:c r="H6068" s="31" t="str">
        <x:v>not_scanned_rate_limit</x:v>
      </x:c>
      <x:c r="I6068" s="31"/>
      <x:c r="J6068" s="31" t="str">
        <x:f>IF(C6068&lt;&gt;"",C6068,IF(D6068=0,"no signed outgoing testnet activity",IF(F6068="recommend","diverse and persistent testnet activity",IF(F6068="likely_bot","multiple automation signals","insufficient longevity or one automation signal"))))</x:f>
        <x:v>no signed outgoing testnet activity</x:v>
      </x:c>
    </x:row>
    <x:row r="6069">
      <x:c r="A6069" s="31" t="n">
        <x:v>6068</x:v>
      </x:c>
      <x:c r="B6069" s="45" t="str">
        <x:v>addr:0x7b0792db9e69fDCF6c6D85515Ba7118E9A611dfC</x:v>
      </x:c>
      <x:c r="C6069" s="31" t="str"/>
      <x:c r="D6069" s="31" t="n">
        <x:v>0</x:v>
      </x:c>
      <x:c r="E6069" s="31" t="str">
        <x:v>no</x:v>
      </x:c>
      <x:c r="F6069" s="31" t="str">
        <x:f>IF(C6069&lt;&gt;"","exclude_synthetic",IF(D6069=0,"exclude_no_activity",IFERROR(VLOOKUP(LOWER(B6069),'Active analysis'!$A$2:$V$58,22,FALSE),"review")))</x:f>
        <x:v>exclude_no_activity</x:v>
      </x:c>
      <x:c r="G6069" s="31" t="n">
        <x:f>IFERROR(VLOOKUP(LOWER(B6069),'Active analysis'!$A$2:$V$58,21,FALSE),0)</x:f>
        <x:v>0</x:v>
      </x:c>
      <x:c r="H6069" s="31" t="str">
        <x:v>not_scanned_rate_limit</x:v>
      </x:c>
      <x:c r="I6069" s="31"/>
      <x:c r="J6069" s="31" t="str">
        <x:f>IF(C6069&lt;&gt;"",C6069,IF(D6069=0,"no signed outgoing testnet activity",IF(F6069="recommend","diverse and persistent testnet activity",IF(F6069="likely_bot","multiple automation signals","insufficient longevity or one automation signal"))))</x:f>
        <x:v>no signed outgoing testnet activity</x:v>
      </x:c>
    </x:row>
    <x:row r="6070">
      <x:c r="A6070" s="31" t="n">
        <x:v>6069</x:v>
      </x:c>
      <x:c r="B6070" s="45" t="str">
        <x:v>addr:0x7b0a38De01741E717B5cE38af695eD74161B0A19</x:v>
      </x:c>
      <x:c r="C6070" s="31" t="str"/>
      <x:c r="D6070" s="31" t="n">
        <x:v>0</x:v>
      </x:c>
      <x:c r="E6070" s="31" t="str">
        <x:v>no</x:v>
      </x:c>
      <x:c r="F6070" s="31" t="str">
        <x:f>IF(C6070&lt;&gt;"","exclude_synthetic",IF(D6070=0,"exclude_no_activity",IFERROR(VLOOKUP(LOWER(B6070),'Active analysis'!$A$2:$V$58,22,FALSE),"review")))</x:f>
        <x:v>exclude_no_activity</x:v>
      </x:c>
      <x:c r="G6070" s="31" t="n">
        <x:f>IFERROR(VLOOKUP(LOWER(B6070),'Active analysis'!$A$2:$V$58,21,FALSE),0)</x:f>
        <x:v>0</x:v>
      </x:c>
      <x:c r="H6070" s="31" t="str">
        <x:v>not_scanned_rate_limit</x:v>
      </x:c>
      <x:c r="I6070" s="31"/>
      <x:c r="J6070" s="31" t="str">
        <x:f>IF(C6070&lt;&gt;"",C6070,IF(D6070=0,"no signed outgoing testnet activity",IF(F6070="recommend","diverse and persistent testnet activity",IF(F6070="likely_bot","multiple automation signals","insufficient longevity or one automation signal"))))</x:f>
        <x:v>no signed outgoing testnet activity</x:v>
      </x:c>
    </x:row>
    <x:row r="6071">
      <x:c r="A6071" s="31" t="n">
        <x:v>6070</x:v>
      </x:c>
      <x:c r="B6071" s="45" t="str">
        <x:v>addr:0x7B13F4119f10f6bA596732F4D2c2eBDD2E56686f</x:v>
      </x:c>
      <x:c r="C6071" s="31" t="str"/>
      <x:c r="D6071" s="31" t="n">
        <x:v>0</x:v>
      </x:c>
      <x:c r="E6071" s="31" t="str">
        <x:v>no</x:v>
      </x:c>
      <x:c r="F6071" s="31" t="str">
        <x:f>IF(C6071&lt;&gt;"","exclude_synthetic",IF(D6071=0,"exclude_no_activity",IFERROR(VLOOKUP(LOWER(B6071),'Active analysis'!$A$2:$V$58,22,FALSE),"review")))</x:f>
        <x:v>exclude_no_activity</x:v>
      </x:c>
      <x:c r="G6071" s="31" t="n">
        <x:f>IFERROR(VLOOKUP(LOWER(B6071),'Active analysis'!$A$2:$V$58,21,FALSE),0)</x:f>
        <x:v>0</x:v>
      </x:c>
      <x:c r="H6071" s="31" t="str">
        <x:v>not_scanned_rate_limit</x:v>
      </x:c>
      <x:c r="I6071" s="31"/>
      <x:c r="J6071" s="31" t="str">
        <x:f>IF(C6071&lt;&gt;"",C6071,IF(D6071=0,"no signed outgoing testnet activity",IF(F6071="recommend","diverse and persistent testnet activity",IF(F6071="likely_bot","multiple automation signals","insufficient longevity or one automation signal"))))</x:f>
        <x:v>no signed outgoing testnet activity</x:v>
      </x:c>
    </x:row>
    <x:row r="6072">
      <x:c r="A6072" s="31" t="n">
        <x:v>6071</x:v>
      </x:c>
      <x:c r="B6072" s="45" t="str">
        <x:v>addr:0x7b1a1f732e26c91104914ce1e495f9612d9435d1</x:v>
      </x:c>
      <x:c r="C6072" s="31" t="str"/>
      <x:c r="D6072" s="31" t="n">
        <x:v>0</x:v>
      </x:c>
      <x:c r="E6072" s="31" t="str">
        <x:v>no</x:v>
      </x:c>
      <x:c r="F6072" s="31" t="str">
        <x:f>IF(C6072&lt;&gt;"","exclude_synthetic",IF(D6072=0,"exclude_no_activity",IFERROR(VLOOKUP(LOWER(B6072),'Active analysis'!$A$2:$V$58,22,FALSE),"review")))</x:f>
        <x:v>exclude_no_activity</x:v>
      </x:c>
      <x:c r="G6072" s="31" t="n">
        <x:f>IFERROR(VLOOKUP(LOWER(B6072),'Active analysis'!$A$2:$V$58,21,FALSE),0)</x:f>
        <x:v>0</x:v>
      </x:c>
      <x:c r="H6072" s="31" t="str">
        <x:v>not_scanned_rate_limit</x:v>
      </x:c>
      <x:c r="I6072" s="31"/>
      <x:c r="J6072" s="31" t="str">
        <x:f>IF(C6072&lt;&gt;"",C6072,IF(D6072=0,"no signed outgoing testnet activity",IF(F6072="recommend","diverse and persistent testnet activity",IF(F6072="likely_bot","multiple automation signals","insufficient longevity or one automation signal"))))</x:f>
        <x:v>no signed outgoing testnet activity</x:v>
      </x:c>
    </x:row>
    <x:row r="6073">
      <x:c r="A6073" s="31" t="n">
        <x:v>6072</x:v>
      </x:c>
      <x:c r="B6073" s="45" t="str">
        <x:v>addr:0x7b1cfef9b7d0faf34dfd2532e79e4c1c14600767</x:v>
      </x:c>
      <x:c r="C6073" s="31" t="str"/>
      <x:c r="D6073" s="31" t="n">
        <x:v>0</x:v>
      </x:c>
      <x:c r="E6073" s="31" t="str">
        <x:v>no</x:v>
      </x:c>
      <x:c r="F6073" s="31" t="str">
        <x:f>IF(C6073&lt;&gt;"","exclude_synthetic",IF(D6073=0,"exclude_no_activity",IFERROR(VLOOKUP(LOWER(B6073),'Active analysis'!$A$2:$V$58,22,FALSE),"review")))</x:f>
        <x:v>exclude_no_activity</x:v>
      </x:c>
      <x:c r="G6073" s="31" t="n">
        <x:f>IFERROR(VLOOKUP(LOWER(B6073),'Active analysis'!$A$2:$V$58,21,FALSE),0)</x:f>
        <x:v>0</x:v>
      </x:c>
      <x:c r="H6073" s="31" t="str">
        <x:v>not_scanned_rate_limit</x:v>
      </x:c>
      <x:c r="I6073" s="31"/>
      <x:c r="J6073" s="31" t="str">
        <x:f>IF(C6073&lt;&gt;"",C6073,IF(D6073=0,"no signed outgoing testnet activity",IF(F6073="recommend","diverse and persistent testnet activity",IF(F6073="likely_bot","multiple automation signals","insufficient longevity or one automation signal"))))</x:f>
        <x:v>no signed outgoing testnet activity</x:v>
      </x:c>
    </x:row>
    <x:row r="6074">
      <x:c r="A6074" s="31" t="n">
        <x:v>6073</x:v>
      </x:c>
      <x:c r="B6074" s="45" t="str">
        <x:v>addr:0x7b2621A44D234D2ea53e8F181f6EE9F7BC3d07D7</x:v>
      </x:c>
      <x:c r="C6074" s="31" t="str"/>
      <x:c r="D6074" s="31" t="n">
        <x:v>0</x:v>
      </x:c>
      <x:c r="E6074" s="31" t="str">
        <x:v>no</x:v>
      </x:c>
      <x:c r="F6074" s="31" t="str">
        <x:f>IF(C6074&lt;&gt;"","exclude_synthetic",IF(D6074=0,"exclude_no_activity",IFERROR(VLOOKUP(LOWER(B6074),'Active analysis'!$A$2:$V$58,22,FALSE),"review")))</x:f>
        <x:v>exclude_no_activity</x:v>
      </x:c>
      <x:c r="G6074" s="31" t="n">
        <x:f>IFERROR(VLOOKUP(LOWER(B6074),'Active analysis'!$A$2:$V$58,21,FALSE),0)</x:f>
        <x:v>0</x:v>
      </x:c>
      <x:c r="H6074" s="31" t="str">
        <x:v>not_scanned_rate_limit</x:v>
      </x:c>
      <x:c r="I6074" s="31"/>
      <x:c r="J6074" s="31" t="str">
        <x:f>IF(C6074&lt;&gt;"",C6074,IF(D6074=0,"no signed outgoing testnet activity",IF(F6074="recommend","diverse and persistent testnet activity",IF(F6074="likely_bot","multiple automation signals","insufficient longevity or one automation signal"))))</x:f>
        <x:v>no signed outgoing testnet activity</x:v>
      </x:c>
    </x:row>
    <x:row r="6075">
      <x:c r="A6075" s="31" t="n">
        <x:v>6074</x:v>
      </x:c>
      <x:c r="B6075" s="45" t="str">
        <x:v>addr:0x7b29c11eb5127a2bf964eaefa0bd07c97353c90b</x:v>
      </x:c>
      <x:c r="C6075" s="31" t="str"/>
      <x:c r="D6075" s="31" t="n">
        <x:v>0</x:v>
      </x:c>
      <x:c r="E6075" s="31" t="str">
        <x:v>no</x:v>
      </x:c>
      <x:c r="F6075" s="31" t="str">
        <x:f>IF(C6075&lt;&gt;"","exclude_synthetic",IF(D6075=0,"exclude_no_activity",IFERROR(VLOOKUP(LOWER(B6075),'Active analysis'!$A$2:$V$58,22,FALSE),"review")))</x:f>
        <x:v>exclude_no_activity</x:v>
      </x:c>
      <x:c r="G6075" s="31" t="n">
        <x:f>IFERROR(VLOOKUP(LOWER(B6075),'Active analysis'!$A$2:$V$58,21,FALSE),0)</x:f>
        <x:v>0</x:v>
      </x:c>
      <x:c r="H6075" s="31" t="str">
        <x:v>not_scanned_rate_limit</x:v>
      </x:c>
      <x:c r="I6075" s="31"/>
      <x:c r="J6075" s="31" t="str">
        <x:f>IF(C6075&lt;&gt;"",C6075,IF(D6075=0,"no signed outgoing testnet activity",IF(F6075="recommend","diverse and persistent testnet activity",IF(F6075="likely_bot","multiple automation signals","insufficient longevity or one automation signal"))))</x:f>
        <x:v>no signed outgoing testnet activity</x:v>
      </x:c>
    </x:row>
    <x:row r="6076">
      <x:c r="A6076" s="31" t="n">
        <x:v>6075</x:v>
      </x:c>
      <x:c r="B6076" s="45" t="str">
        <x:v>addr:0x7B3bfa67f432FEAE33F1A5AA699A2114AAa7BB07</x:v>
      </x:c>
      <x:c r="C6076" s="31" t="str"/>
      <x:c r="D6076" s="31" t="n">
        <x:v>0</x:v>
      </x:c>
      <x:c r="E6076" s="31" t="str">
        <x:v>no</x:v>
      </x:c>
      <x:c r="F6076" s="31" t="str">
        <x:f>IF(C6076&lt;&gt;"","exclude_synthetic",IF(D6076=0,"exclude_no_activity",IFERROR(VLOOKUP(LOWER(B6076),'Active analysis'!$A$2:$V$58,22,FALSE),"review")))</x:f>
        <x:v>exclude_no_activity</x:v>
      </x:c>
      <x:c r="G6076" s="31" t="n">
        <x:f>IFERROR(VLOOKUP(LOWER(B6076),'Active analysis'!$A$2:$V$58,21,FALSE),0)</x:f>
        <x:v>0</x:v>
      </x:c>
      <x:c r="H6076" s="31" t="str">
        <x:v>not_scanned_rate_limit</x:v>
      </x:c>
      <x:c r="I6076" s="31"/>
      <x:c r="J6076" s="31" t="str">
        <x:f>IF(C6076&lt;&gt;"",C6076,IF(D6076=0,"no signed outgoing testnet activity",IF(F6076="recommend","diverse and persistent testnet activity",IF(F6076="likely_bot","multiple automation signals","insufficient longevity or one automation signal"))))</x:f>
        <x:v>no signed outgoing testnet activity</x:v>
      </x:c>
    </x:row>
    <x:row r="6077">
      <x:c r="A6077" s="31" t="n">
        <x:v>6076</x:v>
      </x:c>
      <x:c r="B6077" s="45" t="str">
        <x:v>addr:0x7b465a7eb9262d026131545c82a223520a944cc8</x:v>
      </x:c>
      <x:c r="C6077" s="31" t="str"/>
      <x:c r="D6077" s="31" t="n">
        <x:v>0</x:v>
      </x:c>
      <x:c r="E6077" s="31" t="str">
        <x:v>no</x:v>
      </x:c>
      <x:c r="F6077" s="31" t="str">
        <x:f>IF(C6077&lt;&gt;"","exclude_synthetic",IF(D6077=0,"exclude_no_activity",IFERROR(VLOOKUP(LOWER(B6077),'Active analysis'!$A$2:$V$58,22,FALSE),"review")))</x:f>
        <x:v>exclude_no_activity</x:v>
      </x:c>
      <x:c r="G6077" s="31" t="n">
        <x:f>IFERROR(VLOOKUP(LOWER(B6077),'Active analysis'!$A$2:$V$58,21,FALSE),0)</x:f>
        <x:v>0</x:v>
      </x:c>
      <x:c r="H6077" s="31" t="str">
        <x:v>not_scanned_rate_limit</x:v>
      </x:c>
      <x:c r="I6077" s="31"/>
      <x:c r="J6077" s="31" t="str">
        <x:f>IF(C6077&lt;&gt;"",C6077,IF(D6077=0,"no signed outgoing testnet activity",IF(F6077="recommend","diverse and persistent testnet activity",IF(F6077="likely_bot","multiple automation signals","insufficient longevity or one automation signal"))))</x:f>
        <x:v>no signed outgoing testnet activity</x:v>
      </x:c>
    </x:row>
    <x:row r="6078">
      <x:c r="A6078" s="31" t="n">
        <x:v>6077</x:v>
      </x:c>
      <x:c r="B6078" s="45" t="str">
        <x:v>addr:0x7b49446f4d4d54db4e2ec99ad9a80d825d925298</x:v>
      </x:c>
      <x:c r="C6078" s="31" t="str"/>
      <x:c r="D6078" s="31" t="n">
        <x:v>0</x:v>
      </x:c>
      <x:c r="E6078" s="31" t="str">
        <x:v>no</x:v>
      </x:c>
      <x:c r="F6078" s="31" t="str">
        <x:f>IF(C6078&lt;&gt;"","exclude_synthetic",IF(D6078=0,"exclude_no_activity",IFERROR(VLOOKUP(LOWER(B6078),'Active analysis'!$A$2:$V$58,22,FALSE),"review")))</x:f>
        <x:v>exclude_no_activity</x:v>
      </x:c>
      <x:c r="G6078" s="31" t="n">
        <x:f>IFERROR(VLOOKUP(LOWER(B6078),'Active analysis'!$A$2:$V$58,21,FALSE),0)</x:f>
        <x:v>0</x:v>
      </x:c>
      <x:c r="H6078" s="31" t="str">
        <x:v>not_scanned_rate_limit</x:v>
      </x:c>
      <x:c r="I6078" s="31"/>
      <x:c r="J6078" s="31" t="str">
        <x:f>IF(C6078&lt;&gt;"",C6078,IF(D6078=0,"no signed outgoing testnet activity",IF(F6078="recommend","diverse and persistent testnet activity",IF(F6078="likely_bot","multiple automation signals","insufficient longevity or one automation signal"))))</x:f>
        <x:v>no signed outgoing testnet activity</x:v>
      </x:c>
    </x:row>
    <x:row r="6079">
      <x:c r="A6079" s="31" t="n">
        <x:v>6078</x:v>
      </x:c>
      <x:c r="B6079" s="45" t="str">
        <x:v>addr:0x7b516fc7abcd03b30e9a372c525826b8e617b22a</x:v>
      </x:c>
      <x:c r="C6079" s="31" t="str"/>
      <x:c r="D6079" s="31" t="n">
        <x:v>0</x:v>
      </x:c>
      <x:c r="E6079" s="31" t="str">
        <x:v>no</x:v>
      </x:c>
      <x:c r="F6079" s="31" t="str">
        <x:f>IF(C6079&lt;&gt;"","exclude_synthetic",IF(D6079=0,"exclude_no_activity",IFERROR(VLOOKUP(LOWER(B6079),'Active analysis'!$A$2:$V$58,22,FALSE),"review")))</x:f>
        <x:v>exclude_no_activity</x:v>
      </x:c>
      <x:c r="G6079" s="31" t="n">
        <x:f>IFERROR(VLOOKUP(LOWER(B6079),'Active analysis'!$A$2:$V$58,21,FALSE),0)</x:f>
        <x:v>0</x:v>
      </x:c>
      <x:c r="H6079" s="31" t="str">
        <x:v>not_scanned_rate_limit</x:v>
      </x:c>
      <x:c r="I6079" s="31"/>
      <x:c r="J6079" s="31" t="str">
        <x:f>IF(C6079&lt;&gt;"",C6079,IF(D6079=0,"no signed outgoing testnet activity",IF(F6079="recommend","diverse and persistent testnet activity",IF(F6079="likely_bot","multiple automation signals","insufficient longevity or one automation signal"))))</x:f>
        <x:v>no signed outgoing testnet activity</x:v>
      </x:c>
    </x:row>
    <x:row r="6080">
      <x:c r="A6080" s="31" t="n">
        <x:v>6079</x:v>
      </x:c>
      <x:c r="B6080" s="45" t="str">
        <x:v>addr:0x7b5228044a9d4913D58B3F96586F7B3461C3b387</x:v>
      </x:c>
      <x:c r="C6080" s="31" t="str"/>
      <x:c r="D6080" s="31" t="n">
        <x:v>0</x:v>
      </x:c>
      <x:c r="E6080" s="31" t="str">
        <x:v>no</x:v>
      </x:c>
      <x:c r="F6080" s="31" t="str">
        <x:f>IF(C6080&lt;&gt;"","exclude_synthetic",IF(D6080=0,"exclude_no_activity",IFERROR(VLOOKUP(LOWER(B6080),'Active analysis'!$A$2:$V$58,22,FALSE),"review")))</x:f>
        <x:v>exclude_no_activity</x:v>
      </x:c>
      <x:c r="G6080" s="31" t="n">
        <x:f>IFERROR(VLOOKUP(LOWER(B6080),'Active analysis'!$A$2:$V$58,21,FALSE),0)</x:f>
        <x:v>0</x:v>
      </x:c>
      <x:c r="H6080" s="31" t="str">
        <x:v>not_scanned_rate_limit</x:v>
      </x:c>
      <x:c r="I6080" s="31"/>
      <x:c r="J6080" s="31" t="str">
        <x:f>IF(C6080&lt;&gt;"",C6080,IF(D6080=0,"no signed outgoing testnet activity",IF(F6080="recommend","diverse and persistent testnet activity",IF(F6080="likely_bot","multiple automation signals","insufficient longevity or one automation signal"))))</x:f>
        <x:v>no signed outgoing testnet activity</x:v>
      </x:c>
    </x:row>
    <x:row r="6081">
      <x:c r="A6081" s="31" t="n">
        <x:v>6080</x:v>
      </x:c>
      <x:c r="B6081" s="45" t="str">
        <x:v>addr:0x7b5228a1226b48B5CFDDB9947b7fEaF3a2df58Ae</x:v>
      </x:c>
      <x:c r="C6081" s="31" t="str"/>
      <x:c r="D6081" s="31" t="n">
        <x:v>0</x:v>
      </x:c>
      <x:c r="E6081" s="31" t="str">
        <x:v>no</x:v>
      </x:c>
      <x:c r="F6081" s="31" t="str">
        <x:f>IF(C6081&lt;&gt;"","exclude_synthetic",IF(D6081=0,"exclude_no_activity",IFERROR(VLOOKUP(LOWER(B6081),'Active analysis'!$A$2:$V$58,22,FALSE),"review")))</x:f>
        <x:v>exclude_no_activity</x:v>
      </x:c>
      <x:c r="G6081" s="31" t="n">
        <x:f>IFERROR(VLOOKUP(LOWER(B6081),'Active analysis'!$A$2:$V$58,21,FALSE),0)</x:f>
        <x:v>0</x:v>
      </x:c>
      <x:c r="H6081" s="31" t="str">
        <x:v>not_scanned_rate_limit</x:v>
      </x:c>
      <x:c r="I6081" s="31"/>
      <x:c r="J6081" s="31" t="str">
        <x:f>IF(C6081&lt;&gt;"",C6081,IF(D6081=0,"no signed outgoing testnet activity",IF(F6081="recommend","diverse and persistent testnet activity",IF(F6081="likely_bot","multiple automation signals","insufficient longevity or one automation signal"))))</x:f>
        <x:v>no signed outgoing testnet activity</x:v>
      </x:c>
    </x:row>
    <x:row r="6082">
      <x:c r="A6082" s="31" t="n">
        <x:v>6081</x:v>
      </x:c>
      <x:c r="B6082" s="45" t="str">
        <x:v>addr:0x7b52DfdE9aFCDE563600Bae8A2E8888e3CB86e78</x:v>
      </x:c>
      <x:c r="C6082" s="31" t="str"/>
      <x:c r="D6082" s="31" t="n">
        <x:v>0</x:v>
      </x:c>
      <x:c r="E6082" s="31" t="str">
        <x:v>no</x:v>
      </x:c>
      <x:c r="F6082" s="31" t="str">
        <x:f>IF(C6082&lt;&gt;"","exclude_synthetic",IF(D6082=0,"exclude_no_activity",IFERROR(VLOOKUP(LOWER(B6082),'Active analysis'!$A$2:$V$58,22,FALSE),"review")))</x:f>
        <x:v>exclude_no_activity</x:v>
      </x:c>
      <x:c r="G6082" s="31" t="n">
        <x:f>IFERROR(VLOOKUP(LOWER(B6082),'Active analysis'!$A$2:$V$58,21,FALSE),0)</x:f>
        <x:v>0</x:v>
      </x:c>
      <x:c r="H6082" s="31" t="str">
        <x:v>not_scanned_rate_limit</x:v>
      </x:c>
      <x:c r="I6082" s="31"/>
      <x:c r="J6082" s="31" t="str">
        <x:f>IF(C6082&lt;&gt;"",C6082,IF(D6082=0,"no signed outgoing testnet activity",IF(F6082="recommend","diverse and persistent testnet activity",IF(F6082="likely_bot","multiple automation signals","insufficient longevity or one automation signal"))))</x:f>
        <x:v>no signed outgoing testnet activity</x:v>
      </x:c>
    </x:row>
    <x:row r="6083">
      <x:c r="A6083" s="31" t="n">
        <x:v>6082</x:v>
      </x:c>
      <x:c r="B6083" s="45" t="str">
        <x:v>addr:0x7b5CD26D57de7802275F0c9C98FA58DF1956Ea58</x:v>
      </x:c>
      <x:c r="C6083" s="31" t="str"/>
      <x:c r="D6083" s="31" t="n">
        <x:v>0</x:v>
      </x:c>
      <x:c r="E6083" s="31" t="str">
        <x:v>no</x:v>
      </x:c>
      <x:c r="F6083" s="31" t="str">
        <x:f>IF(C6083&lt;&gt;"","exclude_synthetic",IF(D6083=0,"exclude_no_activity",IFERROR(VLOOKUP(LOWER(B6083),'Active analysis'!$A$2:$V$58,22,FALSE),"review")))</x:f>
        <x:v>exclude_no_activity</x:v>
      </x:c>
      <x:c r="G6083" s="31" t="n">
        <x:f>IFERROR(VLOOKUP(LOWER(B6083),'Active analysis'!$A$2:$V$58,21,FALSE),0)</x:f>
        <x:v>0</x:v>
      </x:c>
      <x:c r="H6083" s="31" t="str">
        <x:v>not_scanned_rate_limit</x:v>
      </x:c>
      <x:c r="I6083" s="31"/>
      <x:c r="J6083" s="31" t="str">
        <x:f>IF(C6083&lt;&gt;"",C6083,IF(D6083=0,"no signed outgoing testnet activity",IF(F6083="recommend","diverse and persistent testnet activity",IF(F6083="likely_bot","multiple automation signals","insufficient longevity or one automation signal"))))</x:f>
        <x:v>no signed outgoing testnet activity</x:v>
      </x:c>
    </x:row>
    <x:row r="6084">
      <x:c r="A6084" s="31" t="n">
        <x:v>6083</x:v>
      </x:c>
      <x:c r="B6084" s="45" t="str">
        <x:v>addr:0x7b5EdDeAcb70db40600862B3B97EF5472c8Fe8F5</x:v>
      </x:c>
      <x:c r="C6084" s="31" t="str"/>
      <x:c r="D6084" s="31" t="n">
        <x:v>0</x:v>
      </x:c>
      <x:c r="E6084" s="31" t="str">
        <x:v>no</x:v>
      </x:c>
      <x:c r="F6084" s="31" t="str">
        <x:f>IF(C6084&lt;&gt;"","exclude_synthetic",IF(D6084=0,"exclude_no_activity",IFERROR(VLOOKUP(LOWER(B6084),'Active analysis'!$A$2:$V$58,22,FALSE),"review")))</x:f>
        <x:v>exclude_no_activity</x:v>
      </x:c>
      <x:c r="G6084" s="31" t="n">
        <x:f>IFERROR(VLOOKUP(LOWER(B6084),'Active analysis'!$A$2:$V$58,21,FALSE),0)</x:f>
        <x:v>0</x:v>
      </x:c>
      <x:c r="H6084" s="31" t="str">
        <x:v>not_scanned_rate_limit</x:v>
      </x:c>
      <x:c r="I6084" s="31"/>
      <x:c r="J6084" s="31" t="str">
        <x:f>IF(C6084&lt;&gt;"",C6084,IF(D6084=0,"no signed outgoing testnet activity",IF(F6084="recommend","diverse and persistent testnet activity",IF(F6084="likely_bot","multiple automation signals","insufficient longevity or one automation signal"))))</x:f>
        <x:v>no signed outgoing testnet activity</x:v>
      </x:c>
    </x:row>
    <x:row r="6085">
      <x:c r="A6085" s="31" t="n">
        <x:v>6084</x:v>
      </x:c>
      <x:c r="B6085" s="45" t="str">
        <x:v>addr:0x7b5F4b5b71c8a7005CB3a7076724380Bd8340f59</x:v>
      </x:c>
      <x:c r="C6085" s="31" t="str"/>
      <x:c r="D6085" s="31" t="n">
        <x:v>0</x:v>
      </x:c>
      <x:c r="E6085" s="31" t="str">
        <x:v>no</x:v>
      </x:c>
      <x:c r="F6085" s="31" t="str">
        <x:f>IF(C6085&lt;&gt;"","exclude_synthetic",IF(D6085=0,"exclude_no_activity",IFERROR(VLOOKUP(LOWER(B6085),'Active analysis'!$A$2:$V$58,22,FALSE),"review")))</x:f>
        <x:v>exclude_no_activity</x:v>
      </x:c>
      <x:c r="G6085" s="31" t="n">
        <x:f>IFERROR(VLOOKUP(LOWER(B6085),'Active analysis'!$A$2:$V$58,21,FALSE),0)</x:f>
        <x:v>0</x:v>
      </x:c>
      <x:c r="H6085" s="31" t="str">
        <x:v>not_scanned_rate_limit</x:v>
      </x:c>
      <x:c r="I6085" s="31"/>
      <x:c r="J6085" s="31" t="str">
        <x:f>IF(C6085&lt;&gt;"",C6085,IF(D6085=0,"no signed outgoing testnet activity",IF(F6085="recommend","diverse and persistent testnet activity",IF(F6085="likely_bot","multiple automation signals","insufficient longevity or one automation signal"))))</x:f>
        <x:v>no signed outgoing testnet activity</x:v>
      </x:c>
    </x:row>
    <x:row r="6086">
      <x:c r="A6086" s="31" t="n">
        <x:v>6085</x:v>
      </x:c>
      <x:c r="B6086" s="45" t="str">
        <x:v>addr:0x7B6D1fd6282451eA6cBF212653814421A8AF2295</x:v>
      </x:c>
      <x:c r="C6086" s="31" t="str"/>
      <x:c r="D6086" s="31" t="n">
        <x:v>0</x:v>
      </x:c>
      <x:c r="E6086" s="31" t="str">
        <x:v>no</x:v>
      </x:c>
      <x:c r="F6086" s="31" t="str">
        <x:f>IF(C6086&lt;&gt;"","exclude_synthetic",IF(D6086=0,"exclude_no_activity",IFERROR(VLOOKUP(LOWER(B6086),'Active analysis'!$A$2:$V$58,22,FALSE),"review")))</x:f>
        <x:v>exclude_no_activity</x:v>
      </x:c>
      <x:c r="G6086" s="31" t="n">
        <x:f>IFERROR(VLOOKUP(LOWER(B6086),'Active analysis'!$A$2:$V$58,21,FALSE),0)</x:f>
        <x:v>0</x:v>
      </x:c>
      <x:c r="H6086" s="31" t="str">
        <x:v>not_scanned_rate_limit</x:v>
      </x:c>
      <x:c r="I6086" s="31"/>
      <x:c r="J6086" s="31" t="str">
        <x:f>IF(C6086&lt;&gt;"",C6086,IF(D6086=0,"no signed outgoing testnet activity",IF(F6086="recommend","diverse and persistent testnet activity",IF(F6086="likely_bot","multiple automation signals","insufficient longevity or one automation signal"))))</x:f>
        <x:v>no signed outgoing testnet activity</x:v>
      </x:c>
    </x:row>
    <x:row r="6087">
      <x:c r="A6087" s="31" t="n">
        <x:v>6086</x:v>
      </x:c>
      <x:c r="B6087" s="45" t="str">
        <x:v>addr:0x7b6fc299b55fd39f94fba9d272ff256baf1d33ff</x:v>
      </x:c>
      <x:c r="C6087" s="31" t="str"/>
      <x:c r="D6087" s="31" t="n">
        <x:v>0</x:v>
      </x:c>
      <x:c r="E6087" s="31" t="str">
        <x:v>no</x:v>
      </x:c>
      <x:c r="F6087" s="31" t="str">
        <x:f>IF(C6087&lt;&gt;"","exclude_synthetic",IF(D6087=0,"exclude_no_activity",IFERROR(VLOOKUP(LOWER(B6087),'Active analysis'!$A$2:$V$58,22,FALSE),"review")))</x:f>
        <x:v>exclude_no_activity</x:v>
      </x:c>
      <x:c r="G6087" s="31" t="n">
        <x:f>IFERROR(VLOOKUP(LOWER(B6087),'Active analysis'!$A$2:$V$58,21,FALSE),0)</x:f>
        <x:v>0</x:v>
      </x:c>
      <x:c r="H6087" s="31" t="str">
        <x:v>not_scanned_rate_limit</x:v>
      </x:c>
      <x:c r="I6087" s="31"/>
      <x:c r="J6087" s="31" t="str">
        <x:f>IF(C6087&lt;&gt;"",C6087,IF(D6087=0,"no signed outgoing testnet activity",IF(F6087="recommend","diverse and persistent testnet activity",IF(F6087="likely_bot","multiple automation signals","insufficient longevity or one automation signal"))))</x:f>
        <x:v>no signed outgoing testnet activity</x:v>
      </x:c>
    </x:row>
    <x:row r="6088">
      <x:c r="A6088" s="31" t="n">
        <x:v>6087</x:v>
      </x:c>
      <x:c r="B6088" s="45" t="str">
        <x:v>addr:0x7b741fC3dBd937Bd938dF1B939BFE7eeFaeA802a</x:v>
      </x:c>
      <x:c r="C6088" s="31" t="str"/>
      <x:c r="D6088" s="31" t="n">
        <x:v>0</x:v>
      </x:c>
      <x:c r="E6088" s="31" t="str">
        <x:v>no</x:v>
      </x:c>
      <x:c r="F6088" s="31" t="str">
        <x:f>IF(C6088&lt;&gt;"","exclude_synthetic",IF(D6088=0,"exclude_no_activity",IFERROR(VLOOKUP(LOWER(B6088),'Active analysis'!$A$2:$V$58,22,FALSE),"review")))</x:f>
        <x:v>exclude_no_activity</x:v>
      </x:c>
      <x:c r="G6088" s="31" t="n">
        <x:f>IFERROR(VLOOKUP(LOWER(B6088),'Active analysis'!$A$2:$V$58,21,FALSE),0)</x:f>
        <x:v>0</x:v>
      </x:c>
      <x:c r="H6088" s="31" t="str">
        <x:v>not_scanned_rate_limit</x:v>
      </x:c>
      <x:c r="I6088" s="31"/>
      <x:c r="J6088" s="31" t="str">
        <x:f>IF(C6088&lt;&gt;"",C6088,IF(D6088=0,"no signed outgoing testnet activity",IF(F6088="recommend","diverse and persistent testnet activity",IF(F6088="likely_bot","multiple automation signals","insufficient longevity or one automation signal"))))</x:f>
        <x:v>no signed outgoing testnet activity</x:v>
      </x:c>
    </x:row>
    <x:row r="6089">
      <x:c r="A6089" s="31" t="n">
        <x:v>6088</x:v>
      </x:c>
      <x:c r="B6089" s="45" t="str">
        <x:v>addr:0x7B794e4705d97A82c53cc63e6aF5dD1d9A70079a</x:v>
      </x:c>
      <x:c r="C6089" s="31" t="str"/>
      <x:c r="D6089" s="31" t="n">
        <x:v>0</x:v>
      </x:c>
      <x:c r="E6089" s="31" t="str">
        <x:v>no</x:v>
      </x:c>
      <x:c r="F6089" s="31" t="str">
        <x:f>IF(C6089&lt;&gt;"","exclude_synthetic",IF(D6089=0,"exclude_no_activity",IFERROR(VLOOKUP(LOWER(B6089),'Active analysis'!$A$2:$V$58,22,FALSE),"review")))</x:f>
        <x:v>exclude_no_activity</x:v>
      </x:c>
      <x:c r="G6089" s="31" t="n">
        <x:f>IFERROR(VLOOKUP(LOWER(B6089),'Active analysis'!$A$2:$V$58,21,FALSE),0)</x:f>
        <x:v>0</x:v>
      </x:c>
      <x:c r="H6089" s="31" t="str">
        <x:v>not_scanned_rate_limit</x:v>
      </x:c>
      <x:c r="I6089" s="31"/>
      <x:c r="J6089" s="31" t="str">
        <x:f>IF(C6089&lt;&gt;"",C6089,IF(D6089=0,"no signed outgoing testnet activity",IF(F6089="recommend","diverse and persistent testnet activity",IF(F6089="likely_bot","multiple automation signals","insufficient longevity or one automation signal"))))</x:f>
        <x:v>no signed outgoing testnet activity</x:v>
      </x:c>
    </x:row>
    <x:row r="6090">
      <x:c r="A6090" s="31" t="n">
        <x:v>6089</x:v>
      </x:c>
      <x:c r="B6090" s="45" t="str">
        <x:v>addr:0x7b7f0dcF8C362D8d8CC9b982Ab1EE60f681fFe42</x:v>
      </x:c>
      <x:c r="C6090" s="31" t="str"/>
      <x:c r="D6090" s="31" t="n">
        <x:v>0</x:v>
      </x:c>
      <x:c r="E6090" s="31" t="str">
        <x:v>no</x:v>
      </x:c>
      <x:c r="F6090" s="31" t="str">
        <x:f>IF(C6090&lt;&gt;"","exclude_synthetic",IF(D6090=0,"exclude_no_activity",IFERROR(VLOOKUP(LOWER(B6090),'Active analysis'!$A$2:$V$58,22,FALSE),"review")))</x:f>
        <x:v>exclude_no_activity</x:v>
      </x:c>
      <x:c r="G6090" s="31" t="n">
        <x:f>IFERROR(VLOOKUP(LOWER(B6090),'Active analysis'!$A$2:$V$58,21,FALSE),0)</x:f>
        <x:v>0</x:v>
      </x:c>
      <x:c r="H6090" s="31" t="str">
        <x:v>not_scanned_rate_limit</x:v>
      </x:c>
      <x:c r="I6090" s="31"/>
      <x:c r="J6090" s="31" t="str">
        <x:f>IF(C6090&lt;&gt;"",C6090,IF(D6090=0,"no signed outgoing testnet activity",IF(F6090="recommend","diverse and persistent testnet activity",IF(F6090="likely_bot","multiple automation signals","insufficient longevity or one automation signal"))))</x:f>
        <x:v>no signed outgoing testnet activity</x:v>
      </x:c>
    </x:row>
    <x:row r="6091">
      <x:c r="A6091" s="31" t="n">
        <x:v>6090</x:v>
      </x:c>
      <x:c r="B6091" s="45" t="str">
        <x:v>addr:0x7B816307a4a5dc3506d10d1249c9A429394d7D48</x:v>
      </x:c>
      <x:c r="C6091" s="31" t="str"/>
      <x:c r="D6091" s="31" t="n">
        <x:v>0</x:v>
      </x:c>
      <x:c r="E6091" s="31" t="str">
        <x:v>no</x:v>
      </x:c>
      <x:c r="F6091" s="31" t="str">
        <x:f>IF(C6091&lt;&gt;"","exclude_synthetic",IF(D6091=0,"exclude_no_activity",IFERROR(VLOOKUP(LOWER(B6091),'Active analysis'!$A$2:$V$58,22,FALSE),"review")))</x:f>
        <x:v>exclude_no_activity</x:v>
      </x:c>
      <x:c r="G6091" s="31" t="n">
        <x:f>IFERROR(VLOOKUP(LOWER(B6091),'Active analysis'!$A$2:$V$58,21,FALSE),0)</x:f>
        <x:v>0</x:v>
      </x:c>
      <x:c r="H6091" s="31" t="str">
        <x:v>not_scanned_rate_limit</x:v>
      </x:c>
      <x:c r="I6091" s="31"/>
      <x:c r="J6091" s="31" t="str">
        <x:f>IF(C6091&lt;&gt;"",C6091,IF(D6091=0,"no signed outgoing testnet activity",IF(F6091="recommend","diverse and persistent testnet activity",IF(F6091="likely_bot","multiple automation signals","insufficient longevity or one automation signal"))))</x:f>
        <x:v>no signed outgoing testnet activity</x:v>
      </x:c>
    </x:row>
    <x:row r="6092">
      <x:c r="A6092" s="31" t="n">
        <x:v>6091</x:v>
      </x:c>
      <x:c r="B6092" s="45" t="str">
        <x:v>addr:0x7B8e282b0d484fa63b072eA779e03e0c61280e15</x:v>
      </x:c>
      <x:c r="C6092" s="31" t="str"/>
      <x:c r="D6092" s="31" t="n">
        <x:v>0</x:v>
      </x:c>
      <x:c r="E6092" s="31" t="str">
        <x:v>no</x:v>
      </x:c>
      <x:c r="F6092" s="31" t="str">
        <x:f>IF(C6092&lt;&gt;"","exclude_synthetic",IF(D6092=0,"exclude_no_activity",IFERROR(VLOOKUP(LOWER(B6092),'Active analysis'!$A$2:$V$58,22,FALSE),"review")))</x:f>
        <x:v>exclude_no_activity</x:v>
      </x:c>
      <x:c r="G6092" s="31" t="n">
        <x:f>IFERROR(VLOOKUP(LOWER(B6092),'Active analysis'!$A$2:$V$58,21,FALSE),0)</x:f>
        <x:v>0</x:v>
      </x:c>
      <x:c r="H6092" s="31" t="str">
        <x:v>not_scanned_rate_limit</x:v>
      </x:c>
      <x:c r="I6092" s="31"/>
      <x:c r="J6092" s="31" t="str">
        <x:f>IF(C6092&lt;&gt;"",C6092,IF(D6092=0,"no signed outgoing testnet activity",IF(F6092="recommend","diverse and persistent testnet activity",IF(F6092="likely_bot","multiple automation signals","insufficient longevity or one automation signal"))))</x:f>
        <x:v>no signed outgoing testnet activity</x:v>
      </x:c>
    </x:row>
    <x:row r="6093">
      <x:c r="A6093" s="31" t="n">
        <x:v>6092</x:v>
      </x:c>
      <x:c r="B6093" s="45" t="str">
        <x:v>addr:0x7b8F1FA548FBeA7e07081f00622eA0Ce6bB3ca84</x:v>
      </x:c>
      <x:c r="C6093" s="31" t="str"/>
      <x:c r="D6093" s="31" t="n">
        <x:v>0</x:v>
      </x:c>
      <x:c r="E6093" s="31" t="str">
        <x:v>no</x:v>
      </x:c>
      <x:c r="F6093" s="31" t="str">
        <x:f>IF(C6093&lt;&gt;"","exclude_synthetic",IF(D6093=0,"exclude_no_activity",IFERROR(VLOOKUP(LOWER(B6093),'Active analysis'!$A$2:$V$58,22,FALSE),"review")))</x:f>
        <x:v>exclude_no_activity</x:v>
      </x:c>
      <x:c r="G6093" s="31" t="n">
        <x:f>IFERROR(VLOOKUP(LOWER(B6093),'Active analysis'!$A$2:$V$58,21,FALSE),0)</x:f>
        <x:v>0</x:v>
      </x:c>
      <x:c r="H6093" s="31" t="str">
        <x:v>not_scanned_rate_limit</x:v>
      </x:c>
      <x:c r="I6093" s="31"/>
      <x:c r="J6093" s="31" t="str">
        <x:f>IF(C6093&lt;&gt;"",C6093,IF(D6093=0,"no signed outgoing testnet activity",IF(F6093="recommend","diverse and persistent testnet activity",IF(F6093="likely_bot","multiple automation signals","insufficient longevity or one automation signal"))))</x:f>
        <x:v>no signed outgoing testnet activity</x:v>
      </x:c>
    </x:row>
    <x:row r="6094">
      <x:c r="A6094" s="31" t="n">
        <x:v>6093</x:v>
      </x:c>
      <x:c r="B6094" s="45" t="str">
        <x:v>addr:0x7b8f998413d965f2279b5db3c5634b324ba99cf1</x:v>
      </x:c>
      <x:c r="C6094" s="31" t="str"/>
      <x:c r="D6094" s="31" t="n">
        <x:v>0</x:v>
      </x:c>
      <x:c r="E6094" s="31" t="str">
        <x:v>no</x:v>
      </x:c>
      <x:c r="F6094" s="31" t="str">
        <x:f>IF(C6094&lt;&gt;"","exclude_synthetic",IF(D6094=0,"exclude_no_activity",IFERROR(VLOOKUP(LOWER(B6094),'Active analysis'!$A$2:$V$58,22,FALSE),"review")))</x:f>
        <x:v>exclude_no_activity</x:v>
      </x:c>
      <x:c r="G6094" s="31" t="n">
        <x:f>IFERROR(VLOOKUP(LOWER(B6094),'Active analysis'!$A$2:$V$58,21,FALSE),0)</x:f>
        <x:v>0</x:v>
      </x:c>
      <x:c r="H6094" s="31" t="str">
        <x:v>not_scanned_rate_limit</x:v>
      </x:c>
      <x:c r="I6094" s="31"/>
      <x:c r="J6094" s="31" t="str">
        <x:f>IF(C6094&lt;&gt;"",C6094,IF(D6094=0,"no signed outgoing testnet activity",IF(F6094="recommend","diverse and persistent testnet activity",IF(F6094="likely_bot","multiple automation signals","insufficient longevity or one automation signal"))))</x:f>
        <x:v>no signed outgoing testnet activity</x:v>
      </x:c>
    </x:row>
    <x:row r="6095">
      <x:c r="A6095" s="31" t="n">
        <x:v>6094</x:v>
      </x:c>
      <x:c r="B6095" s="45" t="str">
        <x:v>addr:0x7b910Fa6eD3b753A51BEBf7545335F8715728B9C</x:v>
      </x:c>
      <x:c r="C6095" s="31" t="str"/>
      <x:c r="D6095" s="31" t="n">
        <x:v>0</x:v>
      </x:c>
      <x:c r="E6095" s="31" t="str">
        <x:v>no</x:v>
      </x:c>
      <x:c r="F6095" s="31" t="str">
        <x:f>IF(C6095&lt;&gt;"","exclude_synthetic",IF(D6095=0,"exclude_no_activity",IFERROR(VLOOKUP(LOWER(B6095),'Active analysis'!$A$2:$V$58,22,FALSE),"review")))</x:f>
        <x:v>exclude_no_activity</x:v>
      </x:c>
      <x:c r="G6095" s="31" t="n">
        <x:f>IFERROR(VLOOKUP(LOWER(B6095),'Active analysis'!$A$2:$V$58,21,FALSE),0)</x:f>
        <x:v>0</x:v>
      </x:c>
      <x:c r="H6095" s="31" t="str">
        <x:v>not_scanned_rate_limit</x:v>
      </x:c>
      <x:c r="I6095" s="31"/>
      <x:c r="J6095" s="31" t="str">
        <x:f>IF(C6095&lt;&gt;"",C6095,IF(D6095=0,"no signed outgoing testnet activity",IF(F6095="recommend","diverse and persistent testnet activity",IF(F6095="likely_bot","multiple automation signals","insufficient longevity or one automation signal"))))</x:f>
        <x:v>no signed outgoing testnet activity</x:v>
      </x:c>
    </x:row>
    <x:row r="6096">
      <x:c r="A6096" s="31" t="n">
        <x:v>6095</x:v>
      </x:c>
      <x:c r="B6096" s="45" t="str">
        <x:v>addr:0x7b922961245287a16ddc7b92fe1e613b66369f3a</x:v>
      </x:c>
      <x:c r="C6096" s="31" t="str"/>
      <x:c r="D6096" s="31" t="n">
        <x:v>0</x:v>
      </x:c>
      <x:c r="E6096" s="31" t="str">
        <x:v>no</x:v>
      </x:c>
      <x:c r="F6096" s="31" t="str">
        <x:f>IF(C6096&lt;&gt;"","exclude_synthetic",IF(D6096=0,"exclude_no_activity",IFERROR(VLOOKUP(LOWER(B6096),'Active analysis'!$A$2:$V$58,22,FALSE),"review")))</x:f>
        <x:v>exclude_no_activity</x:v>
      </x:c>
      <x:c r="G6096" s="31" t="n">
        <x:f>IFERROR(VLOOKUP(LOWER(B6096),'Active analysis'!$A$2:$V$58,21,FALSE),0)</x:f>
        <x:v>0</x:v>
      </x:c>
      <x:c r="H6096" s="31" t="str">
        <x:v>not_scanned_rate_limit</x:v>
      </x:c>
      <x:c r="I6096" s="31"/>
      <x:c r="J6096" s="31" t="str">
        <x:f>IF(C6096&lt;&gt;"",C6096,IF(D6096=0,"no signed outgoing testnet activity",IF(F6096="recommend","diverse and persistent testnet activity",IF(F6096="likely_bot","multiple automation signals","insufficient longevity or one automation signal"))))</x:f>
        <x:v>no signed outgoing testnet activity</x:v>
      </x:c>
    </x:row>
    <x:row r="6097">
      <x:c r="A6097" s="31" t="n">
        <x:v>6096</x:v>
      </x:c>
      <x:c r="B6097" s="45" t="str">
        <x:v>addr:0x7b92625AaA7419e5F3Cf12CeC7E6B1B624494b12</x:v>
      </x:c>
      <x:c r="C6097" s="31" t="str"/>
      <x:c r="D6097" s="31" t="n">
        <x:v>0</x:v>
      </x:c>
      <x:c r="E6097" s="31" t="str">
        <x:v>no</x:v>
      </x:c>
      <x:c r="F6097" s="31" t="str">
        <x:f>IF(C6097&lt;&gt;"","exclude_synthetic",IF(D6097=0,"exclude_no_activity",IFERROR(VLOOKUP(LOWER(B6097),'Active analysis'!$A$2:$V$58,22,FALSE),"review")))</x:f>
        <x:v>exclude_no_activity</x:v>
      </x:c>
      <x:c r="G6097" s="31" t="n">
        <x:f>IFERROR(VLOOKUP(LOWER(B6097),'Active analysis'!$A$2:$V$58,21,FALSE),0)</x:f>
        <x:v>0</x:v>
      </x:c>
      <x:c r="H6097" s="31" t="str">
        <x:v>not_scanned_rate_limit</x:v>
      </x:c>
      <x:c r="I6097" s="31"/>
      <x:c r="J6097" s="31" t="str">
        <x:f>IF(C6097&lt;&gt;"",C6097,IF(D6097=0,"no signed outgoing testnet activity",IF(F6097="recommend","diverse and persistent testnet activity",IF(F6097="likely_bot","multiple automation signals","insufficient longevity or one automation signal"))))</x:f>
        <x:v>no signed outgoing testnet activity</x:v>
      </x:c>
    </x:row>
    <x:row r="6098">
      <x:c r="A6098" s="31" t="n">
        <x:v>6097</x:v>
      </x:c>
      <x:c r="B6098" s="45" t="str">
        <x:v>addr:0x7b96bacf423cd031c76ee9068a6422170f019495</x:v>
      </x:c>
      <x:c r="C6098" s="31" t="str"/>
      <x:c r="D6098" s="31" t="n">
        <x:v>0</x:v>
      </x:c>
      <x:c r="E6098" s="31" t="str">
        <x:v>no</x:v>
      </x:c>
      <x:c r="F6098" s="31" t="str">
        <x:f>IF(C6098&lt;&gt;"","exclude_synthetic",IF(D6098=0,"exclude_no_activity",IFERROR(VLOOKUP(LOWER(B6098),'Active analysis'!$A$2:$V$58,22,FALSE),"review")))</x:f>
        <x:v>exclude_no_activity</x:v>
      </x:c>
      <x:c r="G6098" s="31" t="n">
        <x:f>IFERROR(VLOOKUP(LOWER(B6098),'Active analysis'!$A$2:$V$58,21,FALSE),0)</x:f>
        <x:v>0</x:v>
      </x:c>
      <x:c r="H6098" s="31" t="str">
        <x:v>not_scanned_rate_limit</x:v>
      </x:c>
      <x:c r="I6098" s="31"/>
      <x:c r="J6098" s="31" t="str">
        <x:f>IF(C6098&lt;&gt;"",C6098,IF(D6098=0,"no signed outgoing testnet activity",IF(F6098="recommend","diverse and persistent testnet activity",IF(F6098="likely_bot","multiple automation signals","insufficient longevity or one automation signal"))))</x:f>
        <x:v>no signed outgoing testnet activity</x:v>
      </x:c>
    </x:row>
    <x:row r="6099">
      <x:c r="A6099" s="31" t="n">
        <x:v>6098</x:v>
      </x:c>
      <x:c r="B6099" s="45" t="str">
        <x:v>addr:0x7b97a63921525d7132313f79c9431266ce66d04d</x:v>
      </x:c>
      <x:c r="C6099" s="31" t="str"/>
      <x:c r="D6099" s="31" t="n">
        <x:v>0</x:v>
      </x:c>
      <x:c r="E6099" s="31" t="str">
        <x:v>no</x:v>
      </x:c>
      <x:c r="F6099" s="31" t="str">
        <x:f>IF(C6099&lt;&gt;"","exclude_synthetic",IF(D6099=0,"exclude_no_activity",IFERROR(VLOOKUP(LOWER(B6099),'Active analysis'!$A$2:$V$58,22,FALSE),"review")))</x:f>
        <x:v>exclude_no_activity</x:v>
      </x:c>
      <x:c r="G6099" s="31" t="n">
        <x:f>IFERROR(VLOOKUP(LOWER(B6099),'Active analysis'!$A$2:$V$58,21,FALSE),0)</x:f>
        <x:v>0</x:v>
      </x:c>
      <x:c r="H6099" s="31" t="str">
        <x:v>not_scanned_rate_limit</x:v>
      </x:c>
      <x:c r="I6099" s="31"/>
      <x:c r="J6099" s="31" t="str">
        <x:f>IF(C6099&lt;&gt;"",C6099,IF(D6099=0,"no signed outgoing testnet activity",IF(F6099="recommend","diverse and persistent testnet activity",IF(F6099="likely_bot","multiple automation signals","insufficient longevity or one automation signal"))))</x:f>
        <x:v>no signed outgoing testnet activity</x:v>
      </x:c>
    </x:row>
    <x:row r="6100">
      <x:c r="A6100" s="31" t="n">
        <x:v>6099</x:v>
      </x:c>
      <x:c r="B6100" s="45" t="str">
        <x:v>addr:0x7b9Be50F99f83DBfC123Ce3B9a926cB8b4802C41</x:v>
      </x:c>
      <x:c r="C6100" s="31" t="str"/>
      <x:c r="D6100" s="31" t="n">
        <x:v>0</x:v>
      </x:c>
      <x:c r="E6100" s="31" t="str">
        <x:v>no</x:v>
      </x:c>
      <x:c r="F6100" s="31" t="str">
        <x:f>IF(C6100&lt;&gt;"","exclude_synthetic",IF(D6100=0,"exclude_no_activity",IFERROR(VLOOKUP(LOWER(B6100),'Active analysis'!$A$2:$V$58,22,FALSE),"review")))</x:f>
        <x:v>exclude_no_activity</x:v>
      </x:c>
      <x:c r="G6100" s="31" t="n">
        <x:f>IFERROR(VLOOKUP(LOWER(B6100),'Active analysis'!$A$2:$V$58,21,FALSE),0)</x:f>
        <x:v>0</x:v>
      </x:c>
      <x:c r="H6100" s="31" t="str">
        <x:v>not_scanned_rate_limit</x:v>
      </x:c>
      <x:c r="I6100" s="31"/>
      <x:c r="J6100" s="31" t="str">
        <x:f>IF(C6100&lt;&gt;"",C6100,IF(D6100=0,"no signed outgoing testnet activity",IF(F6100="recommend","diverse and persistent testnet activity",IF(F6100="likely_bot","multiple automation signals","insufficient longevity or one automation signal"))))</x:f>
        <x:v>no signed outgoing testnet activity</x:v>
      </x:c>
    </x:row>
    <x:row r="6101">
      <x:c r="A6101" s="31" t="n">
        <x:v>6100</x:v>
      </x:c>
      <x:c r="B6101" s="45" t="str">
        <x:v>addr:0x7b9d080ff6665aa2d698ecfeefb195744855cafe</x:v>
      </x:c>
      <x:c r="C6101" s="31" t="str"/>
      <x:c r="D6101" s="31" t="n">
        <x:v>0</x:v>
      </x:c>
      <x:c r="E6101" s="31" t="str">
        <x:v>no</x:v>
      </x:c>
      <x:c r="F6101" s="31" t="str">
        <x:f>IF(C6101&lt;&gt;"","exclude_synthetic",IF(D6101=0,"exclude_no_activity",IFERROR(VLOOKUP(LOWER(B6101),'Active analysis'!$A$2:$V$58,22,FALSE),"review")))</x:f>
        <x:v>exclude_no_activity</x:v>
      </x:c>
      <x:c r="G6101" s="31" t="n">
        <x:f>IFERROR(VLOOKUP(LOWER(B6101),'Active analysis'!$A$2:$V$58,21,FALSE),0)</x:f>
        <x:v>0</x:v>
      </x:c>
      <x:c r="H6101" s="31" t="str">
        <x:v>not_scanned_rate_limit</x:v>
      </x:c>
      <x:c r="I6101" s="31"/>
      <x:c r="J6101" s="31" t="str">
        <x:f>IF(C6101&lt;&gt;"",C6101,IF(D6101=0,"no signed outgoing testnet activity",IF(F6101="recommend","diverse and persistent testnet activity",IF(F6101="likely_bot","multiple automation signals","insufficient longevity or one automation signal"))))</x:f>
        <x:v>no signed outgoing testnet activity</x:v>
      </x:c>
    </x:row>
    <x:row r="6102">
      <x:c r="A6102" s="31" t="n">
        <x:v>6101</x:v>
      </x:c>
      <x:c r="B6102" s="45" t="str">
        <x:v>addr:0x7b9f455ac94c4f27c3e9602bfc55d20b25c84fd2</x:v>
      </x:c>
      <x:c r="C6102" s="31" t="str"/>
      <x:c r="D6102" s="31" t="n">
        <x:v>0</x:v>
      </x:c>
      <x:c r="E6102" s="31" t="str">
        <x:v>no</x:v>
      </x:c>
      <x:c r="F6102" s="31" t="str">
        <x:f>IF(C6102&lt;&gt;"","exclude_synthetic",IF(D6102=0,"exclude_no_activity",IFERROR(VLOOKUP(LOWER(B6102),'Active analysis'!$A$2:$V$58,22,FALSE),"review")))</x:f>
        <x:v>exclude_no_activity</x:v>
      </x:c>
      <x:c r="G6102" s="31" t="n">
        <x:f>IFERROR(VLOOKUP(LOWER(B6102),'Active analysis'!$A$2:$V$58,21,FALSE),0)</x:f>
        <x:v>0</x:v>
      </x:c>
      <x:c r="H6102" s="31" t="str">
        <x:v>not_scanned_rate_limit</x:v>
      </x:c>
      <x:c r="I6102" s="31"/>
      <x:c r="J6102" s="31" t="str">
        <x:f>IF(C6102&lt;&gt;"",C6102,IF(D6102=0,"no signed outgoing testnet activity",IF(F6102="recommend","diverse and persistent testnet activity",IF(F6102="likely_bot","multiple automation signals","insufficient longevity or one automation signal"))))</x:f>
        <x:v>no signed outgoing testnet activity</x:v>
      </x:c>
    </x:row>
    <x:row r="6103">
      <x:c r="A6103" s="31" t="n">
        <x:v>6102</x:v>
      </x:c>
      <x:c r="B6103" s="45" t="str">
        <x:v>addr:0x7ba8e1a243ee67f794318fe89933aa6b35dcf018</x:v>
      </x:c>
      <x:c r="C6103" s="31" t="str"/>
      <x:c r="D6103" s="31" t="n">
        <x:v>0</x:v>
      </x:c>
      <x:c r="E6103" s="31" t="str">
        <x:v>no</x:v>
      </x:c>
      <x:c r="F6103" s="31" t="str">
        <x:f>IF(C6103&lt;&gt;"","exclude_synthetic",IF(D6103=0,"exclude_no_activity",IFERROR(VLOOKUP(LOWER(B6103),'Active analysis'!$A$2:$V$58,22,FALSE),"review")))</x:f>
        <x:v>exclude_no_activity</x:v>
      </x:c>
      <x:c r="G6103" s="31" t="n">
        <x:f>IFERROR(VLOOKUP(LOWER(B6103),'Active analysis'!$A$2:$V$58,21,FALSE),0)</x:f>
        <x:v>0</x:v>
      </x:c>
      <x:c r="H6103" s="31" t="str">
        <x:v>not_scanned_rate_limit</x:v>
      </x:c>
      <x:c r="I6103" s="31"/>
      <x:c r="J6103" s="31" t="str">
        <x:f>IF(C6103&lt;&gt;"",C6103,IF(D6103=0,"no signed outgoing testnet activity",IF(F6103="recommend","diverse and persistent testnet activity",IF(F6103="likely_bot","multiple automation signals","insufficient longevity or one automation signal"))))</x:f>
        <x:v>no signed outgoing testnet activity</x:v>
      </x:c>
    </x:row>
    <x:row r="6104">
      <x:c r="A6104" s="31" t="n">
        <x:v>6103</x:v>
      </x:c>
      <x:c r="B6104" s="45" t="str">
        <x:v>addr:0x7ba96c130EA2d8d2A2FE360195fE708db91b5b95</x:v>
      </x:c>
      <x:c r="C6104" s="31" t="str"/>
      <x:c r="D6104" s="31" t="n">
        <x:v>0</x:v>
      </x:c>
      <x:c r="E6104" s="31" t="str">
        <x:v>no</x:v>
      </x:c>
      <x:c r="F6104" s="31" t="str">
        <x:f>IF(C6104&lt;&gt;"","exclude_synthetic",IF(D6104=0,"exclude_no_activity",IFERROR(VLOOKUP(LOWER(B6104),'Active analysis'!$A$2:$V$58,22,FALSE),"review")))</x:f>
        <x:v>exclude_no_activity</x:v>
      </x:c>
      <x:c r="G6104" s="31" t="n">
        <x:f>IFERROR(VLOOKUP(LOWER(B6104),'Active analysis'!$A$2:$V$58,21,FALSE),0)</x:f>
        <x:v>0</x:v>
      </x:c>
      <x:c r="H6104" s="31" t="str">
        <x:v>not_scanned_rate_limit</x:v>
      </x:c>
      <x:c r="I6104" s="31"/>
      <x:c r="J6104" s="31" t="str">
        <x:f>IF(C6104&lt;&gt;"",C6104,IF(D6104=0,"no signed outgoing testnet activity",IF(F6104="recommend","diverse and persistent testnet activity",IF(F6104="likely_bot","multiple automation signals","insufficient longevity or one automation signal"))))</x:f>
        <x:v>no signed outgoing testnet activity</x:v>
      </x:c>
    </x:row>
    <x:row r="6105">
      <x:c r="A6105" s="31" t="n">
        <x:v>6104</x:v>
      </x:c>
      <x:c r="B6105" s="45" t="str">
        <x:v>addr:0x7BA99710f4EDd37aFaC3D360cefD9FA607cF89b0</x:v>
      </x:c>
      <x:c r="C6105" s="31" t="str"/>
      <x:c r="D6105" s="31" t="n">
        <x:v>0</x:v>
      </x:c>
      <x:c r="E6105" s="31" t="str">
        <x:v>no</x:v>
      </x:c>
      <x:c r="F6105" s="31" t="str">
        <x:f>IF(C6105&lt;&gt;"","exclude_synthetic",IF(D6105=0,"exclude_no_activity",IFERROR(VLOOKUP(LOWER(B6105),'Active analysis'!$A$2:$V$58,22,FALSE),"review")))</x:f>
        <x:v>exclude_no_activity</x:v>
      </x:c>
      <x:c r="G6105" s="31" t="n">
        <x:f>IFERROR(VLOOKUP(LOWER(B6105),'Active analysis'!$A$2:$V$58,21,FALSE),0)</x:f>
        <x:v>0</x:v>
      </x:c>
      <x:c r="H6105" s="31" t="str">
        <x:v>not_scanned_rate_limit</x:v>
      </x:c>
      <x:c r="I6105" s="31"/>
      <x:c r="J6105" s="31" t="str">
        <x:f>IF(C6105&lt;&gt;"",C6105,IF(D6105=0,"no signed outgoing testnet activity",IF(F6105="recommend","diverse and persistent testnet activity",IF(F6105="likely_bot","multiple automation signals","insufficient longevity or one automation signal"))))</x:f>
        <x:v>no signed outgoing testnet activity</x:v>
      </x:c>
    </x:row>
    <x:row r="6106">
      <x:c r="A6106" s="31" t="n">
        <x:v>6105</x:v>
      </x:c>
      <x:c r="B6106" s="45" t="str">
        <x:v>addr:0x7BB39C0fF43a8aDdA7c7ff70c6854BeCFdF0C3A9</x:v>
      </x:c>
      <x:c r="C6106" s="31" t="str"/>
      <x:c r="D6106" s="31" t="n">
        <x:v>0</x:v>
      </x:c>
      <x:c r="E6106" s="31" t="str">
        <x:v>no</x:v>
      </x:c>
      <x:c r="F6106" s="31" t="str">
        <x:f>IF(C6106&lt;&gt;"","exclude_synthetic",IF(D6106=0,"exclude_no_activity",IFERROR(VLOOKUP(LOWER(B6106),'Active analysis'!$A$2:$V$58,22,FALSE),"review")))</x:f>
        <x:v>exclude_no_activity</x:v>
      </x:c>
      <x:c r="G6106" s="31" t="n">
        <x:f>IFERROR(VLOOKUP(LOWER(B6106),'Active analysis'!$A$2:$V$58,21,FALSE),0)</x:f>
        <x:v>0</x:v>
      </x:c>
      <x:c r="H6106" s="31" t="str">
        <x:v>not_scanned_rate_limit</x:v>
      </x:c>
      <x:c r="I6106" s="31"/>
      <x:c r="J6106" s="31" t="str">
        <x:f>IF(C6106&lt;&gt;"",C6106,IF(D6106=0,"no signed outgoing testnet activity",IF(F6106="recommend","diverse and persistent testnet activity",IF(F6106="likely_bot","multiple automation signals","insufficient longevity or one automation signal"))))</x:f>
        <x:v>no signed outgoing testnet activity</x:v>
      </x:c>
    </x:row>
    <x:row r="6107">
      <x:c r="A6107" s="31" t="n">
        <x:v>6106</x:v>
      </x:c>
      <x:c r="B6107" s="45" t="str">
        <x:v>addr:0x7bb5c1bd500b4ac7c1722e6f7b5e9aa513b927cb</x:v>
      </x:c>
      <x:c r="C6107" s="31" t="str"/>
      <x:c r="D6107" s="31" t="n">
        <x:v>0</x:v>
      </x:c>
      <x:c r="E6107" s="31" t="str">
        <x:v>no</x:v>
      </x:c>
      <x:c r="F6107" s="31" t="str">
        <x:f>IF(C6107&lt;&gt;"","exclude_synthetic",IF(D6107=0,"exclude_no_activity",IFERROR(VLOOKUP(LOWER(B6107),'Active analysis'!$A$2:$V$58,22,FALSE),"review")))</x:f>
        <x:v>exclude_no_activity</x:v>
      </x:c>
      <x:c r="G6107" s="31" t="n">
        <x:f>IFERROR(VLOOKUP(LOWER(B6107),'Active analysis'!$A$2:$V$58,21,FALSE),0)</x:f>
        <x:v>0</x:v>
      </x:c>
      <x:c r="H6107" s="31" t="str">
        <x:v>not_scanned_rate_limit</x:v>
      </x:c>
      <x:c r="I6107" s="31"/>
      <x:c r="J6107" s="31" t="str">
        <x:f>IF(C6107&lt;&gt;"",C6107,IF(D6107=0,"no signed outgoing testnet activity",IF(F6107="recommend","diverse and persistent testnet activity",IF(F6107="likely_bot","multiple automation signals","insufficient longevity or one automation signal"))))</x:f>
        <x:v>no signed outgoing testnet activity</x:v>
      </x:c>
    </x:row>
    <x:row r="6108">
      <x:c r="A6108" s="31" t="n">
        <x:v>6107</x:v>
      </x:c>
      <x:c r="B6108" s="45" t="str">
        <x:v>addr:0x7bc0759b1578e2C2F088C3c408d34362464D7362</x:v>
      </x:c>
      <x:c r="C6108" s="31" t="str"/>
      <x:c r="D6108" s="31" t="n">
        <x:v>0</x:v>
      </x:c>
      <x:c r="E6108" s="31" t="str">
        <x:v>no</x:v>
      </x:c>
      <x:c r="F6108" s="31" t="str">
        <x:f>IF(C6108&lt;&gt;"","exclude_synthetic",IF(D6108=0,"exclude_no_activity",IFERROR(VLOOKUP(LOWER(B6108),'Active analysis'!$A$2:$V$58,22,FALSE),"review")))</x:f>
        <x:v>exclude_no_activity</x:v>
      </x:c>
      <x:c r="G6108" s="31" t="n">
        <x:f>IFERROR(VLOOKUP(LOWER(B6108),'Active analysis'!$A$2:$V$58,21,FALSE),0)</x:f>
        <x:v>0</x:v>
      </x:c>
      <x:c r="H6108" s="31" t="str">
        <x:v>not_scanned_rate_limit</x:v>
      </x:c>
      <x:c r="I6108" s="31"/>
      <x:c r="J6108" s="31" t="str">
        <x:f>IF(C6108&lt;&gt;"",C6108,IF(D6108=0,"no signed outgoing testnet activity",IF(F6108="recommend","diverse and persistent testnet activity",IF(F6108="likely_bot","multiple automation signals","insufficient longevity or one automation signal"))))</x:f>
        <x:v>no signed outgoing testnet activity</x:v>
      </x:c>
    </x:row>
    <x:row r="6109">
      <x:c r="A6109" s="31" t="n">
        <x:v>6108</x:v>
      </x:c>
      <x:c r="B6109" s="45" t="str">
        <x:v>addr:0x7bc1edbd309031be98eb217cb853cd358201a9b3</x:v>
      </x:c>
      <x:c r="C6109" s="31" t="str"/>
      <x:c r="D6109" s="31" t="n">
        <x:v>0</x:v>
      </x:c>
      <x:c r="E6109" s="31" t="str">
        <x:v>no</x:v>
      </x:c>
      <x:c r="F6109" s="31" t="str">
        <x:f>IF(C6109&lt;&gt;"","exclude_synthetic",IF(D6109=0,"exclude_no_activity",IFERROR(VLOOKUP(LOWER(B6109),'Active analysis'!$A$2:$V$58,22,FALSE),"review")))</x:f>
        <x:v>exclude_no_activity</x:v>
      </x:c>
      <x:c r="G6109" s="31" t="n">
        <x:f>IFERROR(VLOOKUP(LOWER(B6109),'Active analysis'!$A$2:$V$58,21,FALSE),0)</x:f>
        <x:v>0</x:v>
      </x:c>
      <x:c r="H6109" s="31" t="str">
        <x:v>not_scanned_rate_limit</x:v>
      </x:c>
      <x:c r="I6109" s="31"/>
      <x:c r="J6109" s="31" t="str">
        <x:f>IF(C6109&lt;&gt;"",C6109,IF(D6109=0,"no signed outgoing testnet activity",IF(F6109="recommend","diverse and persistent testnet activity",IF(F6109="likely_bot","multiple automation signals","insufficient longevity or one automation signal"))))</x:f>
        <x:v>no signed outgoing testnet activity</x:v>
      </x:c>
    </x:row>
    <x:row r="6110">
      <x:c r="A6110" s="31" t="n">
        <x:v>6109</x:v>
      </x:c>
      <x:c r="B6110" s="45" t="str">
        <x:v>addr:0x7Bc2c6ffdbfd08D3fdA67af2771d125533Ba2598</x:v>
      </x:c>
      <x:c r="C6110" s="31" t="str"/>
      <x:c r="D6110" s="31" t="n">
        <x:v>0</x:v>
      </x:c>
      <x:c r="E6110" s="31" t="str">
        <x:v>no</x:v>
      </x:c>
      <x:c r="F6110" s="31" t="str">
        <x:f>IF(C6110&lt;&gt;"","exclude_synthetic",IF(D6110=0,"exclude_no_activity",IFERROR(VLOOKUP(LOWER(B6110),'Active analysis'!$A$2:$V$58,22,FALSE),"review")))</x:f>
        <x:v>exclude_no_activity</x:v>
      </x:c>
      <x:c r="G6110" s="31" t="n">
        <x:f>IFERROR(VLOOKUP(LOWER(B6110),'Active analysis'!$A$2:$V$58,21,FALSE),0)</x:f>
        <x:v>0</x:v>
      </x:c>
      <x:c r="H6110" s="31" t="str">
        <x:v>not_scanned_rate_limit</x:v>
      </x:c>
      <x:c r="I6110" s="31"/>
      <x:c r="J6110" s="31" t="str">
        <x:f>IF(C6110&lt;&gt;"",C6110,IF(D6110=0,"no signed outgoing testnet activity",IF(F6110="recommend","diverse and persistent testnet activity",IF(F6110="likely_bot","multiple automation signals","insufficient longevity or one automation signal"))))</x:f>
        <x:v>no signed outgoing testnet activity</x:v>
      </x:c>
    </x:row>
    <x:row r="6111">
      <x:c r="A6111" s="31" t="n">
        <x:v>6110</x:v>
      </x:c>
      <x:c r="B6111" s="45" t="str">
        <x:v>addr:0x7bC6FeDA1Ff209b6A6D55EA594168a51d0A540e4</x:v>
      </x:c>
      <x:c r="C6111" s="31" t="str"/>
      <x:c r="D6111" s="31" t="n">
        <x:v>0</x:v>
      </x:c>
      <x:c r="E6111" s="31" t="str">
        <x:v>no</x:v>
      </x:c>
      <x:c r="F6111" s="31" t="str">
        <x:f>IF(C6111&lt;&gt;"","exclude_synthetic",IF(D6111=0,"exclude_no_activity",IFERROR(VLOOKUP(LOWER(B6111),'Active analysis'!$A$2:$V$58,22,FALSE),"review")))</x:f>
        <x:v>exclude_no_activity</x:v>
      </x:c>
      <x:c r="G6111" s="31" t="n">
        <x:f>IFERROR(VLOOKUP(LOWER(B6111),'Active analysis'!$A$2:$V$58,21,FALSE),0)</x:f>
        <x:v>0</x:v>
      </x:c>
      <x:c r="H6111" s="31" t="str">
        <x:v>not_scanned_rate_limit</x:v>
      </x:c>
      <x:c r="I6111" s="31"/>
      <x:c r="J6111" s="31" t="str">
        <x:f>IF(C6111&lt;&gt;"",C6111,IF(D6111=0,"no signed outgoing testnet activity",IF(F6111="recommend","diverse and persistent testnet activity",IF(F6111="likely_bot","multiple automation signals","insufficient longevity or one automation signal"))))</x:f>
        <x:v>no signed outgoing testnet activity</x:v>
      </x:c>
    </x:row>
    <x:row r="6112">
      <x:c r="A6112" s="31" t="n">
        <x:v>6111</x:v>
      </x:c>
      <x:c r="B6112" s="45" t="str">
        <x:v>addr:0x7Bcc4BE04086236A90A7c62A3AB1B754553eB6C7</x:v>
      </x:c>
      <x:c r="C6112" s="31" t="str"/>
      <x:c r="D6112" s="31" t="n">
        <x:v>0</x:v>
      </x:c>
      <x:c r="E6112" s="31" t="str">
        <x:v>no</x:v>
      </x:c>
      <x:c r="F6112" s="31" t="str">
        <x:f>IF(C6112&lt;&gt;"","exclude_synthetic",IF(D6112=0,"exclude_no_activity",IFERROR(VLOOKUP(LOWER(B6112),'Active analysis'!$A$2:$V$58,22,FALSE),"review")))</x:f>
        <x:v>exclude_no_activity</x:v>
      </x:c>
      <x:c r="G6112" s="31" t="n">
        <x:f>IFERROR(VLOOKUP(LOWER(B6112),'Active analysis'!$A$2:$V$58,21,FALSE),0)</x:f>
        <x:v>0</x:v>
      </x:c>
      <x:c r="H6112" s="31" t="str">
        <x:v>not_scanned_rate_limit</x:v>
      </x:c>
      <x:c r="I6112" s="31"/>
      <x:c r="J6112" s="31" t="str">
        <x:f>IF(C6112&lt;&gt;"",C6112,IF(D6112=0,"no signed outgoing testnet activity",IF(F6112="recommend","diverse and persistent testnet activity",IF(F6112="likely_bot","multiple automation signals","insufficient longevity or one automation signal"))))</x:f>
        <x:v>no signed outgoing testnet activity</x:v>
      </x:c>
    </x:row>
    <x:row r="6113">
      <x:c r="A6113" s="31" t="n">
        <x:v>6112</x:v>
      </x:c>
      <x:c r="B6113" s="45" t="str">
        <x:v>addr:0x7bCC718490B22F270CeD566E5f27BA4b0213b30C</x:v>
      </x:c>
      <x:c r="C6113" s="31" t="str"/>
      <x:c r="D6113" s="31" t="n">
        <x:v>0</x:v>
      </x:c>
      <x:c r="E6113" s="31" t="str">
        <x:v>no</x:v>
      </x:c>
      <x:c r="F6113" s="31" t="str">
        <x:f>IF(C6113&lt;&gt;"","exclude_synthetic",IF(D6113=0,"exclude_no_activity",IFERROR(VLOOKUP(LOWER(B6113),'Active analysis'!$A$2:$V$58,22,FALSE),"review")))</x:f>
        <x:v>exclude_no_activity</x:v>
      </x:c>
      <x:c r="G6113" s="31" t="n">
        <x:f>IFERROR(VLOOKUP(LOWER(B6113),'Active analysis'!$A$2:$V$58,21,FALSE),0)</x:f>
        <x:v>0</x:v>
      </x:c>
      <x:c r="H6113" s="31" t="str">
        <x:v>not_scanned_rate_limit</x:v>
      </x:c>
      <x:c r="I6113" s="31"/>
      <x:c r="J6113" s="31" t="str">
        <x:f>IF(C6113&lt;&gt;"",C6113,IF(D6113=0,"no signed outgoing testnet activity",IF(F6113="recommend","diverse and persistent testnet activity",IF(F6113="likely_bot","multiple automation signals","insufficient longevity or one automation signal"))))</x:f>
        <x:v>no signed outgoing testnet activity</x:v>
      </x:c>
    </x:row>
    <x:row r="6114">
      <x:c r="A6114" s="31" t="n">
        <x:v>6113</x:v>
      </x:c>
      <x:c r="B6114" s="45" t="str">
        <x:v>addr:0x7bd0dd166453784d636e543d73894cbc0343f769</x:v>
      </x:c>
      <x:c r="C6114" s="31" t="str"/>
      <x:c r="D6114" s="31" t="n">
        <x:v>0</x:v>
      </x:c>
      <x:c r="E6114" s="31" t="str">
        <x:v>no</x:v>
      </x:c>
      <x:c r="F6114" s="31" t="str">
        <x:f>IF(C6114&lt;&gt;"","exclude_synthetic",IF(D6114=0,"exclude_no_activity",IFERROR(VLOOKUP(LOWER(B6114),'Active analysis'!$A$2:$V$58,22,FALSE),"review")))</x:f>
        <x:v>exclude_no_activity</x:v>
      </x:c>
      <x:c r="G6114" s="31" t="n">
        <x:f>IFERROR(VLOOKUP(LOWER(B6114),'Active analysis'!$A$2:$V$58,21,FALSE),0)</x:f>
        <x:v>0</x:v>
      </x:c>
      <x:c r="H6114" s="31" t="str">
        <x:v>not_scanned_rate_limit</x:v>
      </x:c>
      <x:c r="I6114" s="31"/>
      <x:c r="J6114" s="31" t="str">
        <x:f>IF(C6114&lt;&gt;"",C6114,IF(D6114=0,"no signed outgoing testnet activity",IF(F6114="recommend","diverse and persistent testnet activity",IF(F6114="likely_bot","multiple automation signals","insufficient longevity or one automation signal"))))</x:f>
        <x:v>no signed outgoing testnet activity</x:v>
      </x:c>
    </x:row>
    <x:row r="6115">
      <x:c r="A6115" s="31" t="n">
        <x:v>6114</x:v>
      </x:c>
      <x:c r="B6115" s="45" t="str">
        <x:v>addr:0x7BD2F8Ea9CdA7b79dFAD0cD9a9230cd32595187a</x:v>
      </x:c>
      <x:c r="C6115" s="31" t="str"/>
      <x:c r="D6115" s="31" t="n">
        <x:v>0</x:v>
      </x:c>
      <x:c r="E6115" s="31" t="str">
        <x:v>no</x:v>
      </x:c>
      <x:c r="F6115" s="31" t="str">
        <x:f>IF(C6115&lt;&gt;"","exclude_synthetic",IF(D6115=0,"exclude_no_activity",IFERROR(VLOOKUP(LOWER(B6115),'Active analysis'!$A$2:$V$58,22,FALSE),"review")))</x:f>
        <x:v>exclude_no_activity</x:v>
      </x:c>
      <x:c r="G6115" s="31" t="n">
        <x:f>IFERROR(VLOOKUP(LOWER(B6115),'Active analysis'!$A$2:$V$58,21,FALSE),0)</x:f>
        <x:v>0</x:v>
      </x:c>
      <x:c r="H6115" s="31" t="str">
        <x:v>not_scanned_rate_limit</x:v>
      </x:c>
      <x:c r="I6115" s="31"/>
      <x:c r="J6115" s="31" t="str">
        <x:f>IF(C6115&lt;&gt;"",C6115,IF(D6115=0,"no signed outgoing testnet activity",IF(F6115="recommend","diverse and persistent testnet activity",IF(F6115="likely_bot","multiple automation signals","insufficient longevity or one automation signal"))))</x:f>
        <x:v>no signed outgoing testnet activity</x:v>
      </x:c>
    </x:row>
    <x:row r="6116">
      <x:c r="A6116" s="31" t="n">
        <x:v>6115</x:v>
      </x:c>
      <x:c r="B6116" s="45" t="str">
        <x:v>addr:0x7bd5ad025e4b330668eacae68d1df9113c8b2119</x:v>
      </x:c>
      <x:c r="C6116" s="31" t="str"/>
      <x:c r="D6116" s="31" t="n">
        <x:v>0</x:v>
      </x:c>
      <x:c r="E6116" s="31" t="str">
        <x:v>no</x:v>
      </x:c>
      <x:c r="F6116" s="31" t="str">
        <x:f>IF(C6116&lt;&gt;"","exclude_synthetic",IF(D6116=0,"exclude_no_activity",IFERROR(VLOOKUP(LOWER(B6116),'Active analysis'!$A$2:$V$58,22,FALSE),"review")))</x:f>
        <x:v>exclude_no_activity</x:v>
      </x:c>
      <x:c r="G6116" s="31" t="n">
        <x:f>IFERROR(VLOOKUP(LOWER(B6116),'Active analysis'!$A$2:$V$58,21,FALSE),0)</x:f>
        <x:v>0</x:v>
      </x:c>
      <x:c r="H6116" s="31" t="str">
        <x:v>not_scanned_rate_limit</x:v>
      </x:c>
      <x:c r="I6116" s="31"/>
      <x:c r="J6116" s="31" t="str">
        <x:f>IF(C6116&lt;&gt;"",C6116,IF(D6116=0,"no signed outgoing testnet activity",IF(F6116="recommend","diverse and persistent testnet activity",IF(F6116="likely_bot","multiple automation signals","insufficient longevity or one automation signal"))))</x:f>
        <x:v>no signed outgoing testnet activity</x:v>
      </x:c>
    </x:row>
    <x:row r="6117">
      <x:c r="A6117" s="31" t="n">
        <x:v>6116</x:v>
      </x:c>
      <x:c r="B6117" s="45" t="str">
        <x:v>addr:0x7bdef0f4a6f0969542f680678ee6bff3612e5655</x:v>
      </x:c>
      <x:c r="C6117" s="31" t="str"/>
      <x:c r="D6117" s="31" t="n">
        <x:v>0</x:v>
      </x:c>
      <x:c r="E6117" s="31" t="str">
        <x:v>no</x:v>
      </x:c>
      <x:c r="F6117" s="31" t="str">
        <x:f>IF(C6117&lt;&gt;"","exclude_synthetic",IF(D6117=0,"exclude_no_activity",IFERROR(VLOOKUP(LOWER(B6117),'Active analysis'!$A$2:$V$58,22,FALSE),"review")))</x:f>
        <x:v>exclude_no_activity</x:v>
      </x:c>
      <x:c r="G6117" s="31" t="n">
        <x:f>IFERROR(VLOOKUP(LOWER(B6117),'Active analysis'!$A$2:$V$58,21,FALSE),0)</x:f>
        <x:v>0</x:v>
      </x:c>
      <x:c r="H6117" s="31" t="str">
        <x:v>not_scanned_rate_limit</x:v>
      </x:c>
      <x:c r="I6117" s="31"/>
      <x:c r="J6117" s="31" t="str">
        <x:f>IF(C6117&lt;&gt;"",C6117,IF(D6117=0,"no signed outgoing testnet activity",IF(F6117="recommend","diverse and persistent testnet activity",IF(F6117="likely_bot","multiple automation signals","insufficient longevity or one automation signal"))))</x:f>
        <x:v>no signed outgoing testnet activity</x:v>
      </x:c>
    </x:row>
    <x:row r="6118">
      <x:c r="A6118" s="31" t="n">
        <x:v>6117</x:v>
      </x:c>
      <x:c r="B6118" s="45" t="str">
        <x:v>addr:0x7BE4ea64C039eBef4Fe61CE00E253cb5f3828ce6</x:v>
      </x:c>
      <x:c r="C6118" s="31" t="str"/>
      <x:c r="D6118" s="31" t="n">
        <x:v>0</x:v>
      </x:c>
      <x:c r="E6118" s="31" t="str">
        <x:v>no</x:v>
      </x:c>
      <x:c r="F6118" s="31" t="str">
        <x:f>IF(C6118&lt;&gt;"","exclude_synthetic",IF(D6118=0,"exclude_no_activity",IFERROR(VLOOKUP(LOWER(B6118),'Active analysis'!$A$2:$V$58,22,FALSE),"review")))</x:f>
        <x:v>exclude_no_activity</x:v>
      </x:c>
      <x:c r="G6118" s="31" t="n">
        <x:f>IFERROR(VLOOKUP(LOWER(B6118),'Active analysis'!$A$2:$V$58,21,FALSE),0)</x:f>
        <x:v>0</x:v>
      </x:c>
      <x:c r="H6118" s="31" t="str">
        <x:v>not_scanned_rate_limit</x:v>
      </x:c>
      <x:c r="I6118" s="31"/>
      <x:c r="J6118" s="31" t="str">
        <x:f>IF(C6118&lt;&gt;"",C6118,IF(D6118=0,"no signed outgoing testnet activity",IF(F6118="recommend","diverse and persistent testnet activity",IF(F6118="likely_bot","multiple automation signals","insufficient longevity or one automation signal"))))</x:f>
        <x:v>no signed outgoing testnet activity</x:v>
      </x:c>
    </x:row>
    <x:row r="6119">
      <x:c r="A6119" s="31" t="n">
        <x:v>6118</x:v>
      </x:c>
      <x:c r="B6119" s="45" t="str">
        <x:v>addr:0x7be778e53498D09a51d9e0aFC5F863b74b34fBcC</x:v>
      </x:c>
      <x:c r="C6119" s="31" t="str"/>
      <x:c r="D6119" s="31" t="n">
        <x:v>0</x:v>
      </x:c>
      <x:c r="E6119" s="31" t="str">
        <x:v>no</x:v>
      </x:c>
      <x:c r="F6119" s="31" t="str">
        <x:f>IF(C6119&lt;&gt;"","exclude_synthetic",IF(D6119=0,"exclude_no_activity",IFERROR(VLOOKUP(LOWER(B6119),'Active analysis'!$A$2:$V$58,22,FALSE),"review")))</x:f>
        <x:v>exclude_no_activity</x:v>
      </x:c>
      <x:c r="G6119" s="31" t="n">
        <x:f>IFERROR(VLOOKUP(LOWER(B6119),'Active analysis'!$A$2:$V$58,21,FALSE),0)</x:f>
        <x:v>0</x:v>
      </x:c>
      <x:c r="H6119" s="31" t="str">
        <x:v>not_scanned_rate_limit</x:v>
      </x:c>
      <x:c r="I6119" s="31"/>
      <x:c r="J6119" s="31" t="str">
        <x:f>IF(C6119&lt;&gt;"",C6119,IF(D6119=0,"no signed outgoing testnet activity",IF(F6119="recommend","diverse and persistent testnet activity",IF(F6119="likely_bot","multiple automation signals","insufficient longevity or one automation signal"))))</x:f>
        <x:v>no signed outgoing testnet activity</x:v>
      </x:c>
    </x:row>
    <x:row r="6120">
      <x:c r="A6120" s="31" t="n">
        <x:v>6119</x:v>
      </x:c>
      <x:c r="B6120" s="45" t="str">
        <x:v>addr:0x7bE89C0f9ee5222F3134efF86B1D0e6269354AFB</x:v>
      </x:c>
      <x:c r="C6120" s="31" t="str"/>
      <x:c r="D6120" s="31" t="n">
        <x:v>0</x:v>
      </x:c>
      <x:c r="E6120" s="31" t="str">
        <x:v>no</x:v>
      </x:c>
      <x:c r="F6120" s="31" t="str">
        <x:f>IF(C6120&lt;&gt;"","exclude_synthetic",IF(D6120=0,"exclude_no_activity",IFERROR(VLOOKUP(LOWER(B6120),'Active analysis'!$A$2:$V$58,22,FALSE),"review")))</x:f>
        <x:v>exclude_no_activity</x:v>
      </x:c>
      <x:c r="G6120" s="31" t="n">
        <x:f>IFERROR(VLOOKUP(LOWER(B6120),'Active analysis'!$A$2:$V$58,21,FALSE),0)</x:f>
        <x:v>0</x:v>
      </x:c>
      <x:c r="H6120" s="31" t="str">
        <x:v>not_scanned_rate_limit</x:v>
      </x:c>
      <x:c r="I6120" s="31"/>
      <x:c r="J6120" s="31" t="str">
        <x:f>IF(C6120&lt;&gt;"",C6120,IF(D6120=0,"no signed outgoing testnet activity",IF(F6120="recommend","diverse and persistent testnet activity",IF(F6120="likely_bot","multiple automation signals","insufficient longevity or one automation signal"))))</x:f>
        <x:v>no signed outgoing testnet activity</x:v>
      </x:c>
    </x:row>
    <x:row r="6121">
      <x:c r="A6121" s="31" t="n">
        <x:v>6120</x:v>
      </x:c>
      <x:c r="B6121" s="45" t="str">
        <x:v>addr:0x7bec638e8404af7c990495bc5cfc8271ab9610dc</x:v>
      </x:c>
      <x:c r="C6121" s="31" t="str"/>
      <x:c r="D6121" s="31" t="n">
        <x:v>0</x:v>
      </x:c>
      <x:c r="E6121" s="31" t="str">
        <x:v>no</x:v>
      </x:c>
      <x:c r="F6121" s="31" t="str">
        <x:f>IF(C6121&lt;&gt;"","exclude_synthetic",IF(D6121=0,"exclude_no_activity",IFERROR(VLOOKUP(LOWER(B6121),'Active analysis'!$A$2:$V$58,22,FALSE),"review")))</x:f>
        <x:v>exclude_no_activity</x:v>
      </x:c>
      <x:c r="G6121" s="31" t="n">
        <x:f>IFERROR(VLOOKUP(LOWER(B6121),'Active analysis'!$A$2:$V$58,21,FALSE),0)</x:f>
        <x:v>0</x:v>
      </x:c>
      <x:c r="H6121" s="31" t="str">
        <x:v>not_scanned_rate_limit</x:v>
      </x:c>
      <x:c r="I6121" s="31"/>
      <x:c r="J6121" s="31" t="str">
        <x:f>IF(C6121&lt;&gt;"",C6121,IF(D6121=0,"no signed outgoing testnet activity",IF(F6121="recommend","diverse and persistent testnet activity",IF(F6121="likely_bot","multiple automation signals","insufficient longevity or one automation signal"))))</x:f>
        <x:v>no signed outgoing testnet activity</x:v>
      </x:c>
    </x:row>
    <x:row r="6122">
      <x:c r="A6122" s="31" t="n">
        <x:v>6121</x:v>
      </x:c>
      <x:c r="B6122" s="45" t="str">
        <x:v>addr:0x7BeDbF765D19449c1e8CbC53CcF17824BD9E0a46</x:v>
      </x:c>
      <x:c r="C6122" s="31" t="str"/>
      <x:c r="D6122" s="31" t="n">
        <x:v>0</x:v>
      </x:c>
      <x:c r="E6122" s="31" t="str">
        <x:v>no</x:v>
      </x:c>
      <x:c r="F6122" s="31" t="str">
        <x:f>IF(C6122&lt;&gt;"","exclude_synthetic",IF(D6122=0,"exclude_no_activity",IFERROR(VLOOKUP(LOWER(B6122),'Active analysis'!$A$2:$V$58,22,FALSE),"review")))</x:f>
        <x:v>exclude_no_activity</x:v>
      </x:c>
      <x:c r="G6122" s="31" t="n">
        <x:f>IFERROR(VLOOKUP(LOWER(B6122),'Active analysis'!$A$2:$V$58,21,FALSE),0)</x:f>
        <x:v>0</x:v>
      </x:c>
      <x:c r="H6122" s="31" t="str">
        <x:v>not_scanned_rate_limit</x:v>
      </x:c>
      <x:c r="I6122" s="31"/>
      <x:c r="J6122" s="31" t="str">
        <x:f>IF(C6122&lt;&gt;"",C6122,IF(D6122=0,"no signed outgoing testnet activity",IF(F6122="recommend","diverse and persistent testnet activity",IF(F6122="likely_bot","multiple automation signals","insufficient longevity or one automation signal"))))</x:f>
        <x:v>no signed outgoing testnet activity</x:v>
      </x:c>
    </x:row>
    <x:row r="6123">
      <x:c r="A6123" s="31" t="n">
        <x:v>6122</x:v>
      </x:c>
      <x:c r="B6123" s="45" t="str">
        <x:v>addr:0x7BEE10a601D3473C524e4E5E94f1DE2911f1Be12</x:v>
      </x:c>
      <x:c r="C6123" s="31" t="str"/>
      <x:c r="D6123" s="31" t="n">
        <x:v>0</x:v>
      </x:c>
      <x:c r="E6123" s="31" t="str">
        <x:v>no</x:v>
      </x:c>
      <x:c r="F6123" s="31" t="str">
        <x:f>IF(C6123&lt;&gt;"","exclude_synthetic",IF(D6123=0,"exclude_no_activity",IFERROR(VLOOKUP(LOWER(B6123),'Active analysis'!$A$2:$V$58,22,FALSE),"review")))</x:f>
        <x:v>exclude_no_activity</x:v>
      </x:c>
      <x:c r="G6123" s="31" t="n">
        <x:f>IFERROR(VLOOKUP(LOWER(B6123),'Active analysis'!$A$2:$V$58,21,FALSE),0)</x:f>
        <x:v>0</x:v>
      </x:c>
      <x:c r="H6123" s="31" t="str">
        <x:v>not_scanned_rate_limit</x:v>
      </x:c>
      <x:c r="I6123" s="31"/>
      <x:c r="J6123" s="31" t="str">
        <x:f>IF(C6123&lt;&gt;"",C6123,IF(D6123=0,"no signed outgoing testnet activity",IF(F6123="recommend","diverse and persistent testnet activity",IF(F6123="likely_bot","multiple automation signals","insufficient longevity or one automation signal"))))</x:f>
        <x:v>no signed outgoing testnet activity</x:v>
      </x:c>
    </x:row>
    <x:row r="6124">
      <x:c r="A6124" s="31" t="n">
        <x:v>6123</x:v>
      </x:c>
      <x:c r="B6124" s="45" t="str">
        <x:v>addr:0x7bf2e4deb8d679bdf8d06de7f6cb7b20ce4993d1</x:v>
      </x:c>
      <x:c r="C6124" s="31" t="str"/>
      <x:c r="D6124" s="31" t="n">
        <x:v>0</x:v>
      </x:c>
      <x:c r="E6124" s="31" t="str">
        <x:v>no</x:v>
      </x:c>
      <x:c r="F6124" s="31" t="str">
        <x:f>IF(C6124&lt;&gt;"","exclude_synthetic",IF(D6124=0,"exclude_no_activity",IFERROR(VLOOKUP(LOWER(B6124),'Active analysis'!$A$2:$V$58,22,FALSE),"review")))</x:f>
        <x:v>exclude_no_activity</x:v>
      </x:c>
      <x:c r="G6124" s="31" t="n">
        <x:f>IFERROR(VLOOKUP(LOWER(B6124),'Active analysis'!$A$2:$V$58,21,FALSE),0)</x:f>
        <x:v>0</x:v>
      </x:c>
      <x:c r="H6124" s="31" t="str">
        <x:v>not_scanned_rate_limit</x:v>
      </x:c>
      <x:c r="I6124" s="31"/>
      <x:c r="J6124" s="31" t="str">
        <x:f>IF(C6124&lt;&gt;"",C6124,IF(D6124=0,"no signed outgoing testnet activity",IF(F6124="recommend","diverse and persistent testnet activity",IF(F6124="likely_bot","multiple automation signals","insufficient longevity or one automation signal"))))</x:f>
        <x:v>no signed outgoing testnet activity</x:v>
      </x:c>
    </x:row>
    <x:row r="6125">
      <x:c r="A6125" s="31" t="n">
        <x:v>6124</x:v>
      </x:c>
      <x:c r="B6125" s="45" t="str">
        <x:v>addr:0x7bF413dB5f2aBFFF29A5EE76d86141C20FEf257f</x:v>
      </x:c>
      <x:c r="C6125" s="31" t="str"/>
      <x:c r="D6125" s="31" t="n">
        <x:v>0</x:v>
      </x:c>
      <x:c r="E6125" s="31" t="str">
        <x:v>no</x:v>
      </x:c>
      <x:c r="F6125" s="31" t="str">
        <x:f>IF(C6125&lt;&gt;"","exclude_synthetic",IF(D6125=0,"exclude_no_activity",IFERROR(VLOOKUP(LOWER(B6125),'Active analysis'!$A$2:$V$58,22,FALSE),"review")))</x:f>
        <x:v>exclude_no_activity</x:v>
      </x:c>
      <x:c r="G6125" s="31" t="n">
        <x:f>IFERROR(VLOOKUP(LOWER(B6125),'Active analysis'!$A$2:$V$58,21,FALSE),0)</x:f>
        <x:v>0</x:v>
      </x:c>
      <x:c r="H6125" s="31" t="str">
        <x:v>not_scanned_rate_limit</x:v>
      </x:c>
      <x:c r="I6125" s="31"/>
      <x:c r="J6125" s="31" t="str">
        <x:f>IF(C6125&lt;&gt;"",C6125,IF(D6125=0,"no signed outgoing testnet activity",IF(F6125="recommend","diverse and persistent testnet activity",IF(F6125="likely_bot","multiple automation signals","insufficient longevity or one automation signal"))))</x:f>
        <x:v>no signed outgoing testnet activity</x:v>
      </x:c>
    </x:row>
    <x:row r="6126">
      <x:c r="A6126" s="31" t="n">
        <x:v>6125</x:v>
      </x:c>
      <x:c r="B6126" s="45" t="str">
        <x:v>addr:0x7bff92446775c1ec73243bcd994ed6bbc67d58fa</x:v>
      </x:c>
      <x:c r="C6126" s="31" t="str"/>
      <x:c r="D6126" s="31" t="n">
        <x:v>0</x:v>
      </x:c>
      <x:c r="E6126" s="31" t="str">
        <x:v>no</x:v>
      </x:c>
      <x:c r="F6126" s="31" t="str">
        <x:f>IF(C6126&lt;&gt;"","exclude_synthetic",IF(D6126=0,"exclude_no_activity",IFERROR(VLOOKUP(LOWER(B6126),'Active analysis'!$A$2:$V$58,22,FALSE),"review")))</x:f>
        <x:v>exclude_no_activity</x:v>
      </x:c>
      <x:c r="G6126" s="31" t="n">
        <x:f>IFERROR(VLOOKUP(LOWER(B6126),'Active analysis'!$A$2:$V$58,21,FALSE),0)</x:f>
        <x:v>0</x:v>
      </x:c>
      <x:c r="H6126" s="31" t="str">
        <x:v>not_scanned_rate_limit</x:v>
      </x:c>
      <x:c r="I6126" s="31"/>
      <x:c r="J6126" s="31" t="str">
        <x:f>IF(C6126&lt;&gt;"",C6126,IF(D6126=0,"no signed outgoing testnet activity",IF(F6126="recommend","diverse and persistent testnet activity",IF(F6126="likely_bot","multiple automation signals","insufficient longevity or one automation signal"))))</x:f>
        <x:v>no signed outgoing testnet activity</x:v>
      </x:c>
    </x:row>
    <x:row r="6127">
      <x:c r="A6127" s="31" t="n">
        <x:v>6126</x:v>
      </x:c>
      <x:c r="B6127" s="45" t="str">
        <x:v>addr:0x7c01887fccaa45c7b4d2698f7d36ac3b5975162c</x:v>
      </x:c>
      <x:c r="C6127" s="31" t="str"/>
      <x:c r="D6127" s="31" t="n">
        <x:v>0</x:v>
      </x:c>
      <x:c r="E6127" s="31" t="str">
        <x:v>no</x:v>
      </x:c>
      <x:c r="F6127" s="31" t="str">
        <x:f>IF(C6127&lt;&gt;"","exclude_synthetic",IF(D6127=0,"exclude_no_activity",IFERROR(VLOOKUP(LOWER(B6127),'Active analysis'!$A$2:$V$58,22,FALSE),"review")))</x:f>
        <x:v>exclude_no_activity</x:v>
      </x:c>
      <x:c r="G6127" s="31" t="n">
        <x:f>IFERROR(VLOOKUP(LOWER(B6127),'Active analysis'!$A$2:$V$58,21,FALSE),0)</x:f>
        <x:v>0</x:v>
      </x:c>
      <x:c r="H6127" s="31" t="str">
        <x:v>not_scanned_rate_limit</x:v>
      </x:c>
      <x:c r="I6127" s="31"/>
      <x:c r="J6127" s="31" t="str">
        <x:f>IF(C6127&lt;&gt;"",C6127,IF(D6127=0,"no signed outgoing testnet activity",IF(F6127="recommend","diverse and persistent testnet activity",IF(F6127="likely_bot","multiple automation signals","insufficient longevity or one automation signal"))))</x:f>
        <x:v>no signed outgoing testnet activity</x:v>
      </x:c>
    </x:row>
    <x:row r="6128">
      <x:c r="A6128" s="31" t="n">
        <x:v>6127</x:v>
      </x:c>
      <x:c r="B6128" s="45" t="str">
        <x:v>addr:0x7C05E84f8c036da5fF6FC49b9EB280D0a1a26A7B</x:v>
      </x:c>
      <x:c r="C6128" s="31" t="str"/>
      <x:c r="D6128" s="31" t="n">
        <x:v>0</x:v>
      </x:c>
      <x:c r="E6128" s="31" t="str">
        <x:v>no</x:v>
      </x:c>
      <x:c r="F6128" s="31" t="str">
        <x:f>IF(C6128&lt;&gt;"","exclude_synthetic",IF(D6128=0,"exclude_no_activity",IFERROR(VLOOKUP(LOWER(B6128),'Active analysis'!$A$2:$V$58,22,FALSE),"review")))</x:f>
        <x:v>exclude_no_activity</x:v>
      </x:c>
      <x:c r="G6128" s="31" t="n">
        <x:f>IFERROR(VLOOKUP(LOWER(B6128),'Active analysis'!$A$2:$V$58,21,FALSE),0)</x:f>
        <x:v>0</x:v>
      </x:c>
      <x:c r="H6128" s="31" t="str">
        <x:v>not_scanned_rate_limit</x:v>
      </x:c>
      <x:c r="I6128" s="31"/>
      <x:c r="J6128" s="31" t="str">
        <x:f>IF(C6128&lt;&gt;"",C6128,IF(D6128=0,"no signed outgoing testnet activity",IF(F6128="recommend","diverse and persistent testnet activity",IF(F6128="likely_bot","multiple automation signals","insufficient longevity or one automation signal"))))</x:f>
        <x:v>no signed outgoing testnet activity</x:v>
      </x:c>
    </x:row>
    <x:row r="6129">
      <x:c r="A6129" s="31" t="n">
        <x:v>6128</x:v>
      </x:c>
      <x:c r="B6129" s="45" t="str">
        <x:v>addr:0x7c0e68ea3d164e463872525ebbe18f69e206440f</x:v>
      </x:c>
      <x:c r="C6129" s="31" t="str"/>
      <x:c r="D6129" s="31" t="n">
        <x:v>0</x:v>
      </x:c>
      <x:c r="E6129" s="31" t="str">
        <x:v>no</x:v>
      </x:c>
      <x:c r="F6129" s="31" t="str">
        <x:f>IF(C6129&lt;&gt;"","exclude_synthetic",IF(D6129=0,"exclude_no_activity",IFERROR(VLOOKUP(LOWER(B6129),'Active analysis'!$A$2:$V$58,22,FALSE),"review")))</x:f>
        <x:v>exclude_no_activity</x:v>
      </x:c>
      <x:c r="G6129" s="31" t="n">
        <x:f>IFERROR(VLOOKUP(LOWER(B6129),'Active analysis'!$A$2:$V$58,21,FALSE),0)</x:f>
        <x:v>0</x:v>
      </x:c>
      <x:c r="H6129" s="31" t="str">
        <x:v>not_scanned_rate_limit</x:v>
      </x:c>
      <x:c r="I6129" s="31"/>
      <x:c r="J6129" s="31" t="str">
        <x:f>IF(C6129&lt;&gt;"",C6129,IF(D6129=0,"no signed outgoing testnet activity",IF(F6129="recommend","diverse and persistent testnet activity",IF(F6129="likely_bot","multiple automation signals","insufficient longevity or one automation signal"))))</x:f>
        <x:v>no signed outgoing testnet activity</x:v>
      </x:c>
    </x:row>
    <x:row r="6130">
      <x:c r="A6130" s="31" t="n">
        <x:v>6129</x:v>
      </x:c>
      <x:c r="B6130" s="45" t="str">
        <x:v>addr:0x7C162F2387eC2ed34Bd904F515a190C0b8439C18</x:v>
      </x:c>
      <x:c r="C6130" s="31" t="str"/>
      <x:c r="D6130" s="31" t="n">
        <x:v>0</x:v>
      </x:c>
      <x:c r="E6130" s="31" t="str">
        <x:v>no</x:v>
      </x:c>
      <x:c r="F6130" s="31" t="str">
        <x:f>IF(C6130&lt;&gt;"","exclude_synthetic",IF(D6130=0,"exclude_no_activity",IFERROR(VLOOKUP(LOWER(B6130),'Active analysis'!$A$2:$V$58,22,FALSE),"review")))</x:f>
        <x:v>exclude_no_activity</x:v>
      </x:c>
      <x:c r="G6130" s="31" t="n">
        <x:f>IFERROR(VLOOKUP(LOWER(B6130),'Active analysis'!$A$2:$V$58,21,FALSE),0)</x:f>
        <x:v>0</x:v>
      </x:c>
      <x:c r="H6130" s="31" t="str">
        <x:v>not_scanned_rate_limit</x:v>
      </x:c>
      <x:c r="I6130" s="31"/>
      <x:c r="J6130" s="31" t="str">
        <x:f>IF(C6130&lt;&gt;"",C6130,IF(D6130=0,"no signed outgoing testnet activity",IF(F6130="recommend","diverse and persistent testnet activity",IF(F6130="likely_bot","multiple automation signals","insufficient longevity or one automation signal"))))</x:f>
        <x:v>no signed outgoing testnet activity</x:v>
      </x:c>
    </x:row>
    <x:row r="6131">
      <x:c r="A6131" s="31" t="n">
        <x:v>6130</x:v>
      </x:c>
      <x:c r="B6131" s="45" t="str">
        <x:v>addr:0x7C1DA1D94D11CA29613ff38bea731C76012301A6</x:v>
      </x:c>
      <x:c r="C6131" s="31" t="str"/>
      <x:c r="D6131" s="31" t="n">
        <x:v>0</x:v>
      </x:c>
      <x:c r="E6131" s="31" t="str">
        <x:v>no</x:v>
      </x:c>
      <x:c r="F6131" s="31" t="str">
        <x:f>IF(C6131&lt;&gt;"","exclude_synthetic",IF(D6131=0,"exclude_no_activity",IFERROR(VLOOKUP(LOWER(B6131),'Active analysis'!$A$2:$V$58,22,FALSE),"review")))</x:f>
        <x:v>exclude_no_activity</x:v>
      </x:c>
      <x:c r="G6131" s="31" t="n">
        <x:f>IFERROR(VLOOKUP(LOWER(B6131),'Active analysis'!$A$2:$V$58,21,FALSE),0)</x:f>
        <x:v>0</x:v>
      </x:c>
      <x:c r="H6131" s="31" t="str">
        <x:v>not_scanned_rate_limit</x:v>
      </x:c>
      <x:c r="I6131" s="31"/>
      <x:c r="J6131" s="31" t="str">
        <x:f>IF(C6131&lt;&gt;"",C6131,IF(D6131=0,"no signed outgoing testnet activity",IF(F6131="recommend","diverse and persistent testnet activity",IF(F6131="likely_bot","multiple automation signals","insufficient longevity or one automation signal"))))</x:f>
        <x:v>no signed outgoing testnet activity</x:v>
      </x:c>
    </x:row>
    <x:row r="6132">
      <x:c r="A6132" s="31" t="n">
        <x:v>6131</x:v>
      </x:c>
      <x:c r="B6132" s="45" t="str">
        <x:v>addr:0x7c292dAB8239b4a319368afD1C16a6C80C234b93</x:v>
      </x:c>
      <x:c r="C6132" s="31" t="str"/>
      <x:c r="D6132" s="31" t="n">
        <x:v>0</x:v>
      </x:c>
      <x:c r="E6132" s="31" t="str">
        <x:v>no</x:v>
      </x:c>
      <x:c r="F6132" s="31" t="str">
        <x:f>IF(C6132&lt;&gt;"","exclude_synthetic",IF(D6132=0,"exclude_no_activity",IFERROR(VLOOKUP(LOWER(B6132),'Active analysis'!$A$2:$V$58,22,FALSE),"review")))</x:f>
        <x:v>exclude_no_activity</x:v>
      </x:c>
      <x:c r="G6132" s="31" t="n">
        <x:f>IFERROR(VLOOKUP(LOWER(B6132),'Active analysis'!$A$2:$V$58,21,FALSE),0)</x:f>
        <x:v>0</x:v>
      </x:c>
      <x:c r="H6132" s="31" t="str">
        <x:v>not_scanned_rate_limit</x:v>
      </x:c>
      <x:c r="I6132" s="31"/>
      <x:c r="J6132" s="31" t="str">
        <x:f>IF(C6132&lt;&gt;"",C6132,IF(D6132=0,"no signed outgoing testnet activity",IF(F6132="recommend","diverse and persistent testnet activity",IF(F6132="likely_bot","multiple automation signals","insufficient longevity or one automation signal"))))</x:f>
        <x:v>no signed outgoing testnet activity</x:v>
      </x:c>
    </x:row>
    <x:row r="6133">
      <x:c r="A6133" s="31" t="n">
        <x:v>6132</x:v>
      </x:c>
      <x:c r="B6133" s="45" t="str">
        <x:v>addr:0x7c2f8bec91ee2dbfbddf9b6e118699a0b89068f7</x:v>
      </x:c>
      <x:c r="C6133" s="31" t="str"/>
      <x:c r="D6133" s="31" t="n">
        <x:v>0</x:v>
      </x:c>
      <x:c r="E6133" s="31" t="str">
        <x:v>no</x:v>
      </x:c>
      <x:c r="F6133" s="31" t="str">
        <x:f>IF(C6133&lt;&gt;"","exclude_synthetic",IF(D6133=0,"exclude_no_activity",IFERROR(VLOOKUP(LOWER(B6133),'Active analysis'!$A$2:$V$58,22,FALSE),"review")))</x:f>
        <x:v>exclude_no_activity</x:v>
      </x:c>
      <x:c r="G6133" s="31" t="n">
        <x:f>IFERROR(VLOOKUP(LOWER(B6133),'Active analysis'!$A$2:$V$58,21,FALSE),0)</x:f>
        <x:v>0</x:v>
      </x:c>
      <x:c r="H6133" s="31" t="str">
        <x:v>not_scanned_rate_limit</x:v>
      </x:c>
      <x:c r="I6133" s="31"/>
      <x:c r="J6133" s="31" t="str">
        <x:f>IF(C6133&lt;&gt;"",C6133,IF(D6133=0,"no signed outgoing testnet activity",IF(F6133="recommend","diverse and persistent testnet activity",IF(F6133="likely_bot","multiple automation signals","insufficient longevity or one automation signal"))))</x:f>
        <x:v>no signed outgoing testnet activity</x:v>
      </x:c>
    </x:row>
    <x:row r="6134">
      <x:c r="A6134" s="31" t="n">
        <x:v>6133</x:v>
      </x:c>
      <x:c r="B6134" s="45" t="str">
        <x:v>addr:0x7C3C2871e533cdD2AB123BB3B7D93FFe49bC45cA</x:v>
      </x:c>
      <x:c r="C6134" s="31" t="str"/>
      <x:c r="D6134" s="31" t="n">
        <x:v>0</x:v>
      </x:c>
      <x:c r="E6134" s="31" t="str">
        <x:v>no</x:v>
      </x:c>
      <x:c r="F6134" s="31" t="str">
        <x:f>IF(C6134&lt;&gt;"","exclude_synthetic",IF(D6134=0,"exclude_no_activity",IFERROR(VLOOKUP(LOWER(B6134),'Active analysis'!$A$2:$V$58,22,FALSE),"review")))</x:f>
        <x:v>exclude_no_activity</x:v>
      </x:c>
      <x:c r="G6134" s="31" t="n">
        <x:f>IFERROR(VLOOKUP(LOWER(B6134),'Active analysis'!$A$2:$V$58,21,FALSE),0)</x:f>
        <x:v>0</x:v>
      </x:c>
      <x:c r="H6134" s="31" t="str">
        <x:v>not_scanned_rate_limit</x:v>
      </x:c>
      <x:c r="I6134" s="31"/>
      <x:c r="J6134" s="31" t="str">
        <x:f>IF(C6134&lt;&gt;"",C6134,IF(D6134=0,"no signed outgoing testnet activity",IF(F6134="recommend","diverse and persistent testnet activity",IF(F6134="likely_bot","multiple automation signals","insufficient longevity or one automation signal"))))</x:f>
        <x:v>no signed outgoing testnet activity</x:v>
      </x:c>
    </x:row>
    <x:row r="6135">
      <x:c r="A6135" s="31" t="n">
        <x:v>6134</x:v>
      </x:c>
      <x:c r="B6135" s="45" t="str">
        <x:v>addr:0x7c3eaf71da9fd2f31e459c07c4a15959be7a44fe</x:v>
      </x:c>
      <x:c r="C6135" s="31" t="str"/>
      <x:c r="D6135" s="31" t="n">
        <x:v>0</x:v>
      </x:c>
      <x:c r="E6135" s="31" t="str">
        <x:v>no</x:v>
      </x:c>
      <x:c r="F6135" s="31" t="str">
        <x:f>IF(C6135&lt;&gt;"","exclude_synthetic",IF(D6135=0,"exclude_no_activity",IFERROR(VLOOKUP(LOWER(B6135),'Active analysis'!$A$2:$V$58,22,FALSE),"review")))</x:f>
        <x:v>exclude_no_activity</x:v>
      </x:c>
      <x:c r="G6135" s="31" t="n">
        <x:f>IFERROR(VLOOKUP(LOWER(B6135),'Active analysis'!$A$2:$V$58,21,FALSE),0)</x:f>
        <x:v>0</x:v>
      </x:c>
      <x:c r="H6135" s="31" t="str">
        <x:v>not_scanned_rate_limit</x:v>
      </x:c>
      <x:c r="I6135" s="31"/>
      <x:c r="J6135" s="31" t="str">
        <x:f>IF(C6135&lt;&gt;"",C6135,IF(D6135=0,"no signed outgoing testnet activity",IF(F6135="recommend","diverse and persistent testnet activity",IF(F6135="likely_bot","multiple automation signals","insufficient longevity or one automation signal"))))</x:f>
        <x:v>no signed outgoing testnet activity</x:v>
      </x:c>
    </x:row>
    <x:row r="6136">
      <x:c r="A6136" s="31" t="n">
        <x:v>6135</x:v>
      </x:c>
      <x:c r="B6136" s="45" t="str">
        <x:v>addr:0x7C403681681ad8C4FB60b1c4eFa23431C0E7ff07</x:v>
      </x:c>
      <x:c r="C6136" s="31" t="str"/>
      <x:c r="D6136" s="31" t="n">
        <x:v>0</x:v>
      </x:c>
      <x:c r="E6136" s="31" t="str">
        <x:v>no</x:v>
      </x:c>
      <x:c r="F6136" s="31" t="str">
        <x:f>IF(C6136&lt;&gt;"","exclude_synthetic",IF(D6136=0,"exclude_no_activity",IFERROR(VLOOKUP(LOWER(B6136),'Active analysis'!$A$2:$V$58,22,FALSE),"review")))</x:f>
        <x:v>exclude_no_activity</x:v>
      </x:c>
      <x:c r="G6136" s="31" t="n">
        <x:f>IFERROR(VLOOKUP(LOWER(B6136),'Active analysis'!$A$2:$V$58,21,FALSE),0)</x:f>
        <x:v>0</x:v>
      </x:c>
      <x:c r="H6136" s="31" t="str">
        <x:v>not_scanned_rate_limit</x:v>
      </x:c>
      <x:c r="I6136" s="31"/>
      <x:c r="J6136" s="31" t="str">
        <x:f>IF(C6136&lt;&gt;"",C6136,IF(D6136=0,"no signed outgoing testnet activity",IF(F6136="recommend","diverse and persistent testnet activity",IF(F6136="likely_bot","multiple automation signals","insufficient longevity or one automation signal"))))</x:f>
        <x:v>no signed outgoing testnet activity</x:v>
      </x:c>
    </x:row>
    <x:row r="6137">
      <x:c r="A6137" s="31" t="n">
        <x:v>6136</x:v>
      </x:c>
      <x:c r="B6137" s="45" t="str">
        <x:v>addr:0x7C4182f24fF77b5650d7572ba3187D13Ff68aF4B</x:v>
      </x:c>
      <x:c r="C6137" s="31" t="str"/>
      <x:c r="D6137" s="31" t="n">
        <x:v>0</x:v>
      </x:c>
      <x:c r="E6137" s="31" t="str">
        <x:v>no</x:v>
      </x:c>
      <x:c r="F6137" s="31" t="str">
        <x:f>IF(C6137&lt;&gt;"","exclude_synthetic",IF(D6137=0,"exclude_no_activity",IFERROR(VLOOKUP(LOWER(B6137),'Active analysis'!$A$2:$V$58,22,FALSE),"review")))</x:f>
        <x:v>exclude_no_activity</x:v>
      </x:c>
      <x:c r="G6137" s="31" t="n">
        <x:f>IFERROR(VLOOKUP(LOWER(B6137),'Active analysis'!$A$2:$V$58,21,FALSE),0)</x:f>
        <x:v>0</x:v>
      </x:c>
      <x:c r="H6137" s="31" t="str">
        <x:v>not_scanned_rate_limit</x:v>
      </x:c>
      <x:c r="I6137" s="31"/>
      <x:c r="J6137" s="31" t="str">
        <x:f>IF(C6137&lt;&gt;"",C6137,IF(D6137=0,"no signed outgoing testnet activity",IF(F6137="recommend","diverse and persistent testnet activity",IF(F6137="likely_bot","multiple automation signals","insufficient longevity or one automation signal"))))</x:f>
        <x:v>no signed outgoing testnet activity</x:v>
      </x:c>
    </x:row>
    <x:row r="6138">
      <x:c r="A6138" s="31" t="n">
        <x:v>6137</x:v>
      </x:c>
      <x:c r="B6138" s="45" t="str">
        <x:v>addr:0x7c439318eeC81FD2840fBCD8D66b7b0Aa68cc109</x:v>
      </x:c>
      <x:c r="C6138" s="31" t="str"/>
      <x:c r="D6138" s="31" t="n">
        <x:v>0</x:v>
      </x:c>
      <x:c r="E6138" s="31" t="str">
        <x:v>no</x:v>
      </x:c>
      <x:c r="F6138" s="31" t="str">
        <x:f>IF(C6138&lt;&gt;"","exclude_synthetic",IF(D6138=0,"exclude_no_activity",IFERROR(VLOOKUP(LOWER(B6138),'Active analysis'!$A$2:$V$58,22,FALSE),"review")))</x:f>
        <x:v>exclude_no_activity</x:v>
      </x:c>
      <x:c r="G6138" s="31" t="n">
        <x:f>IFERROR(VLOOKUP(LOWER(B6138),'Active analysis'!$A$2:$V$58,21,FALSE),0)</x:f>
        <x:v>0</x:v>
      </x:c>
      <x:c r="H6138" s="31" t="str">
        <x:v>not_scanned_rate_limit</x:v>
      </x:c>
      <x:c r="I6138" s="31"/>
      <x:c r="J6138" s="31" t="str">
        <x:f>IF(C6138&lt;&gt;"",C6138,IF(D6138=0,"no signed outgoing testnet activity",IF(F6138="recommend","diverse and persistent testnet activity",IF(F6138="likely_bot","multiple automation signals","insufficient longevity or one automation signal"))))</x:f>
        <x:v>no signed outgoing testnet activity</x:v>
      </x:c>
    </x:row>
    <x:row r="6139">
      <x:c r="A6139" s="31" t="n">
        <x:v>6138</x:v>
      </x:c>
      <x:c r="B6139" s="45" t="str">
        <x:v>addr:0x7c455B7cfB04453bF81B8b06c4447cc4e409EF3b</x:v>
      </x:c>
      <x:c r="C6139" s="31" t="str"/>
      <x:c r="D6139" s="31" t="n">
        <x:v>0</x:v>
      </x:c>
      <x:c r="E6139" s="31" t="str">
        <x:v>no</x:v>
      </x:c>
      <x:c r="F6139" s="31" t="str">
        <x:f>IF(C6139&lt;&gt;"","exclude_synthetic",IF(D6139=0,"exclude_no_activity",IFERROR(VLOOKUP(LOWER(B6139),'Active analysis'!$A$2:$V$58,22,FALSE),"review")))</x:f>
        <x:v>exclude_no_activity</x:v>
      </x:c>
      <x:c r="G6139" s="31" t="n">
        <x:f>IFERROR(VLOOKUP(LOWER(B6139),'Active analysis'!$A$2:$V$58,21,FALSE),0)</x:f>
        <x:v>0</x:v>
      </x:c>
      <x:c r="H6139" s="31" t="str">
        <x:v>not_scanned_rate_limit</x:v>
      </x:c>
      <x:c r="I6139" s="31"/>
      <x:c r="J6139" s="31" t="str">
        <x:f>IF(C6139&lt;&gt;"",C6139,IF(D6139=0,"no signed outgoing testnet activity",IF(F6139="recommend","diverse and persistent testnet activity",IF(F6139="likely_bot","multiple automation signals","insufficient longevity or one automation signal"))))</x:f>
        <x:v>no signed outgoing testnet activity</x:v>
      </x:c>
    </x:row>
    <x:row r="6140">
      <x:c r="A6140" s="31" t="n">
        <x:v>6139</x:v>
      </x:c>
      <x:c r="B6140" s="45" t="str">
        <x:v>addr:0x7C475D1A84d5Bc0F4BaA61063CF5313B52778541</x:v>
      </x:c>
      <x:c r="C6140" s="31" t="str"/>
      <x:c r="D6140" s="31" t="n">
        <x:v>0</x:v>
      </x:c>
      <x:c r="E6140" s="31" t="str">
        <x:v>no</x:v>
      </x:c>
      <x:c r="F6140" s="31" t="str">
        <x:f>IF(C6140&lt;&gt;"","exclude_synthetic",IF(D6140=0,"exclude_no_activity",IFERROR(VLOOKUP(LOWER(B6140),'Active analysis'!$A$2:$V$58,22,FALSE),"review")))</x:f>
        <x:v>exclude_no_activity</x:v>
      </x:c>
      <x:c r="G6140" s="31" t="n">
        <x:f>IFERROR(VLOOKUP(LOWER(B6140),'Active analysis'!$A$2:$V$58,21,FALSE),0)</x:f>
        <x:v>0</x:v>
      </x:c>
      <x:c r="H6140" s="31" t="str">
        <x:v>not_scanned_rate_limit</x:v>
      </x:c>
      <x:c r="I6140" s="31"/>
      <x:c r="J6140" s="31" t="str">
        <x:f>IF(C6140&lt;&gt;"",C6140,IF(D6140=0,"no signed outgoing testnet activity",IF(F6140="recommend","diverse and persistent testnet activity",IF(F6140="likely_bot","multiple automation signals","insufficient longevity or one automation signal"))))</x:f>
        <x:v>no signed outgoing testnet activity</x:v>
      </x:c>
    </x:row>
    <x:row r="6141">
      <x:c r="A6141" s="31" t="n">
        <x:v>6140</x:v>
      </x:c>
      <x:c r="B6141" s="45" t="str">
        <x:v>addr:0x7c4eb500723121ee6a740740cb53aa7a3d3967b1</x:v>
      </x:c>
      <x:c r="C6141" s="31" t="str"/>
      <x:c r="D6141" s="31" t="n">
        <x:v>0</x:v>
      </x:c>
      <x:c r="E6141" s="31" t="str">
        <x:v>no</x:v>
      </x:c>
      <x:c r="F6141" s="31" t="str">
        <x:f>IF(C6141&lt;&gt;"","exclude_synthetic",IF(D6141=0,"exclude_no_activity",IFERROR(VLOOKUP(LOWER(B6141),'Active analysis'!$A$2:$V$58,22,FALSE),"review")))</x:f>
        <x:v>exclude_no_activity</x:v>
      </x:c>
      <x:c r="G6141" s="31" t="n">
        <x:f>IFERROR(VLOOKUP(LOWER(B6141),'Active analysis'!$A$2:$V$58,21,FALSE),0)</x:f>
        <x:v>0</x:v>
      </x:c>
      <x:c r="H6141" s="31" t="str">
        <x:v>not_scanned_rate_limit</x:v>
      </x:c>
      <x:c r="I6141" s="31"/>
      <x:c r="J6141" s="31" t="str">
        <x:f>IF(C6141&lt;&gt;"",C6141,IF(D6141=0,"no signed outgoing testnet activity",IF(F6141="recommend","diverse and persistent testnet activity",IF(F6141="likely_bot","multiple automation signals","insufficient longevity or one automation signal"))))</x:f>
        <x:v>no signed outgoing testnet activity</x:v>
      </x:c>
    </x:row>
    <x:row r="6142">
      <x:c r="A6142" s="31" t="n">
        <x:v>6141</x:v>
      </x:c>
      <x:c r="B6142" s="45" t="str">
        <x:v>addr:0x7c583eda89253f53cd30796dc289c18ed56c759e</x:v>
      </x:c>
      <x:c r="C6142" s="31" t="str"/>
      <x:c r="D6142" s="31" t="n">
        <x:v>0</x:v>
      </x:c>
      <x:c r="E6142" s="31" t="str">
        <x:v>no</x:v>
      </x:c>
      <x:c r="F6142" s="31" t="str">
        <x:f>IF(C6142&lt;&gt;"","exclude_synthetic",IF(D6142=0,"exclude_no_activity",IFERROR(VLOOKUP(LOWER(B6142),'Active analysis'!$A$2:$V$58,22,FALSE),"review")))</x:f>
        <x:v>exclude_no_activity</x:v>
      </x:c>
      <x:c r="G6142" s="31" t="n">
        <x:f>IFERROR(VLOOKUP(LOWER(B6142),'Active analysis'!$A$2:$V$58,21,FALSE),0)</x:f>
        <x:v>0</x:v>
      </x:c>
      <x:c r="H6142" s="31" t="str">
        <x:v>not_scanned_rate_limit</x:v>
      </x:c>
      <x:c r="I6142" s="31"/>
      <x:c r="J6142" s="31" t="str">
        <x:f>IF(C6142&lt;&gt;"",C6142,IF(D6142=0,"no signed outgoing testnet activity",IF(F6142="recommend","diverse and persistent testnet activity",IF(F6142="likely_bot","multiple automation signals","insufficient longevity or one automation signal"))))</x:f>
        <x:v>no signed outgoing testnet activity</x:v>
      </x:c>
    </x:row>
    <x:row r="6143">
      <x:c r="A6143" s="31" t="n">
        <x:v>6142</x:v>
      </x:c>
      <x:c r="B6143" s="45" t="str">
        <x:v>addr:0x7C58Ad5115F06Aec81Be097433f3F2195D9862Af</x:v>
      </x:c>
      <x:c r="C6143" s="31" t="str"/>
      <x:c r="D6143" s="31" t="n">
        <x:v>0</x:v>
      </x:c>
      <x:c r="E6143" s="31" t="str">
        <x:v>no</x:v>
      </x:c>
      <x:c r="F6143" s="31" t="str">
        <x:f>IF(C6143&lt;&gt;"","exclude_synthetic",IF(D6143=0,"exclude_no_activity",IFERROR(VLOOKUP(LOWER(B6143),'Active analysis'!$A$2:$V$58,22,FALSE),"review")))</x:f>
        <x:v>exclude_no_activity</x:v>
      </x:c>
      <x:c r="G6143" s="31" t="n">
        <x:f>IFERROR(VLOOKUP(LOWER(B6143),'Active analysis'!$A$2:$V$58,21,FALSE),0)</x:f>
        <x:v>0</x:v>
      </x:c>
      <x:c r="H6143" s="31" t="str">
        <x:v>not_scanned_rate_limit</x:v>
      </x:c>
      <x:c r="I6143" s="31"/>
      <x:c r="J6143" s="31" t="str">
        <x:f>IF(C6143&lt;&gt;"",C6143,IF(D6143=0,"no signed outgoing testnet activity",IF(F6143="recommend","diverse and persistent testnet activity",IF(F6143="likely_bot","multiple automation signals","insufficient longevity or one automation signal"))))</x:f>
        <x:v>no signed outgoing testnet activity</x:v>
      </x:c>
    </x:row>
    <x:row r="6144">
      <x:c r="A6144" s="31" t="n">
        <x:v>6143</x:v>
      </x:c>
      <x:c r="B6144" s="45" t="str">
        <x:v>addr:0x7c5b18eD59D0eE555fb07F80400337e928770419</x:v>
      </x:c>
      <x:c r="C6144" s="31" t="str"/>
      <x:c r="D6144" s="31" t="n">
        <x:v>0</x:v>
      </x:c>
      <x:c r="E6144" s="31" t="str">
        <x:v>no</x:v>
      </x:c>
      <x:c r="F6144" s="31" t="str">
        <x:f>IF(C6144&lt;&gt;"","exclude_synthetic",IF(D6144=0,"exclude_no_activity",IFERROR(VLOOKUP(LOWER(B6144),'Active analysis'!$A$2:$V$58,22,FALSE),"review")))</x:f>
        <x:v>exclude_no_activity</x:v>
      </x:c>
      <x:c r="G6144" s="31" t="n">
        <x:f>IFERROR(VLOOKUP(LOWER(B6144),'Active analysis'!$A$2:$V$58,21,FALSE),0)</x:f>
        <x:v>0</x:v>
      </x:c>
      <x:c r="H6144" s="31" t="str">
        <x:v>not_scanned_rate_limit</x:v>
      </x:c>
      <x:c r="I6144" s="31"/>
      <x:c r="J6144" s="31" t="str">
        <x:f>IF(C6144&lt;&gt;"",C6144,IF(D6144=0,"no signed outgoing testnet activity",IF(F6144="recommend","diverse and persistent testnet activity",IF(F6144="likely_bot","multiple automation signals","insufficient longevity or one automation signal"))))</x:f>
        <x:v>no signed outgoing testnet activity</x:v>
      </x:c>
    </x:row>
    <x:row r="6145">
      <x:c r="A6145" s="31" t="n">
        <x:v>6144</x:v>
      </x:c>
      <x:c r="B6145" s="45" t="str">
        <x:v>addr:0x7C616376Ed690705a8D97FAD4eAC470f23B67dD4</x:v>
      </x:c>
      <x:c r="C6145" s="31" t="str"/>
      <x:c r="D6145" s="31" t="n">
        <x:v>0</x:v>
      </x:c>
      <x:c r="E6145" s="31" t="str">
        <x:v>no</x:v>
      </x:c>
      <x:c r="F6145" s="31" t="str">
        <x:f>IF(C6145&lt;&gt;"","exclude_synthetic",IF(D6145=0,"exclude_no_activity",IFERROR(VLOOKUP(LOWER(B6145),'Active analysis'!$A$2:$V$58,22,FALSE),"review")))</x:f>
        <x:v>exclude_no_activity</x:v>
      </x:c>
      <x:c r="G6145" s="31" t="n">
        <x:f>IFERROR(VLOOKUP(LOWER(B6145),'Active analysis'!$A$2:$V$58,21,FALSE),0)</x:f>
        <x:v>0</x:v>
      </x:c>
      <x:c r="H6145" s="31" t="str">
        <x:v>not_scanned_rate_limit</x:v>
      </x:c>
      <x:c r="I6145" s="31"/>
      <x:c r="J6145" s="31" t="str">
        <x:f>IF(C6145&lt;&gt;"",C6145,IF(D6145=0,"no signed outgoing testnet activity",IF(F6145="recommend","diverse and persistent testnet activity",IF(F6145="likely_bot","multiple automation signals","insufficient longevity or one automation signal"))))</x:f>
        <x:v>no signed outgoing testnet activity</x:v>
      </x:c>
    </x:row>
    <x:row r="6146">
      <x:c r="A6146" s="31" t="n">
        <x:v>6145</x:v>
      </x:c>
      <x:c r="B6146" s="45" t="str">
        <x:v>addr:0x7c624c4111d63564db0d74704917419a227a9310</x:v>
      </x:c>
      <x:c r="C6146" s="31" t="str"/>
      <x:c r="D6146" s="31" t="n">
        <x:v>0</x:v>
      </x:c>
      <x:c r="E6146" s="31" t="str">
        <x:v>no</x:v>
      </x:c>
      <x:c r="F6146" s="31" t="str">
        <x:f>IF(C6146&lt;&gt;"","exclude_synthetic",IF(D6146=0,"exclude_no_activity",IFERROR(VLOOKUP(LOWER(B6146),'Active analysis'!$A$2:$V$58,22,FALSE),"review")))</x:f>
        <x:v>exclude_no_activity</x:v>
      </x:c>
      <x:c r="G6146" s="31" t="n">
        <x:f>IFERROR(VLOOKUP(LOWER(B6146),'Active analysis'!$A$2:$V$58,21,FALSE),0)</x:f>
        <x:v>0</x:v>
      </x:c>
      <x:c r="H6146" s="31" t="str">
        <x:v>not_scanned_rate_limit</x:v>
      </x:c>
      <x:c r="I6146" s="31"/>
      <x:c r="J6146" s="31" t="str">
        <x:f>IF(C6146&lt;&gt;"",C6146,IF(D6146=0,"no signed outgoing testnet activity",IF(F6146="recommend","diverse and persistent testnet activity",IF(F6146="likely_bot","multiple automation signals","insufficient longevity or one automation signal"))))</x:f>
        <x:v>no signed outgoing testnet activity</x:v>
      </x:c>
    </x:row>
    <x:row r="6147">
      <x:c r="A6147" s="31" t="n">
        <x:v>6146</x:v>
      </x:c>
      <x:c r="B6147" s="45" t="str">
        <x:v>addr:0x7C6cc9BDCd11f1472f3E7541dBEb61420C82D86b</x:v>
      </x:c>
      <x:c r="C6147" s="31" t="str"/>
      <x:c r="D6147" s="31" t="n">
        <x:v>0</x:v>
      </x:c>
      <x:c r="E6147" s="31" t="str">
        <x:v>no</x:v>
      </x:c>
      <x:c r="F6147" s="31" t="str">
        <x:f>IF(C6147&lt;&gt;"","exclude_synthetic",IF(D6147=0,"exclude_no_activity",IFERROR(VLOOKUP(LOWER(B6147),'Active analysis'!$A$2:$V$58,22,FALSE),"review")))</x:f>
        <x:v>exclude_no_activity</x:v>
      </x:c>
      <x:c r="G6147" s="31" t="n">
        <x:f>IFERROR(VLOOKUP(LOWER(B6147),'Active analysis'!$A$2:$V$58,21,FALSE),0)</x:f>
        <x:v>0</x:v>
      </x:c>
      <x:c r="H6147" s="31" t="str">
        <x:v>not_scanned_rate_limit</x:v>
      </x:c>
      <x:c r="I6147" s="31"/>
      <x:c r="J6147" s="31" t="str">
        <x:f>IF(C6147&lt;&gt;"",C6147,IF(D6147=0,"no signed outgoing testnet activity",IF(F6147="recommend","diverse and persistent testnet activity",IF(F6147="likely_bot","multiple automation signals","insufficient longevity or one automation signal"))))</x:f>
        <x:v>no signed outgoing testnet activity</x:v>
      </x:c>
    </x:row>
    <x:row r="6148">
      <x:c r="A6148" s="31" t="n">
        <x:v>6147</x:v>
      </x:c>
      <x:c r="B6148" s="45" t="str">
        <x:v>addr:0x7c6f9218b177ed6dae19ba06f9dd7593fc4e30cf</x:v>
      </x:c>
      <x:c r="C6148" s="31" t="str"/>
      <x:c r="D6148" s="31" t="n">
        <x:v>0</x:v>
      </x:c>
      <x:c r="E6148" s="31" t="str">
        <x:v>no</x:v>
      </x:c>
      <x:c r="F6148" s="31" t="str">
        <x:f>IF(C6148&lt;&gt;"","exclude_synthetic",IF(D6148=0,"exclude_no_activity",IFERROR(VLOOKUP(LOWER(B6148),'Active analysis'!$A$2:$V$58,22,FALSE),"review")))</x:f>
        <x:v>exclude_no_activity</x:v>
      </x:c>
      <x:c r="G6148" s="31" t="n">
        <x:f>IFERROR(VLOOKUP(LOWER(B6148),'Active analysis'!$A$2:$V$58,21,FALSE),0)</x:f>
        <x:v>0</x:v>
      </x:c>
      <x:c r="H6148" s="31" t="str">
        <x:v>not_scanned_rate_limit</x:v>
      </x:c>
      <x:c r="I6148" s="31"/>
      <x:c r="J6148" s="31" t="str">
        <x:f>IF(C6148&lt;&gt;"",C6148,IF(D6148=0,"no signed outgoing testnet activity",IF(F6148="recommend","diverse and persistent testnet activity",IF(F6148="likely_bot","multiple automation signals","insufficient longevity or one automation signal"))))</x:f>
        <x:v>no signed outgoing testnet activity</x:v>
      </x:c>
    </x:row>
    <x:row r="6149">
      <x:c r="A6149" s="31" t="n">
        <x:v>6148</x:v>
      </x:c>
      <x:c r="B6149" s="45" t="str">
        <x:v>addr:0x7C71563522Ba3Ae4D99b3A2b3Bc142d5e182C125</x:v>
      </x:c>
      <x:c r="C6149" s="31" t="str"/>
      <x:c r="D6149" s="31" t="n">
        <x:v>0</x:v>
      </x:c>
      <x:c r="E6149" s="31" t="str">
        <x:v>no</x:v>
      </x:c>
      <x:c r="F6149" s="31" t="str">
        <x:f>IF(C6149&lt;&gt;"","exclude_synthetic",IF(D6149=0,"exclude_no_activity",IFERROR(VLOOKUP(LOWER(B6149),'Active analysis'!$A$2:$V$58,22,FALSE),"review")))</x:f>
        <x:v>exclude_no_activity</x:v>
      </x:c>
      <x:c r="G6149" s="31" t="n">
        <x:f>IFERROR(VLOOKUP(LOWER(B6149),'Active analysis'!$A$2:$V$58,21,FALSE),0)</x:f>
        <x:v>0</x:v>
      </x:c>
      <x:c r="H6149" s="31" t="str">
        <x:v>not_scanned_rate_limit</x:v>
      </x:c>
      <x:c r="I6149" s="31"/>
      <x:c r="J6149" s="31" t="str">
        <x:f>IF(C6149&lt;&gt;"",C6149,IF(D6149=0,"no signed outgoing testnet activity",IF(F6149="recommend","diverse and persistent testnet activity",IF(F6149="likely_bot","multiple automation signals","insufficient longevity or one automation signal"))))</x:f>
        <x:v>no signed outgoing testnet activity</x:v>
      </x:c>
    </x:row>
    <x:row r="6150">
      <x:c r="A6150" s="31" t="n">
        <x:v>6149</x:v>
      </x:c>
      <x:c r="B6150" s="45" t="str">
        <x:v>addr:0x7c7dfac4bba79395b4bdbc123e309e7b67055ce8</x:v>
      </x:c>
      <x:c r="C6150" s="31" t="str"/>
      <x:c r="D6150" s="31" t="n">
        <x:v>0</x:v>
      </x:c>
      <x:c r="E6150" s="31" t="str">
        <x:v>no</x:v>
      </x:c>
      <x:c r="F6150" s="31" t="str">
        <x:f>IF(C6150&lt;&gt;"","exclude_synthetic",IF(D6150=0,"exclude_no_activity",IFERROR(VLOOKUP(LOWER(B6150),'Active analysis'!$A$2:$V$58,22,FALSE),"review")))</x:f>
        <x:v>exclude_no_activity</x:v>
      </x:c>
      <x:c r="G6150" s="31" t="n">
        <x:f>IFERROR(VLOOKUP(LOWER(B6150),'Active analysis'!$A$2:$V$58,21,FALSE),0)</x:f>
        <x:v>0</x:v>
      </x:c>
      <x:c r="H6150" s="31" t="str">
        <x:v>not_scanned_rate_limit</x:v>
      </x:c>
      <x:c r="I6150" s="31"/>
      <x:c r="J6150" s="31" t="str">
        <x:f>IF(C6150&lt;&gt;"",C6150,IF(D6150=0,"no signed outgoing testnet activity",IF(F6150="recommend","diverse and persistent testnet activity",IF(F6150="likely_bot","multiple automation signals","insufficient longevity or one automation signal"))))</x:f>
        <x:v>no signed outgoing testnet activity</x:v>
      </x:c>
    </x:row>
    <x:row r="6151">
      <x:c r="A6151" s="31" t="n">
        <x:v>6150</x:v>
      </x:c>
      <x:c r="B6151" s="45" t="str">
        <x:v>addr:0x7c89d926b804837ac98ea2f0bd1a8571853d492b</x:v>
      </x:c>
      <x:c r="C6151" s="31" t="str"/>
      <x:c r="D6151" s="31" t="n">
        <x:v>0</x:v>
      </x:c>
      <x:c r="E6151" s="31" t="str">
        <x:v>no</x:v>
      </x:c>
      <x:c r="F6151" s="31" t="str">
        <x:f>IF(C6151&lt;&gt;"","exclude_synthetic",IF(D6151=0,"exclude_no_activity",IFERROR(VLOOKUP(LOWER(B6151),'Active analysis'!$A$2:$V$58,22,FALSE),"review")))</x:f>
        <x:v>exclude_no_activity</x:v>
      </x:c>
      <x:c r="G6151" s="31" t="n">
        <x:f>IFERROR(VLOOKUP(LOWER(B6151),'Active analysis'!$A$2:$V$58,21,FALSE),0)</x:f>
        <x:v>0</x:v>
      </x:c>
      <x:c r="H6151" s="31" t="str">
        <x:v>not_scanned_rate_limit</x:v>
      </x:c>
      <x:c r="I6151" s="31"/>
      <x:c r="J6151" s="31" t="str">
        <x:f>IF(C6151&lt;&gt;"",C6151,IF(D6151=0,"no signed outgoing testnet activity",IF(F6151="recommend","diverse and persistent testnet activity",IF(F6151="likely_bot","multiple automation signals","insufficient longevity or one automation signal"))))</x:f>
        <x:v>no signed outgoing testnet activity</x:v>
      </x:c>
    </x:row>
    <x:row r="6152">
      <x:c r="A6152" s="31" t="n">
        <x:v>6151</x:v>
      </x:c>
      <x:c r="B6152" s="45" t="str">
        <x:v>addr:0x7C8a0FA02419176f77Bb35C75aC7F1dD11C657FD</x:v>
      </x:c>
      <x:c r="C6152" s="31" t="str"/>
      <x:c r="D6152" s="31" t="n">
        <x:v>0</x:v>
      </x:c>
      <x:c r="E6152" s="31" t="str">
        <x:v>no</x:v>
      </x:c>
      <x:c r="F6152" s="31" t="str">
        <x:f>IF(C6152&lt;&gt;"","exclude_synthetic",IF(D6152=0,"exclude_no_activity",IFERROR(VLOOKUP(LOWER(B6152),'Active analysis'!$A$2:$V$58,22,FALSE),"review")))</x:f>
        <x:v>exclude_no_activity</x:v>
      </x:c>
      <x:c r="G6152" s="31" t="n">
        <x:f>IFERROR(VLOOKUP(LOWER(B6152),'Active analysis'!$A$2:$V$58,21,FALSE),0)</x:f>
        <x:v>0</x:v>
      </x:c>
      <x:c r="H6152" s="31" t="str">
        <x:v>not_scanned_rate_limit</x:v>
      </x:c>
      <x:c r="I6152" s="31"/>
      <x:c r="J6152" s="31" t="str">
        <x:f>IF(C6152&lt;&gt;"",C6152,IF(D6152=0,"no signed outgoing testnet activity",IF(F6152="recommend","diverse and persistent testnet activity",IF(F6152="likely_bot","multiple automation signals","insufficient longevity or one automation signal"))))</x:f>
        <x:v>no signed outgoing testnet activity</x:v>
      </x:c>
    </x:row>
    <x:row r="6153">
      <x:c r="A6153" s="31" t="n">
        <x:v>6152</x:v>
      </x:c>
      <x:c r="B6153" s="45" t="str">
        <x:v>addr:0x7C8bf2Fc1e1dD95b22f4319b03B25C8B1A49A760</x:v>
      </x:c>
      <x:c r="C6153" s="31" t="str"/>
      <x:c r="D6153" s="31" t="n">
        <x:v>0</x:v>
      </x:c>
      <x:c r="E6153" s="31" t="str">
        <x:v>no</x:v>
      </x:c>
      <x:c r="F6153" s="31" t="str">
        <x:f>IF(C6153&lt;&gt;"","exclude_synthetic",IF(D6153=0,"exclude_no_activity",IFERROR(VLOOKUP(LOWER(B6153),'Active analysis'!$A$2:$V$58,22,FALSE),"review")))</x:f>
        <x:v>exclude_no_activity</x:v>
      </x:c>
      <x:c r="G6153" s="31" t="n">
        <x:f>IFERROR(VLOOKUP(LOWER(B6153),'Active analysis'!$A$2:$V$58,21,FALSE),0)</x:f>
        <x:v>0</x:v>
      </x:c>
      <x:c r="H6153" s="31" t="str">
        <x:v>not_scanned_rate_limit</x:v>
      </x:c>
      <x:c r="I6153" s="31"/>
      <x:c r="J6153" s="31" t="str">
        <x:f>IF(C6153&lt;&gt;"",C6153,IF(D6153=0,"no signed outgoing testnet activity",IF(F6153="recommend","diverse and persistent testnet activity",IF(F6153="likely_bot","multiple automation signals","insufficient longevity or one automation signal"))))</x:f>
        <x:v>no signed outgoing testnet activity</x:v>
      </x:c>
    </x:row>
    <x:row r="6154">
      <x:c r="A6154" s="31" t="n">
        <x:v>6153</x:v>
      </x:c>
      <x:c r="B6154" s="45" t="str">
        <x:v>addr:0x7ca21ccc80f414ec1702abfcec6662e18dd35286</x:v>
      </x:c>
      <x:c r="C6154" s="31" t="str"/>
      <x:c r="D6154" s="31" t="n">
        <x:v>0</x:v>
      </x:c>
      <x:c r="E6154" s="31" t="str">
        <x:v>no</x:v>
      </x:c>
      <x:c r="F6154" s="31" t="str">
        <x:f>IF(C6154&lt;&gt;"","exclude_synthetic",IF(D6154=0,"exclude_no_activity",IFERROR(VLOOKUP(LOWER(B6154),'Active analysis'!$A$2:$V$58,22,FALSE),"review")))</x:f>
        <x:v>exclude_no_activity</x:v>
      </x:c>
      <x:c r="G6154" s="31" t="n">
        <x:f>IFERROR(VLOOKUP(LOWER(B6154),'Active analysis'!$A$2:$V$58,21,FALSE),0)</x:f>
        <x:v>0</x:v>
      </x:c>
      <x:c r="H6154" s="31" t="str">
        <x:v>not_scanned_rate_limit</x:v>
      </x:c>
      <x:c r="I6154" s="31"/>
      <x:c r="J6154" s="31" t="str">
        <x:f>IF(C6154&lt;&gt;"",C6154,IF(D6154=0,"no signed outgoing testnet activity",IF(F6154="recommend","diverse and persistent testnet activity",IF(F6154="likely_bot","multiple automation signals","insufficient longevity or one automation signal"))))</x:f>
        <x:v>no signed outgoing testnet activity</x:v>
      </x:c>
    </x:row>
    <x:row r="6155">
      <x:c r="A6155" s="31" t="n">
        <x:v>6154</x:v>
      </x:c>
      <x:c r="B6155" s="45" t="str">
        <x:v>addr:0x7cA57B85718A332138704935b74Ef2501dea68E0</x:v>
      </x:c>
      <x:c r="C6155" s="31" t="str"/>
      <x:c r="D6155" s="31" t="n">
        <x:v>0</x:v>
      </x:c>
      <x:c r="E6155" s="31" t="str">
        <x:v>no</x:v>
      </x:c>
      <x:c r="F6155" s="31" t="str">
        <x:f>IF(C6155&lt;&gt;"","exclude_synthetic",IF(D6155=0,"exclude_no_activity",IFERROR(VLOOKUP(LOWER(B6155),'Active analysis'!$A$2:$V$58,22,FALSE),"review")))</x:f>
        <x:v>exclude_no_activity</x:v>
      </x:c>
      <x:c r="G6155" s="31" t="n">
        <x:f>IFERROR(VLOOKUP(LOWER(B6155),'Active analysis'!$A$2:$V$58,21,FALSE),0)</x:f>
        <x:v>0</x:v>
      </x:c>
      <x:c r="H6155" s="31" t="str">
        <x:v>not_scanned_rate_limit</x:v>
      </x:c>
      <x:c r="I6155" s="31"/>
      <x:c r="J6155" s="31" t="str">
        <x:f>IF(C6155&lt;&gt;"",C6155,IF(D6155=0,"no signed outgoing testnet activity",IF(F6155="recommend","diverse and persistent testnet activity",IF(F6155="likely_bot","multiple automation signals","insufficient longevity or one automation signal"))))</x:f>
        <x:v>no signed outgoing testnet activity</x:v>
      </x:c>
    </x:row>
    <x:row r="6156">
      <x:c r="A6156" s="31" t="n">
        <x:v>6155</x:v>
      </x:c>
      <x:c r="B6156" s="45" t="str">
        <x:v>addr:0x7ca5c1a2928DD20AcF298F66A3D18AB16a557101</x:v>
      </x:c>
      <x:c r="C6156" s="31" t="str"/>
      <x:c r="D6156" s="31" t="n">
        <x:v>0</x:v>
      </x:c>
      <x:c r="E6156" s="31" t="str">
        <x:v>no</x:v>
      </x:c>
      <x:c r="F6156" s="31" t="str">
        <x:f>IF(C6156&lt;&gt;"","exclude_synthetic",IF(D6156=0,"exclude_no_activity",IFERROR(VLOOKUP(LOWER(B6156),'Active analysis'!$A$2:$V$58,22,FALSE),"review")))</x:f>
        <x:v>exclude_no_activity</x:v>
      </x:c>
      <x:c r="G6156" s="31" t="n">
        <x:f>IFERROR(VLOOKUP(LOWER(B6156),'Active analysis'!$A$2:$V$58,21,FALSE),0)</x:f>
        <x:v>0</x:v>
      </x:c>
      <x:c r="H6156" s="31" t="str">
        <x:v>not_scanned_rate_limit</x:v>
      </x:c>
      <x:c r="I6156" s="31"/>
      <x:c r="J6156" s="31" t="str">
        <x:f>IF(C6156&lt;&gt;"",C6156,IF(D6156=0,"no signed outgoing testnet activity",IF(F6156="recommend","diverse and persistent testnet activity",IF(F6156="likely_bot","multiple automation signals","insufficient longevity or one automation signal"))))</x:f>
        <x:v>no signed outgoing testnet activity</x:v>
      </x:c>
    </x:row>
    <x:row r="6157">
      <x:c r="A6157" s="31" t="n">
        <x:v>6156</x:v>
      </x:c>
      <x:c r="B6157" s="45" t="str">
        <x:v>addr:0x7cAA9246DA9054B71448cb561d98BFDD17FcFBAD</x:v>
      </x:c>
      <x:c r="C6157" s="31" t="str"/>
      <x:c r="D6157" s="31" t="n">
        <x:v>0</x:v>
      </x:c>
      <x:c r="E6157" s="31" t="str">
        <x:v>no</x:v>
      </x:c>
      <x:c r="F6157" s="31" t="str">
        <x:f>IF(C6157&lt;&gt;"","exclude_synthetic",IF(D6157=0,"exclude_no_activity",IFERROR(VLOOKUP(LOWER(B6157),'Active analysis'!$A$2:$V$58,22,FALSE),"review")))</x:f>
        <x:v>exclude_no_activity</x:v>
      </x:c>
      <x:c r="G6157" s="31" t="n">
        <x:f>IFERROR(VLOOKUP(LOWER(B6157),'Active analysis'!$A$2:$V$58,21,FALSE),0)</x:f>
        <x:v>0</x:v>
      </x:c>
      <x:c r="H6157" s="31" t="str">
        <x:v>not_scanned_rate_limit</x:v>
      </x:c>
      <x:c r="I6157" s="31"/>
      <x:c r="J6157" s="31" t="str">
        <x:f>IF(C6157&lt;&gt;"",C6157,IF(D6157=0,"no signed outgoing testnet activity",IF(F6157="recommend","diverse and persistent testnet activity",IF(F6157="likely_bot","multiple automation signals","insufficient longevity or one automation signal"))))</x:f>
        <x:v>no signed outgoing testnet activity</x:v>
      </x:c>
    </x:row>
    <x:row r="6158">
      <x:c r="A6158" s="31" t="n">
        <x:v>6157</x:v>
      </x:c>
      <x:c r="B6158" s="45" t="str">
        <x:v>addr:0x7caB9a38059414F037d899bCD48235E086088C03</x:v>
      </x:c>
      <x:c r="C6158" s="31" t="str"/>
      <x:c r="D6158" s="31" t="n">
        <x:v>0</x:v>
      </x:c>
      <x:c r="E6158" s="31" t="str">
        <x:v>no</x:v>
      </x:c>
      <x:c r="F6158" s="31" t="str">
        <x:f>IF(C6158&lt;&gt;"","exclude_synthetic",IF(D6158=0,"exclude_no_activity",IFERROR(VLOOKUP(LOWER(B6158),'Active analysis'!$A$2:$V$58,22,FALSE),"review")))</x:f>
        <x:v>exclude_no_activity</x:v>
      </x:c>
      <x:c r="G6158" s="31" t="n">
        <x:f>IFERROR(VLOOKUP(LOWER(B6158),'Active analysis'!$A$2:$V$58,21,FALSE),0)</x:f>
        <x:v>0</x:v>
      </x:c>
      <x:c r="H6158" s="31" t="str">
        <x:v>not_scanned_rate_limit</x:v>
      </x:c>
      <x:c r="I6158" s="31"/>
      <x:c r="J6158" s="31" t="str">
        <x:f>IF(C6158&lt;&gt;"",C6158,IF(D6158=0,"no signed outgoing testnet activity",IF(F6158="recommend","diverse and persistent testnet activity",IF(F6158="likely_bot","multiple automation signals","insufficient longevity or one automation signal"))))</x:f>
        <x:v>no signed outgoing testnet activity</x:v>
      </x:c>
    </x:row>
    <x:row r="6159">
      <x:c r="A6159" s="31" t="n">
        <x:v>6158</x:v>
      </x:c>
      <x:c r="B6159" s="45" t="str">
        <x:v>addr:0x7Cb91311f61C04Eef99599c35B2dB4aF9982d8EE</x:v>
      </x:c>
      <x:c r="C6159" s="31" t="str"/>
      <x:c r="D6159" s="31" t="n">
        <x:v>0</x:v>
      </x:c>
      <x:c r="E6159" s="31" t="str">
        <x:v>no</x:v>
      </x:c>
      <x:c r="F6159" s="31" t="str">
        <x:f>IF(C6159&lt;&gt;"","exclude_synthetic",IF(D6159=0,"exclude_no_activity",IFERROR(VLOOKUP(LOWER(B6159),'Active analysis'!$A$2:$V$58,22,FALSE),"review")))</x:f>
        <x:v>exclude_no_activity</x:v>
      </x:c>
      <x:c r="G6159" s="31" t="n">
        <x:f>IFERROR(VLOOKUP(LOWER(B6159),'Active analysis'!$A$2:$V$58,21,FALSE),0)</x:f>
        <x:v>0</x:v>
      </x:c>
      <x:c r="H6159" s="31" t="str">
        <x:v>not_scanned_rate_limit</x:v>
      </x:c>
      <x:c r="I6159" s="31"/>
      <x:c r="J6159" s="31" t="str">
        <x:f>IF(C6159&lt;&gt;"",C6159,IF(D6159=0,"no signed outgoing testnet activity",IF(F6159="recommend","diverse and persistent testnet activity",IF(F6159="likely_bot","multiple automation signals","insufficient longevity or one automation signal"))))</x:f>
        <x:v>no signed outgoing testnet activity</x:v>
      </x:c>
    </x:row>
    <x:row r="6160">
      <x:c r="A6160" s="31" t="n">
        <x:v>6159</x:v>
      </x:c>
      <x:c r="B6160" s="45" t="str">
        <x:v>addr:0x7CB9714e3D7B782fB7407C3Cdb77cbeE6ee9d112</x:v>
      </x:c>
      <x:c r="C6160" s="31" t="str"/>
      <x:c r="D6160" s="31" t="n">
        <x:v>0</x:v>
      </x:c>
      <x:c r="E6160" s="31" t="str">
        <x:v>no</x:v>
      </x:c>
      <x:c r="F6160" s="31" t="str">
        <x:f>IF(C6160&lt;&gt;"","exclude_synthetic",IF(D6160=0,"exclude_no_activity",IFERROR(VLOOKUP(LOWER(B6160),'Active analysis'!$A$2:$V$58,22,FALSE),"review")))</x:f>
        <x:v>exclude_no_activity</x:v>
      </x:c>
      <x:c r="G6160" s="31" t="n">
        <x:f>IFERROR(VLOOKUP(LOWER(B6160),'Active analysis'!$A$2:$V$58,21,FALSE),0)</x:f>
        <x:v>0</x:v>
      </x:c>
      <x:c r="H6160" s="31" t="str">
        <x:v>not_scanned_rate_limit</x:v>
      </x:c>
      <x:c r="I6160" s="31"/>
      <x:c r="J6160" s="31" t="str">
        <x:f>IF(C6160&lt;&gt;"",C6160,IF(D6160=0,"no signed outgoing testnet activity",IF(F6160="recommend","diverse and persistent testnet activity",IF(F6160="likely_bot","multiple automation signals","insufficient longevity or one automation signal"))))</x:f>
        <x:v>no signed outgoing testnet activity</x:v>
      </x:c>
    </x:row>
    <x:row r="6161">
      <x:c r="A6161" s="31" t="n">
        <x:v>6160</x:v>
      </x:c>
      <x:c r="B6161" s="45" t="str">
        <x:v>addr:0x7cc2974d0002a3f6313612dfeeb0225b00908e46</x:v>
      </x:c>
      <x:c r="C6161" s="31" t="str"/>
      <x:c r="D6161" s="31" t="n">
        <x:v>0</x:v>
      </x:c>
      <x:c r="E6161" s="31" t="str">
        <x:v>no</x:v>
      </x:c>
      <x:c r="F6161" s="31" t="str">
        <x:f>IF(C6161&lt;&gt;"","exclude_synthetic",IF(D6161=0,"exclude_no_activity",IFERROR(VLOOKUP(LOWER(B6161),'Active analysis'!$A$2:$V$58,22,FALSE),"review")))</x:f>
        <x:v>exclude_no_activity</x:v>
      </x:c>
      <x:c r="G6161" s="31" t="n">
        <x:f>IFERROR(VLOOKUP(LOWER(B6161),'Active analysis'!$A$2:$V$58,21,FALSE),0)</x:f>
        <x:v>0</x:v>
      </x:c>
      <x:c r="H6161" s="31" t="str">
        <x:v>not_scanned_rate_limit</x:v>
      </x:c>
      <x:c r="I6161" s="31"/>
      <x:c r="J6161" s="31" t="str">
        <x:f>IF(C6161&lt;&gt;"",C6161,IF(D6161=0,"no signed outgoing testnet activity",IF(F6161="recommend","diverse and persistent testnet activity",IF(F6161="likely_bot","multiple automation signals","insufficient longevity or one automation signal"))))</x:f>
        <x:v>no signed outgoing testnet activity</x:v>
      </x:c>
    </x:row>
    <x:row r="6162">
      <x:c r="A6162" s="31" t="n">
        <x:v>6161</x:v>
      </x:c>
      <x:c r="B6162" s="45" t="str">
        <x:v>addr:0x7cc3f01f9f4eba2e9197212eb5f44529c4db6698</x:v>
      </x:c>
      <x:c r="C6162" s="31" t="str"/>
      <x:c r="D6162" s="31" t="n">
        <x:v>0</x:v>
      </x:c>
      <x:c r="E6162" s="31" t="str">
        <x:v>no</x:v>
      </x:c>
      <x:c r="F6162" s="31" t="str">
        <x:f>IF(C6162&lt;&gt;"","exclude_synthetic",IF(D6162=0,"exclude_no_activity",IFERROR(VLOOKUP(LOWER(B6162),'Active analysis'!$A$2:$V$58,22,FALSE),"review")))</x:f>
        <x:v>exclude_no_activity</x:v>
      </x:c>
      <x:c r="G6162" s="31" t="n">
        <x:f>IFERROR(VLOOKUP(LOWER(B6162),'Active analysis'!$A$2:$V$58,21,FALSE),0)</x:f>
        <x:v>0</x:v>
      </x:c>
      <x:c r="H6162" s="31" t="str">
        <x:v>not_scanned_rate_limit</x:v>
      </x:c>
      <x:c r="I6162" s="31"/>
      <x:c r="J6162" s="31" t="str">
        <x:f>IF(C6162&lt;&gt;"",C6162,IF(D6162=0,"no signed outgoing testnet activity",IF(F6162="recommend","diverse and persistent testnet activity",IF(F6162="likely_bot","multiple automation signals","insufficient longevity or one automation signal"))))</x:f>
        <x:v>no signed outgoing testnet activity</x:v>
      </x:c>
    </x:row>
    <x:row r="6163">
      <x:c r="A6163" s="31" t="n">
        <x:v>6162</x:v>
      </x:c>
      <x:c r="B6163" s="45" t="str">
        <x:v>addr:0x7CC6884351e33c3DBD7e0899d5230039d3621264</x:v>
      </x:c>
      <x:c r="C6163" s="31" t="str"/>
      <x:c r="D6163" s="31" t="n">
        <x:v>0</x:v>
      </x:c>
      <x:c r="E6163" s="31" t="str">
        <x:v>no</x:v>
      </x:c>
      <x:c r="F6163" s="31" t="str">
        <x:f>IF(C6163&lt;&gt;"","exclude_synthetic",IF(D6163=0,"exclude_no_activity",IFERROR(VLOOKUP(LOWER(B6163),'Active analysis'!$A$2:$V$58,22,FALSE),"review")))</x:f>
        <x:v>exclude_no_activity</x:v>
      </x:c>
      <x:c r="G6163" s="31" t="n">
        <x:f>IFERROR(VLOOKUP(LOWER(B6163),'Active analysis'!$A$2:$V$58,21,FALSE),0)</x:f>
        <x:v>0</x:v>
      </x:c>
      <x:c r="H6163" s="31" t="str">
        <x:v>not_scanned_rate_limit</x:v>
      </x:c>
      <x:c r="I6163" s="31"/>
      <x:c r="J6163" s="31" t="str">
        <x:f>IF(C6163&lt;&gt;"",C6163,IF(D6163=0,"no signed outgoing testnet activity",IF(F6163="recommend","diverse and persistent testnet activity",IF(F6163="likely_bot","multiple automation signals","insufficient longevity or one automation signal"))))</x:f>
        <x:v>no signed outgoing testnet activity</x:v>
      </x:c>
    </x:row>
    <x:row r="6164">
      <x:c r="A6164" s="31" t="n">
        <x:v>6163</x:v>
      </x:c>
      <x:c r="B6164" s="45" t="str">
        <x:v>addr:0x7CcA7f8ECE95605D290c4a78Afd7e113baEC3Bc4</x:v>
      </x:c>
      <x:c r="C6164" s="31" t="str"/>
      <x:c r="D6164" s="31" t="n">
        <x:v>0</x:v>
      </x:c>
      <x:c r="E6164" s="31" t="str">
        <x:v>no</x:v>
      </x:c>
      <x:c r="F6164" s="31" t="str">
        <x:f>IF(C6164&lt;&gt;"","exclude_synthetic",IF(D6164=0,"exclude_no_activity",IFERROR(VLOOKUP(LOWER(B6164),'Active analysis'!$A$2:$V$58,22,FALSE),"review")))</x:f>
        <x:v>exclude_no_activity</x:v>
      </x:c>
      <x:c r="G6164" s="31" t="n">
        <x:f>IFERROR(VLOOKUP(LOWER(B6164),'Active analysis'!$A$2:$V$58,21,FALSE),0)</x:f>
        <x:v>0</x:v>
      </x:c>
      <x:c r="H6164" s="31" t="str">
        <x:v>not_scanned_rate_limit</x:v>
      </x:c>
      <x:c r="I6164" s="31"/>
      <x:c r="J6164" s="31" t="str">
        <x:f>IF(C6164&lt;&gt;"",C6164,IF(D6164=0,"no signed outgoing testnet activity",IF(F6164="recommend","diverse and persistent testnet activity",IF(F6164="likely_bot","multiple automation signals","insufficient longevity or one automation signal"))))</x:f>
        <x:v>no signed outgoing testnet activity</x:v>
      </x:c>
    </x:row>
    <x:row r="6165">
      <x:c r="A6165" s="31" t="n">
        <x:v>6164</x:v>
      </x:c>
      <x:c r="B6165" s="45" t="str">
        <x:v>addr:0x7CcC85088d0B3794f834508456294B0fb52cA98D</x:v>
      </x:c>
      <x:c r="C6165" s="31" t="str"/>
      <x:c r="D6165" s="31" t="n">
        <x:v>0</x:v>
      </x:c>
      <x:c r="E6165" s="31" t="str">
        <x:v>no</x:v>
      </x:c>
      <x:c r="F6165" s="31" t="str">
        <x:f>IF(C6165&lt;&gt;"","exclude_synthetic",IF(D6165=0,"exclude_no_activity",IFERROR(VLOOKUP(LOWER(B6165),'Active analysis'!$A$2:$V$58,22,FALSE),"review")))</x:f>
        <x:v>exclude_no_activity</x:v>
      </x:c>
      <x:c r="G6165" s="31" t="n">
        <x:f>IFERROR(VLOOKUP(LOWER(B6165),'Active analysis'!$A$2:$V$58,21,FALSE),0)</x:f>
        <x:v>0</x:v>
      </x:c>
      <x:c r="H6165" s="31" t="str">
        <x:v>not_scanned_rate_limit</x:v>
      </x:c>
      <x:c r="I6165" s="31"/>
      <x:c r="J6165" s="31" t="str">
        <x:f>IF(C6165&lt;&gt;"",C6165,IF(D6165=0,"no signed outgoing testnet activity",IF(F6165="recommend","diverse and persistent testnet activity",IF(F6165="likely_bot","multiple automation signals","insufficient longevity or one automation signal"))))</x:f>
        <x:v>no signed outgoing testnet activity</x:v>
      </x:c>
    </x:row>
    <x:row r="6166">
      <x:c r="A6166" s="31" t="n">
        <x:v>6165</x:v>
      </x:c>
      <x:c r="B6166" s="45" t="str">
        <x:v>addr:0x7ccccad4805f753613b5bb44b5e90b025d5a12a9</x:v>
      </x:c>
      <x:c r="C6166" s="31" t="str"/>
      <x:c r="D6166" s="31" t="n">
        <x:v>0</x:v>
      </x:c>
      <x:c r="E6166" s="31" t="str">
        <x:v>no</x:v>
      </x:c>
      <x:c r="F6166" s="31" t="str">
        <x:f>IF(C6166&lt;&gt;"","exclude_synthetic",IF(D6166=0,"exclude_no_activity",IFERROR(VLOOKUP(LOWER(B6166),'Active analysis'!$A$2:$V$58,22,FALSE),"review")))</x:f>
        <x:v>exclude_no_activity</x:v>
      </x:c>
      <x:c r="G6166" s="31" t="n">
        <x:f>IFERROR(VLOOKUP(LOWER(B6166),'Active analysis'!$A$2:$V$58,21,FALSE),0)</x:f>
        <x:v>0</x:v>
      </x:c>
      <x:c r="H6166" s="31" t="str">
        <x:v>not_scanned_rate_limit</x:v>
      </x:c>
      <x:c r="I6166" s="31"/>
      <x:c r="J6166" s="31" t="str">
        <x:f>IF(C6166&lt;&gt;"",C6166,IF(D6166=0,"no signed outgoing testnet activity",IF(F6166="recommend","diverse and persistent testnet activity",IF(F6166="likely_bot","multiple automation signals","insufficient longevity or one automation signal"))))</x:f>
        <x:v>no signed outgoing testnet activity</x:v>
      </x:c>
    </x:row>
    <x:row r="6167">
      <x:c r="A6167" s="31" t="n">
        <x:v>6166</x:v>
      </x:c>
      <x:c r="B6167" s="45" t="str">
        <x:v>addr:0x7cCf03BC11A037804b15fF0cD25C27d6fb49C068</x:v>
      </x:c>
      <x:c r="C6167" s="31" t="str"/>
      <x:c r="D6167" s="31" t="n">
        <x:v>0</x:v>
      </x:c>
      <x:c r="E6167" s="31" t="str">
        <x:v>no</x:v>
      </x:c>
      <x:c r="F6167" s="31" t="str">
        <x:f>IF(C6167&lt;&gt;"","exclude_synthetic",IF(D6167=0,"exclude_no_activity",IFERROR(VLOOKUP(LOWER(B6167),'Active analysis'!$A$2:$V$58,22,FALSE),"review")))</x:f>
        <x:v>exclude_no_activity</x:v>
      </x:c>
      <x:c r="G6167" s="31" t="n">
        <x:f>IFERROR(VLOOKUP(LOWER(B6167),'Active analysis'!$A$2:$V$58,21,FALSE),0)</x:f>
        <x:v>0</x:v>
      </x:c>
      <x:c r="H6167" s="31" t="str">
        <x:v>not_scanned_rate_limit</x:v>
      </x:c>
      <x:c r="I6167" s="31"/>
      <x:c r="J6167" s="31" t="str">
        <x:f>IF(C6167&lt;&gt;"",C6167,IF(D6167=0,"no signed outgoing testnet activity",IF(F6167="recommend","diverse and persistent testnet activity",IF(F6167="likely_bot","multiple automation signals","insufficient longevity or one automation signal"))))</x:f>
        <x:v>no signed outgoing testnet activity</x:v>
      </x:c>
    </x:row>
    <x:row r="6168">
      <x:c r="A6168" s="31" t="n">
        <x:v>6167</x:v>
      </x:c>
      <x:c r="B6168" s="45" t="str">
        <x:v>addr:0x7Cd7Deb62Fc17236FE411a9afcAA3b4936f624A2</x:v>
      </x:c>
      <x:c r="C6168" s="31" t="str"/>
      <x:c r="D6168" s="31" t="n">
        <x:v>0</x:v>
      </x:c>
      <x:c r="E6168" s="31" t="str">
        <x:v>no</x:v>
      </x:c>
      <x:c r="F6168" s="31" t="str">
        <x:f>IF(C6168&lt;&gt;"","exclude_synthetic",IF(D6168=0,"exclude_no_activity",IFERROR(VLOOKUP(LOWER(B6168),'Active analysis'!$A$2:$V$58,22,FALSE),"review")))</x:f>
        <x:v>exclude_no_activity</x:v>
      </x:c>
      <x:c r="G6168" s="31" t="n">
        <x:f>IFERROR(VLOOKUP(LOWER(B6168),'Active analysis'!$A$2:$V$58,21,FALSE),0)</x:f>
        <x:v>0</x:v>
      </x:c>
      <x:c r="H6168" s="31" t="str">
        <x:v>not_scanned_rate_limit</x:v>
      </x:c>
      <x:c r="I6168" s="31"/>
      <x:c r="J6168" s="31" t="str">
        <x:f>IF(C6168&lt;&gt;"",C6168,IF(D6168=0,"no signed outgoing testnet activity",IF(F6168="recommend","diverse and persistent testnet activity",IF(F6168="likely_bot","multiple automation signals","insufficient longevity or one automation signal"))))</x:f>
        <x:v>no signed outgoing testnet activity</x:v>
      </x:c>
    </x:row>
    <x:row r="6169">
      <x:c r="A6169" s="31" t="n">
        <x:v>6168</x:v>
      </x:c>
      <x:c r="B6169" s="45" t="str">
        <x:v>addr:0x7CDe98e80135904d34c61e8aef2fF9687b91152f</x:v>
      </x:c>
      <x:c r="C6169" s="31" t="str"/>
      <x:c r="D6169" s="31" t="n">
        <x:v>0</x:v>
      </x:c>
      <x:c r="E6169" s="31" t="str">
        <x:v>no</x:v>
      </x:c>
      <x:c r="F6169" s="31" t="str">
        <x:f>IF(C6169&lt;&gt;"","exclude_synthetic",IF(D6169=0,"exclude_no_activity",IFERROR(VLOOKUP(LOWER(B6169),'Active analysis'!$A$2:$V$58,22,FALSE),"review")))</x:f>
        <x:v>exclude_no_activity</x:v>
      </x:c>
      <x:c r="G6169" s="31" t="n">
        <x:f>IFERROR(VLOOKUP(LOWER(B6169),'Active analysis'!$A$2:$V$58,21,FALSE),0)</x:f>
        <x:v>0</x:v>
      </x:c>
      <x:c r="H6169" s="31" t="str">
        <x:v>not_scanned_rate_limit</x:v>
      </x:c>
      <x:c r="I6169" s="31"/>
      <x:c r="J6169" s="31" t="str">
        <x:f>IF(C6169&lt;&gt;"",C6169,IF(D6169=0,"no signed outgoing testnet activity",IF(F6169="recommend","diverse and persistent testnet activity",IF(F6169="likely_bot","multiple automation signals","insufficient longevity or one automation signal"))))</x:f>
        <x:v>no signed outgoing testnet activity</x:v>
      </x:c>
    </x:row>
    <x:row r="6170">
      <x:c r="A6170" s="31" t="n">
        <x:v>6169</x:v>
      </x:c>
      <x:c r="B6170" s="45" t="str">
        <x:v>addr:0x7ce6243081c9c4c3e15282040b4e4b5dc8b1673f</x:v>
      </x:c>
      <x:c r="C6170" s="31" t="str"/>
      <x:c r="D6170" s="31" t="n">
        <x:v>0</x:v>
      </x:c>
      <x:c r="E6170" s="31" t="str">
        <x:v>no</x:v>
      </x:c>
      <x:c r="F6170" s="31" t="str">
        <x:f>IF(C6170&lt;&gt;"","exclude_synthetic",IF(D6170=0,"exclude_no_activity",IFERROR(VLOOKUP(LOWER(B6170),'Active analysis'!$A$2:$V$58,22,FALSE),"review")))</x:f>
        <x:v>exclude_no_activity</x:v>
      </x:c>
      <x:c r="G6170" s="31" t="n">
        <x:f>IFERROR(VLOOKUP(LOWER(B6170),'Active analysis'!$A$2:$V$58,21,FALSE),0)</x:f>
        <x:v>0</x:v>
      </x:c>
      <x:c r="H6170" s="31" t="str">
        <x:v>not_scanned_rate_limit</x:v>
      </x:c>
      <x:c r="I6170" s="31"/>
      <x:c r="J6170" s="31" t="str">
        <x:f>IF(C6170&lt;&gt;"",C6170,IF(D6170=0,"no signed outgoing testnet activity",IF(F6170="recommend","diverse and persistent testnet activity",IF(F6170="likely_bot","multiple automation signals","insufficient longevity or one automation signal"))))</x:f>
        <x:v>no signed outgoing testnet activity</x:v>
      </x:c>
    </x:row>
    <x:row r="6171">
      <x:c r="A6171" s="31" t="n">
        <x:v>6170</x:v>
      </x:c>
      <x:c r="B6171" s="45" t="str">
        <x:v>addr:0x7Cf9559bE28f5DbA3721856A51a9c2a84f0D69fe</x:v>
      </x:c>
      <x:c r="C6171" s="31" t="str"/>
      <x:c r="D6171" s="31" t="n">
        <x:v>0</x:v>
      </x:c>
      <x:c r="E6171" s="31" t="str">
        <x:v>no</x:v>
      </x:c>
      <x:c r="F6171" s="31" t="str">
        <x:f>IF(C6171&lt;&gt;"","exclude_synthetic",IF(D6171=0,"exclude_no_activity",IFERROR(VLOOKUP(LOWER(B6171),'Active analysis'!$A$2:$V$58,22,FALSE),"review")))</x:f>
        <x:v>exclude_no_activity</x:v>
      </x:c>
      <x:c r="G6171" s="31" t="n">
        <x:f>IFERROR(VLOOKUP(LOWER(B6171),'Active analysis'!$A$2:$V$58,21,FALSE),0)</x:f>
        <x:v>0</x:v>
      </x:c>
      <x:c r="H6171" s="31" t="str">
        <x:v>not_scanned_rate_limit</x:v>
      </x:c>
      <x:c r="I6171" s="31"/>
      <x:c r="J6171" s="31" t="str">
        <x:f>IF(C6171&lt;&gt;"",C6171,IF(D6171=0,"no signed outgoing testnet activity",IF(F6171="recommend","diverse and persistent testnet activity",IF(F6171="likely_bot","multiple automation signals","insufficient longevity or one automation signal"))))</x:f>
        <x:v>no signed outgoing testnet activity</x:v>
      </x:c>
    </x:row>
    <x:row r="6172">
      <x:c r="A6172" s="31" t="n">
        <x:v>6171</x:v>
      </x:c>
      <x:c r="B6172" s="45" t="str">
        <x:v>addr:0x7Cfa9613AD7B9179e778aF6851B5abF94bB82F11</x:v>
      </x:c>
      <x:c r="C6172" s="31" t="str"/>
      <x:c r="D6172" s="31" t="n">
        <x:v>0</x:v>
      </x:c>
      <x:c r="E6172" s="31" t="str">
        <x:v>no</x:v>
      </x:c>
      <x:c r="F6172" s="31" t="str">
        <x:f>IF(C6172&lt;&gt;"","exclude_synthetic",IF(D6172=0,"exclude_no_activity",IFERROR(VLOOKUP(LOWER(B6172),'Active analysis'!$A$2:$V$58,22,FALSE),"review")))</x:f>
        <x:v>exclude_no_activity</x:v>
      </x:c>
      <x:c r="G6172" s="31" t="n">
        <x:f>IFERROR(VLOOKUP(LOWER(B6172),'Active analysis'!$A$2:$V$58,21,FALSE),0)</x:f>
        <x:v>0</x:v>
      </x:c>
      <x:c r="H6172" s="31" t="str">
        <x:v>not_scanned_rate_limit</x:v>
      </x:c>
      <x:c r="I6172" s="31"/>
      <x:c r="J6172" s="31" t="str">
        <x:f>IF(C6172&lt;&gt;"",C6172,IF(D6172=0,"no signed outgoing testnet activity",IF(F6172="recommend","diverse and persistent testnet activity",IF(F6172="likely_bot","multiple automation signals","insufficient longevity or one automation signal"))))</x:f>
        <x:v>no signed outgoing testnet activity</x:v>
      </x:c>
    </x:row>
    <x:row r="6173">
      <x:c r="A6173" s="31" t="n">
        <x:v>6172</x:v>
      </x:c>
      <x:c r="B6173" s="45" t="str">
        <x:v>addr:0x7Cfd6c50a6A02B40e6A0D9e8AB229D69C258D66C</x:v>
      </x:c>
      <x:c r="C6173" s="31" t="str"/>
      <x:c r="D6173" s="31" t="n">
        <x:v>0</x:v>
      </x:c>
      <x:c r="E6173" s="31" t="str">
        <x:v>no</x:v>
      </x:c>
      <x:c r="F6173" s="31" t="str">
        <x:f>IF(C6173&lt;&gt;"","exclude_synthetic",IF(D6173=0,"exclude_no_activity",IFERROR(VLOOKUP(LOWER(B6173),'Active analysis'!$A$2:$V$58,22,FALSE),"review")))</x:f>
        <x:v>exclude_no_activity</x:v>
      </x:c>
      <x:c r="G6173" s="31" t="n">
        <x:f>IFERROR(VLOOKUP(LOWER(B6173),'Active analysis'!$A$2:$V$58,21,FALSE),0)</x:f>
        <x:v>0</x:v>
      </x:c>
      <x:c r="H6173" s="31" t="str">
        <x:v>not_scanned_rate_limit</x:v>
      </x:c>
      <x:c r="I6173" s="31"/>
      <x:c r="J6173" s="31" t="str">
        <x:f>IF(C6173&lt;&gt;"",C6173,IF(D6173=0,"no signed outgoing testnet activity",IF(F6173="recommend","diverse and persistent testnet activity",IF(F6173="likely_bot","multiple automation signals","insufficient longevity or one automation signal"))))</x:f>
        <x:v>no signed outgoing testnet activity</x:v>
      </x:c>
    </x:row>
    <x:row r="6174">
      <x:c r="A6174" s="31" t="n">
        <x:v>6173</x:v>
      </x:c>
      <x:c r="B6174" s="45" t="str">
        <x:v>addr:0x7d02fe726f48f1f7aa618796b3df8a359a825be1</x:v>
      </x:c>
      <x:c r="C6174" s="31" t="str"/>
      <x:c r="D6174" s="31" t="n">
        <x:v>0</x:v>
      </x:c>
      <x:c r="E6174" s="31" t="str">
        <x:v>no</x:v>
      </x:c>
      <x:c r="F6174" s="31" t="str">
        <x:f>IF(C6174&lt;&gt;"","exclude_synthetic",IF(D6174=0,"exclude_no_activity",IFERROR(VLOOKUP(LOWER(B6174),'Active analysis'!$A$2:$V$58,22,FALSE),"review")))</x:f>
        <x:v>exclude_no_activity</x:v>
      </x:c>
      <x:c r="G6174" s="31" t="n">
        <x:f>IFERROR(VLOOKUP(LOWER(B6174),'Active analysis'!$A$2:$V$58,21,FALSE),0)</x:f>
        <x:v>0</x:v>
      </x:c>
      <x:c r="H6174" s="31" t="str">
        <x:v>not_scanned_rate_limit</x:v>
      </x:c>
      <x:c r="I6174" s="31"/>
      <x:c r="J6174" s="31" t="str">
        <x:f>IF(C6174&lt;&gt;"",C6174,IF(D6174=0,"no signed outgoing testnet activity",IF(F6174="recommend","diverse and persistent testnet activity",IF(F6174="likely_bot","multiple automation signals","insufficient longevity or one automation signal"))))</x:f>
        <x:v>no signed outgoing testnet activity</x:v>
      </x:c>
    </x:row>
    <x:row r="6175">
      <x:c r="A6175" s="31" t="n">
        <x:v>6174</x:v>
      </x:c>
      <x:c r="B6175" s="45" t="str">
        <x:v>addr:0x7d03913546778E82b240e58e960BBE002512375B</x:v>
      </x:c>
      <x:c r="C6175" s="31" t="str"/>
      <x:c r="D6175" s="31" t="n">
        <x:v>0</x:v>
      </x:c>
      <x:c r="E6175" s="31" t="str">
        <x:v>no</x:v>
      </x:c>
      <x:c r="F6175" s="31" t="str">
        <x:f>IF(C6175&lt;&gt;"","exclude_synthetic",IF(D6175=0,"exclude_no_activity",IFERROR(VLOOKUP(LOWER(B6175),'Active analysis'!$A$2:$V$58,22,FALSE),"review")))</x:f>
        <x:v>exclude_no_activity</x:v>
      </x:c>
      <x:c r="G6175" s="31" t="n">
        <x:f>IFERROR(VLOOKUP(LOWER(B6175),'Active analysis'!$A$2:$V$58,21,FALSE),0)</x:f>
        <x:v>0</x:v>
      </x:c>
      <x:c r="H6175" s="31" t="str">
        <x:v>not_scanned_rate_limit</x:v>
      </x:c>
      <x:c r="I6175" s="31"/>
      <x:c r="J6175" s="31" t="str">
        <x:f>IF(C6175&lt;&gt;"",C6175,IF(D6175=0,"no signed outgoing testnet activity",IF(F6175="recommend","diverse and persistent testnet activity",IF(F6175="likely_bot","multiple automation signals","insufficient longevity or one automation signal"))))</x:f>
        <x:v>no signed outgoing testnet activity</x:v>
      </x:c>
    </x:row>
    <x:row r="6176">
      <x:c r="A6176" s="31" t="n">
        <x:v>6175</x:v>
      </x:c>
      <x:c r="B6176" s="45" t="str">
        <x:v>addr:0x7d051f65c5f9FF5e32C66C3f98a3DF0d6fED56B2</x:v>
      </x:c>
      <x:c r="C6176" s="31" t="str"/>
      <x:c r="D6176" s="31" t="n">
        <x:v>0</x:v>
      </x:c>
      <x:c r="E6176" s="31" t="str">
        <x:v>no</x:v>
      </x:c>
      <x:c r="F6176" s="31" t="str">
        <x:f>IF(C6176&lt;&gt;"","exclude_synthetic",IF(D6176=0,"exclude_no_activity",IFERROR(VLOOKUP(LOWER(B6176),'Active analysis'!$A$2:$V$58,22,FALSE),"review")))</x:f>
        <x:v>exclude_no_activity</x:v>
      </x:c>
      <x:c r="G6176" s="31" t="n">
        <x:f>IFERROR(VLOOKUP(LOWER(B6176),'Active analysis'!$A$2:$V$58,21,FALSE),0)</x:f>
        <x:v>0</x:v>
      </x:c>
      <x:c r="H6176" s="31" t="str">
        <x:v>not_scanned_rate_limit</x:v>
      </x:c>
      <x:c r="I6176" s="31"/>
      <x:c r="J6176" s="31" t="str">
        <x:f>IF(C6176&lt;&gt;"",C6176,IF(D6176=0,"no signed outgoing testnet activity",IF(F6176="recommend","diverse and persistent testnet activity",IF(F6176="likely_bot","multiple automation signals","insufficient longevity or one automation signal"))))</x:f>
        <x:v>no signed outgoing testnet activity</x:v>
      </x:c>
    </x:row>
    <x:row r="6177">
      <x:c r="A6177" s="31" t="n">
        <x:v>6176</x:v>
      </x:c>
      <x:c r="B6177" s="45" t="str">
        <x:v>addr:0x7d05a8Bd3D139cE043Ed7566037bd6950fC308Dc</x:v>
      </x:c>
      <x:c r="C6177" s="31" t="str"/>
      <x:c r="D6177" s="31" t="n">
        <x:v>0</x:v>
      </x:c>
      <x:c r="E6177" s="31" t="str">
        <x:v>no</x:v>
      </x:c>
      <x:c r="F6177" s="31" t="str">
        <x:f>IF(C6177&lt;&gt;"","exclude_synthetic",IF(D6177=0,"exclude_no_activity",IFERROR(VLOOKUP(LOWER(B6177),'Active analysis'!$A$2:$V$58,22,FALSE),"review")))</x:f>
        <x:v>exclude_no_activity</x:v>
      </x:c>
      <x:c r="G6177" s="31" t="n">
        <x:f>IFERROR(VLOOKUP(LOWER(B6177),'Active analysis'!$A$2:$V$58,21,FALSE),0)</x:f>
        <x:v>0</x:v>
      </x:c>
      <x:c r="H6177" s="31" t="str">
        <x:v>not_scanned_rate_limit</x:v>
      </x:c>
      <x:c r="I6177" s="31"/>
      <x:c r="J6177" s="31" t="str">
        <x:f>IF(C6177&lt;&gt;"",C6177,IF(D6177=0,"no signed outgoing testnet activity",IF(F6177="recommend","diverse and persistent testnet activity",IF(F6177="likely_bot","multiple automation signals","insufficient longevity or one automation signal"))))</x:f>
        <x:v>no signed outgoing testnet activity</x:v>
      </x:c>
    </x:row>
    <x:row r="6178">
      <x:c r="A6178" s="31" t="n">
        <x:v>6177</x:v>
      </x:c>
      <x:c r="B6178" s="45" t="str">
        <x:v>addr:0x7D13a73b2dD3C617036a1B8A6B286C55571E7aE1</x:v>
      </x:c>
      <x:c r="C6178" s="31" t="str"/>
      <x:c r="D6178" s="31" t="n">
        <x:v>0</x:v>
      </x:c>
      <x:c r="E6178" s="31" t="str">
        <x:v>no</x:v>
      </x:c>
      <x:c r="F6178" s="31" t="str">
        <x:f>IF(C6178&lt;&gt;"","exclude_synthetic",IF(D6178=0,"exclude_no_activity",IFERROR(VLOOKUP(LOWER(B6178),'Active analysis'!$A$2:$V$58,22,FALSE),"review")))</x:f>
        <x:v>exclude_no_activity</x:v>
      </x:c>
      <x:c r="G6178" s="31" t="n">
        <x:f>IFERROR(VLOOKUP(LOWER(B6178),'Active analysis'!$A$2:$V$58,21,FALSE),0)</x:f>
        <x:v>0</x:v>
      </x:c>
      <x:c r="H6178" s="31" t="str">
        <x:v>not_scanned_rate_limit</x:v>
      </x:c>
      <x:c r="I6178" s="31"/>
      <x:c r="J6178" s="31" t="str">
        <x:f>IF(C6178&lt;&gt;"",C6178,IF(D6178=0,"no signed outgoing testnet activity",IF(F6178="recommend","diverse and persistent testnet activity",IF(F6178="likely_bot","multiple automation signals","insufficient longevity or one automation signal"))))</x:f>
        <x:v>no signed outgoing testnet activity</x:v>
      </x:c>
    </x:row>
    <x:row r="6179">
      <x:c r="A6179" s="31" t="n">
        <x:v>6178</x:v>
      </x:c>
      <x:c r="B6179" s="45" t="str">
        <x:v>addr:0x7d16AF5abCA61947FcE3A007BAE1c3EfFE11eCE0</x:v>
      </x:c>
      <x:c r="C6179" s="31" t="str"/>
      <x:c r="D6179" s="31" t="n">
        <x:v>0</x:v>
      </x:c>
      <x:c r="E6179" s="31" t="str">
        <x:v>no</x:v>
      </x:c>
      <x:c r="F6179" s="31" t="str">
        <x:f>IF(C6179&lt;&gt;"","exclude_synthetic",IF(D6179=0,"exclude_no_activity",IFERROR(VLOOKUP(LOWER(B6179),'Active analysis'!$A$2:$V$58,22,FALSE),"review")))</x:f>
        <x:v>exclude_no_activity</x:v>
      </x:c>
      <x:c r="G6179" s="31" t="n">
        <x:f>IFERROR(VLOOKUP(LOWER(B6179),'Active analysis'!$A$2:$V$58,21,FALSE),0)</x:f>
        <x:v>0</x:v>
      </x:c>
      <x:c r="H6179" s="31" t="str">
        <x:v>not_scanned_rate_limit</x:v>
      </x:c>
      <x:c r="I6179" s="31"/>
      <x:c r="J6179" s="31" t="str">
        <x:f>IF(C6179&lt;&gt;"",C6179,IF(D6179=0,"no signed outgoing testnet activity",IF(F6179="recommend","diverse and persistent testnet activity",IF(F6179="likely_bot","multiple automation signals","insufficient longevity or one automation signal"))))</x:f>
        <x:v>no signed outgoing testnet activity</x:v>
      </x:c>
    </x:row>
    <x:row r="6180">
      <x:c r="A6180" s="31" t="n">
        <x:v>6179</x:v>
      </x:c>
      <x:c r="B6180" s="45" t="str">
        <x:v>addr:0x7D183BD19823bf3159a8445736840a7C63F7f834</x:v>
      </x:c>
      <x:c r="C6180" s="31" t="str"/>
      <x:c r="D6180" s="31" t="n">
        <x:v>0</x:v>
      </x:c>
      <x:c r="E6180" s="31" t="str">
        <x:v>no</x:v>
      </x:c>
      <x:c r="F6180" s="31" t="str">
        <x:f>IF(C6180&lt;&gt;"","exclude_synthetic",IF(D6180=0,"exclude_no_activity",IFERROR(VLOOKUP(LOWER(B6180),'Active analysis'!$A$2:$V$58,22,FALSE),"review")))</x:f>
        <x:v>exclude_no_activity</x:v>
      </x:c>
      <x:c r="G6180" s="31" t="n">
        <x:f>IFERROR(VLOOKUP(LOWER(B6180),'Active analysis'!$A$2:$V$58,21,FALSE),0)</x:f>
        <x:v>0</x:v>
      </x:c>
      <x:c r="H6180" s="31" t="str">
        <x:v>not_scanned_rate_limit</x:v>
      </x:c>
      <x:c r="I6180" s="31"/>
      <x:c r="J6180" s="31" t="str">
        <x:f>IF(C6180&lt;&gt;"",C6180,IF(D6180=0,"no signed outgoing testnet activity",IF(F6180="recommend","diverse and persistent testnet activity",IF(F6180="likely_bot","multiple automation signals","insufficient longevity or one automation signal"))))</x:f>
        <x:v>no signed outgoing testnet activity</x:v>
      </x:c>
    </x:row>
    <x:row r="6181">
      <x:c r="A6181" s="31" t="n">
        <x:v>6180</x:v>
      </x:c>
      <x:c r="B6181" s="45" t="str">
        <x:v>addr:0x7d188acad34e0da9a98854898da5322c9a35cfb7</x:v>
      </x:c>
      <x:c r="C6181" s="31" t="str"/>
      <x:c r="D6181" s="31" t="n">
        <x:v>0</x:v>
      </x:c>
      <x:c r="E6181" s="31" t="str">
        <x:v>no</x:v>
      </x:c>
      <x:c r="F6181" s="31" t="str">
        <x:f>IF(C6181&lt;&gt;"","exclude_synthetic",IF(D6181=0,"exclude_no_activity",IFERROR(VLOOKUP(LOWER(B6181),'Active analysis'!$A$2:$V$58,22,FALSE),"review")))</x:f>
        <x:v>exclude_no_activity</x:v>
      </x:c>
      <x:c r="G6181" s="31" t="n">
        <x:f>IFERROR(VLOOKUP(LOWER(B6181),'Active analysis'!$A$2:$V$58,21,FALSE),0)</x:f>
        <x:v>0</x:v>
      </x:c>
      <x:c r="H6181" s="31" t="str">
        <x:v>not_scanned_rate_limit</x:v>
      </x:c>
      <x:c r="I6181" s="31"/>
      <x:c r="J6181" s="31" t="str">
        <x:f>IF(C6181&lt;&gt;"",C6181,IF(D6181=0,"no signed outgoing testnet activity",IF(F6181="recommend","diverse and persistent testnet activity",IF(F6181="likely_bot","multiple automation signals","insufficient longevity or one automation signal"))))</x:f>
        <x:v>no signed outgoing testnet activity</x:v>
      </x:c>
    </x:row>
    <x:row r="6182">
      <x:c r="A6182" s="31" t="n">
        <x:v>6181</x:v>
      </x:c>
      <x:c r="B6182" s="45" t="str">
        <x:v>addr:0x7d2a3867626b322a4A6cCb297e998835c6Bf0d38</x:v>
      </x:c>
      <x:c r="C6182" s="31" t="str"/>
      <x:c r="D6182" s="31" t="n">
        <x:v>0</x:v>
      </x:c>
      <x:c r="E6182" s="31" t="str">
        <x:v>no</x:v>
      </x:c>
      <x:c r="F6182" s="31" t="str">
        <x:f>IF(C6182&lt;&gt;"","exclude_synthetic",IF(D6182=0,"exclude_no_activity",IFERROR(VLOOKUP(LOWER(B6182),'Active analysis'!$A$2:$V$58,22,FALSE),"review")))</x:f>
        <x:v>exclude_no_activity</x:v>
      </x:c>
      <x:c r="G6182" s="31" t="n">
        <x:f>IFERROR(VLOOKUP(LOWER(B6182),'Active analysis'!$A$2:$V$58,21,FALSE),0)</x:f>
        <x:v>0</x:v>
      </x:c>
      <x:c r="H6182" s="31" t="str">
        <x:v>not_scanned_rate_limit</x:v>
      </x:c>
      <x:c r="I6182" s="31"/>
      <x:c r="J6182" s="31" t="str">
        <x:f>IF(C6182&lt;&gt;"",C6182,IF(D6182=0,"no signed outgoing testnet activity",IF(F6182="recommend","diverse and persistent testnet activity",IF(F6182="likely_bot","multiple automation signals","insufficient longevity or one automation signal"))))</x:f>
        <x:v>no signed outgoing testnet activity</x:v>
      </x:c>
    </x:row>
    <x:row r="6183">
      <x:c r="A6183" s="31" t="n">
        <x:v>6182</x:v>
      </x:c>
      <x:c r="B6183" s="45" t="str">
        <x:v>addr:0x7D2CE39f27FC586B0941049437cE2c99f53918DF</x:v>
      </x:c>
      <x:c r="C6183" s="31" t="str"/>
      <x:c r="D6183" s="31" t="n">
        <x:v>0</x:v>
      </x:c>
      <x:c r="E6183" s="31" t="str">
        <x:v>no</x:v>
      </x:c>
      <x:c r="F6183" s="31" t="str">
        <x:f>IF(C6183&lt;&gt;"","exclude_synthetic",IF(D6183=0,"exclude_no_activity",IFERROR(VLOOKUP(LOWER(B6183),'Active analysis'!$A$2:$V$58,22,FALSE),"review")))</x:f>
        <x:v>exclude_no_activity</x:v>
      </x:c>
      <x:c r="G6183" s="31" t="n">
        <x:f>IFERROR(VLOOKUP(LOWER(B6183),'Active analysis'!$A$2:$V$58,21,FALSE),0)</x:f>
        <x:v>0</x:v>
      </x:c>
      <x:c r="H6183" s="31" t="str">
        <x:v>not_scanned_rate_limit</x:v>
      </x:c>
      <x:c r="I6183" s="31"/>
      <x:c r="J6183" s="31" t="str">
        <x:f>IF(C6183&lt;&gt;"",C6183,IF(D6183=0,"no signed outgoing testnet activity",IF(F6183="recommend","diverse and persistent testnet activity",IF(F6183="likely_bot","multiple automation signals","insufficient longevity or one automation signal"))))</x:f>
        <x:v>no signed outgoing testnet activity</x:v>
      </x:c>
    </x:row>
    <x:row r="6184">
      <x:c r="A6184" s="31" t="n">
        <x:v>6183</x:v>
      </x:c>
      <x:c r="B6184" s="45" t="str">
        <x:v>addr:0x7D3075C3BA1a3e6A83951C736d6D6b9F18B11cE7</x:v>
      </x:c>
      <x:c r="C6184" s="31" t="str"/>
      <x:c r="D6184" s="31" t="n">
        <x:v>0</x:v>
      </x:c>
      <x:c r="E6184" s="31" t="str">
        <x:v>no</x:v>
      </x:c>
      <x:c r="F6184" s="31" t="str">
        <x:f>IF(C6184&lt;&gt;"","exclude_synthetic",IF(D6184=0,"exclude_no_activity",IFERROR(VLOOKUP(LOWER(B6184),'Active analysis'!$A$2:$V$58,22,FALSE),"review")))</x:f>
        <x:v>exclude_no_activity</x:v>
      </x:c>
      <x:c r="G6184" s="31" t="n">
        <x:f>IFERROR(VLOOKUP(LOWER(B6184),'Active analysis'!$A$2:$V$58,21,FALSE),0)</x:f>
        <x:v>0</x:v>
      </x:c>
      <x:c r="H6184" s="31" t="str">
        <x:v>not_scanned_rate_limit</x:v>
      </x:c>
      <x:c r="I6184" s="31"/>
      <x:c r="J6184" s="31" t="str">
        <x:f>IF(C6184&lt;&gt;"",C6184,IF(D6184=0,"no signed outgoing testnet activity",IF(F6184="recommend","diverse and persistent testnet activity",IF(F6184="likely_bot","multiple automation signals","insufficient longevity or one automation signal"))))</x:f>
        <x:v>no signed outgoing testnet activity</x:v>
      </x:c>
    </x:row>
    <x:row r="6185">
      <x:c r="A6185" s="31" t="n">
        <x:v>6184</x:v>
      </x:c>
      <x:c r="B6185" s="45" t="str">
        <x:v>addr:0x7d30C3D715580ba1D20a2822516C999cc0B2eA31</x:v>
      </x:c>
      <x:c r="C6185" s="31" t="str"/>
      <x:c r="D6185" s="31" t="n">
        <x:v>0</x:v>
      </x:c>
      <x:c r="E6185" s="31" t="str">
        <x:v>no</x:v>
      </x:c>
      <x:c r="F6185" s="31" t="str">
        <x:f>IF(C6185&lt;&gt;"","exclude_synthetic",IF(D6185=0,"exclude_no_activity",IFERROR(VLOOKUP(LOWER(B6185),'Active analysis'!$A$2:$V$58,22,FALSE),"review")))</x:f>
        <x:v>exclude_no_activity</x:v>
      </x:c>
      <x:c r="G6185" s="31" t="n">
        <x:f>IFERROR(VLOOKUP(LOWER(B6185),'Active analysis'!$A$2:$V$58,21,FALSE),0)</x:f>
        <x:v>0</x:v>
      </x:c>
      <x:c r="H6185" s="31" t="str">
        <x:v>not_scanned_rate_limit</x:v>
      </x:c>
      <x:c r="I6185" s="31"/>
      <x:c r="J6185" s="31" t="str">
        <x:f>IF(C6185&lt;&gt;"",C6185,IF(D6185=0,"no signed outgoing testnet activity",IF(F6185="recommend","diverse and persistent testnet activity",IF(F6185="likely_bot","multiple automation signals","insufficient longevity or one automation signal"))))</x:f>
        <x:v>no signed outgoing testnet activity</x:v>
      </x:c>
    </x:row>
    <x:row r="6186">
      <x:c r="A6186" s="31" t="n">
        <x:v>6185</x:v>
      </x:c>
      <x:c r="B6186" s="45" t="str">
        <x:v>addr:0x7D35629cc7aC225a729d38E60240C1C624C10967</x:v>
      </x:c>
      <x:c r="C6186" s="31" t="str"/>
      <x:c r="D6186" s="31" t="n">
        <x:v>0</x:v>
      </x:c>
      <x:c r="E6186" s="31" t="str">
        <x:v>no</x:v>
      </x:c>
      <x:c r="F6186" s="31" t="str">
        <x:f>IF(C6186&lt;&gt;"","exclude_synthetic",IF(D6186=0,"exclude_no_activity",IFERROR(VLOOKUP(LOWER(B6186),'Active analysis'!$A$2:$V$58,22,FALSE),"review")))</x:f>
        <x:v>exclude_no_activity</x:v>
      </x:c>
      <x:c r="G6186" s="31" t="n">
        <x:f>IFERROR(VLOOKUP(LOWER(B6186),'Active analysis'!$A$2:$V$58,21,FALSE),0)</x:f>
        <x:v>0</x:v>
      </x:c>
      <x:c r="H6186" s="31" t="str">
        <x:v>not_scanned_rate_limit</x:v>
      </x:c>
      <x:c r="I6186" s="31"/>
      <x:c r="J6186" s="31" t="str">
        <x:f>IF(C6186&lt;&gt;"",C6186,IF(D6186=0,"no signed outgoing testnet activity",IF(F6186="recommend","diverse and persistent testnet activity",IF(F6186="likely_bot","multiple automation signals","insufficient longevity or one automation signal"))))</x:f>
        <x:v>no signed outgoing testnet activity</x:v>
      </x:c>
    </x:row>
    <x:row r="6187">
      <x:c r="A6187" s="31" t="n">
        <x:v>6186</x:v>
      </x:c>
      <x:c r="B6187" s="45" t="str">
        <x:v>addr:0x7d38CdE423833aa3e52d0668bb934a43f3c9bdad</x:v>
      </x:c>
      <x:c r="C6187" s="31" t="str"/>
      <x:c r="D6187" s="31" t="n">
        <x:v>0</x:v>
      </x:c>
      <x:c r="E6187" s="31" t="str">
        <x:v>no</x:v>
      </x:c>
      <x:c r="F6187" s="31" t="str">
        <x:f>IF(C6187&lt;&gt;"","exclude_synthetic",IF(D6187=0,"exclude_no_activity",IFERROR(VLOOKUP(LOWER(B6187),'Active analysis'!$A$2:$V$58,22,FALSE),"review")))</x:f>
        <x:v>exclude_no_activity</x:v>
      </x:c>
      <x:c r="G6187" s="31" t="n">
        <x:f>IFERROR(VLOOKUP(LOWER(B6187),'Active analysis'!$A$2:$V$58,21,FALSE),0)</x:f>
        <x:v>0</x:v>
      </x:c>
      <x:c r="H6187" s="31" t="str">
        <x:v>not_scanned_rate_limit</x:v>
      </x:c>
      <x:c r="I6187" s="31"/>
      <x:c r="J6187" s="31" t="str">
        <x:f>IF(C6187&lt;&gt;"",C6187,IF(D6187=0,"no signed outgoing testnet activity",IF(F6187="recommend","diverse and persistent testnet activity",IF(F6187="likely_bot","multiple automation signals","insufficient longevity or one automation signal"))))</x:f>
        <x:v>no signed outgoing testnet activity</x:v>
      </x:c>
    </x:row>
    <x:row r="6188">
      <x:c r="A6188" s="31" t="n">
        <x:v>6187</x:v>
      </x:c>
      <x:c r="B6188" s="45" t="str">
        <x:v>addr:0x7d3c8ca3f8a9fa8582b5b4d96d37ed6e9c2c6212</x:v>
      </x:c>
      <x:c r="C6188" s="31" t="str"/>
      <x:c r="D6188" s="31" t="n">
        <x:v>0</x:v>
      </x:c>
      <x:c r="E6188" s="31" t="str">
        <x:v>no</x:v>
      </x:c>
      <x:c r="F6188" s="31" t="str">
        <x:f>IF(C6188&lt;&gt;"","exclude_synthetic",IF(D6188=0,"exclude_no_activity",IFERROR(VLOOKUP(LOWER(B6188),'Active analysis'!$A$2:$V$58,22,FALSE),"review")))</x:f>
        <x:v>exclude_no_activity</x:v>
      </x:c>
      <x:c r="G6188" s="31" t="n">
        <x:f>IFERROR(VLOOKUP(LOWER(B6188),'Active analysis'!$A$2:$V$58,21,FALSE),0)</x:f>
        <x:v>0</x:v>
      </x:c>
      <x:c r="H6188" s="31" t="str">
        <x:v>not_scanned_rate_limit</x:v>
      </x:c>
      <x:c r="I6188" s="31"/>
      <x:c r="J6188" s="31" t="str">
        <x:f>IF(C6188&lt;&gt;"",C6188,IF(D6188=0,"no signed outgoing testnet activity",IF(F6188="recommend","diverse and persistent testnet activity",IF(F6188="likely_bot","multiple automation signals","insufficient longevity or one automation signal"))))</x:f>
        <x:v>no signed outgoing testnet activity</x:v>
      </x:c>
    </x:row>
    <x:row r="6189">
      <x:c r="A6189" s="31" t="n">
        <x:v>6188</x:v>
      </x:c>
      <x:c r="B6189" s="45" t="str">
        <x:v>addr:0x7d3F5C81F6B70f16018ac6CdE3A17A518c3E462c</x:v>
      </x:c>
      <x:c r="C6189" s="31" t="str"/>
      <x:c r="D6189" s="31" t="n">
        <x:v>0</x:v>
      </x:c>
      <x:c r="E6189" s="31" t="str">
        <x:v>no</x:v>
      </x:c>
      <x:c r="F6189" s="31" t="str">
        <x:f>IF(C6189&lt;&gt;"","exclude_synthetic",IF(D6189=0,"exclude_no_activity",IFERROR(VLOOKUP(LOWER(B6189),'Active analysis'!$A$2:$V$58,22,FALSE),"review")))</x:f>
        <x:v>exclude_no_activity</x:v>
      </x:c>
      <x:c r="G6189" s="31" t="n">
        <x:f>IFERROR(VLOOKUP(LOWER(B6189),'Active analysis'!$A$2:$V$58,21,FALSE),0)</x:f>
        <x:v>0</x:v>
      </x:c>
      <x:c r="H6189" s="31" t="str">
        <x:v>not_scanned_rate_limit</x:v>
      </x:c>
      <x:c r="I6189" s="31"/>
      <x:c r="J6189" s="31" t="str">
        <x:f>IF(C6189&lt;&gt;"",C6189,IF(D6189=0,"no signed outgoing testnet activity",IF(F6189="recommend","diverse and persistent testnet activity",IF(F6189="likely_bot","multiple automation signals","insufficient longevity or one automation signal"))))</x:f>
        <x:v>no signed outgoing testnet activity</x:v>
      </x:c>
    </x:row>
    <x:row r="6190">
      <x:c r="A6190" s="31" t="n">
        <x:v>6189</x:v>
      </x:c>
      <x:c r="B6190" s="45" t="str">
        <x:v>addr:0x7d41462529172FF30DF54E04dAA222930446f67f</x:v>
      </x:c>
      <x:c r="C6190" s="31" t="str"/>
      <x:c r="D6190" s="31" t="n">
        <x:v>0</x:v>
      </x:c>
      <x:c r="E6190" s="31" t="str">
        <x:v>no</x:v>
      </x:c>
      <x:c r="F6190" s="31" t="str">
        <x:f>IF(C6190&lt;&gt;"","exclude_synthetic",IF(D6190=0,"exclude_no_activity",IFERROR(VLOOKUP(LOWER(B6190),'Active analysis'!$A$2:$V$58,22,FALSE),"review")))</x:f>
        <x:v>exclude_no_activity</x:v>
      </x:c>
      <x:c r="G6190" s="31" t="n">
        <x:f>IFERROR(VLOOKUP(LOWER(B6190),'Active analysis'!$A$2:$V$58,21,FALSE),0)</x:f>
        <x:v>0</x:v>
      </x:c>
      <x:c r="H6190" s="31" t="str">
        <x:v>not_scanned_rate_limit</x:v>
      </x:c>
      <x:c r="I6190" s="31"/>
      <x:c r="J6190" s="31" t="str">
        <x:f>IF(C6190&lt;&gt;"",C6190,IF(D6190=0,"no signed outgoing testnet activity",IF(F6190="recommend","diverse and persistent testnet activity",IF(F6190="likely_bot","multiple automation signals","insufficient longevity or one automation signal"))))</x:f>
        <x:v>no signed outgoing testnet activity</x:v>
      </x:c>
    </x:row>
    <x:row r="6191">
      <x:c r="A6191" s="31" t="n">
        <x:v>6190</x:v>
      </x:c>
      <x:c r="B6191" s="45" t="str">
        <x:v>addr:0x7d45e45597Ccb769b318f015004ab073da4E5D5F</x:v>
      </x:c>
      <x:c r="C6191" s="31" t="str"/>
      <x:c r="D6191" s="31" t="n">
        <x:v>0</x:v>
      </x:c>
      <x:c r="E6191" s="31" t="str">
        <x:v>no</x:v>
      </x:c>
      <x:c r="F6191" s="31" t="str">
        <x:f>IF(C6191&lt;&gt;"","exclude_synthetic",IF(D6191=0,"exclude_no_activity",IFERROR(VLOOKUP(LOWER(B6191),'Active analysis'!$A$2:$V$58,22,FALSE),"review")))</x:f>
        <x:v>exclude_no_activity</x:v>
      </x:c>
      <x:c r="G6191" s="31" t="n">
        <x:f>IFERROR(VLOOKUP(LOWER(B6191),'Active analysis'!$A$2:$V$58,21,FALSE),0)</x:f>
        <x:v>0</x:v>
      </x:c>
      <x:c r="H6191" s="31" t="str">
        <x:v>not_scanned_rate_limit</x:v>
      </x:c>
      <x:c r="I6191" s="31"/>
      <x:c r="J6191" s="31" t="str">
        <x:f>IF(C6191&lt;&gt;"",C6191,IF(D6191=0,"no signed outgoing testnet activity",IF(F6191="recommend","diverse and persistent testnet activity",IF(F6191="likely_bot","multiple automation signals","insufficient longevity or one automation signal"))))</x:f>
        <x:v>no signed outgoing testnet activity</x:v>
      </x:c>
    </x:row>
    <x:row r="6192">
      <x:c r="A6192" s="31" t="n">
        <x:v>6191</x:v>
      </x:c>
      <x:c r="B6192" s="45" t="str">
        <x:v>addr:0x7d47d23483B614aeF88641868Bf12361968F3512</x:v>
      </x:c>
      <x:c r="C6192" s="31" t="str"/>
      <x:c r="D6192" s="31" t="n">
        <x:v>0</x:v>
      </x:c>
      <x:c r="E6192" s="31" t="str">
        <x:v>no</x:v>
      </x:c>
      <x:c r="F6192" s="31" t="str">
        <x:f>IF(C6192&lt;&gt;"","exclude_synthetic",IF(D6192=0,"exclude_no_activity",IFERROR(VLOOKUP(LOWER(B6192),'Active analysis'!$A$2:$V$58,22,FALSE),"review")))</x:f>
        <x:v>exclude_no_activity</x:v>
      </x:c>
      <x:c r="G6192" s="31" t="n">
        <x:f>IFERROR(VLOOKUP(LOWER(B6192),'Active analysis'!$A$2:$V$58,21,FALSE),0)</x:f>
        <x:v>0</x:v>
      </x:c>
      <x:c r="H6192" s="31" t="str">
        <x:v>not_scanned_rate_limit</x:v>
      </x:c>
      <x:c r="I6192" s="31"/>
      <x:c r="J6192" s="31" t="str">
        <x:f>IF(C6192&lt;&gt;"",C6192,IF(D6192=0,"no signed outgoing testnet activity",IF(F6192="recommend","diverse and persistent testnet activity",IF(F6192="likely_bot","multiple automation signals","insufficient longevity or one automation signal"))))</x:f>
        <x:v>no signed outgoing testnet activity</x:v>
      </x:c>
    </x:row>
    <x:row r="6193">
      <x:c r="A6193" s="31" t="n">
        <x:v>6192</x:v>
      </x:c>
      <x:c r="B6193" s="45" t="str">
        <x:v>addr:0x7D493b6c198c60aCF93333ab80c0ce46B96e651c</x:v>
      </x:c>
      <x:c r="C6193" s="31" t="str"/>
      <x:c r="D6193" s="31" t="n">
        <x:v>0</x:v>
      </x:c>
      <x:c r="E6193" s="31" t="str">
        <x:v>no</x:v>
      </x:c>
      <x:c r="F6193" s="31" t="str">
        <x:f>IF(C6193&lt;&gt;"","exclude_synthetic",IF(D6193=0,"exclude_no_activity",IFERROR(VLOOKUP(LOWER(B6193),'Active analysis'!$A$2:$V$58,22,FALSE),"review")))</x:f>
        <x:v>exclude_no_activity</x:v>
      </x:c>
      <x:c r="G6193" s="31" t="n">
        <x:f>IFERROR(VLOOKUP(LOWER(B6193),'Active analysis'!$A$2:$V$58,21,FALSE),0)</x:f>
        <x:v>0</x:v>
      </x:c>
      <x:c r="H6193" s="31" t="str">
        <x:v>not_scanned_rate_limit</x:v>
      </x:c>
      <x:c r="I6193" s="31"/>
      <x:c r="J6193" s="31" t="str">
        <x:f>IF(C6193&lt;&gt;"",C6193,IF(D6193=0,"no signed outgoing testnet activity",IF(F6193="recommend","diverse and persistent testnet activity",IF(F6193="likely_bot","multiple automation signals","insufficient longevity or one automation signal"))))</x:f>
        <x:v>no signed outgoing testnet activity</x:v>
      </x:c>
    </x:row>
    <x:row r="6194">
      <x:c r="A6194" s="31" t="n">
        <x:v>6193</x:v>
      </x:c>
      <x:c r="B6194" s="45" t="str">
        <x:v>addr:0x7D4d1f5A1DE94c5bA34728C68B1B36fFc5FF028b</x:v>
      </x:c>
      <x:c r="C6194" s="31" t="str"/>
      <x:c r="D6194" s="31" t="n">
        <x:v>0</x:v>
      </x:c>
      <x:c r="E6194" s="31" t="str">
        <x:v>no</x:v>
      </x:c>
      <x:c r="F6194" s="31" t="str">
        <x:f>IF(C6194&lt;&gt;"","exclude_synthetic",IF(D6194=0,"exclude_no_activity",IFERROR(VLOOKUP(LOWER(B6194),'Active analysis'!$A$2:$V$58,22,FALSE),"review")))</x:f>
        <x:v>exclude_no_activity</x:v>
      </x:c>
      <x:c r="G6194" s="31" t="n">
        <x:f>IFERROR(VLOOKUP(LOWER(B6194),'Active analysis'!$A$2:$V$58,21,FALSE),0)</x:f>
        <x:v>0</x:v>
      </x:c>
      <x:c r="H6194" s="31" t="str">
        <x:v>not_scanned_rate_limit</x:v>
      </x:c>
      <x:c r="I6194" s="31"/>
      <x:c r="J6194" s="31" t="str">
        <x:f>IF(C6194&lt;&gt;"",C6194,IF(D6194=0,"no signed outgoing testnet activity",IF(F6194="recommend","diverse and persistent testnet activity",IF(F6194="likely_bot","multiple automation signals","insufficient longevity or one automation signal"))))</x:f>
        <x:v>no signed outgoing testnet activity</x:v>
      </x:c>
    </x:row>
    <x:row r="6195">
      <x:c r="A6195" s="31" t="n">
        <x:v>6194</x:v>
      </x:c>
      <x:c r="B6195" s="45" t="str">
        <x:v>addr:0x7d56fb4881dc8fa9a94f05b85404c1f5487ea723</x:v>
      </x:c>
      <x:c r="C6195" s="31" t="str"/>
      <x:c r="D6195" s="31" t="n">
        <x:v>0</x:v>
      </x:c>
      <x:c r="E6195" s="31" t="str">
        <x:v>no</x:v>
      </x:c>
      <x:c r="F6195" s="31" t="str">
        <x:f>IF(C6195&lt;&gt;"","exclude_synthetic",IF(D6195=0,"exclude_no_activity",IFERROR(VLOOKUP(LOWER(B6195),'Active analysis'!$A$2:$V$58,22,FALSE),"review")))</x:f>
        <x:v>exclude_no_activity</x:v>
      </x:c>
      <x:c r="G6195" s="31" t="n">
        <x:f>IFERROR(VLOOKUP(LOWER(B6195),'Active analysis'!$A$2:$V$58,21,FALSE),0)</x:f>
        <x:v>0</x:v>
      </x:c>
      <x:c r="H6195" s="31" t="str">
        <x:v>not_scanned_rate_limit</x:v>
      </x:c>
      <x:c r="I6195" s="31"/>
      <x:c r="J6195" s="31" t="str">
        <x:f>IF(C6195&lt;&gt;"",C6195,IF(D6195=0,"no signed outgoing testnet activity",IF(F6195="recommend","diverse and persistent testnet activity",IF(F6195="likely_bot","multiple automation signals","insufficient longevity or one automation signal"))))</x:f>
        <x:v>no signed outgoing testnet activity</x:v>
      </x:c>
    </x:row>
    <x:row r="6196">
      <x:c r="A6196" s="31" t="n">
        <x:v>6195</x:v>
      </x:c>
      <x:c r="B6196" s="45" t="str">
        <x:v>addr:0x7d5cE6f260514D23906baF5d02d52255982fB6DC</x:v>
      </x:c>
      <x:c r="C6196" s="31" t="str"/>
      <x:c r="D6196" s="31" t="n">
        <x:v>0</x:v>
      </x:c>
      <x:c r="E6196" s="31" t="str">
        <x:v>no</x:v>
      </x:c>
      <x:c r="F6196" s="31" t="str">
        <x:f>IF(C6196&lt;&gt;"","exclude_synthetic",IF(D6196=0,"exclude_no_activity",IFERROR(VLOOKUP(LOWER(B6196),'Active analysis'!$A$2:$V$58,22,FALSE),"review")))</x:f>
        <x:v>exclude_no_activity</x:v>
      </x:c>
      <x:c r="G6196" s="31" t="n">
        <x:f>IFERROR(VLOOKUP(LOWER(B6196),'Active analysis'!$A$2:$V$58,21,FALSE),0)</x:f>
        <x:v>0</x:v>
      </x:c>
      <x:c r="H6196" s="31" t="str">
        <x:v>not_scanned_rate_limit</x:v>
      </x:c>
      <x:c r="I6196" s="31"/>
      <x:c r="J6196" s="31" t="str">
        <x:f>IF(C6196&lt;&gt;"",C6196,IF(D6196=0,"no signed outgoing testnet activity",IF(F6196="recommend","diverse and persistent testnet activity",IF(F6196="likely_bot","multiple automation signals","insufficient longevity or one automation signal"))))</x:f>
        <x:v>no signed outgoing testnet activity</x:v>
      </x:c>
    </x:row>
    <x:row r="6197">
      <x:c r="A6197" s="31" t="n">
        <x:v>6196</x:v>
      </x:c>
      <x:c r="B6197" s="45" t="str">
        <x:v>addr:0x7D5CF7FA2816cCe126903aE1130500828f73de18</x:v>
      </x:c>
      <x:c r="C6197" s="31" t="str"/>
      <x:c r="D6197" s="31" t="n">
        <x:v>0</x:v>
      </x:c>
      <x:c r="E6197" s="31" t="str">
        <x:v>no</x:v>
      </x:c>
      <x:c r="F6197" s="31" t="str">
        <x:f>IF(C6197&lt;&gt;"","exclude_synthetic",IF(D6197=0,"exclude_no_activity",IFERROR(VLOOKUP(LOWER(B6197),'Active analysis'!$A$2:$V$58,22,FALSE),"review")))</x:f>
        <x:v>exclude_no_activity</x:v>
      </x:c>
      <x:c r="G6197" s="31" t="n">
        <x:f>IFERROR(VLOOKUP(LOWER(B6197),'Active analysis'!$A$2:$V$58,21,FALSE),0)</x:f>
        <x:v>0</x:v>
      </x:c>
      <x:c r="H6197" s="31" t="str">
        <x:v>not_scanned_rate_limit</x:v>
      </x:c>
      <x:c r="I6197" s="31"/>
      <x:c r="J6197" s="31" t="str">
        <x:f>IF(C6197&lt;&gt;"",C6197,IF(D6197=0,"no signed outgoing testnet activity",IF(F6197="recommend","diverse and persistent testnet activity",IF(F6197="likely_bot","multiple automation signals","insufficient longevity or one automation signal"))))</x:f>
        <x:v>no signed outgoing testnet activity</x:v>
      </x:c>
    </x:row>
    <x:row r="6198">
      <x:c r="A6198" s="31" t="n">
        <x:v>6197</x:v>
      </x:c>
      <x:c r="B6198" s="45" t="str">
        <x:v>addr:0x7d65cB5196EF09ddd43FdB98D2d4099931C45a00</x:v>
      </x:c>
      <x:c r="C6198" s="31" t="str"/>
      <x:c r="D6198" s="31" t="n">
        <x:v>0</x:v>
      </x:c>
      <x:c r="E6198" s="31" t="str">
        <x:v>no</x:v>
      </x:c>
      <x:c r="F6198" s="31" t="str">
        <x:f>IF(C6198&lt;&gt;"","exclude_synthetic",IF(D6198=0,"exclude_no_activity",IFERROR(VLOOKUP(LOWER(B6198),'Active analysis'!$A$2:$V$58,22,FALSE),"review")))</x:f>
        <x:v>exclude_no_activity</x:v>
      </x:c>
      <x:c r="G6198" s="31" t="n">
        <x:f>IFERROR(VLOOKUP(LOWER(B6198),'Active analysis'!$A$2:$V$58,21,FALSE),0)</x:f>
        <x:v>0</x:v>
      </x:c>
      <x:c r="H6198" s="31" t="str">
        <x:v>not_scanned_rate_limit</x:v>
      </x:c>
      <x:c r="I6198" s="31"/>
      <x:c r="J6198" s="31" t="str">
        <x:f>IF(C6198&lt;&gt;"",C6198,IF(D6198=0,"no signed outgoing testnet activity",IF(F6198="recommend","diverse and persistent testnet activity",IF(F6198="likely_bot","multiple automation signals","insufficient longevity or one automation signal"))))</x:f>
        <x:v>no signed outgoing testnet activity</x:v>
      </x:c>
    </x:row>
    <x:row r="6199">
      <x:c r="A6199" s="31" t="n">
        <x:v>6198</x:v>
      </x:c>
      <x:c r="B6199" s="45" t="str">
        <x:v>addr:0x7D69E14F9bd3C2E4470A5A4aD3C05A644e41cB45</x:v>
      </x:c>
      <x:c r="C6199" s="31" t="str"/>
      <x:c r="D6199" s="31" t="n">
        <x:v>0</x:v>
      </x:c>
      <x:c r="E6199" s="31" t="str">
        <x:v>no</x:v>
      </x:c>
      <x:c r="F6199" s="31" t="str">
        <x:f>IF(C6199&lt;&gt;"","exclude_synthetic",IF(D6199=0,"exclude_no_activity",IFERROR(VLOOKUP(LOWER(B6199),'Active analysis'!$A$2:$V$58,22,FALSE),"review")))</x:f>
        <x:v>exclude_no_activity</x:v>
      </x:c>
      <x:c r="G6199" s="31" t="n">
        <x:f>IFERROR(VLOOKUP(LOWER(B6199),'Active analysis'!$A$2:$V$58,21,FALSE),0)</x:f>
        <x:v>0</x:v>
      </x:c>
      <x:c r="H6199" s="31" t="str">
        <x:v>not_scanned_rate_limit</x:v>
      </x:c>
      <x:c r="I6199" s="31"/>
      <x:c r="J6199" s="31" t="str">
        <x:f>IF(C6199&lt;&gt;"",C6199,IF(D6199=0,"no signed outgoing testnet activity",IF(F6199="recommend","diverse and persistent testnet activity",IF(F6199="likely_bot","multiple automation signals","insufficient longevity or one automation signal"))))</x:f>
        <x:v>no signed outgoing testnet activity</x:v>
      </x:c>
    </x:row>
    <x:row r="6200">
      <x:c r="A6200" s="31" t="n">
        <x:v>6199</x:v>
      </x:c>
      <x:c r="B6200" s="45" t="str">
        <x:v>addr:0x7D79c1363225a2Eb27176E7a6216AB672CCfC703</x:v>
      </x:c>
      <x:c r="C6200" s="31" t="str"/>
      <x:c r="D6200" s="31" t="n">
        <x:v>0</x:v>
      </x:c>
      <x:c r="E6200" s="31" t="str">
        <x:v>no</x:v>
      </x:c>
      <x:c r="F6200" s="31" t="str">
        <x:f>IF(C6200&lt;&gt;"","exclude_synthetic",IF(D6200=0,"exclude_no_activity",IFERROR(VLOOKUP(LOWER(B6200),'Active analysis'!$A$2:$V$58,22,FALSE),"review")))</x:f>
        <x:v>exclude_no_activity</x:v>
      </x:c>
      <x:c r="G6200" s="31" t="n">
        <x:f>IFERROR(VLOOKUP(LOWER(B6200),'Active analysis'!$A$2:$V$58,21,FALSE),0)</x:f>
        <x:v>0</x:v>
      </x:c>
      <x:c r="H6200" s="31" t="str">
        <x:v>not_scanned_rate_limit</x:v>
      </x:c>
      <x:c r="I6200" s="31"/>
      <x:c r="J6200" s="31" t="str">
        <x:f>IF(C6200&lt;&gt;"",C6200,IF(D6200=0,"no signed outgoing testnet activity",IF(F6200="recommend","diverse and persistent testnet activity",IF(F6200="likely_bot","multiple automation signals","insufficient longevity or one automation signal"))))</x:f>
        <x:v>no signed outgoing testnet activity</x:v>
      </x:c>
    </x:row>
    <x:row r="6201">
      <x:c r="A6201" s="31" t="n">
        <x:v>6200</x:v>
      </x:c>
      <x:c r="B6201" s="45" t="str">
        <x:v>addr:0x7d7ab00c707aadb8648ea08ef7a450e5506eba23</x:v>
      </x:c>
      <x:c r="C6201" s="31" t="str"/>
      <x:c r="D6201" s="31" t="n">
        <x:v>0</x:v>
      </x:c>
      <x:c r="E6201" s="31" t="str">
        <x:v>no</x:v>
      </x:c>
      <x:c r="F6201" s="31" t="str">
        <x:f>IF(C6201&lt;&gt;"","exclude_synthetic",IF(D6201=0,"exclude_no_activity",IFERROR(VLOOKUP(LOWER(B6201),'Active analysis'!$A$2:$V$58,22,FALSE),"review")))</x:f>
        <x:v>exclude_no_activity</x:v>
      </x:c>
      <x:c r="G6201" s="31" t="n">
        <x:f>IFERROR(VLOOKUP(LOWER(B6201),'Active analysis'!$A$2:$V$58,21,FALSE),0)</x:f>
        <x:v>0</x:v>
      </x:c>
      <x:c r="H6201" s="31" t="str">
        <x:v>not_scanned_rate_limit</x:v>
      </x:c>
      <x:c r="I6201" s="31"/>
      <x:c r="J6201" s="31" t="str">
        <x:f>IF(C6201&lt;&gt;"",C6201,IF(D6201=0,"no signed outgoing testnet activity",IF(F6201="recommend","diverse and persistent testnet activity",IF(F6201="likely_bot","multiple automation signals","insufficient longevity or one automation signal"))))</x:f>
        <x:v>no signed outgoing testnet activity</x:v>
      </x:c>
    </x:row>
    <x:row r="6202">
      <x:c r="A6202" s="31" t="n">
        <x:v>6201</x:v>
      </x:c>
      <x:c r="B6202" s="45" t="str">
        <x:v>addr:0x7D871A7Dd7b7C9388b7564C8cB9F01005634aAa8</x:v>
      </x:c>
      <x:c r="C6202" s="31" t="str"/>
      <x:c r="D6202" s="31" t="n">
        <x:v>0</x:v>
      </x:c>
      <x:c r="E6202" s="31" t="str">
        <x:v>no</x:v>
      </x:c>
      <x:c r="F6202" s="31" t="str">
        <x:f>IF(C6202&lt;&gt;"","exclude_synthetic",IF(D6202=0,"exclude_no_activity",IFERROR(VLOOKUP(LOWER(B6202),'Active analysis'!$A$2:$V$58,22,FALSE),"review")))</x:f>
        <x:v>exclude_no_activity</x:v>
      </x:c>
      <x:c r="G6202" s="31" t="n">
        <x:f>IFERROR(VLOOKUP(LOWER(B6202),'Active analysis'!$A$2:$V$58,21,FALSE),0)</x:f>
        <x:v>0</x:v>
      </x:c>
      <x:c r="H6202" s="31" t="str">
        <x:v>not_scanned_rate_limit</x:v>
      </x:c>
      <x:c r="I6202" s="31"/>
      <x:c r="J6202" s="31" t="str">
        <x:f>IF(C6202&lt;&gt;"",C6202,IF(D6202=0,"no signed outgoing testnet activity",IF(F6202="recommend","diverse and persistent testnet activity",IF(F6202="likely_bot","multiple automation signals","insufficient longevity or one automation signal"))))</x:f>
        <x:v>no signed outgoing testnet activity</x:v>
      </x:c>
    </x:row>
    <x:row r="6203">
      <x:c r="A6203" s="31" t="n">
        <x:v>6202</x:v>
      </x:c>
      <x:c r="B6203" s="45" t="str">
        <x:v>addr:0x7d87513cDc1CBAE65DA9fb171899d5a93Ee52a38</x:v>
      </x:c>
      <x:c r="C6203" s="31" t="str"/>
      <x:c r="D6203" s="31" t="n">
        <x:v>0</x:v>
      </x:c>
      <x:c r="E6203" s="31" t="str">
        <x:v>no</x:v>
      </x:c>
      <x:c r="F6203" s="31" t="str">
        <x:f>IF(C6203&lt;&gt;"","exclude_synthetic",IF(D6203=0,"exclude_no_activity",IFERROR(VLOOKUP(LOWER(B6203),'Active analysis'!$A$2:$V$58,22,FALSE),"review")))</x:f>
        <x:v>exclude_no_activity</x:v>
      </x:c>
      <x:c r="G6203" s="31" t="n">
        <x:f>IFERROR(VLOOKUP(LOWER(B6203),'Active analysis'!$A$2:$V$58,21,FALSE),0)</x:f>
        <x:v>0</x:v>
      </x:c>
      <x:c r="H6203" s="31" t="str">
        <x:v>not_scanned_rate_limit</x:v>
      </x:c>
      <x:c r="I6203" s="31"/>
      <x:c r="J6203" s="31" t="str">
        <x:f>IF(C6203&lt;&gt;"",C6203,IF(D6203=0,"no signed outgoing testnet activity",IF(F6203="recommend","diverse and persistent testnet activity",IF(F6203="likely_bot","multiple automation signals","insufficient longevity or one automation signal"))))</x:f>
        <x:v>no signed outgoing testnet activity</x:v>
      </x:c>
    </x:row>
    <x:row r="6204">
      <x:c r="A6204" s="31" t="n">
        <x:v>6203</x:v>
      </x:c>
      <x:c r="B6204" s="45" t="str">
        <x:v>addr:0x7D8c6CcCB8d184C0276149421Fd265Ff626B2a10</x:v>
      </x:c>
      <x:c r="C6204" s="31" t="str"/>
      <x:c r="D6204" s="31" t="n">
        <x:v>0</x:v>
      </x:c>
      <x:c r="E6204" s="31" t="str">
        <x:v>no</x:v>
      </x:c>
      <x:c r="F6204" s="31" t="str">
        <x:f>IF(C6204&lt;&gt;"","exclude_synthetic",IF(D6204=0,"exclude_no_activity",IFERROR(VLOOKUP(LOWER(B6204),'Active analysis'!$A$2:$V$58,22,FALSE),"review")))</x:f>
        <x:v>exclude_no_activity</x:v>
      </x:c>
      <x:c r="G6204" s="31" t="n">
        <x:f>IFERROR(VLOOKUP(LOWER(B6204),'Active analysis'!$A$2:$V$58,21,FALSE),0)</x:f>
        <x:v>0</x:v>
      </x:c>
      <x:c r="H6204" s="31" t="str">
        <x:v>not_scanned_rate_limit</x:v>
      </x:c>
      <x:c r="I6204" s="31"/>
      <x:c r="J6204" s="31" t="str">
        <x:f>IF(C6204&lt;&gt;"",C6204,IF(D6204=0,"no signed outgoing testnet activity",IF(F6204="recommend","diverse and persistent testnet activity",IF(F6204="likely_bot","multiple automation signals","insufficient longevity or one automation signal"))))</x:f>
        <x:v>no signed outgoing testnet activity</x:v>
      </x:c>
    </x:row>
    <x:row r="6205">
      <x:c r="A6205" s="31" t="n">
        <x:v>6204</x:v>
      </x:c>
      <x:c r="B6205" s="45" t="str">
        <x:v>addr:0x7D9d95DfD679a055f6a454E864325375E29E6364</x:v>
      </x:c>
      <x:c r="C6205" s="31" t="str"/>
      <x:c r="D6205" s="31" t="n">
        <x:v>0</x:v>
      </x:c>
      <x:c r="E6205" s="31" t="str">
        <x:v>no</x:v>
      </x:c>
      <x:c r="F6205" s="31" t="str">
        <x:f>IF(C6205&lt;&gt;"","exclude_synthetic",IF(D6205=0,"exclude_no_activity",IFERROR(VLOOKUP(LOWER(B6205),'Active analysis'!$A$2:$V$58,22,FALSE),"review")))</x:f>
        <x:v>exclude_no_activity</x:v>
      </x:c>
      <x:c r="G6205" s="31" t="n">
        <x:f>IFERROR(VLOOKUP(LOWER(B6205),'Active analysis'!$A$2:$V$58,21,FALSE),0)</x:f>
        <x:v>0</x:v>
      </x:c>
      <x:c r="H6205" s="31" t="str">
        <x:v>not_scanned_rate_limit</x:v>
      </x:c>
      <x:c r="I6205" s="31"/>
      <x:c r="J6205" s="31" t="str">
        <x:f>IF(C6205&lt;&gt;"",C6205,IF(D6205=0,"no signed outgoing testnet activity",IF(F6205="recommend","diverse and persistent testnet activity",IF(F6205="likely_bot","multiple automation signals","insufficient longevity or one automation signal"))))</x:f>
        <x:v>no signed outgoing testnet activity</x:v>
      </x:c>
    </x:row>
    <x:row r="6206">
      <x:c r="A6206" s="31" t="n">
        <x:v>6205</x:v>
      </x:c>
      <x:c r="B6206" s="45" t="str">
        <x:v>addr:0x7dA6E0CBD10B9Ea5b648Fca3eAb29DA30234d5D9</x:v>
      </x:c>
      <x:c r="C6206" s="31" t="str"/>
      <x:c r="D6206" s="31" t="n">
        <x:v>0</x:v>
      </x:c>
      <x:c r="E6206" s="31" t="str">
        <x:v>no</x:v>
      </x:c>
      <x:c r="F6206" s="31" t="str">
        <x:f>IF(C6206&lt;&gt;"","exclude_synthetic",IF(D6206=0,"exclude_no_activity",IFERROR(VLOOKUP(LOWER(B6206),'Active analysis'!$A$2:$V$58,22,FALSE),"review")))</x:f>
        <x:v>exclude_no_activity</x:v>
      </x:c>
      <x:c r="G6206" s="31" t="n">
        <x:f>IFERROR(VLOOKUP(LOWER(B6206),'Active analysis'!$A$2:$V$58,21,FALSE),0)</x:f>
        <x:v>0</x:v>
      </x:c>
      <x:c r="H6206" s="31" t="str">
        <x:v>not_scanned_rate_limit</x:v>
      </x:c>
      <x:c r="I6206" s="31"/>
      <x:c r="J6206" s="31" t="str">
        <x:f>IF(C6206&lt;&gt;"",C6206,IF(D6206=0,"no signed outgoing testnet activity",IF(F6206="recommend","diverse and persistent testnet activity",IF(F6206="likely_bot","multiple automation signals","insufficient longevity or one automation signal"))))</x:f>
        <x:v>no signed outgoing testnet activity</x:v>
      </x:c>
    </x:row>
    <x:row r="6207">
      <x:c r="A6207" s="31" t="n">
        <x:v>6206</x:v>
      </x:c>
      <x:c r="B6207" s="45" t="str">
        <x:v>addr:0x7dab27D68E38841bAB341a70B88806a559Cd453A</x:v>
      </x:c>
      <x:c r="C6207" s="31" t="str"/>
      <x:c r="D6207" s="31" t="n">
        <x:v>0</x:v>
      </x:c>
      <x:c r="E6207" s="31" t="str">
        <x:v>no</x:v>
      </x:c>
      <x:c r="F6207" s="31" t="str">
        <x:f>IF(C6207&lt;&gt;"","exclude_synthetic",IF(D6207=0,"exclude_no_activity",IFERROR(VLOOKUP(LOWER(B6207),'Active analysis'!$A$2:$V$58,22,FALSE),"review")))</x:f>
        <x:v>exclude_no_activity</x:v>
      </x:c>
      <x:c r="G6207" s="31" t="n">
        <x:f>IFERROR(VLOOKUP(LOWER(B6207),'Active analysis'!$A$2:$V$58,21,FALSE),0)</x:f>
        <x:v>0</x:v>
      </x:c>
      <x:c r="H6207" s="31" t="str">
        <x:v>not_scanned_rate_limit</x:v>
      </x:c>
      <x:c r="I6207" s="31"/>
      <x:c r="J6207" s="31" t="str">
        <x:f>IF(C6207&lt;&gt;"",C6207,IF(D6207=0,"no signed outgoing testnet activity",IF(F6207="recommend","diverse and persistent testnet activity",IF(F6207="likely_bot","multiple automation signals","insufficient longevity or one automation signal"))))</x:f>
        <x:v>no signed outgoing testnet activity</x:v>
      </x:c>
    </x:row>
    <x:row r="6208">
      <x:c r="A6208" s="31" t="n">
        <x:v>6207</x:v>
      </x:c>
      <x:c r="B6208" s="45" t="str">
        <x:v>addr:0x7db2cdb2998ca0c00d131af6030a600835b4c87f</x:v>
      </x:c>
      <x:c r="C6208" s="31" t="str"/>
      <x:c r="D6208" s="31" t="n">
        <x:v>0</x:v>
      </x:c>
      <x:c r="E6208" s="31" t="str">
        <x:v>no</x:v>
      </x:c>
      <x:c r="F6208" s="31" t="str">
        <x:f>IF(C6208&lt;&gt;"","exclude_synthetic",IF(D6208=0,"exclude_no_activity",IFERROR(VLOOKUP(LOWER(B6208),'Active analysis'!$A$2:$V$58,22,FALSE),"review")))</x:f>
        <x:v>exclude_no_activity</x:v>
      </x:c>
      <x:c r="G6208" s="31" t="n">
        <x:f>IFERROR(VLOOKUP(LOWER(B6208),'Active analysis'!$A$2:$V$58,21,FALSE),0)</x:f>
        <x:v>0</x:v>
      </x:c>
      <x:c r="H6208" s="31" t="str">
        <x:v>not_scanned_rate_limit</x:v>
      </x:c>
      <x:c r="I6208" s="31"/>
      <x:c r="J6208" s="31" t="str">
        <x:f>IF(C6208&lt;&gt;"",C6208,IF(D6208=0,"no signed outgoing testnet activity",IF(F6208="recommend","diverse and persistent testnet activity",IF(F6208="likely_bot","multiple automation signals","insufficient longevity or one automation signal"))))</x:f>
        <x:v>no signed outgoing testnet activity</x:v>
      </x:c>
    </x:row>
    <x:row r="6209">
      <x:c r="A6209" s="31" t="n">
        <x:v>6208</x:v>
      </x:c>
      <x:c r="B6209" s="45" t="str">
        <x:v>addr:0x7db8f0b90c9d201c4ca65603ca9aa961d2718902</x:v>
      </x:c>
      <x:c r="C6209" s="31" t="str"/>
      <x:c r="D6209" s="31" t="n">
        <x:v>0</x:v>
      </x:c>
      <x:c r="E6209" s="31" t="str">
        <x:v>no</x:v>
      </x:c>
      <x:c r="F6209" s="31" t="str">
        <x:f>IF(C6209&lt;&gt;"","exclude_synthetic",IF(D6209=0,"exclude_no_activity",IFERROR(VLOOKUP(LOWER(B6209),'Active analysis'!$A$2:$V$58,22,FALSE),"review")))</x:f>
        <x:v>exclude_no_activity</x:v>
      </x:c>
      <x:c r="G6209" s="31" t="n">
        <x:f>IFERROR(VLOOKUP(LOWER(B6209),'Active analysis'!$A$2:$V$58,21,FALSE),0)</x:f>
        <x:v>0</x:v>
      </x:c>
      <x:c r="H6209" s="31" t="str">
        <x:v>not_scanned_rate_limit</x:v>
      </x:c>
      <x:c r="I6209" s="31"/>
      <x:c r="J6209" s="31" t="str">
        <x:f>IF(C6209&lt;&gt;"",C6209,IF(D6209=0,"no signed outgoing testnet activity",IF(F6209="recommend","diverse and persistent testnet activity",IF(F6209="likely_bot","multiple automation signals","insufficient longevity or one automation signal"))))</x:f>
        <x:v>no signed outgoing testnet activity</x:v>
      </x:c>
    </x:row>
    <x:row r="6210">
      <x:c r="A6210" s="31" t="n">
        <x:v>6209</x:v>
      </x:c>
      <x:c r="B6210" s="45" t="str">
        <x:v>addr:0x7dbeAb1255d3116B64845e3986602dB728B9dadd</x:v>
      </x:c>
      <x:c r="C6210" s="31" t="str"/>
      <x:c r="D6210" s="31" t="n">
        <x:v>0</x:v>
      </x:c>
      <x:c r="E6210" s="31" t="str">
        <x:v>no</x:v>
      </x:c>
      <x:c r="F6210" s="31" t="str">
        <x:f>IF(C6210&lt;&gt;"","exclude_synthetic",IF(D6210=0,"exclude_no_activity",IFERROR(VLOOKUP(LOWER(B6210),'Active analysis'!$A$2:$V$58,22,FALSE),"review")))</x:f>
        <x:v>exclude_no_activity</x:v>
      </x:c>
      <x:c r="G6210" s="31" t="n">
        <x:f>IFERROR(VLOOKUP(LOWER(B6210),'Active analysis'!$A$2:$V$58,21,FALSE),0)</x:f>
        <x:v>0</x:v>
      </x:c>
      <x:c r="H6210" s="31" t="str">
        <x:v>not_scanned_rate_limit</x:v>
      </x:c>
      <x:c r="I6210" s="31"/>
      <x:c r="J6210" s="31" t="str">
        <x:f>IF(C6210&lt;&gt;"",C6210,IF(D6210=0,"no signed outgoing testnet activity",IF(F6210="recommend","diverse and persistent testnet activity",IF(F6210="likely_bot","multiple automation signals","insufficient longevity or one automation signal"))))</x:f>
        <x:v>no signed outgoing testnet activity</x:v>
      </x:c>
    </x:row>
    <x:row r="6211">
      <x:c r="A6211" s="31" t="n">
        <x:v>6210</x:v>
      </x:c>
      <x:c r="B6211" s="45" t="str">
        <x:v>addr:0x7DC1c9f3De49c8639B5a45C8Cfb461478Cf6f40C</x:v>
      </x:c>
      <x:c r="C6211" s="31" t="str"/>
      <x:c r="D6211" s="31" t="n">
        <x:v>0</x:v>
      </x:c>
      <x:c r="E6211" s="31" t="str">
        <x:v>no</x:v>
      </x:c>
      <x:c r="F6211" s="31" t="str">
        <x:f>IF(C6211&lt;&gt;"","exclude_synthetic",IF(D6211=0,"exclude_no_activity",IFERROR(VLOOKUP(LOWER(B6211),'Active analysis'!$A$2:$V$58,22,FALSE),"review")))</x:f>
        <x:v>exclude_no_activity</x:v>
      </x:c>
      <x:c r="G6211" s="31" t="n">
        <x:f>IFERROR(VLOOKUP(LOWER(B6211),'Active analysis'!$A$2:$V$58,21,FALSE),0)</x:f>
        <x:v>0</x:v>
      </x:c>
      <x:c r="H6211" s="31" t="str">
        <x:v>not_scanned_rate_limit</x:v>
      </x:c>
      <x:c r="I6211" s="31"/>
      <x:c r="J6211" s="31" t="str">
        <x:f>IF(C6211&lt;&gt;"",C6211,IF(D6211=0,"no signed outgoing testnet activity",IF(F6211="recommend","diverse and persistent testnet activity",IF(F6211="likely_bot","multiple automation signals","insufficient longevity or one automation signal"))))</x:f>
        <x:v>no signed outgoing testnet activity</x:v>
      </x:c>
    </x:row>
    <x:row r="6212">
      <x:c r="A6212" s="31" t="n">
        <x:v>6211</x:v>
      </x:c>
      <x:c r="B6212" s="45" t="str">
        <x:v>addr:0x7dc4d385A83EEfb5839Ebe30f59E5efA5002D80e</x:v>
      </x:c>
      <x:c r="C6212" s="31" t="str"/>
      <x:c r="D6212" s="31" t="n">
        <x:v>0</x:v>
      </x:c>
      <x:c r="E6212" s="31" t="str">
        <x:v>no</x:v>
      </x:c>
      <x:c r="F6212" s="31" t="str">
        <x:f>IF(C6212&lt;&gt;"","exclude_synthetic",IF(D6212=0,"exclude_no_activity",IFERROR(VLOOKUP(LOWER(B6212),'Active analysis'!$A$2:$V$58,22,FALSE),"review")))</x:f>
        <x:v>exclude_no_activity</x:v>
      </x:c>
      <x:c r="G6212" s="31" t="n">
        <x:f>IFERROR(VLOOKUP(LOWER(B6212),'Active analysis'!$A$2:$V$58,21,FALSE),0)</x:f>
        <x:v>0</x:v>
      </x:c>
      <x:c r="H6212" s="31" t="str">
        <x:v>not_scanned_rate_limit</x:v>
      </x:c>
      <x:c r="I6212" s="31"/>
      <x:c r="J6212" s="31" t="str">
        <x:f>IF(C6212&lt;&gt;"",C6212,IF(D6212=0,"no signed outgoing testnet activity",IF(F6212="recommend","diverse and persistent testnet activity",IF(F6212="likely_bot","multiple automation signals","insufficient longevity or one automation signal"))))</x:f>
        <x:v>no signed outgoing testnet activity</x:v>
      </x:c>
    </x:row>
    <x:row r="6213">
      <x:c r="A6213" s="31" t="n">
        <x:v>6212</x:v>
      </x:c>
      <x:c r="B6213" s="45" t="str">
        <x:v>addr:0x7Dc5C1878aaF114c6dEeB959F886E450338936fb</x:v>
      </x:c>
      <x:c r="C6213" s="31" t="str"/>
      <x:c r="D6213" s="31" t="n">
        <x:v>0</x:v>
      </x:c>
      <x:c r="E6213" s="31" t="str">
        <x:v>no</x:v>
      </x:c>
      <x:c r="F6213" s="31" t="str">
        <x:f>IF(C6213&lt;&gt;"","exclude_synthetic",IF(D6213=0,"exclude_no_activity",IFERROR(VLOOKUP(LOWER(B6213),'Active analysis'!$A$2:$V$58,22,FALSE),"review")))</x:f>
        <x:v>exclude_no_activity</x:v>
      </x:c>
      <x:c r="G6213" s="31" t="n">
        <x:f>IFERROR(VLOOKUP(LOWER(B6213),'Active analysis'!$A$2:$V$58,21,FALSE),0)</x:f>
        <x:v>0</x:v>
      </x:c>
      <x:c r="H6213" s="31" t="str">
        <x:v>not_scanned_rate_limit</x:v>
      </x:c>
      <x:c r="I6213" s="31"/>
      <x:c r="J6213" s="31" t="str">
        <x:f>IF(C6213&lt;&gt;"",C6213,IF(D6213=0,"no signed outgoing testnet activity",IF(F6213="recommend","diverse and persistent testnet activity",IF(F6213="likely_bot","multiple automation signals","insufficient longevity or one automation signal"))))</x:f>
        <x:v>no signed outgoing testnet activity</x:v>
      </x:c>
    </x:row>
    <x:row r="6214">
      <x:c r="A6214" s="31" t="n">
        <x:v>6213</x:v>
      </x:c>
      <x:c r="B6214" s="45" t="str">
        <x:v>addr:0x7dd05cca239fe9b46b8c40e6e502fe07e6da7e2a</x:v>
      </x:c>
      <x:c r="C6214" s="31" t="str"/>
      <x:c r="D6214" s="31" t="n">
        <x:v>0</x:v>
      </x:c>
      <x:c r="E6214" s="31" t="str">
        <x:v>no</x:v>
      </x:c>
      <x:c r="F6214" s="31" t="str">
        <x:f>IF(C6214&lt;&gt;"","exclude_synthetic",IF(D6214=0,"exclude_no_activity",IFERROR(VLOOKUP(LOWER(B6214),'Active analysis'!$A$2:$V$58,22,FALSE),"review")))</x:f>
        <x:v>exclude_no_activity</x:v>
      </x:c>
      <x:c r="G6214" s="31" t="n">
        <x:f>IFERROR(VLOOKUP(LOWER(B6214),'Active analysis'!$A$2:$V$58,21,FALSE),0)</x:f>
        <x:v>0</x:v>
      </x:c>
      <x:c r="H6214" s="31" t="str">
        <x:v>not_scanned_rate_limit</x:v>
      </x:c>
      <x:c r="I6214" s="31"/>
      <x:c r="J6214" s="31" t="str">
        <x:f>IF(C6214&lt;&gt;"",C6214,IF(D6214=0,"no signed outgoing testnet activity",IF(F6214="recommend","diverse and persistent testnet activity",IF(F6214="likely_bot","multiple automation signals","insufficient longevity or one automation signal"))))</x:f>
        <x:v>no signed outgoing testnet activity</x:v>
      </x:c>
    </x:row>
    <x:row r="6215">
      <x:c r="A6215" s="31" t="n">
        <x:v>6214</x:v>
      </x:c>
      <x:c r="B6215" s="45" t="str">
        <x:v>addr:0x7Dd72c697c22514db401Ce185A4E586D34ea3b3a</x:v>
      </x:c>
      <x:c r="C6215" s="31" t="str"/>
      <x:c r="D6215" s="31" t="n">
        <x:v>0</x:v>
      </x:c>
      <x:c r="E6215" s="31" t="str">
        <x:v>no</x:v>
      </x:c>
      <x:c r="F6215" s="31" t="str">
        <x:f>IF(C6215&lt;&gt;"","exclude_synthetic",IF(D6215=0,"exclude_no_activity",IFERROR(VLOOKUP(LOWER(B6215),'Active analysis'!$A$2:$V$58,22,FALSE),"review")))</x:f>
        <x:v>exclude_no_activity</x:v>
      </x:c>
      <x:c r="G6215" s="31" t="n">
        <x:f>IFERROR(VLOOKUP(LOWER(B6215),'Active analysis'!$A$2:$V$58,21,FALSE),0)</x:f>
        <x:v>0</x:v>
      </x:c>
      <x:c r="H6215" s="31" t="str">
        <x:v>not_scanned_rate_limit</x:v>
      </x:c>
      <x:c r="I6215" s="31"/>
      <x:c r="J6215" s="31" t="str">
        <x:f>IF(C6215&lt;&gt;"",C6215,IF(D6215=0,"no signed outgoing testnet activity",IF(F6215="recommend","diverse and persistent testnet activity",IF(F6215="likely_bot","multiple automation signals","insufficient longevity or one automation signal"))))</x:f>
        <x:v>no signed outgoing testnet activity</x:v>
      </x:c>
    </x:row>
    <x:row r="6216">
      <x:c r="A6216" s="31" t="n">
        <x:v>6215</x:v>
      </x:c>
      <x:c r="B6216" s="45" t="str">
        <x:v>addr:0x7dE8b25DedCFD81ab598869baBDf0EB6cfFBa51A</x:v>
      </x:c>
      <x:c r="C6216" s="31" t="str"/>
      <x:c r="D6216" s="31" t="n">
        <x:v>0</x:v>
      </x:c>
      <x:c r="E6216" s="31" t="str">
        <x:v>no</x:v>
      </x:c>
      <x:c r="F6216" s="31" t="str">
        <x:f>IF(C6216&lt;&gt;"","exclude_synthetic",IF(D6216=0,"exclude_no_activity",IFERROR(VLOOKUP(LOWER(B6216),'Active analysis'!$A$2:$V$58,22,FALSE),"review")))</x:f>
        <x:v>exclude_no_activity</x:v>
      </x:c>
      <x:c r="G6216" s="31" t="n">
        <x:f>IFERROR(VLOOKUP(LOWER(B6216),'Active analysis'!$A$2:$V$58,21,FALSE),0)</x:f>
        <x:v>0</x:v>
      </x:c>
      <x:c r="H6216" s="31" t="str">
        <x:v>not_scanned_rate_limit</x:v>
      </x:c>
      <x:c r="I6216" s="31"/>
      <x:c r="J6216" s="31" t="str">
        <x:f>IF(C6216&lt;&gt;"",C6216,IF(D6216=0,"no signed outgoing testnet activity",IF(F6216="recommend","diverse and persistent testnet activity",IF(F6216="likely_bot","multiple automation signals","insufficient longevity or one automation signal"))))</x:f>
        <x:v>no signed outgoing testnet activity</x:v>
      </x:c>
    </x:row>
    <x:row r="6217">
      <x:c r="A6217" s="31" t="n">
        <x:v>6216</x:v>
      </x:c>
      <x:c r="B6217" s="45" t="str">
        <x:v>addr:0x7DF17fc1Bb9a8ab3562641ca64d4f3050A35fAE0</x:v>
      </x:c>
      <x:c r="C6217" s="31" t="str"/>
      <x:c r="D6217" s="31" t="n">
        <x:v>0</x:v>
      </x:c>
      <x:c r="E6217" s="31" t="str">
        <x:v>no</x:v>
      </x:c>
      <x:c r="F6217" s="31" t="str">
        <x:f>IF(C6217&lt;&gt;"","exclude_synthetic",IF(D6217=0,"exclude_no_activity",IFERROR(VLOOKUP(LOWER(B6217),'Active analysis'!$A$2:$V$58,22,FALSE),"review")))</x:f>
        <x:v>exclude_no_activity</x:v>
      </x:c>
      <x:c r="G6217" s="31" t="n">
        <x:f>IFERROR(VLOOKUP(LOWER(B6217),'Active analysis'!$A$2:$V$58,21,FALSE),0)</x:f>
        <x:v>0</x:v>
      </x:c>
      <x:c r="H6217" s="31" t="str">
        <x:v>not_scanned_rate_limit</x:v>
      </x:c>
      <x:c r="I6217" s="31"/>
      <x:c r="J6217" s="31" t="str">
        <x:f>IF(C6217&lt;&gt;"",C6217,IF(D6217=0,"no signed outgoing testnet activity",IF(F6217="recommend","diverse and persistent testnet activity",IF(F6217="likely_bot","multiple automation signals","insufficient longevity or one automation signal"))))</x:f>
        <x:v>no signed outgoing testnet activity</x:v>
      </x:c>
    </x:row>
    <x:row r="6218">
      <x:c r="A6218" s="31" t="n">
        <x:v>6217</x:v>
      </x:c>
      <x:c r="B6218" s="45" t="str">
        <x:v>addr:0x7dF2Bb58F8436a372999be148cad676Bf095Cf64</x:v>
      </x:c>
      <x:c r="C6218" s="31" t="str"/>
      <x:c r="D6218" s="31" t="n">
        <x:v>0</x:v>
      </x:c>
      <x:c r="E6218" s="31" t="str">
        <x:v>no</x:v>
      </x:c>
      <x:c r="F6218" s="31" t="str">
        <x:f>IF(C6218&lt;&gt;"","exclude_synthetic",IF(D6218=0,"exclude_no_activity",IFERROR(VLOOKUP(LOWER(B6218),'Active analysis'!$A$2:$V$58,22,FALSE),"review")))</x:f>
        <x:v>exclude_no_activity</x:v>
      </x:c>
      <x:c r="G6218" s="31" t="n">
        <x:f>IFERROR(VLOOKUP(LOWER(B6218),'Active analysis'!$A$2:$V$58,21,FALSE),0)</x:f>
        <x:v>0</x:v>
      </x:c>
      <x:c r="H6218" s="31" t="str">
        <x:v>not_scanned_rate_limit</x:v>
      </x:c>
      <x:c r="I6218" s="31"/>
      <x:c r="J6218" s="31" t="str">
        <x:f>IF(C6218&lt;&gt;"",C6218,IF(D6218=0,"no signed outgoing testnet activity",IF(F6218="recommend","diverse and persistent testnet activity",IF(F6218="likely_bot","multiple automation signals","insufficient longevity or one automation signal"))))</x:f>
        <x:v>no signed outgoing testnet activity</x:v>
      </x:c>
    </x:row>
    <x:row r="6219">
      <x:c r="A6219" s="31" t="n">
        <x:v>6218</x:v>
      </x:c>
      <x:c r="B6219" s="45" t="str">
        <x:v>addr:0x7Df8c33a4a257a7deA6CE37f69d295284FF07969</x:v>
      </x:c>
      <x:c r="C6219" s="31" t="str"/>
      <x:c r="D6219" s="31" t="n">
        <x:v>0</x:v>
      </x:c>
      <x:c r="E6219" s="31" t="str">
        <x:v>no</x:v>
      </x:c>
      <x:c r="F6219" s="31" t="str">
        <x:f>IF(C6219&lt;&gt;"","exclude_synthetic",IF(D6219=0,"exclude_no_activity",IFERROR(VLOOKUP(LOWER(B6219),'Active analysis'!$A$2:$V$58,22,FALSE),"review")))</x:f>
        <x:v>exclude_no_activity</x:v>
      </x:c>
      <x:c r="G6219" s="31" t="n">
        <x:f>IFERROR(VLOOKUP(LOWER(B6219),'Active analysis'!$A$2:$V$58,21,FALSE),0)</x:f>
        <x:v>0</x:v>
      </x:c>
      <x:c r="H6219" s="31" t="str">
        <x:v>not_scanned_rate_limit</x:v>
      </x:c>
      <x:c r="I6219" s="31"/>
      <x:c r="J6219" s="31" t="str">
        <x:f>IF(C6219&lt;&gt;"",C6219,IF(D6219=0,"no signed outgoing testnet activity",IF(F6219="recommend","diverse and persistent testnet activity",IF(F6219="likely_bot","multiple automation signals","insufficient longevity or one automation signal"))))</x:f>
        <x:v>no signed outgoing testnet activity</x:v>
      </x:c>
    </x:row>
    <x:row r="6220">
      <x:c r="A6220" s="31" t="n">
        <x:v>6219</x:v>
      </x:c>
      <x:c r="B6220" s="45" t="str">
        <x:v>addr:0x7df9655CcC1435Ab4d257c5a23450415a7165709</x:v>
      </x:c>
      <x:c r="C6220" s="31" t="str"/>
      <x:c r="D6220" s="31" t="n">
        <x:v>0</x:v>
      </x:c>
      <x:c r="E6220" s="31" t="str">
        <x:v>no</x:v>
      </x:c>
      <x:c r="F6220" s="31" t="str">
        <x:f>IF(C6220&lt;&gt;"","exclude_synthetic",IF(D6220=0,"exclude_no_activity",IFERROR(VLOOKUP(LOWER(B6220),'Active analysis'!$A$2:$V$58,22,FALSE),"review")))</x:f>
        <x:v>exclude_no_activity</x:v>
      </x:c>
      <x:c r="G6220" s="31" t="n">
        <x:f>IFERROR(VLOOKUP(LOWER(B6220),'Active analysis'!$A$2:$V$58,21,FALSE),0)</x:f>
        <x:v>0</x:v>
      </x:c>
      <x:c r="H6220" s="31" t="str">
        <x:v>not_scanned_rate_limit</x:v>
      </x:c>
      <x:c r="I6220" s="31"/>
      <x:c r="J6220" s="31" t="str">
        <x:f>IF(C6220&lt;&gt;"",C6220,IF(D6220=0,"no signed outgoing testnet activity",IF(F6220="recommend","diverse and persistent testnet activity",IF(F6220="likely_bot","multiple automation signals","insufficient longevity or one automation signal"))))</x:f>
        <x:v>no signed outgoing testnet activity</x:v>
      </x:c>
    </x:row>
    <x:row r="6221">
      <x:c r="A6221" s="31" t="n">
        <x:v>6220</x:v>
      </x:c>
      <x:c r="B6221" s="45" t="str">
        <x:v>addr:0x7dfa00158d1db3677bcae8382880cd825e60a67a</x:v>
      </x:c>
      <x:c r="C6221" s="31" t="str"/>
      <x:c r="D6221" s="31" t="n">
        <x:v>0</x:v>
      </x:c>
      <x:c r="E6221" s="31" t="str">
        <x:v>no</x:v>
      </x:c>
      <x:c r="F6221" s="31" t="str">
        <x:f>IF(C6221&lt;&gt;"","exclude_synthetic",IF(D6221=0,"exclude_no_activity",IFERROR(VLOOKUP(LOWER(B6221),'Active analysis'!$A$2:$V$58,22,FALSE),"review")))</x:f>
        <x:v>exclude_no_activity</x:v>
      </x:c>
      <x:c r="G6221" s="31" t="n">
        <x:f>IFERROR(VLOOKUP(LOWER(B6221),'Active analysis'!$A$2:$V$58,21,FALSE),0)</x:f>
        <x:v>0</x:v>
      </x:c>
      <x:c r="H6221" s="31" t="str">
        <x:v>not_scanned_rate_limit</x:v>
      </x:c>
      <x:c r="I6221" s="31"/>
      <x:c r="J6221" s="31" t="str">
        <x:f>IF(C6221&lt;&gt;"",C6221,IF(D6221=0,"no signed outgoing testnet activity",IF(F6221="recommend","diverse and persistent testnet activity",IF(F6221="likely_bot","multiple automation signals","insufficient longevity or one automation signal"))))</x:f>
        <x:v>no signed outgoing testnet activity</x:v>
      </x:c>
    </x:row>
    <x:row r="6222">
      <x:c r="A6222" s="31" t="n">
        <x:v>6221</x:v>
      </x:c>
      <x:c r="B6222" s="45" t="str">
        <x:v>addr:0x7E00cAaFd9FDb6fDab7f668a8989528109B5FcA6</x:v>
      </x:c>
      <x:c r="C6222" s="31" t="str"/>
      <x:c r="D6222" s="31" t="n">
        <x:v>0</x:v>
      </x:c>
      <x:c r="E6222" s="31" t="str">
        <x:v>no</x:v>
      </x:c>
      <x:c r="F6222" s="31" t="str">
        <x:f>IF(C6222&lt;&gt;"","exclude_synthetic",IF(D6222=0,"exclude_no_activity",IFERROR(VLOOKUP(LOWER(B6222),'Active analysis'!$A$2:$V$58,22,FALSE),"review")))</x:f>
        <x:v>exclude_no_activity</x:v>
      </x:c>
      <x:c r="G6222" s="31" t="n">
        <x:f>IFERROR(VLOOKUP(LOWER(B6222),'Active analysis'!$A$2:$V$58,21,FALSE),0)</x:f>
        <x:v>0</x:v>
      </x:c>
      <x:c r="H6222" s="31" t="str">
        <x:v>not_scanned_rate_limit</x:v>
      </x:c>
      <x:c r="I6222" s="31"/>
      <x:c r="J6222" s="31" t="str">
        <x:f>IF(C6222&lt;&gt;"",C6222,IF(D6222=0,"no signed outgoing testnet activity",IF(F6222="recommend","diverse and persistent testnet activity",IF(F6222="likely_bot","multiple automation signals","insufficient longevity or one automation signal"))))</x:f>
        <x:v>no signed outgoing testnet activity</x:v>
      </x:c>
    </x:row>
    <x:row r="6223">
      <x:c r="A6223" s="31" t="n">
        <x:v>6222</x:v>
      </x:c>
      <x:c r="B6223" s="45" t="str">
        <x:v>addr:0x7E0402694446AE34e82138a90D1cc357Bde8FF9C</x:v>
      </x:c>
      <x:c r="C6223" s="31" t="str"/>
      <x:c r="D6223" s="31" t="n">
        <x:v>0</x:v>
      </x:c>
      <x:c r="E6223" s="31" t="str">
        <x:v>no</x:v>
      </x:c>
      <x:c r="F6223" s="31" t="str">
        <x:f>IF(C6223&lt;&gt;"","exclude_synthetic",IF(D6223=0,"exclude_no_activity",IFERROR(VLOOKUP(LOWER(B6223),'Active analysis'!$A$2:$V$58,22,FALSE),"review")))</x:f>
        <x:v>exclude_no_activity</x:v>
      </x:c>
      <x:c r="G6223" s="31" t="n">
        <x:f>IFERROR(VLOOKUP(LOWER(B6223),'Active analysis'!$A$2:$V$58,21,FALSE),0)</x:f>
        <x:v>0</x:v>
      </x:c>
      <x:c r="H6223" s="31" t="str">
        <x:v>not_scanned_rate_limit</x:v>
      </x:c>
      <x:c r="I6223" s="31"/>
      <x:c r="J6223" s="31" t="str">
        <x:f>IF(C6223&lt;&gt;"",C6223,IF(D6223=0,"no signed outgoing testnet activity",IF(F6223="recommend","diverse and persistent testnet activity",IF(F6223="likely_bot","multiple automation signals","insufficient longevity or one automation signal"))))</x:f>
        <x:v>no signed outgoing testnet activity</x:v>
      </x:c>
    </x:row>
    <x:row r="6224">
      <x:c r="A6224" s="31" t="n">
        <x:v>6223</x:v>
      </x:c>
      <x:c r="B6224" s="45" t="str">
        <x:v>addr:0x7E08D493BE7479238306438F9A926A02CFe2Ff0c</x:v>
      </x:c>
      <x:c r="C6224" s="31" t="str"/>
      <x:c r="D6224" s="31" t="n">
        <x:v>0</x:v>
      </x:c>
      <x:c r="E6224" s="31" t="str">
        <x:v>no</x:v>
      </x:c>
      <x:c r="F6224" s="31" t="str">
        <x:f>IF(C6224&lt;&gt;"","exclude_synthetic",IF(D6224=0,"exclude_no_activity",IFERROR(VLOOKUP(LOWER(B6224),'Active analysis'!$A$2:$V$58,22,FALSE),"review")))</x:f>
        <x:v>exclude_no_activity</x:v>
      </x:c>
      <x:c r="G6224" s="31" t="n">
        <x:f>IFERROR(VLOOKUP(LOWER(B6224),'Active analysis'!$A$2:$V$58,21,FALSE),0)</x:f>
        <x:v>0</x:v>
      </x:c>
      <x:c r="H6224" s="31" t="str">
        <x:v>not_scanned_rate_limit</x:v>
      </x:c>
      <x:c r="I6224" s="31"/>
      <x:c r="J6224" s="31" t="str">
        <x:f>IF(C6224&lt;&gt;"",C6224,IF(D6224=0,"no signed outgoing testnet activity",IF(F6224="recommend","diverse and persistent testnet activity",IF(F6224="likely_bot","multiple automation signals","insufficient longevity or one automation signal"))))</x:f>
        <x:v>no signed outgoing testnet activity</x:v>
      </x:c>
    </x:row>
    <x:row r="6225">
      <x:c r="A6225" s="31" t="n">
        <x:v>6224</x:v>
      </x:c>
      <x:c r="B6225" s="45" t="str">
        <x:v>addr:0x7e0De112bB32aFea383644A9675D0aa4381A8eA5</x:v>
      </x:c>
      <x:c r="C6225" s="31" t="str"/>
      <x:c r="D6225" s="31" t="n">
        <x:v>0</x:v>
      </x:c>
      <x:c r="E6225" s="31" t="str">
        <x:v>no</x:v>
      </x:c>
      <x:c r="F6225" s="31" t="str">
        <x:f>IF(C6225&lt;&gt;"","exclude_synthetic",IF(D6225=0,"exclude_no_activity",IFERROR(VLOOKUP(LOWER(B6225),'Active analysis'!$A$2:$V$58,22,FALSE),"review")))</x:f>
        <x:v>exclude_no_activity</x:v>
      </x:c>
      <x:c r="G6225" s="31" t="n">
        <x:f>IFERROR(VLOOKUP(LOWER(B6225),'Active analysis'!$A$2:$V$58,21,FALSE),0)</x:f>
        <x:v>0</x:v>
      </x:c>
      <x:c r="H6225" s="31" t="str">
        <x:v>not_scanned_rate_limit</x:v>
      </x:c>
      <x:c r="I6225" s="31"/>
      <x:c r="J6225" s="31" t="str">
        <x:f>IF(C6225&lt;&gt;"",C6225,IF(D6225=0,"no signed outgoing testnet activity",IF(F6225="recommend","diverse and persistent testnet activity",IF(F6225="likely_bot","multiple automation signals","insufficient longevity or one automation signal"))))</x:f>
        <x:v>no signed outgoing testnet activity</x:v>
      </x:c>
    </x:row>
    <x:row r="6226">
      <x:c r="A6226" s="31" t="n">
        <x:v>6225</x:v>
      </x:c>
      <x:c r="B6226" s="45" t="str">
        <x:v>addr:0x7e0de797a9e72aF004222a4334B254e8B975409c</x:v>
      </x:c>
      <x:c r="C6226" s="31" t="str"/>
      <x:c r="D6226" s="31" t="n">
        <x:v>0</x:v>
      </x:c>
      <x:c r="E6226" s="31" t="str">
        <x:v>no</x:v>
      </x:c>
      <x:c r="F6226" s="31" t="str">
        <x:f>IF(C6226&lt;&gt;"","exclude_synthetic",IF(D6226=0,"exclude_no_activity",IFERROR(VLOOKUP(LOWER(B6226),'Active analysis'!$A$2:$V$58,22,FALSE),"review")))</x:f>
        <x:v>exclude_no_activity</x:v>
      </x:c>
      <x:c r="G6226" s="31" t="n">
        <x:f>IFERROR(VLOOKUP(LOWER(B6226),'Active analysis'!$A$2:$V$58,21,FALSE),0)</x:f>
        <x:v>0</x:v>
      </x:c>
      <x:c r="H6226" s="31" t="str">
        <x:v>not_scanned_rate_limit</x:v>
      </x:c>
      <x:c r="I6226" s="31"/>
      <x:c r="J6226" s="31" t="str">
        <x:f>IF(C6226&lt;&gt;"",C6226,IF(D6226=0,"no signed outgoing testnet activity",IF(F6226="recommend","diverse and persistent testnet activity",IF(F6226="likely_bot","multiple automation signals","insufficient longevity or one automation signal"))))</x:f>
        <x:v>no signed outgoing testnet activity</x:v>
      </x:c>
    </x:row>
    <x:row r="6227">
      <x:c r="A6227" s="31" t="n">
        <x:v>6226</x:v>
      </x:c>
      <x:c r="B6227" s="45" t="str">
        <x:v>addr:0x7E315b1E7976A95713858315c263688F6f30ca0A</x:v>
      </x:c>
      <x:c r="C6227" s="31" t="str"/>
      <x:c r="D6227" s="31" t="n">
        <x:v>0</x:v>
      </x:c>
      <x:c r="E6227" s="31" t="str">
        <x:v>no</x:v>
      </x:c>
      <x:c r="F6227" s="31" t="str">
        <x:f>IF(C6227&lt;&gt;"","exclude_synthetic",IF(D6227=0,"exclude_no_activity",IFERROR(VLOOKUP(LOWER(B6227),'Active analysis'!$A$2:$V$58,22,FALSE),"review")))</x:f>
        <x:v>exclude_no_activity</x:v>
      </x:c>
      <x:c r="G6227" s="31" t="n">
        <x:f>IFERROR(VLOOKUP(LOWER(B6227),'Active analysis'!$A$2:$V$58,21,FALSE),0)</x:f>
        <x:v>0</x:v>
      </x:c>
      <x:c r="H6227" s="31" t="str">
        <x:v>not_scanned_rate_limit</x:v>
      </x:c>
      <x:c r="I6227" s="31"/>
      <x:c r="J6227" s="31" t="str">
        <x:f>IF(C6227&lt;&gt;"",C6227,IF(D6227=0,"no signed outgoing testnet activity",IF(F6227="recommend","diverse and persistent testnet activity",IF(F6227="likely_bot","multiple automation signals","insufficient longevity or one automation signal"))))</x:f>
        <x:v>no signed outgoing testnet activity</x:v>
      </x:c>
    </x:row>
    <x:row r="6228">
      <x:c r="A6228" s="31" t="n">
        <x:v>6227</x:v>
      </x:c>
      <x:c r="B6228" s="45" t="str">
        <x:v>addr:0x7E3B05DCF2e0a649a60305A5B1B45660BC5B6452</x:v>
      </x:c>
      <x:c r="C6228" s="31" t="str"/>
      <x:c r="D6228" s="31" t="n">
        <x:v>0</x:v>
      </x:c>
      <x:c r="E6228" s="31" t="str">
        <x:v>no</x:v>
      </x:c>
      <x:c r="F6228" s="31" t="str">
        <x:f>IF(C6228&lt;&gt;"","exclude_synthetic",IF(D6228=0,"exclude_no_activity",IFERROR(VLOOKUP(LOWER(B6228),'Active analysis'!$A$2:$V$58,22,FALSE),"review")))</x:f>
        <x:v>exclude_no_activity</x:v>
      </x:c>
      <x:c r="G6228" s="31" t="n">
        <x:f>IFERROR(VLOOKUP(LOWER(B6228),'Active analysis'!$A$2:$V$58,21,FALSE),0)</x:f>
        <x:v>0</x:v>
      </x:c>
      <x:c r="H6228" s="31" t="str">
        <x:v>not_scanned_rate_limit</x:v>
      </x:c>
      <x:c r="I6228" s="31"/>
      <x:c r="J6228" s="31" t="str">
        <x:f>IF(C6228&lt;&gt;"",C6228,IF(D6228=0,"no signed outgoing testnet activity",IF(F6228="recommend","diverse and persistent testnet activity",IF(F6228="likely_bot","multiple automation signals","insufficient longevity or one automation signal"))))</x:f>
        <x:v>no signed outgoing testnet activity</x:v>
      </x:c>
    </x:row>
    <x:row r="6229">
      <x:c r="A6229" s="31" t="n">
        <x:v>6228</x:v>
      </x:c>
      <x:c r="B6229" s="45" t="str">
        <x:v>addr:0x7e3d853Ac627fd52d17Ee53e86739a3af6C58Fb7</x:v>
      </x:c>
      <x:c r="C6229" s="31" t="str"/>
      <x:c r="D6229" s="31" t="n">
        <x:v>0</x:v>
      </x:c>
      <x:c r="E6229" s="31" t="str">
        <x:v>no</x:v>
      </x:c>
      <x:c r="F6229" s="31" t="str">
        <x:f>IF(C6229&lt;&gt;"","exclude_synthetic",IF(D6229=0,"exclude_no_activity",IFERROR(VLOOKUP(LOWER(B6229),'Active analysis'!$A$2:$V$58,22,FALSE),"review")))</x:f>
        <x:v>exclude_no_activity</x:v>
      </x:c>
      <x:c r="G6229" s="31" t="n">
        <x:f>IFERROR(VLOOKUP(LOWER(B6229),'Active analysis'!$A$2:$V$58,21,FALSE),0)</x:f>
        <x:v>0</x:v>
      </x:c>
      <x:c r="H6229" s="31" t="str">
        <x:v>not_scanned_rate_limit</x:v>
      </x:c>
      <x:c r="I6229" s="31"/>
      <x:c r="J6229" s="31" t="str">
        <x:f>IF(C6229&lt;&gt;"",C6229,IF(D6229=0,"no signed outgoing testnet activity",IF(F6229="recommend","diverse and persistent testnet activity",IF(F6229="likely_bot","multiple automation signals","insufficient longevity or one automation signal"))))</x:f>
        <x:v>no signed outgoing testnet activity</x:v>
      </x:c>
    </x:row>
    <x:row r="6230">
      <x:c r="A6230" s="31" t="n">
        <x:v>6229</x:v>
      </x:c>
      <x:c r="B6230" s="45" t="str">
        <x:v>addr:0x7E48e55b7d247ff5C5d322675606aCC86745AA5F</x:v>
      </x:c>
      <x:c r="C6230" s="31" t="str"/>
      <x:c r="D6230" s="31" t="n">
        <x:v>0</x:v>
      </x:c>
      <x:c r="E6230" s="31" t="str">
        <x:v>no</x:v>
      </x:c>
      <x:c r="F6230" s="31" t="str">
        <x:f>IF(C6230&lt;&gt;"","exclude_synthetic",IF(D6230=0,"exclude_no_activity",IFERROR(VLOOKUP(LOWER(B6230),'Active analysis'!$A$2:$V$58,22,FALSE),"review")))</x:f>
        <x:v>exclude_no_activity</x:v>
      </x:c>
      <x:c r="G6230" s="31" t="n">
        <x:f>IFERROR(VLOOKUP(LOWER(B6230),'Active analysis'!$A$2:$V$58,21,FALSE),0)</x:f>
        <x:v>0</x:v>
      </x:c>
      <x:c r="H6230" s="31" t="str">
        <x:v>not_scanned_rate_limit</x:v>
      </x:c>
      <x:c r="I6230" s="31"/>
      <x:c r="J6230" s="31" t="str">
        <x:f>IF(C6230&lt;&gt;"",C6230,IF(D6230=0,"no signed outgoing testnet activity",IF(F6230="recommend","diverse and persistent testnet activity",IF(F6230="likely_bot","multiple automation signals","insufficient longevity or one automation signal"))))</x:f>
        <x:v>no signed outgoing testnet activity</x:v>
      </x:c>
    </x:row>
    <x:row r="6231">
      <x:c r="A6231" s="31" t="n">
        <x:v>6230</x:v>
      </x:c>
      <x:c r="B6231" s="45" t="str">
        <x:v>addr:0x7e4d054152f0812cefeb1f782ccc9f8fa99eda72</x:v>
      </x:c>
      <x:c r="C6231" s="31" t="str"/>
      <x:c r="D6231" s="31" t="n">
        <x:v>0</x:v>
      </x:c>
      <x:c r="E6231" s="31" t="str">
        <x:v>no</x:v>
      </x:c>
      <x:c r="F6231" s="31" t="str">
        <x:f>IF(C6231&lt;&gt;"","exclude_synthetic",IF(D6231=0,"exclude_no_activity",IFERROR(VLOOKUP(LOWER(B6231),'Active analysis'!$A$2:$V$58,22,FALSE),"review")))</x:f>
        <x:v>exclude_no_activity</x:v>
      </x:c>
      <x:c r="G6231" s="31" t="n">
        <x:f>IFERROR(VLOOKUP(LOWER(B6231),'Active analysis'!$A$2:$V$58,21,FALSE),0)</x:f>
        <x:v>0</x:v>
      </x:c>
      <x:c r="H6231" s="31" t="str">
        <x:v>not_scanned_rate_limit</x:v>
      </x:c>
      <x:c r="I6231" s="31"/>
      <x:c r="J6231" s="31" t="str">
        <x:f>IF(C6231&lt;&gt;"",C6231,IF(D6231=0,"no signed outgoing testnet activity",IF(F6231="recommend","diverse and persistent testnet activity",IF(F6231="likely_bot","multiple automation signals","insufficient longevity or one automation signal"))))</x:f>
        <x:v>no signed outgoing testnet activity</x:v>
      </x:c>
    </x:row>
    <x:row r="6232">
      <x:c r="A6232" s="31" t="n">
        <x:v>6231</x:v>
      </x:c>
      <x:c r="B6232" s="45" t="str">
        <x:v>addr:0x7E52263aE0e1834881c1eDd50366a64ad9C745a2</x:v>
      </x:c>
      <x:c r="C6232" s="31" t="str"/>
      <x:c r="D6232" s="31" t="n">
        <x:v>0</x:v>
      </x:c>
      <x:c r="E6232" s="31" t="str">
        <x:v>no</x:v>
      </x:c>
      <x:c r="F6232" s="31" t="str">
        <x:f>IF(C6232&lt;&gt;"","exclude_synthetic",IF(D6232=0,"exclude_no_activity",IFERROR(VLOOKUP(LOWER(B6232),'Active analysis'!$A$2:$V$58,22,FALSE),"review")))</x:f>
        <x:v>exclude_no_activity</x:v>
      </x:c>
      <x:c r="G6232" s="31" t="n">
        <x:f>IFERROR(VLOOKUP(LOWER(B6232),'Active analysis'!$A$2:$V$58,21,FALSE),0)</x:f>
        <x:v>0</x:v>
      </x:c>
      <x:c r="H6232" s="31" t="str">
        <x:v>not_scanned_rate_limit</x:v>
      </x:c>
      <x:c r="I6232" s="31"/>
      <x:c r="J6232" s="31" t="str">
        <x:f>IF(C6232&lt;&gt;"",C6232,IF(D6232=0,"no signed outgoing testnet activity",IF(F6232="recommend","diverse and persistent testnet activity",IF(F6232="likely_bot","multiple automation signals","insufficient longevity or one automation signal"))))</x:f>
        <x:v>no signed outgoing testnet activity</x:v>
      </x:c>
    </x:row>
    <x:row r="6233">
      <x:c r="A6233" s="31" t="n">
        <x:v>6232</x:v>
      </x:c>
      <x:c r="B6233" s="45" t="str">
        <x:v>addr:0x7E52F60d5caEE2821808eA4cc0dcbfc282D960CD</x:v>
      </x:c>
      <x:c r="C6233" s="31" t="str"/>
      <x:c r="D6233" s="31" t="n">
        <x:v>0</x:v>
      </x:c>
      <x:c r="E6233" s="31" t="str">
        <x:v>no</x:v>
      </x:c>
      <x:c r="F6233" s="31" t="str">
        <x:f>IF(C6233&lt;&gt;"","exclude_synthetic",IF(D6233=0,"exclude_no_activity",IFERROR(VLOOKUP(LOWER(B6233),'Active analysis'!$A$2:$V$58,22,FALSE),"review")))</x:f>
        <x:v>exclude_no_activity</x:v>
      </x:c>
      <x:c r="G6233" s="31" t="n">
        <x:f>IFERROR(VLOOKUP(LOWER(B6233),'Active analysis'!$A$2:$V$58,21,FALSE),0)</x:f>
        <x:v>0</x:v>
      </x:c>
      <x:c r="H6233" s="31" t="str">
        <x:v>not_scanned_rate_limit</x:v>
      </x:c>
      <x:c r="I6233" s="31"/>
      <x:c r="J6233" s="31" t="str">
        <x:f>IF(C6233&lt;&gt;"",C6233,IF(D6233=0,"no signed outgoing testnet activity",IF(F6233="recommend","diverse and persistent testnet activity",IF(F6233="likely_bot","multiple automation signals","insufficient longevity or one automation signal"))))</x:f>
        <x:v>no signed outgoing testnet activity</x:v>
      </x:c>
    </x:row>
    <x:row r="6234">
      <x:c r="A6234" s="31" t="n">
        <x:v>6233</x:v>
      </x:c>
      <x:c r="B6234" s="45" t="str">
        <x:v>addr:0x7e53d5639d194a0dce0b21a01d59088b3fdaaba0</x:v>
      </x:c>
      <x:c r="C6234" s="31" t="str"/>
      <x:c r="D6234" s="31" t="n">
        <x:v>0</x:v>
      </x:c>
      <x:c r="E6234" s="31" t="str">
        <x:v>no</x:v>
      </x:c>
      <x:c r="F6234" s="31" t="str">
        <x:f>IF(C6234&lt;&gt;"","exclude_synthetic",IF(D6234=0,"exclude_no_activity",IFERROR(VLOOKUP(LOWER(B6234),'Active analysis'!$A$2:$V$58,22,FALSE),"review")))</x:f>
        <x:v>exclude_no_activity</x:v>
      </x:c>
      <x:c r="G6234" s="31" t="n">
        <x:f>IFERROR(VLOOKUP(LOWER(B6234),'Active analysis'!$A$2:$V$58,21,FALSE),0)</x:f>
        <x:v>0</x:v>
      </x:c>
      <x:c r="H6234" s="31" t="str">
        <x:v>not_scanned_rate_limit</x:v>
      </x:c>
      <x:c r="I6234" s="31"/>
      <x:c r="J6234" s="31" t="str">
        <x:f>IF(C6234&lt;&gt;"",C6234,IF(D6234=0,"no signed outgoing testnet activity",IF(F6234="recommend","diverse and persistent testnet activity",IF(F6234="likely_bot","multiple automation signals","insufficient longevity or one automation signal"))))</x:f>
        <x:v>no signed outgoing testnet activity</x:v>
      </x:c>
    </x:row>
    <x:row r="6235">
      <x:c r="A6235" s="31" t="n">
        <x:v>6234</x:v>
      </x:c>
      <x:c r="B6235" s="45" t="str">
        <x:v>addr:0x7E5534F211d163067eE929c147b24EAa8aF3C9a7</x:v>
      </x:c>
      <x:c r="C6235" s="31" t="str"/>
      <x:c r="D6235" s="31" t="n">
        <x:v>0</x:v>
      </x:c>
      <x:c r="E6235" s="31" t="str">
        <x:v>no</x:v>
      </x:c>
      <x:c r="F6235" s="31" t="str">
        <x:f>IF(C6235&lt;&gt;"","exclude_synthetic",IF(D6235=0,"exclude_no_activity",IFERROR(VLOOKUP(LOWER(B6235),'Active analysis'!$A$2:$V$58,22,FALSE),"review")))</x:f>
        <x:v>exclude_no_activity</x:v>
      </x:c>
      <x:c r="G6235" s="31" t="n">
        <x:f>IFERROR(VLOOKUP(LOWER(B6235),'Active analysis'!$A$2:$V$58,21,FALSE),0)</x:f>
        <x:v>0</x:v>
      </x:c>
      <x:c r="H6235" s="31" t="str">
        <x:v>not_scanned_rate_limit</x:v>
      </x:c>
      <x:c r="I6235" s="31"/>
      <x:c r="J6235" s="31" t="str">
        <x:f>IF(C6235&lt;&gt;"",C6235,IF(D6235=0,"no signed outgoing testnet activity",IF(F6235="recommend","diverse and persistent testnet activity",IF(F6235="likely_bot","multiple automation signals","insufficient longevity or one automation signal"))))</x:f>
        <x:v>no signed outgoing testnet activity</x:v>
      </x:c>
    </x:row>
    <x:row r="6236">
      <x:c r="A6236" s="31" t="n">
        <x:v>6235</x:v>
      </x:c>
      <x:c r="B6236" s="45" t="str">
        <x:v>addr:0x7e59ce7c871e1b0fc8f0e5676d597fa7db40b4c0</x:v>
      </x:c>
      <x:c r="C6236" s="31" t="str"/>
      <x:c r="D6236" s="31" t="n">
        <x:v>0</x:v>
      </x:c>
      <x:c r="E6236" s="31" t="str">
        <x:v>no</x:v>
      </x:c>
      <x:c r="F6236" s="31" t="str">
        <x:f>IF(C6236&lt;&gt;"","exclude_synthetic",IF(D6236=0,"exclude_no_activity",IFERROR(VLOOKUP(LOWER(B6236),'Active analysis'!$A$2:$V$58,22,FALSE),"review")))</x:f>
        <x:v>exclude_no_activity</x:v>
      </x:c>
      <x:c r="G6236" s="31" t="n">
        <x:f>IFERROR(VLOOKUP(LOWER(B6236),'Active analysis'!$A$2:$V$58,21,FALSE),0)</x:f>
        <x:v>0</x:v>
      </x:c>
      <x:c r="H6236" s="31" t="str">
        <x:v>not_scanned_rate_limit</x:v>
      </x:c>
      <x:c r="I6236" s="31"/>
      <x:c r="J6236" s="31" t="str">
        <x:f>IF(C6236&lt;&gt;"",C6236,IF(D6236=0,"no signed outgoing testnet activity",IF(F6236="recommend","diverse and persistent testnet activity",IF(F6236="likely_bot","multiple automation signals","insufficient longevity or one automation signal"))))</x:f>
        <x:v>no signed outgoing testnet activity</x:v>
      </x:c>
    </x:row>
    <x:row r="6237">
      <x:c r="A6237" s="31" t="n">
        <x:v>6236</x:v>
      </x:c>
      <x:c r="B6237" s="45" t="str">
        <x:v>addr:0x7E60D673Edfb9AACe9c3084d109b1B3036366025</x:v>
      </x:c>
      <x:c r="C6237" s="31" t="str"/>
      <x:c r="D6237" s="31" t="n">
        <x:v>0</x:v>
      </x:c>
      <x:c r="E6237" s="31" t="str">
        <x:v>no</x:v>
      </x:c>
      <x:c r="F6237" s="31" t="str">
        <x:f>IF(C6237&lt;&gt;"","exclude_synthetic",IF(D6237=0,"exclude_no_activity",IFERROR(VLOOKUP(LOWER(B6237),'Active analysis'!$A$2:$V$58,22,FALSE),"review")))</x:f>
        <x:v>exclude_no_activity</x:v>
      </x:c>
      <x:c r="G6237" s="31" t="n">
        <x:f>IFERROR(VLOOKUP(LOWER(B6237),'Active analysis'!$A$2:$V$58,21,FALSE),0)</x:f>
        <x:v>0</x:v>
      </x:c>
      <x:c r="H6237" s="31" t="str">
        <x:v>not_scanned_rate_limit</x:v>
      </x:c>
      <x:c r="I6237" s="31"/>
      <x:c r="J6237" s="31" t="str">
        <x:f>IF(C6237&lt;&gt;"",C6237,IF(D6237=0,"no signed outgoing testnet activity",IF(F6237="recommend","diverse and persistent testnet activity",IF(F6237="likely_bot","multiple automation signals","insufficient longevity or one automation signal"))))</x:f>
        <x:v>no signed outgoing testnet activity</x:v>
      </x:c>
    </x:row>
    <x:row r="6238">
      <x:c r="A6238" s="31" t="n">
        <x:v>6237</x:v>
      </x:c>
      <x:c r="B6238" s="45" t="str">
        <x:v>addr:0x7e753ff758a872a15484e58c7472d53c2fca6274</x:v>
      </x:c>
      <x:c r="C6238" s="31" t="str"/>
      <x:c r="D6238" s="31" t="n">
        <x:v>0</x:v>
      </x:c>
      <x:c r="E6238" s="31" t="str">
        <x:v>no</x:v>
      </x:c>
      <x:c r="F6238" s="31" t="str">
        <x:f>IF(C6238&lt;&gt;"","exclude_synthetic",IF(D6238=0,"exclude_no_activity",IFERROR(VLOOKUP(LOWER(B6238),'Active analysis'!$A$2:$V$58,22,FALSE),"review")))</x:f>
        <x:v>exclude_no_activity</x:v>
      </x:c>
      <x:c r="G6238" s="31" t="n">
        <x:f>IFERROR(VLOOKUP(LOWER(B6238),'Active analysis'!$A$2:$V$58,21,FALSE),0)</x:f>
        <x:v>0</x:v>
      </x:c>
      <x:c r="H6238" s="31" t="str">
        <x:v>not_scanned_rate_limit</x:v>
      </x:c>
      <x:c r="I6238" s="31"/>
      <x:c r="J6238" s="31" t="str">
        <x:f>IF(C6238&lt;&gt;"",C6238,IF(D6238=0,"no signed outgoing testnet activity",IF(F6238="recommend","diverse and persistent testnet activity",IF(F6238="likely_bot","multiple automation signals","insufficient longevity or one automation signal"))))</x:f>
        <x:v>no signed outgoing testnet activity</x:v>
      </x:c>
    </x:row>
    <x:row r="6239">
      <x:c r="A6239" s="31" t="n">
        <x:v>6238</x:v>
      </x:c>
      <x:c r="B6239" s="45" t="str">
        <x:v>addr:0x7e7aBd524653b5125A8161CDeF92C09EEcFBae8C</x:v>
      </x:c>
      <x:c r="C6239" s="31" t="str"/>
      <x:c r="D6239" s="31" t="n">
        <x:v>0</x:v>
      </x:c>
      <x:c r="E6239" s="31" t="str">
        <x:v>no</x:v>
      </x:c>
      <x:c r="F6239" s="31" t="str">
        <x:f>IF(C6239&lt;&gt;"","exclude_synthetic",IF(D6239=0,"exclude_no_activity",IFERROR(VLOOKUP(LOWER(B6239),'Active analysis'!$A$2:$V$58,22,FALSE),"review")))</x:f>
        <x:v>exclude_no_activity</x:v>
      </x:c>
      <x:c r="G6239" s="31" t="n">
        <x:f>IFERROR(VLOOKUP(LOWER(B6239),'Active analysis'!$A$2:$V$58,21,FALSE),0)</x:f>
        <x:v>0</x:v>
      </x:c>
      <x:c r="H6239" s="31" t="str">
        <x:v>not_scanned_rate_limit</x:v>
      </x:c>
      <x:c r="I6239" s="31"/>
      <x:c r="J6239" s="31" t="str">
        <x:f>IF(C6239&lt;&gt;"",C6239,IF(D6239=0,"no signed outgoing testnet activity",IF(F6239="recommend","diverse and persistent testnet activity",IF(F6239="likely_bot","multiple automation signals","insufficient longevity or one automation signal"))))</x:f>
        <x:v>no signed outgoing testnet activity</x:v>
      </x:c>
    </x:row>
    <x:row r="6240">
      <x:c r="A6240" s="31" t="n">
        <x:v>6239</x:v>
      </x:c>
      <x:c r="B6240" s="45" t="str">
        <x:v>addr:0x7e86b5f26dacd915783eF7674cEDe52117dE5464</x:v>
      </x:c>
      <x:c r="C6240" s="31" t="str"/>
      <x:c r="D6240" s="31" t="n">
        <x:v>0</x:v>
      </x:c>
      <x:c r="E6240" s="31" t="str">
        <x:v>no</x:v>
      </x:c>
      <x:c r="F6240" s="31" t="str">
        <x:f>IF(C6240&lt;&gt;"","exclude_synthetic",IF(D6240=0,"exclude_no_activity",IFERROR(VLOOKUP(LOWER(B6240),'Active analysis'!$A$2:$V$58,22,FALSE),"review")))</x:f>
        <x:v>exclude_no_activity</x:v>
      </x:c>
      <x:c r="G6240" s="31" t="n">
        <x:f>IFERROR(VLOOKUP(LOWER(B6240),'Active analysis'!$A$2:$V$58,21,FALSE),0)</x:f>
        <x:v>0</x:v>
      </x:c>
      <x:c r="H6240" s="31" t="str">
        <x:v>not_scanned_rate_limit</x:v>
      </x:c>
      <x:c r="I6240" s="31"/>
      <x:c r="J6240" s="31" t="str">
        <x:f>IF(C6240&lt;&gt;"",C6240,IF(D6240=0,"no signed outgoing testnet activity",IF(F6240="recommend","diverse and persistent testnet activity",IF(F6240="likely_bot","multiple automation signals","insufficient longevity or one automation signal"))))</x:f>
        <x:v>no signed outgoing testnet activity</x:v>
      </x:c>
    </x:row>
    <x:row r="6241">
      <x:c r="A6241" s="31" t="n">
        <x:v>6240</x:v>
      </x:c>
      <x:c r="B6241" s="45" t="str">
        <x:v>addr:0x7e88B0dC7A65719c085DF76D1Af525DC0Bb1c4bc</x:v>
      </x:c>
      <x:c r="C6241" s="31" t="str"/>
      <x:c r="D6241" s="31" t="n">
        <x:v>0</x:v>
      </x:c>
      <x:c r="E6241" s="31" t="str">
        <x:v>no</x:v>
      </x:c>
      <x:c r="F6241" s="31" t="str">
        <x:f>IF(C6241&lt;&gt;"","exclude_synthetic",IF(D6241=0,"exclude_no_activity",IFERROR(VLOOKUP(LOWER(B6241),'Active analysis'!$A$2:$V$58,22,FALSE),"review")))</x:f>
        <x:v>exclude_no_activity</x:v>
      </x:c>
      <x:c r="G6241" s="31" t="n">
        <x:f>IFERROR(VLOOKUP(LOWER(B6241),'Active analysis'!$A$2:$V$58,21,FALSE),0)</x:f>
        <x:v>0</x:v>
      </x:c>
      <x:c r="H6241" s="31" t="str">
        <x:v>not_scanned_rate_limit</x:v>
      </x:c>
      <x:c r="I6241" s="31"/>
      <x:c r="J6241" s="31" t="str">
        <x:f>IF(C6241&lt;&gt;"",C6241,IF(D6241=0,"no signed outgoing testnet activity",IF(F6241="recommend","diverse and persistent testnet activity",IF(F6241="likely_bot","multiple automation signals","insufficient longevity or one automation signal"))))</x:f>
        <x:v>no signed outgoing testnet activity</x:v>
      </x:c>
    </x:row>
    <x:row r="6242">
      <x:c r="A6242" s="31" t="n">
        <x:v>6241</x:v>
      </x:c>
      <x:c r="B6242" s="45" t="str">
        <x:v>addr:0x7E8DA3747f18C7952aEE62f5fB643F24c4a060Da</x:v>
      </x:c>
      <x:c r="C6242" s="31" t="str"/>
      <x:c r="D6242" s="31" t="n">
        <x:v>0</x:v>
      </x:c>
      <x:c r="E6242" s="31" t="str">
        <x:v>no</x:v>
      </x:c>
      <x:c r="F6242" s="31" t="str">
        <x:f>IF(C6242&lt;&gt;"","exclude_synthetic",IF(D6242=0,"exclude_no_activity",IFERROR(VLOOKUP(LOWER(B6242),'Active analysis'!$A$2:$V$58,22,FALSE),"review")))</x:f>
        <x:v>exclude_no_activity</x:v>
      </x:c>
      <x:c r="G6242" s="31" t="n">
        <x:f>IFERROR(VLOOKUP(LOWER(B6242),'Active analysis'!$A$2:$V$58,21,FALSE),0)</x:f>
        <x:v>0</x:v>
      </x:c>
      <x:c r="H6242" s="31" t="str">
        <x:v>not_scanned_rate_limit</x:v>
      </x:c>
      <x:c r="I6242" s="31"/>
      <x:c r="J6242" s="31" t="str">
        <x:f>IF(C6242&lt;&gt;"",C6242,IF(D6242=0,"no signed outgoing testnet activity",IF(F6242="recommend","diverse and persistent testnet activity",IF(F6242="likely_bot","multiple automation signals","insufficient longevity or one automation signal"))))</x:f>
        <x:v>no signed outgoing testnet activity</x:v>
      </x:c>
    </x:row>
    <x:row r="6243">
      <x:c r="A6243" s="31" t="n">
        <x:v>6242</x:v>
      </x:c>
      <x:c r="B6243" s="45" t="str">
        <x:v>addr:0x7e8da94d143f067f24c5df2c61d43c79ba392aaf</x:v>
      </x:c>
      <x:c r="C6243" s="31" t="str"/>
      <x:c r="D6243" s="31" t="n">
        <x:v>0</x:v>
      </x:c>
      <x:c r="E6243" s="31" t="str">
        <x:v>no</x:v>
      </x:c>
      <x:c r="F6243" s="31" t="str">
        <x:f>IF(C6243&lt;&gt;"","exclude_synthetic",IF(D6243=0,"exclude_no_activity",IFERROR(VLOOKUP(LOWER(B6243),'Active analysis'!$A$2:$V$58,22,FALSE),"review")))</x:f>
        <x:v>exclude_no_activity</x:v>
      </x:c>
      <x:c r="G6243" s="31" t="n">
        <x:f>IFERROR(VLOOKUP(LOWER(B6243),'Active analysis'!$A$2:$V$58,21,FALSE),0)</x:f>
        <x:v>0</x:v>
      </x:c>
      <x:c r="H6243" s="31" t="str">
        <x:v>not_scanned_rate_limit</x:v>
      </x:c>
      <x:c r="I6243" s="31"/>
      <x:c r="J6243" s="31" t="str">
        <x:f>IF(C6243&lt;&gt;"",C6243,IF(D6243=0,"no signed outgoing testnet activity",IF(F6243="recommend","diverse and persistent testnet activity",IF(F6243="likely_bot","multiple automation signals","insufficient longevity or one automation signal"))))</x:f>
        <x:v>no signed outgoing testnet activity</x:v>
      </x:c>
    </x:row>
    <x:row r="6244">
      <x:c r="A6244" s="31" t="n">
        <x:v>6243</x:v>
      </x:c>
      <x:c r="B6244" s="45" t="str">
        <x:v>addr:0x7e91058984b96345CCa4cf6A49eE4CFf75865551</x:v>
      </x:c>
      <x:c r="C6244" s="31" t="str"/>
      <x:c r="D6244" s="31" t="n">
        <x:v>0</x:v>
      </x:c>
      <x:c r="E6244" s="31" t="str">
        <x:v>no</x:v>
      </x:c>
      <x:c r="F6244" s="31" t="str">
        <x:f>IF(C6244&lt;&gt;"","exclude_synthetic",IF(D6244=0,"exclude_no_activity",IFERROR(VLOOKUP(LOWER(B6244),'Active analysis'!$A$2:$V$58,22,FALSE),"review")))</x:f>
        <x:v>exclude_no_activity</x:v>
      </x:c>
      <x:c r="G6244" s="31" t="n">
        <x:f>IFERROR(VLOOKUP(LOWER(B6244),'Active analysis'!$A$2:$V$58,21,FALSE),0)</x:f>
        <x:v>0</x:v>
      </x:c>
      <x:c r="H6244" s="31" t="str">
        <x:v>not_scanned_rate_limit</x:v>
      </x:c>
      <x:c r="I6244" s="31"/>
      <x:c r="J6244" s="31" t="str">
        <x:f>IF(C6244&lt;&gt;"",C6244,IF(D6244=0,"no signed outgoing testnet activity",IF(F6244="recommend","diverse and persistent testnet activity",IF(F6244="likely_bot","multiple automation signals","insufficient longevity or one automation signal"))))</x:f>
        <x:v>no signed outgoing testnet activity</x:v>
      </x:c>
    </x:row>
    <x:row r="6245">
      <x:c r="A6245" s="31" t="n">
        <x:v>6244</x:v>
      </x:c>
      <x:c r="B6245" s="45" t="str">
        <x:v>addr:0x7e92921ffbd200a4ce597f60dedb00eceb45cc28</x:v>
      </x:c>
      <x:c r="C6245" s="31" t="str"/>
      <x:c r="D6245" s="31" t="n">
        <x:v>0</x:v>
      </x:c>
      <x:c r="E6245" s="31" t="str">
        <x:v>no</x:v>
      </x:c>
      <x:c r="F6245" s="31" t="str">
        <x:f>IF(C6245&lt;&gt;"","exclude_synthetic",IF(D6245=0,"exclude_no_activity",IFERROR(VLOOKUP(LOWER(B6245),'Active analysis'!$A$2:$V$58,22,FALSE),"review")))</x:f>
        <x:v>exclude_no_activity</x:v>
      </x:c>
      <x:c r="G6245" s="31" t="n">
        <x:f>IFERROR(VLOOKUP(LOWER(B6245),'Active analysis'!$A$2:$V$58,21,FALSE),0)</x:f>
        <x:v>0</x:v>
      </x:c>
      <x:c r="H6245" s="31" t="str">
        <x:v>not_scanned_rate_limit</x:v>
      </x:c>
      <x:c r="I6245" s="31"/>
      <x:c r="J6245" s="31" t="str">
        <x:f>IF(C6245&lt;&gt;"",C6245,IF(D6245=0,"no signed outgoing testnet activity",IF(F6245="recommend","diverse and persistent testnet activity",IF(F6245="likely_bot","multiple automation signals","insufficient longevity or one automation signal"))))</x:f>
        <x:v>no signed outgoing testnet activity</x:v>
      </x:c>
    </x:row>
    <x:row r="6246">
      <x:c r="A6246" s="31" t="n">
        <x:v>6245</x:v>
      </x:c>
      <x:c r="B6246" s="45" t="str">
        <x:v>addr:0x7E934ed300665eB0ed66f581913E0D66087CB486</x:v>
      </x:c>
      <x:c r="C6246" s="31" t="str"/>
      <x:c r="D6246" s="31" t="n">
        <x:v>0</x:v>
      </x:c>
      <x:c r="E6246" s="31" t="str">
        <x:v>no</x:v>
      </x:c>
      <x:c r="F6246" s="31" t="str">
        <x:f>IF(C6246&lt;&gt;"","exclude_synthetic",IF(D6246=0,"exclude_no_activity",IFERROR(VLOOKUP(LOWER(B6246),'Active analysis'!$A$2:$V$58,22,FALSE),"review")))</x:f>
        <x:v>exclude_no_activity</x:v>
      </x:c>
      <x:c r="G6246" s="31" t="n">
        <x:f>IFERROR(VLOOKUP(LOWER(B6246),'Active analysis'!$A$2:$V$58,21,FALSE),0)</x:f>
        <x:v>0</x:v>
      </x:c>
      <x:c r="H6246" s="31" t="str">
        <x:v>not_scanned_rate_limit</x:v>
      </x:c>
      <x:c r="I6246" s="31"/>
      <x:c r="J6246" s="31" t="str">
        <x:f>IF(C6246&lt;&gt;"",C6246,IF(D6246=0,"no signed outgoing testnet activity",IF(F6246="recommend","diverse and persistent testnet activity",IF(F6246="likely_bot","multiple automation signals","insufficient longevity or one automation signal"))))</x:f>
        <x:v>no signed outgoing testnet activity</x:v>
      </x:c>
    </x:row>
    <x:row r="6247">
      <x:c r="A6247" s="31" t="n">
        <x:v>6246</x:v>
      </x:c>
      <x:c r="B6247" s="45" t="str">
        <x:v>addr:0x7e99f5d9dc4a95676a6afd267f4dc2021b567733</x:v>
      </x:c>
      <x:c r="C6247" s="31" t="str"/>
      <x:c r="D6247" s="31" t="n">
        <x:v>0</x:v>
      </x:c>
      <x:c r="E6247" s="31" t="str">
        <x:v>no</x:v>
      </x:c>
      <x:c r="F6247" s="31" t="str">
        <x:f>IF(C6247&lt;&gt;"","exclude_synthetic",IF(D6247=0,"exclude_no_activity",IFERROR(VLOOKUP(LOWER(B6247),'Active analysis'!$A$2:$V$58,22,FALSE),"review")))</x:f>
        <x:v>exclude_no_activity</x:v>
      </x:c>
      <x:c r="G6247" s="31" t="n">
        <x:f>IFERROR(VLOOKUP(LOWER(B6247),'Active analysis'!$A$2:$V$58,21,FALSE),0)</x:f>
        <x:v>0</x:v>
      </x:c>
      <x:c r="H6247" s="31" t="str">
        <x:v>not_scanned_rate_limit</x:v>
      </x:c>
      <x:c r="I6247" s="31"/>
      <x:c r="J6247" s="31" t="str">
        <x:f>IF(C6247&lt;&gt;"",C6247,IF(D6247=0,"no signed outgoing testnet activity",IF(F6247="recommend","diverse and persistent testnet activity",IF(F6247="likely_bot","multiple automation signals","insufficient longevity or one automation signal"))))</x:f>
        <x:v>no signed outgoing testnet activity</x:v>
      </x:c>
    </x:row>
    <x:row r="6248">
      <x:c r="A6248" s="31" t="n">
        <x:v>6247</x:v>
      </x:c>
      <x:c r="B6248" s="45" t="str">
        <x:v>addr:0x7E9A149176DF3ae23cf0165D05A52700e134Cd7f</x:v>
      </x:c>
      <x:c r="C6248" s="31" t="str"/>
      <x:c r="D6248" s="31" t="n">
        <x:v>0</x:v>
      </x:c>
      <x:c r="E6248" s="31" t="str">
        <x:v>no</x:v>
      </x:c>
      <x:c r="F6248" s="31" t="str">
        <x:f>IF(C6248&lt;&gt;"","exclude_synthetic",IF(D6248=0,"exclude_no_activity",IFERROR(VLOOKUP(LOWER(B6248),'Active analysis'!$A$2:$V$58,22,FALSE),"review")))</x:f>
        <x:v>exclude_no_activity</x:v>
      </x:c>
      <x:c r="G6248" s="31" t="n">
        <x:f>IFERROR(VLOOKUP(LOWER(B6248),'Active analysis'!$A$2:$V$58,21,FALSE),0)</x:f>
        <x:v>0</x:v>
      </x:c>
      <x:c r="H6248" s="31" t="str">
        <x:v>not_scanned_rate_limit</x:v>
      </x:c>
      <x:c r="I6248" s="31"/>
      <x:c r="J6248" s="31" t="str">
        <x:f>IF(C6248&lt;&gt;"",C6248,IF(D6248=0,"no signed outgoing testnet activity",IF(F6248="recommend","diverse and persistent testnet activity",IF(F6248="likely_bot","multiple automation signals","insufficient longevity or one automation signal"))))</x:f>
        <x:v>no signed outgoing testnet activity</x:v>
      </x:c>
    </x:row>
    <x:row r="6249">
      <x:c r="A6249" s="31" t="n">
        <x:v>6248</x:v>
      </x:c>
      <x:c r="B6249" s="45" t="str">
        <x:v>addr:0x7ea49eaAb6b4c9D087D47C40b69a8a05d432a7cC</x:v>
      </x:c>
      <x:c r="C6249" s="31" t="str"/>
      <x:c r="D6249" s="31" t="n">
        <x:v>0</x:v>
      </x:c>
      <x:c r="E6249" s="31" t="str">
        <x:v>no</x:v>
      </x:c>
      <x:c r="F6249" s="31" t="str">
        <x:f>IF(C6249&lt;&gt;"","exclude_synthetic",IF(D6249=0,"exclude_no_activity",IFERROR(VLOOKUP(LOWER(B6249),'Active analysis'!$A$2:$V$58,22,FALSE),"review")))</x:f>
        <x:v>exclude_no_activity</x:v>
      </x:c>
      <x:c r="G6249" s="31" t="n">
        <x:f>IFERROR(VLOOKUP(LOWER(B6249),'Active analysis'!$A$2:$V$58,21,FALSE),0)</x:f>
        <x:v>0</x:v>
      </x:c>
      <x:c r="H6249" s="31" t="str">
        <x:v>not_scanned_rate_limit</x:v>
      </x:c>
      <x:c r="I6249" s="31"/>
      <x:c r="J6249" s="31" t="str">
        <x:f>IF(C6249&lt;&gt;"",C6249,IF(D6249=0,"no signed outgoing testnet activity",IF(F6249="recommend","diverse and persistent testnet activity",IF(F6249="likely_bot","multiple automation signals","insufficient longevity or one automation signal"))))</x:f>
        <x:v>no signed outgoing testnet activity</x:v>
      </x:c>
    </x:row>
    <x:row r="6250">
      <x:c r="A6250" s="31" t="n">
        <x:v>6249</x:v>
      </x:c>
      <x:c r="B6250" s="45" t="str">
        <x:v>addr:0x7eA5f3378defC303cD94C37824d604F347d176E9</x:v>
      </x:c>
      <x:c r="C6250" s="31" t="str"/>
      <x:c r="D6250" s="31" t="n">
        <x:v>0</x:v>
      </x:c>
      <x:c r="E6250" s="31" t="str">
        <x:v>no</x:v>
      </x:c>
      <x:c r="F6250" s="31" t="str">
        <x:f>IF(C6250&lt;&gt;"","exclude_synthetic",IF(D6250=0,"exclude_no_activity",IFERROR(VLOOKUP(LOWER(B6250),'Active analysis'!$A$2:$V$58,22,FALSE),"review")))</x:f>
        <x:v>exclude_no_activity</x:v>
      </x:c>
      <x:c r="G6250" s="31" t="n">
        <x:f>IFERROR(VLOOKUP(LOWER(B6250),'Active analysis'!$A$2:$V$58,21,FALSE),0)</x:f>
        <x:v>0</x:v>
      </x:c>
      <x:c r="H6250" s="31" t="str">
        <x:v>not_scanned_rate_limit</x:v>
      </x:c>
      <x:c r="I6250" s="31"/>
      <x:c r="J6250" s="31" t="str">
        <x:f>IF(C6250&lt;&gt;"",C6250,IF(D6250=0,"no signed outgoing testnet activity",IF(F6250="recommend","diverse and persistent testnet activity",IF(F6250="likely_bot","multiple automation signals","insufficient longevity or one automation signal"))))</x:f>
        <x:v>no signed outgoing testnet activity</x:v>
      </x:c>
    </x:row>
    <x:row r="6251">
      <x:c r="A6251" s="31" t="n">
        <x:v>6250</x:v>
      </x:c>
      <x:c r="B6251" s="45" t="str">
        <x:v>addr:0x7EA7e380277b5f4D004380866dc4275BF147fD15</x:v>
      </x:c>
      <x:c r="C6251" s="31" t="str"/>
      <x:c r="D6251" s="31" t="n">
        <x:v>0</x:v>
      </x:c>
      <x:c r="E6251" s="31" t="str">
        <x:v>no</x:v>
      </x:c>
      <x:c r="F6251" s="31" t="str">
        <x:f>IF(C6251&lt;&gt;"","exclude_synthetic",IF(D6251=0,"exclude_no_activity",IFERROR(VLOOKUP(LOWER(B6251),'Active analysis'!$A$2:$V$58,22,FALSE),"review")))</x:f>
        <x:v>exclude_no_activity</x:v>
      </x:c>
      <x:c r="G6251" s="31" t="n">
        <x:f>IFERROR(VLOOKUP(LOWER(B6251),'Active analysis'!$A$2:$V$58,21,FALSE),0)</x:f>
        <x:v>0</x:v>
      </x:c>
      <x:c r="H6251" s="31" t="str">
        <x:v>not_scanned_rate_limit</x:v>
      </x:c>
      <x:c r="I6251" s="31"/>
      <x:c r="J6251" s="31" t="str">
        <x:f>IF(C6251&lt;&gt;"",C6251,IF(D6251=0,"no signed outgoing testnet activity",IF(F6251="recommend","diverse and persistent testnet activity",IF(F6251="likely_bot","multiple automation signals","insufficient longevity or one automation signal"))))</x:f>
        <x:v>no signed outgoing testnet activity</x:v>
      </x:c>
    </x:row>
    <x:row r="6252">
      <x:c r="A6252" s="31" t="n">
        <x:v>6251</x:v>
      </x:c>
      <x:c r="B6252" s="45" t="str">
        <x:v>addr:0x7ea8f81BA630bAE9Db4B5f67e253252c2BD5FB1C</x:v>
      </x:c>
      <x:c r="C6252" s="31" t="str"/>
      <x:c r="D6252" s="31" t="n">
        <x:v>0</x:v>
      </x:c>
      <x:c r="E6252" s="31" t="str">
        <x:v>no</x:v>
      </x:c>
      <x:c r="F6252" s="31" t="str">
        <x:f>IF(C6252&lt;&gt;"","exclude_synthetic",IF(D6252=0,"exclude_no_activity",IFERROR(VLOOKUP(LOWER(B6252),'Active analysis'!$A$2:$V$58,22,FALSE),"review")))</x:f>
        <x:v>exclude_no_activity</x:v>
      </x:c>
      <x:c r="G6252" s="31" t="n">
        <x:f>IFERROR(VLOOKUP(LOWER(B6252),'Active analysis'!$A$2:$V$58,21,FALSE),0)</x:f>
        <x:v>0</x:v>
      </x:c>
      <x:c r="H6252" s="31" t="str">
        <x:v>not_scanned_rate_limit</x:v>
      </x:c>
      <x:c r="I6252" s="31"/>
      <x:c r="J6252" s="31" t="str">
        <x:f>IF(C6252&lt;&gt;"",C6252,IF(D6252=0,"no signed outgoing testnet activity",IF(F6252="recommend","diverse and persistent testnet activity",IF(F6252="likely_bot","multiple automation signals","insufficient longevity or one automation signal"))))</x:f>
        <x:v>no signed outgoing testnet activity</x:v>
      </x:c>
    </x:row>
    <x:row r="6253">
      <x:c r="A6253" s="31" t="n">
        <x:v>6252</x:v>
      </x:c>
      <x:c r="B6253" s="45" t="str">
        <x:v>addr:0x7eae163bb6887b9501cbc215e79e17e918203fa3</x:v>
      </x:c>
      <x:c r="C6253" s="31" t="str"/>
      <x:c r="D6253" s="31" t="n">
        <x:v>0</x:v>
      </x:c>
      <x:c r="E6253" s="31" t="str">
        <x:v>no</x:v>
      </x:c>
      <x:c r="F6253" s="31" t="str">
        <x:f>IF(C6253&lt;&gt;"","exclude_synthetic",IF(D6253=0,"exclude_no_activity",IFERROR(VLOOKUP(LOWER(B6253),'Active analysis'!$A$2:$V$58,22,FALSE),"review")))</x:f>
        <x:v>exclude_no_activity</x:v>
      </x:c>
      <x:c r="G6253" s="31" t="n">
        <x:f>IFERROR(VLOOKUP(LOWER(B6253),'Active analysis'!$A$2:$V$58,21,FALSE),0)</x:f>
        <x:v>0</x:v>
      </x:c>
      <x:c r="H6253" s="31" t="str">
        <x:v>not_scanned_rate_limit</x:v>
      </x:c>
      <x:c r="I6253" s="31"/>
      <x:c r="J6253" s="31" t="str">
        <x:f>IF(C6253&lt;&gt;"",C6253,IF(D6253=0,"no signed outgoing testnet activity",IF(F6253="recommend","diverse and persistent testnet activity",IF(F6253="likely_bot","multiple automation signals","insufficient longevity or one automation signal"))))</x:f>
        <x:v>no signed outgoing testnet activity</x:v>
      </x:c>
    </x:row>
    <x:row r="6254">
      <x:c r="A6254" s="31" t="n">
        <x:v>6253</x:v>
      </x:c>
      <x:c r="B6254" s="45" t="str">
        <x:v>addr:0x7ec0eeb3373ac04e91859d5f9ce69c1bfb1c7591</x:v>
      </x:c>
      <x:c r="C6254" s="31" t="str"/>
      <x:c r="D6254" s="31" t="n">
        <x:v>0</x:v>
      </x:c>
      <x:c r="E6254" s="31" t="str">
        <x:v>no</x:v>
      </x:c>
      <x:c r="F6254" s="31" t="str">
        <x:f>IF(C6254&lt;&gt;"","exclude_synthetic",IF(D6254=0,"exclude_no_activity",IFERROR(VLOOKUP(LOWER(B6254),'Active analysis'!$A$2:$V$58,22,FALSE),"review")))</x:f>
        <x:v>exclude_no_activity</x:v>
      </x:c>
      <x:c r="G6254" s="31" t="n">
        <x:f>IFERROR(VLOOKUP(LOWER(B6254),'Active analysis'!$A$2:$V$58,21,FALSE),0)</x:f>
        <x:v>0</x:v>
      </x:c>
      <x:c r="H6254" s="31" t="str">
        <x:v>not_scanned_rate_limit</x:v>
      </x:c>
      <x:c r="I6254" s="31"/>
      <x:c r="J6254" s="31" t="str">
        <x:f>IF(C6254&lt;&gt;"",C6254,IF(D6254=0,"no signed outgoing testnet activity",IF(F6254="recommend","diverse and persistent testnet activity",IF(F6254="likely_bot","multiple automation signals","insufficient longevity or one automation signal"))))</x:f>
        <x:v>no signed outgoing testnet activity</x:v>
      </x:c>
    </x:row>
    <x:row r="6255">
      <x:c r="A6255" s="31" t="n">
        <x:v>6254</x:v>
      </x:c>
      <x:c r="B6255" s="45" t="str">
        <x:v>addr:0x7eC17357c0cf7E94664E6D7eA272e5fa78589C2a</x:v>
      </x:c>
      <x:c r="C6255" s="31" t="str"/>
      <x:c r="D6255" s="31" t="n">
        <x:v>0</x:v>
      </x:c>
      <x:c r="E6255" s="31" t="str">
        <x:v>no</x:v>
      </x:c>
      <x:c r="F6255" s="31" t="str">
        <x:f>IF(C6255&lt;&gt;"","exclude_synthetic",IF(D6255=0,"exclude_no_activity",IFERROR(VLOOKUP(LOWER(B6255),'Active analysis'!$A$2:$V$58,22,FALSE),"review")))</x:f>
        <x:v>exclude_no_activity</x:v>
      </x:c>
      <x:c r="G6255" s="31" t="n">
        <x:f>IFERROR(VLOOKUP(LOWER(B6255),'Active analysis'!$A$2:$V$58,21,FALSE),0)</x:f>
        <x:v>0</x:v>
      </x:c>
      <x:c r="H6255" s="31" t="str">
        <x:v>not_scanned_rate_limit</x:v>
      </x:c>
      <x:c r="I6255" s="31"/>
      <x:c r="J6255" s="31" t="str">
        <x:f>IF(C6255&lt;&gt;"",C6255,IF(D6255=0,"no signed outgoing testnet activity",IF(F6255="recommend","diverse and persistent testnet activity",IF(F6255="likely_bot","multiple automation signals","insufficient longevity or one automation signal"))))</x:f>
        <x:v>no signed outgoing testnet activity</x:v>
      </x:c>
    </x:row>
    <x:row r="6256">
      <x:c r="A6256" s="31" t="n">
        <x:v>6255</x:v>
      </x:c>
      <x:c r="B6256" s="45" t="str">
        <x:v>addr:0x7eca1b84c4da0eef6e8b75769c2d1048dd90b413</x:v>
      </x:c>
      <x:c r="C6256" s="31" t="str"/>
      <x:c r="D6256" s="31" t="n">
        <x:v>0</x:v>
      </x:c>
      <x:c r="E6256" s="31" t="str">
        <x:v>no</x:v>
      </x:c>
      <x:c r="F6256" s="31" t="str">
        <x:f>IF(C6256&lt;&gt;"","exclude_synthetic",IF(D6256=0,"exclude_no_activity",IFERROR(VLOOKUP(LOWER(B6256),'Active analysis'!$A$2:$V$58,22,FALSE),"review")))</x:f>
        <x:v>exclude_no_activity</x:v>
      </x:c>
      <x:c r="G6256" s="31" t="n">
        <x:f>IFERROR(VLOOKUP(LOWER(B6256),'Active analysis'!$A$2:$V$58,21,FALSE),0)</x:f>
        <x:v>0</x:v>
      </x:c>
      <x:c r="H6256" s="31" t="str">
        <x:v>not_scanned_rate_limit</x:v>
      </x:c>
      <x:c r="I6256" s="31"/>
      <x:c r="J6256" s="31" t="str">
        <x:f>IF(C6256&lt;&gt;"",C6256,IF(D6256=0,"no signed outgoing testnet activity",IF(F6256="recommend","diverse and persistent testnet activity",IF(F6256="likely_bot","multiple automation signals","insufficient longevity or one automation signal"))))</x:f>
        <x:v>no signed outgoing testnet activity</x:v>
      </x:c>
    </x:row>
    <x:row r="6257">
      <x:c r="A6257" s="31" t="n">
        <x:v>6256</x:v>
      </x:c>
      <x:c r="B6257" s="45" t="str">
        <x:v>addr:0x7ED019B1146842D41396464503A44b37560f1F05</x:v>
      </x:c>
      <x:c r="C6257" s="31" t="str"/>
      <x:c r="D6257" s="31" t="n">
        <x:v>0</x:v>
      </x:c>
      <x:c r="E6257" s="31" t="str">
        <x:v>no</x:v>
      </x:c>
      <x:c r="F6257" s="31" t="str">
        <x:f>IF(C6257&lt;&gt;"","exclude_synthetic",IF(D6257=0,"exclude_no_activity",IFERROR(VLOOKUP(LOWER(B6257),'Active analysis'!$A$2:$V$58,22,FALSE),"review")))</x:f>
        <x:v>exclude_no_activity</x:v>
      </x:c>
      <x:c r="G6257" s="31" t="n">
        <x:f>IFERROR(VLOOKUP(LOWER(B6257),'Active analysis'!$A$2:$V$58,21,FALSE),0)</x:f>
        <x:v>0</x:v>
      </x:c>
      <x:c r="H6257" s="31" t="str">
        <x:v>not_scanned_rate_limit</x:v>
      </x:c>
      <x:c r="I6257" s="31"/>
      <x:c r="J6257" s="31" t="str">
        <x:f>IF(C6257&lt;&gt;"",C6257,IF(D6257=0,"no signed outgoing testnet activity",IF(F6257="recommend","diverse and persistent testnet activity",IF(F6257="likely_bot","multiple automation signals","insufficient longevity or one automation signal"))))</x:f>
        <x:v>no signed outgoing testnet activity</x:v>
      </x:c>
    </x:row>
    <x:row r="6258">
      <x:c r="A6258" s="31" t="n">
        <x:v>6257</x:v>
      </x:c>
      <x:c r="B6258" s="45" t="str">
        <x:v>addr:0x7ed0a4e9666e2967f0c41b26faceefa18d021f6e</x:v>
      </x:c>
      <x:c r="C6258" s="31" t="str"/>
      <x:c r="D6258" s="31" t="n">
        <x:v>0</x:v>
      </x:c>
      <x:c r="E6258" s="31" t="str">
        <x:v>no</x:v>
      </x:c>
      <x:c r="F6258" s="31" t="str">
        <x:f>IF(C6258&lt;&gt;"","exclude_synthetic",IF(D6258=0,"exclude_no_activity",IFERROR(VLOOKUP(LOWER(B6258),'Active analysis'!$A$2:$V$58,22,FALSE),"review")))</x:f>
        <x:v>exclude_no_activity</x:v>
      </x:c>
      <x:c r="G6258" s="31" t="n">
        <x:f>IFERROR(VLOOKUP(LOWER(B6258),'Active analysis'!$A$2:$V$58,21,FALSE),0)</x:f>
        <x:v>0</x:v>
      </x:c>
      <x:c r="H6258" s="31" t="str">
        <x:v>not_scanned_rate_limit</x:v>
      </x:c>
      <x:c r="I6258" s="31"/>
      <x:c r="J6258" s="31" t="str">
        <x:f>IF(C6258&lt;&gt;"",C6258,IF(D6258=0,"no signed outgoing testnet activity",IF(F6258="recommend","diverse and persistent testnet activity",IF(F6258="likely_bot","multiple automation signals","insufficient longevity or one automation signal"))))</x:f>
        <x:v>no signed outgoing testnet activity</x:v>
      </x:c>
    </x:row>
    <x:row r="6259">
      <x:c r="A6259" s="31" t="n">
        <x:v>6258</x:v>
      </x:c>
      <x:c r="B6259" s="45" t="str">
        <x:v>addr:0x7edb9f2b69e5c9e2b9aad9f37a5499a64946fdb0</x:v>
      </x:c>
      <x:c r="C6259" s="31" t="str"/>
      <x:c r="D6259" s="31" t="n">
        <x:v>0</x:v>
      </x:c>
      <x:c r="E6259" s="31" t="str">
        <x:v>no</x:v>
      </x:c>
      <x:c r="F6259" s="31" t="str">
        <x:f>IF(C6259&lt;&gt;"","exclude_synthetic",IF(D6259=0,"exclude_no_activity",IFERROR(VLOOKUP(LOWER(B6259),'Active analysis'!$A$2:$V$58,22,FALSE),"review")))</x:f>
        <x:v>exclude_no_activity</x:v>
      </x:c>
      <x:c r="G6259" s="31" t="n">
        <x:f>IFERROR(VLOOKUP(LOWER(B6259),'Active analysis'!$A$2:$V$58,21,FALSE),0)</x:f>
        <x:v>0</x:v>
      </x:c>
      <x:c r="H6259" s="31" t="str">
        <x:v>not_scanned_rate_limit</x:v>
      </x:c>
      <x:c r="I6259" s="31"/>
      <x:c r="J6259" s="31" t="str">
        <x:f>IF(C6259&lt;&gt;"",C6259,IF(D6259=0,"no signed outgoing testnet activity",IF(F6259="recommend","diverse and persistent testnet activity",IF(F6259="likely_bot","multiple automation signals","insufficient longevity or one automation signal"))))</x:f>
        <x:v>no signed outgoing testnet activity</x:v>
      </x:c>
    </x:row>
    <x:row r="6260">
      <x:c r="A6260" s="31" t="n">
        <x:v>6259</x:v>
      </x:c>
      <x:c r="B6260" s="45" t="str">
        <x:v>addr:0x7ee8e79dfce99cabec1e3859ea937474a616c119</x:v>
      </x:c>
      <x:c r="C6260" s="31" t="str"/>
      <x:c r="D6260" s="31" t="n">
        <x:v>0</x:v>
      </x:c>
      <x:c r="E6260" s="31" t="str">
        <x:v>no</x:v>
      </x:c>
      <x:c r="F6260" s="31" t="str">
        <x:f>IF(C6260&lt;&gt;"","exclude_synthetic",IF(D6260=0,"exclude_no_activity",IFERROR(VLOOKUP(LOWER(B6260),'Active analysis'!$A$2:$V$58,22,FALSE),"review")))</x:f>
        <x:v>exclude_no_activity</x:v>
      </x:c>
      <x:c r="G6260" s="31" t="n">
        <x:f>IFERROR(VLOOKUP(LOWER(B6260),'Active analysis'!$A$2:$V$58,21,FALSE),0)</x:f>
        <x:v>0</x:v>
      </x:c>
      <x:c r="H6260" s="31" t="str">
        <x:v>not_scanned_rate_limit</x:v>
      </x:c>
      <x:c r="I6260" s="31"/>
      <x:c r="J6260" s="31" t="str">
        <x:f>IF(C6260&lt;&gt;"",C6260,IF(D6260=0,"no signed outgoing testnet activity",IF(F6260="recommend","diverse and persistent testnet activity",IF(F6260="likely_bot","multiple automation signals","insufficient longevity or one automation signal"))))</x:f>
        <x:v>no signed outgoing testnet activity</x:v>
      </x:c>
    </x:row>
    <x:row r="6261">
      <x:c r="A6261" s="31" t="n">
        <x:v>6260</x:v>
      </x:c>
      <x:c r="B6261" s="45" t="str">
        <x:v>addr:0x7Eef387443bc4c093126E535f67BD6cfAd90C50f</x:v>
      </x:c>
      <x:c r="C6261" s="31" t="str"/>
      <x:c r="D6261" s="31" t="n">
        <x:v>0</x:v>
      </x:c>
      <x:c r="E6261" s="31" t="str">
        <x:v>no</x:v>
      </x:c>
      <x:c r="F6261" s="31" t="str">
        <x:f>IF(C6261&lt;&gt;"","exclude_synthetic",IF(D6261=0,"exclude_no_activity",IFERROR(VLOOKUP(LOWER(B6261),'Active analysis'!$A$2:$V$58,22,FALSE),"review")))</x:f>
        <x:v>exclude_no_activity</x:v>
      </x:c>
      <x:c r="G6261" s="31" t="n">
        <x:f>IFERROR(VLOOKUP(LOWER(B6261),'Active analysis'!$A$2:$V$58,21,FALSE),0)</x:f>
        <x:v>0</x:v>
      </x:c>
      <x:c r="H6261" s="31" t="str">
        <x:v>not_scanned_rate_limit</x:v>
      </x:c>
      <x:c r="I6261" s="31"/>
      <x:c r="J6261" s="31" t="str">
        <x:f>IF(C6261&lt;&gt;"",C6261,IF(D6261=0,"no signed outgoing testnet activity",IF(F6261="recommend","diverse and persistent testnet activity",IF(F6261="likely_bot","multiple automation signals","insufficient longevity or one automation signal"))))</x:f>
        <x:v>no signed outgoing testnet activity</x:v>
      </x:c>
    </x:row>
    <x:row r="6262">
      <x:c r="A6262" s="31" t="n">
        <x:v>6261</x:v>
      </x:c>
      <x:c r="B6262" s="45" t="str">
        <x:v>addr:0x7eeF95E259C9300d1e1a3b41aB97B88caD502B70</x:v>
      </x:c>
      <x:c r="C6262" s="31" t="str"/>
      <x:c r="D6262" s="31" t="n">
        <x:v>0</x:v>
      </x:c>
      <x:c r="E6262" s="31" t="str">
        <x:v>no</x:v>
      </x:c>
      <x:c r="F6262" s="31" t="str">
        <x:f>IF(C6262&lt;&gt;"","exclude_synthetic",IF(D6262=0,"exclude_no_activity",IFERROR(VLOOKUP(LOWER(B6262),'Active analysis'!$A$2:$V$58,22,FALSE),"review")))</x:f>
        <x:v>exclude_no_activity</x:v>
      </x:c>
      <x:c r="G6262" s="31" t="n">
        <x:f>IFERROR(VLOOKUP(LOWER(B6262),'Active analysis'!$A$2:$V$58,21,FALSE),0)</x:f>
        <x:v>0</x:v>
      </x:c>
      <x:c r="H6262" s="31" t="str">
        <x:v>not_scanned_rate_limit</x:v>
      </x:c>
      <x:c r="I6262" s="31"/>
      <x:c r="J6262" s="31" t="str">
        <x:f>IF(C6262&lt;&gt;"",C6262,IF(D6262=0,"no signed outgoing testnet activity",IF(F6262="recommend","diverse and persistent testnet activity",IF(F6262="likely_bot","multiple automation signals","insufficient longevity or one automation signal"))))</x:f>
        <x:v>no signed outgoing testnet activity</x:v>
      </x:c>
    </x:row>
    <x:row r="6263">
      <x:c r="A6263" s="31" t="n">
        <x:v>6262</x:v>
      </x:c>
      <x:c r="B6263" s="45" t="str">
        <x:v>addr:0x7Ef677Ad60576C6BB0dEad348F3A525f00525420</x:v>
      </x:c>
      <x:c r="C6263" s="31" t="str"/>
      <x:c r="D6263" s="31" t="n">
        <x:v>0</x:v>
      </x:c>
      <x:c r="E6263" s="31" t="str">
        <x:v>no</x:v>
      </x:c>
      <x:c r="F6263" s="31" t="str">
        <x:f>IF(C6263&lt;&gt;"","exclude_synthetic",IF(D6263=0,"exclude_no_activity",IFERROR(VLOOKUP(LOWER(B6263),'Active analysis'!$A$2:$V$58,22,FALSE),"review")))</x:f>
        <x:v>exclude_no_activity</x:v>
      </x:c>
      <x:c r="G6263" s="31" t="n">
        <x:f>IFERROR(VLOOKUP(LOWER(B6263),'Active analysis'!$A$2:$V$58,21,FALSE),0)</x:f>
        <x:v>0</x:v>
      </x:c>
      <x:c r="H6263" s="31" t="str">
        <x:v>not_scanned_rate_limit</x:v>
      </x:c>
      <x:c r="I6263" s="31"/>
      <x:c r="J6263" s="31" t="str">
        <x:f>IF(C6263&lt;&gt;"",C6263,IF(D6263=0,"no signed outgoing testnet activity",IF(F6263="recommend","diverse and persistent testnet activity",IF(F6263="likely_bot","multiple automation signals","insufficient longevity or one automation signal"))))</x:f>
        <x:v>no signed outgoing testnet activity</x:v>
      </x:c>
    </x:row>
    <x:row r="6264">
      <x:c r="A6264" s="31" t="n">
        <x:v>6263</x:v>
      </x:c>
      <x:c r="B6264" s="45" t="str">
        <x:v>addr:0x7eFDCc33c9965C6E88d9573052D62faFE92B8369</x:v>
      </x:c>
      <x:c r="C6264" s="31" t="str"/>
      <x:c r="D6264" s="31" t="n">
        <x:v>0</x:v>
      </x:c>
      <x:c r="E6264" s="31" t="str">
        <x:v>no</x:v>
      </x:c>
      <x:c r="F6264" s="31" t="str">
        <x:f>IF(C6264&lt;&gt;"","exclude_synthetic",IF(D6264=0,"exclude_no_activity",IFERROR(VLOOKUP(LOWER(B6264),'Active analysis'!$A$2:$V$58,22,FALSE),"review")))</x:f>
        <x:v>exclude_no_activity</x:v>
      </x:c>
      <x:c r="G6264" s="31" t="n">
        <x:f>IFERROR(VLOOKUP(LOWER(B6264),'Active analysis'!$A$2:$V$58,21,FALSE),0)</x:f>
        <x:v>0</x:v>
      </x:c>
      <x:c r="H6264" s="31" t="str">
        <x:v>not_scanned_rate_limit</x:v>
      </x:c>
      <x:c r="I6264" s="31"/>
      <x:c r="J6264" s="31" t="str">
        <x:f>IF(C6264&lt;&gt;"",C6264,IF(D6264=0,"no signed outgoing testnet activity",IF(F6264="recommend","diverse and persistent testnet activity",IF(F6264="likely_bot","multiple automation signals","insufficient longevity or one automation signal"))))</x:f>
        <x:v>no signed outgoing testnet activity</x:v>
      </x:c>
    </x:row>
    <x:row r="6265">
      <x:c r="A6265" s="31" t="n">
        <x:v>6264</x:v>
      </x:c>
      <x:c r="B6265" s="45" t="str">
        <x:v>addr:0x7F004D7E3beA12c9Ca25b03D412AcAAd0b0d0CBB</x:v>
      </x:c>
      <x:c r="C6265" s="31" t="str"/>
      <x:c r="D6265" s="31" t="n">
        <x:v>0</x:v>
      </x:c>
      <x:c r="E6265" s="31" t="str">
        <x:v>no</x:v>
      </x:c>
      <x:c r="F6265" s="31" t="str">
        <x:f>IF(C6265&lt;&gt;"","exclude_synthetic",IF(D6265=0,"exclude_no_activity",IFERROR(VLOOKUP(LOWER(B6265),'Active analysis'!$A$2:$V$58,22,FALSE),"review")))</x:f>
        <x:v>exclude_no_activity</x:v>
      </x:c>
      <x:c r="G6265" s="31" t="n">
        <x:f>IFERROR(VLOOKUP(LOWER(B6265),'Active analysis'!$A$2:$V$58,21,FALSE),0)</x:f>
        <x:v>0</x:v>
      </x:c>
      <x:c r="H6265" s="31" t="str">
        <x:v>not_scanned_rate_limit</x:v>
      </x:c>
      <x:c r="I6265" s="31"/>
      <x:c r="J6265" s="31" t="str">
        <x:f>IF(C6265&lt;&gt;"",C6265,IF(D6265=0,"no signed outgoing testnet activity",IF(F6265="recommend","diverse and persistent testnet activity",IF(F6265="likely_bot","multiple automation signals","insufficient longevity or one automation signal"))))</x:f>
        <x:v>no signed outgoing testnet activity</x:v>
      </x:c>
    </x:row>
    <x:row r="6266">
      <x:c r="A6266" s="31" t="n">
        <x:v>6265</x:v>
      </x:c>
      <x:c r="B6266" s="45" t="str">
        <x:v>addr:0x7f05ded995d3263cfca76e4363a4d4deb666fc14</x:v>
      </x:c>
      <x:c r="C6266" s="31" t="str"/>
      <x:c r="D6266" s="31" t="n">
        <x:v>0</x:v>
      </x:c>
      <x:c r="E6266" s="31" t="str">
        <x:v>no</x:v>
      </x:c>
      <x:c r="F6266" s="31" t="str">
        <x:f>IF(C6266&lt;&gt;"","exclude_synthetic",IF(D6266=0,"exclude_no_activity",IFERROR(VLOOKUP(LOWER(B6266),'Active analysis'!$A$2:$V$58,22,FALSE),"review")))</x:f>
        <x:v>exclude_no_activity</x:v>
      </x:c>
      <x:c r="G6266" s="31" t="n">
        <x:f>IFERROR(VLOOKUP(LOWER(B6266),'Active analysis'!$A$2:$V$58,21,FALSE),0)</x:f>
        <x:v>0</x:v>
      </x:c>
      <x:c r="H6266" s="31" t="str">
        <x:v>not_scanned_rate_limit</x:v>
      </x:c>
      <x:c r="I6266" s="31"/>
      <x:c r="J6266" s="31" t="str">
        <x:f>IF(C6266&lt;&gt;"",C6266,IF(D6266=0,"no signed outgoing testnet activity",IF(F6266="recommend","diverse and persistent testnet activity",IF(F6266="likely_bot","multiple automation signals","insufficient longevity or one automation signal"))))</x:f>
        <x:v>no signed outgoing testnet activity</x:v>
      </x:c>
    </x:row>
    <x:row r="6267">
      <x:c r="A6267" s="31" t="n">
        <x:v>6266</x:v>
      </x:c>
      <x:c r="B6267" s="45" t="str">
        <x:v>addr:0x7f07f377da6a52cea121c49ef6960ff15d17ee52</x:v>
      </x:c>
      <x:c r="C6267" s="31" t="str"/>
      <x:c r="D6267" s="31" t="n">
        <x:v>0</x:v>
      </x:c>
      <x:c r="E6267" s="31" t="str">
        <x:v>no</x:v>
      </x:c>
      <x:c r="F6267" s="31" t="str">
        <x:f>IF(C6267&lt;&gt;"","exclude_synthetic",IF(D6267=0,"exclude_no_activity",IFERROR(VLOOKUP(LOWER(B6267),'Active analysis'!$A$2:$V$58,22,FALSE),"review")))</x:f>
        <x:v>exclude_no_activity</x:v>
      </x:c>
      <x:c r="G6267" s="31" t="n">
        <x:f>IFERROR(VLOOKUP(LOWER(B6267),'Active analysis'!$A$2:$V$58,21,FALSE),0)</x:f>
        <x:v>0</x:v>
      </x:c>
      <x:c r="H6267" s="31" t="str">
        <x:v>not_scanned_rate_limit</x:v>
      </x:c>
      <x:c r="I6267" s="31"/>
      <x:c r="J6267" s="31" t="str">
        <x:f>IF(C6267&lt;&gt;"",C6267,IF(D6267=0,"no signed outgoing testnet activity",IF(F6267="recommend","diverse and persistent testnet activity",IF(F6267="likely_bot","multiple automation signals","insufficient longevity or one automation signal"))))</x:f>
        <x:v>no signed outgoing testnet activity</x:v>
      </x:c>
    </x:row>
    <x:row r="6268">
      <x:c r="A6268" s="31" t="n">
        <x:v>6267</x:v>
      </x:c>
      <x:c r="B6268" s="45" t="str">
        <x:v>addr:0x7f0c4f3a069d5469e3c4a61609d531dd6153b7e6</x:v>
      </x:c>
      <x:c r="C6268" s="31" t="str"/>
      <x:c r="D6268" s="31" t="n">
        <x:v>0</x:v>
      </x:c>
      <x:c r="E6268" s="31" t="str">
        <x:v>no</x:v>
      </x:c>
      <x:c r="F6268" s="31" t="str">
        <x:f>IF(C6268&lt;&gt;"","exclude_synthetic",IF(D6268=0,"exclude_no_activity",IFERROR(VLOOKUP(LOWER(B6268),'Active analysis'!$A$2:$V$58,22,FALSE),"review")))</x:f>
        <x:v>exclude_no_activity</x:v>
      </x:c>
      <x:c r="G6268" s="31" t="n">
        <x:f>IFERROR(VLOOKUP(LOWER(B6268),'Active analysis'!$A$2:$V$58,21,FALSE),0)</x:f>
        <x:v>0</x:v>
      </x:c>
      <x:c r="H6268" s="31" t="str">
        <x:v>not_scanned_rate_limit</x:v>
      </x:c>
      <x:c r="I6268" s="31"/>
      <x:c r="J6268" s="31" t="str">
        <x:f>IF(C6268&lt;&gt;"",C6268,IF(D6268=0,"no signed outgoing testnet activity",IF(F6268="recommend","diverse and persistent testnet activity",IF(F6268="likely_bot","multiple automation signals","insufficient longevity or one automation signal"))))</x:f>
        <x:v>no signed outgoing testnet activity</x:v>
      </x:c>
    </x:row>
    <x:row r="6269">
      <x:c r="A6269" s="31" t="n">
        <x:v>6268</x:v>
      </x:c>
      <x:c r="B6269" s="45" t="str">
        <x:v>addr:0x7F117aDD573D80867366bd4bD64A88105160Cd2b</x:v>
      </x:c>
      <x:c r="C6269" s="31" t="str"/>
      <x:c r="D6269" s="31" t="n">
        <x:v>0</x:v>
      </x:c>
      <x:c r="E6269" s="31" t="str">
        <x:v>no</x:v>
      </x:c>
      <x:c r="F6269" s="31" t="str">
        <x:f>IF(C6269&lt;&gt;"","exclude_synthetic",IF(D6269=0,"exclude_no_activity",IFERROR(VLOOKUP(LOWER(B6269),'Active analysis'!$A$2:$V$58,22,FALSE),"review")))</x:f>
        <x:v>exclude_no_activity</x:v>
      </x:c>
      <x:c r="G6269" s="31" t="n">
        <x:f>IFERROR(VLOOKUP(LOWER(B6269),'Active analysis'!$A$2:$V$58,21,FALSE),0)</x:f>
        <x:v>0</x:v>
      </x:c>
      <x:c r="H6269" s="31" t="str">
        <x:v>not_scanned_rate_limit</x:v>
      </x:c>
      <x:c r="I6269" s="31"/>
      <x:c r="J6269" s="31" t="str">
        <x:f>IF(C6269&lt;&gt;"",C6269,IF(D6269=0,"no signed outgoing testnet activity",IF(F6269="recommend","diverse and persistent testnet activity",IF(F6269="likely_bot","multiple automation signals","insufficient longevity or one automation signal"))))</x:f>
        <x:v>no signed outgoing testnet activity</x:v>
      </x:c>
    </x:row>
    <x:row r="6270">
      <x:c r="A6270" s="31" t="n">
        <x:v>6269</x:v>
      </x:c>
      <x:c r="B6270" s="45" t="str">
        <x:v>addr:0x7f13c0e2522bd84d2712f458607580e7cb4448f7</x:v>
      </x:c>
      <x:c r="C6270" s="31" t="str"/>
      <x:c r="D6270" s="31" t="n">
        <x:v>0</x:v>
      </x:c>
      <x:c r="E6270" s="31" t="str">
        <x:v>no</x:v>
      </x:c>
      <x:c r="F6270" s="31" t="str">
        <x:f>IF(C6270&lt;&gt;"","exclude_synthetic",IF(D6270=0,"exclude_no_activity",IFERROR(VLOOKUP(LOWER(B6270),'Active analysis'!$A$2:$V$58,22,FALSE),"review")))</x:f>
        <x:v>exclude_no_activity</x:v>
      </x:c>
      <x:c r="G6270" s="31" t="n">
        <x:f>IFERROR(VLOOKUP(LOWER(B6270),'Active analysis'!$A$2:$V$58,21,FALSE),0)</x:f>
        <x:v>0</x:v>
      </x:c>
      <x:c r="H6270" s="31" t="str">
        <x:v>not_scanned_rate_limit</x:v>
      </x:c>
      <x:c r="I6270" s="31"/>
      <x:c r="J6270" s="31" t="str">
        <x:f>IF(C6270&lt;&gt;"",C6270,IF(D6270=0,"no signed outgoing testnet activity",IF(F6270="recommend","diverse and persistent testnet activity",IF(F6270="likely_bot","multiple automation signals","insufficient longevity or one automation signal"))))</x:f>
        <x:v>no signed outgoing testnet activity</x:v>
      </x:c>
    </x:row>
    <x:row r="6271">
      <x:c r="A6271" s="31" t="n">
        <x:v>6270</x:v>
      </x:c>
      <x:c r="B6271" s="45" t="str">
        <x:v>addr:0x7f169566723227bbfdb47e5cac7c43829b1070e8</x:v>
      </x:c>
      <x:c r="C6271" s="31" t="str"/>
      <x:c r="D6271" s="31" t="n">
        <x:v>0</x:v>
      </x:c>
      <x:c r="E6271" s="31" t="str">
        <x:v>no</x:v>
      </x:c>
      <x:c r="F6271" s="31" t="str">
        <x:f>IF(C6271&lt;&gt;"","exclude_synthetic",IF(D6271=0,"exclude_no_activity",IFERROR(VLOOKUP(LOWER(B6271),'Active analysis'!$A$2:$V$58,22,FALSE),"review")))</x:f>
        <x:v>exclude_no_activity</x:v>
      </x:c>
      <x:c r="G6271" s="31" t="n">
        <x:f>IFERROR(VLOOKUP(LOWER(B6271),'Active analysis'!$A$2:$V$58,21,FALSE),0)</x:f>
        <x:v>0</x:v>
      </x:c>
      <x:c r="H6271" s="31" t="str">
        <x:v>not_scanned_rate_limit</x:v>
      </x:c>
      <x:c r="I6271" s="31"/>
      <x:c r="J6271" s="31" t="str">
        <x:f>IF(C6271&lt;&gt;"",C6271,IF(D6271=0,"no signed outgoing testnet activity",IF(F6271="recommend","diverse and persistent testnet activity",IF(F6271="likely_bot","multiple automation signals","insufficient longevity or one automation signal"))))</x:f>
        <x:v>no signed outgoing testnet activity</x:v>
      </x:c>
    </x:row>
    <x:row r="6272">
      <x:c r="A6272" s="31" t="n">
        <x:v>6271</x:v>
      </x:c>
      <x:c r="B6272" s="45" t="str">
        <x:v>addr:0x7F16e56948E632C32F9e9cfFd4496b4fB681f136</x:v>
      </x:c>
      <x:c r="C6272" s="31" t="str"/>
      <x:c r="D6272" s="31" t="n">
        <x:v>0</x:v>
      </x:c>
      <x:c r="E6272" s="31" t="str">
        <x:v>no</x:v>
      </x:c>
      <x:c r="F6272" s="31" t="str">
        <x:f>IF(C6272&lt;&gt;"","exclude_synthetic",IF(D6272=0,"exclude_no_activity",IFERROR(VLOOKUP(LOWER(B6272),'Active analysis'!$A$2:$V$58,22,FALSE),"review")))</x:f>
        <x:v>exclude_no_activity</x:v>
      </x:c>
      <x:c r="G6272" s="31" t="n">
        <x:f>IFERROR(VLOOKUP(LOWER(B6272),'Active analysis'!$A$2:$V$58,21,FALSE),0)</x:f>
        <x:v>0</x:v>
      </x:c>
      <x:c r="H6272" s="31" t="str">
        <x:v>not_scanned_rate_limit</x:v>
      </x:c>
      <x:c r="I6272" s="31"/>
      <x:c r="J6272" s="31" t="str">
        <x:f>IF(C6272&lt;&gt;"",C6272,IF(D6272=0,"no signed outgoing testnet activity",IF(F6272="recommend","diverse and persistent testnet activity",IF(F6272="likely_bot","multiple automation signals","insufficient longevity or one automation signal"))))</x:f>
        <x:v>no signed outgoing testnet activity</x:v>
      </x:c>
    </x:row>
    <x:row r="6273">
      <x:c r="A6273" s="31" t="n">
        <x:v>6272</x:v>
      </x:c>
      <x:c r="B6273" s="45" t="str">
        <x:v>addr:0x7f1afC4019a49FecbFd1C03D639aBcDa7c167701</x:v>
      </x:c>
      <x:c r="C6273" s="31" t="str"/>
      <x:c r="D6273" s="31" t="n">
        <x:v>0</x:v>
      </x:c>
      <x:c r="E6273" s="31" t="str">
        <x:v>no</x:v>
      </x:c>
      <x:c r="F6273" s="31" t="str">
        <x:f>IF(C6273&lt;&gt;"","exclude_synthetic",IF(D6273=0,"exclude_no_activity",IFERROR(VLOOKUP(LOWER(B6273),'Active analysis'!$A$2:$V$58,22,FALSE),"review")))</x:f>
        <x:v>exclude_no_activity</x:v>
      </x:c>
      <x:c r="G6273" s="31" t="n">
        <x:f>IFERROR(VLOOKUP(LOWER(B6273),'Active analysis'!$A$2:$V$58,21,FALSE),0)</x:f>
        <x:v>0</x:v>
      </x:c>
      <x:c r="H6273" s="31" t="str">
        <x:v>not_scanned_rate_limit</x:v>
      </x:c>
      <x:c r="I6273" s="31"/>
      <x:c r="J6273" s="31" t="str">
        <x:f>IF(C6273&lt;&gt;"",C6273,IF(D6273=0,"no signed outgoing testnet activity",IF(F6273="recommend","diverse and persistent testnet activity",IF(F6273="likely_bot","multiple automation signals","insufficient longevity or one automation signal"))))</x:f>
        <x:v>no signed outgoing testnet activity</x:v>
      </x:c>
    </x:row>
    <x:row r="6274">
      <x:c r="A6274" s="31" t="n">
        <x:v>6273</x:v>
      </x:c>
      <x:c r="B6274" s="45" t="str">
        <x:v>addr:0x7F2b22C20CAcBA40828DCf75D5b8a2722d007261</x:v>
      </x:c>
      <x:c r="C6274" s="31" t="str"/>
      <x:c r="D6274" s="31" t="n">
        <x:v>0</x:v>
      </x:c>
      <x:c r="E6274" s="31" t="str">
        <x:v>no</x:v>
      </x:c>
      <x:c r="F6274" s="31" t="str">
        <x:f>IF(C6274&lt;&gt;"","exclude_synthetic",IF(D6274=0,"exclude_no_activity",IFERROR(VLOOKUP(LOWER(B6274),'Active analysis'!$A$2:$V$58,22,FALSE),"review")))</x:f>
        <x:v>exclude_no_activity</x:v>
      </x:c>
      <x:c r="G6274" s="31" t="n">
        <x:f>IFERROR(VLOOKUP(LOWER(B6274),'Active analysis'!$A$2:$V$58,21,FALSE),0)</x:f>
        <x:v>0</x:v>
      </x:c>
      <x:c r="H6274" s="31" t="str">
        <x:v>not_scanned_rate_limit</x:v>
      </x:c>
      <x:c r="I6274" s="31"/>
      <x:c r="J6274" s="31" t="str">
        <x:f>IF(C6274&lt;&gt;"",C6274,IF(D6274=0,"no signed outgoing testnet activity",IF(F6274="recommend","diverse and persistent testnet activity",IF(F6274="likely_bot","multiple automation signals","insufficient longevity or one automation signal"))))</x:f>
        <x:v>no signed outgoing testnet activity</x:v>
      </x:c>
    </x:row>
    <x:row r="6275">
      <x:c r="A6275" s="31" t="n">
        <x:v>6274</x:v>
      </x:c>
      <x:c r="B6275" s="45" t="str">
        <x:v>addr:0x7f3a47a5b996a3293b44057f1c3687810be656ea</x:v>
      </x:c>
      <x:c r="C6275" s="31" t="str"/>
      <x:c r="D6275" s="31" t="n">
        <x:v>0</x:v>
      </x:c>
      <x:c r="E6275" s="31" t="str">
        <x:v>no</x:v>
      </x:c>
      <x:c r="F6275" s="31" t="str">
        <x:f>IF(C6275&lt;&gt;"","exclude_synthetic",IF(D6275=0,"exclude_no_activity",IFERROR(VLOOKUP(LOWER(B6275),'Active analysis'!$A$2:$V$58,22,FALSE),"review")))</x:f>
        <x:v>exclude_no_activity</x:v>
      </x:c>
      <x:c r="G6275" s="31" t="n">
        <x:f>IFERROR(VLOOKUP(LOWER(B6275),'Active analysis'!$A$2:$V$58,21,FALSE),0)</x:f>
        <x:v>0</x:v>
      </x:c>
      <x:c r="H6275" s="31" t="str">
        <x:v>not_scanned_rate_limit</x:v>
      </x:c>
      <x:c r="I6275" s="31"/>
      <x:c r="J6275" s="31" t="str">
        <x:f>IF(C6275&lt;&gt;"",C6275,IF(D6275=0,"no signed outgoing testnet activity",IF(F6275="recommend","diverse and persistent testnet activity",IF(F6275="likely_bot","multiple automation signals","insufficient longevity or one automation signal"))))</x:f>
        <x:v>no signed outgoing testnet activity</x:v>
      </x:c>
    </x:row>
    <x:row r="6276">
      <x:c r="A6276" s="31" t="n">
        <x:v>6275</x:v>
      </x:c>
      <x:c r="B6276" s="45" t="str">
        <x:v>addr:0x7f3f367353bf4B5280F42CE6d40508a8C280E41c</x:v>
      </x:c>
      <x:c r="C6276" s="31" t="str"/>
      <x:c r="D6276" s="31" t="n">
        <x:v>0</x:v>
      </x:c>
      <x:c r="E6276" s="31" t="str">
        <x:v>no</x:v>
      </x:c>
      <x:c r="F6276" s="31" t="str">
        <x:f>IF(C6276&lt;&gt;"","exclude_synthetic",IF(D6276=0,"exclude_no_activity",IFERROR(VLOOKUP(LOWER(B6276),'Active analysis'!$A$2:$V$58,22,FALSE),"review")))</x:f>
        <x:v>exclude_no_activity</x:v>
      </x:c>
      <x:c r="G6276" s="31" t="n">
        <x:f>IFERROR(VLOOKUP(LOWER(B6276),'Active analysis'!$A$2:$V$58,21,FALSE),0)</x:f>
        <x:v>0</x:v>
      </x:c>
      <x:c r="H6276" s="31" t="str">
        <x:v>not_scanned_rate_limit</x:v>
      </x:c>
      <x:c r="I6276" s="31"/>
      <x:c r="J6276" s="31" t="str">
        <x:f>IF(C6276&lt;&gt;"",C6276,IF(D6276=0,"no signed outgoing testnet activity",IF(F6276="recommend","diverse and persistent testnet activity",IF(F6276="likely_bot","multiple automation signals","insufficient longevity or one automation signal"))))</x:f>
        <x:v>no signed outgoing testnet activity</x:v>
      </x:c>
    </x:row>
    <x:row r="6277">
      <x:c r="A6277" s="31" t="n">
        <x:v>6276</x:v>
      </x:c>
      <x:c r="B6277" s="45" t="str">
        <x:v>addr:0x7f43189e0568aB6CC02247BF3391CEe8a0c925b1</x:v>
      </x:c>
      <x:c r="C6277" s="31" t="str"/>
      <x:c r="D6277" s="31" t="n">
        <x:v>0</x:v>
      </x:c>
      <x:c r="E6277" s="31" t="str">
        <x:v>no</x:v>
      </x:c>
      <x:c r="F6277" s="31" t="str">
        <x:f>IF(C6277&lt;&gt;"","exclude_synthetic",IF(D6277=0,"exclude_no_activity",IFERROR(VLOOKUP(LOWER(B6277),'Active analysis'!$A$2:$V$58,22,FALSE),"review")))</x:f>
        <x:v>exclude_no_activity</x:v>
      </x:c>
      <x:c r="G6277" s="31" t="n">
        <x:f>IFERROR(VLOOKUP(LOWER(B6277),'Active analysis'!$A$2:$V$58,21,FALSE),0)</x:f>
        <x:v>0</x:v>
      </x:c>
      <x:c r="H6277" s="31" t="str">
        <x:v>not_scanned_rate_limit</x:v>
      </x:c>
      <x:c r="I6277" s="31"/>
      <x:c r="J6277" s="31" t="str">
        <x:f>IF(C6277&lt;&gt;"",C6277,IF(D6277=0,"no signed outgoing testnet activity",IF(F6277="recommend","diverse and persistent testnet activity",IF(F6277="likely_bot","multiple automation signals","insufficient longevity or one automation signal"))))</x:f>
        <x:v>no signed outgoing testnet activity</x:v>
      </x:c>
    </x:row>
    <x:row r="6278">
      <x:c r="A6278" s="31" t="n">
        <x:v>6277</x:v>
      </x:c>
      <x:c r="B6278" s="45" t="str">
        <x:v>addr:0x7f432fba489b79a86a26ab27d5d08d3bb73272c6</x:v>
      </x:c>
      <x:c r="C6278" s="31" t="str"/>
      <x:c r="D6278" s="31" t="n">
        <x:v>0</x:v>
      </x:c>
      <x:c r="E6278" s="31" t="str">
        <x:v>no</x:v>
      </x:c>
      <x:c r="F6278" s="31" t="str">
        <x:f>IF(C6278&lt;&gt;"","exclude_synthetic",IF(D6278=0,"exclude_no_activity",IFERROR(VLOOKUP(LOWER(B6278),'Active analysis'!$A$2:$V$58,22,FALSE),"review")))</x:f>
        <x:v>exclude_no_activity</x:v>
      </x:c>
      <x:c r="G6278" s="31" t="n">
        <x:f>IFERROR(VLOOKUP(LOWER(B6278),'Active analysis'!$A$2:$V$58,21,FALSE),0)</x:f>
        <x:v>0</x:v>
      </x:c>
      <x:c r="H6278" s="31" t="str">
        <x:v>not_scanned_rate_limit</x:v>
      </x:c>
      <x:c r="I6278" s="31"/>
      <x:c r="J6278" s="31" t="str">
        <x:f>IF(C6278&lt;&gt;"",C6278,IF(D6278=0,"no signed outgoing testnet activity",IF(F6278="recommend","diverse and persistent testnet activity",IF(F6278="likely_bot","multiple automation signals","insufficient longevity or one automation signal"))))</x:f>
        <x:v>no signed outgoing testnet activity</x:v>
      </x:c>
    </x:row>
    <x:row r="6279">
      <x:c r="A6279" s="31" t="n">
        <x:v>6278</x:v>
      </x:c>
      <x:c r="B6279" s="45" t="str">
        <x:v>addr:0x7f4a9ec30f11e55c92bb1b9ec39a58bf58d9640d</x:v>
      </x:c>
      <x:c r="C6279" s="31" t="str"/>
      <x:c r="D6279" s="31" t="n">
        <x:v>0</x:v>
      </x:c>
      <x:c r="E6279" s="31" t="str">
        <x:v>no</x:v>
      </x:c>
      <x:c r="F6279" s="31" t="str">
        <x:f>IF(C6279&lt;&gt;"","exclude_synthetic",IF(D6279=0,"exclude_no_activity",IFERROR(VLOOKUP(LOWER(B6279),'Active analysis'!$A$2:$V$58,22,FALSE),"review")))</x:f>
        <x:v>exclude_no_activity</x:v>
      </x:c>
      <x:c r="G6279" s="31" t="n">
        <x:f>IFERROR(VLOOKUP(LOWER(B6279),'Active analysis'!$A$2:$V$58,21,FALSE),0)</x:f>
        <x:v>0</x:v>
      </x:c>
      <x:c r="H6279" s="31" t="str">
        <x:v>not_scanned_rate_limit</x:v>
      </x:c>
      <x:c r="I6279" s="31"/>
      <x:c r="J6279" s="31" t="str">
        <x:f>IF(C6279&lt;&gt;"",C6279,IF(D6279=0,"no signed outgoing testnet activity",IF(F6279="recommend","diverse and persistent testnet activity",IF(F6279="likely_bot","multiple automation signals","insufficient longevity or one automation signal"))))</x:f>
        <x:v>no signed outgoing testnet activity</x:v>
      </x:c>
    </x:row>
    <x:row r="6280">
      <x:c r="A6280" s="31" t="n">
        <x:v>6279</x:v>
      </x:c>
      <x:c r="B6280" s="45" t="str">
        <x:v>addr:0x7f51543dea5def2a70ff69873c85a1c8ce0ef6e2</x:v>
      </x:c>
      <x:c r="C6280" s="31" t="str"/>
      <x:c r="D6280" s="31" t="n">
        <x:v>0</x:v>
      </x:c>
      <x:c r="E6280" s="31" t="str">
        <x:v>no</x:v>
      </x:c>
      <x:c r="F6280" s="31" t="str">
        <x:f>IF(C6280&lt;&gt;"","exclude_synthetic",IF(D6280=0,"exclude_no_activity",IFERROR(VLOOKUP(LOWER(B6280),'Active analysis'!$A$2:$V$58,22,FALSE),"review")))</x:f>
        <x:v>exclude_no_activity</x:v>
      </x:c>
      <x:c r="G6280" s="31" t="n">
        <x:f>IFERROR(VLOOKUP(LOWER(B6280),'Active analysis'!$A$2:$V$58,21,FALSE),0)</x:f>
        <x:v>0</x:v>
      </x:c>
      <x:c r="H6280" s="31" t="str">
        <x:v>not_scanned_rate_limit</x:v>
      </x:c>
      <x:c r="I6280" s="31"/>
      <x:c r="J6280" s="31" t="str">
        <x:f>IF(C6280&lt;&gt;"",C6280,IF(D6280=0,"no signed outgoing testnet activity",IF(F6280="recommend","diverse and persistent testnet activity",IF(F6280="likely_bot","multiple automation signals","insufficient longevity or one automation signal"))))</x:f>
        <x:v>no signed outgoing testnet activity</x:v>
      </x:c>
    </x:row>
    <x:row r="6281">
      <x:c r="A6281" s="31" t="n">
        <x:v>6280</x:v>
      </x:c>
      <x:c r="B6281" s="45" t="str">
        <x:v>addr:0x7F55b8Bc0442e94d755f64d300D7622CABD8144e</x:v>
      </x:c>
      <x:c r="C6281" s="31" t="str"/>
      <x:c r="D6281" s="31" t="n">
        <x:v>0</x:v>
      </x:c>
      <x:c r="E6281" s="31" t="str">
        <x:v>no</x:v>
      </x:c>
      <x:c r="F6281" s="31" t="str">
        <x:f>IF(C6281&lt;&gt;"","exclude_synthetic",IF(D6281=0,"exclude_no_activity",IFERROR(VLOOKUP(LOWER(B6281),'Active analysis'!$A$2:$V$58,22,FALSE),"review")))</x:f>
        <x:v>exclude_no_activity</x:v>
      </x:c>
      <x:c r="G6281" s="31" t="n">
        <x:f>IFERROR(VLOOKUP(LOWER(B6281),'Active analysis'!$A$2:$V$58,21,FALSE),0)</x:f>
        <x:v>0</x:v>
      </x:c>
      <x:c r="H6281" s="31" t="str">
        <x:v>not_scanned_rate_limit</x:v>
      </x:c>
      <x:c r="I6281" s="31"/>
      <x:c r="J6281" s="31" t="str">
        <x:f>IF(C6281&lt;&gt;"",C6281,IF(D6281=0,"no signed outgoing testnet activity",IF(F6281="recommend","diverse and persistent testnet activity",IF(F6281="likely_bot","multiple automation signals","insufficient longevity or one automation signal"))))</x:f>
        <x:v>no signed outgoing testnet activity</x:v>
      </x:c>
    </x:row>
    <x:row r="6282">
      <x:c r="A6282" s="31" t="n">
        <x:v>6281</x:v>
      </x:c>
      <x:c r="B6282" s="45" t="str">
        <x:v>addr:0x7f5c7491d0a84ff51db82be7da06f26b07cfc2d0</x:v>
      </x:c>
      <x:c r="C6282" s="31" t="str"/>
      <x:c r="D6282" s="31" t="n">
        <x:v>0</x:v>
      </x:c>
      <x:c r="E6282" s="31" t="str">
        <x:v>no</x:v>
      </x:c>
      <x:c r="F6282" s="31" t="str">
        <x:f>IF(C6282&lt;&gt;"","exclude_synthetic",IF(D6282=0,"exclude_no_activity",IFERROR(VLOOKUP(LOWER(B6282),'Active analysis'!$A$2:$V$58,22,FALSE),"review")))</x:f>
        <x:v>exclude_no_activity</x:v>
      </x:c>
      <x:c r="G6282" s="31" t="n">
        <x:f>IFERROR(VLOOKUP(LOWER(B6282),'Active analysis'!$A$2:$V$58,21,FALSE),0)</x:f>
        <x:v>0</x:v>
      </x:c>
      <x:c r="H6282" s="31" t="str">
        <x:v>not_scanned_rate_limit</x:v>
      </x:c>
      <x:c r="I6282" s="31"/>
      <x:c r="J6282" s="31" t="str">
        <x:f>IF(C6282&lt;&gt;"",C6282,IF(D6282=0,"no signed outgoing testnet activity",IF(F6282="recommend","diverse and persistent testnet activity",IF(F6282="likely_bot","multiple automation signals","insufficient longevity or one automation signal"))))</x:f>
        <x:v>no signed outgoing testnet activity</x:v>
      </x:c>
    </x:row>
    <x:row r="6283">
      <x:c r="A6283" s="31" t="n">
        <x:v>6282</x:v>
      </x:c>
      <x:c r="B6283" s="45" t="str">
        <x:v>addr:0x7F5d05837c58Cbfe8477f51d5f7B97A27E250638</x:v>
      </x:c>
      <x:c r="C6283" s="31" t="str"/>
      <x:c r="D6283" s="31" t="n">
        <x:v>0</x:v>
      </x:c>
      <x:c r="E6283" s="31" t="str">
        <x:v>no</x:v>
      </x:c>
      <x:c r="F6283" s="31" t="str">
        <x:f>IF(C6283&lt;&gt;"","exclude_synthetic",IF(D6283=0,"exclude_no_activity",IFERROR(VLOOKUP(LOWER(B6283),'Active analysis'!$A$2:$V$58,22,FALSE),"review")))</x:f>
        <x:v>exclude_no_activity</x:v>
      </x:c>
      <x:c r="G6283" s="31" t="n">
        <x:f>IFERROR(VLOOKUP(LOWER(B6283),'Active analysis'!$A$2:$V$58,21,FALSE),0)</x:f>
        <x:v>0</x:v>
      </x:c>
      <x:c r="H6283" s="31" t="str">
        <x:v>not_scanned_rate_limit</x:v>
      </x:c>
      <x:c r="I6283" s="31"/>
      <x:c r="J6283" s="31" t="str">
        <x:f>IF(C6283&lt;&gt;"",C6283,IF(D6283=0,"no signed outgoing testnet activity",IF(F6283="recommend","diverse and persistent testnet activity",IF(F6283="likely_bot","multiple automation signals","insufficient longevity or one automation signal"))))</x:f>
        <x:v>no signed outgoing testnet activity</x:v>
      </x:c>
    </x:row>
    <x:row r="6284">
      <x:c r="A6284" s="31" t="n">
        <x:v>6283</x:v>
      </x:c>
      <x:c r="B6284" s="45" t="str">
        <x:v>addr:0x7F5EeCF06e30e060a98C17ed8ef207F05486AAC4</x:v>
      </x:c>
      <x:c r="C6284" s="31" t="str"/>
      <x:c r="D6284" s="31" t="n">
        <x:v>0</x:v>
      </x:c>
      <x:c r="E6284" s="31" t="str">
        <x:v>no</x:v>
      </x:c>
      <x:c r="F6284" s="31" t="str">
        <x:f>IF(C6284&lt;&gt;"","exclude_synthetic",IF(D6284=0,"exclude_no_activity",IFERROR(VLOOKUP(LOWER(B6284),'Active analysis'!$A$2:$V$58,22,FALSE),"review")))</x:f>
        <x:v>exclude_no_activity</x:v>
      </x:c>
      <x:c r="G6284" s="31" t="n">
        <x:f>IFERROR(VLOOKUP(LOWER(B6284),'Active analysis'!$A$2:$V$58,21,FALSE),0)</x:f>
        <x:v>0</x:v>
      </x:c>
      <x:c r="H6284" s="31" t="str">
        <x:v>not_scanned_rate_limit</x:v>
      </x:c>
      <x:c r="I6284" s="31"/>
      <x:c r="J6284" s="31" t="str">
        <x:f>IF(C6284&lt;&gt;"",C6284,IF(D6284=0,"no signed outgoing testnet activity",IF(F6284="recommend","diverse and persistent testnet activity",IF(F6284="likely_bot","multiple automation signals","insufficient longevity or one automation signal"))))</x:f>
        <x:v>no signed outgoing testnet activity</x:v>
      </x:c>
    </x:row>
    <x:row r="6285">
      <x:c r="A6285" s="31" t="n">
        <x:v>6284</x:v>
      </x:c>
      <x:c r="B6285" s="45" t="str">
        <x:v>addr:0x7f6cB5A35327760104b9aA7e6aac21Fda51C87Fd</x:v>
      </x:c>
      <x:c r="C6285" s="31" t="str"/>
      <x:c r="D6285" s="31" t="n">
        <x:v>0</x:v>
      </x:c>
      <x:c r="E6285" s="31" t="str">
        <x:v>no</x:v>
      </x:c>
      <x:c r="F6285" s="31" t="str">
        <x:f>IF(C6285&lt;&gt;"","exclude_synthetic",IF(D6285=0,"exclude_no_activity",IFERROR(VLOOKUP(LOWER(B6285),'Active analysis'!$A$2:$V$58,22,FALSE),"review")))</x:f>
        <x:v>exclude_no_activity</x:v>
      </x:c>
      <x:c r="G6285" s="31" t="n">
        <x:f>IFERROR(VLOOKUP(LOWER(B6285),'Active analysis'!$A$2:$V$58,21,FALSE),0)</x:f>
        <x:v>0</x:v>
      </x:c>
      <x:c r="H6285" s="31" t="str">
        <x:v>not_scanned_rate_limit</x:v>
      </x:c>
      <x:c r="I6285" s="31"/>
      <x:c r="J6285" s="31" t="str">
        <x:f>IF(C6285&lt;&gt;"",C6285,IF(D6285=0,"no signed outgoing testnet activity",IF(F6285="recommend","diverse and persistent testnet activity",IF(F6285="likely_bot","multiple automation signals","insufficient longevity or one automation signal"))))</x:f>
        <x:v>no signed outgoing testnet activity</x:v>
      </x:c>
    </x:row>
    <x:row r="6286">
      <x:c r="A6286" s="31" t="n">
        <x:v>6285</x:v>
      </x:c>
      <x:c r="B6286" s="45" t="str">
        <x:v>addr:0x7F7eF3570edE0E7B2cd1cD6359D31eB77050b840</x:v>
      </x:c>
      <x:c r="C6286" s="31" t="str"/>
      <x:c r="D6286" s="31" t="n">
        <x:v>0</x:v>
      </x:c>
      <x:c r="E6286" s="31" t="str">
        <x:v>no</x:v>
      </x:c>
      <x:c r="F6286" s="31" t="str">
        <x:f>IF(C6286&lt;&gt;"","exclude_synthetic",IF(D6286=0,"exclude_no_activity",IFERROR(VLOOKUP(LOWER(B6286),'Active analysis'!$A$2:$V$58,22,FALSE),"review")))</x:f>
        <x:v>exclude_no_activity</x:v>
      </x:c>
      <x:c r="G6286" s="31" t="n">
        <x:f>IFERROR(VLOOKUP(LOWER(B6286),'Active analysis'!$A$2:$V$58,21,FALSE),0)</x:f>
        <x:v>0</x:v>
      </x:c>
      <x:c r="H6286" s="31" t="str">
        <x:v>not_scanned_rate_limit</x:v>
      </x:c>
      <x:c r="I6286" s="31"/>
      <x:c r="J6286" s="31" t="str">
        <x:f>IF(C6286&lt;&gt;"",C6286,IF(D6286=0,"no signed outgoing testnet activity",IF(F6286="recommend","diverse and persistent testnet activity",IF(F6286="likely_bot","multiple automation signals","insufficient longevity or one automation signal"))))</x:f>
        <x:v>no signed outgoing testnet activity</x:v>
      </x:c>
    </x:row>
    <x:row r="6287">
      <x:c r="A6287" s="31" t="n">
        <x:v>6286</x:v>
      </x:c>
      <x:c r="B6287" s="45" t="str">
        <x:v>addr:0x7f93dd633513d465810aee89d7c9801d0799454b</x:v>
      </x:c>
      <x:c r="C6287" s="31" t="str"/>
      <x:c r="D6287" s="31" t="n">
        <x:v>0</x:v>
      </x:c>
      <x:c r="E6287" s="31" t="str">
        <x:v>no</x:v>
      </x:c>
      <x:c r="F6287" s="31" t="str">
        <x:f>IF(C6287&lt;&gt;"","exclude_synthetic",IF(D6287=0,"exclude_no_activity",IFERROR(VLOOKUP(LOWER(B6287),'Active analysis'!$A$2:$V$58,22,FALSE),"review")))</x:f>
        <x:v>exclude_no_activity</x:v>
      </x:c>
      <x:c r="G6287" s="31" t="n">
        <x:f>IFERROR(VLOOKUP(LOWER(B6287),'Active analysis'!$A$2:$V$58,21,FALSE),0)</x:f>
        <x:v>0</x:v>
      </x:c>
      <x:c r="H6287" s="31" t="str">
        <x:v>not_scanned_rate_limit</x:v>
      </x:c>
      <x:c r="I6287" s="31"/>
      <x:c r="J6287" s="31" t="str">
        <x:f>IF(C6287&lt;&gt;"",C6287,IF(D6287=0,"no signed outgoing testnet activity",IF(F6287="recommend","diverse and persistent testnet activity",IF(F6287="likely_bot","multiple automation signals","insufficient longevity or one automation signal"))))</x:f>
        <x:v>no signed outgoing testnet activity</x:v>
      </x:c>
    </x:row>
    <x:row r="6288">
      <x:c r="A6288" s="31" t="n">
        <x:v>6287</x:v>
      </x:c>
      <x:c r="B6288" s="45" t="str">
        <x:v>addr:0x7f96ac5d5d6234ac6c456890d529e68607b097df</x:v>
      </x:c>
      <x:c r="C6288" s="31" t="str"/>
      <x:c r="D6288" s="31" t="n">
        <x:v>0</x:v>
      </x:c>
      <x:c r="E6288" s="31" t="str">
        <x:v>no</x:v>
      </x:c>
      <x:c r="F6288" s="31" t="str">
        <x:f>IF(C6288&lt;&gt;"","exclude_synthetic",IF(D6288=0,"exclude_no_activity",IFERROR(VLOOKUP(LOWER(B6288),'Active analysis'!$A$2:$V$58,22,FALSE),"review")))</x:f>
        <x:v>exclude_no_activity</x:v>
      </x:c>
      <x:c r="G6288" s="31" t="n">
        <x:f>IFERROR(VLOOKUP(LOWER(B6288),'Active analysis'!$A$2:$V$58,21,FALSE),0)</x:f>
        <x:v>0</x:v>
      </x:c>
      <x:c r="H6288" s="31" t="str">
        <x:v>not_scanned_rate_limit</x:v>
      </x:c>
      <x:c r="I6288" s="31"/>
      <x:c r="J6288" s="31" t="str">
        <x:f>IF(C6288&lt;&gt;"",C6288,IF(D6288=0,"no signed outgoing testnet activity",IF(F6288="recommend","diverse and persistent testnet activity",IF(F6288="likely_bot","multiple automation signals","insufficient longevity or one automation signal"))))</x:f>
        <x:v>no signed outgoing testnet activity</x:v>
      </x:c>
    </x:row>
    <x:row r="6289">
      <x:c r="A6289" s="31" t="n">
        <x:v>6288</x:v>
      </x:c>
      <x:c r="B6289" s="45" t="str">
        <x:v>addr:0x7f96d496328de6dcfd1729b426a7cb3cfb64ce2d</x:v>
      </x:c>
      <x:c r="C6289" s="31" t="str"/>
      <x:c r="D6289" s="31" t="n">
        <x:v>0</x:v>
      </x:c>
      <x:c r="E6289" s="31" t="str">
        <x:v>no</x:v>
      </x:c>
      <x:c r="F6289" s="31" t="str">
        <x:f>IF(C6289&lt;&gt;"","exclude_synthetic",IF(D6289=0,"exclude_no_activity",IFERROR(VLOOKUP(LOWER(B6289),'Active analysis'!$A$2:$V$58,22,FALSE),"review")))</x:f>
        <x:v>exclude_no_activity</x:v>
      </x:c>
      <x:c r="G6289" s="31" t="n">
        <x:f>IFERROR(VLOOKUP(LOWER(B6289),'Active analysis'!$A$2:$V$58,21,FALSE),0)</x:f>
        <x:v>0</x:v>
      </x:c>
      <x:c r="H6289" s="31" t="str">
        <x:v>not_scanned_rate_limit</x:v>
      </x:c>
      <x:c r="I6289" s="31"/>
      <x:c r="J6289" s="31" t="str">
        <x:f>IF(C6289&lt;&gt;"",C6289,IF(D6289=0,"no signed outgoing testnet activity",IF(F6289="recommend","diverse and persistent testnet activity",IF(F6289="likely_bot","multiple automation signals","insufficient longevity or one automation signal"))))</x:f>
        <x:v>no signed outgoing testnet activity</x:v>
      </x:c>
    </x:row>
    <x:row r="6290">
      <x:c r="A6290" s="31" t="n">
        <x:v>6289</x:v>
      </x:c>
      <x:c r="B6290" s="45" t="str">
        <x:v>addr:0x7F9A4C7980bb1b6be38A69e5e4bCE00c35dA8219</x:v>
      </x:c>
      <x:c r="C6290" s="31" t="str"/>
      <x:c r="D6290" s="31" t="n">
        <x:v>0</x:v>
      </x:c>
      <x:c r="E6290" s="31" t="str">
        <x:v>no</x:v>
      </x:c>
      <x:c r="F6290" s="31" t="str">
        <x:f>IF(C6290&lt;&gt;"","exclude_synthetic",IF(D6290=0,"exclude_no_activity",IFERROR(VLOOKUP(LOWER(B6290),'Active analysis'!$A$2:$V$58,22,FALSE),"review")))</x:f>
        <x:v>exclude_no_activity</x:v>
      </x:c>
      <x:c r="G6290" s="31" t="n">
        <x:f>IFERROR(VLOOKUP(LOWER(B6290),'Active analysis'!$A$2:$V$58,21,FALSE),0)</x:f>
        <x:v>0</x:v>
      </x:c>
      <x:c r="H6290" s="31" t="str">
        <x:v>not_scanned_rate_limit</x:v>
      </x:c>
      <x:c r="I6290" s="31"/>
      <x:c r="J6290" s="31" t="str">
        <x:f>IF(C6290&lt;&gt;"",C6290,IF(D6290=0,"no signed outgoing testnet activity",IF(F6290="recommend","diverse and persistent testnet activity",IF(F6290="likely_bot","multiple automation signals","insufficient longevity or one automation signal"))))</x:f>
        <x:v>no signed outgoing testnet activity</x:v>
      </x:c>
    </x:row>
    <x:row r="6291">
      <x:c r="A6291" s="31" t="n">
        <x:v>6290</x:v>
      </x:c>
      <x:c r="B6291" s="45" t="str">
        <x:v>addr:0x7F9e0e31E6D986224eC13A42D02e9174B2a835ef</x:v>
      </x:c>
      <x:c r="C6291" s="31" t="str"/>
      <x:c r="D6291" s="31" t="n">
        <x:v>0</x:v>
      </x:c>
      <x:c r="E6291" s="31" t="str">
        <x:v>no</x:v>
      </x:c>
      <x:c r="F6291" s="31" t="str">
        <x:f>IF(C6291&lt;&gt;"","exclude_synthetic",IF(D6291=0,"exclude_no_activity",IFERROR(VLOOKUP(LOWER(B6291),'Active analysis'!$A$2:$V$58,22,FALSE),"review")))</x:f>
        <x:v>exclude_no_activity</x:v>
      </x:c>
      <x:c r="G6291" s="31" t="n">
        <x:f>IFERROR(VLOOKUP(LOWER(B6291),'Active analysis'!$A$2:$V$58,21,FALSE),0)</x:f>
        <x:v>0</x:v>
      </x:c>
      <x:c r="H6291" s="31" t="str">
        <x:v>not_scanned_rate_limit</x:v>
      </x:c>
      <x:c r="I6291" s="31"/>
      <x:c r="J6291" s="31" t="str">
        <x:f>IF(C6291&lt;&gt;"",C6291,IF(D6291=0,"no signed outgoing testnet activity",IF(F6291="recommend","diverse and persistent testnet activity",IF(F6291="likely_bot","multiple automation signals","insufficient longevity or one automation signal"))))</x:f>
        <x:v>no signed outgoing testnet activity</x:v>
      </x:c>
    </x:row>
    <x:row r="6292">
      <x:c r="A6292" s="31" t="n">
        <x:v>6291</x:v>
      </x:c>
      <x:c r="B6292" s="45" t="str">
        <x:v>addr:0x7FAa3B586eadcA881a5d3adf07Fd30A4a96F294d</x:v>
      </x:c>
      <x:c r="C6292" s="31" t="str"/>
      <x:c r="D6292" s="31" t="n">
        <x:v>0</x:v>
      </x:c>
      <x:c r="E6292" s="31" t="str">
        <x:v>no</x:v>
      </x:c>
      <x:c r="F6292" s="31" t="str">
        <x:f>IF(C6292&lt;&gt;"","exclude_synthetic",IF(D6292=0,"exclude_no_activity",IFERROR(VLOOKUP(LOWER(B6292),'Active analysis'!$A$2:$V$58,22,FALSE),"review")))</x:f>
        <x:v>exclude_no_activity</x:v>
      </x:c>
      <x:c r="G6292" s="31" t="n">
        <x:f>IFERROR(VLOOKUP(LOWER(B6292),'Active analysis'!$A$2:$V$58,21,FALSE),0)</x:f>
        <x:v>0</x:v>
      </x:c>
      <x:c r="H6292" s="31" t="str">
        <x:v>not_scanned_rate_limit</x:v>
      </x:c>
      <x:c r="I6292" s="31"/>
      <x:c r="J6292" s="31" t="str">
        <x:f>IF(C6292&lt;&gt;"",C6292,IF(D6292=0,"no signed outgoing testnet activity",IF(F6292="recommend","diverse and persistent testnet activity",IF(F6292="likely_bot","multiple automation signals","insufficient longevity or one automation signal"))))</x:f>
        <x:v>no signed outgoing testnet activity</x:v>
      </x:c>
    </x:row>
    <x:row r="6293">
      <x:c r="A6293" s="31" t="n">
        <x:v>6292</x:v>
      </x:c>
      <x:c r="B6293" s="45" t="str">
        <x:v>addr:0x7fAe3436f63fD44BB9f772b16eb0B7B3c35D566D</x:v>
      </x:c>
      <x:c r="C6293" s="31" t="str"/>
      <x:c r="D6293" s="31" t="n">
        <x:v>0</x:v>
      </x:c>
      <x:c r="E6293" s="31" t="str">
        <x:v>no</x:v>
      </x:c>
      <x:c r="F6293" s="31" t="str">
        <x:f>IF(C6293&lt;&gt;"","exclude_synthetic",IF(D6293=0,"exclude_no_activity",IFERROR(VLOOKUP(LOWER(B6293),'Active analysis'!$A$2:$V$58,22,FALSE),"review")))</x:f>
        <x:v>exclude_no_activity</x:v>
      </x:c>
      <x:c r="G6293" s="31" t="n">
        <x:f>IFERROR(VLOOKUP(LOWER(B6293),'Active analysis'!$A$2:$V$58,21,FALSE),0)</x:f>
        <x:v>0</x:v>
      </x:c>
      <x:c r="H6293" s="31" t="str">
        <x:v>not_scanned_rate_limit</x:v>
      </x:c>
      <x:c r="I6293" s="31"/>
      <x:c r="J6293" s="31" t="str">
        <x:f>IF(C6293&lt;&gt;"",C6293,IF(D6293=0,"no signed outgoing testnet activity",IF(F6293="recommend","diverse and persistent testnet activity",IF(F6293="likely_bot","multiple automation signals","insufficient longevity or one automation signal"))))</x:f>
        <x:v>no signed outgoing testnet activity</x:v>
      </x:c>
    </x:row>
    <x:row r="6294">
      <x:c r="A6294" s="31" t="n">
        <x:v>6293</x:v>
      </x:c>
      <x:c r="B6294" s="45" t="str">
        <x:v>addr:0x7fb0e593187e8bd5a327380007b87442472b1f61</x:v>
      </x:c>
      <x:c r="C6294" s="31" t="str"/>
      <x:c r="D6294" s="31" t="n">
        <x:v>0</x:v>
      </x:c>
      <x:c r="E6294" s="31" t="str">
        <x:v>no</x:v>
      </x:c>
      <x:c r="F6294" s="31" t="str">
        <x:f>IF(C6294&lt;&gt;"","exclude_synthetic",IF(D6294=0,"exclude_no_activity",IFERROR(VLOOKUP(LOWER(B6294),'Active analysis'!$A$2:$V$58,22,FALSE),"review")))</x:f>
        <x:v>exclude_no_activity</x:v>
      </x:c>
      <x:c r="G6294" s="31" t="n">
        <x:f>IFERROR(VLOOKUP(LOWER(B6294),'Active analysis'!$A$2:$V$58,21,FALSE),0)</x:f>
        <x:v>0</x:v>
      </x:c>
      <x:c r="H6294" s="31" t="str">
        <x:v>not_scanned_rate_limit</x:v>
      </x:c>
      <x:c r="I6294" s="31"/>
      <x:c r="J6294" s="31" t="str">
        <x:f>IF(C6294&lt;&gt;"",C6294,IF(D6294=0,"no signed outgoing testnet activity",IF(F6294="recommend","diverse and persistent testnet activity",IF(F6294="likely_bot","multiple automation signals","insufficient longevity or one automation signal"))))</x:f>
        <x:v>no signed outgoing testnet activity</x:v>
      </x:c>
    </x:row>
    <x:row r="6295">
      <x:c r="A6295" s="31" t="n">
        <x:v>6294</x:v>
      </x:c>
      <x:c r="B6295" s="45" t="str">
        <x:v>addr:0x7fb434579D4B21668aEBe9584df68372c8762a16</x:v>
      </x:c>
      <x:c r="C6295" s="31" t="str"/>
      <x:c r="D6295" s="31" t="n">
        <x:v>0</x:v>
      </x:c>
      <x:c r="E6295" s="31" t="str">
        <x:v>no</x:v>
      </x:c>
      <x:c r="F6295" s="31" t="str">
        <x:f>IF(C6295&lt;&gt;"","exclude_synthetic",IF(D6295=0,"exclude_no_activity",IFERROR(VLOOKUP(LOWER(B6295),'Active analysis'!$A$2:$V$58,22,FALSE),"review")))</x:f>
        <x:v>exclude_no_activity</x:v>
      </x:c>
      <x:c r="G6295" s="31" t="n">
        <x:f>IFERROR(VLOOKUP(LOWER(B6295),'Active analysis'!$A$2:$V$58,21,FALSE),0)</x:f>
        <x:v>0</x:v>
      </x:c>
      <x:c r="H6295" s="31" t="str">
        <x:v>not_scanned_rate_limit</x:v>
      </x:c>
      <x:c r="I6295" s="31"/>
      <x:c r="J6295" s="31" t="str">
        <x:f>IF(C6295&lt;&gt;"",C6295,IF(D6295=0,"no signed outgoing testnet activity",IF(F6295="recommend","diverse and persistent testnet activity",IF(F6295="likely_bot","multiple automation signals","insufficient longevity or one automation signal"))))</x:f>
        <x:v>no signed outgoing testnet activity</x:v>
      </x:c>
    </x:row>
    <x:row r="6296">
      <x:c r="A6296" s="31" t="n">
        <x:v>6295</x:v>
      </x:c>
      <x:c r="B6296" s="45" t="str">
        <x:v>addr:0x7fb8b22cd75236abf052bc3453aadb2170aee429</x:v>
      </x:c>
      <x:c r="C6296" s="31" t="str"/>
      <x:c r="D6296" s="31" t="n">
        <x:v>0</x:v>
      </x:c>
      <x:c r="E6296" s="31" t="str">
        <x:v>no</x:v>
      </x:c>
      <x:c r="F6296" s="31" t="str">
        <x:f>IF(C6296&lt;&gt;"","exclude_synthetic",IF(D6296=0,"exclude_no_activity",IFERROR(VLOOKUP(LOWER(B6296),'Active analysis'!$A$2:$V$58,22,FALSE),"review")))</x:f>
        <x:v>exclude_no_activity</x:v>
      </x:c>
      <x:c r="G6296" s="31" t="n">
        <x:f>IFERROR(VLOOKUP(LOWER(B6296),'Active analysis'!$A$2:$V$58,21,FALSE),0)</x:f>
        <x:v>0</x:v>
      </x:c>
      <x:c r="H6296" s="31" t="str">
        <x:v>not_scanned_rate_limit</x:v>
      </x:c>
      <x:c r="I6296" s="31"/>
      <x:c r="J6296" s="31" t="str">
        <x:f>IF(C6296&lt;&gt;"",C6296,IF(D6296=0,"no signed outgoing testnet activity",IF(F6296="recommend","diverse and persistent testnet activity",IF(F6296="likely_bot","multiple automation signals","insufficient longevity or one automation signal"))))</x:f>
        <x:v>no signed outgoing testnet activity</x:v>
      </x:c>
    </x:row>
    <x:row r="6297">
      <x:c r="A6297" s="31" t="n">
        <x:v>6296</x:v>
      </x:c>
      <x:c r="B6297" s="45" t="str">
        <x:v>addr:0x7fbC67faD6AAEE81062D88B9892FAfabC6cCE50A</x:v>
      </x:c>
      <x:c r="C6297" s="31" t="str"/>
      <x:c r="D6297" s="31" t="n">
        <x:v>0</x:v>
      </x:c>
      <x:c r="E6297" s="31" t="str">
        <x:v>no</x:v>
      </x:c>
      <x:c r="F6297" s="31" t="str">
        <x:f>IF(C6297&lt;&gt;"","exclude_synthetic",IF(D6297=0,"exclude_no_activity",IFERROR(VLOOKUP(LOWER(B6297),'Active analysis'!$A$2:$V$58,22,FALSE),"review")))</x:f>
        <x:v>exclude_no_activity</x:v>
      </x:c>
      <x:c r="G6297" s="31" t="n">
        <x:f>IFERROR(VLOOKUP(LOWER(B6297),'Active analysis'!$A$2:$V$58,21,FALSE),0)</x:f>
        <x:v>0</x:v>
      </x:c>
      <x:c r="H6297" s="31" t="str">
        <x:v>not_scanned_rate_limit</x:v>
      </x:c>
      <x:c r="I6297" s="31"/>
      <x:c r="J6297" s="31" t="str">
        <x:f>IF(C6297&lt;&gt;"",C6297,IF(D6297=0,"no signed outgoing testnet activity",IF(F6297="recommend","diverse and persistent testnet activity",IF(F6297="likely_bot","multiple automation signals","insufficient longevity or one automation signal"))))</x:f>
        <x:v>no signed outgoing testnet activity</x:v>
      </x:c>
    </x:row>
    <x:row r="6298">
      <x:c r="A6298" s="31" t="n">
        <x:v>6297</x:v>
      </x:c>
      <x:c r="B6298" s="45" t="str">
        <x:v>addr:0x7fd28e004e5ee0c270dce2bba37c1c4b5b73d17b</x:v>
      </x:c>
      <x:c r="C6298" s="31" t="str"/>
      <x:c r="D6298" s="31" t="n">
        <x:v>0</x:v>
      </x:c>
      <x:c r="E6298" s="31" t="str">
        <x:v>no</x:v>
      </x:c>
      <x:c r="F6298" s="31" t="str">
        <x:f>IF(C6298&lt;&gt;"","exclude_synthetic",IF(D6298=0,"exclude_no_activity",IFERROR(VLOOKUP(LOWER(B6298),'Active analysis'!$A$2:$V$58,22,FALSE),"review")))</x:f>
        <x:v>exclude_no_activity</x:v>
      </x:c>
      <x:c r="G6298" s="31" t="n">
        <x:f>IFERROR(VLOOKUP(LOWER(B6298),'Active analysis'!$A$2:$V$58,21,FALSE),0)</x:f>
        <x:v>0</x:v>
      </x:c>
      <x:c r="H6298" s="31" t="str">
        <x:v>not_scanned_rate_limit</x:v>
      </x:c>
      <x:c r="I6298" s="31"/>
      <x:c r="J6298" s="31" t="str">
        <x:f>IF(C6298&lt;&gt;"",C6298,IF(D6298=0,"no signed outgoing testnet activity",IF(F6298="recommend","diverse and persistent testnet activity",IF(F6298="likely_bot","multiple automation signals","insufficient longevity or one automation signal"))))</x:f>
        <x:v>no signed outgoing testnet activity</x:v>
      </x:c>
    </x:row>
    <x:row r="6299">
      <x:c r="A6299" s="31" t="n">
        <x:v>6298</x:v>
      </x:c>
      <x:c r="B6299" s="45" t="str">
        <x:v>addr:0x7FD30A2A1B27D23faf8b867b76aFE16E3A7D2cA8</x:v>
      </x:c>
      <x:c r="C6299" s="31" t="str"/>
      <x:c r="D6299" s="31" t="n">
        <x:v>0</x:v>
      </x:c>
      <x:c r="E6299" s="31" t="str">
        <x:v>no</x:v>
      </x:c>
      <x:c r="F6299" s="31" t="str">
        <x:f>IF(C6299&lt;&gt;"","exclude_synthetic",IF(D6299=0,"exclude_no_activity",IFERROR(VLOOKUP(LOWER(B6299),'Active analysis'!$A$2:$V$58,22,FALSE),"review")))</x:f>
        <x:v>exclude_no_activity</x:v>
      </x:c>
      <x:c r="G6299" s="31" t="n">
        <x:f>IFERROR(VLOOKUP(LOWER(B6299),'Active analysis'!$A$2:$V$58,21,FALSE),0)</x:f>
        <x:v>0</x:v>
      </x:c>
      <x:c r="H6299" s="31" t="str">
        <x:v>not_scanned_rate_limit</x:v>
      </x:c>
      <x:c r="I6299" s="31"/>
      <x:c r="J6299" s="31" t="str">
        <x:f>IF(C6299&lt;&gt;"",C6299,IF(D6299=0,"no signed outgoing testnet activity",IF(F6299="recommend","diverse and persistent testnet activity",IF(F6299="likely_bot","multiple automation signals","insufficient longevity or one automation signal"))))</x:f>
        <x:v>no signed outgoing testnet activity</x:v>
      </x:c>
    </x:row>
    <x:row r="6300">
      <x:c r="A6300" s="31" t="n">
        <x:v>6299</x:v>
      </x:c>
      <x:c r="B6300" s="45" t="str">
        <x:v>addr:0x7fd3270c1cee02795e930e9589899f9a515ec225</x:v>
      </x:c>
      <x:c r="C6300" s="31" t="str"/>
      <x:c r="D6300" s="31" t="n">
        <x:v>0</x:v>
      </x:c>
      <x:c r="E6300" s="31" t="str">
        <x:v>no</x:v>
      </x:c>
      <x:c r="F6300" s="31" t="str">
        <x:f>IF(C6300&lt;&gt;"","exclude_synthetic",IF(D6300=0,"exclude_no_activity",IFERROR(VLOOKUP(LOWER(B6300),'Active analysis'!$A$2:$V$58,22,FALSE),"review")))</x:f>
        <x:v>exclude_no_activity</x:v>
      </x:c>
      <x:c r="G6300" s="31" t="n">
        <x:f>IFERROR(VLOOKUP(LOWER(B6300),'Active analysis'!$A$2:$V$58,21,FALSE),0)</x:f>
        <x:v>0</x:v>
      </x:c>
      <x:c r="H6300" s="31" t="str">
        <x:v>not_scanned_rate_limit</x:v>
      </x:c>
      <x:c r="I6300" s="31"/>
      <x:c r="J6300" s="31" t="str">
        <x:f>IF(C6300&lt;&gt;"",C6300,IF(D6300=0,"no signed outgoing testnet activity",IF(F6300="recommend","diverse and persistent testnet activity",IF(F6300="likely_bot","multiple automation signals","insufficient longevity or one automation signal"))))</x:f>
        <x:v>no signed outgoing testnet activity</x:v>
      </x:c>
    </x:row>
    <x:row r="6301">
      <x:c r="A6301" s="31" t="n">
        <x:v>6300</x:v>
      </x:c>
      <x:c r="B6301" s="45" t="str">
        <x:v>addr:0x7FD8eB26519A37236B007dd59Ee7Ebdaea7A7E34</x:v>
      </x:c>
      <x:c r="C6301" s="31" t="str"/>
      <x:c r="D6301" s="31" t="n">
        <x:v>0</x:v>
      </x:c>
      <x:c r="E6301" s="31" t="str">
        <x:v>no</x:v>
      </x:c>
      <x:c r="F6301" s="31" t="str">
        <x:f>IF(C6301&lt;&gt;"","exclude_synthetic",IF(D6301=0,"exclude_no_activity",IFERROR(VLOOKUP(LOWER(B6301),'Active analysis'!$A$2:$V$58,22,FALSE),"review")))</x:f>
        <x:v>exclude_no_activity</x:v>
      </x:c>
      <x:c r="G6301" s="31" t="n">
        <x:f>IFERROR(VLOOKUP(LOWER(B6301),'Active analysis'!$A$2:$V$58,21,FALSE),0)</x:f>
        <x:v>0</x:v>
      </x:c>
      <x:c r="H6301" s="31" t="str">
        <x:v>not_scanned_rate_limit</x:v>
      </x:c>
      <x:c r="I6301" s="31"/>
      <x:c r="J6301" s="31" t="str">
        <x:f>IF(C6301&lt;&gt;"",C6301,IF(D6301=0,"no signed outgoing testnet activity",IF(F6301="recommend","diverse and persistent testnet activity",IF(F6301="likely_bot","multiple automation signals","insufficient longevity or one automation signal"))))</x:f>
        <x:v>no signed outgoing testnet activity</x:v>
      </x:c>
    </x:row>
    <x:row r="6302">
      <x:c r="A6302" s="31" t="n">
        <x:v>6301</x:v>
      </x:c>
      <x:c r="B6302" s="45" t="str">
        <x:v>addr:0x7FD9441e4A0b6Ec525151c1F229fBd4cC638B01B</x:v>
      </x:c>
      <x:c r="C6302" s="31" t="str"/>
      <x:c r="D6302" s="31" t="n">
        <x:v>0</x:v>
      </x:c>
      <x:c r="E6302" s="31" t="str">
        <x:v>no</x:v>
      </x:c>
      <x:c r="F6302" s="31" t="str">
        <x:f>IF(C6302&lt;&gt;"","exclude_synthetic",IF(D6302=0,"exclude_no_activity",IFERROR(VLOOKUP(LOWER(B6302),'Active analysis'!$A$2:$V$58,22,FALSE),"review")))</x:f>
        <x:v>exclude_no_activity</x:v>
      </x:c>
      <x:c r="G6302" s="31" t="n">
        <x:f>IFERROR(VLOOKUP(LOWER(B6302),'Active analysis'!$A$2:$V$58,21,FALSE),0)</x:f>
        <x:v>0</x:v>
      </x:c>
      <x:c r="H6302" s="31" t="str">
        <x:v>not_scanned_rate_limit</x:v>
      </x:c>
      <x:c r="I6302" s="31"/>
      <x:c r="J6302" s="31" t="str">
        <x:f>IF(C6302&lt;&gt;"",C6302,IF(D6302=0,"no signed outgoing testnet activity",IF(F6302="recommend","diverse and persistent testnet activity",IF(F6302="likely_bot","multiple automation signals","insufficient longevity or one automation signal"))))</x:f>
        <x:v>no signed outgoing testnet activity</x:v>
      </x:c>
    </x:row>
    <x:row r="6303">
      <x:c r="A6303" s="31" t="n">
        <x:v>6302</x:v>
      </x:c>
      <x:c r="B6303" s="45" t="str">
        <x:v>addr:0x7fdB2979a773Cd3767e43a6491B7fdc61796862b</x:v>
      </x:c>
      <x:c r="C6303" s="31" t="str"/>
      <x:c r="D6303" s="31" t="n">
        <x:v>0</x:v>
      </x:c>
      <x:c r="E6303" s="31" t="str">
        <x:v>no</x:v>
      </x:c>
      <x:c r="F6303" s="31" t="str">
        <x:f>IF(C6303&lt;&gt;"","exclude_synthetic",IF(D6303=0,"exclude_no_activity",IFERROR(VLOOKUP(LOWER(B6303),'Active analysis'!$A$2:$V$58,22,FALSE),"review")))</x:f>
        <x:v>exclude_no_activity</x:v>
      </x:c>
      <x:c r="G6303" s="31" t="n">
        <x:f>IFERROR(VLOOKUP(LOWER(B6303),'Active analysis'!$A$2:$V$58,21,FALSE),0)</x:f>
        <x:v>0</x:v>
      </x:c>
      <x:c r="H6303" s="31" t="str">
        <x:v>not_scanned_rate_limit</x:v>
      </x:c>
      <x:c r="I6303" s="31"/>
      <x:c r="J6303" s="31" t="str">
        <x:f>IF(C6303&lt;&gt;"",C6303,IF(D6303=0,"no signed outgoing testnet activity",IF(F6303="recommend","diverse and persistent testnet activity",IF(F6303="likely_bot","multiple automation signals","insufficient longevity or one automation signal"))))</x:f>
        <x:v>no signed outgoing testnet activity</x:v>
      </x:c>
    </x:row>
    <x:row r="6304">
      <x:c r="A6304" s="31" t="n">
        <x:v>6303</x:v>
      </x:c>
      <x:c r="B6304" s="45" t="str">
        <x:v>addr:0x7fdcef44f5318ab3d6e74bb48a4fe682d8fe41eb</x:v>
      </x:c>
      <x:c r="C6304" s="31" t="str"/>
      <x:c r="D6304" s="31" t="n">
        <x:v>0</x:v>
      </x:c>
      <x:c r="E6304" s="31" t="str">
        <x:v>no</x:v>
      </x:c>
      <x:c r="F6304" s="31" t="str">
        <x:f>IF(C6304&lt;&gt;"","exclude_synthetic",IF(D6304=0,"exclude_no_activity",IFERROR(VLOOKUP(LOWER(B6304),'Active analysis'!$A$2:$V$58,22,FALSE),"review")))</x:f>
        <x:v>exclude_no_activity</x:v>
      </x:c>
      <x:c r="G6304" s="31" t="n">
        <x:f>IFERROR(VLOOKUP(LOWER(B6304),'Active analysis'!$A$2:$V$58,21,FALSE),0)</x:f>
        <x:v>0</x:v>
      </x:c>
      <x:c r="H6304" s="31" t="str">
        <x:v>not_scanned_rate_limit</x:v>
      </x:c>
      <x:c r="I6304" s="31"/>
      <x:c r="J6304" s="31" t="str">
        <x:f>IF(C6304&lt;&gt;"",C6304,IF(D6304=0,"no signed outgoing testnet activity",IF(F6304="recommend","diverse and persistent testnet activity",IF(F6304="likely_bot","multiple automation signals","insufficient longevity or one automation signal"))))</x:f>
        <x:v>no signed outgoing testnet activity</x:v>
      </x:c>
    </x:row>
    <x:row r="6305">
      <x:c r="A6305" s="31" t="n">
        <x:v>6304</x:v>
      </x:c>
      <x:c r="B6305" s="45" t="str">
        <x:v>addr:0x7fdf2ce161865645004e6943808befb38f650bab</x:v>
      </x:c>
      <x:c r="C6305" s="31" t="str"/>
      <x:c r="D6305" s="31" t="n">
        <x:v>0</x:v>
      </x:c>
      <x:c r="E6305" s="31" t="str">
        <x:v>no</x:v>
      </x:c>
      <x:c r="F6305" s="31" t="str">
        <x:f>IF(C6305&lt;&gt;"","exclude_synthetic",IF(D6305=0,"exclude_no_activity",IFERROR(VLOOKUP(LOWER(B6305),'Active analysis'!$A$2:$V$58,22,FALSE),"review")))</x:f>
        <x:v>exclude_no_activity</x:v>
      </x:c>
      <x:c r="G6305" s="31" t="n">
        <x:f>IFERROR(VLOOKUP(LOWER(B6305),'Active analysis'!$A$2:$V$58,21,FALSE),0)</x:f>
        <x:v>0</x:v>
      </x:c>
      <x:c r="H6305" s="31" t="str">
        <x:v>not_scanned_rate_limit</x:v>
      </x:c>
      <x:c r="I6305" s="31"/>
      <x:c r="J6305" s="31" t="str">
        <x:f>IF(C6305&lt;&gt;"",C6305,IF(D6305=0,"no signed outgoing testnet activity",IF(F6305="recommend","diverse and persistent testnet activity",IF(F6305="likely_bot","multiple automation signals","insufficient longevity or one automation signal"))))</x:f>
        <x:v>no signed outgoing testnet activity</x:v>
      </x:c>
    </x:row>
    <x:row r="6306">
      <x:c r="A6306" s="31" t="n">
        <x:v>6305</x:v>
      </x:c>
      <x:c r="B6306" s="45" t="str">
        <x:v>addr:0x7fE16888871A6CaBFFc408990ccD5D45daE04467</x:v>
      </x:c>
      <x:c r="C6306" s="31" t="str"/>
      <x:c r="D6306" s="31" t="n">
        <x:v>0</x:v>
      </x:c>
      <x:c r="E6306" s="31" t="str">
        <x:v>no</x:v>
      </x:c>
      <x:c r="F6306" s="31" t="str">
        <x:f>IF(C6306&lt;&gt;"","exclude_synthetic",IF(D6306=0,"exclude_no_activity",IFERROR(VLOOKUP(LOWER(B6306),'Active analysis'!$A$2:$V$58,22,FALSE),"review")))</x:f>
        <x:v>exclude_no_activity</x:v>
      </x:c>
      <x:c r="G6306" s="31" t="n">
        <x:f>IFERROR(VLOOKUP(LOWER(B6306),'Active analysis'!$A$2:$V$58,21,FALSE),0)</x:f>
        <x:v>0</x:v>
      </x:c>
      <x:c r="H6306" s="31" t="str">
        <x:v>not_scanned_rate_limit</x:v>
      </x:c>
      <x:c r="I6306" s="31"/>
      <x:c r="J6306" s="31" t="str">
        <x:f>IF(C6306&lt;&gt;"",C6306,IF(D6306=0,"no signed outgoing testnet activity",IF(F6306="recommend","diverse and persistent testnet activity",IF(F6306="likely_bot","multiple automation signals","insufficient longevity or one automation signal"))))</x:f>
        <x:v>no signed outgoing testnet activity</x:v>
      </x:c>
    </x:row>
    <x:row r="6307">
      <x:c r="A6307" s="31" t="n">
        <x:v>6306</x:v>
      </x:c>
      <x:c r="B6307" s="45" t="str">
        <x:v>addr:0x7Fe6EE01E4D1f9d4009C9Be57f707d91F3249b78</x:v>
      </x:c>
      <x:c r="C6307" s="31" t="str"/>
      <x:c r="D6307" s="31" t="n">
        <x:v>0</x:v>
      </x:c>
      <x:c r="E6307" s="31" t="str">
        <x:v>no</x:v>
      </x:c>
      <x:c r="F6307" s="31" t="str">
        <x:f>IF(C6307&lt;&gt;"","exclude_synthetic",IF(D6307=0,"exclude_no_activity",IFERROR(VLOOKUP(LOWER(B6307),'Active analysis'!$A$2:$V$58,22,FALSE),"review")))</x:f>
        <x:v>exclude_no_activity</x:v>
      </x:c>
      <x:c r="G6307" s="31" t="n">
        <x:f>IFERROR(VLOOKUP(LOWER(B6307),'Active analysis'!$A$2:$V$58,21,FALSE),0)</x:f>
        <x:v>0</x:v>
      </x:c>
      <x:c r="H6307" s="31" t="str">
        <x:v>not_scanned_rate_limit</x:v>
      </x:c>
      <x:c r="I6307" s="31"/>
      <x:c r="J6307" s="31" t="str">
        <x:f>IF(C6307&lt;&gt;"",C6307,IF(D6307=0,"no signed outgoing testnet activity",IF(F6307="recommend","diverse and persistent testnet activity",IF(F6307="likely_bot","multiple automation signals","insufficient longevity or one automation signal"))))</x:f>
        <x:v>no signed outgoing testnet activity</x:v>
      </x:c>
    </x:row>
    <x:row r="6308">
      <x:c r="A6308" s="31" t="n">
        <x:v>6307</x:v>
      </x:c>
      <x:c r="B6308" s="45" t="str">
        <x:v>addr:0x7fec8253a6291d058b4cb8f083fb38624432176b</x:v>
      </x:c>
      <x:c r="C6308" s="31" t="str"/>
      <x:c r="D6308" s="31" t="n">
        <x:v>0</x:v>
      </x:c>
      <x:c r="E6308" s="31" t="str">
        <x:v>no</x:v>
      </x:c>
      <x:c r="F6308" s="31" t="str">
        <x:f>IF(C6308&lt;&gt;"","exclude_synthetic",IF(D6308=0,"exclude_no_activity",IFERROR(VLOOKUP(LOWER(B6308),'Active analysis'!$A$2:$V$58,22,FALSE),"review")))</x:f>
        <x:v>exclude_no_activity</x:v>
      </x:c>
      <x:c r="G6308" s="31" t="n">
        <x:f>IFERROR(VLOOKUP(LOWER(B6308),'Active analysis'!$A$2:$V$58,21,FALSE),0)</x:f>
        <x:v>0</x:v>
      </x:c>
      <x:c r="H6308" s="31" t="str">
        <x:v>not_scanned_rate_limit</x:v>
      </x:c>
      <x:c r="I6308" s="31"/>
      <x:c r="J6308" s="31" t="str">
        <x:f>IF(C6308&lt;&gt;"",C6308,IF(D6308=0,"no signed outgoing testnet activity",IF(F6308="recommend","diverse and persistent testnet activity",IF(F6308="likely_bot","multiple automation signals","insufficient longevity or one automation signal"))))</x:f>
        <x:v>no signed outgoing testnet activity</x:v>
      </x:c>
    </x:row>
    <x:row r="6309">
      <x:c r="A6309" s="31" t="n">
        <x:v>6308</x:v>
      </x:c>
      <x:c r="B6309" s="45" t="str">
        <x:v>addr:0x7fec9c37b14c8103329abd1d98561fce751d5c32</x:v>
      </x:c>
      <x:c r="C6309" s="31" t="str"/>
      <x:c r="D6309" s="31" t="n">
        <x:v>0</x:v>
      </x:c>
      <x:c r="E6309" s="31" t="str">
        <x:v>no</x:v>
      </x:c>
      <x:c r="F6309" s="31" t="str">
        <x:f>IF(C6309&lt;&gt;"","exclude_synthetic",IF(D6309=0,"exclude_no_activity",IFERROR(VLOOKUP(LOWER(B6309),'Active analysis'!$A$2:$V$58,22,FALSE),"review")))</x:f>
        <x:v>exclude_no_activity</x:v>
      </x:c>
      <x:c r="G6309" s="31" t="n">
        <x:f>IFERROR(VLOOKUP(LOWER(B6309),'Active analysis'!$A$2:$V$58,21,FALSE),0)</x:f>
        <x:v>0</x:v>
      </x:c>
      <x:c r="H6309" s="31" t="str">
        <x:v>not_scanned_rate_limit</x:v>
      </x:c>
      <x:c r="I6309" s="31"/>
      <x:c r="J6309" s="31" t="str">
        <x:f>IF(C6309&lt;&gt;"",C6309,IF(D6309=0,"no signed outgoing testnet activity",IF(F6309="recommend","diverse and persistent testnet activity",IF(F6309="likely_bot","multiple automation signals","insufficient longevity or one automation signal"))))</x:f>
        <x:v>no signed outgoing testnet activity</x:v>
      </x:c>
    </x:row>
    <x:row r="6310">
      <x:c r="A6310" s="31" t="n">
        <x:v>6309</x:v>
      </x:c>
      <x:c r="B6310" s="45" t="str">
        <x:v>addr:0x7Ff5Cd9eC208B83E2c460A6A83C5e8dCcDA869aD</x:v>
      </x:c>
      <x:c r="C6310" s="31" t="str"/>
      <x:c r="D6310" s="31" t="n">
        <x:v>0</x:v>
      </x:c>
      <x:c r="E6310" s="31" t="str">
        <x:v>no</x:v>
      </x:c>
      <x:c r="F6310" s="31" t="str">
        <x:f>IF(C6310&lt;&gt;"","exclude_synthetic",IF(D6310=0,"exclude_no_activity",IFERROR(VLOOKUP(LOWER(B6310),'Active analysis'!$A$2:$V$58,22,FALSE),"review")))</x:f>
        <x:v>exclude_no_activity</x:v>
      </x:c>
      <x:c r="G6310" s="31" t="n">
        <x:f>IFERROR(VLOOKUP(LOWER(B6310),'Active analysis'!$A$2:$V$58,21,FALSE),0)</x:f>
        <x:v>0</x:v>
      </x:c>
      <x:c r="H6310" s="31" t="str">
        <x:v>not_scanned_rate_limit</x:v>
      </x:c>
      <x:c r="I6310" s="31"/>
      <x:c r="J6310" s="31" t="str">
        <x:f>IF(C6310&lt;&gt;"",C6310,IF(D6310=0,"no signed outgoing testnet activity",IF(F6310="recommend","diverse and persistent testnet activity",IF(F6310="likely_bot","multiple automation signals","insufficient longevity or one automation signal"))))</x:f>
        <x:v>no signed outgoing testnet activity</x:v>
      </x:c>
    </x:row>
    <x:row r="6311">
      <x:c r="A6311" s="31" t="n">
        <x:v>6310</x:v>
      </x:c>
      <x:c r="B6311" s="45" t="str">
        <x:v>addr:0x7FF86321Feb4d237a6a9cE666834864bE5526d4A</x:v>
      </x:c>
      <x:c r="C6311" s="31" t="str"/>
      <x:c r="D6311" s="31" t="n">
        <x:v>0</x:v>
      </x:c>
      <x:c r="E6311" s="31" t="str">
        <x:v>no</x:v>
      </x:c>
      <x:c r="F6311" s="31" t="str">
        <x:f>IF(C6311&lt;&gt;"","exclude_synthetic",IF(D6311=0,"exclude_no_activity",IFERROR(VLOOKUP(LOWER(B6311),'Active analysis'!$A$2:$V$58,22,FALSE),"review")))</x:f>
        <x:v>exclude_no_activity</x:v>
      </x:c>
      <x:c r="G6311" s="31" t="n">
        <x:f>IFERROR(VLOOKUP(LOWER(B6311),'Active analysis'!$A$2:$V$58,21,FALSE),0)</x:f>
        <x:v>0</x:v>
      </x:c>
      <x:c r="H6311" s="31" t="str">
        <x:v>not_scanned_rate_limit</x:v>
      </x:c>
      <x:c r="I6311" s="31"/>
      <x:c r="J6311" s="31" t="str">
        <x:f>IF(C6311&lt;&gt;"",C6311,IF(D6311=0,"no signed outgoing testnet activity",IF(F6311="recommend","diverse and persistent testnet activity",IF(F6311="likely_bot","multiple automation signals","insufficient longevity or one automation signal"))))</x:f>
        <x:v>no signed outgoing testnet activity</x:v>
      </x:c>
    </x:row>
    <x:row r="6312">
      <x:c r="A6312" s="31" t="n">
        <x:v>6311</x:v>
      </x:c>
      <x:c r="B6312" s="45" t="str">
        <x:v>addr:0x7ffbcd3a5a3d6a8b768091e61d000e61a8d7340e</x:v>
      </x:c>
      <x:c r="C6312" s="31" t="str"/>
      <x:c r="D6312" s="31" t="n">
        <x:v>0</x:v>
      </x:c>
      <x:c r="E6312" s="31" t="str">
        <x:v>no</x:v>
      </x:c>
      <x:c r="F6312" s="31" t="str">
        <x:f>IF(C6312&lt;&gt;"","exclude_synthetic",IF(D6312=0,"exclude_no_activity",IFERROR(VLOOKUP(LOWER(B6312),'Active analysis'!$A$2:$V$58,22,FALSE),"review")))</x:f>
        <x:v>exclude_no_activity</x:v>
      </x:c>
      <x:c r="G6312" s="31" t="n">
        <x:f>IFERROR(VLOOKUP(LOWER(B6312),'Active analysis'!$A$2:$V$58,21,FALSE),0)</x:f>
        <x:v>0</x:v>
      </x:c>
      <x:c r="H6312" s="31" t="str">
        <x:v>not_scanned_rate_limit</x:v>
      </x:c>
      <x:c r="I6312" s="31"/>
      <x:c r="J6312" s="31" t="str">
        <x:f>IF(C6312&lt;&gt;"",C6312,IF(D6312=0,"no signed outgoing testnet activity",IF(F6312="recommend","diverse and persistent testnet activity",IF(F6312="likely_bot","multiple automation signals","insufficient longevity or one automation signal"))))</x:f>
        <x:v>no signed outgoing testnet activity</x:v>
      </x:c>
    </x:row>
    <x:row r="6313">
      <x:c r="A6313" s="31" t="n">
        <x:v>6312</x:v>
      </x:c>
      <x:c r="B6313" s="45" t="str">
        <x:v>addr:0x8000049d3FCAdaEAC7671654AA12ac7CD3FbAaC2</x:v>
      </x:c>
      <x:c r="C6313" s="31" t="str"/>
      <x:c r="D6313" s="31" t="n">
        <x:v>0</x:v>
      </x:c>
      <x:c r="E6313" s="31" t="str">
        <x:v>no</x:v>
      </x:c>
      <x:c r="F6313" s="31" t="str">
        <x:f>IF(C6313&lt;&gt;"","exclude_synthetic",IF(D6313=0,"exclude_no_activity",IFERROR(VLOOKUP(LOWER(B6313),'Active analysis'!$A$2:$V$58,22,FALSE),"review")))</x:f>
        <x:v>exclude_no_activity</x:v>
      </x:c>
      <x:c r="G6313" s="31" t="n">
        <x:f>IFERROR(VLOOKUP(LOWER(B6313),'Active analysis'!$A$2:$V$58,21,FALSE),0)</x:f>
        <x:v>0</x:v>
      </x:c>
      <x:c r="H6313" s="31" t="str">
        <x:v>not_scanned_rate_limit</x:v>
      </x:c>
      <x:c r="I6313" s="31"/>
      <x:c r="J6313" s="31" t="str">
        <x:f>IF(C6313&lt;&gt;"",C6313,IF(D6313=0,"no signed outgoing testnet activity",IF(F6313="recommend","diverse and persistent testnet activity",IF(F6313="likely_bot","multiple automation signals","insufficient longevity or one automation signal"))))</x:f>
        <x:v>no signed outgoing testnet activity</x:v>
      </x:c>
    </x:row>
    <x:row r="6314">
      <x:c r="A6314" s="31" t="n">
        <x:v>6313</x:v>
      </x:c>
      <x:c r="B6314" s="45" t="str">
        <x:v>addr:0x800D544Ba913d10e426172A71E8E8896479F64FA</x:v>
      </x:c>
      <x:c r="C6314" s="31" t="str"/>
      <x:c r="D6314" s="31" t="n">
        <x:v>0</x:v>
      </x:c>
      <x:c r="E6314" s="31" t="str">
        <x:v>no</x:v>
      </x:c>
      <x:c r="F6314" s="31" t="str">
        <x:f>IF(C6314&lt;&gt;"","exclude_synthetic",IF(D6314=0,"exclude_no_activity",IFERROR(VLOOKUP(LOWER(B6314),'Active analysis'!$A$2:$V$58,22,FALSE),"review")))</x:f>
        <x:v>exclude_no_activity</x:v>
      </x:c>
      <x:c r="G6314" s="31" t="n">
        <x:f>IFERROR(VLOOKUP(LOWER(B6314),'Active analysis'!$A$2:$V$58,21,FALSE),0)</x:f>
        <x:v>0</x:v>
      </x:c>
      <x:c r="H6314" s="31" t="str">
        <x:v>not_scanned_rate_limit</x:v>
      </x:c>
      <x:c r="I6314" s="31"/>
      <x:c r="J6314" s="31" t="str">
        <x:f>IF(C6314&lt;&gt;"",C6314,IF(D6314=0,"no signed outgoing testnet activity",IF(F6314="recommend","diverse and persistent testnet activity",IF(F6314="likely_bot","multiple automation signals","insufficient longevity or one automation signal"))))</x:f>
        <x:v>no signed outgoing testnet activity</x:v>
      </x:c>
    </x:row>
    <x:row r="6315">
      <x:c r="A6315" s="31" t="n">
        <x:v>6314</x:v>
      </x:c>
      <x:c r="B6315" s="45" t="str">
        <x:v>addr:0x800f161603721dB9BDb018949626894D0b452364</x:v>
      </x:c>
      <x:c r="C6315" s="31" t="str"/>
      <x:c r="D6315" s="31" t="n">
        <x:v>0</x:v>
      </x:c>
      <x:c r="E6315" s="31" t="str">
        <x:v>no</x:v>
      </x:c>
      <x:c r="F6315" s="31" t="str">
        <x:f>IF(C6315&lt;&gt;"","exclude_synthetic",IF(D6315=0,"exclude_no_activity",IFERROR(VLOOKUP(LOWER(B6315),'Active analysis'!$A$2:$V$58,22,FALSE),"review")))</x:f>
        <x:v>exclude_no_activity</x:v>
      </x:c>
      <x:c r="G6315" s="31" t="n">
        <x:f>IFERROR(VLOOKUP(LOWER(B6315),'Active analysis'!$A$2:$V$58,21,FALSE),0)</x:f>
        <x:v>0</x:v>
      </x:c>
      <x:c r="H6315" s="31" t="str">
        <x:v>not_scanned_rate_limit</x:v>
      </x:c>
      <x:c r="I6315" s="31"/>
      <x:c r="J6315" s="31" t="str">
        <x:f>IF(C6315&lt;&gt;"",C6315,IF(D6315=0,"no signed outgoing testnet activity",IF(F6315="recommend","diverse and persistent testnet activity",IF(F6315="likely_bot","multiple automation signals","insufficient longevity or one automation signal"))))</x:f>
        <x:v>no signed outgoing testnet activity</x:v>
      </x:c>
    </x:row>
    <x:row r="6316">
      <x:c r="A6316" s="31" t="n">
        <x:v>6315</x:v>
      </x:c>
      <x:c r="B6316" s="45" t="str">
        <x:v>addr:0x8017f955b32363951608455E3F1820a898fd25F9</x:v>
      </x:c>
      <x:c r="C6316" s="31" t="str"/>
      <x:c r="D6316" s="31" t="n">
        <x:v>0</x:v>
      </x:c>
      <x:c r="E6316" s="31" t="str">
        <x:v>no</x:v>
      </x:c>
      <x:c r="F6316" s="31" t="str">
        <x:f>IF(C6316&lt;&gt;"","exclude_synthetic",IF(D6316=0,"exclude_no_activity",IFERROR(VLOOKUP(LOWER(B6316),'Active analysis'!$A$2:$V$58,22,FALSE),"review")))</x:f>
        <x:v>exclude_no_activity</x:v>
      </x:c>
      <x:c r="G6316" s="31" t="n">
        <x:f>IFERROR(VLOOKUP(LOWER(B6316),'Active analysis'!$A$2:$V$58,21,FALSE),0)</x:f>
        <x:v>0</x:v>
      </x:c>
      <x:c r="H6316" s="31" t="str">
        <x:v>not_scanned_rate_limit</x:v>
      </x:c>
      <x:c r="I6316" s="31"/>
      <x:c r="J6316" s="31" t="str">
        <x:f>IF(C6316&lt;&gt;"",C6316,IF(D6316=0,"no signed outgoing testnet activity",IF(F6316="recommend","diverse and persistent testnet activity",IF(F6316="likely_bot","multiple automation signals","insufficient longevity or one automation signal"))))</x:f>
        <x:v>no signed outgoing testnet activity</x:v>
      </x:c>
    </x:row>
    <x:row r="6317">
      <x:c r="A6317" s="31" t="n">
        <x:v>6316</x:v>
      </x:c>
      <x:c r="B6317" s="45" t="str">
        <x:v>addr:0x80182524CA963EcA7e3993f3791B7D035388eeB5</x:v>
      </x:c>
      <x:c r="C6317" s="31" t="str"/>
      <x:c r="D6317" s="31" t="n">
        <x:v>0</x:v>
      </x:c>
      <x:c r="E6317" s="31" t="str">
        <x:v>no</x:v>
      </x:c>
      <x:c r="F6317" s="31" t="str">
        <x:f>IF(C6317&lt;&gt;"","exclude_synthetic",IF(D6317=0,"exclude_no_activity",IFERROR(VLOOKUP(LOWER(B6317),'Active analysis'!$A$2:$V$58,22,FALSE),"review")))</x:f>
        <x:v>exclude_no_activity</x:v>
      </x:c>
      <x:c r="G6317" s="31" t="n">
        <x:f>IFERROR(VLOOKUP(LOWER(B6317),'Active analysis'!$A$2:$V$58,21,FALSE),0)</x:f>
        <x:v>0</x:v>
      </x:c>
      <x:c r="H6317" s="31" t="str">
        <x:v>not_scanned_rate_limit</x:v>
      </x:c>
      <x:c r="I6317" s="31"/>
      <x:c r="J6317" s="31" t="str">
        <x:f>IF(C6317&lt;&gt;"",C6317,IF(D6317=0,"no signed outgoing testnet activity",IF(F6317="recommend","diverse and persistent testnet activity",IF(F6317="likely_bot","multiple automation signals","insufficient longevity or one automation signal"))))</x:f>
        <x:v>no signed outgoing testnet activity</x:v>
      </x:c>
    </x:row>
    <x:row r="6318">
      <x:c r="A6318" s="31" t="n">
        <x:v>6317</x:v>
      </x:c>
      <x:c r="B6318" s="45" t="str">
        <x:v>addr:0x8019231Bb66FF436c159A031F8f781557b59f3E2</x:v>
      </x:c>
      <x:c r="C6318" s="31" t="str"/>
      <x:c r="D6318" s="31" t="n">
        <x:v>0</x:v>
      </x:c>
      <x:c r="E6318" s="31" t="str">
        <x:v>no</x:v>
      </x:c>
      <x:c r="F6318" s="31" t="str">
        <x:f>IF(C6318&lt;&gt;"","exclude_synthetic",IF(D6318=0,"exclude_no_activity",IFERROR(VLOOKUP(LOWER(B6318),'Active analysis'!$A$2:$V$58,22,FALSE),"review")))</x:f>
        <x:v>exclude_no_activity</x:v>
      </x:c>
      <x:c r="G6318" s="31" t="n">
        <x:f>IFERROR(VLOOKUP(LOWER(B6318),'Active analysis'!$A$2:$V$58,21,FALSE),0)</x:f>
        <x:v>0</x:v>
      </x:c>
      <x:c r="H6318" s="31" t="str">
        <x:v>not_scanned_rate_limit</x:v>
      </x:c>
      <x:c r="I6318" s="31"/>
      <x:c r="J6318" s="31" t="str">
        <x:f>IF(C6318&lt;&gt;"",C6318,IF(D6318=0,"no signed outgoing testnet activity",IF(F6318="recommend","diverse and persistent testnet activity",IF(F6318="likely_bot","multiple automation signals","insufficient longevity or one automation signal"))))</x:f>
        <x:v>no signed outgoing testnet activity</x:v>
      </x:c>
    </x:row>
    <x:row r="6319">
      <x:c r="A6319" s="31" t="n">
        <x:v>6318</x:v>
      </x:c>
      <x:c r="B6319" s="45" t="str">
        <x:v>addr:0x8022563Cc7C899ee9A4451Fc6B31BecF5be30810</x:v>
      </x:c>
      <x:c r="C6319" s="31" t="str"/>
      <x:c r="D6319" s="31" t="n">
        <x:v>0</x:v>
      </x:c>
      <x:c r="E6319" s="31" t="str">
        <x:v>no</x:v>
      </x:c>
      <x:c r="F6319" s="31" t="str">
        <x:f>IF(C6319&lt;&gt;"","exclude_synthetic",IF(D6319=0,"exclude_no_activity",IFERROR(VLOOKUP(LOWER(B6319),'Active analysis'!$A$2:$V$58,22,FALSE),"review")))</x:f>
        <x:v>exclude_no_activity</x:v>
      </x:c>
      <x:c r="G6319" s="31" t="n">
        <x:f>IFERROR(VLOOKUP(LOWER(B6319),'Active analysis'!$A$2:$V$58,21,FALSE),0)</x:f>
        <x:v>0</x:v>
      </x:c>
      <x:c r="H6319" s="31" t="str">
        <x:v>not_scanned_rate_limit</x:v>
      </x:c>
      <x:c r="I6319" s="31"/>
      <x:c r="J6319" s="31" t="str">
        <x:f>IF(C6319&lt;&gt;"",C6319,IF(D6319=0,"no signed outgoing testnet activity",IF(F6319="recommend","diverse and persistent testnet activity",IF(F6319="likely_bot","multiple automation signals","insufficient longevity or one automation signal"))))</x:f>
        <x:v>no signed outgoing testnet activity</x:v>
      </x:c>
    </x:row>
    <x:row r="6320">
      <x:c r="A6320" s="31" t="n">
        <x:v>6319</x:v>
      </x:c>
      <x:c r="B6320" s="45" t="str">
        <x:v>addr:0x8027669903efdbd6a90eb4962fe7702ce4b0869b</x:v>
      </x:c>
      <x:c r="C6320" s="31" t="str"/>
      <x:c r="D6320" s="31" t="n">
        <x:v>0</x:v>
      </x:c>
      <x:c r="E6320" s="31" t="str">
        <x:v>no</x:v>
      </x:c>
      <x:c r="F6320" s="31" t="str">
        <x:f>IF(C6320&lt;&gt;"","exclude_synthetic",IF(D6320=0,"exclude_no_activity",IFERROR(VLOOKUP(LOWER(B6320),'Active analysis'!$A$2:$V$58,22,FALSE),"review")))</x:f>
        <x:v>exclude_no_activity</x:v>
      </x:c>
      <x:c r="G6320" s="31" t="n">
        <x:f>IFERROR(VLOOKUP(LOWER(B6320),'Active analysis'!$A$2:$V$58,21,FALSE),0)</x:f>
        <x:v>0</x:v>
      </x:c>
      <x:c r="H6320" s="31" t="str">
        <x:v>not_scanned_rate_limit</x:v>
      </x:c>
      <x:c r="I6320" s="31"/>
      <x:c r="J6320" s="31" t="str">
        <x:f>IF(C6320&lt;&gt;"",C6320,IF(D6320=0,"no signed outgoing testnet activity",IF(F6320="recommend","diverse and persistent testnet activity",IF(F6320="likely_bot","multiple automation signals","insufficient longevity or one automation signal"))))</x:f>
        <x:v>no signed outgoing testnet activity</x:v>
      </x:c>
    </x:row>
    <x:row r="6321">
      <x:c r="A6321" s="31" t="n">
        <x:v>6320</x:v>
      </x:c>
      <x:c r="B6321" s="45" t="str">
        <x:v>addr:0x8027ab1870eb7f4a36ea30c0e5aac86cd7cb4176</x:v>
      </x:c>
      <x:c r="C6321" s="31" t="str"/>
      <x:c r="D6321" s="31" t="n">
        <x:v>0</x:v>
      </x:c>
      <x:c r="E6321" s="31" t="str">
        <x:v>no</x:v>
      </x:c>
      <x:c r="F6321" s="31" t="str">
        <x:f>IF(C6321&lt;&gt;"","exclude_synthetic",IF(D6321=0,"exclude_no_activity",IFERROR(VLOOKUP(LOWER(B6321),'Active analysis'!$A$2:$V$58,22,FALSE),"review")))</x:f>
        <x:v>exclude_no_activity</x:v>
      </x:c>
      <x:c r="G6321" s="31" t="n">
        <x:f>IFERROR(VLOOKUP(LOWER(B6321),'Active analysis'!$A$2:$V$58,21,FALSE),0)</x:f>
        <x:v>0</x:v>
      </x:c>
      <x:c r="H6321" s="31" t="str">
        <x:v>not_scanned_rate_limit</x:v>
      </x:c>
      <x:c r="I6321" s="31"/>
      <x:c r="J6321" s="31" t="str">
        <x:f>IF(C6321&lt;&gt;"",C6321,IF(D6321=0,"no signed outgoing testnet activity",IF(F6321="recommend","diverse and persistent testnet activity",IF(F6321="likely_bot","multiple automation signals","insufficient longevity or one automation signal"))))</x:f>
        <x:v>no signed outgoing testnet activity</x:v>
      </x:c>
    </x:row>
    <x:row r="6322">
      <x:c r="A6322" s="31" t="n">
        <x:v>6321</x:v>
      </x:c>
      <x:c r="B6322" s="45" t="str">
        <x:v>addr:0x802Eb9216A84a52d63FE66C3Cc3a79a461d4ec25</x:v>
      </x:c>
      <x:c r="C6322" s="31" t="str"/>
      <x:c r="D6322" s="31" t="n">
        <x:v>0</x:v>
      </x:c>
      <x:c r="E6322" s="31" t="str">
        <x:v>no</x:v>
      </x:c>
      <x:c r="F6322" s="31" t="str">
        <x:f>IF(C6322&lt;&gt;"","exclude_synthetic",IF(D6322=0,"exclude_no_activity",IFERROR(VLOOKUP(LOWER(B6322),'Active analysis'!$A$2:$V$58,22,FALSE),"review")))</x:f>
        <x:v>exclude_no_activity</x:v>
      </x:c>
      <x:c r="G6322" s="31" t="n">
        <x:f>IFERROR(VLOOKUP(LOWER(B6322),'Active analysis'!$A$2:$V$58,21,FALSE),0)</x:f>
        <x:v>0</x:v>
      </x:c>
      <x:c r="H6322" s="31" t="str">
        <x:v>not_scanned_rate_limit</x:v>
      </x:c>
      <x:c r="I6322" s="31"/>
      <x:c r="J6322" s="31" t="str">
        <x:f>IF(C6322&lt;&gt;"",C6322,IF(D6322=0,"no signed outgoing testnet activity",IF(F6322="recommend","diverse and persistent testnet activity",IF(F6322="likely_bot","multiple automation signals","insufficient longevity or one automation signal"))))</x:f>
        <x:v>no signed outgoing testnet activity</x:v>
      </x:c>
    </x:row>
    <x:row r="6323">
      <x:c r="A6323" s="31" t="n">
        <x:v>6322</x:v>
      </x:c>
      <x:c r="B6323" s="45" t="str">
        <x:v>addr:0x80353b3ff9ef24828efb748e7b9430c0f15ea17e</x:v>
      </x:c>
      <x:c r="C6323" s="31" t="str"/>
      <x:c r="D6323" s="31" t="n">
        <x:v>0</x:v>
      </x:c>
      <x:c r="E6323" s="31" t="str">
        <x:v>no</x:v>
      </x:c>
      <x:c r="F6323" s="31" t="str">
        <x:f>IF(C6323&lt;&gt;"","exclude_synthetic",IF(D6323=0,"exclude_no_activity",IFERROR(VLOOKUP(LOWER(B6323),'Active analysis'!$A$2:$V$58,22,FALSE),"review")))</x:f>
        <x:v>exclude_no_activity</x:v>
      </x:c>
      <x:c r="G6323" s="31" t="n">
        <x:f>IFERROR(VLOOKUP(LOWER(B6323),'Active analysis'!$A$2:$V$58,21,FALSE),0)</x:f>
        <x:v>0</x:v>
      </x:c>
      <x:c r="H6323" s="31" t="str">
        <x:v>not_scanned_rate_limit</x:v>
      </x:c>
      <x:c r="I6323" s="31"/>
      <x:c r="J6323" s="31" t="str">
        <x:f>IF(C6323&lt;&gt;"",C6323,IF(D6323=0,"no signed outgoing testnet activity",IF(F6323="recommend","diverse and persistent testnet activity",IF(F6323="likely_bot","multiple automation signals","insufficient longevity or one automation signal"))))</x:f>
        <x:v>no signed outgoing testnet activity</x:v>
      </x:c>
    </x:row>
    <x:row r="6324">
      <x:c r="A6324" s="31" t="n">
        <x:v>6323</x:v>
      </x:c>
      <x:c r="B6324" s="45" t="str">
        <x:v>addr:0x8036543a76aca39b0d1875360a2bd0e23330d8c3</x:v>
      </x:c>
      <x:c r="C6324" s="31" t="str"/>
      <x:c r="D6324" s="31" t="n">
        <x:v>0</x:v>
      </x:c>
      <x:c r="E6324" s="31" t="str">
        <x:v>no</x:v>
      </x:c>
      <x:c r="F6324" s="31" t="str">
        <x:f>IF(C6324&lt;&gt;"","exclude_synthetic",IF(D6324=0,"exclude_no_activity",IFERROR(VLOOKUP(LOWER(B6324),'Active analysis'!$A$2:$V$58,22,FALSE),"review")))</x:f>
        <x:v>exclude_no_activity</x:v>
      </x:c>
      <x:c r="G6324" s="31" t="n">
        <x:f>IFERROR(VLOOKUP(LOWER(B6324),'Active analysis'!$A$2:$V$58,21,FALSE),0)</x:f>
        <x:v>0</x:v>
      </x:c>
      <x:c r="H6324" s="31" t="str">
        <x:v>not_scanned_rate_limit</x:v>
      </x:c>
      <x:c r="I6324" s="31"/>
      <x:c r="J6324" s="31" t="str">
        <x:f>IF(C6324&lt;&gt;"",C6324,IF(D6324=0,"no signed outgoing testnet activity",IF(F6324="recommend","diverse and persistent testnet activity",IF(F6324="likely_bot","multiple automation signals","insufficient longevity or one automation signal"))))</x:f>
        <x:v>no signed outgoing testnet activity</x:v>
      </x:c>
    </x:row>
    <x:row r="6325">
      <x:c r="A6325" s="31" t="n">
        <x:v>6324</x:v>
      </x:c>
      <x:c r="B6325" s="45" t="str">
        <x:v>addr:0x803b0296841425756873019dF499d07122A8447e</x:v>
      </x:c>
      <x:c r="C6325" s="31" t="str"/>
      <x:c r="D6325" s="31" t="n">
        <x:v>0</x:v>
      </x:c>
      <x:c r="E6325" s="31" t="str">
        <x:v>no</x:v>
      </x:c>
      <x:c r="F6325" s="31" t="str">
        <x:f>IF(C6325&lt;&gt;"","exclude_synthetic",IF(D6325=0,"exclude_no_activity",IFERROR(VLOOKUP(LOWER(B6325),'Active analysis'!$A$2:$V$58,22,FALSE),"review")))</x:f>
        <x:v>exclude_no_activity</x:v>
      </x:c>
      <x:c r="G6325" s="31" t="n">
        <x:f>IFERROR(VLOOKUP(LOWER(B6325),'Active analysis'!$A$2:$V$58,21,FALSE),0)</x:f>
        <x:v>0</x:v>
      </x:c>
      <x:c r="H6325" s="31" t="str">
        <x:v>not_scanned_rate_limit</x:v>
      </x:c>
      <x:c r="I6325" s="31"/>
      <x:c r="J6325" s="31" t="str">
        <x:f>IF(C6325&lt;&gt;"",C6325,IF(D6325=0,"no signed outgoing testnet activity",IF(F6325="recommend","diverse and persistent testnet activity",IF(F6325="likely_bot","multiple automation signals","insufficient longevity or one automation signal"))))</x:f>
        <x:v>no signed outgoing testnet activity</x:v>
      </x:c>
    </x:row>
    <x:row r="6326">
      <x:c r="A6326" s="31" t="n">
        <x:v>6325</x:v>
      </x:c>
      <x:c r="B6326" s="45" t="str">
        <x:v>addr:0x803c831a9fbb397d2afd1e78633fb76e3919916a</x:v>
      </x:c>
      <x:c r="C6326" s="31" t="str"/>
      <x:c r="D6326" s="31" t="n">
        <x:v>0</x:v>
      </x:c>
      <x:c r="E6326" s="31" t="str">
        <x:v>no</x:v>
      </x:c>
      <x:c r="F6326" s="31" t="str">
        <x:f>IF(C6326&lt;&gt;"","exclude_synthetic",IF(D6326=0,"exclude_no_activity",IFERROR(VLOOKUP(LOWER(B6326),'Active analysis'!$A$2:$V$58,22,FALSE),"review")))</x:f>
        <x:v>exclude_no_activity</x:v>
      </x:c>
      <x:c r="G6326" s="31" t="n">
        <x:f>IFERROR(VLOOKUP(LOWER(B6326),'Active analysis'!$A$2:$V$58,21,FALSE),0)</x:f>
        <x:v>0</x:v>
      </x:c>
      <x:c r="H6326" s="31" t="str">
        <x:v>not_scanned_rate_limit</x:v>
      </x:c>
      <x:c r="I6326" s="31"/>
      <x:c r="J6326" s="31" t="str">
        <x:f>IF(C6326&lt;&gt;"",C6326,IF(D6326=0,"no signed outgoing testnet activity",IF(F6326="recommend","diverse and persistent testnet activity",IF(F6326="likely_bot","multiple automation signals","insufficient longevity or one automation signal"))))</x:f>
        <x:v>no signed outgoing testnet activity</x:v>
      </x:c>
    </x:row>
    <x:row r="6327">
      <x:c r="A6327" s="31" t="n">
        <x:v>6326</x:v>
      </x:c>
      <x:c r="B6327" s="45" t="str">
        <x:v>addr:0x803fc6e9230bbba5361202f06b1adcdc29cc378b</x:v>
      </x:c>
      <x:c r="C6327" s="31" t="str"/>
      <x:c r="D6327" s="31" t="n">
        <x:v>0</x:v>
      </x:c>
      <x:c r="E6327" s="31" t="str">
        <x:v>no</x:v>
      </x:c>
      <x:c r="F6327" s="31" t="str">
        <x:f>IF(C6327&lt;&gt;"","exclude_synthetic",IF(D6327=0,"exclude_no_activity",IFERROR(VLOOKUP(LOWER(B6327),'Active analysis'!$A$2:$V$58,22,FALSE),"review")))</x:f>
        <x:v>exclude_no_activity</x:v>
      </x:c>
      <x:c r="G6327" s="31" t="n">
        <x:f>IFERROR(VLOOKUP(LOWER(B6327),'Active analysis'!$A$2:$V$58,21,FALSE),0)</x:f>
        <x:v>0</x:v>
      </x:c>
      <x:c r="H6327" s="31" t="str">
        <x:v>not_scanned_rate_limit</x:v>
      </x:c>
      <x:c r="I6327" s="31"/>
      <x:c r="J6327" s="31" t="str">
        <x:f>IF(C6327&lt;&gt;"",C6327,IF(D6327=0,"no signed outgoing testnet activity",IF(F6327="recommend","diverse and persistent testnet activity",IF(F6327="likely_bot","multiple automation signals","insufficient longevity or one automation signal"))))</x:f>
        <x:v>no signed outgoing testnet activity</x:v>
      </x:c>
    </x:row>
    <x:row r="6328">
      <x:c r="A6328" s="31" t="n">
        <x:v>6327</x:v>
      </x:c>
      <x:c r="B6328" s="45" t="str">
        <x:v>addr:0x8046943921b9CB24D4015658d19cd388DCF51b2C</x:v>
      </x:c>
      <x:c r="C6328" s="31" t="str"/>
      <x:c r="D6328" s="31" t="n">
        <x:v>0</x:v>
      </x:c>
      <x:c r="E6328" s="31" t="str">
        <x:v>no</x:v>
      </x:c>
      <x:c r="F6328" s="31" t="str">
        <x:f>IF(C6328&lt;&gt;"","exclude_synthetic",IF(D6328=0,"exclude_no_activity",IFERROR(VLOOKUP(LOWER(B6328),'Active analysis'!$A$2:$V$58,22,FALSE),"review")))</x:f>
        <x:v>exclude_no_activity</x:v>
      </x:c>
      <x:c r="G6328" s="31" t="n">
        <x:f>IFERROR(VLOOKUP(LOWER(B6328),'Active analysis'!$A$2:$V$58,21,FALSE),0)</x:f>
        <x:v>0</x:v>
      </x:c>
      <x:c r="H6328" s="31" t="str">
        <x:v>not_scanned_rate_limit</x:v>
      </x:c>
      <x:c r="I6328" s="31"/>
      <x:c r="J6328" s="31" t="str">
        <x:f>IF(C6328&lt;&gt;"",C6328,IF(D6328=0,"no signed outgoing testnet activity",IF(F6328="recommend","diverse and persistent testnet activity",IF(F6328="likely_bot","multiple automation signals","insufficient longevity or one automation signal"))))</x:f>
        <x:v>no signed outgoing testnet activity</x:v>
      </x:c>
    </x:row>
    <x:row r="6329">
      <x:c r="A6329" s="31" t="n">
        <x:v>6328</x:v>
      </x:c>
      <x:c r="B6329" s="45" t="str">
        <x:v>addr:0x8049c891e7c9168d93f15af1f41a47df8c345249</x:v>
      </x:c>
      <x:c r="C6329" s="31" t="str"/>
      <x:c r="D6329" s="31" t="n">
        <x:v>0</x:v>
      </x:c>
      <x:c r="E6329" s="31" t="str">
        <x:v>no</x:v>
      </x:c>
      <x:c r="F6329" s="31" t="str">
        <x:f>IF(C6329&lt;&gt;"","exclude_synthetic",IF(D6329=0,"exclude_no_activity",IFERROR(VLOOKUP(LOWER(B6329),'Active analysis'!$A$2:$V$58,22,FALSE),"review")))</x:f>
        <x:v>exclude_no_activity</x:v>
      </x:c>
      <x:c r="G6329" s="31" t="n">
        <x:f>IFERROR(VLOOKUP(LOWER(B6329),'Active analysis'!$A$2:$V$58,21,FALSE),0)</x:f>
        <x:v>0</x:v>
      </x:c>
      <x:c r="H6329" s="31" t="str">
        <x:v>not_scanned_rate_limit</x:v>
      </x:c>
      <x:c r="I6329" s="31"/>
      <x:c r="J6329" s="31" t="str">
        <x:f>IF(C6329&lt;&gt;"",C6329,IF(D6329=0,"no signed outgoing testnet activity",IF(F6329="recommend","diverse and persistent testnet activity",IF(F6329="likely_bot","multiple automation signals","insufficient longevity or one automation signal"))))</x:f>
        <x:v>no signed outgoing testnet activity</x:v>
      </x:c>
    </x:row>
    <x:row r="6330">
      <x:c r="A6330" s="31" t="n">
        <x:v>6329</x:v>
      </x:c>
      <x:c r="B6330" s="45" t="str">
        <x:v>addr:0x8053bD71dC8aa173E16d7d0d291D08D92698d849</x:v>
      </x:c>
      <x:c r="C6330" s="31" t="str"/>
      <x:c r="D6330" s="31" t="n">
        <x:v>0</x:v>
      </x:c>
      <x:c r="E6330" s="31" t="str">
        <x:v>no</x:v>
      </x:c>
      <x:c r="F6330" s="31" t="str">
        <x:f>IF(C6330&lt;&gt;"","exclude_synthetic",IF(D6330=0,"exclude_no_activity",IFERROR(VLOOKUP(LOWER(B6330),'Active analysis'!$A$2:$V$58,22,FALSE),"review")))</x:f>
        <x:v>exclude_no_activity</x:v>
      </x:c>
      <x:c r="G6330" s="31" t="n">
        <x:f>IFERROR(VLOOKUP(LOWER(B6330),'Active analysis'!$A$2:$V$58,21,FALSE),0)</x:f>
        <x:v>0</x:v>
      </x:c>
      <x:c r="H6330" s="31" t="str">
        <x:v>not_scanned_rate_limit</x:v>
      </x:c>
      <x:c r="I6330" s="31"/>
      <x:c r="J6330" s="31" t="str">
        <x:f>IF(C6330&lt;&gt;"",C6330,IF(D6330=0,"no signed outgoing testnet activity",IF(F6330="recommend","diverse and persistent testnet activity",IF(F6330="likely_bot","multiple automation signals","insufficient longevity or one automation signal"))))</x:f>
        <x:v>no signed outgoing testnet activity</x:v>
      </x:c>
    </x:row>
    <x:row r="6331">
      <x:c r="A6331" s="31" t="n">
        <x:v>6330</x:v>
      </x:c>
      <x:c r="B6331" s="45" t="str">
        <x:v>addr:0x806965BA5a9Ed689f7D8eEeAA0ABa8109414E83c</x:v>
      </x:c>
      <x:c r="C6331" s="31" t="str"/>
      <x:c r="D6331" s="31" t="n">
        <x:v>0</x:v>
      </x:c>
      <x:c r="E6331" s="31" t="str">
        <x:v>no</x:v>
      </x:c>
      <x:c r="F6331" s="31" t="str">
        <x:f>IF(C6331&lt;&gt;"","exclude_synthetic",IF(D6331=0,"exclude_no_activity",IFERROR(VLOOKUP(LOWER(B6331),'Active analysis'!$A$2:$V$58,22,FALSE),"review")))</x:f>
        <x:v>exclude_no_activity</x:v>
      </x:c>
      <x:c r="G6331" s="31" t="n">
        <x:f>IFERROR(VLOOKUP(LOWER(B6331),'Active analysis'!$A$2:$V$58,21,FALSE),0)</x:f>
        <x:v>0</x:v>
      </x:c>
      <x:c r="H6331" s="31" t="str">
        <x:v>not_scanned_rate_limit</x:v>
      </x:c>
      <x:c r="I6331" s="31"/>
      <x:c r="J6331" s="31" t="str">
        <x:f>IF(C6331&lt;&gt;"",C6331,IF(D6331=0,"no signed outgoing testnet activity",IF(F6331="recommend","diverse and persistent testnet activity",IF(F6331="likely_bot","multiple automation signals","insufficient longevity or one automation signal"))))</x:f>
        <x:v>no signed outgoing testnet activity</x:v>
      </x:c>
    </x:row>
    <x:row r="6332">
      <x:c r="A6332" s="31" t="n">
        <x:v>6331</x:v>
      </x:c>
      <x:c r="B6332" s="45" t="str">
        <x:v>addr:0x806D48b91b96998df6C6af7c44822ECF8C08B167</x:v>
      </x:c>
      <x:c r="C6332" s="31" t="str"/>
      <x:c r="D6332" s="31" t="n">
        <x:v>0</x:v>
      </x:c>
      <x:c r="E6332" s="31" t="str">
        <x:v>no</x:v>
      </x:c>
      <x:c r="F6332" s="31" t="str">
        <x:f>IF(C6332&lt;&gt;"","exclude_synthetic",IF(D6332=0,"exclude_no_activity",IFERROR(VLOOKUP(LOWER(B6332),'Active analysis'!$A$2:$V$58,22,FALSE),"review")))</x:f>
        <x:v>exclude_no_activity</x:v>
      </x:c>
      <x:c r="G6332" s="31" t="n">
        <x:f>IFERROR(VLOOKUP(LOWER(B6332),'Active analysis'!$A$2:$V$58,21,FALSE),0)</x:f>
        <x:v>0</x:v>
      </x:c>
      <x:c r="H6332" s="31" t="str">
        <x:v>not_scanned_rate_limit</x:v>
      </x:c>
      <x:c r="I6332" s="31"/>
      <x:c r="J6332" s="31" t="str">
        <x:f>IF(C6332&lt;&gt;"",C6332,IF(D6332=0,"no signed outgoing testnet activity",IF(F6332="recommend","diverse and persistent testnet activity",IF(F6332="likely_bot","multiple automation signals","insufficient longevity or one automation signal"))))</x:f>
        <x:v>no signed outgoing testnet activity</x:v>
      </x:c>
    </x:row>
    <x:row r="6333">
      <x:c r="A6333" s="31" t="n">
        <x:v>6332</x:v>
      </x:c>
      <x:c r="B6333" s="45" t="str">
        <x:v>addr:0x806f1e250a2b6e773e3f1e35c7c21803ea580dec</x:v>
      </x:c>
      <x:c r="C6333" s="31" t="str"/>
      <x:c r="D6333" s="31" t="n">
        <x:v>0</x:v>
      </x:c>
      <x:c r="E6333" s="31" t="str">
        <x:v>no</x:v>
      </x:c>
      <x:c r="F6333" s="31" t="str">
        <x:f>IF(C6333&lt;&gt;"","exclude_synthetic",IF(D6333=0,"exclude_no_activity",IFERROR(VLOOKUP(LOWER(B6333),'Active analysis'!$A$2:$V$58,22,FALSE),"review")))</x:f>
        <x:v>exclude_no_activity</x:v>
      </x:c>
      <x:c r="G6333" s="31" t="n">
        <x:f>IFERROR(VLOOKUP(LOWER(B6333),'Active analysis'!$A$2:$V$58,21,FALSE),0)</x:f>
        <x:v>0</x:v>
      </x:c>
      <x:c r="H6333" s="31" t="str">
        <x:v>not_scanned_rate_limit</x:v>
      </x:c>
      <x:c r="I6333" s="31"/>
      <x:c r="J6333" s="31" t="str">
        <x:f>IF(C6333&lt;&gt;"",C6333,IF(D6333=0,"no signed outgoing testnet activity",IF(F6333="recommend","diverse and persistent testnet activity",IF(F6333="likely_bot","multiple automation signals","insufficient longevity or one automation signal"))))</x:f>
        <x:v>no signed outgoing testnet activity</x:v>
      </x:c>
    </x:row>
    <x:row r="6334">
      <x:c r="A6334" s="31" t="n">
        <x:v>6333</x:v>
      </x:c>
      <x:c r="B6334" s="45" t="str">
        <x:v>addr:0x8078e083d1D63f18B7cBCA7B471e0C0734F8C4aA</x:v>
      </x:c>
      <x:c r="C6334" s="31" t="str"/>
      <x:c r="D6334" s="31" t="n">
        <x:v>0</x:v>
      </x:c>
      <x:c r="E6334" s="31" t="str">
        <x:v>no</x:v>
      </x:c>
      <x:c r="F6334" s="31" t="str">
        <x:f>IF(C6334&lt;&gt;"","exclude_synthetic",IF(D6334=0,"exclude_no_activity",IFERROR(VLOOKUP(LOWER(B6334),'Active analysis'!$A$2:$V$58,22,FALSE),"review")))</x:f>
        <x:v>exclude_no_activity</x:v>
      </x:c>
      <x:c r="G6334" s="31" t="n">
        <x:f>IFERROR(VLOOKUP(LOWER(B6334),'Active analysis'!$A$2:$V$58,21,FALSE),0)</x:f>
        <x:v>0</x:v>
      </x:c>
      <x:c r="H6334" s="31" t="str">
        <x:v>not_scanned_rate_limit</x:v>
      </x:c>
      <x:c r="I6334" s="31"/>
      <x:c r="J6334" s="31" t="str">
        <x:f>IF(C6334&lt;&gt;"",C6334,IF(D6334=0,"no signed outgoing testnet activity",IF(F6334="recommend","diverse and persistent testnet activity",IF(F6334="likely_bot","multiple automation signals","insufficient longevity or one automation signal"))))</x:f>
        <x:v>no signed outgoing testnet activity</x:v>
      </x:c>
    </x:row>
    <x:row r="6335">
      <x:c r="A6335" s="31" t="n">
        <x:v>6334</x:v>
      </x:c>
      <x:c r="B6335" s="45" t="str">
        <x:v>addr:0x8084CdF4178Cf7b4A2f0E87765F2CfDEAf6EFEb1</x:v>
      </x:c>
      <x:c r="C6335" s="31" t="str"/>
      <x:c r="D6335" s="31" t="n">
        <x:v>0</x:v>
      </x:c>
      <x:c r="E6335" s="31" t="str">
        <x:v>no</x:v>
      </x:c>
      <x:c r="F6335" s="31" t="str">
        <x:f>IF(C6335&lt;&gt;"","exclude_synthetic",IF(D6335=0,"exclude_no_activity",IFERROR(VLOOKUP(LOWER(B6335),'Active analysis'!$A$2:$V$58,22,FALSE),"review")))</x:f>
        <x:v>exclude_no_activity</x:v>
      </x:c>
      <x:c r="G6335" s="31" t="n">
        <x:f>IFERROR(VLOOKUP(LOWER(B6335),'Active analysis'!$A$2:$V$58,21,FALSE),0)</x:f>
        <x:v>0</x:v>
      </x:c>
      <x:c r="H6335" s="31" t="str">
        <x:v>not_scanned_rate_limit</x:v>
      </x:c>
      <x:c r="I6335" s="31"/>
      <x:c r="J6335" s="31" t="str">
        <x:f>IF(C6335&lt;&gt;"",C6335,IF(D6335=0,"no signed outgoing testnet activity",IF(F6335="recommend","diverse and persistent testnet activity",IF(F6335="likely_bot","multiple automation signals","insufficient longevity or one automation signal"))))</x:f>
        <x:v>no signed outgoing testnet activity</x:v>
      </x:c>
    </x:row>
    <x:row r="6336">
      <x:c r="A6336" s="31" t="n">
        <x:v>6335</x:v>
      </x:c>
      <x:c r="B6336" s="45" t="str">
        <x:v>addr:0x8085f22387d5691f1bcb3b044a6246b20e3d8296</x:v>
      </x:c>
      <x:c r="C6336" s="31" t="str"/>
      <x:c r="D6336" s="31" t="n">
        <x:v>0</x:v>
      </x:c>
      <x:c r="E6336" s="31" t="str">
        <x:v>no</x:v>
      </x:c>
      <x:c r="F6336" s="31" t="str">
        <x:f>IF(C6336&lt;&gt;"","exclude_synthetic",IF(D6336=0,"exclude_no_activity",IFERROR(VLOOKUP(LOWER(B6336),'Active analysis'!$A$2:$V$58,22,FALSE),"review")))</x:f>
        <x:v>exclude_no_activity</x:v>
      </x:c>
      <x:c r="G6336" s="31" t="n">
        <x:f>IFERROR(VLOOKUP(LOWER(B6336),'Active analysis'!$A$2:$V$58,21,FALSE),0)</x:f>
        <x:v>0</x:v>
      </x:c>
      <x:c r="H6336" s="31" t="str">
        <x:v>not_scanned_rate_limit</x:v>
      </x:c>
      <x:c r="I6336" s="31"/>
      <x:c r="J6336" s="31" t="str">
        <x:f>IF(C6336&lt;&gt;"",C6336,IF(D6336=0,"no signed outgoing testnet activity",IF(F6336="recommend","diverse and persistent testnet activity",IF(F6336="likely_bot","multiple automation signals","insufficient longevity or one automation signal"))))</x:f>
        <x:v>no signed outgoing testnet activity</x:v>
      </x:c>
    </x:row>
    <x:row r="6337">
      <x:c r="A6337" s="31" t="n">
        <x:v>6336</x:v>
      </x:c>
      <x:c r="B6337" s="45" t="str">
        <x:v>addr:0x80875d815B5C314b1F5a113807a71fDB9697C2F5</x:v>
      </x:c>
      <x:c r="C6337" s="31" t="str"/>
      <x:c r="D6337" s="31" t="n">
        <x:v>0</x:v>
      </x:c>
      <x:c r="E6337" s="31" t="str">
        <x:v>no</x:v>
      </x:c>
      <x:c r="F6337" s="31" t="str">
        <x:f>IF(C6337&lt;&gt;"","exclude_synthetic",IF(D6337=0,"exclude_no_activity",IFERROR(VLOOKUP(LOWER(B6337),'Active analysis'!$A$2:$V$58,22,FALSE),"review")))</x:f>
        <x:v>exclude_no_activity</x:v>
      </x:c>
      <x:c r="G6337" s="31" t="n">
        <x:f>IFERROR(VLOOKUP(LOWER(B6337),'Active analysis'!$A$2:$V$58,21,FALSE),0)</x:f>
        <x:v>0</x:v>
      </x:c>
      <x:c r="H6337" s="31" t="str">
        <x:v>not_scanned_rate_limit</x:v>
      </x:c>
      <x:c r="I6337" s="31"/>
      <x:c r="J6337" s="31" t="str">
        <x:f>IF(C6337&lt;&gt;"",C6337,IF(D6337=0,"no signed outgoing testnet activity",IF(F6337="recommend","diverse and persistent testnet activity",IF(F6337="likely_bot","multiple automation signals","insufficient longevity or one automation signal"))))</x:f>
        <x:v>no signed outgoing testnet activity</x:v>
      </x:c>
    </x:row>
    <x:row r="6338">
      <x:c r="A6338" s="31" t="n">
        <x:v>6337</x:v>
      </x:c>
      <x:c r="B6338" s="45" t="str">
        <x:v>addr:0x808eb8a3f5d57f3162655fdae2032a5e7b32821c</x:v>
      </x:c>
      <x:c r="C6338" s="31" t="str"/>
      <x:c r="D6338" s="31" t="n">
        <x:v>0</x:v>
      </x:c>
      <x:c r="E6338" s="31" t="str">
        <x:v>no</x:v>
      </x:c>
      <x:c r="F6338" s="31" t="str">
        <x:f>IF(C6338&lt;&gt;"","exclude_synthetic",IF(D6338=0,"exclude_no_activity",IFERROR(VLOOKUP(LOWER(B6338),'Active analysis'!$A$2:$V$58,22,FALSE),"review")))</x:f>
        <x:v>exclude_no_activity</x:v>
      </x:c>
      <x:c r="G6338" s="31" t="n">
        <x:f>IFERROR(VLOOKUP(LOWER(B6338),'Active analysis'!$A$2:$V$58,21,FALSE),0)</x:f>
        <x:v>0</x:v>
      </x:c>
      <x:c r="H6338" s="31" t="str">
        <x:v>not_scanned_rate_limit</x:v>
      </x:c>
      <x:c r="I6338" s="31"/>
      <x:c r="J6338" s="31" t="str">
        <x:f>IF(C6338&lt;&gt;"",C6338,IF(D6338=0,"no signed outgoing testnet activity",IF(F6338="recommend","diverse and persistent testnet activity",IF(F6338="likely_bot","multiple automation signals","insufficient longevity or one automation signal"))))</x:f>
        <x:v>no signed outgoing testnet activity</x:v>
      </x:c>
    </x:row>
    <x:row r="6339">
      <x:c r="A6339" s="31" t="n">
        <x:v>6338</x:v>
      </x:c>
      <x:c r="B6339" s="45" t="str">
        <x:v>addr:0x808Ee2dcd383fFb7aeeb69d56FdAF4582BC658E6</x:v>
      </x:c>
      <x:c r="C6339" s="31" t="str"/>
      <x:c r="D6339" s="31" t="n">
        <x:v>0</x:v>
      </x:c>
      <x:c r="E6339" s="31" t="str">
        <x:v>no</x:v>
      </x:c>
      <x:c r="F6339" s="31" t="str">
        <x:f>IF(C6339&lt;&gt;"","exclude_synthetic",IF(D6339=0,"exclude_no_activity",IFERROR(VLOOKUP(LOWER(B6339),'Active analysis'!$A$2:$V$58,22,FALSE),"review")))</x:f>
        <x:v>exclude_no_activity</x:v>
      </x:c>
      <x:c r="G6339" s="31" t="n">
        <x:f>IFERROR(VLOOKUP(LOWER(B6339),'Active analysis'!$A$2:$V$58,21,FALSE),0)</x:f>
        <x:v>0</x:v>
      </x:c>
      <x:c r="H6339" s="31" t="str">
        <x:v>not_scanned_rate_limit</x:v>
      </x:c>
      <x:c r="I6339" s="31"/>
      <x:c r="J6339" s="31" t="str">
        <x:f>IF(C6339&lt;&gt;"",C6339,IF(D6339=0,"no signed outgoing testnet activity",IF(F6339="recommend","diverse and persistent testnet activity",IF(F6339="likely_bot","multiple automation signals","insufficient longevity or one automation signal"))))</x:f>
        <x:v>no signed outgoing testnet activity</x:v>
      </x:c>
    </x:row>
    <x:row r="6340">
      <x:c r="A6340" s="31" t="n">
        <x:v>6339</x:v>
      </x:c>
      <x:c r="B6340" s="45" t="str">
        <x:v>addr:0x80974799E8B724AFCd8381D8873bD1204D376Bbf</x:v>
      </x:c>
      <x:c r="C6340" s="31" t="str"/>
      <x:c r="D6340" s="31" t="n">
        <x:v>0</x:v>
      </x:c>
      <x:c r="E6340" s="31" t="str">
        <x:v>no</x:v>
      </x:c>
      <x:c r="F6340" s="31" t="str">
        <x:f>IF(C6340&lt;&gt;"","exclude_synthetic",IF(D6340=0,"exclude_no_activity",IFERROR(VLOOKUP(LOWER(B6340),'Active analysis'!$A$2:$V$58,22,FALSE),"review")))</x:f>
        <x:v>exclude_no_activity</x:v>
      </x:c>
      <x:c r="G6340" s="31" t="n">
        <x:f>IFERROR(VLOOKUP(LOWER(B6340),'Active analysis'!$A$2:$V$58,21,FALSE),0)</x:f>
        <x:v>0</x:v>
      </x:c>
      <x:c r="H6340" s="31" t="str">
        <x:v>not_scanned_rate_limit</x:v>
      </x:c>
      <x:c r="I6340" s="31"/>
      <x:c r="J6340" s="31" t="str">
        <x:f>IF(C6340&lt;&gt;"",C6340,IF(D6340=0,"no signed outgoing testnet activity",IF(F6340="recommend","diverse and persistent testnet activity",IF(F6340="likely_bot","multiple automation signals","insufficient longevity or one automation signal"))))</x:f>
        <x:v>no signed outgoing testnet activity</x:v>
      </x:c>
    </x:row>
    <x:row r="6341">
      <x:c r="A6341" s="31" t="n">
        <x:v>6340</x:v>
      </x:c>
      <x:c r="B6341" s="45" t="str">
        <x:v>addr:0x809cf276056f2b8c789e51c46080548e94af4707</x:v>
      </x:c>
      <x:c r="C6341" s="31" t="str"/>
      <x:c r="D6341" s="31" t="n">
        <x:v>0</x:v>
      </x:c>
      <x:c r="E6341" s="31" t="str">
        <x:v>no</x:v>
      </x:c>
      <x:c r="F6341" s="31" t="str">
        <x:f>IF(C6341&lt;&gt;"","exclude_synthetic",IF(D6341=0,"exclude_no_activity",IFERROR(VLOOKUP(LOWER(B6341),'Active analysis'!$A$2:$V$58,22,FALSE),"review")))</x:f>
        <x:v>exclude_no_activity</x:v>
      </x:c>
      <x:c r="G6341" s="31" t="n">
        <x:f>IFERROR(VLOOKUP(LOWER(B6341),'Active analysis'!$A$2:$V$58,21,FALSE),0)</x:f>
        <x:v>0</x:v>
      </x:c>
      <x:c r="H6341" s="31" t="str">
        <x:v>not_scanned_rate_limit</x:v>
      </x:c>
      <x:c r="I6341" s="31"/>
      <x:c r="J6341" s="31" t="str">
        <x:f>IF(C6341&lt;&gt;"",C6341,IF(D6341=0,"no signed outgoing testnet activity",IF(F6341="recommend","diverse and persistent testnet activity",IF(F6341="likely_bot","multiple automation signals","insufficient longevity or one automation signal"))))</x:f>
        <x:v>no signed outgoing testnet activity</x:v>
      </x:c>
    </x:row>
    <x:row r="6342">
      <x:c r="A6342" s="31" t="n">
        <x:v>6341</x:v>
      </x:c>
      <x:c r="B6342" s="45" t="str">
        <x:v>addr:0x80a7c5269d89aa6815dd05e9157e99944aff959e</x:v>
      </x:c>
      <x:c r="C6342" s="31" t="str"/>
      <x:c r="D6342" s="31" t="n">
        <x:v>0</x:v>
      </x:c>
      <x:c r="E6342" s="31" t="str">
        <x:v>no</x:v>
      </x:c>
      <x:c r="F6342" s="31" t="str">
        <x:f>IF(C6342&lt;&gt;"","exclude_synthetic",IF(D6342=0,"exclude_no_activity",IFERROR(VLOOKUP(LOWER(B6342),'Active analysis'!$A$2:$V$58,22,FALSE),"review")))</x:f>
        <x:v>exclude_no_activity</x:v>
      </x:c>
      <x:c r="G6342" s="31" t="n">
        <x:f>IFERROR(VLOOKUP(LOWER(B6342),'Active analysis'!$A$2:$V$58,21,FALSE),0)</x:f>
        <x:v>0</x:v>
      </x:c>
      <x:c r="H6342" s="31" t="str">
        <x:v>not_scanned_rate_limit</x:v>
      </x:c>
      <x:c r="I6342" s="31"/>
      <x:c r="J6342" s="31" t="str">
        <x:f>IF(C6342&lt;&gt;"",C6342,IF(D6342=0,"no signed outgoing testnet activity",IF(F6342="recommend","diverse and persistent testnet activity",IF(F6342="likely_bot","multiple automation signals","insufficient longevity or one automation signal"))))</x:f>
        <x:v>no signed outgoing testnet activity</x:v>
      </x:c>
    </x:row>
    <x:row r="6343">
      <x:c r="A6343" s="31" t="n">
        <x:v>6342</x:v>
      </x:c>
      <x:c r="B6343" s="45" t="str">
        <x:v>addr:0x80A9D8E7DC025BF92A6cE10af8eea7262cE1b363</x:v>
      </x:c>
      <x:c r="C6343" s="31" t="str"/>
      <x:c r="D6343" s="31" t="n">
        <x:v>0</x:v>
      </x:c>
      <x:c r="E6343" s="31" t="str">
        <x:v>no</x:v>
      </x:c>
      <x:c r="F6343" s="31" t="str">
        <x:f>IF(C6343&lt;&gt;"","exclude_synthetic",IF(D6343=0,"exclude_no_activity",IFERROR(VLOOKUP(LOWER(B6343),'Active analysis'!$A$2:$V$58,22,FALSE),"review")))</x:f>
        <x:v>exclude_no_activity</x:v>
      </x:c>
      <x:c r="G6343" s="31" t="n">
        <x:f>IFERROR(VLOOKUP(LOWER(B6343),'Active analysis'!$A$2:$V$58,21,FALSE),0)</x:f>
        <x:v>0</x:v>
      </x:c>
      <x:c r="H6343" s="31" t="str">
        <x:v>not_scanned_rate_limit</x:v>
      </x:c>
      <x:c r="I6343" s="31"/>
      <x:c r="J6343" s="31" t="str">
        <x:f>IF(C6343&lt;&gt;"",C6343,IF(D6343=0,"no signed outgoing testnet activity",IF(F6343="recommend","diverse and persistent testnet activity",IF(F6343="likely_bot","multiple automation signals","insufficient longevity or one automation signal"))))</x:f>
        <x:v>no signed outgoing testnet activity</x:v>
      </x:c>
    </x:row>
    <x:row r="6344">
      <x:c r="A6344" s="31" t="n">
        <x:v>6343</x:v>
      </x:c>
      <x:c r="B6344" s="45" t="str">
        <x:v>addr:0x80aae26012ac5fa7ee6124d20777c4452ee0d463</x:v>
      </x:c>
      <x:c r="C6344" s="31" t="str"/>
      <x:c r="D6344" s="31" t="n">
        <x:v>0</x:v>
      </x:c>
      <x:c r="E6344" s="31" t="str">
        <x:v>no</x:v>
      </x:c>
      <x:c r="F6344" s="31" t="str">
        <x:f>IF(C6344&lt;&gt;"","exclude_synthetic",IF(D6344=0,"exclude_no_activity",IFERROR(VLOOKUP(LOWER(B6344),'Active analysis'!$A$2:$V$58,22,FALSE),"review")))</x:f>
        <x:v>exclude_no_activity</x:v>
      </x:c>
      <x:c r="G6344" s="31" t="n">
        <x:f>IFERROR(VLOOKUP(LOWER(B6344),'Active analysis'!$A$2:$V$58,21,FALSE),0)</x:f>
        <x:v>0</x:v>
      </x:c>
      <x:c r="H6344" s="31" t="str">
        <x:v>not_scanned_rate_limit</x:v>
      </x:c>
      <x:c r="I6344" s="31"/>
      <x:c r="J6344" s="31" t="str">
        <x:f>IF(C6344&lt;&gt;"",C6344,IF(D6344=0,"no signed outgoing testnet activity",IF(F6344="recommend","diverse and persistent testnet activity",IF(F6344="likely_bot","multiple automation signals","insufficient longevity or one automation signal"))))</x:f>
        <x:v>no signed outgoing testnet activity</x:v>
      </x:c>
    </x:row>
    <x:row r="6345">
      <x:c r="A6345" s="31" t="n">
        <x:v>6344</x:v>
      </x:c>
      <x:c r="B6345" s="45" t="str">
        <x:v>addr:0x80aE003871D6fBa10f960873D9086b3E6E8dd201</x:v>
      </x:c>
      <x:c r="C6345" s="31" t="str"/>
      <x:c r="D6345" s="31" t="n">
        <x:v>0</x:v>
      </x:c>
      <x:c r="E6345" s="31" t="str">
        <x:v>no</x:v>
      </x:c>
      <x:c r="F6345" s="31" t="str">
        <x:f>IF(C6345&lt;&gt;"","exclude_synthetic",IF(D6345=0,"exclude_no_activity",IFERROR(VLOOKUP(LOWER(B6345),'Active analysis'!$A$2:$V$58,22,FALSE),"review")))</x:f>
        <x:v>exclude_no_activity</x:v>
      </x:c>
      <x:c r="G6345" s="31" t="n">
        <x:f>IFERROR(VLOOKUP(LOWER(B6345),'Active analysis'!$A$2:$V$58,21,FALSE),0)</x:f>
        <x:v>0</x:v>
      </x:c>
      <x:c r="H6345" s="31" t="str">
        <x:v>not_scanned_rate_limit</x:v>
      </x:c>
      <x:c r="I6345" s="31"/>
      <x:c r="J6345" s="31" t="str">
        <x:f>IF(C6345&lt;&gt;"",C6345,IF(D6345=0,"no signed outgoing testnet activity",IF(F6345="recommend","diverse and persistent testnet activity",IF(F6345="likely_bot","multiple automation signals","insufficient longevity or one automation signal"))))</x:f>
        <x:v>no signed outgoing testnet activity</x:v>
      </x:c>
    </x:row>
    <x:row r="6346">
      <x:c r="A6346" s="31" t="n">
        <x:v>6345</x:v>
      </x:c>
      <x:c r="B6346" s="45" t="str">
        <x:v>addr:0x80b3937086f85A2A634a3Ce599a41404b2194b81</x:v>
      </x:c>
      <x:c r="C6346" s="31" t="str"/>
      <x:c r="D6346" s="31" t="n">
        <x:v>0</x:v>
      </x:c>
      <x:c r="E6346" s="31" t="str">
        <x:v>no</x:v>
      </x:c>
      <x:c r="F6346" s="31" t="str">
        <x:f>IF(C6346&lt;&gt;"","exclude_synthetic",IF(D6346=0,"exclude_no_activity",IFERROR(VLOOKUP(LOWER(B6346),'Active analysis'!$A$2:$V$58,22,FALSE),"review")))</x:f>
        <x:v>exclude_no_activity</x:v>
      </x:c>
      <x:c r="G6346" s="31" t="n">
        <x:f>IFERROR(VLOOKUP(LOWER(B6346),'Active analysis'!$A$2:$V$58,21,FALSE),0)</x:f>
        <x:v>0</x:v>
      </x:c>
      <x:c r="H6346" s="31" t="str">
        <x:v>not_scanned_rate_limit</x:v>
      </x:c>
      <x:c r="I6346" s="31"/>
      <x:c r="J6346" s="31" t="str">
        <x:f>IF(C6346&lt;&gt;"",C6346,IF(D6346=0,"no signed outgoing testnet activity",IF(F6346="recommend","diverse and persistent testnet activity",IF(F6346="likely_bot","multiple automation signals","insufficient longevity or one automation signal"))))</x:f>
        <x:v>no signed outgoing testnet activity</x:v>
      </x:c>
    </x:row>
    <x:row r="6347">
      <x:c r="A6347" s="31" t="n">
        <x:v>6346</x:v>
      </x:c>
      <x:c r="B6347" s="45" t="str">
        <x:v>addr:0x80bb85cC10d12f99AD0C8337b037002348Fd33cd</x:v>
      </x:c>
      <x:c r="C6347" s="31" t="str"/>
      <x:c r="D6347" s="31" t="n">
        <x:v>0</x:v>
      </x:c>
      <x:c r="E6347" s="31" t="str">
        <x:v>no</x:v>
      </x:c>
      <x:c r="F6347" s="31" t="str">
        <x:f>IF(C6347&lt;&gt;"","exclude_synthetic",IF(D6347=0,"exclude_no_activity",IFERROR(VLOOKUP(LOWER(B6347),'Active analysis'!$A$2:$V$58,22,FALSE),"review")))</x:f>
        <x:v>exclude_no_activity</x:v>
      </x:c>
      <x:c r="G6347" s="31" t="n">
        <x:f>IFERROR(VLOOKUP(LOWER(B6347),'Active analysis'!$A$2:$V$58,21,FALSE),0)</x:f>
        <x:v>0</x:v>
      </x:c>
      <x:c r="H6347" s="31" t="str">
        <x:v>not_scanned_rate_limit</x:v>
      </x:c>
      <x:c r="I6347" s="31"/>
      <x:c r="J6347" s="31" t="str">
        <x:f>IF(C6347&lt;&gt;"",C6347,IF(D6347=0,"no signed outgoing testnet activity",IF(F6347="recommend","diverse and persistent testnet activity",IF(F6347="likely_bot","multiple automation signals","insufficient longevity or one automation signal"))))</x:f>
        <x:v>no signed outgoing testnet activity</x:v>
      </x:c>
    </x:row>
    <x:row r="6348">
      <x:c r="A6348" s="31" t="n">
        <x:v>6347</x:v>
      </x:c>
      <x:c r="B6348" s="45" t="str">
        <x:v>addr:0x80bC8A44dE9bd208ed9AB6168B7536Cc1A440E58</x:v>
      </x:c>
      <x:c r="C6348" s="31" t="str"/>
      <x:c r="D6348" s="31" t="n">
        <x:v>0</x:v>
      </x:c>
      <x:c r="E6348" s="31" t="str">
        <x:v>no</x:v>
      </x:c>
      <x:c r="F6348" s="31" t="str">
        <x:f>IF(C6348&lt;&gt;"","exclude_synthetic",IF(D6348=0,"exclude_no_activity",IFERROR(VLOOKUP(LOWER(B6348),'Active analysis'!$A$2:$V$58,22,FALSE),"review")))</x:f>
        <x:v>exclude_no_activity</x:v>
      </x:c>
      <x:c r="G6348" s="31" t="n">
        <x:f>IFERROR(VLOOKUP(LOWER(B6348),'Active analysis'!$A$2:$V$58,21,FALSE),0)</x:f>
        <x:v>0</x:v>
      </x:c>
      <x:c r="H6348" s="31" t="str">
        <x:v>not_scanned_rate_limit</x:v>
      </x:c>
      <x:c r="I6348" s="31"/>
      <x:c r="J6348" s="31" t="str">
        <x:f>IF(C6348&lt;&gt;"",C6348,IF(D6348=0,"no signed outgoing testnet activity",IF(F6348="recommend","diverse and persistent testnet activity",IF(F6348="likely_bot","multiple automation signals","insufficient longevity or one automation signal"))))</x:f>
        <x:v>no signed outgoing testnet activity</x:v>
      </x:c>
    </x:row>
    <x:row r="6349">
      <x:c r="A6349" s="31" t="n">
        <x:v>6348</x:v>
      </x:c>
      <x:c r="B6349" s="45" t="str">
        <x:v>addr:0x80c543a9d7b0b353fb6eb98024e5c954c4f001b5</x:v>
      </x:c>
      <x:c r="C6349" s="31" t="str"/>
      <x:c r="D6349" s="31" t="n">
        <x:v>0</x:v>
      </x:c>
      <x:c r="E6349" s="31" t="str">
        <x:v>no</x:v>
      </x:c>
      <x:c r="F6349" s="31" t="str">
        <x:f>IF(C6349&lt;&gt;"","exclude_synthetic",IF(D6349=0,"exclude_no_activity",IFERROR(VLOOKUP(LOWER(B6349),'Active analysis'!$A$2:$V$58,22,FALSE),"review")))</x:f>
        <x:v>exclude_no_activity</x:v>
      </x:c>
      <x:c r="G6349" s="31" t="n">
        <x:f>IFERROR(VLOOKUP(LOWER(B6349),'Active analysis'!$A$2:$V$58,21,FALSE),0)</x:f>
        <x:v>0</x:v>
      </x:c>
      <x:c r="H6349" s="31" t="str">
        <x:v>not_scanned_rate_limit</x:v>
      </x:c>
      <x:c r="I6349" s="31"/>
      <x:c r="J6349" s="31" t="str">
        <x:f>IF(C6349&lt;&gt;"",C6349,IF(D6349=0,"no signed outgoing testnet activity",IF(F6349="recommend","diverse and persistent testnet activity",IF(F6349="likely_bot","multiple automation signals","insufficient longevity or one automation signal"))))</x:f>
        <x:v>no signed outgoing testnet activity</x:v>
      </x:c>
    </x:row>
    <x:row r="6350">
      <x:c r="A6350" s="31" t="n">
        <x:v>6349</x:v>
      </x:c>
      <x:c r="B6350" s="45" t="str">
        <x:v>addr:0x80d278bc52aDA03feD1482580d6060889dfc8C7a</x:v>
      </x:c>
      <x:c r="C6350" s="31" t="str"/>
      <x:c r="D6350" s="31" t="n">
        <x:v>0</x:v>
      </x:c>
      <x:c r="E6350" s="31" t="str">
        <x:v>no</x:v>
      </x:c>
      <x:c r="F6350" s="31" t="str">
        <x:f>IF(C6350&lt;&gt;"","exclude_synthetic",IF(D6350=0,"exclude_no_activity",IFERROR(VLOOKUP(LOWER(B6350),'Active analysis'!$A$2:$V$58,22,FALSE),"review")))</x:f>
        <x:v>exclude_no_activity</x:v>
      </x:c>
      <x:c r="G6350" s="31" t="n">
        <x:f>IFERROR(VLOOKUP(LOWER(B6350),'Active analysis'!$A$2:$V$58,21,FALSE),0)</x:f>
        <x:v>0</x:v>
      </x:c>
      <x:c r="H6350" s="31" t="str">
        <x:v>not_scanned_rate_limit</x:v>
      </x:c>
      <x:c r="I6350" s="31"/>
      <x:c r="J6350" s="31" t="str">
        <x:f>IF(C6350&lt;&gt;"",C6350,IF(D6350=0,"no signed outgoing testnet activity",IF(F6350="recommend","diverse and persistent testnet activity",IF(F6350="likely_bot","multiple automation signals","insufficient longevity or one automation signal"))))</x:f>
        <x:v>no signed outgoing testnet activity</x:v>
      </x:c>
    </x:row>
    <x:row r="6351">
      <x:c r="A6351" s="31" t="n">
        <x:v>6350</x:v>
      </x:c>
      <x:c r="B6351" s="45" t="str">
        <x:v>addr:0x80d39607b78A4C09F6B91Bc095166541557fecEc</x:v>
      </x:c>
      <x:c r="C6351" s="31" t="str"/>
      <x:c r="D6351" s="31" t="n">
        <x:v>0</x:v>
      </x:c>
      <x:c r="E6351" s="31" t="str">
        <x:v>no</x:v>
      </x:c>
      <x:c r="F6351" s="31" t="str">
        <x:f>IF(C6351&lt;&gt;"","exclude_synthetic",IF(D6351=0,"exclude_no_activity",IFERROR(VLOOKUP(LOWER(B6351),'Active analysis'!$A$2:$V$58,22,FALSE),"review")))</x:f>
        <x:v>exclude_no_activity</x:v>
      </x:c>
      <x:c r="G6351" s="31" t="n">
        <x:f>IFERROR(VLOOKUP(LOWER(B6351),'Active analysis'!$A$2:$V$58,21,FALSE),0)</x:f>
        <x:v>0</x:v>
      </x:c>
      <x:c r="H6351" s="31" t="str">
        <x:v>not_scanned_rate_limit</x:v>
      </x:c>
      <x:c r="I6351" s="31"/>
      <x:c r="J6351" s="31" t="str">
        <x:f>IF(C6351&lt;&gt;"",C6351,IF(D6351=0,"no signed outgoing testnet activity",IF(F6351="recommend","diverse and persistent testnet activity",IF(F6351="likely_bot","multiple automation signals","insufficient longevity or one automation signal"))))</x:f>
        <x:v>no signed outgoing testnet activity</x:v>
      </x:c>
    </x:row>
    <x:row r="6352">
      <x:c r="A6352" s="31" t="n">
        <x:v>6351</x:v>
      </x:c>
      <x:c r="B6352" s="45" t="str">
        <x:v>addr:0x80D3FdC3931bA28a1E3e95F98aFA03fa649643E0</x:v>
      </x:c>
      <x:c r="C6352" s="31" t="str"/>
      <x:c r="D6352" s="31" t="n">
        <x:v>0</x:v>
      </x:c>
      <x:c r="E6352" s="31" t="str">
        <x:v>no</x:v>
      </x:c>
      <x:c r="F6352" s="31" t="str">
        <x:f>IF(C6352&lt;&gt;"","exclude_synthetic",IF(D6352=0,"exclude_no_activity",IFERROR(VLOOKUP(LOWER(B6352),'Active analysis'!$A$2:$V$58,22,FALSE),"review")))</x:f>
        <x:v>exclude_no_activity</x:v>
      </x:c>
      <x:c r="G6352" s="31" t="n">
        <x:f>IFERROR(VLOOKUP(LOWER(B6352),'Active analysis'!$A$2:$V$58,21,FALSE),0)</x:f>
        <x:v>0</x:v>
      </x:c>
      <x:c r="H6352" s="31" t="str">
        <x:v>not_scanned_rate_limit</x:v>
      </x:c>
      <x:c r="I6352" s="31"/>
      <x:c r="J6352" s="31" t="str">
        <x:f>IF(C6352&lt;&gt;"",C6352,IF(D6352=0,"no signed outgoing testnet activity",IF(F6352="recommend","diverse and persistent testnet activity",IF(F6352="likely_bot","multiple automation signals","insufficient longevity or one automation signal"))))</x:f>
        <x:v>no signed outgoing testnet activity</x:v>
      </x:c>
    </x:row>
    <x:row r="6353">
      <x:c r="A6353" s="31" t="n">
        <x:v>6352</x:v>
      </x:c>
      <x:c r="B6353" s="45" t="str">
        <x:v>addr:0x80d47d5c2Ba0046EbE5CE7481488DAE761380106</x:v>
      </x:c>
      <x:c r="C6353" s="31" t="str"/>
      <x:c r="D6353" s="31" t="n">
        <x:v>0</x:v>
      </x:c>
      <x:c r="E6353" s="31" t="str">
        <x:v>no</x:v>
      </x:c>
      <x:c r="F6353" s="31" t="str">
        <x:f>IF(C6353&lt;&gt;"","exclude_synthetic",IF(D6353=0,"exclude_no_activity",IFERROR(VLOOKUP(LOWER(B6353),'Active analysis'!$A$2:$V$58,22,FALSE),"review")))</x:f>
        <x:v>exclude_no_activity</x:v>
      </x:c>
      <x:c r="G6353" s="31" t="n">
        <x:f>IFERROR(VLOOKUP(LOWER(B6353),'Active analysis'!$A$2:$V$58,21,FALSE),0)</x:f>
        <x:v>0</x:v>
      </x:c>
      <x:c r="H6353" s="31" t="str">
        <x:v>not_scanned_rate_limit</x:v>
      </x:c>
      <x:c r="I6353" s="31"/>
      <x:c r="J6353" s="31" t="str">
        <x:f>IF(C6353&lt;&gt;"",C6353,IF(D6353=0,"no signed outgoing testnet activity",IF(F6353="recommend","diverse and persistent testnet activity",IF(F6353="likely_bot","multiple automation signals","insufficient longevity or one automation signal"))))</x:f>
        <x:v>no signed outgoing testnet activity</x:v>
      </x:c>
    </x:row>
    <x:row r="6354">
      <x:c r="A6354" s="31" t="n">
        <x:v>6353</x:v>
      </x:c>
      <x:c r="B6354" s="45" t="str">
        <x:v>addr:0x80d4d774d2a9a0000e317820597a19c9f92ba818</x:v>
      </x:c>
      <x:c r="C6354" s="31" t="str"/>
      <x:c r="D6354" s="31" t="n">
        <x:v>0</x:v>
      </x:c>
      <x:c r="E6354" s="31" t="str">
        <x:v>no</x:v>
      </x:c>
      <x:c r="F6354" s="31" t="str">
        <x:f>IF(C6354&lt;&gt;"","exclude_synthetic",IF(D6354=0,"exclude_no_activity",IFERROR(VLOOKUP(LOWER(B6354),'Active analysis'!$A$2:$V$58,22,FALSE),"review")))</x:f>
        <x:v>exclude_no_activity</x:v>
      </x:c>
      <x:c r="G6354" s="31" t="n">
        <x:f>IFERROR(VLOOKUP(LOWER(B6354),'Active analysis'!$A$2:$V$58,21,FALSE),0)</x:f>
        <x:v>0</x:v>
      </x:c>
      <x:c r="H6354" s="31" t="str">
        <x:v>not_scanned_rate_limit</x:v>
      </x:c>
      <x:c r="I6354" s="31"/>
      <x:c r="J6354" s="31" t="str">
        <x:f>IF(C6354&lt;&gt;"",C6354,IF(D6354=0,"no signed outgoing testnet activity",IF(F6354="recommend","diverse and persistent testnet activity",IF(F6354="likely_bot","multiple automation signals","insufficient longevity or one automation signal"))))</x:f>
        <x:v>no signed outgoing testnet activity</x:v>
      </x:c>
    </x:row>
    <x:row r="6355">
      <x:c r="A6355" s="31" t="n">
        <x:v>6354</x:v>
      </x:c>
      <x:c r="B6355" s="45" t="str">
        <x:v>addr:0x80d6734e8f55b54bbf3789803e6702e67705fcc6</x:v>
      </x:c>
      <x:c r="C6355" s="31" t="str"/>
      <x:c r="D6355" s="31" t="n">
        <x:v>0</x:v>
      </x:c>
      <x:c r="E6355" s="31" t="str">
        <x:v>no</x:v>
      </x:c>
      <x:c r="F6355" s="31" t="str">
        <x:f>IF(C6355&lt;&gt;"","exclude_synthetic",IF(D6355=0,"exclude_no_activity",IFERROR(VLOOKUP(LOWER(B6355),'Active analysis'!$A$2:$V$58,22,FALSE),"review")))</x:f>
        <x:v>exclude_no_activity</x:v>
      </x:c>
      <x:c r="G6355" s="31" t="n">
        <x:f>IFERROR(VLOOKUP(LOWER(B6355),'Active analysis'!$A$2:$V$58,21,FALSE),0)</x:f>
        <x:v>0</x:v>
      </x:c>
      <x:c r="H6355" s="31" t="str">
        <x:v>not_scanned_rate_limit</x:v>
      </x:c>
      <x:c r="I6355" s="31"/>
      <x:c r="J6355" s="31" t="str">
        <x:f>IF(C6355&lt;&gt;"",C6355,IF(D6355=0,"no signed outgoing testnet activity",IF(F6355="recommend","diverse and persistent testnet activity",IF(F6355="likely_bot","multiple automation signals","insufficient longevity or one automation signal"))))</x:f>
        <x:v>no signed outgoing testnet activity</x:v>
      </x:c>
    </x:row>
    <x:row r="6356">
      <x:c r="A6356" s="31" t="n">
        <x:v>6355</x:v>
      </x:c>
      <x:c r="B6356" s="45" t="str">
        <x:v>addr:0x80E666BDF1b2FFF2C17d160E7046d65AC4e00C66</x:v>
      </x:c>
      <x:c r="C6356" s="31" t="str"/>
      <x:c r="D6356" s="31" t="n">
        <x:v>0</x:v>
      </x:c>
      <x:c r="E6356" s="31" t="str">
        <x:v>no</x:v>
      </x:c>
      <x:c r="F6356" s="31" t="str">
        <x:f>IF(C6356&lt;&gt;"","exclude_synthetic",IF(D6356=0,"exclude_no_activity",IFERROR(VLOOKUP(LOWER(B6356),'Active analysis'!$A$2:$V$58,22,FALSE),"review")))</x:f>
        <x:v>exclude_no_activity</x:v>
      </x:c>
      <x:c r="G6356" s="31" t="n">
        <x:f>IFERROR(VLOOKUP(LOWER(B6356),'Active analysis'!$A$2:$V$58,21,FALSE),0)</x:f>
        <x:v>0</x:v>
      </x:c>
      <x:c r="H6356" s="31" t="str">
        <x:v>not_scanned_rate_limit</x:v>
      </x:c>
      <x:c r="I6356" s="31"/>
      <x:c r="J6356" s="31" t="str">
        <x:f>IF(C6356&lt;&gt;"",C6356,IF(D6356=0,"no signed outgoing testnet activity",IF(F6356="recommend","diverse and persistent testnet activity",IF(F6356="likely_bot","multiple automation signals","insufficient longevity or one automation signal"))))</x:f>
        <x:v>no signed outgoing testnet activity</x:v>
      </x:c>
    </x:row>
    <x:row r="6357">
      <x:c r="A6357" s="31" t="n">
        <x:v>6356</x:v>
      </x:c>
      <x:c r="B6357" s="45" t="str">
        <x:v>addr:0x80e92e5c5a28AB7E0B23FA713222bc9631D137B8</x:v>
      </x:c>
      <x:c r="C6357" s="31" t="str"/>
      <x:c r="D6357" s="31" t="n">
        <x:v>0</x:v>
      </x:c>
      <x:c r="E6357" s="31" t="str">
        <x:v>no</x:v>
      </x:c>
      <x:c r="F6357" s="31" t="str">
        <x:f>IF(C6357&lt;&gt;"","exclude_synthetic",IF(D6357=0,"exclude_no_activity",IFERROR(VLOOKUP(LOWER(B6357),'Active analysis'!$A$2:$V$58,22,FALSE),"review")))</x:f>
        <x:v>exclude_no_activity</x:v>
      </x:c>
      <x:c r="G6357" s="31" t="n">
        <x:f>IFERROR(VLOOKUP(LOWER(B6357),'Active analysis'!$A$2:$V$58,21,FALSE),0)</x:f>
        <x:v>0</x:v>
      </x:c>
      <x:c r="H6357" s="31" t="str">
        <x:v>not_scanned_rate_limit</x:v>
      </x:c>
      <x:c r="I6357" s="31"/>
      <x:c r="J6357" s="31" t="str">
        <x:f>IF(C6357&lt;&gt;"",C6357,IF(D6357=0,"no signed outgoing testnet activity",IF(F6357="recommend","diverse and persistent testnet activity",IF(F6357="likely_bot","multiple automation signals","insufficient longevity or one automation signal"))))</x:f>
        <x:v>no signed outgoing testnet activity</x:v>
      </x:c>
    </x:row>
    <x:row r="6358">
      <x:c r="A6358" s="31" t="n">
        <x:v>6357</x:v>
      </x:c>
      <x:c r="B6358" s="45" t="str">
        <x:v>addr:0x80EEE6c77FA60C0d7A8dD60F66aaE685AAadCef7</x:v>
      </x:c>
      <x:c r="C6358" s="31" t="str"/>
      <x:c r="D6358" s="31" t="n">
        <x:v>0</x:v>
      </x:c>
      <x:c r="E6358" s="31" t="str">
        <x:v>no</x:v>
      </x:c>
      <x:c r="F6358" s="31" t="str">
        <x:f>IF(C6358&lt;&gt;"","exclude_synthetic",IF(D6358=0,"exclude_no_activity",IFERROR(VLOOKUP(LOWER(B6358),'Active analysis'!$A$2:$V$58,22,FALSE),"review")))</x:f>
        <x:v>exclude_no_activity</x:v>
      </x:c>
      <x:c r="G6358" s="31" t="n">
        <x:f>IFERROR(VLOOKUP(LOWER(B6358),'Active analysis'!$A$2:$V$58,21,FALSE),0)</x:f>
        <x:v>0</x:v>
      </x:c>
      <x:c r="H6358" s="31" t="str">
        <x:v>not_scanned_rate_limit</x:v>
      </x:c>
      <x:c r="I6358" s="31"/>
      <x:c r="J6358" s="31" t="str">
        <x:f>IF(C6358&lt;&gt;"",C6358,IF(D6358=0,"no signed outgoing testnet activity",IF(F6358="recommend","diverse and persistent testnet activity",IF(F6358="likely_bot","multiple automation signals","insufficient longevity or one automation signal"))))</x:f>
        <x:v>no signed outgoing testnet activity</x:v>
      </x:c>
    </x:row>
    <x:row r="6359">
      <x:c r="A6359" s="31" t="n">
        <x:v>6358</x:v>
      </x:c>
      <x:c r="B6359" s="45" t="str">
        <x:v>addr:0x80f11c6a791c7705c3e18ec7171fbc5878db0390</x:v>
      </x:c>
      <x:c r="C6359" s="31" t="str"/>
      <x:c r="D6359" s="31" t="n">
        <x:v>0</x:v>
      </x:c>
      <x:c r="E6359" s="31" t="str">
        <x:v>no</x:v>
      </x:c>
      <x:c r="F6359" s="31" t="str">
        <x:f>IF(C6359&lt;&gt;"","exclude_synthetic",IF(D6359=0,"exclude_no_activity",IFERROR(VLOOKUP(LOWER(B6359),'Active analysis'!$A$2:$V$58,22,FALSE),"review")))</x:f>
        <x:v>exclude_no_activity</x:v>
      </x:c>
      <x:c r="G6359" s="31" t="n">
        <x:f>IFERROR(VLOOKUP(LOWER(B6359),'Active analysis'!$A$2:$V$58,21,FALSE),0)</x:f>
        <x:v>0</x:v>
      </x:c>
      <x:c r="H6359" s="31" t="str">
        <x:v>not_scanned_rate_limit</x:v>
      </x:c>
      <x:c r="I6359" s="31"/>
      <x:c r="J6359" s="31" t="str">
        <x:f>IF(C6359&lt;&gt;"",C6359,IF(D6359=0,"no signed outgoing testnet activity",IF(F6359="recommend","diverse and persistent testnet activity",IF(F6359="likely_bot","multiple automation signals","insufficient longevity or one automation signal"))))</x:f>
        <x:v>no signed outgoing testnet activity</x:v>
      </x:c>
    </x:row>
    <x:row r="6360">
      <x:c r="A6360" s="31" t="n">
        <x:v>6359</x:v>
      </x:c>
      <x:c r="B6360" s="45" t="str">
        <x:v>addr:0x80f24088f5c0db9589cf40e5cebc722ac4dadff6</x:v>
      </x:c>
      <x:c r="C6360" s="31" t="str"/>
      <x:c r="D6360" s="31" t="n">
        <x:v>0</x:v>
      </x:c>
      <x:c r="E6360" s="31" t="str">
        <x:v>no</x:v>
      </x:c>
      <x:c r="F6360" s="31" t="str">
        <x:f>IF(C6360&lt;&gt;"","exclude_synthetic",IF(D6360=0,"exclude_no_activity",IFERROR(VLOOKUP(LOWER(B6360),'Active analysis'!$A$2:$V$58,22,FALSE),"review")))</x:f>
        <x:v>exclude_no_activity</x:v>
      </x:c>
      <x:c r="G6360" s="31" t="n">
        <x:f>IFERROR(VLOOKUP(LOWER(B6360),'Active analysis'!$A$2:$V$58,21,FALSE),0)</x:f>
        <x:v>0</x:v>
      </x:c>
      <x:c r="H6360" s="31" t="str">
        <x:v>not_scanned_rate_limit</x:v>
      </x:c>
      <x:c r="I6360" s="31"/>
      <x:c r="J6360" s="31" t="str">
        <x:f>IF(C6360&lt;&gt;"",C6360,IF(D6360=0,"no signed outgoing testnet activity",IF(F6360="recommend","diverse and persistent testnet activity",IF(F6360="likely_bot","multiple automation signals","insufficient longevity or one automation signal"))))</x:f>
        <x:v>no signed outgoing testnet activity</x:v>
      </x:c>
    </x:row>
    <x:row r="6361">
      <x:c r="A6361" s="31" t="n">
        <x:v>6360</x:v>
      </x:c>
      <x:c r="B6361" s="45" t="str">
        <x:v>addr:0x80f4A76a2a22aC1A9d9E37D6fA503651776349C8</x:v>
      </x:c>
      <x:c r="C6361" s="31" t="str"/>
      <x:c r="D6361" s="31" t="n">
        <x:v>0</x:v>
      </x:c>
      <x:c r="E6361" s="31" t="str">
        <x:v>no</x:v>
      </x:c>
      <x:c r="F6361" s="31" t="str">
        <x:f>IF(C6361&lt;&gt;"","exclude_synthetic",IF(D6361=0,"exclude_no_activity",IFERROR(VLOOKUP(LOWER(B6361),'Active analysis'!$A$2:$V$58,22,FALSE),"review")))</x:f>
        <x:v>exclude_no_activity</x:v>
      </x:c>
      <x:c r="G6361" s="31" t="n">
        <x:f>IFERROR(VLOOKUP(LOWER(B6361),'Active analysis'!$A$2:$V$58,21,FALSE),0)</x:f>
        <x:v>0</x:v>
      </x:c>
      <x:c r="H6361" s="31" t="str">
        <x:v>not_scanned_rate_limit</x:v>
      </x:c>
      <x:c r="I6361" s="31"/>
      <x:c r="J6361" s="31" t="str">
        <x:f>IF(C6361&lt;&gt;"",C6361,IF(D6361=0,"no signed outgoing testnet activity",IF(F6361="recommend","diverse and persistent testnet activity",IF(F6361="likely_bot","multiple automation signals","insufficient longevity or one automation signal"))))</x:f>
        <x:v>no signed outgoing testnet activity</x:v>
      </x:c>
    </x:row>
    <x:row r="6362">
      <x:c r="A6362" s="31" t="n">
        <x:v>6361</x:v>
      </x:c>
      <x:c r="B6362" s="45" t="str">
        <x:v>addr:0x80f67Cccb7475d0D0f962dA9FE7FddeeaD350F65</x:v>
      </x:c>
      <x:c r="C6362" s="31" t="str"/>
      <x:c r="D6362" s="31" t="n">
        <x:v>0</x:v>
      </x:c>
      <x:c r="E6362" s="31" t="str">
        <x:v>no</x:v>
      </x:c>
      <x:c r="F6362" s="31" t="str">
        <x:f>IF(C6362&lt;&gt;"","exclude_synthetic",IF(D6362=0,"exclude_no_activity",IFERROR(VLOOKUP(LOWER(B6362),'Active analysis'!$A$2:$V$58,22,FALSE),"review")))</x:f>
        <x:v>exclude_no_activity</x:v>
      </x:c>
      <x:c r="G6362" s="31" t="n">
        <x:f>IFERROR(VLOOKUP(LOWER(B6362),'Active analysis'!$A$2:$V$58,21,FALSE),0)</x:f>
        <x:v>0</x:v>
      </x:c>
      <x:c r="H6362" s="31" t="str">
        <x:v>not_scanned_rate_limit</x:v>
      </x:c>
      <x:c r="I6362" s="31"/>
      <x:c r="J6362" s="31" t="str">
        <x:f>IF(C6362&lt;&gt;"",C6362,IF(D6362=0,"no signed outgoing testnet activity",IF(F6362="recommend","diverse and persistent testnet activity",IF(F6362="likely_bot","multiple automation signals","insufficient longevity or one automation signal"))))</x:f>
        <x:v>no signed outgoing testnet activity</x:v>
      </x:c>
    </x:row>
    <x:row r="6363">
      <x:c r="A6363" s="31" t="n">
        <x:v>6362</x:v>
      </x:c>
      <x:c r="B6363" s="45" t="str">
        <x:v>addr:0x80F831FdcE18fC0e90D9faC0D237003DcAd708AD</x:v>
      </x:c>
      <x:c r="C6363" s="31" t="str"/>
      <x:c r="D6363" s="31" t="n">
        <x:v>0</x:v>
      </x:c>
      <x:c r="E6363" s="31" t="str">
        <x:v>no</x:v>
      </x:c>
      <x:c r="F6363" s="31" t="str">
        <x:f>IF(C6363&lt;&gt;"","exclude_synthetic",IF(D6363=0,"exclude_no_activity",IFERROR(VLOOKUP(LOWER(B6363),'Active analysis'!$A$2:$V$58,22,FALSE),"review")))</x:f>
        <x:v>exclude_no_activity</x:v>
      </x:c>
      <x:c r="G6363" s="31" t="n">
        <x:f>IFERROR(VLOOKUP(LOWER(B6363),'Active analysis'!$A$2:$V$58,21,FALSE),0)</x:f>
        <x:v>0</x:v>
      </x:c>
      <x:c r="H6363" s="31" t="str">
        <x:v>not_scanned_rate_limit</x:v>
      </x:c>
      <x:c r="I6363" s="31"/>
      <x:c r="J6363" s="31" t="str">
        <x:f>IF(C6363&lt;&gt;"",C6363,IF(D6363=0,"no signed outgoing testnet activity",IF(F6363="recommend","diverse and persistent testnet activity",IF(F6363="likely_bot","multiple automation signals","insufficient longevity or one automation signal"))))</x:f>
        <x:v>no signed outgoing testnet activity</x:v>
      </x:c>
    </x:row>
    <x:row r="6364">
      <x:c r="A6364" s="31" t="n">
        <x:v>6363</x:v>
      </x:c>
      <x:c r="B6364" s="45" t="str">
        <x:v>addr:0x81054597d26c67873a41f854c74d850681341127</x:v>
      </x:c>
      <x:c r="C6364" s="31" t="str"/>
      <x:c r="D6364" s="31" t="n">
        <x:v>0</x:v>
      </x:c>
      <x:c r="E6364" s="31" t="str">
        <x:v>no</x:v>
      </x:c>
      <x:c r="F6364" s="31" t="str">
        <x:f>IF(C6364&lt;&gt;"","exclude_synthetic",IF(D6364=0,"exclude_no_activity",IFERROR(VLOOKUP(LOWER(B6364),'Active analysis'!$A$2:$V$58,22,FALSE),"review")))</x:f>
        <x:v>exclude_no_activity</x:v>
      </x:c>
      <x:c r="G6364" s="31" t="n">
        <x:f>IFERROR(VLOOKUP(LOWER(B6364),'Active analysis'!$A$2:$V$58,21,FALSE),0)</x:f>
        <x:v>0</x:v>
      </x:c>
      <x:c r="H6364" s="31" t="str">
        <x:v>not_scanned_rate_limit</x:v>
      </x:c>
      <x:c r="I6364" s="31"/>
      <x:c r="J6364" s="31" t="str">
        <x:f>IF(C6364&lt;&gt;"",C6364,IF(D6364=0,"no signed outgoing testnet activity",IF(F6364="recommend","diverse and persistent testnet activity",IF(F6364="likely_bot","multiple automation signals","insufficient longevity or one automation signal"))))</x:f>
        <x:v>no signed outgoing testnet activity</x:v>
      </x:c>
    </x:row>
    <x:row r="6365">
      <x:c r="A6365" s="31" t="n">
        <x:v>6364</x:v>
      </x:c>
      <x:c r="B6365" s="45" t="str">
        <x:v>addr:0x810d590ab01fa2c57abdc8460ce34ffc3fbd138a</x:v>
      </x:c>
      <x:c r="C6365" s="31" t="str"/>
      <x:c r="D6365" s="31" t="n">
        <x:v>0</x:v>
      </x:c>
      <x:c r="E6365" s="31" t="str">
        <x:v>no</x:v>
      </x:c>
      <x:c r="F6365" s="31" t="str">
        <x:f>IF(C6365&lt;&gt;"","exclude_synthetic",IF(D6365=0,"exclude_no_activity",IFERROR(VLOOKUP(LOWER(B6365),'Active analysis'!$A$2:$V$58,22,FALSE),"review")))</x:f>
        <x:v>exclude_no_activity</x:v>
      </x:c>
      <x:c r="G6365" s="31" t="n">
        <x:f>IFERROR(VLOOKUP(LOWER(B6365),'Active analysis'!$A$2:$V$58,21,FALSE),0)</x:f>
        <x:v>0</x:v>
      </x:c>
      <x:c r="H6365" s="31" t="str">
        <x:v>not_scanned_rate_limit</x:v>
      </x:c>
      <x:c r="I6365" s="31"/>
      <x:c r="J6365" s="31" t="str">
        <x:f>IF(C6365&lt;&gt;"",C6365,IF(D6365=0,"no signed outgoing testnet activity",IF(F6365="recommend","diverse and persistent testnet activity",IF(F6365="likely_bot","multiple automation signals","insufficient longevity or one automation signal"))))</x:f>
        <x:v>no signed outgoing testnet activity</x:v>
      </x:c>
    </x:row>
    <x:row r="6366">
      <x:c r="A6366" s="31" t="n">
        <x:v>6365</x:v>
      </x:c>
      <x:c r="B6366" s="45" t="str">
        <x:v>addr:0x810D8f81b7357b2Acf2E1161F9F35A7f8f5802d1</x:v>
      </x:c>
      <x:c r="C6366" s="31" t="str"/>
      <x:c r="D6366" s="31" t="n">
        <x:v>0</x:v>
      </x:c>
      <x:c r="E6366" s="31" t="str">
        <x:v>no</x:v>
      </x:c>
      <x:c r="F6366" s="31" t="str">
        <x:f>IF(C6366&lt;&gt;"","exclude_synthetic",IF(D6366=0,"exclude_no_activity",IFERROR(VLOOKUP(LOWER(B6366),'Active analysis'!$A$2:$V$58,22,FALSE),"review")))</x:f>
        <x:v>exclude_no_activity</x:v>
      </x:c>
      <x:c r="G6366" s="31" t="n">
        <x:f>IFERROR(VLOOKUP(LOWER(B6366),'Active analysis'!$A$2:$V$58,21,FALSE),0)</x:f>
        <x:v>0</x:v>
      </x:c>
      <x:c r="H6366" s="31" t="str">
        <x:v>not_scanned_rate_limit</x:v>
      </x:c>
      <x:c r="I6366" s="31"/>
      <x:c r="J6366" s="31" t="str">
        <x:f>IF(C6366&lt;&gt;"",C6366,IF(D6366=0,"no signed outgoing testnet activity",IF(F6366="recommend","diverse and persistent testnet activity",IF(F6366="likely_bot","multiple automation signals","insufficient longevity or one automation signal"))))</x:f>
        <x:v>no signed outgoing testnet activity</x:v>
      </x:c>
    </x:row>
    <x:row r="6367">
      <x:c r="A6367" s="31" t="n">
        <x:v>6366</x:v>
      </x:c>
      <x:c r="B6367" s="45" t="str">
        <x:v>addr:0x810fA06C46C4447C12058C9348BfCa4491Eb4a01</x:v>
      </x:c>
      <x:c r="C6367" s="31" t="str"/>
      <x:c r="D6367" s="31" t="n">
        <x:v>0</x:v>
      </x:c>
      <x:c r="E6367" s="31" t="str">
        <x:v>no</x:v>
      </x:c>
      <x:c r="F6367" s="31" t="str">
        <x:f>IF(C6367&lt;&gt;"","exclude_synthetic",IF(D6367=0,"exclude_no_activity",IFERROR(VLOOKUP(LOWER(B6367),'Active analysis'!$A$2:$V$58,22,FALSE),"review")))</x:f>
        <x:v>exclude_no_activity</x:v>
      </x:c>
      <x:c r="G6367" s="31" t="n">
        <x:f>IFERROR(VLOOKUP(LOWER(B6367),'Active analysis'!$A$2:$V$58,21,FALSE),0)</x:f>
        <x:v>0</x:v>
      </x:c>
      <x:c r="H6367" s="31" t="str">
        <x:v>not_scanned_rate_limit</x:v>
      </x:c>
      <x:c r="I6367" s="31"/>
      <x:c r="J6367" s="31" t="str">
        <x:f>IF(C6367&lt;&gt;"",C6367,IF(D6367=0,"no signed outgoing testnet activity",IF(F6367="recommend","diverse and persistent testnet activity",IF(F6367="likely_bot","multiple automation signals","insufficient longevity or one automation signal"))))</x:f>
        <x:v>no signed outgoing testnet activity</x:v>
      </x:c>
    </x:row>
    <x:row r="6368">
      <x:c r="A6368" s="31" t="n">
        <x:v>6367</x:v>
      </x:c>
      <x:c r="B6368" s="45" t="str">
        <x:v>addr:0x81228de3503727d64306195d5cC20407b6E50D27</x:v>
      </x:c>
      <x:c r="C6368" s="31" t="str"/>
      <x:c r="D6368" s="31" t="n">
        <x:v>0</x:v>
      </x:c>
      <x:c r="E6368" s="31" t="str">
        <x:v>no</x:v>
      </x:c>
      <x:c r="F6368" s="31" t="str">
        <x:f>IF(C6368&lt;&gt;"","exclude_synthetic",IF(D6368=0,"exclude_no_activity",IFERROR(VLOOKUP(LOWER(B6368),'Active analysis'!$A$2:$V$58,22,FALSE),"review")))</x:f>
        <x:v>exclude_no_activity</x:v>
      </x:c>
      <x:c r="G6368" s="31" t="n">
        <x:f>IFERROR(VLOOKUP(LOWER(B6368),'Active analysis'!$A$2:$V$58,21,FALSE),0)</x:f>
        <x:v>0</x:v>
      </x:c>
      <x:c r="H6368" s="31" t="str">
        <x:v>not_scanned_rate_limit</x:v>
      </x:c>
      <x:c r="I6368" s="31"/>
      <x:c r="J6368" s="31" t="str">
        <x:f>IF(C6368&lt;&gt;"",C6368,IF(D6368=0,"no signed outgoing testnet activity",IF(F6368="recommend","diverse and persistent testnet activity",IF(F6368="likely_bot","multiple automation signals","insufficient longevity or one automation signal"))))</x:f>
        <x:v>no signed outgoing testnet activity</x:v>
      </x:c>
    </x:row>
    <x:row r="6369">
      <x:c r="A6369" s="31" t="n">
        <x:v>6368</x:v>
      </x:c>
      <x:c r="B6369" s="45" t="str">
        <x:v>addr:0x8124Bf28301c6e4bA19aeB22418fAb52d3e3762d</x:v>
      </x:c>
      <x:c r="C6369" s="31" t="str"/>
      <x:c r="D6369" s="31" t="n">
        <x:v>0</x:v>
      </x:c>
      <x:c r="E6369" s="31" t="str">
        <x:v>no</x:v>
      </x:c>
      <x:c r="F6369" s="31" t="str">
        <x:f>IF(C6369&lt;&gt;"","exclude_synthetic",IF(D6369=0,"exclude_no_activity",IFERROR(VLOOKUP(LOWER(B6369),'Active analysis'!$A$2:$V$58,22,FALSE),"review")))</x:f>
        <x:v>exclude_no_activity</x:v>
      </x:c>
      <x:c r="G6369" s="31" t="n">
        <x:f>IFERROR(VLOOKUP(LOWER(B6369),'Active analysis'!$A$2:$V$58,21,FALSE),0)</x:f>
        <x:v>0</x:v>
      </x:c>
      <x:c r="H6369" s="31" t="str">
        <x:v>not_scanned_rate_limit</x:v>
      </x:c>
      <x:c r="I6369" s="31"/>
      <x:c r="J6369" s="31" t="str">
        <x:f>IF(C6369&lt;&gt;"",C6369,IF(D6369=0,"no signed outgoing testnet activity",IF(F6369="recommend","diverse and persistent testnet activity",IF(F6369="likely_bot","multiple automation signals","insufficient longevity or one automation signal"))))</x:f>
        <x:v>no signed outgoing testnet activity</x:v>
      </x:c>
    </x:row>
    <x:row r="6370">
      <x:c r="A6370" s="31" t="n">
        <x:v>6369</x:v>
      </x:c>
      <x:c r="B6370" s="45" t="str">
        <x:v>addr:0x8126e33bd65a744955077244b01c23e0675d9bad</x:v>
      </x:c>
      <x:c r="C6370" s="31" t="str"/>
      <x:c r="D6370" s="31" t="n">
        <x:v>0</x:v>
      </x:c>
      <x:c r="E6370" s="31" t="str">
        <x:v>no</x:v>
      </x:c>
      <x:c r="F6370" s="31" t="str">
        <x:f>IF(C6370&lt;&gt;"","exclude_synthetic",IF(D6370=0,"exclude_no_activity",IFERROR(VLOOKUP(LOWER(B6370),'Active analysis'!$A$2:$V$58,22,FALSE),"review")))</x:f>
        <x:v>exclude_no_activity</x:v>
      </x:c>
      <x:c r="G6370" s="31" t="n">
        <x:f>IFERROR(VLOOKUP(LOWER(B6370),'Active analysis'!$A$2:$V$58,21,FALSE),0)</x:f>
        <x:v>0</x:v>
      </x:c>
      <x:c r="H6370" s="31" t="str">
        <x:v>not_scanned_rate_limit</x:v>
      </x:c>
      <x:c r="I6370" s="31"/>
      <x:c r="J6370" s="31" t="str">
        <x:f>IF(C6370&lt;&gt;"",C6370,IF(D6370=0,"no signed outgoing testnet activity",IF(F6370="recommend","diverse and persistent testnet activity",IF(F6370="likely_bot","multiple automation signals","insufficient longevity or one automation signal"))))</x:f>
        <x:v>no signed outgoing testnet activity</x:v>
      </x:c>
    </x:row>
    <x:row r="6371">
      <x:c r="A6371" s="31" t="n">
        <x:v>6370</x:v>
      </x:c>
      <x:c r="B6371" s="45" t="str">
        <x:v>addr:0x8132E4578E812Df77765536Ea41F955a4f2B9d4C</x:v>
      </x:c>
      <x:c r="C6371" s="31" t="str"/>
      <x:c r="D6371" s="31" t="n">
        <x:v>0</x:v>
      </x:c>
      <x:c r="E6371" s="31" t="str">
        <x:v>no</x:v>
      </x:c>
      <x:c r="F6371" s="31" t="str">
        <x:f>IF(C6371&lt;&gt;"","exclude_synthetic",IF(D6371=0,"exclude_no_activity",IFERROR(VLOOKUP(LOWER(B6371),'Active analysis'!$A$2:$V$58,22,FALSE),"review")))</x:f>
        <x:v>exclude_no_activity</x:v>
      </x:c>
      <x:c r="G6371" s="31" t="n">
        <x:f>IFERROR(VLOOKUP(LOWER(B6371),'Active analysis'!$A$2:$V$58,21,FALSE),0)</x:f>
        <x:v>0</x:v>
      </x:c>
      <x:c r="H6371" s="31" t="str">
        <x:v>not_scanned_rate_limit</x:v>
      </x:c>
      <x:c r="I6371" s="31"/>
      <x:c r="J6371" s="31" t="str">
        <x:f>IF(C6371&lt;&gt;"",C6371,IF(D6371=0,"no signed outgoing testnet activity",IF(F6371="recommend","diverse and persistent testnet activity",IF(F6371="likely_bot","multiple automation signals","insufficient longevity or one automation signal"))))</x:f>
        <x:v>no signed outgoing testnet activity</x:v>
      </x:c>
    </x:row>
    <x:row r="6372">
      <x:c r="A6372" s="31" t="n">
        <x:v>6371</x:v>
      </x:c>
      <x:c r="B6372" s="45" t="str">
        <x:v>addr:0x814CF2a75b55A3aF86867739c9817a930d50eB89</x:v>
      </x:c>
      <x:c r="C6372" s="31" t="str"/>
      <x:c r="D6372" s="31" t="n">
        <x:v>0</x:v>
      </x:c>
      <x:c r="E6372" s="31" t="str">
        <x:v>no</x:v>
      </x:c>
      <x:c r="F6372" s="31" t="str">
        <x:f>IF(C6372&lt;&gt;"","exclude_synthetic",IF(D6372=0,"exclude_no_activity",IFERROR(VLOOKUP(LOWER(B6372),'Active analysis'!$A$2:$V$58,22,FALSE),"review")))</x:f>
        <x:v>exclude_no_activity</x:v>
      </x:c>
      <x:c r="G6372" s="31" t="n">
        <x:f>IFERROR(VLOOKUP(LOWER(B6372),'Active analysis'!$A$2:$V$58,21,FALSE),0)</x:f>
        <x:v>0</x:v>
      </x:c>
      <x:c r="H6372" s="31" t="str">
        <x:v>not_scanned_rate_limit</x:v>
      </x:c>
      <x:c r="I6372" s="31"/>
      <x:c r="J6372" s="31" t="str">
        <x:f>IF(C6372&lt;&gt;"",C6372,IF(D6372=0,"no signed outgoing testnet activity",IF(F6372="recommend","diverse and persistent testnet activity",IF(F6372="likely_bot","multiple automation signals","insufficient longevity or one automation signal"))))</x:f>
        <x:v>no signed outgoing testnet activity</x:v>
      </x:c>
    </x:row>
    <x:row r="6373">
      <x:c r="A6373" s="31" t="n">
        <x:v>6372</x:v>
      </x:c>
      <x:c r="B6373" s="45" t="str">
        <x:v>addr:0x81568B1959023032569547F77507651d78b5D37e</x:v>
      </x:c>
      <x:c r="C6373" s="31" t="str"/>
      <x:c r="D6373" s="31" t="n">
        <x:v>0</x:v>
      </x:c>
      <x:c r="E6373" s="31" t="str">
        <x:v>no</x:v>
      </x:c>
      <x:c r="F6373" s="31" t="str">
        <x:f>IF(C6373&lt;&gt;"","exclude_synthetic",IF(D6373=0,"exclude_no_activity",IFERROR(VLOOKUP(LOWER(B6373),'Active analysis'!$A$2:$V$58,22,FALSE),"review")))</x:f>
        <x:v>exclude_no_activity</x:v>
      </x:c>
      <x:c r="G6373" s="31" t="n">
        <x:f>IFERROR(VLOOKUP(LOWER(B6373),'Active analysis'!$A$2:$V$58,21,FALSE),0)</x:f>
        <x:v>0</x:v>
      </x:c>
      <x:c r="H6373" s="31" t="str">
        <x:v>not_scanned_rate_limit</x:v>
      </x:c>
      <x:c r="I6373" s="31"/>
      <x:c r="J6373" s="31" t="str">
        <x:f>IF(C6373&lt;&gt;"",C6373,IF(D6373=0,"no signed outgoing testnet activity",IF(F6373="recommend","diverse and persistent testnet activity",IF(F6373="likely_bot","multiple automation signals","insufficient longevity or one automation signal"))))</x:f>
        <x:v>no signed outgoing testnet activity</x:v>
      </x:c>
    </x:row>
    <x:row r="6374">
      <x:c r="A6374" s="31" t="n">
        <x:v>6373</x:v>
      </x:c>
      <x:c r="B6374" s="45" t="str">
        <x:v>addr:0x81581b2dc4b3a38b9d8213d94d5c34280a84c69c</x:v>
      </x:c>
      <x:c r="C6374" s="31" t="str"/>
      <x:c r="D6374" s="31" t="n">
        <x:v>0</x:v>
      </x:c>
      <x:c r="E6374" s="31" t="str">
        <x:v>no</x:v>
      </x:c>
      <x:c r="F6374" s="31" t="str">
        <x:f>IF(C6374&lt;&gt;"","exclude_synthetic",IF(D6374=0,"exclude_no_activity",IFERROR(VLOOKUP(LOWER(B6374),'Active analysis'!$A$2:$V$58,22,FALSE),"review")))</x:f>
        <x:v>exclude_no_activity</x:v>
      </x:c>
      <x:c r="G6374" s="31" t="n">
        <x:f>IFERROR(VLOOKUP(LOWER(B6374),'Active analysis'!$A$2:$V$58,21,FALSE),0)</x:f>
        <x:v>0</x:v>
      </x:c>
      <x:c r="H6374" s="31" t="str">
        <x:v>not_scanned_rate_limit</x:v>
      </x:c>
      <x:c r="I6374" s="31"/>
      <x:c r="J6374" s="31" t="str">
        <x:f>IF(C6374&lt;&gt;"",C6374,IF(D6374=0,"no signed outgoing testnet activity",IF(F6374="recommend","diverse and persistent testnet activity",IF(F6374="likely_bot","multiple automation signals","insufficient longevity or one automation signal"))))</x:f>
        <x:v>no signed outgoing testnet activity</x:v>
      </x:c>
    </x:row>
    <x:row r="6375">
      <x:c r="A6375" s="31" t="n">
        <x:v>6374</x:v>
      </x:c>
      <x:c r="B6375" s="45" t="str">
        <x:v>addr:0x8159F39A2f4fedBF671491608e2B1F99D81aC914</x:v>
      </x:c>
      <x:c r="C6375" s="31" t="str"/>
      <x:c r="D6375" s="31" t="n">
        <x:v>0</x:v>
      </x:c>
      <x:c r="E6375" s="31" t="str">
        <x:v>no</x:v>
      </x:c>
      <x:c r="F6375" s="31" t="str">
        <x:f>IF(C6375&lt;&gt;"","exclude_synthetic",IF(D6375=0,"exclude_no_activity",IFERROR(VLOOKUP(LOWER(B6375),'Active analysis'!$A$2:$V$58,22,FALSE),"review")))</x:f>
        <x:v>exclude_no_activity</x:v>
      </x:c>
      <x:c r="G6375" s="31" t="n">
        <x:f>IFERROR(VLOOKUP(LOWER(B6375),'Active analysis'!$A$2:$V$58,21,FALSE),0)</x:f>
        <x:v>0</x:v>
      </x:c>
      <x:c r="H6375" s="31" t="str">
        <x:v>not_scanned_rate_limit</x:v>
      </x:c>
      <x:c r="I6375" s="31"/>
      <x:c r="J6375" s="31" t="str">
        <x:f>IF(C6375&lt;&gt;"",C6375,IF(D6375=0,"no signed outgoing testnet activity",IF(F6375="recommend","diverse and persistent testnet activity",IF(F6375="likely_bot","multiple automation signals","insufficient longevity or one automation signal"))))</x:f>
        <x:v>no signed outgoing testnet activity</x:v>
      </x:c>
    </x:row>
    <x:row r="6376">
      <x:c r="A6376" s="31" t="n">
        <x:v>6375</x:v>
      </x:c>
      <x:c r="B6376" s="45" t="str">
        <x:v>addr:0x8162e1dbf807d0af5623a6550ef77220b6917b9a</x:v>
      </x:c>
      <x:c r="C6376" s="31" t="str"/>
      <x:c r="D6376" s="31" t="n">
        <x:v>0</x:v>
      </x:c>
      <x:c r="E6376" s="31" t="str">
        <x:v>no</x:v>
      </x:c>
      <x:c r="F6376" s="31" t="str">
        <x:f>IF(C6376&lt;&gt;"","exclude_synthetic",IF(D6376=0,"exclude_no_activity",IFERROR(VLOOKUP(LOWER(B6376),'Active analysis'!$A$2:$V$58,22,FALSE),"review")))</x:f>
        <x:v>exclude_no_activity</x:v>
      </x:c>
      <x:c r="G6376" s="31" t="n">
        <x:f>IFERROR(VLOOKUP(LOWER(B6376),'Active analysis'!$A$2:$V$58,21,FALSE),0)</x:f>
        <x:v>0</x:v>
      </x:c>
      <x:c r="H6376" s="31" t="str">
        <x:v>not_scanned_rate_limit</x:v>
      </x:c>
      <x:c r="I6376" s="31"/>
      <x:c r="J6376" s="31" t="str">
        <x:f>IF(C6376&lt;&gt;"",C6376,IF(D6376=0,"no signed outgoing testnet activity",IF(F6376="recommend","diverse and persistent testnet activity",IF(F6376="likely_bot","multiple automation signals","insufficient longevity or one automation signal"))))</x:f>
        <x:v>no signed outgoing testnet activity</x:v>
      </x:c>
    </x:row>
    <x:row r="6377">
      <x:c r="A6377" s="31" t="n">
        <x:v>6376</x:v>
      </x:c>
      <x:c r="B6377" s="45" t="str">
        <x:v>addr:0x81675B43916C2Ca2889fD7a5da1173afC8e4e15D</x:v>
      </x:c>
      <x:c r="C6377" s="31" t="str"/>
      <x:c r="D6377" s="31" t="n">
        <x:v>0</x:v>
      </x:c>
      <x:c r="E6377" s="31" t="str">
        <x:v>no</x:v>
      </x:c>
      <x:c r="F6377" s="31" t="str">
        <x:f>IF(C6377&lt;&gt;"","exclude_synthetic",IF(D6377=0,"exclude_no_activity",IFERROR(VLOOKUP(LOWER(B6377),'Active analysis'!$A$2:$V$58,22,FALSE),"review")))</x:f>
        <x:v>exclude_no_activity</x:v>
      </x:c>
      <x:c r="G6377" s="31" t="n">
        <x:f>IFERROR(VLOOKUP(LOWER(B6377),'Active analysis'!$A$2:$V$58,21,FALSE),0)</x:f>
        <x:v>0</x:v>
      </x:c>
      <x:c r="H6377" s="31" t="str">
        <x:v>not_scanned_rate_limit</x:v>
      </x:c>
      <x:c r="I6377" s="31"/>
      <x:c r="J6377" s="31" t="str">
        <x:f>IF(C6377&lt;&gt;"",C6377,IF(D6377=0,"no signed outgoing testnet activity",IF(F6377="recommend","diverse and persistent testnet activity",IF(F6377="likely_bot","multiple automation signals","insufficient longevity or one automation signal"))))</x:f>
        <x:v>no signed outgoing testnet activity</x:v>
      </x:c>
    </x:row>
    <x:row r="6378">
      <x:c r="A6378" s="31" t="n">
        <x:v>6377</x:v>
      </x:c>
      <x:c r="B6378" s="45" t="str">
        <x:v>addr:0x8168bF1E13868091DD82D74d6f4aA04FeA32932B</x:v>
      </x:c>
      <x:c r="C6378" s="31" t="str"/>
      <x:c r="D6378" s="31" t="n">
        <x:v>0</x:v>
      </x:c>
      <x:c r="E6378" s="31" t="str">
        <x:v>no</x:v>
      </x:c>
      <x:c r="F6378" s="31" t="str">
        <x:f>IF(C6378&lt;&gt;"","exclude_synthetic",IF(D6378=0,"exclude_no_activity",IFERROR(VLOOKUP(LOWER(B6378),'Active analysis'!$A$2:$V$58,22,FALSE),"review")))</x:f>
        <x:v>exclude_no_activity</x:v>
      </x:c>
      <x:c r="G6378" s="31" t="n">
        <x:f>IFERROR(VLOOKUP(LOWER(B6378),'Active analysis'!$A$2:$V$58,21,FALSE),0)</x:f>
        <x:v>0</x:v>
      </x:c>
      <x:c r="H6378" s="31" t="str">
        <x:v>not_scanned_rate_limit</x:v>
      </x:c>
      <x:c r="I6378" s="31"/>
      <x:c r="J6378" s="31" t="str">
        <x:f>IF(C6378&lt;&gt;"",C6378,IF(D6378=0,"no signed outgoing testnet activity",IF(F6378="recommend","diverse and persistent testnet activity",IF(F6378="likely_bot","multiple automation signals","insufficient longevity or one automation signal"))))</x:f>
        <x:v>no signed outgoing testnet activity</x:v>
      </x:c>
    </x:row>
    <x:row r="6379">
      <x:c r="A6379" s="31" t="n">
        <x:v>6378</x:v>
      </x:c>
      <x:c r="B6379" s="45" t="str">
        <x:v>addr:0x816B0BE484DE2c20D397dD0eBDB8A7DD9D85C6b5</x:v>
      </x:c>
      <x:c r="C6379" s="31" t="str"/>
      <x:c r="D6379" s="31" t="n">
        <x:v>0</x:v>
      </x:c>
      <x:c r="E6379" s="31" t="str">
        <x:v>no</x:v>
      </x:c>
      <x:c r="F6379" s="31" t="str">
        <x:f>IF(C6379&lt;&gt;"","exclude_synthetic",IF(D6379=0,"exclude_no_activity",IFERROR(VLOOKUP(LOWER(B6379),'Active analysis'!$A$2:$V$58,22,FALSE),"review")))</x:f>
        <x:v>exclude_no_activity</x:v>
      </x:c>
      <x:c r="G6379" s="31" t="n">
        <x:f>IFERROR(VLOOKUP(LOWER(B6379),'Active analysis'!$A$2:$V$58,21,FALSE),0)</x:f>
        <x:v>0</x:v>
      </x:c>
      <x:c r="H6379" s="31" t="str">
        <x:v>not_scanned_rate_limit</x:v>
      </x:c>
      <x:c r="I6379" s="31"/>
      <x:c r="J6379" s="31" t="str">
        <x:f>IF(C6379&lt;&gt;"",C6379,IF(D6379=0,"no signed outgoing testnet activity",IF(F6379="recommend","diverse and persistent testnet activity",IF(F6379="likely_bot","multiple automation signals","insufficient longevity or one automation signal"))))</x:f>
        <x:v>no signed outgoing testnet activity</x:v>
      </x:c>
    </x:row>
    <x:row r="6380">
      <x:c r="A6380" s="31" t="n">
        <x:v>6379</x:v>
      </x:c>
      <x:c r="B6380" s="45" t="str">
        <x:v>addr:0x816ee10496efdf755105FC76f6C711118A9cb764</x:v>
      </x:c>
      <x:c r="C6380" s="31" t="str"/>
      <x:c r="D6380" s="31" t="n">
        <x:v>0</x:v>
      </x:c>
      <x:c r="E6380" s="31" t="str">
        <x:v>no</x:v>
      </x:c>
      <x:c r="F6380" s="31" t="str">
        <x:f>IF(C6380&lt;&gt;"","exclude_synthetic",IF(D6380=0,"exclude_no_activity",IFERROR(VLOOKUP(LOWER(B6380),'Active analysis'!$A$2:$V$58,22,FALSE),"review")))</x:f>
        <x:v>exclude_no_activity</x:v>
      </x:c>
      <x:c r="G6380" s="31" t="n">
        <x:f>IFERROR(VLOOKUP(LOWER(B6380),'Active analysis'!$A$2:$V$58,21,FALSE),0)</x:f>
        <x:v>0</x:v>
      </x:c>
      <x:c r="H6380" s="31" t="str">
        <x:v>not_scanned_rate_limit</x:v>
      </x:c>
      <x:c r="I6380" s="31"/>
      <x:c r="J6380" s="31" t="str">
        <x:f>IF(C6380&lt;&gt;"",C6380,IF(D6380=0,"no signed outgoing testnet activity",IF(F6380="recommend","diverse and persistent testnet activity",IF(F6380="likely_bot","multiple automation signals","insufficient longevity or one automation signal"))))</x:f>
        <x:v>no signed outgoing testnet activity</x:v>
      </x:c>
    </x:row>
    <x:row r="6381">
      <x:c r="A6381" s="31" t="n">
        <x:v>6380</x:v>
      </x:c>
      <x:c r="B6381" s="45" t="str">
        <x:v>addr:0x81760e40572bc8a2e846dad58161846a477bc853</x:v>
      </x:c>
      <x:c r="C6381" s="31" t="str"/>
      <x:c r="D6381" s="31" t="n">
        <x:v>0</x:v>
      </x:c>
      <x:c r="E6381" s="31" t="str">
        <x:v>no</x:v>
      </x:c>
      <x:c r="F6381" s="31" t="str">
        <x:f>IF(C6381&lt;&gt;"","exclude_synthetic",IF(D6381=0,"exclude_no_activity",IFERROR(VLOOKUP(LOWER(B6381),'Active analysis'!$A$2:$V$58,22,FALSE),"review")))</x:f>
        <x:v>exclude_no_activity</x:v>
      </x:c>
      <x:c r="G6381" s="31" t="n">
        <x:f>IFERROR(VLOOKUP(LOWER(B6381),'Active analysis'!$A$2:$V$58,21,FALSE),0)</x:f>
        <x:v>0</x:v>
      </x:c>
      <x:c r="H6381" s="31" t="str">
        <x:v>not_scanned_rate_limit</x:v>
      </x:c>
      <x:c r="I6381" s="31"/>
      <x:c r="J6381" s="31" t="str">
        <x:f>IF(C6381&lt;&gt;"",C6381,IF(D6381=0,"no signed outgoing testnet activity",IF(F6381="recommend","diverse and persistent testnet activity",IF(F6381="likely_bot","multiple automation signals","insufficient longevity or one automation signal"))))</x:f>
        <x:v>no signed outgoing testnet activity</x:v>
      </x:c>
    </x:row>
    <x:row r="6382">
      <x:c r="A6382" s="31" t="n">
        <x:v>6381</x:v>
      </x:c>
      <x:c r="B6382" s="45" t="str">
        <x:v>addr:0x817e11b5d4165c7a9cfc6fce3a8d5f1a2bed91b0</x:v>
      </x:c>
      <x:c r="C6382" s="31" t="str"/>
      <x:c r="D6382" s="31" t="n">
        <x:v>0</x:v>
      </x:c>
      <x:c r="E6382" s="31" t="str">
        <x:v>no</x:v>
      </x:c>
      <x:c r="F6382" s="31" t="str">
        <x:f>IF(C6382&lt;&gt;"","exclude_synthetic",IF(D6382=0,"exclude_no_activity",IFERROR(VLOOKUP(LOWER(B6382),'Active analysis'!$A$2:$V$58,22,FALSE),"review")))</x:f>
        <x:v>exclude_no_activity</x:v>
      </x:c>
      <x:c r="G6382" s="31" t="n">
        <x:f>IFERROR(VLOOKUP(LOWER(B6382),'Active analysis'!$A$2:$V$58,21,FALSE),0)</x:f>
        <x:v>0</x:v>
      </x:c>
      <x:c r="H6382" s="31" t="str">
        <x:v>not_scanned_rate_limit</x:v>
      </x:c>
      <x:c r="I6382" s="31"/>
      <x:c r="J6382" s="31" t="str">
        <x:f>IF(C6382&lt;&gt;"",C6382,IF(D6382=0,"no signed outgoing testnet activity",IF(F6382="recommend","diverse and persistent testnet activity",IF(F6382="likely_bot","multiple automation signals","insufficient longevity or one automation signal"))))</x:f>
        <x:v>no signed outgoing testnet activity</x:v>
      </x:c>
    </x:row>
    <x:row r="6383">
      <x:c r="A6383" s="31" t="n">
        <x:v>6382</x:v>
      </x:c>
      <x:c r="B6383" s="45" t="str">
        <x:v>addr:0x818a3889864a0a211f2f9254b64283baedb84593</x:v>
      </x:c>
      <x:c r="C6383" s="31" t="str"/>
      <x:c r="D6383" s="31" t="n">
        <x:v>0</x:v>
      </x:c>
      <x:c r="E6383" s="31" t="str">
        <x:v>no</x:v>
      </x:c>
      <x:c r="F6383" s="31" t="str">
        <x:f>IF(C6383&lt;&gt;"","exclude_synthetic",IF(D6383=0,"exclude_no_activity",IFERROR(VLOOKUP(LOWER(B6383),'Active analysis'!$A$2:$V$58,22,FALSE),"review")))</x:f>
        <x:v>exclude_no_activity</x:v>
      </x:c>
      <x:c r="G6383" s="31" t="n">
        <x:f>IFERROR(VLOOKUP(LOWER(B6383),'Active analysis'!$A$2:$V$58,21,FALSE),0)</x:f>
        <x:v>0</x:v>
      </x:c>
      <x:c r="H6383" s="31" t="str">
        <x:v>not_scanned_rate_limit</x:v>
      </x:c>
      <x:c r="I6383" s="31"/>
      <x:c r="J6383" s="31" t="str">
        <x:f>IF(C6383&lt;&gt;"",C6383,IF(D6383=0,"no signed outgoing testnet activity",IF(F6383="recommend","diverse and persistent testnet activity",IF(F6383="likely_bot","multiple automation signals","insufficient longevity or one automation signal"))))</x:f>
        <x:v>no signed outgoing testnet activity</x:v>
      </x:c>
    </x:row>
    <x:row r="6384">
      <x:c r="A6384" s="31" t="n">
        <x:v>6383</x:v>
      </x:c>
      <x:c r="B6384" s="45" t="str">
        <x:v>addr:0x818e931d97187587cd106d41809037D53893940b</x:v>
      </x:c>
      <x:c r="C6384" s="31" t="str"/>
      <x:c r="D6384" s="31" t="n">
        <x:v>0</x:v>
      </x:c>
      <x:c r="E6384" s="31" t="str">
        <x:v>no</x:v>
      </x:c>
      <x:c r="F6384" s="31" t="str">
        <x:f>IF(C6384&lt;&gt;"","exclude_synthetic",IF(D6384=0,"exclude_no_activity",IFERROR(VLOOKUP(LOWER(B6384),'Active analysis'!$A$2:$V$58,22,FALSE),"review")))</x:f>
        <x:v>exclude_no_activity</x:v>
      </x:c>
      <x:c r="G6384" s="31" t="n">
        <x:f>IFERROR(VLOOKUP(LOWER(B6384),'Active analysis'!$A$2:$V$58,21,FALSE),0)</x:f>
        <x:v>0</x:v>
      </x:c>
      <x:c r="H6384" s="31" t="str">
        <x:v>not_scanned_rate_limit</x:v>
      </x:c>
      <x:c r="I6384" s="31"/>
      <x:c r="J6384" s="31" t="str">
        <x:f>IF(C6384&lt;&gt;"",C6384,IF(D6384=0,"no signed outgoing testnet activity",IF(F6384="recommend","diverse and persistent testnet activity",IF(F6384="likely_bot","multiple automation signals","insufficient longevity or one automation signal"))))</x:f>
        <x:v>no signed outgoing testnet activity</x:v>
      </x:c>
    </x:row>
    <x:row r="6385">
      <x:c r="A6385" s="31" t="n">
        <x:v>6384</x:v>
      </x:c>
      <x:c r="B6385" s="45" t="str">
        <x:v>addr:0x81903C1AB1d1aB1b2BfbD3cDEF995c652FDaea80</x:v>
      </x:c>
      <x:c r="C6385" s="31" t="str"/>
      <x:c r="D6385" s="31" t="n">
        <x:v>0</x:v>
      </x:c>
      <x:c r="E6385" s="31" t="str">
        <x:v>no</x:v>
      </x:c>
      <x:c r="F6385" s="31" t="str">
        <x:f>IF(C6385&lt;&gt;"","exclude_synthetic",IF(D6385=0,"exclude_no_activity",IFERROR(VLOOKUP(LOWER(B6385),'Active analysis'!$A$2:$V$58,22,FALSE),"review")))</x:f>
        <x:v>exclude_no_activity</x:v>
      </x:c>
      <x:c r="G6385" s="31" t="n">
        <x:f>IFERROR(VLOOKUP(LOWER(B6385),'Active analysis'!$A$2:$V$58,21,FALSE),0)</x:f>
        <x:v>0</x:v>
      </x:c>
      <x:c r="H6385" s="31" t="str">
        <x:v>not_scanned_rate_limit</x:v>
      </x:c>
      <x:c r="I6385" s="31"/>
      <x:c r="J6385" s="31" t="str">
        <x:f>IF(C6385&lt;&gt;"",C6385,IF(D6385=0,"no signed outgoing testnet activity",IF(F6385="recommend","diverse and persistent testnet activity",IF(F6385="likely_bot","multiple automation signals","insufficient longevity or one automation signal"))))</x:f>
        <x:v>no signed outgoing testnet activity</x:v>
      </x:c>
    </x:row>
    <x:row r="6386">
      <x:c r="A6386" s="31" t="n">
        <x:v>6385</x:v>
      </x:c>
      <x:c r="B6386" s="45" t="str">
        <x:v>addr:0x819998e9c361a6cfb52ec97b07e658d93bd30ffd</x:v>
      </x:c>
      <x:c r="C6386" s="31" t="str"/>
      <x:c r="D6386" s="31" t="n">
        <x:v>0</x:v>
      </x:c>
      <x:c r="E6386" s="31" t="str">
        <x:v>no</x:v>
      </x:c>
      <x:c r="F6386" s="31" t="str">
        <x:f>IF(C6386&lt;&gt;"","exclude_synthetic",IF(D6386=0,"exclude_no_activity",IFERROR(VLOOKUP(LOWER(B6386),'Active analysis'!$A$2:$V$58,22,FALSE),"review")))</x:f>
        <x:v>exclude_no_activity</x:v>
      </x:c>
      <x:c r="G6386" s="31" t="n">
        <x:f>IFERROR(VLOOKUP(LOWER(B6386),'Active analysis'!$A$2:$V$58,21,FALSE),0)</x:f>
        <x:v>0</x:v>
      </x:c>
      <x:c r="H6386" s="31" t="str">
        <x:v>not_scanned_rate_limit</x:v>
      </x:c>
      <x:c r="I6386" s="31"/>
      <x:c r="J6386" s="31" t="str">
        <x:f>IF(C6386&lt;&gt;"",C6386,IF(D6386=0,"no signed outgoing testnet activity",IF(F6386="recommend","diverse and persistent testnet activity",IF(F6386="likely_bot","multiple automation signals","insufficient longevity or one automation signal"))))</x:f>
        <x:v>no signed outgoing testnet activity</x:v>
      </x:c>
    </x:row>
    <x:row r="6387">
      <x:c r="A6387" s="31" t="n">
        <x:v>6386</x:v>
      </x:c>
      <x:c r="B6387" s="45" t="str">
        <x:v>addr:0x819f1fedbab21bea0d53d4d8fe45e620d807315d</x:v>
      </x:c>
      <x:c r="C6387" s="31" t="str"/>
      <x:c r="D6387" s="31" t="n">
        <x:v>0</x:v>
      </x:c>
      <x:c r="E6387" s="31" t="str">
        <x:v>no</x:v>
      </x:c>
      <x:c r="F6387" s="31" t="str">
        <x:f>IF(C6387&lt;&gt;"","exclude_synthetic",IF(D6387=0,"exclude_no_activity",IFERROR(VLOOKUP(LOWER(B6387),'Active analysis'!$A$2:$V$58,22,FALSE),"review")))</x:f>
        <x:v>exclude_no_activity</x:v>
      </x:c>
      <x:c r="G6387" s="31" t="n">
        <x:f>IFERROR(VLOOKUP(LOWER(B6387),'Active analysis'!$A$2:$V$58,21,FALSE),0)</x:f>
        <x:v>0</x:v>
      </x:c>
      <x:c r="H6387" s="31" t="str">
        <x:v>not_scanned_rate_limit</x:v>
      </x:c>
      <x:c r="I6387" s="31"/>
      <x:c r="J6387" s="31" t="str">
        <x:f>IF(C6387&lt;&gt;"",C6387,IF(D6387=0,"no signed outgoing testnet activity",IF(F6387="recommend","diverse and persistent testnet activity",IF(F6387="likely_bot","multiple automation signals","insufficient longevity or one automation signal"))))</x:f>
        <x:v>no signed outgoing testnet activity</x:v>
      </x:c>
    </x:row>
    <x:row r="6388">
      <x:c r="A6388" s="31" t="n">
        <x:v>6387</x:v>
      </x:c>
      <x:c r="B6388" s="45" t="str">
        <x:v>addr:0x81A9967502D309AADB07ea196beD3369b9ADf745</x:v>
      </x:c>
      <x:c r="C6388" s="31" t="str"/>
      <x:c r="D6388" s="31" t="n">
        <x:v>0</x:v>
      </x:c>
      <x:c r="E6388" s="31" t="str">
        <x:v>no</x:v>
      </x:c>
      <x:c r="F6388" s="31" t="str">
        <x:f>IF(C6388&lt;&gt;"","exclude_synthetic",IF(D6388=0,"exclude_no_activity",IFERROR(VLOOKUP(LOWER(B6388),'Active analysis'!$A$2:$V$58,22,FALSE),"review")))</x:f>
        <x:v>exclude_no_activity</x:v>
      </x:c>
      <x:c r="G6388" s="31" t="n">
        <x:f>IFERROR(VLOOKUP(LOWER(B6388),'Active analysis'!$A$2:$V$58,21,FALSE),0)</x:f>
        <x:v>0</x:v>
      </x:c>
      <x:c r="H6388" s="31" t="str">
        <x:v>not_scanned_rate_limit</x:v>
      </x:c>
      <x:c r="I6388" s="31"/>
      <x:c r="J6388" s="31" t="str">
        <x:f>IF(C6388&lt;&gt;"",C6388,IF(D6388=0,"no signed outgoing testnet activity",IF(F6388="recommend","diverse and persistent testnet activity",IF(F6388="likely_bot","multiple automation signals","insufficient longevity or one automation signal"))))</x:f>
        <x:v>no signed outgoing testnet activity</x:v>
      </x:c>
    </x:row>
    <x:row r="6389">
      <x:c r="A6389" s="31" t="n">
        <x:v>6388</x:v>
      </x:c>
      <x:c r="B6389" s="45" t="str">
        <x:v>addr:0x81B073bFDd8d1da18050BfC8d47abc4ABF95A625</x:v>
      </x:c>
      <x:c r="C6389" s="31" t="str"/>
      <x:c r="D6389" s="31" t="n">
        <x:v>0</x:v>
      </x:c>
      <x:c r="E6389" s="31" t="str">
        <x:v>no</x:v>
      </x:c>
      <x:c r="F6389" s="31" t="str">
        <x:f>IF(C6389&lt;&gt;"","exclude_synthetic",IF(D6389=0,"exclude_no_activity",IFERROR(VLOOKUP(LOWER(B6389),'Active analysis'!$A$2:$V$58,22,FALSE),"review")))</x:f>
        <x:v>exclude_no_activity</x:v>
      </x:c>
      <x:c r="G6389" s="31" t="n">
        <x:f>IFERROR(VLOOKUP(LOWER(B6389),'Active analysis'!$A$2:$V$58,21,FALSE),0)</x:f>
        <x:v>0</x:v>
      </x:c>
      <x:c r="H6389" s="31" t="str">
        <x:v>not_scanned_rate_limit</x:v>
      </x:c>
      <x:c r="I6389" s="31"/>
      <x:c r="J6389" s="31" t="str">
        <x:f>IF(C6389&lt;&gt;"",C6389,IF(D6389=0,"no signed outgoing testnet activity",IF(F6389="recommend","diverse and persistent testnet activity",IF(F6389="likely_bot","multiple automation signals","insufficient longevity or one automation signal"))))</x:f>
        <x:v>no signed outgoing testnet activity</x:v>
      </x:c>
    </x:row>
    <x:row r="6390">
      <x:c r="A6390" s="31" t="n">
        <x:v>6389</x:v>
      </x:c>
      <x:c r="B6390" s="45" t="str">
        <x:v>addr:0x81b7e988d083390f93a0ebf7b5925dd92c96e348</x:v>
      </x:c>
      <x:c r="C6390" s="31" t="str"/>
      <x:c r="D6390" s="31" t="n">
        <x:v>0</x:v>
      </x:c>
      <x:c r="E6390" s="31" t="str">
        <x:v>no</x:v>
      </x:c>
      <x:c r="F6390" s="31" t="str">
        <x:f>IF(C6390&lt;&gt;"","exclude_synthetic",IF(D6390=0,"exclude_no_activity",IFERROR(VLOOKUP(LOWER(B6390),'Active analysis'!$A$2:$V$58,22,FALSE),"review")))</x:f>
        <x:v>exclude_no_activity</x:v>
      </x:c>
      <x:c r="G6390" s="31" t="n">
        <x:f>IFERROR(VLOOKUP(LOWER(B6390),'Active analysis'!$A$2:$V$58,21,FALSE),0)</x:f>
        <x:v>0</x:v>
      </x:c>
      <x:c r="H6390" s="31" t="str">
        <x:v>not_scanned_rate_limit</x:v>
      </x:c>
      <x:c r="I6390" s="31"/>
      <x:c r="J6390" s="31" t="str">
        <x:f>IF(C6390&lt;&gt;"",C6390,IF(D6390=0,"no signed outgoing testnet activity",IF(F6390="recommend","diverse and persistent testnet activity",IF(F6390="likely_bot","multiple automation signals","insufficient longevity or one automation signal"))))</x:f>
        <x:v>no signed outgoing testnet activity</x:v>
      </x:c>
    </x:row>
    <x:row r="6391">
      <x:c r="A6391" s="31" t="n">
        <x:v>6390</x:v>
      </x:c>
      <x:c r="B6391" s="45" t="str">
        <x:v>addr:0x81b84a644d9f8ecCE491afB4Aa49607C07dc2F45</x:v>
      </x:c>
      <x:c r="C6391" s="31" t="str"/>
      <x:c r="D6391" s="31" t="n">
        <x:v>0</x:v>
      </x:c>
      <x:c r="E6391" s="31" t="str">
        <x:v>no</x:v>
      </x:c>
      <x:c r="F6391" s="31" t="str">
        <x:f>IF(C6391&lt;&gt;"","exclude_synthetic",IF(D6391=0,"exclude_no_activity",IFERROR(VLOOKUP(LOWER(B6391),'Active analysis'!$A$2:$V$58,22,FALSE),"review")))</x:f>
        <x:v>exclude_no_activity</x:v>
      </x:c>
      <x:c r="G6391" s="31" t="n">
        <x:f>IFERROR(VLOOKUP(LOWER(B6391),'Active analysis'!$A$2:$V$58,21,FALSE),0)</x:f>
        <x:v>0</x:v>
      </x:c>
      <x:c r="H6391" s="31" t="str">
        <x:v>not_scanned_rate_limit</x:v>
      </x:c>
      <x:c r="I6391" s="31"/>
      <x:c r="J6391" s="31" t="str">
        <x:f>IF(C6391&lt;&gt;"",C6391,IF(D6391=0,"no signed outgoing testnet activity",IF(F6391="recommend","diverse and persistent testnet activity",IF(F6391="likely_bot","multiple automation signals","insufficient longevity or one automation signal"))))</x:f>
        <x:v>no signed outgoing testnet activity</x:v>
      </x:c>
    </x:row>
    <x:row r="6392">
      <x:c r="A6392" s="31" t="n">
        <x:v>6391</x:v>
      </x:c>
      <x:c r="B6392" s="45" t="str">
        <x:v>addr:0x81b9b4d5c67f56e998c4b7a986adcee31a92baea</x:v>
      </x:c>
      <x:c r="C6392" s="31" t="str"/>
      <x:c r="D6392" s="31" t="n">
        <x:v>0</x:v>
      </x:c>
      <x:c r="E6392" s="31" t="str">
        <x:v>no</x:v>
      </x:c>
      <x:c r="F6392" s="31" t="str">
        <x:f>IF(C6392&lt;&gt;"","exclude_synthetic",IF(D6392=0,"exclude_no_activity",IFERROR(VLOOKUP(LOWER(B6392),'Active analysis'!$A$2:$V$58,22,FALSE),"review")))</x:f>
        <x:v>exclude_no_activity</x:v>
      </x:c>
      <x:c r="G6392" s="31" t="n">
        <x:f>IFERROR(VLOOKUP(LOWER(B6392),'Active analysis'!$A$2:$V$58,21,FALSE),0)</x:f>
        <x:v>0</x:v>
      </x:c>
      <x:c r="H6392" s="31" t="str">
        <x:v>not_scanned_rate_limit</x:v>
      </x:c>
      <x:c r="I6392" s="31"/>
      <x:c r="J6392" s="31" t="str">
        <x:f>IF(C6392&lt;&gt;"",C6392,IF(D6392=0,"no signed outgoing testnet activity",IF(F6392="recommend","diverse and persistent testnet activity",IF(F6392="likely_bot","multiple automation signals","insufficient longevity or one automation signal"))))</x:f>
        <x:v>no signed outgoing testnet activity</x:v>
      </x:c>
    </x:row>
    <x:row r="6393">
      <x:c r="A6393" s="31" t="n">
        <x:v>6392</x:v>
      </x:c>
      <x:c r="B6393" s="45" t="str">
        <x:v>addr:0x81BAeB4eC9B828364b95Cd296e853f722fb53278</x:v>
      </x:c>
      <x:c r="C6393" s="31" t="str"/>
      <x:c r="D6393" s="31" t="n">
        <x:v>0</x:v>
      </x:c>
      <x:c r="E6393" s="31" t="str">
        <x:v>no</x:v>
      </x:c>
      <x:c r="F6393" s="31" t="str">
        <x:f>IF(C6393&lt;&gt;"","exclude_synthetic",IF(D6393=0,"exclude_no_activity",IFERROR(VLOOKUP(LOWER(B6393),'Active analysis'!$A$2:$V$58,22,FALSE),"review")))</x:f>
        <x:v>exclude_no_activity</x:v>
      </x:c>
      <x:c r="G6393" s="31" t="n">
        <x:f>IFERROR(VLOOKUP(LOWER(B6393),'Active analysis'!$A$2:$V$58,21,FALSE),0)</x:f>
        <x:v>0</x:v>
      </x:c>
      <x:c r="H6393" s="31" t="str">
        <x:v>not_scanned_rate_limit</x:v>
      </x:c>
      <x:c r="I6393" s="31"/>
      <x:c r="J6393" s="31" t="str">
        <x:f>IF(C6393&lt;&gt;"",C6393,IF(D6393=0,"no signed outgoing testnet activity",IF(F6393="recommend","diverse and persistent testnet activity",IF(F6393="likely_bot","multiple automation signals","insufficient longevity or one automation signal"))))</x:f>
        <x:v>no signed outgoing testnet activity</x:v>
      </x:c>
    </x:row>
    <x:row r="6394">
      <x:c r="A6394" s="31" t="n">
        <x:v>6393</x:v>
      </x:c>
      <x:c r="B6394" s="45" t="str">
        <x:v>addr:0x81c58572c9ea07c770187ec41beece0cc3064988</x:v>
      </x:c>
      <x:c r="C6394" s="31" t="str"/>
      <x:c r="D6394" s="31" t="n">
        <x:v>0</x:v>
      </x:c>
      <x:c r="E6394" s="31" t="str">
        <x:v>no</x:v>
      </x:c>
      <x:c r="F6394" s="31" t="str">
        <x:f>IF(C6394&lt;&gt;"","exclude_synthetic",IF(D6394=0,"exclude_no_activity",IFERROR(VLOOKUP(LOWER(B6394),'Active analysis'!$A$2:$V$58,22,FALSE),"review")))</x:f>
        <x:v>exclude_no_activity</x:v>
      </x:c>
      <x:c r="G6394" s="31" t="n">
        <x:f>IFERROR(VLOOKUP(LOWER(B6394),'Active analysis'!$A$2:$V$58,21,FALSE),0)</x:f>
        <x:v>0</x:v>
      </x:c>
      <x:c r="H6394" s="31" t="str">
        <x:v>not_scanned_rate_limit</x:v>
      </x:c>
      <x:c r="I6394" s="31"/>
      <x:c r="J6394" s="31" t="str">
        <x:f>IF(C6394&lt;&gt;"",C6394,IF(D6394=0,"no signed outgoing testnet activity",IF(F6394="recommend","diverse and persistent testnet activity",IF(F6394="likely_bot","multiple automation signals","insufficient longevity or one automation signal"))))</x:f>
        <x:v>no signed outgoing testnet activity</x:v>
      </x:c>
    </x:row>
    <x:row r="6395">
      <x:c r="A6395" s="31" t="n">
        <x:v>6394</x:v>
      </x:c>
      <x:c r="B6395" s="45" t="str">
        <x:v>addr:0x81CDE9ceC44ED052eEE6943585422D049836a7Eb</x:v>
      </x:c>
      <x:c r="C6395" s="31" t="str"/>
      <x:c r="D6395" s="31" t="n">
        <x:v>0</x:v>
      </x:c>
      <x:c r="E6395" s="31" t="str">
        <x:v>no</x:v>
      </x:c>
      <x:c r="F6395" s="31" t="str">
        <x:f>IF(C6395&lt;&gt;"","exclude_synthetic",IF(D6395=0,"exclude_no_activity",IFERROR(VLOOKUP(LOWER(B6395),'Active analysis'!$A$2:$V$58,22,FALSE),"review")))</x:f>
        <x:v>exclude_no_activity</x:v>
      </x:c>
      <x:c r="G6395" s="31" t="n">
        <x:f>IFERROR(VLOOKUP(LOWER(B6395),'Active analysis'!$A$2:$V$58,21,FALSE),0)</x:f>
        <x:v>0</x:v>
      </x:c>
      <x:c r="H6395" s="31" t="str">
        <x:v>not_scanned_rate_limit</x:v>
      </x:c>
      <x:c r="I6395" s="31"/>
      <x:c r="J6395" s="31" t="str">
        <x:f>IF(C6395&lt;&gt;"",C6395,IF(D6395=0,"no signed outgoing testnet activity",IF(F6395="recommend","diverse and persistent testnet activity",IF(F6395="likely_bot","multiple automation signals","insufficient longevity or one automation signal"))))</x:f>
        <x:v>no signed outgoing testnet activity</x:v>
      </x:c>
    </x:row>
    <x:row r="6396">
      <x:c r="A6396" s="31" t="n">
        <x:v>6395</x:v>
      </x:c>
      <x:c r="B6396" s="45" t="str">
        <x:v>addr:0x81CF43B1fD8925Cc392247eD6e721F31FC878785</x:v>
      </x:c>
      <x:c r="C6396" s="31" t="str"/>
      <x:c r="D6396" s="31" t="n">
        <x:v>0</x:v>
      </x:c>
      <x:c r="E6396" s="31" t="str">
        <x:v>no</x:v>
      </x:c>
      <x:c r="F6396" s="31" t="str">
        <x:f>IF(C6396&lt;&gt;"","exclude_synthetic",IF(D6396=0,"exclude_no_activity",IFERROR(VLOOKUP(LOWER(B6396),'Active analysis'!$A$2:$V$58,22,FALSE),"review")))</x:f>
        <x:v>exclude_no_activity</x:v>
      </x:c>
      <x:c r="G6396" s="31" t="n">
        <x:f>IFERROR(VLOOKUP(LOWER(B6396),'Active analysis'!$A$2:$V$58,21,FALSE),0)</x:f>
        <x:v>0</x:v>
      </x:c>
      <x:c r="H6396" s="31" t="str">
        <x:v>not_scanned_rate_limit</x:v>
      </x:c>
      <x:c r="I6396" s="31"/>
      <x:c r="J6396" s="31" t="str">
        <x:f>IF(C6396&lt;&gt;"",C6396,IF(D6396=0,"no signed outgoing testnet activity",IF(F6396="recommend","diverse and persistent testnet activity",IF(F6396="likely_bot","multiple automation signals","insufficient longevity or one automation signal"))))</x:f>
        <x:v>no signed outgoing testnet activity</x:v>
      </x:c>
    </x:row>
    <x:row r="6397">
      <x:c r="A6397" s="31" t="n">
        <x:v>6396</x:v>
      </x:c>
      <x:c r="B6397" s="45" t="str">
        <x:v>addr:0x81d9EaEAc94Ff41cC6D18Dcab0015337fCa458C4</x:v>
      </x:c>
      <x:c r="C6397" s="31" t="str"/>
      <x:c r="D6397" s="31" t="n">
        <x:v>0</x:v>
      </x:c>
      <x:c r="E6397" s="31" t="str">
        <x:v>no</x:v>
      </x:c>
      <x:c r="F6397" s="31" t="str">
        <x:f>IF(C6397&lt;&gt;"","exclude_synthetic",IF(D6397=0,"exclude_no_activity",IFERROR(VLOOKUP(LOWER(B6397),'Active analysis'!$A$2:$V$58,22,FALSE),"review")))</x:f>
        <x:v>exclude_no_activity</x:v>
      </x:c>
      <x:c r="G6397" s="31" t="n">
        <x:f>IFERROR(VLOOKUP(LOWER(B6397),'Active analysis'!$A$2:$V$58,21,FALSE),0)</x:f>
        <x:v>0</x:v>
      </x:c>
      <x:c r="H6397" s="31" t="str">
        <x:v>not_scanned_rate_limit</x:v>
      </x:c>
      <x:c r="I6397" s="31"/>
      <x:c r="J6397" s="31" t="str">
        <x:f>IF(C6397&lt;&gt;"",C6397,IF(D6397=0,"no signed outgoing testnet activity",IF(F6397="recommend","diverse and persistent testnet activity",IF(F6397="likely_bot","multiple automation signals","insufficient longevity or one automation signal"))))</x:f>
        <x:v>no signed outgoing testnet activity</x:v>
      </x:c>
    </x:row>
    <x:row r="6398">
      <x:c r="A6398" s="31" t="n">
        <x:v>6397</x:v>
      </x:c>
      <x:c r="B6398" s="45" t="str">
        <x:v>addr:0x81Da0Cd43753E1f542D8890424Ca772fdb3028dC</x:v>
      </x:c>
      <x:c r="C6398" s="31" t="str"/>
      <x:c r="D6398" s="31" t="n">
        <x:v>0</x:v>
      </x:c>
      <x:c r="E6398" s="31" t="str">
        <x:v>no</x:v>
      </x:c>
      <x:c r="F6398" s="31" t="str">
        <x:f>IF(C6398&lt;&gt;"","exclude_synthetic",IF(D6398=0,"exclude_no_activity",IFERROR(VLOOKUP(LOWER(B6398),'Active analysis'!$A$2:$V$58,22,FALSE),"review")))</x:f>
        <x:v>exclude_no_activity</x:v>
      </x:c>
      <x:c r="G6398" s="31" t="n">
        <x:f>IFERROR(VLOOKUP(LOWER(B6398),'Active analysis'!$A$2:$V$58,21,FALSE),0)</x:f>
        <x:v>0</x:v>
      </x:c>
      <x:c r="H6398" s="31" t="str">
        <x:v>not_scanned_rate_limit</x:v>
      </x:c>
      <x:c r="I6398" s="31"/>
      <x:c r="J6398" s="31" t="str">
        <x:f>IF(C6398&lt;&gt;"",C6398,IF(D6398=0,"no signed outgoing testnet activity",IF(F6398="recommend","diverse and persistent testnet activity",IF(F6398="likely_bot","multiple automation signals","insufficient longevity or one automation signal"))))</x:f>
        <x:v>no signed outgoing testnet activity</x:v>
      </x:c>
    </x:row>
    <x:row r="6399">
      <x:c r="A6399" s="31" t="n">
        <x:v>6398</x:v>
      </x:c>
      <x:c r="B6399" s="45" t="str">
        <x:v>addr:0x81Ea9DB63e4A750F092885b23014bC61a1D3f976</x:v>
      </x:c>
      <x:c r="C6399" s="31" t="str"/>
      <x:c r="D6399" s="31" t="n">
        <x:v>0</x:v>
      </x:c>
      <x:c r="E6399" s="31" t="str">
        <x:v>no</x:v>
      </x:c>
      <x:c r="F6399" s="31" t="str">
        <x:f>IF(C6399&lt;&gt;"","exclude_synthetic",IF(D6399=0,"exclude_no_activity",IFERROR(VLOOKUP(LOWER(B6399),'Active analysis'!$A$2:$V$58,22,FALSE),"review")))</x:f>
        <x:v>exclude_no_activity</x:v>
      </x:c>
      <x:c r="G6399" s="31" t="n">
        <x:f>IFERROR(VLOOKUP(LOWER(B6399),'Active analysis'!$A$2:$V$58,21,FALSE),0)</x:f>
        <x:v>0</x:v>
      </x:c>
      <x:c r="H6399" s="31" t="str">
        <x:v>not_scanned_rate_limit</x:v>
      </x:c>
      <x:c r="I6399" s="31"/>
      <x:c r="J6399" s="31" t="str">
        <x:f>IF(C6399&lt;&gt;"",C6399,IF(D6399=0,"no signed outgoing testnet activity",IF(F6399="recommend","diverse and persistent testnet activity",IF(F6399="likely_bot","multiple automation signals","insufficient longevity or one automation signal"))))</x:f>
        <x:v>no signed outgoing testnet activity</x:v>
      </x:c>
    </x:row>
    <x:row r="6400">
      <x:c r="A6400" s="31" t="n">
        <x:v>6399</x:v>
      </x:c>
      <x:c r="B6400" s="45" t="str">
        <x:v>addr:0x81ed446D922B53ab24bCe07Aee8469e2B4B4B436</x:v>
      </x:c>
      <x:c r="C6400" s="31" t="str"/>
      <x:c r="D6400" s="31" t="n">
        <x:v>27</x:v>
      </x:c>
      <x:c r="E6400" s="31" t="str">
        <x:v>yes</x:v>
      </x:c>
      <x:c r="F6400" s="31" t="str">
        <x:f>IF(C6400&lt;&gt;"","exclude_synthetic",IF(D6400=0,"exclude_no_activity",IFERROR(VLOOKUP(LOWER(B6400),'Active analysis'!$A$2:$V$58,22,FALSE),"review")))</x:f>
        <x:v>recommend</x:v>
      </x:c>
      <x:c r="G6400" s="31" t="n">
        <x:f>IFERROR(VLOOKUP(LOWER(B6400),'Active analysis'!$A$2:$V$58,21,FALSE),0)</x:f>
        <x:v>95</x:v>
      </x:c>
      <x:c r="H6400" s="31" t="str">
        <x:v>not_scanned_rate_limit</x:v>
      </x:c>
      <x:c r="I6400" s="31"/>
      <x:c r="J6400" s="31" t="str">
        <x:f>IF(C6400&lt;&gt;"",C6400,IF(D6400=0,"no signed outgoing testnet activity",IF(F6400="recommend","diverse and persistent testnet activity",IF(F6400="likely_bot","multiple automation signals","insufficient longevity or one automation signal"))))</x:f>
        <x:v>diverse and persistent testnet activity</x:v>
      </x:c>
    </x:row>
    <x:row r="6401">
      <x:c r="A6401" s="31" t="n">
        <x:v>6400</x:v>
      </x:c>
      <x:c r="B6401" s="45" t="str">
        <x:v>addr:0x81F6Fb015b52ff545C039c23244aF29B45E7F012</x:v>
      </x:c>
      <x:c r="C6401" s="31" t="str"/>
      <x:c r="D6401" s="31" t="n">
        <x:v>0</x:v>
      </x:c>
      <x:c r="E6401" s="31" t="str">
        <x:v>no</x:v>
      </x:c>
      <x:c r="F6401" s="31" t="str">
        <x:f>IF(C6401&lt;&gt;"","exclude_synthetic",IF(D6401=0,"exclude_no_activity",IFERROR(VLOOKUP(LOWER(B6401),'Active analysis'!$A$2:$V$58,22,FALSE),"review")))</x:f>
        <x:v>exclude_no_activity</x:v>
      </x:c>
      <x:c r="G6401" s="31" t="n">
        <x:f>IFERROR(VLOOKUP(LOWER(B6401),'Active analysis'!$A$2:$V$58,21,FALSE),0)</x:f>
        <x:v>0</x:v>
      </x:c>
      <x:c r="H6401" s="31" t="str">
        <x:v>not_scanned_rate_limit</x:v>
      </x:c>
      <x:c r="I6401" s="31"/>
      <x:c r="J6401" s="31" t="str">
        <x:f>IF(C6401&lt;&gt;"",C6401,IF(D6401=0,"no signed outgoing testnet activity",IF(F6401="recommend","diverse and persistent testnet activity",IF(F6401="likely_bot","multiple automation signals","insufficient longevity or one automation signal"))))</x:f>
        <x:v>no signed outgoing testnet activity</x:v>
      </x:c>
    </x:row>
    <x:row r="6402">
      <x:c r="A6402" s="31" t="n">
        <x:v>6401</x:v>
      </x:c>
      <x:c r="B6402" s="45" t="str">
        <x:v>addr:0x81f716d7f684adf549fa08c3c75bbc4c7dbc87e3</x:v>
      </x:c>
      <x:c r="C6402" s="31" t="str"/>
      <x:c r="D6402" s="31" t="n">
        <x:v>0</x:v>
      </x:c>
      <x:c r="E6402" s="31" t="str">
        <x:v>no</x:v>
      </x:c>
      <x:c r="F6402" s="31" t="str">
        <x:f>IF(C6402&lt;&gt;"","exclude_synthetic",IF(D6402=0,"exclude_no_activity",IFERROR(VLOOKUP(LOWER(B6402),'Active analysis'!$A$2:$V$58,22,FALSE),"review")))</x:f>
        <x:v>exclude_no_activity</x:v>
      </x:c>
      <x:c r="G6402" s="31" t="n">
        <x:f>IFERROR(VLOOKUP(LOWER(B6402),'Active analysis'!$A$2:$V$58,21,FALSE),0)</x:f>
        <x:v>0</x:v>
      </x:c>
      <x:c r="H6402" s="31" t="str">
        <x:v>not_scanned_rate_limit</x:v>
      </x:c>
      <x:c r="I6402" s="31"/>
      <x:c r="J6402" s="31" t="str">
        <x:f>IF(C6402&lt;&gt;"",C6402,IF(D6402=0,"no signed outgoing testnet activity",IF(F6402="recommend","diverse and persistent testnet activity",IF(F6402="likely_bot","multiple automation signals","insufficient longevity or one automation signal"))))</x:f>
        <x:v>no signed outgoing testnet activity</x:v>
      </x:c>
    </x:row>
    <x:row r="6403">
      <x:c r="A6403" s="31" t="n">
        <x:v>6402</x:v>
      </x:c>
      <x:c r="B6403" s="45" t="str">
        <x:v>addr:0x8200D65BaA18e9A06c5E9415C55047Be0e0ec7e3</x:v>
      </x:c>
      <x:c r="C6403" s="31" t="str"/>
      <x:c r="D6403" s="31" t="n">
        <x:v>0</x:v>
      </x:c>
      <x:c r="E6403" s="31" t="str">
        <x:v>no</x:v>
      </x:c>
      <x:c r="F6403" s="31" t="str">
        <x:f>IF(C6403&lt;&gt;"","exclude_synthetic",IF(D6403=0,"exclude_no_activity",IFERROR(VLOOKUP(LOWER(B6403),'Active analysis'!$A$2:$V$58,22,FALSE),"review")))</x:f>
        <x:v>exclude_no_activity</x:v>
      </x:c>
      <x:c r="G6403" s="31" t="n">
        <x:f>IFERROR(VLOOKUP(LOWER(B6403),'Active analysis'!$A$2:$V$58,21,FALSE),0)</x:f>
        <x:v>0</x:v>
      </x:c>
      <x:c r="H6403" s="31" t="str">
        <x:v>not_scanned_rate_limit</x:v>
      </x:c>
      <x:c r="I6403" s="31"/>
      <x:c r="J6403" s="31" t="str">
        <x:f>IF(C6403&lt;&gt;"",C6403,IF(D6403=0,"no signed outgoing testnet activity",IF(F6403="recommend","diverse and persistent testnet activity",IF(F6403="likely_bot","multiple automation signals","insufficient longevity or one automation signal"))))</x:f>
        <x:v>no signed outgoing testnet activity</x:v>
      </x:c>
    </x:row>
    <x:row r="6404">
      <x:c r="A6404" s="31" t="n">
        <x:v>6403</x:v>
      </x:c>
      <x:c r="B6404" s="45" t="str">
        <x:v>addr:0x8201cbbf5ba010b7bef2d7322b79ebe71521c2f2</x:v>
      </x:c>
      <x:c r="C6404" s="31" t="str"/>
      <x:c r="D6404" s="31" t="n">
        <x:v>0</x:v>
      </x:c>
      <x:c r="E6404" s="31" t="str">
        <x:v>no</x:v>
      </x:c>
      <x:c r="F6404" s="31" t="str">
        <x:f>IF(C6404&lt;&gt;"","exclude_synthetic",IF(D6404=0,"exclude_no_activity",IFERROR(VLOOKUP(LOWER(B6404),'Active analysis'!$A$2:$V$58,22,FALSE),"review")))</x:f>
        <x:v>exclude_no_activity</x:v>
      </x:c>
      <x:c r="G6404" s="31" t="n">
        <x:f>IFERROR(VLOOKUP(LOWER(B6404),'Active analysis'!$A$2:$V$58,21,FALSE),0)</x:f>
        <x:v>0</x:v>
      </x:c>
      <x:c r="H6404" s="31" t="str">
        <x:v>not_scanned_rate_limit</x:v>
      </x:c>
      <x:c r="I6404" s="31"/>
      <x:c r="J6404" s="31" t="str">
        <x:f>IF(C6404&lt;&gt;"",C6404,IF(D6404=0,"no signed outgoing testnet activity",IF(F6404="recommend","diverse and persistent testnet activity",IF(F6404="likely_bot","multiple automation signals","insufficient longevity or one automation signal"))))</x:f>
        <x:v>no signed outgoing testnet activity</x:v>
      </x:c>
    </x:row>
    <x:row r="6405">
      <x:c r="A6405" s="31" t="n">
        <x:v>6404</x:v>
      </x:c>
      <x:c r="B6405" s="45" t="str">
        <x:v>addr:0x82076b75B49C16eAdA96C5eaB1c7EdfA0B7fEc17</x:v>
      </x:c>
      <x:c r="C6405" s="31" t="str"/>
      <x:c r="D6405" s="31" t="n">
        <x:v>0</x:v>
      </x:c>
      <x:c r="E6405" s="31" t="str">
        <x:v>no</x:v>
      </x:c>
      <x:c r="F6405" s="31" t="str">
        <x:f>IF(C6405&lt;&gt;"","exclude_synthetic",IF(D6405=0,"exclude_no_activity",IFERROR(VLOOKUP(LOWER(B6405),'Active analysis'!$A$2:$V$58,22,FALSE),"review")))</x:f>
        <x:v>exclude_no_activity</x:v>
      </x:c>
      <x:c r="G6405" s="31" t="n">
        <x:f>IFERROR(VLOOKUP(LOWER(B6405),'Active analysis'!$A$2:$V$58,21,FALSE),0)</x:f>
        <x:v>0</x:v>
      </x:c>
      <x:c r="H6405" s="31" t="str">
        <x:v>not_scanned_rate_limit</x:v>
      </x:c>
      <x:c r="I6405" s="31"/>
      <x:c r="J6405" s="31" t="str">
        <x:f>IF(C6405&lt;&gt;"",C6405,IF(D6405=0,"no signed outgoing testnet activity",IF(F6405="recommend","diverse and persistent testnet activity",IF(F6405="likely_bot","multiple automation signals","insufficient longevity or one automation signal"))))</x:f>
        <x:v>no signed outgoing testnet activity</x:v>
      </x:c>
    </x:row>
    <x:row r="6406">
      <x:c r="A6406" s="31" t="n">
        <x:v>6405</x:v>
      </x:c>
      <x:c r="B6406" s="45" t="str">
        <x:v>addr:0x8209d28f5E1B953311720c1692C5B8166b3d38C9</x:v>
      </x:c>
      <x:c r="C6406" s="31" t="str"/>
      <x:c r="D6406" s="31" t="n">
        <x:v>0</x:v>
      </x:c>
      <x:c r="E6406" s="31" t="str">
        <x:v>no</x:v>
      </x:c>
      <x:c r="F6406" s="31" t="str">
        <x:f>IF(C6406&lt;&gt;"","exclude_synthetic",IF(D6406=0,"exclude_no_activity",IFERROR(VLOOKUP(LOWER(B6406),'Active analysis'!$A$2:$V$58,22,FALSE),"review")))</x:f>
        <x:v>exclude_no_activity</x:v>
      </x:c>
      <x:c r="G6406" s="31" t="n">
        <x:f>IFERROR(VLOOKUP(LOWER(B6406),'Active analysis'!$A$2:$V$58,21,FALSE),0)</x:f>
        <x:v>0</x:v>
      </x:c>
      <x:c r="H6406" s="31" t="str">
        <x:v>not_scanned_rate_limit</x:v>
      </x:c>
      <x:c r="I6406" s="31"/>
      <x:c r="J6406" s="31" t="str">
        <x:f>IF(C6406&lt;&gt;"",C6406,IF(D6406=0,"no signed outgoing testnet activity",IF(F6406="recommend","diverse and persistent testnet activity",IF(F6406="likely_bot","multiple automation signals","insufficient longevity or one automation signal"))))</x:f>
        <x:v>no signed outgoing testnet activity</x:v>
      </x:c>
    </x:row>
    <x:row r="6407">
      <x:c r="A6407" s="31" t="n">
        <x:v>6406</x:v>
      </x:c>
      <x:c r="B6407" s="45" t="str">
        <x:v>addr:0x820a1E6bE20bC74Baba8210D2b2e9e212ECda095</x:v>
      </x:c>
      <x:c r="C6407" s="31" t="str"/>
      <x:c r="D6407" s="31" t="n">
        <x:v>0</x:v>
      </x:c>
      <x:c r="E6407" s="31" t="str">
        <x:v>no</x:v>
      </x:c>
      <x:c r="F6407" s="31" t="str">
        <x:f>IF(C6407&lt;&gt;"","exclude_synthetic",IF(D6407=0,"exclude_no_activity",IFERROR(VLOOKUP(LOWER(B6407),'Active analysis'!$A$2:$V$58,22,FALSE),"review")))</x:f>
        <x:v>exclude_no_activity</x:v>
      </x:c>
      <x:c r="G6407" s="31" t="n">
        <x:f>IFERROR(VLOOKUP(LOWER(B6407),'Active analysis'!$A$2:$V$58,21,FALSE),0)</x:f>
        <x:v>0</x:v>
      </x:c>
      <x:c r="H6407" s="31" t="str">
        <x:v>not_scanned_rate_limit</x:v>
      </x:c>
      <x:c r="I6407" s="31"/>
      <x:c r="J6407" s="31" t="str">
        <x:f>IF(C6407&lt;&gt;"",C6407,IF(D6407=0,"no signed outgoing testnet activity",IF(F6407="recommend","diverse and persistent testnet activity",IF(F6407="likely_bot","multiple automation signals","insufficient longevity or one automation signal"))))</x:f>
        <x:v>no signed outgoing testnet activity</x:v>
      </x:c>
    </x:row>
    <x:row r="6408">
      <x:c r="A6408" s="31" t="n">
        <x:v>6407</x:v>
      </x:c>
      <x:c r="B6408" s="45" t="str">
        <x:v>addr:0x820a54e539e04d2b5ea1a6f6c22bcc8fb7fd4672</x:v>
      </x:c>
      <x:c r="C6408" s="31" t="str"/>
      <x:c r="D6408" s="31" t="n">
        <x:v>0</x:v>
      </x:c>
      <x:c r="E6408" s="31" t="str">
        <x:v>no</x:v>
      </x:c>
      <x:c r="F6408" s="31" t="str">
        <x:f>IF(C6408&lt;&gt;"","exclude_synthetic",IF(D6408=0,"exclude_no_activity",IFERROR(VLOOKUP(LOWER(B6408),'Active analysis'!$A$2:$V$58,22,FALSE),"review")))</x:f>
        <x:v>exclude_no_activity</x:v>
      </x:c>
      <x:c r="G6408" s="31" t="n">
        <x:f>IFERROR(VLOOKUP(LOWER(B6408),'Active analysis'!$A$2:$V$58,21,FALSE),0)</x:f>
        <x:v>0</x:v>
      </x:c>
      <x:c r="H6408" s="31" t="str">
        <x:v>not_scanned_rate_limit</x:v>
      </x:c>
      <x:c r="I6408" s="31"/>
      <x:c r="J6408" s="31" t="str">
        <x:f>IF(C6408&lt;&gt;"",C6408,IF(D6408=0,"no signed outgoing testnet activity",IF(F6408="recommend","diverse and persistent testnet activity",IF(F6408="likely_bot","multiple automation signals","insufficient longevity or one automation signal"))))</x:f>
        <x:v>no signed outgoing testnet activity</x:v>
      </x:c>
    </x:row>
    <x:row r="6409">
      <x:c r="A6409" s="31" t="n">
        <x:v>6408</x:v>
      </x:c>
      <x:c r="B6409" s="45" t="str">
        <x:v>addr:0x821772C17948f4e8c1becAe737Bb17d3c9888151</x:v>
      </x:c>
      <x:c r="C6409" s="31" t="str"/>
      <x:c r="D6409" s="31" t="n">
        <x:v>0</x:v>
      </x:c>
      <x:c r="E6409" s="31" t="str">
        <x:v>no</x:v>
      </x:c>
      <x:c r="F6409" s="31" t="str">
        <x:f>IF(C6409&lt;&gt;"","exclude_synthetic",IF(D6409=0,"exclude_no_activity",IFERROR(VLOOKUP(LOWER(B6409),'Active analysis'!$A$2:$V$58,22,FALSE),"review")))</x:f>
        <x:v>exclude_no_activity</x:v>
      </x:c>
      <x:c r="G6409" s="31" t="n">
        <x:f>IFERROR(VLOOKUP(LOWER(B6409),'Active analysis'!$A$2:$V$58,21,FALSE),0)</x:f>
        <x:v>0</x:v>
      </x:c>
      <x:c r="H6409" s="31" t="str">
        <x:v>not_scanned_rate_limit</x:v>
      </x:c>
      <x:c r="I6409" s="31"/>
      <x:c r="J6409" s="31" t="str">
        <x:f>IF(C6409&lt;&gt;"",C6409,IF(D6409=0,"no signed outgoing testnet activity",IF(F6409="recommend","diverse and persistent testnet activity",IF(F6409="likely_bot","multiple automation signals","insufficient longevity or one automation signal"))))</x:f>
        <x:v>no signed outgoing testnet activity</x:v>
      </x:c>
    </x:row>
    <x:row r="6410">
      <x:c r="A6410" s="31" t="n">
        <x:v>6409</x:v>
      </x:c>
      <x:c r="B6410" s="45" t="str">
        <x:v>addr:0x8217902128120017312Ea463Ba9A4F873d6d4b26</x:v>
      </x:c>
      <x:c r="C6410" s="31" t="str"/>
      <x:c r="D6410" s="31" t="n">
        <x:v>0</x:v>
      </x:c>
      <x:c r="E6410" s="31" t="str">
        <x:v>no</x:v>
      </x:c>
      <x:c r="F6410" s="31" t="str">
        <x:f>IF(C6410&lt;&gt;"","exclude_synthetic",IF(D6410=0,"exclude_no_activity",IFERROR(VLOOKUP(LOWER(B6410),'Active analysis'!$A$2:$V$58,22,FALSE),"review")))</x:f>
        <x:v>exclude_no_activity</x:v>
      </x:c>
      <x:c r="G6410" s="31" t="n">
        <x:f>IFERROR(VLOOKUP(LOWER(B6410),'Active analysis'!$A$2:$V$58,21,FALSE),0)</x:f>
        <x:v>0</x:v>
      </x:c>
      <x:c r="H6410" s="31" t="str">
        <x:v>not_scanned_rate_limit</x:v>
      </x:c>
      <x:c r="I6410" s="31"/>
      <x:c r="J6410" s="31" t="str">
        <x:f>IF(C6410&lt;&gt;"",C6410,IF(D6410=0,"no signed outgoing testnet activity",IF(F6410="recommend","diverse and persistent testnet activity",IF(F6410="likely_bot","multiple automation signals","insufficient longevity or one automation signal"))))</x:f>
        <x:v>no signed outgoing testnet activity</x:v>
      </x:c>
    </x:row>
    <x:row r="6411">
      <x:c r="A6411" s="31" t="n">
        <x:v>6410</x:v>
      </x:c>
      <x:c r="B6411" s="45" t="str">
        <x:v>addr:0x82183F2cfFca479952f3aBc768BF275979cB6566</x:v>
      </x:c>
      <x:c r="C6411" s="31" t="str"/>
      <x:c r="D6411" s="31" t="n">
        <x:v>0</x:v>
      </x:c>
      <x:c r="E6411" s="31" t="str">
        <x:v>no</x:v>
      </x:c>
      <x:c r="F6411" s="31" t="str">
        <x:f>IF(C6411&lt;&gt;"","exclude_synthetic",IF(D6411=0,"exclude_no_activity",IFERROR(VLOOKUP(LOWER(B6411),'Active analysis'!$A$2:$V$58,22,FALSE),"review")))</x:f>
        <x:v>exclude_no_activity</x:v>
      </x:c>
      <x:c r="G6411" s="31" t="n">
        <x:f>IFERROR(VLOOKUP(LOWER(B6411),'Active analysis'!$A$2:$V$58,21,FALSE),0)</x:f>
        <x:v>0</x:v>
      </x:c>
      <x:c r="H6411" s="31" t="str">
        <x:v>not_scanned_rate_limit</x:v>
      </x:c>
      <x:c r="I6411" s="31"/>
      <x:c r="J6411" s="31" t="str">
        <x:f>IF(C6411&lt;&gt;"",C6411,IF(D6411=0,"no signed outgoing testnet activity",IF(F6411="recommend","diverse and persistent testnet activity",IF(F6411="likely_bot","multiple automation signals","insufficient longevity or one automation signal"))))</x:f>
        <x:v>no signed outgoing testnet activity</x:v>
      </x:c>
    </x:row>
    <x:row r="6412">
      <x:c r="A6412" s="31" t="n">
        <x:v>6411</x:v>
      </x:c>
      <x:c r="B6412" s="45" t="str">
        <x:v>addr:0x821e481A165e09dB88A5d9de93faA3780F9139a7</x:v>
      </x:c>
      <x:c r="C6412" s="31" t="str"/>
      <x:c r="D6412" s="31" t="n">
        <x:v>0</x:v>
      </x:c>
      <x:c r="E6412" s="31" t="str">
        <x:v>no</x:v>
      </x:c>
      <x:c r="F6412" s="31" t="str">
        <x:f>IF(C6412&lt;&gt;"","exclude_synthetic",IF(D6412=0,"exclude_no_activity",IFERROR(VLOOKUP(LOWER(B6412),'Active analysis'!$A$2:$V$58,22,FALSE),"review")))</x:f>
        <x:v>exclude_no_activity</x:v>
      </x:c>
      <x:c r="G6412" s="31" t="n">
        <x:f>IFERROR(VLOOKUP(LOWER(B6412),'Active analysis'!$A$2:$V$58,21,FALSE),0)</x:f>
        <x:v>0</x:v>
      </x:c>
      <x:c r="H6412" s="31" t="str">
        <x:v>not_scanned_rate_limit</x:v>
      </x:c>
      <x:c r="I6412" s="31"/>
      <x:c r="J6412" s="31" t="str">
        <x:f>IF(C6412&lt;&gt;"",C6412,IF(D6412=0,"no signed outgoing testnet activity",IF(F6412="recommend","diverse and persistent testnet activity",IF(F6412="likely_bot","multiple automation signals","insufficient longevity or one automation signal"))))</x:f>
        <x:v>no signed outgoing testnet activity</x:v>
      </x:c>
    </x:row>
    <x:row r="6413">
      <x:c r="A6413" s="31" t="n">
        <x:v>6412</x:v>
      </x:c>
      <x:c r="B6413" s="45" t="str">
        <x:v>addr:0x821eE1027750185Ca4351bd55D6eC82Bc1828E9C</x:v>
      </x:c>
      <x:c r="C6413" s="31" t="str"/>
      <x:c r="D6413" s="31" t="n">
        <x:v>0</x:v>
      </x:c>
      <x:c r="E6413" s="31" t="str">
        <x:v>no</x:v>
      </x:c>
      <x:c r="F6413" s="31" t="str">
        <x:f>IF(C6413&lt;&gt;"","exclude_synthetic",IF(D6413=0,"exclude_no_activity",IFERROR(VLOOKUP(LOWER(B6413),'Active analysis'!$A$2:$V$58,22,FALSE),"review")))</x:f>
        <x:v>exclude_no_activity</x:v>
      </x:c>
      <x:c r="G6413" s="31" t="n">
        <x:f>IFERROR(VLOOKUP(LOWER(B6413),'Active analysis'!$A$2:$V$58,21,FALSE),0)</x:f>
        <x:v>0</x:v>
      </x:c>
      <x:c r="H6413" s="31" t="str">
        <x:v>not_scanned_rate_limit</x:v>
      </x:c>
      <x:c r="I6413" s="31"/>
      <x:c r="J6413" s="31" t="str">
        <x:f>IF(C6413&lt;&gt;"",C6413,IF(D6413=0,"no signed outgoing testnet activity",IF(F6413="recommend","diverse and persistent testnet activity",IF(F6413="likely_bot","multiple automation signals","insufficient longevity or one automation signal"))))</x:f>
        <x:v>no signed outgoing testnet activity</x:v>
      </x:c>
    </x:row>
    <x:row r="6414">
      <x:c r="A6414" s="31" t="n">
        <x:v>6413</x:v>
      </x:c>
      <x:c r="B6414" s="45" t="str">
        <x:v>addr:0x82272ab63eebe6476abf40acb08212138c673875</x:v>
      </x:c>
      <x:c r="C6414" s="31" t="str"/>
      <x:c r="D6414" s="31" t="n">
        <x:v>0</x:v>
      </x:c>
      <x:c r="E6414" s="31" t="str">
        <x:v>no</x:v>
      </x:c>
      <x:c r="F6414" s="31" t="str">
        <x:f>IF(C6414&lt;&gt;"","exclude_synthetic",IF(D6414=0,"exclude_no_activity",IFERROR(VLOOKUP(LOWER(B6414),'Active analysis'!$A$2:$V$58,22,FALSE),"review")))</x:f>
        <x:v>exclude_no_activity</x:v>
      </x:c>
      <x:c r="G6414" s="31" t="n">
        <x:f>IFERROR(VLOOKUP(LOWER(B6414),'Active analysis'!$A$2:$V$58,21,FALSE),0)</x:f>
        <x:v>0</x:v>
      </x:c>
      <x:c r="H6414" s="31" t="str">
        <x:v>not_scanned_rate_limit</x:v>
      </x:c>
      <x:c r="I6414" s="31"/>
      <x:c r="J6414" s="31" t="str">
        <x:f>IF(C6414&lt;&gt;"",C6414,IF(D6414=0,"no signed outgoing testnet activity",IF(F6414="recommend","diverse and persistent testnet activity",IF(F6414="likely_bot","multiple automation signals","insufficient longevity or one automation signal"))))</x:f>
        <x:v>no signed outgoing testnet activity</x:v>
      </x:c>
    </x:row>
    <x:row r="6415">
      <x:c r="A6415" s="31" t="n">
        <x:v>6414</x:v>
      </x:c>
      <x:c r="B6415" s="45" t="str">
        <x:v>addr:0x822b7CE22a222D1e1B1b58d6e25313c8934A22C5</x:v>
      </x:c>
      <x:c r="C6415" s="31" t="str"/>
      <x:c r="D6415" s="31" t="n">
        <x:v>0</x:v>
      </x:c>
      <x:c r="E6415" s="31" t="str">
        <x:v>no</x:v>
      </x:c>
      <x:c r="F6415" s="31" t="str">
        <x:f>IF(C6415&lt;&gt;"","exclude_synthetic",IF(D6415=0,"exclude_no_activity",IFERROR(VLOOKUP(LOWER(B6415),'Active analysis'!$A$2:$V$58,22,FALSE),"review")))</x:f>
        <x:v>exclude_no_activity</x:v>
      </x:c>
      <x:c r="G6415" s="31" t="n">
        <x:f>IFERROR(VLOOKUP(LOWER(B6415),'Active analysis'!$A$2:$V$58,21,FALSE),0)</x:f>
        <x:v>0</x:v>
      </x:c>
      <x:c r="H6415" s="31" t="str">
        <x:v>not_scanned_rate_limit</x:v>
      </x:c>
      <x:c r="I6415" s="31"/>
      <x:c r="J6415" s="31" t="str">
        <x:f>IF(C6415&lt;&gt;"",C6415,IF(D6415=0,"no signed outgoing testnet activity",IF(F6415="recommend","diverse and persistent testnet activity",IF(F6415="likely_bot","multiple automation signals","insufficient longevity or one automation signal"))))</x:f>
        <x:v>no signed outgoing testnet activity</x:v>
      </x:c>
    </x:row>
    <x:row r="6416">
      <x:c r="A6416" s="31" t="n">
        <x:v>6415</x:v>
      </x:c>
      <x:c r="B6416" s="45" t="str">
        <x:v>addr:0x822ecdd65b7e12997bd004d7ffa1436846b0f96a</x:v>
      </x:c>
      <x:c r="C6416" s="31" t="str"/>
      <x:c r="D6416" s="31" t="n">
        <x:v>0</x:v>
      </x:c>
      <x:c r="E6416" s="31" t="str">
        <x:v>no</x:v>
      </x:c>
      <x:c r="F6416" s="31" t="str">
        <x:f>IF(C6416&lt;&gt;"","exclude_synthetic",IF(D6416=0,"exclude_no_activity",IFERROR(VLOOKUP(LOWER(B6416),'Active analysis'!$A$2:$V$58,22,FALSE),"review")))</x:f>
        <x:v>exclude_no_activity</x:v>
      </x:c>
      <x:c r="G6416" s="31" t="n">
        <x:f>IFERROR(VLOOKUP(LOWER(B6416),'Active analysis'!$A$2:$V$58,21,FALSE),0)</x:f>
        <x:v>0</x:v>
      </x:c>
      <x:c r="H6416" s="31" t="str">
        <x:v>not_scanned_rate_limit</x:v>
      </x:c>
      <x:c r="I6416" s="31"/>
      <x:c r="J6416" s="31" t="str">
        <x:f>IF(C6416&lt;&gt;"",C6416,IF(D6416=0,"no signed outgoing testnet activity",IF(F6416="recommend","diverse and persistent testnet activity",IF(F6416="likely_bot","multiple automation signals","insufficient longevity or one automation signal"))))</x:f>
        <x:v>no signed outgoing testnet activity</x:v>
      </x:c>
    </x:row>
    <x:row r="6417">
      <x:c r="A6417" s="31" t="n">
        <x:v>6416</x:v>
      </x:c>
      <x:c r="B6417" s="45" t="str">
        <x:v>addr:0x823c8D3FD7aa8bF5CC2aD047d745843aAe28C0Fe</x:v>
      </x:c>
      <x:c r="C6417" s="31" t="str"/>
      <x:c r="D6417" s="31" t="n">
        <x:v>0</x:v>
      </x:c>
      <x:c r="E6417" s="31" t="str">
        <x:v>no</x:v>
      </x:c>
      <x:c r="F6417" s="31" t="str">
        <x:f>IF(C6417&lt;&gt;"","exclude_synthetic",IF(D6417=0,"exclude_no_activity",IFERROR(VLOOKUP(LOWER(B6417),'Active analysis'!$A$2:$V$58,22,FALSE),"review")))</x:f>
        <x:v>exclude_no_activity</x:v>
      </x:c>
      <x:c r="G6417" s="31" t="n">
        <x:f>IFERROR(VLOOKUP(LOWER(B6417),'Active analysis'!$A$2:$V$58,21,FALSE),0)</x:f>
        <x:v>0</x:v>
      </x:c>
      <x:c r="H6417" s="31" t="str">
        <x:v>not_scanned_rate_limit</x:v>
      </x:c>
      <x:c r="I6417" s="31"/>
      <x:c r="J6417" s="31" t="str">
        <x:f>IF(C6417&lt;&gt;"",C6417,IF(D6417=0,"no signed outgoing testnet activity",IF(F6417="recommend","diverse and persistent testnet activity",IF(F6417="likely_bot","multiple automation signals","insufficient longevity or one automation signal"))))</x:f>
        <x:v>no signed outgoing testnet activity</x:v>
      </x:c>
    </x:row>
    <x:row r="6418">
      <x:c r="A6418" s="31" t="n">
        <x:v>6417</x:v>
      </x:c>
      <x:c r="B6418" s="45" t="str">
        <x:v>addr:0x823E8Ec88725FdCf06e38D20f0F384f98151DDC6</x:v>
      </x:c>
      <x:c r="C6418" s="31" t="str"/>
      <x:c r="D6418" s="31" t="n">
        <x:v>0</x:v>
      </x:c>
      <x:c r="E6418" s="31" t="str">
        <x:v>no</x:v>
      </x:c>
      <x:c r="F6418" s="31" t="str">
        <x:f>IF(C6418&lt;&gt;"","exclude_synthetic",IF(D6418=0,"exclude_no_activity",IFERROR(VLOOKUP(LOWER(B6418),'Active analysis'!$A$2:$V$58,22,FALSE),"review")))</x:f>
        <x:v>exclude_no_activity</x:v>
      </x:c>
      <x:c r="G6418" s="31" t="n">
        <x:f>IFERROR(VLOOKUP(LOWER(B6418),'Active analysis'!$A$2:$V$58,21,FALSE),0)</x:f>
        <x:v>0</x:v>
      </x:c>
      <x:c r="H6418" s="31" t="str">
        <x:v>not_scanned_rate_limit</x:v>
      </x:c>
      <x:c r="I6418" s="31"/>
      <x:c r="J6418" s="31" t="str">
        <x:f>IF(C6418&lt;&gt;"",C6418,IF(D6418=0,"no signed outgoing testnet activity",IF(F6418="recommend","diverse and persistent testnet activity",IF(F6418="likely_bot","multiple automation signals","insufficient longevity or one automation signal"))))</x:f>
        <x:v>no signed outgoing testnet activity</x:v>
      </x:c>
    </x:row>
    <x:row r="6419">
      <x:c r="A6419" s="31" t="n">
        <x:v>6418</x:v>
      </x:c>
      <x:c r="B6419" s="45" t="str">
        <x:v>addr:0x8241bAaF8fa16404B2AF2c6E709E080a7C28865f</x:v>
      </x:c>
      <x:c r="C6419" s="31" t="str"/>
      <x:c r="D6419" s="31" t="n">
        <x:v>0</x:v>
      </x:c>
      <x:c r="E6419" s="31" t="str">
        <x:v>no</x:v>
      </x:c>
      <x:c r="F6419" s="31" t="str">
        <x:f>IF(C6419&lt;&gt;"","exclude_synthetic",IF(D6419=0,"exclude_no_activity",IFERROR(VLOOKUP(LOWER(B6419),'Active analysis'!$A$2:$V$58,22,FALSE),"review")))</x:f>
        <x:v>exclude_no_activity</x:v>
      </x:c>
      <x:c r="G6419" s="31" t="n">
        <x:f>IFERROR(VLOOKUP(LOWER(B6419),'Active analysis'!$A$2:$V$58,21,FALSE),0)</x:f>
        <x:v>0</x:v>
      </x:c>
      <x:c r="H6419" s="31" t="str">
        <x:v>not_scanned_rate_limit</x:v>
      </x:c>
      <x:c r="I6419" s="31"/>
      <x:c r="J6419" s="31" t="str">
        <x:f>IF(C6419&lt;&gt;"",C6419,IF(D6419=0,"no signed outgoing testnet activity",IF(F6419="recommend","diverse and persistent testnet activity",IF(F6419="likely_bot","multiple automation signals","insufficient longevity or one automation signal"))))</x:f>
        <x:v>no signed outgoing testnet activity</x:v>
      </x:c>
    </x:row>
    <x:row r="6420">
      <x:c r="A6420" s="31" t="n">
        <x:v>6419</x:v>
      </x:c>
      <x:c r="B6420" s="45" t="str">
        <x:v>addr:0x82425899c6a7e9b42f487051eb2d917694a81298</x:v>
      </x:c>
      <x:c r="C6420" s="31" t="str"/>
      <x:c r="D6420" s="31" t="n">
        <x:v>0</x:v>
      </x:c>
      <x:c r="E6420" s="31" t="str">
        <x:v>no</x:v>
      </x:c>
      <x:c r="F6420" s="31" t="str">
        <x:f>IF(C6420&lt;&gt;"","exclude_synthetic",IF(D6420=0,"exclude_no_activity",IFERROR(VLOOKUP(LOWER(B6420),'Active analysis'!$A$2:$V$58,22,FALSE),"review")))</x:f>
        <x:v>exclude_no_activity</x:v>
      </x:c>
      <x:c r="G6420" s="31" t="n">
        <x:f>IFERROR(VLOOKUP(LOWER(B6420),'Active analysis'!$A$2:$V$58,21,FALSE),0)</x:f>
        <x:v>0</x:v>
      </x:c>
      <x:c r="H6420" s="31" t="str">
        <x:v>not_scanned_rate_limit</x:v>
      </x:c>
      <x:c r="I6420" s="31"/>
      <x:c r="J6420" s="31" t="str">
        <x:f>IF(C6420&lt;&gt;"",C6420,IF(D6420=0,"no signed outgoing testnet activity",IF(F6420="recommend","diverse and persistent testnet activity",IF(F6420="likely_bot","multiple automation signals","insufficient longevity or one automation signal"))))</x:f>
        <x:v>no signed outgoing testnet activity</x:v>
      </x:c>
    </x:row>
    <x:row r="6421">
      <x:c r="A6421" s="31" t="n">
        <x:v>6420</x:v>
      </x:c>
      <x:c r="B6421" s="45" t="str">
        <x:v>addr:0x82435c1a85a591948fcc8e1a312eb8c76dfd6a53</x:v>
      </x:c>
      <x:c r="C6421" s="31" t="str"/>
      <x:c r="D6421" s="31" t="n">
        <x:v>0</x:v>
      </x:c>
      <x:c r="E6421" s="31" t="str">
        <x:v>no</x:v>
      </x:c>
      <x:c r="F6421" s="31" t="str">
        <x:f>IF(C6421&lt;&gt;"","exclude_synthetic",IF(D6421=0,"exclude_no_activity",IFERROR(VLOOKUP(LOWER(B6421),'Active analysis'!$A$2:$V$58,22,FALSE),"review")))</x:f>
        <x:v>exclude_no_activity</x:v>
      </x:c>
      <x:c r="G6421" s="31" t="n">
        <x:f>IFERROR(VLOOKUP(LOWER(B6421),'Active analysis'!$A$2:$V$58,21,FALSE),0)</x:f>
        <x:v>0</x:v>
      </x:c>
      <x:c r="H6421" s="31" t="str">
        <x:v>not_scanned_rate_limit</x:v>
      </x:c>
      <x:c r="I6421" s="31"/>
      <x:c r="J6421" s="31" t="str">
        <x:f>IF(C6421&lt;&gt;"",C6421,IF(D6421=0,"no signed outgoing testnet activity",IF(F6421="recommend","diverse and persistent testnet activity",IF(F6421="likely_bot","multiple automation signals","insufficient longevity or one automation signal"))))</x:f>
        <x:v>no signed outgoing testnet activity</x:v>
      </x:c>
    </x:row>
    <x:row r="6422">
      <x:c r="A6422" s="31" t="n">
        <x:v>6421</x:v>
      </x:c>
      <x:c r="B6422" s="45" t="str">
        <x:v>addr:0x8243f1f2bb41c9aab75833031b550c8e96d4203a</x:v>
      </x:c>
      <x:c r="C6422" s="31" t="str"/>
      <x:c r="D6422" s="31" t="n">
        <x:v>0</x:v>
      </x:c>
      <x:c r="E6422" s="31" t="str">
        <x:v>no</x:v>
      </x:c>
      <x:c r="F6422" s="31" t="str">
        <x:f>IF(C6422&lt;&gt;"","exclude_synthetic",IF(D6422=0,"exclude_no_activity",IFERROR(VLOOKUP(LOWER(B6422),'Active analysis'!$A$2:$V$58,22,FALSE),"review")))</x:f>
        <x:v>exclude_no_activity</x:v>
      </x:c>
      <x:c r="G6422" s="31" t="n">
        <x:f>IFERROR(VLOOKUP(LOWER(B6422),'Active analysis'!$A$2:$V$58,21,FALSE),0)</x:f>
        <x:v>0</x:v>
      </x:c>
      <x:c r="H6422" s="31" t="str">
        <x:v>not_scanned_rate_limit</x:v>
      </x:c>
      <x:c r="I6422" s="31"/>
      <x:c r="J6422" s="31" t="str">
        <x:f>IF(C6422&lt;&gt;"",C6422,IF(D6422=0,"no signed outgoing testnet activity",IF(F6422="recommend","diverse and persistent testnet activity",IF(F6422="likely_bot","multiple automation signals","insufficient longevity or one automation signal"))))</x:f>
        <x:v>no signed outgoing testnet activity</x:v>
      </x:c>
    </x:row>
    <x:row r="6423">
      <x:c r="A6423" s="31" t="n">
        <x:v>6422</x:v>
      </x:c>
      <x:c r="B6423" s="45" t="str">
        <x:v>addr:0x8273f32e1eec560fbc93115f6c1c4d575e8a2771</x:v>
      </x:c>
      <x:c r="C6423" s="31" t="str"/>
      <x:c r="D6423" s="31" t="n">
        <x:v>0</x:v>
      </x:c>
      <x:c r="E6423" s="31" t="str">
        <x:v>no</x:v>
      </x:c>
      <x:c r="F6423" s="31" t="str">
        <x:f>IF(C6423&lt;&gt;"","exclude_synthetic",IF(D6423=0,"exclude_no_activity",IFERROR(VLOOKUP(LOWER(B6423),'Active analysis'!$A$2:$V$58,22,FALSE),"review")))</x:f>
        <x:v>exclude_no_activity</x:v>
      </x:c>
      <x:c r="G6423" s="31" t="n">
        <x:f>IFERROR(VLOOKUP(LOWER(B6423),'Active analysis'!$A$2:$V$58,21,FALSE),0)</x:f>
        <x:v>0</x:v>
      </x:c>
      <x:c r="H6423" s="31" t="str">
        <x:v>not_scanned_rate_limit</x:v>
      </x:c>
      <x:c r="I6423" s="31"/>
      <x:c r="J6423" s="31" t="str">
        <x:f>IF(C6423&lt;&gt;"",C6423,IF(D6423=0,"no signed outgoing testnet activity",IF(F6423="recommend","diverse and persistent testnet activity",IF(F6423="likely_bot","multiple automation signals","insufficient longevity or one automation signal"))))</x:f>
        <x:v>no signed outgoing testnet activity</x:v>
      </x:c>
    </x:row>
    <x:row r="6424">
      <x:c r="A6424" s="31" t="n">
        <x:v>6423</x:v>
      </x:c>
      <x:c r="B6424" s="45" t="str">
        <x:v>addr:0x827aA28d40723223C7E0e6648e6ea732FD15e392</x:v>
      </x:c>
      <x:c r="C6424" s="31" t="str"/>
      <x:c r="D6424" s="31" t="n">
        <x:v>0</x:v>
      </x:c>
      <x:c r="E6424" s="31" t="str">
        <x:v>no</x:v>
      </x:c>
      <x:c r="F6424" s="31" t="str">
        <x:f>IF(C6424&lt;&gt;"","exclude_synthetic",IF(D6424=0,"exclude_no_activity",IFERROR(VLOOKUP(LOWER(B6424),'Active analysis'!$A$2:$V$58,22,FALSE),"review")))</x:f>
        <x:v>exclude_no_activity</x:v>
      </x:c>
      <x:c r="G6424" s="31" t="n">
        <x:f>IFERROR(VLOOKUP(LOWER(B6424),'Active analysis'!$A$2:$V$58,21,FALSE),0)</x:f>
        <x:v>0</x:v>
      </x:c>
      <x:c r="H6424" s="31" t="str">
        <x:v>not_scanned_rate_limit</x:v>
      </x:c>
      <x:c r="I6424" s="31"/>
      <x:c r="J6424" s="31" t="str">
        <x:f>IF(C6424&lt;&gt;"",C6424,IF(D6424=0,"no signed outgoing testnet activity",IF(F6424="recommend","diverse and persistent testnet activity",IF(F6424="likely_bot","multiple automation signals","insufficient longevity or one automation signal"))))</x:f>
        <x:v>no signed outgoing testnet activity</x:v>
      </x:c>
    </x:row>
    <x:row r="6425">
      <x:c r="A6425" s="31" t="n">
        <x:v>6424</x:v>
      </x:c>
      <x:c r="B6425" s="45" t="str">
        <x:v>addr:0x827c107c2D4a4d0D9670104FC3a1b6A3Ce30A3e6</x:v>
      </x:c>
      <x:c r="C6425" s="31" t="str"/>
      <x:c r="D6425" s="31" t="n">
        <x:v>0</x:v>
      </x:c>
      <x:c r="E6425" s="31" t="str">
        <x:v>no</x:v>
      </x:c>
      <x:c r="F6425" s="31" t="str">
        <x:f>IF(C6425&lt;&gt;"","exclude_synthetic",IF(D6425=0,"exclude_no_activity",IFERROR(VLOOKUP(LOWER(B6425),'Active analysis'!$A$2:$V$58,22,FALSE),"review")))</x:f>
        <x:v>exclude_no_activity</x:v>
      </x:c>
      <x:c r="G6425" s="31" t="n">
        <x:f>IFERROR(VLOOKUP(LOWER(B6425),'Active analysis'!$A$2:$V$58,21,FALSE),0)</x:f>
        <x:v>0</x:v>
      </x:c>
      <x:c r="H6425" s="31" t="str">
        <x:v>not_scanned_rate_limit</x:v>
      </x:c>
      <x:c r="I6425" s="31"/>
      <x:c r="J6425" s="31" t="str">
        <x:f>IF(C6425&lt;&gt;"",C6425,IF(D6425=0,"no signed outgoing testnet activity",IF(F6425="recommend","diverse and persistent testnet activity",IF(F6425="likely_bot","multiple automation signals","insufficient longevity or one automation signal"))))</x:f>
        <x:v>no signed outgoing testnet activity</x:v>
      </x:c>
    </x:row>
    <x:row r="6426">
      <x:c r="A6426" s="31" t="n">
        <x:v>6425</x:v>
      </x:c>
      <x:c r="B6426" s="45" t="str">
        <x:v>addr:0x82857171E5d942ac982cCaD96c2d4DEe502c4455</x:v>
      </x:c>
      <x:c r="C6426" s="31" t="str"/>
      <x:c r="D6426" s="31" t="n">
        <x:v>0</x:v>
      </x:c>
      <x:c r="E6426" s="31" t="str">
        <x:v>no</x:v>
      </x:c>
      <x:c r="F6426" s="31" t="str">
        <x:f>IF(C6426&lt;&gt;"","exclude_synthetic",IF(D6426=0,"exclude_no_activity",IFERROR(VLOOKUP(LOWER(B6426),'Active analysis'!$A$2:$V$58,22,FALSE),"review")))</x:f>
        <x:v>exclude_no_activity</x:v>
      </x:c>
      <x:c r="G6426" s="31" t="n">
        <x:f>IFERROR(VLOOKUP(LOWER(B6426),'Active analysis'!$A$2:$V$58,21,FALSE),0)</x:f>
        <x:v>0</x:v>
      </x:c>
      <x:c r="H6426" s="31" t="str">
        <x:v>not_scanned_rate_limit</x:v>
      </x:c>
      <x:c r="I6426" s="31"/>
      <x:c r="J6426" s="31" t="str">
        <x:f>IF(C6426&lt;&gt;"",C6426,IF(D6426=0,"no signed outgoing testnet activity",IF(F6426="recommend","diverse and persistent testnet activity",IF(F6426="likely_bot","multiple automation signals","insufficient longevity or one automation signal"))))</x:f>
        <x:v>no signed outgoing testnet activity</x:v>
      </x:c>
    </x:row>
    <x:row r="6427">
      <x:c r="A6427" s="31" t="n">
        <x:v>6426</x:v>
      </x:c>
      <x:c r="B6427" s="45" t="str">
        <x:v>addr:0x8291137f8DFB133CAC30cba97c744b5F3B7081bB</x:v>
      </x:c>
      <x:c r="C6427" s="31" t="str"/>
      <x:c r="D6427" s="31" t="n">
        <x:v>0</x:v>
      </x:c>
      <x:c r="E6427" s="31" t="str">
        <x:v>no</x:v>
      </x:c>
      <x:c r="F6427" s="31" t="str">
        <x:f>IF(C6427&lt;&gt;"","exclude_synthetic",IF(D6427=0,"exclude_no_activity",IFERROR(VLOOKUP(LOWER(B6427),'Active analysis'!$A$2:$V$58,22,FALSE),"review")))</x:f>
        <x:v>exclude_no_activity</x:v>
      </x:c>
      <x:c r="G6427" s="31" t="n">
        <x:f>IFERROR(VLOOKUP(LOWER(B6427),'Active analysis'!$A$2:$V$58,21,FALSE),0)</x:f>
        <x:v>0</x:v>
      </x:c>
      <x:c r="H6427" s="31" t="str">
        <x:v>not_scanned_rate_limit</x:v>
      </x:c>
      <x:c r="I6427" s="31"/>
      <x:c r="J6427" s="31" t="str">
        <x:f>IF(C6427&lt;&gt;"",C6427,IF(D6427=0,"no signed outgoing testnet activity",IF(F6427="recommend","diverse and persistent testnet activity",IF(F6427="likely_bot","multiple automation signals","insufficient longevity or one automation signal"))))</x:f>
        <x:v>no signed outgoing testnet activity</x:v>
      </x:c>
    </x:row>
    <x:row r="6428">
      <x:c r="A6428" s="31" t="n">
        <x:v>6427</x:v>
      </x:c>
      <x:c r="B6428" s="45" t="str">
        <x:v>addr:0x829Bb6811271a6dA4e05af5C169a62C5CF04d49d</x:v>
      </x:c>
      <x:c r="C6428" s="31" t="str"/>
      <x:c r="D6428" s="31" t="n">
        <x:v>0</x:v>
      </x:c>
      <x:c r="E6428" s="31" t="str">
        <x:v>no</x:v>
      </x:c>
      <x:c r="F6428" s="31" t="str">
        <x:f>IF(C6428&lt;&gt;"","exclude_synthetic",IF(D6428=0,"exclude_no_activity",IFERROR(VLOOKUP(LOWER(B6428),'Active analysis'!$A$2:$V$58,22,FALSE),"review")))</x:f>
        <x:v>exclude_no_activity</x:v>
      </x:c>
      <x:c r="G6428" s="31" t="n">
        <x:f>IFERROR(VLOOKUP(LOWER(B6428),'Active analysis'!$A$2:$V$58,21,FALSE),0)</x:f>
        <x:v>0</x:v>
      </x:c>
      <x:c r="H6428" s="31" t="str">
        <x:v>not_scanned_rate_limit</x:v>
      </x:c>
      <x:c r="I6428" s="31"/>
      <x:c r="J6428" s="31" t="str">
        <x:f>IF(C6428&lt;&gt;"",C6428,IF(D6428=0,"no signed outgoing testnet activity",IF(F6428="recommend","diverse and persistent testnet activity",IF(F6428="likely_bot","multiple automation signals","insufficient longevity or one automation signal"))))</x:f>
        <x:v>no signed outgoing testnet activity</x:v>
      </x:c>
    </x:row>
    <x:row r="6429">
      <x:c r="A6429" s="31" t="n">
        <x:v>6428</x:v>
      </x:c>
      <x:c r="B6429" s="45" t="str">
        <x:v>addr:0x829f80CBeD5157EB9969a788DD58155FB05A99B7</x:v>
      </x:c>
      <x:c r="C6429" s="31" t="str"/>
      <x:c r="D6429" s="31" t="n">
        <x:v>0</x:v>
      </x:c>
      <x:c r="E6429" s="31" t="str">
        <x:v>no</x:v>
      </x:c>
      <x:c r="F6429" s="31" t="str">
        <x:f>IF(C6429&lt;&gt;"","exclude_synthetic",IF(D6429=0,"exclude_no_activity",IFERROR(VLOOKUP(LOWER(B6429),'Active analysis'!$A$2:$V$58,22,FALSE),"review")))</x:f>
        <x:v>exclude_no_activity</x:v>
      </x:c>
      <x:c r="G6429" s="31" t="n">
        <x:f>IFERROR(VLOOKUP(LOWER(B6429),'Active analysis'!$A$2:$V$58,21,FALSE),0)</x:f>
        <x:v>0</x:v>
      </x:c>
      <x:c r="H6429" s="31" t="str">
        <x:v>not_scanned_rate_limit</x:v>
      </x:c>
      <x:c r="I6429" s="31"/>
      <x:c r="J6429" s="31" t="str">
        <x:f>IF(C6429&lt;&gt;"",C6429,IF(D6429=0,"no signed outgoing testnet activity",IF(F6429="recommend","diverse and persistent testnet activity",IF(F6429="likely_bot","multiple automation signals","insufficient longevity or one automation signal"))))</x:f>
        <x:v>no signed outgoing testnet activity</x:v>
      </x:c>
    </x:row>
    <x:row r="6430">
      <x:c r="A6430" s="31" t="n">
        <x:v>6429</x:v>
      </x:c>
      <x:c r="B6430" s="45" t="str">
        <x:v>addr:0x82a13f35c80c7ea3e0597e3ee7a8973587e760e2</x:v>
      </x:c>
      <x:c r="C6430" s="31" t="str"/>
      <x:c r="D6430" s="31" t="n">
        <x:v>0</x:v>
      </x:c>
      <x:c r="E6430" s="31" t="str">
        <x:v>no</x:v>
      </x:c>
      <x:c r="F6430" s="31" t="str">
        <x:f>IF(C6430&lt;&gt;"","exclude_synthetic",IF(D6430=0,"exclude_no_activity",IFERROR(VLOOKUP(LOWER(B6430),'Active analysis'!$A$2:$V$58,22,FALSE),"review")))</x:f>
        <x:v>exclude_no_activity</x:v>
      </x:c>
      <x:c r="G6430" s="31" t="n">
        <x:f>IFERROR(VLOOKUP(LOWER(B6430),'Active analysis'!$A$2:$V$58,21,FALSE),0)</x:f>
        <x:v>0</x:v>
      </x:c>
      <x:c r="H6430" s="31" t="str">
        <x:v>not_scanned_rate_limit</x:v>
      </x:c>
      <x:c r="I6430" s="31"/>
      <x:c r="J6430" s="31" t="str">
        <x:f>IF(C6430&lt;&gt;"",C6430,IF(D6430=0,"no signed outgoing testnet activity",IF(F6430="recommend","diverse and persistent testnet activity",IF(F6430="likely_bot","multiple automation signals","insufficient longevity or one automation signal"))))</x:f>
        <x:v>no signed outgoing testnet activity</x:v>
      </x:c>
    </x:row>
    <x:row r="6431">
      <x:c r="A6431" s="31" t="n">
        <x:v>6430</x:v>
      </x:c>
      <x:c r="B6431" s="45" t="str">
        <x:v>addr:0x82A9713CE5f99F8bF45262E9F5B98944b6b063b8</x:v>
      </x:c>
      <x:c r="C6431" s="31" t="str"/>
      <x:c r="D6431" s="31" t="n">
        <x:v>0</x:v>
      </x:c>
      <x:c r="E6431" s="31" t="str">
        <x:v>no</x:v>
      </x:c>
      <x:c r="F6431" s="31" t="str">
        <x:f>IF(C6431&lt;&gt;"","exclude_synthetic",IF(D6431=0,"exclude_no_activity",IFERROR(VLOOKUP(LOWER(B6431),'Active analysis'!$A$2:$V$58,22,FALSE),"review")))</x:f>
        <x:v>exclude_no_activity</x:v>
      </x:c>
      <x:c r="G6431" s="31" t="n">
        <x:f>IFERROR(VLOOKUP(LOWER(B6431),'Active analysis'!$A$2:$V$58,21,FALSE),0)</x:f>
        <x:v>0</x:v>
      </x:c>
      <x:c r="H6431" s="31" t="str">
        <x:v>not_scanned_rate_limit</x:v>
      </x:c>
      <x:c r="I6431" s="31"/>
      <x:c r="J6431" s="31" t="str">
        <x:f>IF(C6431&lt;&gt;"",C6431,IF(D6431=0,"no signed outgoing testnet activity",IF(F6431="recommend","diverse and persistent testnet activity",IF(F6431="likely_bot","multiple automation signals","insufficient longevity or one automation signal"))))</x:f>
        <x:v>no signed outgoing testnet activity</x:v>
      </x:c>
    </x:row>
    <x:row r="6432">
      <x:c r="A6432" s="31" t="n">
        <x:v>6431</x:v>
      </x:c>
      <x:c r="B6432" s="45" t="str">
        <x:v>addr:0x82ab61c1e683d9406939869ce265cae49156b036</x:v>
      </x:c>
      <x:c r="C6432" s="31" t="str"/>
      <x:c r="D6432" s="31" t="n">
        <x:v>0</x:v>
      </x:c>
      <x:c r="E6432" s="31" t="str">
        <x:v>no</x:v>
      </x:c>
      <x:c r="F6432" s="31" t="str">
        <x:f>IF(C6432&lt;&gt;"","exclude_synthetic",IF(D6432=0,"exclude_no_activity",IFERROR(VLOOKUP(LOWER(B6432),'Active analysis'!$A$2:$V$58,22,FALSE),"review")))</x:f>
        <x:v>exclude_no_activity</x:v>
      </x:c>
      <x:c r="G6432" s="31" t="n">
        <x:f>IFERROR(VLOOKUP(LOWER(B6432),'Active analysis'!$A$2:$V$58,21,FALSE),0)</x:f>
        <x:v>0</x:v>
      </x:c>
      <x:c r="H6432" s="31" t="str">
        <x:v>not_scanned_rate_limit</x:v>
      </x:c>
      <x:c r="I6432" s="31"/>
      <x:c r="J6432" s="31" t="str">
        <x:f>IF(C6432&lt;&gt;"",C6432,IF(D6432=0,"no signed outgoing testnet activity",IF(F6432="recommend","diverse and persistent testnet activity",IF(F6432="likely_bot","multiple automation signals","insufficient longevity or one automation signal"))))</x:f>
        <x:v>no signed outgoing testnet activity</x:v>
      </x:c>
    </x:row>
    <x:row r="6433">
      <x:c r="A6433" s="31" t="n">
        <x:v>6432</x:v>
      </x:c>
      <x:c r="B6433" s="45" t="str">
        <x:v>addr:0x82af7750b38ab58e82e1ffaa7dab2ea996c83004</x:v>
      </x:c>
      <x:c r="C6433" s="31" t="str"/>
      <x:c r="D6433" s="31" t="n">
        <x:v>0</x:v>
      </x:c>
      <x:c r="E6433" s="31" t="str">
        <x:v>no</x:v>
      </x:c>
      <x:c r="F6433" s="31" t="str">
        <x:f>IF(C6433&lt;&gt;"","exclude_synthetic",IF(D6433=0,"exclude_no_activity",IFERROR(VLOOKUP(LOWER(B6433),'Active analysis'!$A$2:$V$58,22,FALSE),"review")))</x:f>
        <x:v>exclude_no_activity</x:v>
      </x:c>
      <x:c r="G6433" s="31" t="n">
        <x:f>IFERROR(VLOOKUP(LOWER(B6433),'Active analysis'!$A$2:$V$58,21,FALSE),0)</x:f>
        <x:v>0</x:v>
      </x:c>
      <x:c r="H6433" s="31" t="str">
        <x:v>not_scanned_rate_limit</x:v>
      </x:c>
      <x:c r="I6433" s="31"/>
      <x:c r="J6433" s="31" t="str">
        <x:f>IF(C6433&lt;&gt;"",C6433,IF(D6433=0,"no signed outgoing testnet activity",IF(F6433="recommend","diverse and persistent testnet activity",IF(F6433="likely_bot","multiple automation signals","insufficient longevity or one automation signal"))))</x:f>
        <x:v>no signed outgoing testnet activity</x:v>
      </x:c>
    </x:row>
    <x:row r="6434">
      <x:c r="A6434" s="31" t="n">
        <x:v>6433</x:v>
      </x:c>
      <x:c r="B6434" s="45" t="str">
        <x:v>addr:0x82b313c22d422dae5c07fce20e9783d2c8c07042</x:v>
      </x:c>
      <x:c r="C6434" s="31" t="str"/>
      <x:c r="D6434" s="31" t="n">
        <x:v>0</x:v>
      </x:c>
      <x:c r="E6434" s="31" t="str">
        <x:v>no</x:v>
      </x:c>
      <x:c r="F6434" s="31" t="str">
        <x:f>IF(C6434&lt;&gt;"","exclude_synthetic",IF(D6434=0,"exclude_no_activity",IFERROR(VLOOKUP(LOWER(B6434),'Active analysis'!$A$2:$V$58,22,FALSE),"review")))</x:f>
        <x:v>exclude_no_activity</x:v>
      </x:c>
      <x:c r="G6434" s="31" t="n">
        <x:f>IFERROR(VLOOKUP(LOWER(B6434),'Active analysis'!$A$2:$V$58,21,FALSE),0)</x:f>
        <x:v>0</x:v>
      </x:c>
      <x:c r="H6434" s="31" t="str">
        <x:v>not_scanned_rate_limit</x:v>
      </x:c>
      <x:c r="I6434" s="31"/>
      <x:c r="J6434" s="31" t="str">
        <x:f>IF(C6434&lt;&gt;"",C6434,IF(D6434=0,"no signed outgoing testnet activity",IF(F6434="recommend","diverse and persistent testnet activity",IF(F6434="likely_bot","multiple automation signals","insufficient longevity or one automation signal"))))</x:f>
        <x:v>no signed outgoing testnet activity</x:v>
      </x:c>
    </x:row>
    <x:row r="6435">
      <x:c r="A6435" s="31" t="n">
        <x:v>6434</x:v>
      </x:c>
      <x:c r="B6435" s="45" t="str">
        <x:v>addr:0x82b4B1Eac071CB9062CBae9c37fcc18468CbD26D</x:v>
      </x:c>
      <x:c r="C6435" s="31" t="str"/>
      <x:c r="D6435" s="31" t="n">
        <x:v>0</x:v>
      </x:c>
      <x:c r="E6435" s="31" t="str">
        <x:v>no</x:v>
      </x:c>
      <x:c r="F6435" s="31" t="str">
        <x:f>IF(C6435&lt;&gt;"","exclude_synthetic",IF(D6435=0,"exclude_no_activity",IFERROR(VLOOKUP(LOWER(B6435),'Active analysis'!$A$2:$V$58,22,FALSE),"review")))</x:f>
        <x:v>exclude_no_activity</x:v>
      </x:c>
      <x:c r="G6435" s="31" t="n">
        <x:f>IFERROR(VLOOKUP(LOWER(B6435),'Active analysis'!$A$2:$V$58,21,FALSE),0)</x:f>
        <x:v>0</x:v>
      </x:c>
      <x:c r="H6435" s="31" t="str">
        <x:v>not_scanned_rate_limit</x:v>
      </x:c>
      <x:c r="I6435" s="31"/>
      <x:c r="J6435" s="31" t="str">
        <x:f>IF(C6435&lt;&gt;"",C6435,IF(D6435=0,"no signed outgoing testnet activity",IF(F6435="recommend","diverse and persistent testnet activity",IF(F6435="likely_bot","multiple automation signals","insufficient longevity or one automation signal"))))</x:f>
        <x:v>no signed outgoing testnet activity</x:v>
      </x:c>
    </x:row>
    <x:row r="6436">
      <x:c r="A6436" s="31" t="n">
        <x:v>6435</x:v>
      </x:c>
      <x:c r="B6436" s="45" t="str">
        <x:v>addr:0x82bf7dc760f5225a1e1243229e70da2d1bdef500</x:v>
      </x:c>
      <x:c r="C6436" s="31" t="str"/>
      <x:c r="D6436" s="31" t="n">
        <x:v>0</x:v>
      </x:c>
      <x:c r="E6436" s="31" t="str">
        <x:v>no</x:v>
      </x:c>
      <x:c r="F6436" s="31" t="str">
        <x:f>IF(C6436&lt;&gt;"","exclude_synthetic",IF(D6436=0,"exclude_no_activity",IFERROR(VLOOKUP(LOWER(B6436),'Active analysis'!$A$2:$V$58,22,FALSE),"review")))</x:f>
        <x:v>exclude_no_activity</x:v>
      </x:c>
      <x:c r="G6436" s="31" t="n">
        <x:f>IFERROR(VLOOKUP(LOWER(B6436),'Active analysis'!$A$2:$V$58,21,FALSE),0)</x:f>
        <x:v>0</x:v>
      </x:c>
      <x:c r="H6436" s="31" t="str">
        <x:v>not_scanned_rate_limit</x:v>
      </x:c>
      <x:c r="I6436" s="31"/>
      <x:c r="J6436" s="31" t="str">
        <x:f>IF(C6436&lt;&gt;"",C6436,IF(D6436=0,"no signed outgoing testnet activity",IF(F6436="recommend","diverse and persistent testnet activity",IF(F6436="likely_bot","multiple automation signals","insufficient longevity or one automation signal"))))</x:f>
        <x:v>no signed outgoing testnet activity</x:v>
      </x:c>
    </x:row>
    <x:row r="6437">
      <x:c r="A6437" s="31" t="n">
        <x:v>6436</x:v>
      </x:c>
      <x:c r="B6437" s="45" t="str">
        <x:v>addr:0x82C77Cbf78F4E41C966121E3c3ad1cc1D74d1901</x:v>
      </x:c>
      <x:c r="C6437" s="31" t="str"/>
      <x:c r="D6437" s="31" t="n">
        <x:v>0</x:v>
      </x:c>
      <x:c r="E6437" s="31" t="str">
        <x:v>no</x:v>
      </x:c>
      <x:c r="F6437" s="31" t="str">
        <x:f>IF(C6437&lt;&gt;"","exclude_synthetic",IF(D6437=0,"exclude_no_activity",IFERROR(VLOOKUP(LOWER(B6437),'Active analysis'!$A$2:$V$58,22,FALSE),"review")))</x:f>
        <x:v>exclude_no_activity</x:v>
      </x:c>
      <x:c r="G6437" s="31" t="n">
        <x:f>IFERROR(VLOOKUP(LOWER(B6437),'Active analysis'!$A$2:$V$58,21,FALSE),0)</x:f>
        <x:v>0</x:v>
      </x:c>
      <x:c r="H6437" s="31" t="str">
        <x:v>not_scanned_rate_limit</x:v>
      </x:c>
      <x:c r="I6437" s="31"/>
      <x:c r="J6437" s="31" t="str">
        <x:f>IF(C6437&lt;&gt;"",C6437,IF(D6437=0,"no signed outgoing testnet activity",IF(F6437="recommend","diverse and persistent testnet activity",IF(F6437="likely_bot","multiple automation signals","insufficient longevity or one automation signal"))))</x:f>
        <x:v>no signed outgoing testnet activity</x:v>
      </x:c>
    </x:row>
    <x:row r="6438">
      <x:c r="A6438" s="31" t="n">
        <x:v>6437</x:v>
      </x:c>
      <x:c r="B6438" s="45" t="str">
        <x:v>addr:0x82c9c1487E2d4c9E66f120121632422ea3789b5F</x:v>
      </x:c>
      <x:c r="C6438" s="31" t="str"/>
      <x:c r="D6438" s="31" t="n">
        <x:v>0</x:v>
      </x:c>
      <x:c r="E6438" s="31" t="str">
        <x:v>no</x:v>
      </x:c>
      <x:c r="F6438" s="31" t="str">
        <x:f>IF(C6438&lt;&gt;"","exclude_synthetic",IF(D6438=0,"exclude_no_activity",IFERROR(VLOOKUP(LOWER(B6438),'Active analysis'!$A$2:$V$58,22,FALSE),"review")))</x:f>
        <x:v>exclude_no_activity</x:v>
      </x:c>
      <x:c r="G6438" s="31" t="n">
        <x:f>IFERROR(VLOOKUP(LOWER(B6438),'Active analysis'!$A$2:$V$58,21,FALSE),0)</x:f>
        <x:v>0</x:v>
      </x:c>
      <x:c r="H6438" s="31" t="str">
        <x:v>not_scanned_rate_limit</x:v>
      </x:c>
      <x:c r="I6438" s="31"/>
      <x:c r="J6438" s="31" t="str">
        <x:f>IF(C6438&lt;&gt;"",C6438,IF(D6438=0,"no signed outgoing testnet activity",IF(F6438="recommend","diverse and persistent testnet activity",IF(F6438="likely_bot","multiple automation signals","insufficient longevity or one automation signal"))))</x:f>
        <x:v>no signed outgoing testnet activity</x:v>
      </x:c>
    </x:row>
    <x:row r="6439">
      <x:c r="A6439" s="31" t="n">
        <x:v>6438</x:v>
      </x:c>
      <x:c r="B6439" s="45" t="str">
        <x:v>addr:0x82cb35a7b42479fd62a34b49b23f60403b93a9b2</x:v>
      </x:c>
      <x:c r="C6439" s="31" t="str"/>
      <x:c r="D6439" s="31" t="n">
        <x:v>0</x:v>
      </x:c>
      <x:c r="E6439" s="31" t="str">
        <x:v>no</x:v>
      </x:c>
      <x:c r="F6439" s="31" t="str">
        <x:f>IF(C6439&lt;&gt;"","exclude_synthetic",IF(D6439=0,"exclude_no_activity",IFERROR(VLOOKUP(LOWER(B6439),'Active analysis'!$A$2:$V$58,22,FALSE),"review")))</x:f>
        <x:v>exclude_no_activity</x:v>
      </x:c>
      <x:c r="G6439" s="31" t="n">
        <x:f>IFERROR(VLOOKUP(LOWER(B6439),'Active analysis'!$A$2:$V$58,21,FALSE),0)</x:f>
        <x:v>0</x:v>
      </x:c>
      <x:c r="H6439" s="31" t="str">
        <x:v>not_scanned_rate_limit</x:v>
      </x:c>
      <x:c r="I6439" s="31"/>
      <x:c r="J6439" s="31" t="str">
        <x:f>IF(C6439&lt;&gt;"",C6439,IF(D6439=0,"no signed outgoing testnet activity",IF(F6439="recommend","diverse and persistent testnet activity",IF(F6439="likely_bot","multiple automation signals","insufficient longevity or one automation signal"))))</x:f>
        <x:v>no signed outgoing testnet activity</x:v>
      </x:c>
    </x:row>
    <x:row r="6440">
      <x:c r="A6440" s="31" t="n">
        <x:v>6439</x:v>
      </x:c>
      <x:c r="B6440" s="45" t="str">
        <x:v>addr:0x82D5525771DA662232C0B88b09C53AfD7C09EC91</x:v>
      </x:c>
      <x:c r="C6440" s="31" t="str"/>
      <x:c r="D6440" s="31" t="n">
        <x:v>0</x:v>
      </x:c>
      <x:c r="E6440" s="31" t="str">
        <x:v>no</x:v>
      </x:c>
      <x:c r="F6440" s="31" t="str">
        <x:f>IF(C6440&lt;&gt;"","exclude_synthetic",IF(D6440=0,"exclude_no_activity",IFERROR(VLOOKUP(LOWER(B6440),'Active analysis'!$A$2:$V$58,22,FALSE),"review")))</x:f>
        <x:v>exclude_no_activity</x:v>
      </x:c>
      <x:c r="G6440" s="31" t="n">
        <x:f>IFERROR(VLOOKUP(LOWER(B6440),'Active analysis'!$A$2:$V$58,21,FALSE),0)</x:f>
        <x:v>0</x:v>
      </x:c>
      <x:c r="H6440" s="31" t="str">
        <x:v>not_scanned_rate_limit</x:v>
      </x:c>
      <x:c r="I6440" s="31"/>
      <x:c r="J6440" s="31" t="str">
        <x:f>IF(C6440&lt;&gt;"",C6440,IF(D6440=0,"no signed outgoing testnet activity",IF(F6440="recommend","diverse and persistent testnet activity",IF(F6440="likely_bot","multiple automation signals","insufficient longevity or one automation signal"))))</x:f>
        <x:v>no signed outgoing testnet activity</x:v>
      </x:c>
    </x:row>
    <x:row r="6441">
      <x:c r="A6441" s="31" t="n">
        <x:v>6440</x:v>
      </x:c>
      <x:c r="B6441" s="45" t="str">
        <x:v>addr:0x82D7D9285Cb50EfA7f2845A5b665C3603Ab3Dfe0</x:v>
      </x:c>
      <x:c r="C6441" s="31" t="str"/>
      <x:c r="D6441" s="31" t="n">
        <x:v>0</x:v>
      </x:c>
      <x:c r="E6441" s="31" t="str">
        <x:v>no</x:v>
      </x:c>
      <x:c r="F6441" s="31" t="str">
        <x:f>IF(C6441&lt;&gt;"","exclude_synthetic",IF(D6441=0,"exclude_no_activity",IFERROR(VLOOKUP(LOWER(B6441),'Active analysis'!$A$2:$V$58,22,FALSE),"review")))</x:f>
        <x:v>exclude_no_activity</x:v>
      </x:c>
      <x:c r="G6441" s="31" t="n">
        <x:f>IFERROR(VLOOKUP(LOWER(B6441),'Active analysis'!$A$2:$V$58,21,FALSE),0)</x:f>
        <x:v>0</x:v>
      </x:c>
      <x:c r="H6441" s="31" t="str">
        <x:v>not_scanned_rate_limit</x:v>
      </x:c>
      <x:c r="I6441" s="31"/>
      <x:c r="J6441" s="31" t="str">
        <x:f>IF(C6441&lt;&gt;"",C6441,IF(D6441=0,"no signed outgoing testnet activity",IF(F6441="recommend","diverse and persistent testnet activity",IF(F6441="likely_bot","multiple automation signals","insufficient longevity or one automation signal"))))</x:f>
        <x:v>no signed outgoing testnet activity</x:v>
      </x:c>
    </x:row>
    <x:row r="6442">
      <x:c r="A6442" s="31" t="n">
        <x:v>6441</x:v>
      </x:c>
      <x:c r="B6442" s="45" t="str">
        <x:v>addr:0x82Dd6442e2d6545c322c12D28f3f27733D5bc834</x:v>
      </x:c>
      <x:c r="C6442" s="31" t="str"/>
      <x:c r="D6442" s="31" t="n">
        <x:v>0</x:v>
      </x:c>
      <x:c r="E6442" s="31" t="str">
        <x:v>no</x:v>
      </x:c>
      <x:c r="F6442" s="31" t="str">
        <x:f>IF(C6442&lt;&gt;"","exclude_synthetic",IF(D6442=0,"exclude_no_activity",IFERROR(VLOOKUP(LOWER(B6442),'Active analysis'!$A$2:$V$58,22,FALSE),"review")))</x:f>
        <x:v>exclude_no_activity</x:v>
      </x:c>
      <x:c r="G6442" s="31" t="n">
        <x:f>IFERROR(VLOOKUP(LOWER(B6442),'Active analysis'!$A$2:$V$58,21,FALSE),0)</x:f>
        <x:v>0</x:v>
      </x:c>
      <x:c r="H6442" s="31" t="str">
        <x:v>not_scanned_rate_limit</x:v>
      </x:c>
      <x:c r="I6442" s="31"/>
      <x:c r="J6442" s="31" t="str">
        <x:f>IF(C6442&lt;&gt;"",C6442,IF(D6442=0,"no signed outgoing testnet activity",IF(F6442="recommend","diverse and persistent testnet activity",IF(F6442="likely_bot","multiple automation signals","insufficient longevity or one automation signal"))))</x:f>
        <x:v>no signed outgoing testnet activity</x:v>
      </x:c>
    </x:row>
    <x:row r="6443">
      <x:c r="A6443" s="31" t="n">
        <x:v>6442</x:v>
      </x:c>
      <x:c r="B6443" s="45" t="str">
        <x:v>addr:0x82Ed23e3709c37CD101F6E0FC13E270519aDB00d</x:v>
      </x:c>
      <x:c r="C6443" s="31" t="str"/>
      <x:c r="D6443" s="31" t="n">
        <x:v>0</x:v>
      </x:c>
      <x:c r="E6443" s="31" t="str">
        <x:v>no</x:v>
      </x:c>
      <x:c r="F6443" s="31" t="str">
        <x:f>IF(C6443&lt;&gt;"","exclude_synthetic",IF(D6443=0,"exclude_no_activity",IFERROR(VLOOKUP(LOWER(B6443),'Active analysis'!$A$2:$V$58,22,FALSE),"review")))</x:f>
        <x:v>exclude_no_activity</x:v>
      </x:c>
      <x:c r="G6443" s="31" t="n">
        <x:f>IFERROR(VLOOKUP(LOWER(B6443),'Active analysis'!$A$2:$V$58,21,FALSE),0)</x:f>
        <x:v>0</x:v>
      </x:c>
      <x:c r="H6443" s="31" t="str">
        <x:v>not_scanned_rate_limit</x:v>
      </x:c>
      <x:c r="I6443" s="31"/>
      <x:c r="J6443" s="31" t="str">
        <x:f>IF(C6443&lt;&gt;"",C6443,IF(D6443=0,"no signed outgoing testnet activity",IF(F6443="recommend","diverse and persistent testnet activity",IF(F6443="likely_bot","multiple automation signals","insufficient longevity or one automation signal"))))</x:f>
        <x:v>no signed outgoing testnet activity</x:v>
      </x:c>
    </x:row>
    <x:row r="6444">
      <x:c r="A6444" s="31" t="n">
        <x:v>6443</x:v>
      </x:c>
      <x:c r="B6444" s="45" t="str">
        <x:v>addr:0x82f5c69ef35079a7623c1588c50a32b35999ff1b</x:v>
      </x:c>
      <x:c r="C6444" s="31" t="str"/>
      <x:c r="D6444" s="31" t="n">
        <x:v>0</x:v>
      </x:c>
      <x:c r="E6444" s="31" t="str">
        <x:v>no</x:v>
      </x:c>
      <x:c r="F6444" s="31" t="str">
        <x:f>IF(C6444&lt;&gt;"","exclude_synthetic",IF(D6444=0,"exclude_no_activity",IFERROR(VLOOKUP(LOWER(B6444),'Active analysis'!$A$2:$V$58,22,FALSE),"review")))</x:f>
        <x:v>exclude_no_activity</x:v>
      </x:c>
      <x:c r="G6444" s="31" t="n">
        <x:f>IFERROR(VLOOKUP(LOWER(B6444),'Active analysis'!$A$2:$V$58,21,FALSE),0)</x:f>
        <x:v>0</x:v>
      </x:c>
      <x:c r="H6444" s="31" t="str">
        <x:v>not_scanned_rate_limit</x:v>
      </x:c>
      <x:c r="I6444" s="31"/>
      <x:c r="J6444" s="31" t="str">
        <x:f>IF(C6444&lt;&gt;"",C6444,IF(D6444=0,"no signed outgoing testnet activity",IF(F6444="recommend","diverse and persistent testnet activity",IF(F6444="likely_bot","multiple automation signals","insufficient longevity or one automation signal"))))</x:f>
        <x:v>no signed outgoing testnet activity</x:v>
      </x:c>
    </x:row>
    <x:row r="6445">
      <x:c r="A6445" s="31" t="n">
        <x:v>6444</x:v>
      </x:c>
      <x:c r="B6445" s="45" t="str">
        <x:v>addr:0x82f780328a90b4CaBf876cb12962A1C893b4c8a5</x:v>
      </x:c>
      <x:c r="C6445" s="31" t="str"/>
      <x:c r="D6445" s="31" t="n">
        <x:v>0</x:v>
      </x:c>
      <x:c r="E6445" s="31" t="str">
        <x:v>no</x:v>
      </x:c>
      <x:c r="F6445" s="31" t="str">
        <x:f>IF(C6445&lt;&gt;"","exclude_synthetic",IF(D6445=0,"exclude_no_activity",IFERROR(VLOOKUP(LOWER(B6445),'Active analysis'!$A$2:$V$58,22,FALSE),"review")))</x:f>
        <x:v>exclude_no_activity</x:v>
      </x:c>
      <x:c r="G6445" s="31" t="n">
        <x:f>IFERROR(VLOOKUP(LOWER(B6445),'Active analysis'!$A$2:$V$58,21,FALSE),0)</x:f>
        <x:v>0</x:v>
      </x:c>
      <x:c r="H6445" s="31" t="str">
        <x:v>not_scanned_rate_limit</x:v>
      </x:c>
      <x:c r="I6445" s="31"/>
      <x:c r="J6445" s="31" t="str">
        <x:f>IF(C6445&lt;&gt;"",C6445,IF(D6445=0,"no signed outgoing testnet activity",IF(F6445="recommend","diverse and persistent testnet activity",IF(F6445="likely_bot","multiple automation signals","insufficient longevity or one automation signal"))))</x:f>
        <x:v>no signed outgoing testnet activity</x:v>
      </x:c>
    </x:row>
    <x:row r="6446">
      <x:c r="A6446" s="31" t="n">
        <x:v>6445</x:v>
      </x:c>
      <x:c r="B6446" s="45" t="str">
        <x:v>addr:0x82Fc307fFd7123012326e7F3088EeF000b77Ba1C</x:v>
      </x:c>
      <x:c r="C6446" s="31" t="str"/>
      <x:c r="D6446" s="31" t="n">
        <x:v>0</x:v>
      </x:c>
      <x:c r="E6446" s="31" t="str">
        <x:v>no</x:v>
      </x:c>
      <x:c r="F6446" s="31" t="str">
        <x:f>IF(C6446&lt;&gt;"","exclude_synthetic",IF(D6446=0,"exclude_no_activity",IFERROR(VLOOKUP(LOWER(B6446),'Active analysis'!$A$2:$V$58,22,FALSE),"review")))</x:f>
        <x:v>exclude_no_activity</x:v>
      </x:c>
      <x:c r="G6446" s="31" t="n">
        <x:f>IFERROR(VLOOKUP(LOWER(B6446),'Active analysis'!$A$2:$V$58,21,FALSE),0)</x:f>
        <x:v>0</x:v>
      </x:c>
      <x:c r="H6446" s="31" t="str">
        <x:v>not_scanned_rate_limit</x:v>
      </x:c>
      <x:c r="I6446" s="31"/>
      <x:c r="J6446" s="31" t="str">
        <x:f>IF(C6446&lt;&gt;"",C6446,IF(D6446=0,"no signed outgoing testnet activity",IF(F6446="recommend","diverse and persistent testnet activity",IF(F6446="likely_bot","multiple automation signals","insufficient longevity or one automation signal"))))</x:f>
        <x:v>no signed outgoing testnet activity</x:v>
      </x:c>
    </x:row>
    <x:row r="6447">
      <x:c r="A6447" s="31" t="n">
        <x:v>6446</x:v>
      </x:c>
      <x:c r="B6447" s="45" t="str">
        <x:v>addr:0x8303eae2d6a9fa7ff4b606d6c410b32624d97a81</x:v>
      </x:c>
      <x:c r="C6447" s="31" t="str"/>
      <x:c r="D6447" s="31" t="n">
        <x:v>0</x:v>
      </x:c>
      <x:c r="E6447" s="31" t="str">
        <x:v>no</x:v>
      </x:c>
      <x:c r="F6447" s="31" t="str">
        <x:f>IF(C6447&lt;&gt;"","exclude_synthetic",IF(D6447=0,"exclude_no_activity",IFERROR(VLOOKUP(LOWER(B6447),'Active analysis'!$A$2:$V$58,22,FALSE),"review")))</x:f>
        <x:v>exclude_no_activity</x:v>
      </x:c>
      <x:c r="G6447" s="31" t="n">
        <x:f>IFERROR(VLOOKUP(LOWER(B6447),'Active analysis'!$A$2:$V$58,21,FALSE),0)</x:f>
        <x:v>0</x:v>
      </x:c>
      <x:c r="H6447" s="31" t="str">
        <x:v>not_scanned_rate_limit</x:v>
      </x:c>
      <x:c r="I6447" s="31"/>
      <x:c r="J6447" s="31" t="str">
        <x:f>IF(C6447&lt;&gt;"",C6447,IF(D6447=0,"no signed outgoing testnet activity",IF(F6447="recommend","diverse and persistent testnet activity",IF(F6447="likely_bot","multiple automation signals","insufficient longevity or one automation signal"))))</x:f>
        <x:v>no signed outgoing testnet activity</x:v>
      </x:c>
    </x:row>
    <x:row r="6448">
      <x:c r="A6448" s="31" t="n">
        <x:v>6447</x:v>
      </x:c>
      <x:c r="B6448" s="45" t="str">
        <x:v>addr:0x830442904123bb7c986c7dae3028657548f957ac</x:v>
      </x:c>
      <x:c r="C6448" s="31" t="str"/>
      <x:c r="D6448" s="31" t="n">
        <x:v>0</x:v>
      </x:c>
      <x:c r="E6448" s="31" t="str">
        <x:v>no</x:v>
      </x:c>
      <x:c r="F6448" s="31" t="str">
        <x:f>IF(C6448&lt;&gt;"","exclude_synthetic",IF(D6448=0,"exclude_no_activity",IFERROR(VLOOKUP(LOWER(B6448),'Active analysis'!$A$2:$V$58,22,FALSE),"review")))</x:f>
        <x:v>exclude_no_activity</x:v>
      </x:c>
      <x:c r="G6448" s="31" t="n">
        <x:f>IFERROR(VLOOKUP(LOWER(B6448),'Active analysis'!$A$2:$V$58,21,FALSE),0)</x:f>
        <x:v>0</x:v>
      </x:c>
      <x:c r="H6448" s="31" t="str">
        <x:v>not_scanned_rate_limit</x:v>
      </x:c>
      <x:c r="I6448" s="31"/>
      <x:c r="J6448" s="31" t="str">
        <x:f>IF(C6448&lt;&gt;"",C6448,IF(D6448=0,"no signed outgoing testnet activity",IF(F6448="recommend","diverse and persistent testnet activity",IF(F6448="likely_bot","multiple automation signals","insufficient longevity or one automation signal"))))</x:f>
        <x:v>no signed outgoing testnet activity</x:v>
      </x:c>
    </x:row>
    <x:row r="6449">
      <x:c r="A6449" s="31" t="n">
        <x:v>6448</x:v>
      </x:c>
      <x:c r="B6449" s="45" t="str">
        <x:v>addr:0x8304881cA34c44A59754F0F07ae2EbED0D183AAe</x:v>
      </x:c>
      <x:c r="C6449" s="31" t="str"/>
      <x:c r="D6449" s="31" t="n">
        <x:v>0</x:v>
      </x:c>
      <x:c r="E6449" s="31" t="str">
        <x:v>no</x:v>
      </x:c>
      <x:c r="F6449" s="31" t="str">
        <x:f>IF(C6449&lt;&gt;"","exclude_synthetic",IF(D6449=0,"exclude_no_activity",IFERROR(VLOOKUP(LOWER(B6449),'Active analysis'!$A$2:$V$58,22,FALSE),"review")))</x:f>
        <x:v>exclude_no_activity</x:v>
      </x:c>
      <x:c r="G6449" s="31" t="n">
        <x:f>IFERROR(VLOOKUP(LOWER(B6449),'Active analysis'!$A$2:$V$58,21,FALSE),0)</x:f>
        <x:v>0</x:v>
      </x:c>
      <x:c r="H6449" s="31" t="str">
        <x:v>not_scanned_rate_limit</x:v>
      </x:c>
      <x:c r="I6449" s="31"/>
      <x:c r="J6449" s="31" t="str">
        <x:f>IF(C6449&lt;&gt;"",C6449,IF(D6449=0,"no signed outgoing testnet activity",IF(F6449="recommend","diverse and persistent testnet activity",IF(F6449="likely_bot","multiple automation signals","insufficient longevity or one automation signal"))))</x:f>
        <x:v>no signed outgoing testnet activity</x:v>
      </x:c>
    </x:row>
    <x:row r="6450">
      <x:c r="A6450" s="31" t="n">
        <x:v>6449</x:v>
      </x:c>
      <x:c r="B6450" s="45" t="str">
        <x:v>addr:0x8307D1bf41b66e078b24e1ED9430825F24dE69c5</x:v>
      </x:c>
      <x:c r="C6450" s="31" t="str"/>
      <x:c r="D6450" s="31" t="n">
        <x:v>0</x:v>
      </x:c>
      <x:c r="E6450" s="31" t="str">
        <x:v>no</x:v>
      </x:c>
      <x:c r="F6450" s="31" t="str">
        <x:f>IF(C6450&lt;&gt;"","exclude_synthetic",IF(D6450=0,"exclude_no_activity",IFERROR(VLOOKUP(LOWER(B6450),'Active analysis'!$A$2:$V$58,22,FALSE),"review")))</x:f>
        <x:v>exclude_no_activity</x:v>
      </x:c>
      <x:c r="G6450" s="31" t="n">
        <x:f>IFERROR(VLOOKUP(LOWER(B6450),'Active analysis'!$A$2:$V$58,21,FALSE),0)</x:f>
        <x:v>0</x:v>
      </x:c>
      <x:c r="H6450" s="31" t="str">
        <x:v>not_scanned_rate_limit</x:v>
      </x:c>
      <x:c r="I6450" s="31"/>
      <x:c r="J6450" s="31" t="str">
        <x:f>IF(C6450&lt;&gt;"",C6450,IF(D6450=0,"no signed outgoing testnet activity",IF(F6450="recommend","diverse and persistent testnet activity",IF(F6450="likely_bot","multiple automation signals","insufficient longevity or one automation signal"))))</x:f>
        <x:v>no signed outgoing testnet activity</x:v>
      </x:c>
    </x:row>
    <x:row r="6451">
      <x:c r="A6451" s="31" t="n">
        <x:v>6450</x:v>
      </x:c>
      <x:c r="B6451" s="45" t="str">
        <x:v>addr:0x830f5fad3ea0c985da1d422365c0ec38bc2b80da</x:v>
      </x:c>
      <x:c r="C6451" s="31" t="str"/>
      <x:c r="D6451" s="31" t="n">
        <x:v>0</x:v>
      </x:c>
      <x:c r="E6451" s="31" t="str">
        <x:v>no</x:v>
      </x:c>
      <x:c r="F6451" s="31" t="str">
        <x:f>IF(C6451&lt;&gt;"","exclude_synthetic",IF(D6451=0,"exclude_no_activity",IFERROR(VLOOKUP(LOWER(B6451),'Active analysis'!$A$2:$V$58,22,FALSE),"review")))</x:f>
        <x:v>exclude_no_activity</x:v>
      </x:c>
      <x:c r="G6451" s="31" t="n">
        <x:f>IFERROR(VLOOKUP(LOWER(B6451),'Active analysis'!$A$2:$V$58,21,FALSE),0)</x:f>
        <x:v>0</x:v>
      </x:c>
      <x:c r="H6451" s="31" t="str">
        <x:v>not_scanned_rate_limit</x:v>
      </x:c>
      <x:c r="I6451" s="31"/>
      <x:c r="J6451" s="31" t="str">
        <x:f>IF(C6451&lt;&gt;"",C6451,IF(D6451=0,"no signed outgoing testnet activity",IF(F6451="recommend","diverse and persistent testnet activity",IF(F6451="likely_bot","multiple automation signals","insufficient longevity or one automation signal"))))</x:f>
        <x:v>no signed outgoing testnet activity</x:v>
      </x:c>
    </x:row>
    <x:row r="6452">
      <x:c r="A6452" s="31" t="n">
        <x:v>6451</x:v>
      </x:c>
      <x:c r="B6452" s="45" t="str">
        <x:v>addr:0x8313D370eF349FC27bd788c35B1415a39e9D1280</x:v>
      </x:c>
      <x:c r="C6452" s="31" t="str"/>
      <x:c r="D6452" s="31" t="n">
        <x:v>0</x:v>
      </x:c>
      <x:c r="E6452" s="31" t="str">
        <x:v>no</x:v>
      </x:c>
      <x:c r="F6452" s="31" t="str">
        <x:f>IF(C6452&lt;&gt;"","exclude_synthetic",IF(D6452=0,"exclude_no_activity",IFERROR(VLOOKUP(LOWER(B6452),'Active analysis'!$A$2:$V$58,22,FALSE),"review")))</x:f>
        <x:v>exclude_no_activity</x:v>
      </x:c>
      <x:c r="G6452" s="31" t="n">
        <x:f>IFERROR(VLOOKUP(LOWER(B6452),'Active analysis'!$A$2:$V$58,21,FALSE),0)</x:f>
        <x:v>0</x:v>
      </x:c>
      <x:c r="H6452" s="31" t="str">
        <x:v>not_scanned_rate_limit</x:v>
      </x:c>
      <x:c r="I6452" s="31"/>
      <x:c r="J6452" s="31" t="str">
        <x:f>IF(C6452&lt;&gt;"",C6452,IF(D6452=0,"no signed outgoing testnet activity",IF(F6452="recommend","diverse and persistent testnet activity",IF(F6452="likely_bot","multiple automation signals","insufficient longevity or one automation signal"))))</x:f>
        <x:v>no signed outgoing testnet activity</x:v>
      </x:c>
    </x:row>
    <x:row r="6453">
      <x:c r="A6453" s="31" t="n">
        <x:v>6452</x:v>
      </x:c>
      <x:c r="B6453" s="45" t="str">
        <x:v>addr:0x8316782d0c525bb92f29234325720519141c4836</x:v>
      </x:c>
      <x:c r="C6453" s="31" t="str"/>
      <x:c r="D6453" s="31" t="n">
        <x:v>0</x:v>
      </x:c>
      <x:c r="E6453" s="31" t="str">
        <x:v>no</x:v>
      </x:c>
      <x:c r="F6453" s="31" t="str">
        <x:f>IF(C6453&lt;&gt;"","exclude_synthetic",IF(D6453=0,"exclude_no_activity",IFERROR(VLOOKUP(LOWER(B6453),'Active analysis'!$A$2:$V$58,22,FALSE),"review")))</x:f>
        <x:v>exclude_no_activity</x:v>
      </x:c>
      <x:c r="G6453" s="31" t="n">
        <x:f>IFERROR(VLOOKUP(LOWER(B6453),'Active analysis'!$A$2:$V$58,21,FALSE),0)</x:f>
        <x:v>0</x:v>
      </x:c>
      <x:c r="H6453" s="31" t="str">
        <x:v>not_scanned_rate_limit</x:v>
      </x:c>
      <x:c r="I6453" s="31"/>
      <x:c r="J6453" s="31" t="str">
        <x:f>IF(C6453&lt;&gt;"",C6453,IF(D6453=0,"no signed outgoing testnet activity",IF(F6453="recommend","diverse and persistent testnet activity",IF(F6453="likely_bot","multiple automation signals","insufficient longevity or one automation signal"))))</x:f>
        <x:v>no signed outgoing testnet activity</x:v>
      </x:c>
    </x:row>
    <x:row r="6454">
      <x:c r="A6454" s="31" t="n">
        <x:v>6453</x:v>
      </x:c>
      <x:c r="B6454" s="45" t="str">
        <x:v>addr:0x831bfe2a89f0ddf5ac4c7dec31e38ad1b431c8aa</x:v>
      </x:c>
      <x:c r="C6454" s="31" t="str"/>
      <x:c r="D6454" s="31" t="n">
        <x:v>0</x:v>
      </x:c>
      <x:c r="E6454" s="31" t="str">
        <x:v>no</x:v>
      </x:c>
      <x:c r="F6454" s="31" t="str">
        <x:f>IF(C6454&lt;&gt;"","exclude_synthetic",IF(D6454=0,"exclude_no_activity",IFERROR(VLOOKUP(LOWER(B6454),'Active analysis'!$A$2:$V$58,22,FALSE),"review")))</x:f>
        <x:v>exclude_no_activity</x:v>
      </x:c>
      <x:c r="G6454" s="31" t="n">
        <x:f>IFERROR(VLOOKUP(LOWER(B6454),'Active analysis'!$A$2:$V$58,21,FALSE),0)</x:f>
        <x:v>0</x:v>
      </x:c>
      <x:c r="H6454" s="31" t="str">
        <x:v>not_scanned_rate_limit</x:v>
      </x:c>
      <x:c r="I6454" s="31"/>
      <x:c r="J6454" s="31" t="str">
        <x:f>IF(C6454&lt;&gt;"",C6454,IF(D6454=0,"no signed outgoing testnet activity",IF(F6454="recommend","diverse and persistent testnet activity",IF(F6454="likely_bot","multiple automation signals","insufficient longevity or one automation signal"))))</x:f>
        <x:v>no signed outgoing testnet activity</x:v>
      </x:c>
    </x:row>
    <x:row r="6455">
      <x:c r="A6455" s="31" t="n">
        <x:v>6454</x:v>
      </x:c>
      <x:c r="B6455" s="45" t="str">
        <x:v>addr:0x831E7Da26b338c5FcB33E2dDc96FEE6bC3b23A43</x:v>
      </x:c>
      <x:c r="C6455" s="31" t="str"/>
      <x:c r="D6455" s="31" t="n">
        <x:v>0</x:v>
      </x:c>
      <x:c r="E6455" s="31" t="str">
        <x:v>no</x:v>
      </x:c>
      <x:c r="F6455" s="31" t="str">
        <x:f>IF(C6455&lt;&gt;"","exclude_synthetic",IF(D6455=0,"exclude_no_activity",IFERROR(VLOOKUP(LOWER(B6455),'Active analysis'!$A$2:$V$58,22,FALSE),"review")))</x:f>
        <x:v>exclude_no_activity</x:v>
      </x:c>
      <x:c r="G6455" s="31" t="n">
        <x:f>IFERROR(VLOOKUP(LOWER(B6455),'Active analysis'!$A$2:$V$58,21,FALSE),0)</x:f>
        <x:v>0</x:v>
      </x:c>
      <x:c r="H6455" s="31" t="str">
        <x:v>not_scanned_rate_limit</x:v>
      </x:c>
      <x:c r="I6455" s="31"/>
      <x:c r="J6455" s="31" t="str">
        <x:f>IF(C6455&lt;&gt;"",C6455,IF(D6455=0,"no signed outgoing testnet activity",IF(F6455="recommend","diverse and persistent testnet activity",IF(F6455="likely_bot","multiple automation signals","insufficient longevity or one automation signal"))))</x:f>
        <x:v>no signed outgoing testnet activity</x:v>
      </x:c>
    </x:row>
    <x:row r="6456">
      <x:c r="A6456" s="31" t="n">
        <x:v>6455</x:v>
      </x:c>
      <x:c r="B6456" s="45" t="str">
        <x:v>addr:0x832ce218892229501a2B22682bA63ca97b227f65</x:v>
      </x:c>
      <x:c r="C6456" s="31" t="str"/>
      <x:c r="D6456" s="31" t="n">
        <x:v>0</x:v>
      </x:c>
      <x:c r="E6456" s="31" t="str">
        <x:v>no</x:v>
      </x:c>
      <x:c r="F6456" s="31" t="str">
        <x:f>IF(C6456&lt;&gt;"","exclude_synthetic",IF(D6456=0,"exclude_no_activity",IFERROR(VLOOKUP(LOWER(B6456),'Active analysis'!$A$2:$V$58,22,FALSE),"review")))</x:f>
        <x:v>exclude_no_activity</x:v>
      </x:c>
      <x:c r="G6456" s="31" t="n">
        <x:f>IFERROR(VLOOKUP(LOWER(B6456),'Active analysis'!$A$2:$V$58,21,FALSE),0)</x:f>
        <x:v>0</x:v>
      </x:c>
      <x:c r="H6456" s="31" t="str">
        <x:v>not_scanned_rate_limit</x:v>
      </x:c>
      <x:c r="I6456" s="31"/>
      <x:c r="J6456" s="31" t="str">
        <x:f>IF(C6456&lt;&gt;"",C6456,IF(D6456=0,"no signed outgoing testnet activity",IF(F6456="recommend","diverse and persistent testnet activity",IF(F6456="likely_bot","multiple automation signals","insufficient longevity or one automation signal"))))</x:f>
        <x:v>no signed outgoing testnet activity</x:v>
      </x:c>
    </x:row>
    <x:row r="6457">
      <x:c r="A6457" s="31" t="n">
        <x:v>6456</x:v>
      </x:c>
      <x:c r="B6457" s="45" t="str">
        <x:v>addr:0x8334036751f23c1680f0fba90f464de9169e5bd2</x:v>
      </x:c>
      <x:c r="C6457" s="31" t="str"/>
      <x:c r="D6457" s="31" t="n">
        <x:v>0</x:v>
      </x:c>
      <x:c r="E6457" s="31" t="str">
        <x:v>no</x:v>
      </x:c>
      <x:c r="F6457" s="31" t="str">
        <x:f>IF(C6457&lt;&gt;"","exclude_synthetic",IF(D6457=0,"exclude_no_activity",IFERROR(VLOOKUP(LOWER(B6457),'Active analysis'!$A$2:$V$58,22,FALSE),"review")))</x:f>
        <x:v>exclude_no_activity</x:v>
      </x:c>
      <x:c r="G6457" s="31" t="n">
        <x:f>IFERROR(VLOOKUP(LOWER(B6457),'Active analysis'!$A$2:$V$58,21,FALSE),0)</x:f>
        <x:v>0</x:v>
      </x:c>
      <x:c r="H6457" s="31" t="str">
        <x:v>not_scanned_rate_limit</x:v>
      </x:c>
      <x:c r="I6457" s="31"/>
      <x:c r="J6457" s="31" t="str">
        <x:f>IF(C6457&lt;&gt;"",C6457,IF(D6457=0,"no signed outgoing testnet activity",IF(F6457="recommend","diverse and persistent testnet activity",IF(F6457="likely_bot","multiple automation signals","insufficient longevity or one automation signal"))))</x:f>
        <x:v>no signed outgoing testnet activity</x:v>
      </x:c>
    </x:row>
    <x:row r="6458">
      <x:c r="A6458" s="31" t="n">
        <x:v>6457</x:v>
      </x:c>
      <x:c r="B6458" s="45" t="str">
        <x:v>addr:0x8345a56F685581FcA0cd094B294b18eE4e58635C</x:v>
      </x:c>
      <x:c r="C6458" s="31" t="str"/>
      <x:c r="D6458" s="31" t="n">
        <x:v>0</x:v>
      </x:c>
      <x:c r="E6458" s="31" t="str">
        <x:v>no</x:v>
      </x:c>
      <x:c r="F6458" s="31" t="str">
        <x:f>IF(C6458&lt;&gt;"","exclude_synthetic",IF(D6458=0,"exclude_no_activity",IFERROR(VLOOKUP(LOWER(B6458),'Active analysis'!$A$2:$V$58,22,FALSE),"review")))</x:f>
        <x:v>exclude_no_activity</x:v>
      </x:c>
      <x:c r="G6458" s="31" t="n">
        <x:f>IFERROR(VLOOKUP(LOWER(B6458),'Active analysis'!$A$2:$V$58,21,FALSE),0)</x:f>
        <x:v>0</x:v>
      </x:c>
      <x:c r="H6458" s="31" t="str">
        <x:v>not_scanned_rate_limit</x:v>
      </x:c>
      <x:c r="I6458" s="31"/>
      <x:c r="J6458" s="31" t="str">
        <x:f>IF(C6458&lt;&gt;"",C6458,IF(D6458=0,"no signed outgoing testnet activity",IF(F6458="recommend","diverse and persistent testnet activity",IF(F6458="likely_bot","multiple automation signals","insufficient longevity or one automation signal"))))</x:f>
        <x:v>no signed outgoing testnet activity</x:v>
      </x:c>
    </x:row>
    <x:row r="6459">
      <x:c r="A6459" s="31" t="n">
        <x:v>6458</x:v>
      </x:c>
      <x:c r="B6459" s="45" t="str">
        <x:v>addr:0x8346Ac89e4B3297F014050dFe8baf87bF7567e63</x:v>
      </x:c>
      <x:c r="C6459" s="31" t="str"/>
      <x:c r="D6459" s="31" t="n">
        <x:v>0</x:v>
      </x:c>
      <x:c r="E6459" s="31" t="str">
        <x:v>no</x:v>
      </x:c>
      <x:c r="F6459" s="31" t="str">
        <x:f>IF(C6459&lt;&gt;"","exclude_synthetic",IF(D6459=0,"exclude_no_activity",IFERROR(VLOOKUP(LOWER(B6459),'Active analysis'!$A$2:$V$58,22,FALSE),"review")))</x:f>
        <x:v>exclude_no_activity</x:v>
      </x:c>
      <x:c r="G6459" s="31" t="n">
        <x:f>IFERROR(VLOOKUP(LOWER(B6459),'Active analysis'!$A$2:$V$58,21,FALSE),0)</x:f>
        <x:v>0</x:v>
      </x:c>
      <x:c r="H6459" s="31" t="str">
        <x:v>not_scanned_rate_limit</x:v>
      </x:c>
      <x:c r="I6459" s="31"/>
      <x:c r="J6459" s="31" t="str">
        <x:f>IF(C6459&lt;&gt;"",C6459,IF(D6459=0,"no signed outgoing testnet activity",IF(F6459="recommend","diverse and persistent testnet activity",IF(F6459="likely_bot","multiple automation signals","insufficient longevity or one automation signal"))))</x:f>
        <x:v>no signed outgoing testnet activity</x:v>
      </x:c>
    </x:row>
    <x:row r="6460">
      <x:c r="A6460" s="31" t="n">
        <x:v>6459</x:v>
      </x:c>
      <x:c r="B6460" s="45" t="str">
        <x:v>addr:0x83559306b054febaca87cb0fed8d6ab14f686b5f</x:v>
      </x:c>
      <x:c r="C6460" s="31" t="str"/>
      <x:c r="D6460" s="31" t="n">
        <x:v>0</x:v>
      </x:c>
      <x:c r="E6460" s="31" t="str">
        <x:v>no</x:v>
      </x:c>
      <x:c r="F6460" s="31" t="str">
        <x:f>IF(C6460&lt;&gt;"","exclude_synthetic",IF(D6460=0,"exclude_no_activity",IFERROR(VLOOKUP(LOWER(B6460),'Active analysis'!$A$2:$V$58,22,FALSE),"review")))</x:f>
        <x:v>exclude_no_activity</x:v>
      </x:c>
      <x:c r="G6460" s="31" t="n">
        <x:f>IFERROR(VLOOKUP(LOWER(B6460),'Active analysis'!$A$2:$V$58,21,FALSE),0)</x:f>
        <x:v>0</x:v>
      </x:c>
      <x:c r="H6460" s="31" t="str">
        <x:v>not_scanned_rate_limit</x:v>
      </x:c>
      <x:c r="I6460" s="31"/>
      <x:c r="J6460" s="31" t="str">
        <x:f>IF(C6460&lt;&gt;"",C6460,IF(D6460=0,"no signed outgoing testnet activity",IF(F6460="recommend","diverse and persistent testnet activity",IF(F6460="likely_bot","multiple automation signals","insufficient longevity or one automation signal"))))</x:f>
        <x:v>no signed outgoing testnet activity</x:v>
      </x:c>
    </x:row>
    <x:row r="6461">
      <x:c r="A6461" s="31" t="n">
        <x:v>6460</x:v>
      </x:c>
      <x:c r="B6461" s="45" t="str">
        <x:v>addr:0x83560264a44aaff75c0b5e605a0629d7e1400c68</x:v>
      </x:c>
      <x:c r="C6461" s="31" t="str"/>
      <x:c r="D6461" s="31" t="n">
        <x:v>0</x:v>
      </x:c>
      <x:c r="E6461" s="31" t="str">
        <x:v>no</x:v>
      </x:c>
      <x:c r="F6461" s="31" t="str">
        <x:f>IF(C6461&lt;&gt;"","exclude_synthetic",IF(D6461=0,"exclude_no_activity",IFERROR(VLOOKUP(LOWER(B6461),'Active analysis'!$A$2:$V$58,22,FALSE),"review")))</x:f>
        <x:v>exclude_no_activity</x:v>
      </x:c>
      <x:c r="G6461" s="31" t="n">
        <x:f>IFERROR(VLOOKUP(LOWER(B6461),'Active analysis'!$A$2:$V$58,21,FALSE),0)</x:f>
        <x:v>0</x:v>
      </x:c>
      <x:c r="H6461" s="31" t="str">
        <x:v>not_scanned_rate_limit</x:v>
      </x:c>
      <x:c r="I6461" s="31"/>
      <x:c r="J6461" s="31" t="str">
        <x:f>IF(C6461&lt;&gt;"",C6461,IF(D6461=0,"no signed outgoing testnet activity",IF(F6461="recommend","diverse and persistent testnet activity",IF(F6461="likely_bot","multiple automation signals","insufficient longevity or one automation signal"))))</x:f>
        <x:v>no signed outgoing testnet activity</x:v>
      </x:c>
    </x:row>
    <x:row r="6462">
      <x:c r="A6462" s="31" t="n">
        <x:v>6461</x:v>
      </x:c>
      <x:c r="B6462" s="45" t="str">
        <x:v>addr:0x8360deeD9f256258E5fBC5F5B9361b9375c978eB</x:v>
      </x:c>
      <x:c r="C6462" s="31" t="str"/>
      <x:c r="D6462" s="31" t="n">
        <x:v>0</x:v>
      </x:c>
      <x:c r="E6462" s="31" t="str">
        <x:v>no</x:v>
      </x:c>
      <x:c r="F6462" s="31" t="str">
        <x:f>IF(C6462&lt;&gt;"","exclude_synthetic",IF(D6462=0,"exclude_no_activity",IFERROR(VLOOKUP(LOWER(B6462),'Active analysis'!$A$2:$V$58,22,FALSE),"review")))</x:f>
        <x:v>exclude_no_activity</x:v>
      </x:c>
      <x:c r="G6462" s="31" t="n">
        <x:f>IFERROR(VLOOKUP(LOWER(B6462),'Active analysis'!$A$2:$V$58,21,FALSE),0)</x:f>
        <x:v>0</x:v>
      </x:c>
      <x:c r="H6462" s="31" t="str">
        <x:v>not_scanned_rate_limit</x:v>
      </x:c>
      <x:c r="I6462" s="31"/>
      <x:c r="J6462" s="31" t="str">
        <x:f>IF(C6462&lt;&gt;"",C6462,IF(D6462=0,"no signed outgoing testnet activity",IF(F6462="recommend","diverse and persistent testnet activity",IF(F6462="likely_bot","multiple automation signals","insufficient longevity or one automation signal"))))</x:f>
        <x:v>no signed outgoing testnet activity</x:v>
      </x:c>
    </x:row>
    <x:row r="6463">
      <x:c r="A6463" s="31" t="n">
        <x:v>6462</x:v>
      </x:c>
      <x:c r="B6463" s="45" t="str">
        <x:v>addr:0x836694B75fdaC7D4c51e858518177A88dB491830</x:v>
      </x:c>
      <x:c r="C6463" s="31" t="str"/>
      <x:c r="D6463" s="31" t="n">
        <x:v>0</x:v>
      </x:c>
      <x:c r="E6463" s="31" t="str">
        <x:v>no</x:v>
      </x:c>
      <x:c r="F6463" s="31" t="str">
        <x:f>IF(C6463&lt;&gt;"","exclude_synthetic",IF(D6463=0,"exclude_no_activity",IFERROR(VLOOKUP(LOWER(B6463),'Active analysis'!$A$2:$V$58,22,FALSE),"review")))</x:f>
        <x:v>exclude_no_activity</x:v>
      </x:c>
      <x:c r="G6463" s="31" t="n">
        <x:f>IFERROR(VLOOKUP(LOWER(B6463),'Active analysis'!$A$2:$V$58,21,FALSE),0)</x:f>
        <x:v>0</x:v>
      </x:c>
      <x:c r="H6463" s="31" t="str">
        <x:v>not_scanned_rate_limit</x:v>
      </x:c>
      <x:c r="I6463" s="31"/>
      <x:c r="J6463" s="31" t="str">
        <x:f>IF(C6463&lt;&gt;"",C6463,IF(D6463=0,"no signed outgoing testnet activity",IF(F6463="recommend","diverse and persistent testnet activity",IF(F6463="likely_bot","multiple automation signals","insufficient longevity or one automation signal"))))</x:f>
        <x:v>no signed outgoing testnet activity</x:v>
      </x:c>
    </x:row>
    <x:row r="6464">
      <x:c r="A6464" s="31" t="n">
        <x:v>6463</x:v>
      </x:c>
      <x:c r="B6464" s="45" t="str">
        <x:v>addr:0x836e1bdf76f2ca1c175143624164570333f4d7e5</x:v>
      </x:c>
      <x:c r="C6464" s="31" t="str"/>
      <x:c r="D6464" s="31" t="n">
        <x:v>0</x:v>
      </x:c>
      <x:c r="E6464" s="31" t="str">
        <x:v>no</x:v>
      </x:c>
      <x:c r="F6464" s="31" t="str">
        <x:f>IF(C6464&lt;&gt;"","exclude_synthetic",IF(D6464=0,"exclude_no_activity",IFERROR(VLOOKUP(LOWER(B6464),'Active analysis'!$A$2:$V$58,22,FALSE),"review")))</x:f>
        <x:v>exclude_no_activity</x:v>
      </x:c>
      <x:c r="G6464" s="31" t="n">
        <x:f>IFERROR(VLOOKUP(LOWER(B6464),'Active analysis'!$A$2:$V$58,21,FALSE),0)</x:f>
        <x:v>0</x:v>
      </x:c>
      <x:c r="H6464" s="31" t="str">
        <x:v>not_scanned_rate_limit</x:v>
      </x:c>
      <x:c r="I6464" s="31"/>
      <x:c r="J6464" s="31" t="str">
        <x:f>IF(C6464&lt;&gt;"",C6464,IF(D6464=0,"no signed outgoing testnet activity",IF(F6464="recommend","diverse and persistent testnet activity",IF(F6464="likely_bot","multiple automation signals","insufficient longevity or one automation signal"))))</x:f>
        <x:v>no signed outgoing testnet activity</x:v>
      </x:c>
    </x:row>
    <x:row r="6465">
      <x:c r="A6465" s="31" t="n">
        <x:v>6464</x:v>
      </x:c>
      <x:c r="B6465" s="45" t="str">
        <x:v>addr:0x836F6C52a7990Ba82A104F9e3728cD3A7350aA81</x:v>
      </x:c>
      <x:c r="C6465" s="31" t="str"/>
      <x:c r="D6465" s="31" t="n">
        <x:v>0</x:v>
      </x:c>
      <x:c r="E6465" s="31" t="str">
        <x:v>no</x:v>
      </x:c>
      <x:c r="F6465" s="31" t="str">
        <x:f>IF(C6465&lt;&gt;"","exclude_synthetic",IF(D6465=0,"exclude_no_activity",IFERROR(VLOOKUP(LOWER(B6465),'Active analysis'!$A$2:$V$58,22,FALSE),"review")))</x:f>
        <x:v>exclude_no_activity</x:v>
      </x:c>
      <x:c r="G6465" s="31" t="n">
        <x:f>IFERROR(VLOOKUP(LOWER(B6465),'Active analysis'!$A$2:$V$58,21,FALSE),0)</x:f>
        <x:v>0</x:v>
      </x:c>
      <x:c r="H6465" s="31" t="str">
        <x:v>not_scanned_rate_limit</x:v>
      </x:c>
      <x:c r="I6465" s="31"/>
      <x:c r="J6465" s="31" t="str">
        <x:f>IF(C6465&lt;&gt;"",C6465,IF(D6465=0,"no signed outgoing testnet activity",IF(F6465="recommend","diverse and persistent testnet activity",IF(F6465="likely_bot","multiple automation signals","insufficient longevity or one automation signal"))))</x:f>
        <x:v>no signed outgoing testnet activity</x:v>
      </x:c>
    </x:row>
    <x:row r="6466">
      <x:c r="A6466" s="31" t="n">
        <x:v>6465</x:v>
      </x:c>
      <x:c r="B6466" s="45" t="str">
        <x:v>addr:0x836F70cA6a4C10ecb153f66c3B8c0f36ea8a5421</x:v>
      </x:c>
      <x:c r="C6466" s="31" t="str"/>
      <x:c r="D6466" s="31" t="n">
        <x:v>0</x:v>
      </x:c>
      <x:c r="E6466" s="31" t="str">
        <x:v>no</x:v>
      </x:c>
      <x:c r="F6466" s="31" t="str">
        <x:f>IF(C6466&lt;&gt;"","exclude_synthetic",IF(D6466=0,"exclude_no_activity",IFERROR(VLOOKUP(LOWER(B6466),'Active analysis'!$A$2:$V$58,22,FALSE),"review")))</x:f>
        <x:v>exclude_no_activity</x:v>
      </x:c>
      <x:c r="G6466" s="31" t="n">
        <x:f>IFERROR(VLOOKUP(LOWER(B6466),'Active analysis'!$A$2:$V$58,21,FALSE),0)</x:f>
        <x:v>0</x:v>
      </x:c>
      <x:c r="H6466" s="31" t="str">
        <x:v>not_scanned_rate_limit</x:v>
      </x:c>
      <x:c r="I6466" s="31"/>
      <x:c r="J6466" s="31" t="str">
        <x:f>IF(C6466&lt;&gt;"",C6466,IF(D6466=0,"no signed outgoing testnet activity",IF(F6466="recommend","diverse and persistent testnet activity",IF(F6466="likely_bot","multiple automation signals","insufficient longevity or one automation signal"))))</x:f>
        <x:v>no signed outgoing testnet activity</x:v>
      </x:c>
    </x:row>
    <x:row r="6467">
      <x:c r="A6467" s="31" t="n">
        <x:v>6466</x:v>
      </x:c>
      <x:c r="B6467" s="45" t="str">
        <x:v>addr:0x8378635e567C465d0831e613DAC832E6B9417b4e</x:v>
      </x:c>
      <x:c r="C6467" s="31" t="str"/>
      <x:c r="D6467" s="31" t="n">
        <x:v>0</x:v>
      </x:c>
      <x:c r="E6467" s="31" t="str">
        <x:v>no</x:v>
      </x:c>
      <x:c r="F6467" s="31" t="str">
        <x:f>IF(C6467&lt;&gt;"","exclude_synthetic",IF(D6467=0,"exclude_no_activity",IFERROR(VLOOKUP(LOWER(B6467),'Active analysis'!$A$2:$V$58,22,FALSE),"review")))</x:f>
        <x:v>exclude_no_activity</x:v>
      </x:c>
      <x:c r="G6467" s="31" t="n">
        <x:f>IFERROR(VLOOKUP(LOWER(B6467),'Active analysis'!$A$2:$V$58,21,FALSE),0)</x:f>
        <x:v>0</x:v>
      </x:c>
      <x:c r="H6467" s="31" t="str">
        <x:v>not_scanned_rate_limit</x:v>
      </x:c>
      <x:c r="I6467" s="31"/>
      <x:c r="J6467" s="31" t="str">
        <x:f>IF(C6467&lt;&gt;"",C6467,IF(D6467=0,"no signed outgoing testnet activity",IF(F6467="recommend","diverse and persistent testnet activity",IF(F6467="likely_bot","multiple automation signals","insufficient longevity or one automation signal"))))</x:f>
        <x:v>no signed outgoing testnet activity</x:v>
      </x:c>
    </x:row>
    <x:row r="6468">
      <x:c r="A6468" s="31" t="n">
        <x:v>6467</x:v>
      </x:c>
      <x:c r="B6468" s="45" t="str">
        <x:v>addr:0x837a441759f8a0c907bf403479c27c8364d5e68d</x:v>
      </x:c>
      <x:c r="C6468" s="31" t="str"/>
      <x:c r="D6468" s="31" t="n">
        <x:v>0</x:v>
      </x:c>
      <x:c r="E6468" s="31" t="str">
        <x:v>no</x:v>
      </x:c>
      <x:c r="F6468" s="31" t="str">
        <x:f>IF(C6468&lt;&gt;"","exclude_synthetic",IF(D6468=0,"exclude_no_activity",IFERROR(VLOOKUP(LOWER(B6468),'Active analysis'!$A$2:$V$58,22,FALSE),"review")))</x:f>
        <x:v>exclude_no_activity</x:v>
      </x:c>
      <x:c r="G6468" s="31" t="n">
        <x:f>IFERROR(VLOOKUP(LOWER(B6468),'Active analysis'!$A$2:$V$58,21,FALSE),0)</x:f>
        <x:v>0</x:v>
      </x:c>
      <x:c r="H6468" s="31" t="str">
        <x:v>not_scanned_rate_limit</x:v>
      </x:c>
      <x:c r="I6468" s="31"/>
      <x:c r="J6468" s="31" t="str">
        <x:f>IF(C6468&lt;&gt;"",C6468,IF(D6468=0,"no signed outgoing testnet activity",IF(F6468="recommend","diverse and persistent testnet activity",IF(F6468="likely_bot","multiple automation signals","insufficient longevity or one automation signal"))))</x:f>
        <x:v>no signed outgoing testnet activity</x:v>
      </x:c>
    </x:row>
    <x:row r="6469">
      <x:c r="A6469" s="31" t="n">
        <x:v>6468</x:v>
      </x:c>
      <x:c r="B6469" s="45" t="str">
        <x:v>addr:0x837e7e4967b1Ba534466B7251CfAA363DB768C3D</x:v>
      </x:c>
      <x:c r="C6469" s="31" t="str"/>
      <x:c r="D6469" s="31" t="n">
        <x:v>0</x:v>
      </x:c>
      <x:c r="E6469" s="31" t="str">
        <x:v>no</x:v>
      </x:c>
      <x:c r="F6469" s="31" t="str">
        <x:f>IF(C6469&lt;&gt;"","exclude_synthetic",IF(D6469=0,"exclude_no_activity",IFERROR(VLOOKUP(LOWER(B6469),'Active analysis'!$A$2:$V$58,22,FALSE),"review")))</x:f>
        <x:v>exclude_no_activity</x:v>
      </x:c>
      <x:c r="G6469" s="31" t="n">
        <x:f>IFERROR(VLOOKUP(LOWER(B6469),'Active analysis'!$A$2:$V$58,21,FALSE),0)</x:f>
        <x:v>0</x:v>
      </x:c>
      <x:c r="H6469" s="31" t="str">
        <x:v>not_scanned_rate_limit</x:v>
      </x:c>
      <x:c r="I6469" s="31"/>
      <x:c r="J6469" s="31" t="str">
        <x:f>IF(C6469&lt;&gt;"",C6469,IF(D6469=0,"no signed outgoing testnet activity",IF(F6469="recommend","diverse and persistent testnet activity",IF(F6469="likely_bot","multiple automation signals","insufficient longevity or one automation signal"))))</x:f>
        <x:v>no signed outgoing testnet activity</x:v>
      </x:c>
    </x:row>
    <x:row r="6470">
      <x:c r="A6470" s="31" t="n">
        <x:v>6469</x:v>
      </x:c>
      <x:c r="B6470" s="45" t="str">
        <x:v>addr:0x837fa41af580875e04ad49ebdeca33ad24e05810</x:v>
      </x:c>
      <x:c r="C6470" s="31" t="str"/>
      <x:c r="D6470" s="31" t="n">
        <x:v>0</x:v>
      </x:c>
      <x:c r="E6470" s="31" t="str">
        <x:v>no</x:v>
      </x:c>
      <x:c r="F6470" s="31" t="str">
        <x:f>IF(C6470&lt;&gt;"","exclude_synthetic",IF(D6470=0,"exclude_no_activity",IFERROR(VLOOKUP(LOWER(B6470),'Active analysis'!$A$2:$V$58,22,FALSE),"review")))</x:f>
        <x:v>exclude_no_activity</x:v>
      </x:c>
      <x:c r="G6470" s="31" t="n">
        <x:f>IFERROR(VLOOKUP(LOWER(B6470),'Active analysis'!$A$2:$V$58,21,FALSE),0)</x:f>
        <x:v>0</x:v>
      </x:c>
      <x:c r="H6470" s="31" t="str">
        <x:v>not_scanned_rate_limit</x:v>
      </x:c>
      <x:c r="I6470" s="31"/>
      <x:c r="J6470" s="31" t="str">
        <x:f>IF(C6470&lt;&gt;"",C6470,IF(D6470=0,"no signed outgoing testnet activity",IF(F6470="recommend","diverse and persistent testnet activity",IF(F6470="likely_bot","multiple automation signals","insufficient longevity or one automation signal"))))</x:f>
        <x:v>no signed outgoing testnet activity</x:v>
      </x:c>
    </x:row>
    <x:row r="6471">
      <x:c r="A6471" s="31" t="n">
        <x:v>6470</x:v>
      </x:c>
      <x:c r="B6471" s="45" t="str">
        <x:v>addr:0x83850165b06FFAd48fc026a96b3c108EC5b5AcAc</x:v>
      </x:c>
      <x:c r="C6471" s="31" t="str"/>
      <x:c r="D6471" s="31" t="n">
        <x:v>0</x:v>
      </x:c>
      <x:c r="E6471" s="31" t="str">
        <x:v>no</x:v>
      </x:c>
      <x:c r="F6471" s="31" t="str">
        <x:f>IF(C6471&lt;&gt;"","exclude_synthetic",IF(D6471=0,"exclude_no_activity",IFERROR(VLOOKUP(LOWER(B6471),'Active analysis'!$A$2:$V$58,22,FALSE),"review")))</x:f>
        <x:v>exclude_no_activity</x:v>
      </x:c>
      <x:c r="G6471" s="31" t="n">
        <x:f>IFERROR(VLOOKUP(LOWER(B6471),'Active analysis'!$A$2:$V$58,21,FALSE),0)</x:f>
        <x:v>0</x:v>
      </x:c>
      <x:c r="H6471" s="31" t="str">
        <x:v>not_scanned_rate_limit</x:v>
      </x:c>
      <x:c r="I6471" s="31"/>
      <x:c r="J6471" s="31" t="str">
        <x:f>IF(C6471&lt;&gt;"",C6471,IF(D6471=0,"no signed outgoing testnet activity",IF(F6471="recommend","diverse and persistent testnet activity",IF(F6471="likely_bot","multiple automation signals","insufficient longevity or one automation signal"))))</x:f>
        <x:v>no signed outgoing testnet activity</x:v>
      </x:c>
    </x:row>
    <x:row r="6472">
      <x:c r="A6472" s="31" t="n">
        <x:v>6471</x:v>
      </x:c>
      <x:c r="B6472" s="45" t="str">
        <x:v>addr:0x8387c3EC28703aD84024B8C010A8fF0d97B7F740</x:v>
      </x:c>
      <x:c r="C6472" s="31" t="str"/>
      <x:c r="D6472" s="31" t="n">
        <x:v>0</x:v>
      </x:c>
      <x:c r="E6472" s="31" t="str">
        <x:v>no</x:v>
      </x:c>
      <x:c r="F6472" s="31" t="str">
        <x:f>IF(C6472&lt;&gt;"","exclude_synthetic",IF(D6472=0,"exclude_no_activity",IFERROR(VLOOKUP(LOWER(B6472),'Active analysis'!$A$2:$V$58,22,FALSE),"review")))</x:f>
        <x:v>exclude_no_activity</x:v>
      </x:c>
      <x:c r="G6472" s="31" t="n">
        <x:f>IFERROR(VLOOKUP(LOWER(B6472),'Active analysis'!$A$2:$V$58,21,FALSE),0)</x:f>
        <x:v>0</x:v>
      </x:c>
      <x:c r="H6472" s="31" t="str">
        <x:v>not_scanned_rate_limit</x:v>
      </x:c>
      <x:c r="I6472" s="31"/>
      <x:c r="J6472" s="31" t="str">
        <x:f>IF(C6472&lt;&gt;"",C6472,IF(D6472=0,"no signed outgoing testnet activity",IF(F6472="recommend","diverse and persistent testnet activity",IF(F6472="likely_bot","multiple automation signals","insufficient longevity or one automation signal"))))</x:f>
        <x:v>no signed outgoing testnet activity</x:v>
      </x:c>
    </x:row>
    <x:row r="6473">
      <x:c r="A6473" s="31" t="n">
        <x:v>6472</x:v>
      </x:c>
      <x:c r="B6473" s="45" t="str">
        <x:v>addr:0x83899F5D8806f5Dc71D346033D40d999C4d35C62</x:v>
      </x:c>
      <x:c r="C6473" s="31" t="str"/>
      <x:c r="D6473" s="31" t="n">
        <x:v>0</x:v>
      </x:c>
      <x:c r="E6473" s="31" t="str">
        <x:v>no</x:v>
      </x:c>
      <x:c r="F6473" s="31" t="str">
        <x:f>IF(C6473&lt;&gt;"","exclude_synthetic",IF(D6473=0,"exclude_no_activity",IFERROR(VLOOKUP(LOWER(B6473),'Active analysis'!$A$2:$V$58,22,FALSE),"review")))</x:f>
        <x:v>exclude_no_activity</x:v>
      </x:c>
      <x:c r="G6473" s="31" t="n">
        <x:f>IFERROR(VLOOKUP(LOWER(B6473),'Active analysis'!$A$2:$V$58,21,FALSE),0)</x:f>
        <x:v>0</x:v>
      </x:c>
      <x:c r="H6473" s="31" t="str">
        <x:v>not_scanned_rate_limit</x:v>
      </x:c>
      <x:c r="I6473" s="31"/>
      <x:c r="J6473" s="31" t="str">
        <x:f>IF(C6473&lt;&gt;"",C6473,IF(D6473=0,"no signed outgoing testnet activity",IF(F6473="recommend","diverse and persistent testnet activity",IF(F6473="likely_bot","multiple automation signals","insufficient longevity or one automation signal"))))</x:f>
        <x:v>no signed outgoing testnet activity</x:v>
      </x:c>
    </x:row>
    <x:row r="6474">
      <x:c r="A6474" s="31" t="n">
        <x:v>6473</x:v>
      </x:c>
      <x:c r="B6474" s="45" t="str">
        <x:v>addr:0x83925ae14d877ccbc17657dc7a30c6c2edf0230b</x:v>
      </x:c>
      <x:c r="C6474" s="31" t="str"/>
      <x:c r="D6474" s="31" t="n">
        <x:v>0</x:v>
      </x:c>
      <x:c r="E6474" s="31" t="str">
        <x:v>no</x:v>
      </x:c>
      <x:c r="F6474" s="31" t="str">
        <x:f>IF(C6474&lt;&gt;"","exclude_synthetic",IF(D6474=0,"exclude_no_activity",IFERROR(VLOOKUP(LOWER(B6474),'Active analysis'!$A$2:$V$58,22,FALSE),"review")))</x:f>
        <x:v>exclude_no_activity</x:v>
      </x:c>
      <x:c r="G6474" s="31" t="n">
        <x:f>IFERROR(VLOOKUP(LOWER(B6474),'Active analysis'!$A$2:$V$58,21,FALSE),0)</x:f>
        <x:v>0</x:v>
      </x:c>
      <x:c r="H6474" s="31" t="str">
        <x:v>not_scanned_rate_limit</x:v>
      </x:c>
      <x:c r="I6474" s="31"/>
      <x:c r="J6474" s="31" t="str">
        <x:f>IF(C6474&lt;&gt;"",C6474,IF(D6474=0,"no signed outgoing testnet activity",IF(F6474="recommend","diverse and persistent testnet activity",IF(F6474="likely_bot","multiple automation signals","insufficient longevity or one automation signal"))))</x:f>
        <x:v>no signed outgoing testnet activity</x:v>
      </x:c>
    </x:row>
    <x:row r="6475">
      <x:c r="A6475" s="31" t="n">
        <x:v>6474</x:v>
      </x:c>
      <x:c r="B6475" s="45" t="str">
        <x:v>addr:0x8392BD2E5af5e85946c1264BB2956ea1Fe36711a</x:v>
      </x:c>
      <x:c r="C6475" s="31" t="str"/>
      <x:c r="D6475" s="31" t="n">
        <x:v>0</x:v>
      </x:c>
      <x:c r="E6475" s="31" t="str">
        <x:v>no</x:v>
      </x:c>
      <x:c r="F6475" s="31" t="str">
        <x:f>IF(C6475&lt;&gt;"","exclude_synthetic",IF(D6475=0,"exclude_no_activity",IFERROR(VLOOKUP(LOWER(B6475),'Active analysis'!$A$2:$V$58,22,FALSE),"review")))</x:f>
        <x:v>exclude_no_activity</x:v>
      </x:c>
      <x:c r="G6475" s="31" t="n">
        <x:f>IFERROR(VLOOKUP(LOWER(B6475),'Active analysis'!$A$2:$V$58,21,FALSE),0)</x:f>
        <x:v>0</x:v>
      </x:c>
      <x:c r="H6475" s="31" t="str">
        <x:v>not_scanned_rate_limit</x:v>
      </x:c>
      <x:c r="I6475" s="31"/>
      <x:c r="J6475" s="31" t="str">
        <x:f>IF(C6475&lt;&gt;"",C6475,IF(D6475=0,"no signed outgoing testnet activity",IF(F6475="recommend","diverse and persistent testnet activity",IF(F6475="likely_bot","multiple automation signals","insufficient longevity or one automation signal"))))</x:f>
        <x:v>no signed outgoing testnet activity</x:v>
      </x:c>
    </x:row>
    <x:row r="6476">
      <x:c r="A6476" s="31" t="n">
        <x:v>6475</x:v>
      </x:c>
      <x:c r="B6476" s="45" t="str">
        <x:v>addr:0x83943603f5b48b87f413558e2cf8d91c63dbe278</x:v>
      </x:c>
      <x:c r="C6476" s="31" t="str"/>
      <x:c r="D6476" s="31" t="n">
        <x:v>0</x:v>
      </x:c>
      <x:c r="E6476" s="31" t="str">
        <x:v>no</x:v>
      </x:c>
      <x:c r="F6476" s="31" t="str">
        <x:f>IF(C6476&lt;&gt;"","exclude_synthetic",IF(D6476=0,"exclude_no_activity",IFERROR(VLOOKUP(LOWER(B6476),'Active analysis'!$A$2:$V$58,22,FALSE),"review")))</x:f>
        <x:v>exclude_no_activity</x:v>
      </x:c>
      <x:c r="G6476" s="31" t="n">
        <x:f>IFERROR(VLOOKUP(LOWER(B6476),'Active analysis'!$A$2:$V$58,21,FALSE),0)</x:f>
        <x:v>0</x:v>
      </x:c>
      <x:c r="H6476" s="31" t="str">
        <x:v>not_scanned_rate_limit</x:v>
      </x:c>
      <x:c r="I6476" s="31"/>
      <x:c r="J6476" s="31" t="str">
        <x:f>IF(C6476&lt;&gt;"",C6476,IF(D6476=0,"no signed outgoing testnet activity",IF(F6476="recommend","diverse and persistent testnet activity",IF(F6476="likely_bot","multiple automation signals","insufficient longevity or one automation signal"))))</x:f>
        <x:v>no signed outgoing testnet activity</x:v>
      </x:c>
    </x:row>
    <x:row r="6477">
      <x:c r="A6477" s="31" t="n">
        <x:v>6476</x:v>
      </x:c>
      <x:c r="B6477" s="45" t="str">
        <x:v>addr:0x83950b504a2700e60ccde52f9a7c64af224b9336</x:v>
      </x:c>
      <x:c r="C6477" s="31" t="str"/>
      <x:c r="D6477" s="31" t="n">
        <x:v>0</x:v>
      </x:c>
      <x:c r="E6477" s="31" t="str">
        <x:v>no</x:v>
      </x:c>
      <x:c r="F6477" s="31" t="str">
        <x:f>IF(C6477&lt;&gt;"","exclude_synthetic",IF(D6477=0,"exclude_no_activity",IFERROR(VLOOKUP(LOWER(B6477),'Active analysis'!$A$2:$V$58,22,FALSE),"review")))</x:f>
        <x:v>exclude_no_activity</x:v>
      </x:c>
      <x:c r="G6477" s="31" t="n">
        <x:f>IFERROR(VLOOKUP(LOWER(B6477),'Active analysis'!$A$2:$V$58,21,FALSE),0)</x:f>
        <x:v>0</x:v>
      </x:c>
      <x:c r="H6477" s="31" t="str">
        <x:v>not_scanned_rate_limit</x:v>
      </x:c>
      <x:c r="I6477" s="31"/>
      <x:c r="J6477" s="31" t="str">
        <x:f>IF(C6477&lt;&gt;"",C6477,IF(D6477=0,"no signed outgoing testnet activity",IF(F6477="recommend","diverse and persistent testnet activity",IF(F6477="likely_bot","multiple automation signals","insufficient longevity or one automation signal"))))</x:f>
        <x:v>no signed outgoing testnet activity</x:v>
      </x:c>
    </x:row>
    <x:row r="6478">
      <x:c r="A6478" s="31" t="n">
        <x:v>6477</x:v>
      </x:c>
      <x:c r="B6478" s="45" t="str">
        <x:v>addr:0x839868ca9660214ee0842a0ded3d5A5AC22e6Cc6</x:v>
      </x:c>
      <x:c r="C6478" s="31" t="str"/>
      <x:c r="D6478" s="31" t="n">
        <x:v>0</x:v>
      </x:c>
      <x:c r="E6478" s="31" t="str">
        <x:v>no</x:v>
      </x:c>
      <x:c r="F6478" s="31" t="str">
        <x:f>IF(C6478&lt;&gt;"","exclude_synthetic",IF(D6478=0,"exclude_no_activity",IFERROR(VLOOKUP(LOWER(B6478),'Active analysis'!$A$2:$V$58,22,FALSE),"review")))</x:f>
        <x:v>exclude_no_activity</x:v>
      </x:c>
      <x:c r="G6478" s="31" t="n">
        <x:f>IFERROR(VLOOKUP(LOWER(B6478),'Active analysis'!$A$2:$V$58,21,FALSE),0)</x:f>
        <x:v>0</x:v>
      </x:c>
      <x:c r="H6478" s="31" t="str">
        <x:v>not_scanned_rate_limit</x:v>
      </x:c>
      <x:c r="I6478" s="31"/>
      <x:c r="J6478" s="31" t="str">
        <x:f>IF(C6478&lt;&gt;"",C6478,IF(D6478=0,"no signed outgoing testnet activity",IF(F6478="recommend","diverse and persistent testnet activity",IF(F6478="likely_bot","multiple automation signals","insufficient longevity or one automation signal"))))</x:f>
        <x:v>no signed outgoing testnet activity</x:v>
      </x:c>
    </x:row>
    <x:row r="6479">
      <x:c r="A6479" s="31" t="n">
        <x:v>6478</x:v>
      </x:c>
      <x:c r="B6479" s="45" t="str">
        <x:v>addr:0x83992961b7192ae0c0e98a8ed712d06c8c850d7c</x:v>
      </x:c>
      <x:c r="C6479" s="31" t="str"/>
      <x:c r="D6479" s="31" t="n">
        <x:v>0</x:v>
      </x:c>
      <x:c r="E6479" s="31" t="str">
        <x:v>no</x:v>
      </x:c>
      <x:c r="F6479" s="31" t="str">
        <x:f>IF(C6479&lt;&gt;"","exclude_synthetic",IF(D6479=0,"exclude_no_activity",IFERROR(VLOOKUP(LOWER(B6479),'Active analysis'!$A$2:$V$58,22,FALSE),"review")))</x:f>
        <x:v>exclude_no_activity</x:v>
      </x:c>
      <x:c r="G6479" s="31" t="n">
        <x:f>IFERROR(VLOOKUP(LOWER(B6479),'Active analysis'!$A$2:$V$58,21,FALSE),0)</x:f>
        <x:v>0</x:v>
      </x:c>
      <x:c r="H6479" s="31" t="str">
        <x:v>not_scanned_rate_limit</x:v>
      </x:c>
      <x:c r="I6479" s="31"/>
      <x:c r="J6479" s="31" t="str">
        <x:f>IF(C6479&lt;&gt;"",C6479,IF(D6479=0,"no signed outgoing testnet activity",IF(F6479="recommend","diverse and persistent testnet activity",IF(F6479="likely_bot","multiple automation signals","insufficient longevity or one automation signal"))))</x:f>
        <x:v>no signed outgoing testnet activity</x:v>
      </x:c>
    </x:row>
    <x:row r="6480">
      <x:c r="A6480" s="31" t="n">
        <x:v>6479</x:v>
      </x:c>
      <x:c r="B6480" s="45" t="str">
        <x:v>addr:0x8399593fD199CD8EFfCe3EbfaEc25c58356649bE</x:v>
      </x:c>
      <x:c r="C6480" s="31" t="str"/>
      <x:c r="D6480" s="31" t="n">
        <x:v>0</x:v>
      </x:c>
      <x:c r="E6480" s="31" t="str">
        <x:v>no</x:v>
      </x:c>
      <x:c r="F6480" s="31" t="str">
        <x:f>IF(C6480&lt;&gt;"","exclude_synthetic",IF(D6480=0,"exclude_no_activity",IFERROR(VLOOKUP(LOWER(B6480),'Active analysis'!$A$2:$V$58,22,FALSE),"review")))</x:f>
        <x:v>exclude_no_activity</x:v>
      </x:c>
      <x:c r="G6480" s="31" t="n">
        <x:f>IFERROR(VLOOKUP(LOWER(B6480),'Active analysis'!$A$2:$V$58,21,FALSE),0)</x:f>
        <x:v>0</x:v>
      </x:c>
      <x:c r="H6480" s="31" t="str">
        <x:v>not_scanned_rate_limit</x:v>
      </x:c>
      <x:c r="I6480" s="31"/>
      <x:c r="J6480" s="31" t="str">
        <x:f>IF(C6480&lt;&gt;"",C6480,IF(D6480=0,"no signed outgoing testnet activity",IF(F6480="recommend","diverse and persistent testnet activity",IF(F6480="likely_bot","multiple automation signals","insufficient longevity or one automation signal"))))</x:f>
        <x:v>no signed outgoing testnet activity</x:v>
      </x:c>
    </x:row>
    <x:row r="6481">
      <x:c r="A6481" s="31" t="n">
        <x:v>6480</x:v>
      </x:c>
      <x:c r="B6481" s="45" t="str">
        <x:v>addr:0x839e59e8c9143a01527ad2dc3089705ef1a83ce9</x:v>
      </x:c>
      <x:c r="C6481" s="31" t="str"/>
      <x:c r="D6481" s="31" t="n">
        <x:v>0</x:v>
      </x:c>
      <x:c r="E6481" s="31" t="str">
        <x:v>no</x:v>
      </x:c>
      <x:c r="F6481" s="31" t="str">
        <x:f>IF(C6481&lt;&gt;"","exclude_synthetic",IF(D6481=0,"exclude_no_activity",IFERROR(VLOOKUP(LOWER(B6481),'Active analysis'!$A$2:$V$58,22,FALSE),"review")))</x:f>
        <x:v>exclude_no_activity</x:v>
      </x:c>
      <x:c r="G6481" s="31" t="n">
        <x:f>IFERROR(VLOOKUP(LOWER(B6481),'Active analysis'!$A$2:$V$58,21,FALSE),0)</x:f>
        <x:v>0</x:v>
      </x:c>
      <x:c r="H6481" s="31" t="str">
        <x:v>not_scanned_rate_limit</x:v>
      </x:c>
      <x:c r="I6481" s="31"/>
      <x:c r="J6481" s="31" t="str">
        <x:f>IF(C6481&lt;&gt;"",C6481,IF(D6481=0,"no signed outgoing testnet activity",IF(F6481="recommend","diverse and persistent testnet activity",IF(F6481="likely_bot","multiple automation signals","insufficient longevity or one automation signal"))))</x:f>
        <x:v>no signed outgoing testnet activity</x:v>
      </x:c>
    </x:row>
    <x:row r="6482">
      <x:c r="A6482" s="31" t="n">
        <x:v>6481</x:v>
      </x:c>
      <x:c r="B6482" s="45" t="str">
        <x:v>addr:0x83a54e1d03F5C36a797f74f9EA9BCA5be1d8BFa1</x:v>
      </x:c>
      <x:c r="C6482" s="31" t="str"/>
      <x:c r="D6482" s="31" t="n">
        <x:v>0</x:v>
      </x:c>
      <x:c r="E6482" s="31" t="str">
        <x:v>no</x:v>
      </x:c>
      <x:c r="F6482" s="31" t="str">
        <x:f>IF(C6482&lt;&gt;"","exclude_synthetic",IF(D6482=0,"exclude_no_activity",IFERROR(VLOOKUP(LOWER(B6482),'Active analysis'!$A$2:$V$58,22,FALSE),"review")))</x:f>
        <x:v>exclude_no_activity</x:v>
      </x:c>
      <x:c r="G6482" s="31" t="n">
        <x:f>IFERROR(VLOOKUP(LOWER(B6482),'Active analysis'!$A$2:$V$58,21,FALSE),0)</x:f>
        <x:v>0</x:v>
      </x:c>
      <x:c r="H6482" s="31" t="str">
        <x:v>not_scanned_rate_limit</x:v>
      </x:c>
      <x:c r="I6482" s="31"/>
      <x:c r="J6482" s="31" t="str">
        <x:f>IF(C6482&lt;&gt;"",C6482,IF(D6482=0,"no signed outgoing testnet activity",IF(F6482="recommend","diverse and persistent testnet activity",IF(F6482="likely_bot","multiple automation signals","insufficient longevity or one automation signal"))))</x:f>
        <x:v>no signed outgoing testnet activity</x:v>
      </x:c>
    </x:row>
    <x:row r="6483">
      <x:c r="A6483" s="31" t="n">
        <x:v>6482</x:v>
      </x:c>
      <x:c r="B6483" s="45" t="str">
        <x:v>addr:0x83ac78973c15E56fCefD85f42BD32259C6fef19A</x:v>
      </x:c>
      <x:c r="C6483" s="31" t="str"/>
      <x:c r="D6483" s="31" t="n">
        <x:v>0</x:v>
      </x:c>
      <x:c r="E6483" s="31" t="str">
        <x:v>no</x:v>
      </x:c>
      <x:c r="F6483" s="31" t="str">
        <x:f>IF(C6483&lt;&gt;"","exclude_synthetic",IF(D6483=0,"exclude_no_activity",IFERROR(VLOOKUP(LOWER(B6483),'Active analysis'!$A$2:$V$58,22,FALSE),"review")))</x:f>
        <x:v>exclude_no_activity</x:v>
      </x:c>
      <x:c r="G6483" s="31" t="n">
        <x:f>IFERROR(VLOOKUP(LOWER(B6483),'Active analysis'!$A$2:$V$58,21,FALSE),0)</x:f>
        <x:v>0</x:v>
      </x:c>
      <x:c r="H6483" s="31" t="str">
        <x:v>not_scanned_rate_limit</x:v>
      </x:c>
      <x:c r="I6483" s="31"/>
      <x:c r="J6483" s="31" t="str">
        <x:f>IF(C6483&lt;&gt;"",C6483,IF(D6483=0,"no signed outgoing testnet activity",IF(F6483="recommend","diverse and persistent testnet activity",IF(F6483="likely_bot","multiple automation signals","insufficient longevity or one automation signal"))))</x:f>
        <x:v>no signed outgoing testnet activity</x:v>
      </x:c>
    </x:row>
    <x:row r="6484">
      <x:c r="A6484" s="31" t="n">
        <x:v>6483</x:v>
      </x:c>
      <x:c r="B6484" s="45" t="str">
        <x:v>addr:0x83Ad77a14a484878d2D2c6Dd5aB48b49d2Ae6FC3</x:v>
      </x:c>
      <x:c r="C6484" s="31" t="str"/>
      <x:c r="D6484" s="31" t="n">
        <x:v>0</x:v>
      </x:c>
      <x:c r="E6484" s="31" t="str">
        <x:v>no</x:v>
      </x:c>
      <x:c r="F6484" s="31" t="str">
        <x:f>IF(C6484&lt;&gt;"","exclude_synthetic",IF(D6484=0,"exclude_no_activity",IFERROR(VLOOKUP(LOWER(B6484),'Active analysis'!$A$2:$V$58,22,FALSE),"review")))</x:f>
        <x:v>exclude_no_activity</x:v>
      </x:c>
      <x:c r="G6484" s="31" t="n">
        <x:f>IFERROR(VLOOKUP(LOWER(B6484),'Active analysis'!$A$2:$V$58,21,FALSE),0)</x:f>
        <x:v>0</x:v>
      </x:c>
      <x:c r="H6484" s="31" t="str">
        <x:v>not_scanned_rate_limit</x:v>
      </x:c>
      <x:c r="I6484" s="31"/>
      <x:c r="J6484" s="31" t="str">
        <x:f>IF(C6484&lt;&gt;"",C6484,IF(D6484=0,"no signed outgoing testnet activity",IF(F6484="recommend","diverse and persistent testnet activity",IF(F6484="likely_bot","multiple automation signals","insufficient longevity or one automation signal"))))</x:f>
        <x:v>no signed outgoing testnet activity</x:v>
      </x:c>
    </x:row>
    <x:row r="6485">
      <x:c r="A6485" s="31" t="n">
        <x:v>6484</x:v>
      </x:c>
      <x:c r="B6485" s="45" t="str">
        <x:v>addr:0x83B9f626783a945ac972A22F45f8efEF7e0AB04A</x:v>
      </x:c>
      <x:c r="C6485" s="31" t="str"/>
      <x:c r="D6485" s="31" t="n">
        <x:v>0</x:v>
      </x:c>
      <x:c r="E6485" s="31" t="str">
        <x:v>no</x:v>
      </x:c>
      <x:c r="F6485" s="31" t="str">
        <x:f>IF(C6485&lt;&gt;"","exclude_synthetic",IF(D6485=0,"exclude_no_activity",IFERROR(VLOOKUP(LOWER(B6485),'Active analysis'!$A$2:$V$58,22,FALSE),"review")))</x:f>
        <x:v>exclude_no_activity</x:v>
      </x:c>
      <x:c r="G6485" s="31" t="n">
        <x:f>IFERROR(VLOOKUP(LOWER(B6485),'Active analysis'!$A$2:$V$58,21,FALSE),0)</x:f>
        <x:v>0</x:v>
      </x:c>
      <x:c r="H6485" s="31" t="str">
        <x:v>not_scanned_rate_limit</x:v>
      </x:c>
      <x:c r="I6485" s="31"/>
      <x:c r="J6485" s="31" t="str">
        <x:f>IF(C6485&lt;&gt;"",C6485,IF(D6485=0,"no signed outgoing testnet activity",IF(F6485="recommend","diverse and persistent testnet activity",IF(F6485="likely_bot","multiple automation signals","insufficient longevity or one automation signal"))))</x:f>
        <x:v>no signed outgoing testnet activity</x:v>
      </x:c>
    </x:row>
    <x:row r="6486">
      <x:c r="A6486" s="31" t="n">
        <x:v>6485</x:v>
      </x:c>
      <x:c r="B6486" s="45" t="str">
        <x:v>addr:0x83c64bb284e3e2f82d4e51250addedd21ecb9155</x:v>
      </x:c>
      <x:c r="C6486" s="31" t="str"/>
      <x:c r="D6486" s="31" t="n">
        <x:v>0</x:v>
      </x:c>
      <x:c r="E6486" s="31" t="str">
        <x:v>no</x:v>
      </x:c>
      <x:c r="F6486" s="31" t="str">
        <x:f>IF(C6486&lt;&gt;"","exclude_synthetic",IF(D6486=0,"exclude_no_activity",IFERROR(VLOOKUP(LOWER(B6486),'Active analysis'!$A$2:$V$58,22,FALSE),"review")))</x:f>
        <x:v>exclude_no_activity</x:v>
      </x:c>
      <x:c r="G6486" s="31" t="n">
        <x:f>IFERROR(VLOOKUP(LOWER(B6486),'Active analysis'!$A$2:$V$58,21,FALSE),0)</x:f>
        <x:v>0</x:v>
      </x:c>
      <x:c r="H6486" s="31" t="str">
        <x:v>not_scanned_rate_limit</x:v>
      </x:c>
      <x:c r="I6486" s="31"/>
      <x:c r="J6486" s="31" t="str">
        <x:f>IF(C6486&lt;&gt;"",C6486,IF(D6486=0,"no signed outgoing testnet activity",IF(F6486="recommend","diverse and persistent testnet activity",IF(F6486="likely_bot","multiple automation signals","insufficient longevity or one automation signal"))))</x:f>
        <x:v>no signed outgoing testnet activity</x:v>
      </x:c>
    </x:row>
    <x:row r="6487">
      <x:c r="A6487" s="31" t="n">
        <x:v>6486</x:v>
      </x:c>
      <x:c r="B6487" s="45" t="str">
        <x:v>addr:0x83ca96d5a90774123a1237306bdb02d408Aca3d7</x:v>
      </x:c>
      <x:c r="C6487" s="31" t="str"/>
      <x:c r="D6487" s="31" t="n">
        <x:v>0</x:v>
      </x:c>
      <x:c r="E6487" s="31" t="str">
        <x:v>no</x:v>
      </x:c>
      <x:c r="F6487" s="31" t="str">
        <x:f>IF(C6487&lt;&gt;"","exclude_synthetic",IF(D6487=0,"exclude_no_activity",IFERROR(VLOOKUP(LOWER(B6487),'Active analysis'!$A$2:$V$58,22,FALSE),"review")))</x:f>
        <x:v>exclude_no_activity</x:v>
      </x:c>
      <x:c r="G6487" s="31" t="n">
        <x:f>IFERROR(VLOOKUP(LOWER(B6487),'Active analysis'!$A$2:$V$58,21,FALSE),0)</x:f>
        <x:v>0</x:v>
      </x:c>
      <x:c r="H6487" s="31" t="str">
        <x:v>not_scanned_rate_limit</x:v>
      </x:c>
      <x:c r="I6487" s="31"/>
      <x:c r="J6487" s="31" t="str">
        <x:f>IF(C6487&lt;&gt;"",C6487,IF(D6487=0,"no signed outgoing testnet activity",IF(F6487="recommend","diverse and persistent testnet activity",IF(F6487="likely_bot","multiple automation signals","insufficient longevity or one automation signal"))))</x:f>
        <x:v>no signed outgoing testnet activity</x:v>
      </x:c>
    </x:row>
    <x:row r="6488">
      <x:c r="A6488" s="31" t="n">
        <x:v>6487</x:v>
      </x:c>
      <x:c r="B6488" s="45" t="str">
        <x:v>addr:0x83ce06D2fD5A56E9ea3F559583Ed8FdEC43DB65F</x:v>
      </x:c>
      <x:c r="C6488" s="31" t="str"/>
      <x:c r="D6488" s="31" t="n">
        <x:v>0</x:v>
      </x:c>
      <x:c r="E6488" s="31" t="str">
        <x:v>no</x:v>
      </x:c>
      <x:c r="F6488" s="31" t="str">
        <x:f>IF(C6488&lt;&gt;"","exclude_synthetic",IF(D6488=0,"exclude_no_activity",IFERROR(VLOOKUP(LOWER(B6488),'Active analysis'!$A$2:$V$58,22,FALSE),"review")))</x:f>
        <x:v>exclude_no_activity</x:v>
      </x:c>
      <x:c r="G6488" s="31" t="n">
        <x:f>IFERROR(VLOOKUP(LOWER(B6488),'Active analysis'!$A$2:$V$58,21,FALSE),0)</x:f>
        <x:v>0</x:v>
      </x:c>
      <x:c r="H6488" s="31" t="str">
        <x:v>not_scanned_rate_limit</x:v>
      </x:c>
      <x:c r="I6488" s="31"/>
      <x:c r="J6488" s="31" t="str">
        <x:f>IF(C6488&lt;&gt;"",C6488,IF(D6488=0,"no signed outgoing testnet activity",IF(F6488="recommend","diverse and persistent testnet activity",IF(F6488="likely_bot","multiple automation signals","insufficient longevity or one automation signal"))))</x:f>
        <x:v>no signed outgoing testnet activity</x:v>
      </x:c>
    </x:row>
    <x:row r="6489">
      <x:c r="A6489" s="31" t="n">
        <x:v>6488</x:v>
      </x:c>
      <x:c r="B6489" s="45" t="str">
        <x:v>addr:0x83d222C64380d6348Eb830f5FC26c626287136cf</x:v>
      </x:c>
      <x:c r="C6489" s="31" t="str"/>
      <x:c r="D6489" s="31" t="n">
        <x:v>0</x:v>
      </x:c>
      <x:c r="E6489" s="31" t="str">
        <x:v>no</x:v>
      </x:c>
      <x:c r="F6489" s="31" t="str">
        <x:f>IF(C6489&lt;&gt;"","exclude_synthetic",IF(D6489=0,"exclude_no_activity",IFERROR(VLOOKUP(LOWER(B6489),'Active analysis'!$A$2:$V$58,22,FALSE),"review")))</x:f>
        <x:v>exclude_no_activity</x:v>
      </x:c>
      <x:c r="G6489" s="31" t="n">
        <x:f>IFERROR(VLOOKUP(LOWER(B6489),'Active analysis'!$A$2:$V$58,21,FALSE),0)</x:f>
        <x:v>0</x:v>
      </x:c>
      <x:c r="H6489" s="31" t="str">
        <x:v>not_scanned_rate_limit</x:v>
      </x:c>
      <x:c r="I6489" s="31"/>
      <x:c r="J6489" s="31" t="str">
        <x:f>IF(C6489&lt;&gt;"",C6489,IF(D6489=0,"no signed outgoing testnet activity",IF(F6489="recommend","diverse and persistent testnet activity",IF(F6489="likely_bot","multiple automation signals","insufficient longevity or one automation signal"))))</x:f>
        <x:v>no signed outgoing testnet activity</x:v>
      </x:c>
    </x:row>
    <x:row r="6490">
      <x:c r="A6490" s="31" t="n">
        <x:v>6489</x:v>
      </x:c>
      <x:c r="B6490" s="45" t="str">
        <x:v>addr:0x83D4599504a0190081E1Ae7D6f0b2511dB9cFc82</x:v>
      </x:c>
      <x:c r="C6490" s="31" t="str"/>
      <x:c r="D6490" s="31" t="n">
        <x:v>0</x:v>
      </x:c>
      <x:c r="E6490" s="31" t="str">
        <x:v>no</x:v>
      </x:c>
      <x:c r="F6490" s="31" t="str">
        <x:f>IF(C6490&lt;&gt;"","exclude_synthetic",IF(D6490=0,"exclude_no_activity",IFERROR(VLOOKUP(LOWER(B6490),'Active analysis'!$A$2:$V$58,22,FALSE),"review")))</x:f>
        <x:v>exclude_no_activity</x:v>
      </x:c>
      <x:c r="G6490" s="31" t="n">
        <x:f>IFERROR(VLOOKUP(LOWER(B6490),'Active analysis'!$A$2:$V$58,21,FALSE),0)</x:f>
        <x:v>0</x:v>
      </x:c>
      <x:c r="H6490" s="31" t="str">
        <x:v>not_scanned_rate_limit</x:v>
      </x:c>
      <x:c r="I6490" s="31"/>
      <x:c r="J6490" s="31" t="str">
        <x:f>IF(C6490&lt;&gt;"",C6490,IF(D6490=0,"no signed outgoing testnet activity",IF(F6490="recommend","diverse and persistent testnet activity",IF(F6490="likely_bot","multiple automation signals","insufficient longevity or one automation signal"))))</x:f>
        <x:v>no signed outgoing testnet activity</x:v>
      </x:c>
    </x:row>
    <x:row r="6491">
      <x:c r="A6491" s="31" t="n">
        <x:v>6490</x:v>
      </x:c>
      <x:c r="B6491" s="45" t="str">
        <x:v>addr:0x83d6e6d90b27cE5079ebAA035Da46E3cc2950909</x:v>
      </x:c>
      <x:c r="C6491" s="31" t="str"/>
      <x:c r="D6491" s="31" t="n">
        <x:v>0</x:v>
      </x:c>
      <x:c r="E6491" s="31" t="str">
        <x:v>no</x:v>
      </x:c>
      <x:c r="F6491" s="31" t="str">
        <x:f>IF(C6491&lt;&gt;"","exclude_synthetic",IF(D6491=0,"exclude_no_activity",IFERROR(VLOOKUP(LOWER(B6491),'Active analysis'!$A$2:$V$58,22,FALSE),"review")))</x:f>
        <x:v>exclude_no_activity</x:v>
      </x:c>
      <x:c r="G6491" s="31" t="n">
        <x:f>IFERROR(VLOOKUP(LOWER(B6491),'Active analysis'!$A$2:$V$58,21,FALSE),0)</x:f>
        <x:v>0</x:v>
      </x:c>
      <x:c r="H6491" s="31" t="str">
        <x:v>not_scanned_rate_limit</x:v>
      </x:c>
      <x:c r="I6491" s="31"/>
      <x:c r="J6491" s="31" t="str">
        <x:f>IF(C6491&lt;&gt;"",C6491,IF(D6491=0,"no signed outgoing testnet activity",IF(F6491="recommend","diverse and persistent testnet activity",IF(F6491="likely_bot","multiple automation signals","insufficient longevity or one automation signal"))))</x:f>
        <x:v>no signed outgoing testnet activity</x:v>
      </x:c>
    </x:row>
    <x:row r="6492">
      <x:c r="A6492" s="31" t="n">
        <x:v>6491</x:v>
      </x:c>
      <x:c r="B6492" s="45" t="str">
        <x:v>addr:0x83D8fA1c73a150E92722cC592Adf766bfB155916</x:v>
      </x:c>
      <x:c r="C6492" s="31" t="str"/>
      <x:c r="D6492" s="31" t="n">
        <x:v>0</x:v>
      </x:c>
      <x:c r="E6492" s="31" t="str">
        <x:v>no</x:v>
      </x:c>
      <x:c r="F6492" s="31" t="str">
        <x:f>IF(C6492&lt;&gt;"","exclude_synthetic",IF(D6492=0,"exclude_no_activity",IFERROR(VLOOKUP(LOWER(B6492),'Active analysis'!$A$2:$V$58,22,FALSE),"review")))</x:f>
        <x:v>exclude_no_activity</x:v>
      </x:c>
      <x:c r="G6492" s="31" t="n">
        <x:f>IFERROR(VLOOKUP(LOWER(B6492),'Active analysis'!$A$2:$V$58,21,FALSE),0)</x:f>
        <x:v>0</x:v>
      </x:c>
      <x:c r="H6492" s="31" t="str">
        <x:v>not_scanned_rate_limit</x:v>
      </x:c>
      <x:c r="I6492" s="31"/>
      <x:c r="J6492" s="31" t="str">
        <x:f>IF(C6492&lt;&gt;"",C6492,IF(D6492=0,"no signed outgoing testnet activity",IF(F6492="recommend","diverse and persistent testnet activity",IF(F6492="likely_bot","multiple automation signals","insufficient longevity or one automation signal"))))</x:f>
        <x:v>no signed outgoing testnet activity</x:v>
      </x:c>
    </x:row>
    <x:row r="6493">
      <x:c r="A6493" s="31" t="n">
        <x:v>6492</x:v>
      </x:c>
      <x:c r="B6493" s="45" t="str">
        <x:v>addr:0x83dA3068D7B47BC8B31d9D44bE9D76a9D38C808c</x:v>
      </x:c>
      <x:c r="C6493" s="31" t="str"/>
      <x:c r="D6493" s="31" t="n">
        <x:v>0</x:v>
      </x:c>
      <x:c r="E6493" s="31" t="str">
        <x:v>no</x:v>
      </x:c>
      <x:c r="F6493" s="31" t="str">
        <x:f>IF(C6493&lt;&gt;"","exclude_synthetic",IF(D6493=0,"exclude_no_activity",IFERROR(VLOOKUP(LOWER(B6493),'Active analysis'!$A$2:$V$58,22,FALSE),"review")))</x:f>
        <x:v>exclude_no_activity</x:v>
      </x:c>
      <x:c r="G6493" s="31" t="n">
        <x:f>IFERROR(VLOOKUP(LOWER(B6493),'Active analysis'!$A$2:$V$58,21,FALSE),0)</x:f>
        <x:v>0</x:v>
      </x:c>
      <x:c r="H6493" s="31" t="str">
        <x:v>not_scanned_rate_limit</x:v>
      </x:c>
      <x:c r="I6493" s="31"/>
      <x:c r="J6493" s="31" t="str">
        <x:f>IF(C6493&lt;&gt;"",C6493,IF(D6493=0,"no signed outgoing testnet activity",IF(F6493="recommend","diverse and persistent testnet activity",IF(F6493="likely_bot","multiple automation signals","insufficient longevity or one automation signal"))))</x:f>
        <x:v>no signed outgoing testnet activity</x:v>
      </x:c>
    </x:row>
    <x:row r="6494">
      <x:c r="A6494" s="31" t="n">
        <x:v>6493</x:v>
      </x:c>
      <x:c r="B6494" s="45" t="str">
        <x:v>addr:0x83ef03475601beb320570bcfd8edda14417c9e2c</x:v>
      </x:c>
      <x:c r="C6494" s="31" t="str"/>
      <x:c r="D6494" s="31" t="n">
        <x:v>0</x:v>
      </x:c>
      <x:c r="E6494" s="31" t="str">
        <x:v>no</x:v>
      </x:c>
      <x:c r="F6494" s="31" t="str">
        <x:f>IF(C6494&lt;&gt;"","exclude_synthetic",IF(D6494=0,"exclude_no_activity",IFERROR(VLOOKUP(LOWER(B6494),'Active analysis'!$A$2:$V$58,22,FALSE),"review")))</x:f>
        <x:v>exclude_no_activity</x:v>
      </x:c>
      <x:c r="G6494" s="31" t="n">
        <x:f>IFERROR(VLOOKUP(LOWER(B6494),'Active analysis'!$A$2:$V$58,21,FALSE),0)</x:f>
        <x:v>0</x:v>
      </x:c>
      <x:c r="H6494" s="31" t="str">
        <x:v>not_scanned_rate_limit</x:v>
      </x:c>
      <x:c r="I6494" s="31"/>
      <x:c r="J6494" s="31" t="str">
        <x:f>IF(C6494&lt;&gt;"",C6494,IF(D6494=0,"no signed outgoing testnet activity",IF(F6494="recommend","diverse and persistent testnet activity",IF(F6494="likely_bot","multiple automation signals","insufficient longevity or one automation signal"))))</x:f>
        <x:v>no signed outgoing testnet activity</x:v>
      </x:c>
    </x:row>
    <x:row r="6495">
      <x:c r="A6495" s="31" t="n">
        <x:v>6494</x:v>
      </x:c>
      <x:c r="B6495" s="45" t="str">
        <x:v>addr:0x8408df8ebc81c4862773edff6ce0f0efe13ba615</x:v>
      </x:c>
      <x:c r="C6495" s="31" t="str"/>
      <x:c r="D6495" s="31" t="n">
        <x:v>0</x:v>
      </x:c>
      <x:c r="E6495" s="31" t="str">
        <x:v>no</x:v>
      </x:c>
      <x:c r="F6495" s="31" t="str">
        <x:f>IF(C6495&lt;&gt;"","exclude_synthetic",IF(D6495=0,"exclude_no_activity",IFERROR(VLOOKUP(LOWER(B6495),'Active analysis'!$A$2:$V$58,22,FALSE),"review")))</x:f>
        <x:v>exclude_no_activity</x:v>
      </x:c>
      <x:c r="G6495" s="31" t="n">
        <x:f>IFERROR(VLOOKUP(LOWER(B6495),'Active analysis'!$A$2:$V$58,21,FALSE),0)</x:f>
        <x:v>0</x:v>
      </x:c>
      <x:c r="H6495" s="31" t="str">
        <x:v>not_scanned_rate_limit</x:v>
      </x:c>
      <x:c r="I6495" s="31"/>
      <x:c r="J6495" s="31" t="str">
        <x:f>IF(C6495&lt;&gt;"",C6495,IF(D6495=0,"no signed outgoing testnet activity",IF(F6495="recommend","diverse and persistent testnet activity",IF(F6495="likely_bot","multiple automation signals","insufficient longevity or one automation signal"))))</x:f>
        <x:v>no signed outgoing testnet activity</x:v>
      </x:c>
    </x:row>
    <x:row r="6496">
      <x:c r="A6496" s="31" t="n">
        <x:v>6495</x:v>
      </x:c>
      <x:c r="B6496" s="45" t="str">
        <x:v>addr:0x8413428b45983D1F6bE6384B99D3A2e3946342E8</x:v>
      </x:c>
      <x:c r="C6496" s="31" t="str"/>
      <x:c r="D6496" s="31" t="n">
        <x:v>0</x:v>
      </x:c>
      <x:c r="E6496" s="31" t="str">
        <x:v>no</x:v>
      </x:c>
      <x:c r="F6496" s="31" t="str">
        <x:f>IF(C6496&lt;&gt;"","exclude_synthetic",IF(D6496=0,"exclude_no_activity",IFERROR(VLOOKUP(LOWER(B6496),'Active analysis'!$A$2:$V$58,22,FALSE),"review")))</x:f>
        <x:v>exclude_no_activity</x:v>
      </x:c>
      <x:c r="G6496" s="31" t="n">
        <x:f>IFERROR(VLOOKUP(LOWER(B6496),'Active analysis'!$A$2:$V$58,21,FALSE),0)</x:f>
        <x:v>0</x:v>
      </x:c>
      <x:c r="H6496" s="31" t="str">
        <x:v>not_scanned_rate_limit</x:v>
      </x:c>
      <x:c r="I6496" s="31"/>
      <x:c r="J6496" s="31" t="str">
        <x:f>IF(C6496&lt;&gt;"",C6496,IF(D6496=0,"no signed outgoing testnet activity",IF(F6496="recommend","diverse and persistent testnet activity",IF(F6496="likely_bot","multiple automation signals","insufficient longevity or one automation signal"))))</x:f>
        <x:v>no signed outgoing testnet activity</x:v>
      </x:c>
    </x:row>
    <x:row r="6497">
      <x:c r="A6497" s="31" t="n">
        <x:v>6496</x:v>
      </x:c>
      <x:c r="B6497" s="45" t="str">
        <x:v>addr:0x8415580454d0a86f095857e4bb919dfba42bee4d</x:v>
      </x:c>
      <x:c r="C6497" s="31" t="str"/>
      <x:c r="D6497" s="31" t="n">
        <x:v>0</x:v>
      </x:c>
      <x:c r="E6497" s="31" t="str">
        <x:v>no</x:v>
      </x:c>
      <x:c r="F6497" s="31" t="str">
        <x:f>IF(C6497&lt;&gt;"","exclude_synthetic",IF(D6497=0,"exclude_no_activity",IFERROR(VLOOKUP(LOWER(B6497),'Active analysis'!$A$2:$V$58,22,FALSE),"review")))</x:f>
        <x:v>exclude_no_activity</x:v>
      </x:c>
      <x:c r="G6497" s="31" t="n">
        <x:f>IFERROR(VLOOKUP(LOWER(B6497),'Active analysis'!$A$2:$V$58,21,FALSE),0)</x:f>
        <x:v>0</x:v>
      </x:c>
      <x:c r="H6497" s="31" t="str">
        <x:v>not_scanned_rate_limit</x:v>
      </x:c>
      <x:c r="I6497" s="31"/>
      <x:c r="J6497" s="31" t="str">
        <x:f>IF(C6497&lt;&gt;"",C6497,IF(D6497=0,"no signed outgoing testnet activity",IF(F6497="recommend","diverse and persistent testnet activity",IF(F6497="likely_bot","multiple automation signals","insufficient longevity or one automation signal"))))</x:f>
        <x:v>no signed outgoing testnet activity</x:v>
      </x:c>
    </x:row>
    <x:row r="6498">
      <x:c r="A6498" s="31" t="n">
        <x:v>6497</x:v>
      </x:c>
      <x:c r="B6498" s="45" t="str">
        <x:v>addr:0x84156BE92482a9Fea64b2574311fe78953CDc5DB</x:v>
      </x:c>
      <x:c r="C6498" s="31" t="str"/>
      <x:c r="D6498" s="31" t="n">
        <x:v>0</x:v>
      </x:c>
      <x:c r="E6498" s="31" t="str">
        <x:v>no</x:v>
      </x:c>
      <x:c r="F6498" s="31" t="str">
        <x:f>IF(C6498&lt;&gt;"","exclude_synthetic",IF(D6498=0,"exclude_no_activity",IFERROR(VLOOKUP(LOWER(B6498),'Active analysis'!$A$2:$V$58,22,FALSE),"review")))</x:f>
        <x:v>exclude_no_activity</x:v>
      </x:c>
      <x:c r="G6498" s="31" t="n">
        <x:f>IFERROR(VLOOKUP(LOWER(B6498),'Active analysis'!$A$2:$V$58,21,FALSE),0)</x:f>
        <x:v>0</x:v>
      </x:c>
      <x:c r="H6498" s="31" t="str">
        <x:v>not_scanned_rate_limit</x:v>
      </x:c>
      <x:c r="I6498" s="31"/>
      <x:c r="J6498" s="31" t="str">
        <x:f>IF(C6498&lt;&gt;"",C6498,IF(D6498=0,"no signed outgoing testnet activity",IF(F6498="recommend","diverse and persistent testnet activity",IF(F6498="likely_bot","multiple automation signals","insufficient longevity or one automation signal"))))</x:f>
        <x:v>no signed outgoing testnet activity</x:v>
      </x:c>
    </x:row>
    <x:row r="6499">
      <x:c r="A6499" s="31" t="n">
        <x:v>6498</x:v>
      </x:c>
      <x:c r="B6499" s="45" t="str">
        <x:v>addr:0x84164138c48B7eF17E0b69A18C8c73B426901c92</x:v>
      </x:c>
      <x:c r="C6499" s="31" t="str"/>
      <x:c r="D6499" s="31" t="n">
        <x:v>0</x:v>
      </x:c>
      <x:c r="E6499" s="31" t="str">
        <x:v>no</x:v>
      </x:c>
      <x:c r="F6499" s="31" t="str">
        <x:f>IF(C6499&lt;&gt;"","exclude_synthetic",IF(D6499=0,"exclude_no_activity",IFERROR(VLOOKUP(LOWER(B6499),'Active analysis'!$A$2:$V$58,22,FALSE),"review")))</x:f>
        <x:v>exclude_no_activity</x:v>
      </x:c>
      <x:c r="G6499" s="31" t="n">
        <x:f>IFERROR(VLOOKUP(LOWER(B6499),'Active analysis'!$A$2:$V$58,21,FALSE),0)</x:f>
        <x:v>0</x:v>
      </x:c>
      <x:c r="H6499" s="31" t="str">
        <x:v>not_scanned_rate_limit</x:v>
      </x:c>
      <x:c r="I6499" s="31"/>
      <x:c r="J6499" s="31" t="str">
        <x:f>IF(C6499&lt;&gt;"",C6499,IF(D6499=0,"no signed outgoing testnet activity",IF(F6499="recommend","diverse and persistent testnet activity",IF(F6499="likely_bot","multiple automation signals","insufficient longevity or one automation signal"))))</x:f>
        <x:v>no signed outgoing testnet activity</x:v>
      </x:c>
    </x:row>
    <x:row r="6500">
      <x:c r="A6500" s="31" t="n">
        <x:v>6499</x:v>
      </x:c>
      <x:c r="B6500" s="45" t="str">
        <x:v>addr:0x842475ce64b304cdf1c66d34e463e7ff9197bb63</x:v>
      </x:c>
      <x:c r="C6500" s="31" t="str"/>
      <x:c r="D6500" s="31" t="n">
        <x:v>0</x:v>
      </x:c>
      <x:c r="E6500" s="31" t="str">
        <x:v>no</x:v>
      </x:c>
      <x:c r="F6500" s="31" t="str">
        <x:f>IF(C6500&lt;&gt;"","exclude_synthetic",IF(D6500=0,"exclude_no_activity",IFERROR(VLOOKUP(LOWER(B6500),'Active analysis'!$A$2:$V$58,22,FALSE),"review")))</x:f>
        <x:v>exclude_no_activity</x:v>
      </x:c>
      <x:c r="G6500" s="31" t="n">
        <x:f>IFERROR(VLOOKUP(LOWER(B6500),'Active analysis'!$A$2:$V$58,21,FALSE),0)</x:f>
        <x:v>0</x:v>
      </x:c>
      <x:c r="H6500" s="31" t="str">
        <x:v>not_scanned_rate_limit</x:v>
      </x:c>
      <x:c r="I6500" s="31"/>
      <x:c r="J6500" s="31" t="str">
        <x:f>IF(C6500&lt;&gt;"",C6500,IF(D6500=0,"no signed outgoing testnet activity",IF(F6500="recommend","diverse and persistent testnet activity",IF(F6500="likely_bot","multiple automation signals","insufficient longevity or one automation signal"))))</x:f>
        <x:v>no signed outgoing testnet activity</x:v>
      </x:c>
    </x:row>
    <x:row r="6501">
      <x:c r="A6501" s="31" t="n">
        <x:v>6500</x:v>
      </x:c>
      <x:c r="B6501" s="45" t="str">
        <x:v>addr:0x842562ddb3827e824bfab7ac0e1a9862232f5fe1</x:v>
      </x:c>
      <x:c r="C6501" s="31" t="str"/>
      <x:c r="D6501" s="31" t="n">
        <x:v>0</x:v>
      </x:c>
      <x:c r="E6501" s="31" t="str">
        <x:v>no</x:v>
      </x:c>
      <x:c r="F6501" s="31" t="str">
        <x:f>IF(C6501&lt;&gt;"","exclude_synthetic",IF(D6501=0,"exclude_no_activity",IFERROR(VLOOKUP(LOWER(B6501),'Active analysis'!$A$2:$V$58,22,FALSE),"review")))</x:f>
        <x:v>exclude_no_activity</x:v>
      </x:c>
      <x:c r="G6501" s="31" t="n">
        <x:f>IFERROR(VLOOKUP(LOWER(B6501),'Active analysis'!$A$2:$V$58,21,FALSE),0)</x:f>
        <x:v>0</x:v>
      </x:c>
      <x:c r="H6501" s="31" t="str">
        <x:v>not_scanned_rate_limit</x:v>
      </x:c>
      <x:c r="I6501" s="31"/>
      <x:c r="J6501" s="31" t="str">
        <x:f>IF(C6501&lt;&gt;"",C6501,IF(D6501=0,"no signed outgoing testnet activity",IF(F6501="recommend","diverse and persistent testnet activity",IF(F6501="likely_bot","multiple automation signals","insufficient longevity or one automation signal"))))</x:f>
        <x:v>no signed outgoing testnet activity</x:v>
      </x:c>
    </x:row>
    <x:row r="6502">
      <x:c r="A6502" s="31" t="n">
        <x:v>6501</x:v>
      </x:c>
      <x:c r="B6502" s="45" t="str">
        <x:v>addr:0x842D1Cf6AE2712D62d06192b1766F8578858D0cc</x:v>
      </x:c>
      <x:c r="C6502" s="31" t="str"/>
      <x:c r="D6502" s="31" t="n">
        <x:v>0</x:v>
      </x:c>
      <x:c r="E6502" s="31" t="str">
        <x:v>no</x:v>
      </x:c>
      <x:c r="F6502" s="31" t="str">
        <x:f>IF(C6502&lt;&gt;"","exclude_synthetic",IF(D6502=0,"exclude_no_activity",IFERROR(VLOOKUP(LOWER(B6502),'Active analysis'!$A$2:$V$58,22,FALSE),"review")))</x:f>
        <x:v>exclude_no_activity</x:v>
      </x:c>
      <x:c r="G6502" s="31" t="n">
        <x:f>IFERROR(VLOOKUP(LOWER(B6502),'Active analysis'!$A$2:$V$58,21,FALSE),0)</x:f>
        <x:v>0</x:v>
      </x:c>
      <x:c r="H6502" s="31" t="str">
        <x:v>not_scanned_rate_limit</x:v>
      </x:c>
      <x:c r="I6502" s="31"/>
      <x:c r="J6502" s="31" t="str">
        <x:f>IF(C6502&lt;&gt;"",C6502,IF(D6502=0,"no signed outgoing testnet activity",IF(F6502="recommend","diverse and persistent testnet activity",IF(F6502="likely_bot","multiple automation signals","insufficient longevity or one automation signal"))))</x:f>
        <x:v>no signed outgoing testnet activity</x:v>
      </x:c>
    </x:row>
    <x:row r="6503">
      <x:c r="A6503" s="31" t="n">
        <x:v>6502</x:v>
      </x:c>
      <x:c r="B6503" s="45" t="str">
        <x:v>addr:0x84396d79F1bF53B6DCD5dFa45f6812EfBDBE22DD</x:v>
      </x:c>
      <x:c r="C6503" s="31" t="str"/>
      <x:c r="D6503" s="31" t="n">
        <x:v>0</x:v>
      </x:c>
      <x:c r="E6503" s="31" t="str">
        <x:v>no</x:v>
      </x:c>
      <x:c r="F6503" s="31" t="str">
        <x:f>IF(C6503&lt;&gt;"","exclude_synthetic",IF(D6503=0,"exclude_no_activity",IFERROR(VLOOKUP(LOWER(B6503),'Active analysis'!$A$2:$V$58,22,FALSE),"review")))</x:f>
        <x:v>exclude_no_activity</x:v>
      </x:c>
      <x:c r="G6503" s="31" t="n">
        <x:f>IFERROR(VLOOKUP(LOWER(B6503),'Active analysis'!$A$2:$V$58,21,FALSE),0)</x:f>
        <x:v>0</x:v>
      </x:c>
      <x:c r="H6503" s="31" t="str">
        <x:v>not_scanned_rate_limit</x:v>
      </x:c>
      <x:c r="I6503" s="31"/>
      <x:c r="J6503" s="31" t="str">
        <x:f>IF(C6503&lt;&gt;"",C6503,IF(D6503=0,"no signed outgoing testnet activity",IF(F6503="recommend","diverse and persistent testnet activity",IF(F6503="likely_bot","multiple automation signals","insufficient longevity or one automation signal"))))</x:f>
        <x:v>no signed outgoing testnet activity</x:v>
      </x:c>
    </x:row>
    <x:row r="6504">
      <x:c r="A6504" s="31" t="n">
        <x:v>6503</x:v>
      </x:c>
      <x:c r="B6504" s="45" t="str">
        <x:v>addr:0x843abad5ec133f5992a886184baa2351f7b2901c</x:v>
      </x:c>
      <x:c r="C6504" s="31" t="str"/>
      <x:c r="D6504" s="31" t="n">
        <x:v>0</x:v>
      </x:c>
      <x:c r="E6504" s="31" t="str">
        <x:v>no</x:v>
      </x:c>
      <x:c r="F6504" s="31" t="str">
        <x:f>IF(C6504&lt;&gt;"","exclude_synthetic",IF(D6504=0,"exclude_no_activity",IFERROR(VLOOKUP(LOWER(B6504),'Active analysis'!$A$2:$V$58,22,FALSE),"review")))</x:f>
        <x:v>exclude_no_activity</x:v>
      </x:c>
      <x:c r="G6504" s="31" t="n">
        <x:f>IFERROR(VLOOKUP(LOWER(B6504),'Active analysis'!$A$2:$V$58,21,FALSE),0)</x:f>
        <x:v>0</x:v>
      </x:c>
      <x:c r="H6504" s="31" t="str">
        <x:v>not_scanned_rate_limit</x:v>
      </x:c>
      <x:c r="I6504" s="31"/>
      <x:c r="J6504" s="31" t="str">
        <x:f>IF(C6504&lt;&gt;"",C6504,IF(D6504=0,"no signed outgoing testnet activity",IF(F6504="recommend","diverse and persistent testnet activity",IF(F6504="likely_bot","multiple automation signals","insufficient longevity or one automation signal"))))</x:f>
        <x:v>no signed outgoing testnet activity</x:v>
      </x:c>
    </x:row>
    <x:row r="6505">
      <x:c r="A6505" s="31" t="n">
        <x:v>6504</x:v>
      </x:c>
      <x:c r="B6505" s="45" t="str">
        <x:v>addr:0x843EaE39d73743Ad27FCd60BEe0895a07033d787</x:v>
      </x:c>
      <x:c r="C6505" s="31" t="str"/>
      <x:c r="D6505" s="31" t="n">
        <x:v>0</x:v>
      </x:c>
      <x:c r="E6505" s="31" t="str">
        <x:v>no</x:v>
      </x:c>
      <x:c r="F6505" s="31" t="str">
        <x:f>IF(C6505&lt;&gt;"","exclude_synthetic",IF(D6505=0,"exclude_no_activity",IFERROR(VLOOKUP(LOWER(B6505),'Active analysis'!$A$2:$V$58,22,FALSE),"review")))</x:f>
        <x:v>exclude_no_activity</x:v>
      </x:c>
      <x:c r="G6505" s="31" t="n">
        <x:f>IFERROR(VLOOKUP(LOWER(B6505),'Active analysis'!$A$2:$V$58,21,FALSE),0)</x:f>
        <x:v>0</x:v>
      </x:c>
      <x:c r="H6505" s="31" t="str">
        <x:v>not_scanned_rate_limit</x:v>
      </x:c>
      <x:c r="I6505" s="31"/>
      <x:c r="J6505" s="31" t="str">
        <x:f>IF(C6505&lt;&gt;"",C6505,IF(D6505=0,"no signed outgoing testnet activity",IF(F6505="recommend","diverse and persistent testnet activity",IF(F6505="likely_bot","multiple automation signals","insufficient longevity or one automation signal"))))</x:f>
        <x:v>no signed outgoing testnet activity</x:v>
      </x:c>
    </x:row>
    <x:row r="6506">
      <x:c r="A6506" s="31" t="n">
        <x:v>6505</x:v>
      </x:c>
      <x:c r="B6506" s="45" t="str">
        <x:v>addr:0x844C16aF291554039b3BBd7b2C2a4D8c162d8b4b</x:v>
      </x:c>
      <x:c r="C6506" s="31" t="str"/>
      <x:c r="D6506" s="31" t="n">
        <x:v>0</x:v>
      </x:c>
      <x:c r="E6506" s="31" t="str">
        <x:v>no</x:v>
      </x:c>
      <x:c r="F6506" s="31" t="str">
        <x:f>IF(C6506&lt;&gt;"","exclude_synthetic",IF(D6506=0,"exclude_no_activity",IFERROR(VLOOKUP(LOWER(B6506),'Active analysis'!$A$2:$V$58,22,FALSE),"review")))</x:f>
        <x:v>exclude_no_activity</x:v>
      </x:c>
      <x:c r="G6506" s="31" t="n">
        <x:f>IFERROR(VLOOKUP(LOWER(B6506),'Active analysis'!$A$2:$V$58,21,FALSE),0)</x:f>
        <x:v>0</x:v>
      </x:c>
      <x:c r="H6506" s="31" t="str">
        <x:v>not_scanned_rate_limit</x:v>
      </x:c>
      <x:c r="I6506" s="31"/>
      <x:c r="J6506" s="31" t="str">
        <x:f>IF(C6506&lt;&gt;"",C6506,IF(D6506=0,"no signed outgoing testnet activity",IF(F6506="recommend","diverse and persistent testnet activity",IF(F6506="likely_bot","multiple automation signals","insufficient longevity or one automation signal"))))</x:f>
        <x:v>no signed outgoing testnet activity</x:v>
      </x:c>
    </x:row>
    <x:row r="6507">
      <x:c r="A6507" s="31" t="n">
        <x:v>6506</x:v>
      </x:c>
      <x:c r="B6507" s="45" t="str">
        <x:v>addr:0x844f897e34b96d0c6bdb3d2a42e1b580774c18c2</x:v>
      </x:c>
      <x:c r="C6507" s="31" t="str"/>
      <x:c r="D6507" s="31" t="n">
        <x:v>0</x:v>
      </x:c>
      <x:c r="E6507" s="31" t="str">
        <x:v>no</x:v>
      </x:c>
      <x:c r="F6507" s="31" t="str">
        <x:f>IF(C6507&lt;&gt;"","exclude_synthetic",IF(D6507=0,"exclude_no_activity",IFERROR(VLOOKUP(LOWER(B6507),'Active analysis'!$A$2:$V$58,22,FALSE),"review")))</x:f>
        <x:v>exclude_no_activity</x:v>
      </x:c>
      <x:c r="G6507" s="31" t="n">
        <x:f>IFERROR(VLOOKUP(LOWER(B6507),'Active analysis'!$A$2:$V$58,21,FALSE),0)</x:f>
        <x:v>0</x:v>
      </x:c>
      <x:c r="H6507" s="31" t="str">
        <x:v>not_scanned_rate_limit</x:v>
      </x:c>
      <x:c r="I6507" s="31"/>
      <x:c r="J6507" s="31" t="str">
        <x:f>IF(C6507&lt;&gt;"",C6507,IF(D6507=0,"no signed outgoing testnet activity",IF(F6507="recommend","diverse and persistent testnet activity",IF(F6507="likely_bot","multiple automation signals","insufficient longevity or one automation signal"))))</x:f>
        <x:v>no signed outgoing testnet activity</x:v>
      </x:c>
    </x:row>
    <x:row r="6508">
      <x:c r="A6508" s="31" t="n">
        <x:v>6507</x:v>
      </x:c>
      <x:c r="B6508" s="45" t="str">
        <x:v>addr:0x8452E34Bf634FEfbb0A1310C30E2B84a6fA258ce</x:v>
      </x:c>
      <x:c r="C6508" s="31" t="str"/>
      <x:c r="D6508" s="31" t="n">
        <x:v>0</x:v>
      </x:c>
      <x:c r="E6508" s="31" t="str">
        <x:v>no</x:v>
      </x:c>
      <x:c r="F6508" s="31" t="str">
        <x:f>IF(C6508&lt;&gt;"","exclude_synthetic",IF(D6508=0,"exclude_no_activity",IFERROR(VLOOKUP(LOWER(B6508),'Active analysis'!$A$2:$V$58,22,FALSE),"review")))</x:f>
        <x:v>exclude_no_activity</x:v>
      </x:c>
      <x:c r="G6508" s="31" t="n">
        <x:f>IFERROR(VLOOKUP(LOWER(B6508),'Active analysis'!$A$2:$V$58,21,FALSE),0)</x:f>
        <x:v>0</x:v>
      </x:c>
      <x:c r="H6508" s="31" t="str">
        <x:v>not_scanned_rate_limit</x:v>
      </x:c>
      <x:c r="I6508" s="31"/>
      <x:c r="J6508" s="31" t="str">
        <x:f>IF(C6508&lt;&gt;"",C6508,IF(D6508=0,"no signed outgoing testnet activity",IF(F6508="recommend","diverse and persistent testnet activity",IF(F6508="likely_bot","multiple automation signals","insufficient longevity or one automation signal"))))</x:f>
        <x:v>no signed outgoing testnet activity</x:v>
      </x:c>
    </x:row>
    <x:row r="6509">
      <x:c r="A6509" s="31" t="n">
        <x:v>6508</x:v>
      </x:c>
      <x:c r="B6509" s="45" t="str">
        <x:v>addr:0x845Cb148A58aFa676f9e8741bB22890D48807E96</x:v>
      </x:c>
      <x:c r="C6509" s="31" t="str"/>
      <x:c r="D6509" s="31" t="n">
        <x:v>0</x:v>
      </x:c>
      <x:c r="E6509" s="31" t="str">
        <x:v>no</x:v>
      </x:c>
      <x:c r="F6509" s="31" t="str">
        <x:f>IF(C6509&lt;&gt;"","exclude_synthetic",IF(D6509=0,"exclude_no_activity",IFERROR(VLOOKUP(LOWER(B6509),'Active analysis'!$A$2:$V$58,22,FALSE),"review")))</x:f>
        <x:v>exclude_no_activity</x:v>
      </x:c>
      <x:c r="G6509" s="31" t="n">
        <x:f>IFERROR(VLOOKUP(LOWER(B6509),'Active analysis'!$A$2:$V$58,21,FALSE),0)</x:f>
        <x:v>0</x:v>
      </x:c>
      <x:c r="H6509" s="31" t="str">
        <x:v>not_scanned_rate_limit</x:v>
      </x:c>
      <x:c r="I6509" s="31"/>
      <x:c r="J6509" s="31" t="str">
        <x:f>IF(C6509&lt;&gt;"",C6509,IF(D6509=0,"no signed outgoing testnet activity",IF(F6509="recommend","diverse and persistent testnet activity",IF(F6509="likely_bot","multiple automation signals","insufficient longevity or one automation signal"))))</x:f>
        <x:v>no signed outgoing testnet activity</x:v>
      </x:c>
    </x:row>
    <x:row r="6510">
      <x:c r="A6510" s="31" t="n">
        <x:v>6509</x:v>
      </x:c>
      <x:c r="B6510" s="45" t="str">
        <x:v>addr:0x846bb9d89fCa2A40987D61fB0c0894a098E5Bc00</x:v>
      </x:c>
      <x:c r="C6510" s="31" t="str"/>
      <x:c r="D6510" s="31" t="n">
        <x:v>0</x:v>
      </x:c>
      <x:c r="E6510" s="31" t="str">
        <x:v>no</x:v>
      </x:c>
      <x:c r="F6510" s="31" t="str">
        <x:f>IF(C6510&lt;&gt;"","exclude_synthetic",IF(D6510=0,"exclude_no_activity",IFERROR(VLOOKUP(LOWER(B6510),'Active analysis'!$A$2:$V$58,22,FALSE),"review")))</x:f>
        <x:v>exclude_no_activity</x:v>
      </x:c>
      <x:c r="G6510" s="31" t="n">
        <x:f>IFERROR(VLOOKUP(LOWER(B6510),'Active analysis'!$A$2:$V$58,21,FALSE),0)</x:f>
        <x:v>0</x:v>
      </x:c>
      <x:c r="H6510" s="31" t="str">
        <x:v>not_scanned_rate_limit</x:v>
      </x:c>
      <x:c r="I6510" s="31"/>
      <x:c r="J6510" s="31" t="str">
        <x:f>IF(C6510&lt;&gt;"",C6510,IF(D6510=0,"no signed outgoing testnet activity",IF(F6510="recommend","diverse and persistent testnet activity",IF(F6510="likely_bot","multiple automation signals","insufficient longevity or one automation signal"))))</x:f>
        <x:v>no signed outgoing testnet activity</x:v>
      </x:c>
    </x:row>
    <x:row r="6511">
      <x:c r="A6511" s="31" t="n">
        <x:v>6510</x:v>
      </x:c>
      <x:c r="B6511" s="45" t="str">
        <x:v>addr:0x846De08dEbd5f745B738f78a4302c02fBbD93336</x:v>
      </x:c>
      <x:c r="C6511" s="31" t="str"/>
      <x:c r="D6511" s="31" t="n">
        <x:v>0</x:v>
      </x:c>
      <x:c r="E6511" s="31" t="str">
        <x:v>no</x:v>
      </x:c>
      <x:c r="F6511" s="31" t="str">
        <x:f>IF(C6511&lt;&gt;"","exclude_synthetic",IF(D6511=0,"exclude_no_activity",IFERROR(VLOOKUP(LOWER(B6511),'Active analysis'!$A$2:$V$58,22,FALSE),"review")))</x:f>
        <x:v>exclude_no_activity</x:v>
      </x:c>
      <x:c r="G6511" s="31" t="n">
        <x:f>IFERROR(VLOOKUP(LOWER(B6511),'Active analysis'!$A$2:$V$58,21,FALSE),0)</x:f>
        <x:v>0</x:v>
      </x:c>
      <x:c r="H6511" s="31" t="str">
        <x:v>not_scanned_rate_limit</x:v>
      </x:c>
      <x:c r="I6511" s="31"/>
      <x:c r="J6511" s="31" t="str">
        <x:f>IF(C6511&lt;&gt;"",C6511,IF(D6511=0,"no signed outgoing testnet activity",IF(F6511="recommend","diverse and persistent testnet activity",IF(F6511="likely_bot","multiple automation signals","insufficient longevity or one automation signal"))))</x:f>
        <x:v>no signed outgoing testnet activity</x:v>
      </x:c>
    </x:row>
    <x:row r="6512">
      <x:c r="A6512" s="31" t="n">
        <x:v>6511</x:v>
      </x:c>
      <x:c r="B6512" s="45" t="str">
        <x:v>addr:0x846fB3A7E3d69af184e9C7bab92B0322df319B5d</x:v>
      </x:c>
      <x:c r="C6512" s="31" t="str"/>
      <x:c r="D6512" s="31" t="n">
        <x:v>0</x:v>
      </x:c>
      <x:c r="E6512" s="31" t="str">
        <x:v>no</x:v>
      </x:c>
      <x:c r="F6512" s="31" t="str">
        <x:f>IF(C6512&lt;&gt;"","exclude_synthetic",IF(D6512=0,"exclude_no_activity",IFERROR(VLOOKUP(LOWER(B6512),'Active analysis'!$A$2:$V$58,22,FALSE),"review")))</x:f>
        <x:v>exclude_no_activity</x:v>
      </x:c>
      <x:c r="G6512" s="31" t="n">
        <x:f>IFERROR(VLOOKUP(LOWER(B6512),'Active analysis'!$A$2:$V$58,21,FALSE),0)</x:f>
        <x:v>0</x:v>
      </x:c>
      <x:c r="H6512" s="31" t="str">
        <x:v>not_scanned_rate_limit</x:v>
      </x:c>
      <x:c r="I6512" s="31"/>
      <x:c r="J6512" s="31" t="str">
        <x:f>IF(C6512&lt;&gt;"",C6512,IF(D6512=0,"no signed outgoing testnet activity",IF(F6512="recommend","diverse and persistent testnet activity",IF(F6512="likely_bot","multiple automation signals","insufficient longevity or one automation signal"))))</x:f>
        <x:v>no signed outgoing testnet activity</x:v>
      </x:c>
    </x:row>
    <x:row r="6513">
      <x:c r="A6513" s="31" t="n">
        <x:v>6512</x:v>
      </x:c>
      <x:c r="B6513" s="45" t="str">
        <x:v>addr:0x84703f6aaa86e50661ce62f9b91c89f5296415f5</x:v>
      </x:c>
      <x:c r="C6513" s="31" t="str"/>
      <x:c r="D6513" s="31" t="n">
        <x:v>0</x:v>
      </x:c>
      <x:c r="E6513" s="31" t="str">
        <x:v>no</x:v>
      </x:c>
      <x:c r="F6513" s="31" t="str">
        <x:f>IF(C6513&lt;&gt;"","exclude_synthetic",IF(D6513=0,"exclude_no_activity",IFERROR(VLOOKUP(LOWER(B6513),'Active analysis'!$A$2:$V$58,22,FALSE),"review")))</x:f>
        <x:v>exclude_no_activity</x:v>
      </x:c>
      <x:c r="G6513" s="31" t="n">
        <x:f>IFERROR(VLOOKUP(LOWER(B6513),'Active analysis'!$A$2:$V$58,21,FALSE),0)</x:f>
        <x:v>0</x:v>
      </x:c>
      <x:c r="H6513" s="31" t="str">
        <x:v>not_scanned_rate_limit</x:v>
      </x:c>
      <x:c r="I6513" s="31"/>
      <x:c r="J6513" s="31" t="str">
        <x:f>IF(C6513&lt;&gt;"",C6513,IF(D6513=0,"no signed outgoing testnet activity",IF(F6513="recommend","diverse and persistent testnet activity",IF(F6513="likely_bot","multiple automation signals","insufficient longevity or one automation signal"))))</x:f>
        <x:v>no signed outgoing testnet activity</x:v>
      </x:c>
    </x:row>
    <x:row r="6514">
      <x:c r="A6514" s="31" t="n">
        <x:v>6513</x:v>
      </x:c>
      <x:c r="B6514" s="45" t="str">
        <x:v>addr:0x8471dfaf6815272825a0e2a9c16dd43EE12c2087</x:v>
      </x:c>
      <x:c r="C6514" s="31" t="str"/>
      <x:c r="D6514" s="31" t="n">
        <x:v>0</x:v>
      </x:c>
      <x:c r="E6514" s="31" t="str">
        <x:v>no</x:v>
      </x:c>
      <x:c r="F6514" s="31" t="str">
        <x:f>IF(C6514&lt;&gt;"","exclude_synthetic",IF(D6514=0,"exclude_no_activity",IFERROR(VLOOKUP(LOWER(B6514),'Active analysis'!$A$2:$V$58,22,FALSE),"review")))</x:f>
        <x:v>exclude_no_activity</x:v>
      </x:c>
      <x:c r="G6514" s="31" t="n">
        <x:f>IFERROR(VLOOKUP(LOWER(B6514),'Active analysis'!$A$2:$V$58,21,FALSE),0)</x:f>
        <x:v>0</x:v>
      </x:c>
      <x:c r="H6514" s="31" t="str">
        <x:v>not_scanned_rate_limit</x:v>
      </x:c>
      <x:c r="I6514" s="31"/>
      <x:c r="J6514" s="31" t="str">
        <x:f>IF(C6514&lt;&gt;"",C6514,IF(D6514=0,"no signed outgoing testnet activity",IF(F6514="recommend","diverse and persistent testnet activity",IF(F6514="likely_bot","multiple automation signals","insufficient longevity or one automation signal"))))</x:f>
        <x:v>no signed outgoing testnet activity</x:v>
      </x:c>
    </x:row>
    <x:row r="6515">
      <x:c r="A6515" s="31" t="n">
        <x:v>6514</x:v>
      </x:c>
      <x:c r="B6515" s="45" t="str">
        <x:v>addr:0x847652bBF611FE919Ca1DbBb5F46710B068a1B27</x:v>
      </x:c>
      <x:c r="C6515" s="31" t="str"/>
      <x:c r="D6515" s="31" t="n">
        <x:v>0</x:v>
      </x:c>
      <x:c r="E6515" s="31" t="str">
        <x:v>no</x:v>
      </x:c>
      <x:c r="F6515" s="31" t="str">
        <x:f>IF(C6515&lt;&gt;"","exclude_synthetic",IF(D6515=0,"exclude_no_activity",IFERROR(VLOOKUP(LOWER(B6515),'Active analysis'!$A$2:$V$58,22,FALSE),"review")))</x:f>
        <x:v>exclude_no_activity</x:v>
      </x:c>
      <x:c r="G6515" s="31" t="n">
        <x:f>IFERROR(VLOOKUP(LOWER(B6515),'Active analysis'!$A$2:$V$58,21,FALSE),0)</x:f>
        <x:v>0</x:v>
      </x:c>
      <x:c r="H6515" s="31" t="str">
        <x:v>not_scanned_rate_limit</x:v>
      </x:c>
      <x:c r="I6515" s="31"/>
      <x:c r="J6515" s="31" t="str">
        <x:f>IF(C6515&lt;&gt;"",C6515,IF(D6515=0,"no signed outgoing testnet activity",IF(F6515="recommend","diverse and persistent testnet activity",IF(F6515="likely_bot","multiple automation signals","insufficient longevity or one automation signal"))))</x:f>
        <x:v>no signed outgoing testnet activity</x:v>
      </x:c>
    </x:row>
    <x:row r="6516">
      <x:c r="A6516" s="31" t="n">
        <x:v>6515</x:v>
      </x:c>
      <x:c r="B6516" s="45" t="str">
        <x:v>addr:0x8479A854AC5D28bf8C8496981F3FF22e9fFA3BeB</x:v>
      </x:c>
      <x:c r="C6516" s="31" t="str"/>
      <x:c r="D6516" s="31" t="n">
        <x:v>0</x:v>
      </x:c>
      <x:c r="E6516" s="31" t="str">
        <x:v>no</x:v>
      </x:c>
      <x:c r="F6516" s="31" t="str">
        <x:f>IF(C6516&lt;&gt;"","exclude_synthetic",IF(D6516=0,"exclude_no_activity",IFERROR(VLOOKUP(LOWER(B6516),'Active analysis'!$A$2:$V$58,22,FALSE),"review")))</x:f>
        <x:v>exclude_no_activity</x:v>
      </x:c>
      <x:c r="G6516" s="31" t="n">
        <x:f>IFERROR(VLOOKUP(LOWER(B6516),'Active analysis'!$A$2:$V$58,21,FALSE),0)</x:f>
        <x:v>0</x:v>
      </x:c>
      <x:c r="H6516" s="31" t="str">
        <x:v>not_scanned_rate_limit</x:v>
      </x:c>
      <x:c r="I6516" s="31"/>
      <x:c r="J6516" s="31" t="str">
        <x:f>IF(C6516&lt;&gt;"",C6516,IF(D6516=0,"no signed outgoing testnet activity",IF(F6516="recommend","diverse and persistent testnet activity",IF(F6516="likely_bot","multiple automation signals","insufficient longevity or one automation signal"))))</x:f>
        <x:v>no signed outgoing testnet activity</x:v>
      </x:c>
    </x:row>
    <x:row r="6517">
      <x:c r="A6517" s="31" t="n">
        <x:v>6516</x:v>
      </x:c>
      <x:c r="B6517" s="45" t="str">
        <x:v>addr:0x847a100AB0756c96c38bE0Dc8BbB23BBEA38D429</x:v>
      </x:c>
      <x:c r="C6517" s="31" t="str"/>
      <x:c r="D6517" s="31" t="n">
        <x:v>0</x:v>
      </x:c>
      <x:c r="E6517" s="31" t="str">
        <x:v>no</x:v>
      </x:c>
      <x:c r="F6517" s="31" t="str">
        <x:f>IF(C6517&lt;&gt;"","exclude_synthetic",IF(D6517=0,"exclude_no_activity",IFERROR(VLOOKUP(LOWER(B6517),'Active analysis'!$A$2:$V$58,22,FALSE),"review")))</x:f>
        <x:v>exclude_no_activity</x:v>
      </x:c>
      <x:c r="G6517" s="31" t="n">
        <x:f>IFERROR(VLOOKUP(LOWER(B6517),'Active analysis'!$A$2:$V$58,21,FALSE),0)</x:f>
        <x:v>0</x:v>
      </x:c>
      <x:c r="H6517" s="31" t="str">
        <x:v>not_scanned_rate_limit</x:v>
      </x:c>
      <x:c r="I6517" s="31"/>
      <x:c r="J6517" s="31" t="str">
        <x:f>IF(C6517&lt;&gt;"",C6517,IF(D6517=0,"no signed outgoing testnet activity",IF(F6517="recommend","diverse and persistent testnet activity",IF(F6517="likely_bot","multiple automation signals","insufficient longevity or one automation signal"))))</x:f>
        <x:v>no signed outgoing testnet activity</x:v>
      </x:c>
    </x:row>
    <x:row r="6518">
      <x:c r="A6518" s="31" t="n">
        <x:v>6517</x:v>
      </x:c>
      <x:c r="B6518" s="45" t="str">
        <x:v>addr:0x84823B425cBF571CC11a12d3928a2c12B2209d20</x:v>
      </x:c>
      <x:c r="C6518" s="31" t="str"/>
      <x:c r="D6518" s="31" t="n">
        <x:v>0</x:v>
      </x:c>
      <x:c r="E6518" s="31" t="str">
        <x:v>no</x:v>
      </x:c>
      <x:c r="F6518" s="31" t="str">
        <x:f>IF(C6518&lt;&gt;"","exclude_synthetic",IF(D6518=0,"exclude_no_activity",IFERROR(VLOOKUP(LOWER(B6518),'Active analysis'!$A$2:$V$58,22,FALSE),"review")))</x:f>
        <x:v>exclude_no_activity</x:v>
      </x:c>
      <x:c r="G6518" s="31" t="n">
        <x:f>IFERROR(VLOOKUP(LOWER(B6518),'Active analysis'!$A$2:$V$58,21,FALSE),0)</x:f>
        <x:v>0</x:v>
      </x:c>
      <x:c r="H6518" s="31" t="str">
        <x:v>not_scanned_rate_limit</x:v>
      </x:c>
      <x:c r="I6518" s="31"/>
      <x:c r="J6518" s="31" t="str">
        <x:f>IF(C6518&lt;&gt;"",C6518,IF(D6518=0,"no signed outgoing testnet activity",IF(F6518="recommend","diverse and persistent testnet activity",IF(F6518="likely_bot","multiple automation signals","insufficient longevity or one automation signal"))))</x:f>
        <x:v>no signed outgoing testnet activity</x:v>
      </x:c>
    </x:row>
    <x:row r="6519">
      <x:c r="A6519" s="31" t="n">
        <x:v>6518</x:v>
      </x:c>
      <x:c r="B6519" s="45" t="str">
        <x:v>addr:0x84854401694e4fcb84c2ed2ea6008251e2946d49</x:v>
      </x:c>
      <x:c r="C6519" s="31" t="str"/>
      <x:c r="D6519" s="31" t="n">
        <x:v>0</x:v>
      </x:c>
      <x:c r="E6519" s="31" t="str">
        <x:v>no</x:v>
      </x:c>
      <x:c r="F6519" s="31" t="str">
        <x:f>IF(C6519&lt;&gt;"","exclude_synthetic",IF(D6519=0,"exclude_no_activity",IFERROR(VLOOKUP(LOWER(B6519),'Active analysis'!$A$2:$V$58,22,FALSE),"review")))</x:f>
        <x:v>exclude_no_activity</x:v>
      </x:c>
      <x:c r="G6519" s="31" t="n">
        <x:f>IFERROR(VLOOKUP(LOWER(B6519),'Active analysis'!$A$2:$V$58,21,FALSE),0)</x:f>
        <x:v>0</x:v>
      </x:c>
      <x:c r="H6519" s="31" t="str">
        <x:v>not_scanned_rate_limit</x:v>
      </x:c>
      <x:c r="I6519" s="31"/>
      <x:c r="J6519" s="31" t="str">
        <x:f>IF(C6519&lt;&gt;"",C6519,IF(D6519=0,"no signed outgoing testnet activity",IF(F6519="recommend","diverse and persistent testnet activity",IF(F6519="likely_bot","multiple automation signals","insufficient longevity or one automation signal"))))</x:f>
        <x:v>no signed outgoing testnet activity</x:v>
      </x:c>
    </x:row>
    <x:row r="6520">
      <x:c r="A6520" s="31" t="n">
        <x:v>6519</x:v>
      </x:c>
      <x:c r="B6520" s="45" t="str">
        <x:v>addr:0x84861dE6d8c5caE5D3De3efCda999c11E006D706</x:v>
      </x:c>
      <x:c r="C6520" s="31" t="str"/>
      <x:c r="D6520" s="31" t="n">
        <x:v>1</x:v>
      </x:c>
      <x:c r="E6520" s="31" t="str">
        <x:v>yes</x:v>
      </x:c>
      <x:c r="F6520" s="31" t="str">
        <x:f>IF(C6520&lt;&gt;"","exclude_synthetic",IF(D6520=0,"exclude_no_activity",IFERROR(VLOOKUP(LOWER(B6520),'Active analysis'!$A$2:$V$58,22,FALSE),"review")))</x:f>
        <x:v>review</x:v>
      </x:c>
      <x:c r="G6520" s="31" t="n">
        <x:f>IFERROR(VLOOKUP(LOWER(B6520),'Active analysis'!$A$2:$V$58,21,FALSE),0)</x:f>
        <x:v>40</x:v>
      </x:c>
      <x:c r="H6520" s="31" t="str">
        <x:v>not_scanned_rate_limit</x:v>
      </x:c>
      <x:c r="I6520" s="31"/>
      <x:c r="J6520" s="31" t="str">
        <x:f>IF(C6520&lt;&gt;"",C6520,IF(D6520=0,"no signed outgoing testnet activity",IF(F6520="recommend","diverse and persistent testnet activity",IF(F6520="likely_bot","multiple automation signals","insufficient longevity or one automation signal"))))</x:f>
        <x:v>insufficient longevity or one automation signal</x:v>
      </x:c>
    </x:row>
    <x:row r="6521">
      <x:c r="A6521" s="31" t="n">
        <x:v>6520</x:v>
      </x:c>
      <x:c r="B6521" s="45" t="str">
        <x:v>addr:0x84871E54a8171d30A7d363d5290a7b842B346f90</x:v>
      </x:c>
      <x:c r="C6521" s="31" t="str"/>
      <x:c r="D6521" s="31" t="n">
        <x:v>0</x:v>
      </x:c>
      <x:c r="E6521" s="31" t="str">
        <x:v>no</x:v>
      </x:c>
      <x:c r="F6521" s="31" t="str">
        <x:f>IF(C6521&lt;&gt;"","exclude_synthetic",IF(D6521=0,"exclude_no_activity",IFERROR(VLOOKUP(LOWER(B6521),'Active analysis'!$A$2:$V$58,22,FALSE),"review")))</x:f>
        <x:v>exclude_no_activity</x:v>
      </x:c>
      <x:c r="G6521" s="31" t="n">
        <x:f>IFERROR(VLOOKUP(LOWER(B6521),'Active analysis'!$A$2:$V$58,21,FALSE),0)</x:f>
        <x:v>0</x:v>
      </x:c>
      <x:c r="H6521" s="31" t="str">
        <x:v>not_scanned_rate_limit</x:v>
      </x:c>
      <x:c r="I6521" s="31"/>
      <x:c r="J6521" s="31" t="str">
        <x:f>IF(C6521&lt;&gt;"",C6521,IF(D6521=0,"no signed outgoing testnet activity",IF(F6521="recommend","diverse and persistent testnet activity",IF(F6521="likely_bot","multiple automation signals","insufficient longevity or one automation signal"))))</x:f>
        <x:v>no signed outgoing testnet activity</x:v>
      </x:c>
    </x:row>
    <x:row r="6522">
      <x:c r="A6522" s="31" t="n">
        <x:v>6521</x:v>
      </x:c>
      <x:c r="B6522" s="45" t="str">
        <x:v>addr:0x848896b64964bfF98946aBB1e7843B22a08A6e63</x:v>
      </x:c>
      <x:c r="C6522" s="31" t="str"/>
      <x:c r="D6522" s="31" t="n">
        <x:v>6</x:v>
      </x:c>
      <x:c r="E6522" s="31" t="str">
        <x:v>yes</x:v>
      </x:c>
      <x:c r="F6522" s="31" t="str">
        <x:f>IF(C6522&lt;&gt;"","exclude_synthetic",IF(D6522=0,"exclude_no_activity",IFERROR(VLOOKUP(LOWER(B6522),'Active analysis'!$A$2:$V$58,22,FALSE),"review")))</x:f>
        <x:v>review</x:v>
      </x:c>
      <x:c r="G6522" s="31" t="n">
        <x:f>IFERROR(VLOOKUP(LOWER(B6522),'Active analysis'!$A$2:$V$58,21,FALSE),0)</x:f>
        <x:v>70</x:v>
      </x:c>
      <x:c r="H6522" s="31" t="str">
        <x:v>not_scanned_rate_limit</x:v>
      </x:c>
      <x:c r="I6522" s="31"/>
      <x:c r="J6522" s="31" t="str">
        <x:f>IF(C6522&lt;&gt;"",C6522,IF(D6522=0,"no signed outgoing testnet activity",IF(F6522="recommend","diverse and persistent testnet activity",IF(F6522="likely_bot","multiple automation signals","insufficient longevity or one automation signal"))))</x:f>
        <x:v>insufficient longevity or one automation signal</x:v>
      </x:c>
    </x:row>
    <x:row r="6523">
      <x:c r="A6523" s="31" t="n">
        <x:v>6522</x:v>
      </x:c>
      <x:c r="B6523" s="45" t="str">
        <x:v>addr:0x848cbE9DF786dd538d0303F0432FDc395a60cCB2</x:v>
      </x:c>
      <x:c r="C6523" s="31" t="str"/>
      <x:c r="D6523" s="31" t="n">
        <x:v>0</x:v>
      </x:c>
      <x:c r="E6523" s="31" t="str">
        <x:v>no</x:v>
      </x:c>
      <x:c r="F6523" s="31" t="str">
        <x:f>IF(C6523&lt;&gt;"","exclude_synthetic",IF(D6523=0,"exclude_no_activity",IFERROR(VLOOKUP(LOWER(B6523),'Active analysis'!$A$2:$V$58,22,FALSE),"review")))</x:f>
        <x:v>exclude_no_activity</x:v>
      </x:c>
      <x:c r="G6523" s="31" t="n">
        <x:f>IFERROR(VLOOKUP(LOWER(B6523),'Active analysis'!$A$2:$V$58,21,FALSE),0)</x:f>
        <x:v>0</x:v>
      </x:c>
      <x:c r="H6523" s="31" t="str">
        <x:v>not_scanned_rate_limit</x:v>
      </x:c>
      <x:c r="I6523" s="31"/>
      <x:c r="J6523" s="31" t="str">
        <x:f>IF(C6523&lt;&gt;"",C6523,IF(D6523=0,"no signed outgoing testnet activity",IF(F6523="recommend","diverse and persistent testnet activity",IF(F6523="likely_bot","multiple automation signals","insufficient longevity or one automation signal"))))</x:f>
        <x:v>no signed outgoing testnet activity</x:v>
      </x:c>
    </x:row>
    <x:row r="6524">
      <x:c r="A6524" s="31" t="n">
        <x:v>6523</x:v>
      </x:c>
      <x:c r="B6524" s="45" t="str">
        <x:v>addr:0x849a97Ac73F93148BA1f54Ad0eEdf5ADf3B2C955</x:v>
      </x:c>
      <x:c r="C6524" s="31" t="str"/>
      <x:c r="D6524" s="31" t="n">
        <x:v>0</x:v>
      </x:c>
      <x:c r="E6524" s="31" t="str">
        <x:v>no</x:v>
      </x:c>
      <x:c r="F6524" s="31" t="str">
        <x:f>IF(C6524&lt;&gt;"","exclude_synthetic",IF(D6524=0,"exclude_no_activity",IFERROR(VLOOKUP(LOWER(B6524),'Active analysis'!$A$2:$V$58,22,FALSE),"review")))</x:f>
        <x:v>exclude_no_activity</x:v>
      </x:c>
      <x:c r="G6524" s="31" t="n">
        <x:f>IFERROR(VLOOKUP(LOWER(B6524),'Active analysis'!$A$2:$V$58,21,FALSE),0)</x:f>
        <x:v>0</x:v>
      </x:c>
      <x:c r="H6524" s="31" t="str">
        <x:v>not_scanned_rate_limit</x:v>
      </x:c>
      <x:c r="I6524" s="31"/>
      <x:c r="J6524" s="31" t="str">
        <x:f>IF(C6524&lt;&gt;"",C6524,IF(D6524=0,"no signed outgoing testnet activity",IF(F6524="recommend","diverse and persistent testnet activity",IF(F6524="likely_bot","multiple automation signals","insufficient longevity or one automation signal"))))</x:f>
        <x:v>no signed outgoing testnet activity</x:v>
      </x:c>
    </x:row>
    <x:row r="6525">
      <x:c r="A6525" s="31" t="n">
        <x:v>6524</x:v>
      </x:c>
      <x:c r="B6525" s="45" t="str">
        <x:v>addr:0x849cd6da5ca3a4aa1beb9d6f92ea4f83662a5587</x:v>
      </x:c>
      <x:c r="C6525" s="31" t="str"/>
      <x:c r="D6525" s="31" t="n">
        <x:v>0</x:v>
      </x:c>
      <x:c r="E6525" s="31" t="str">
        <x:v>no</x:v>
      </x:c>
      <x:c r="F6525" s="31" t="str">
        <x:f>IF(C6525&lt;&gt;"","exclude_synthetic",IF(D6525=0,"exclude_no_activity",IFERROR(VLOOKUP(LOWER(B6525),'Active analysis'!$A$2:$V$58,22,FALSE),"review")))</x:f>
        <x:v>exclude_no_activity</x:v>
      </x:c>
      <x:c r="G6525" s="31" t="n">
        <x:f>IFERROR(VLOOKUP(LOWER(B6525),'Active analysis'!$A$2:$V$58,21,FALSE),0)</x:f>
        <x:v>0</x:v>
      </x:c>
      <x:c r="H6525" s="31" t="str">
        <x:v>not_scanned_rate_limit</x:v>
      </x:c>
      <x:c r="I6525" s="31"/>
      <x:c r="J6525" s="31" t="str">
        <x:f>IF(C6525&lt;&gt;"",C6525,IF(D6525=0,"no signed outgoing testnet activity",IF(F6525="recommend","diverse and persistent testnet activity",IF(F6525="likely_bot","multiple automation signals","insufficient longevity or one automation signal"))))</x:f>
        <x:v>no signed outgoing testnet activity</x:v>
      </x:c>
    </x:row>
    <x:row r="6526">
      <x:c r="A6526" s="31" t="n">
        <x:v>6525</x:v>
      </x:c>
      <x:c r="B6526" s="45" t="str">
        <x:v>addr:0x849eb3de842c2bb6f77aef90964865bda615da6a</x:v>
      </x:c>
      <x:c r="C6526" s="31" t="str"/>
      <x:c r="D6526" s="31" t="n">
        <x:v>0</x:v>
      </x:c>
      <x:c r="E6526" s="31" t="str">
        <x:v>no</x:v>
      </x:c>
      <x:c r="F6526" s="31" t="str">
        <x:f>IF(C6526&lt;&gt;"","exclude_synthetic",IF(D6526=0,"exclude_no_activity",IFERROR(VLOOKUP(LOWER(B6526),'Active analysis'!$A$2:$V$58,22,FALSE),"review")))</x:f>
        <x:v>exclude_no_activity</x:v>
      </x:c>
      <x:c r="G6526" s="31" t="n">
        <x:f>IFERROR(VLOOKUP(LOWER(B6526),'Active analysis'!$A$2:$V$58,21,FALSE),0)</x:f>
        <x:v>0</x:v>
      </x:c>
      <x:c r="H6526" s="31" t="str">
        <x:v>not_scanned_rate_limit</x:v>
      </x:c>
      <x:c r="I6526" s="31"/>
      <x:c r="J6526" s="31" t="str">
        <x:f>IF(C6526&lt;&gt;"",C6526,IF(D6526=0,"no signed outgoing testnet activity",IF(F6526="recommend","diverse and persistent testnet activity",IF(F6526="likely_bot","multiple automation signals","insufficient longevity or one automation signal"))))</x:f>
        <x:v>no signed outgoing testnet activity</x:v>
      </x:c>
    </x:row>
    <x:row r="6527">
      <x:c r="A6527" s="31" t="n">
        <x:v>6526</x:v>
      </x:c>
      <x:c r="B6527" s="45" t="str">
        <x:v>addr:0x84a6cbf4fcab7567a0fb2ccf58932c1d83a2e87a</x:v>
      </x:c>
      <x:c r="C6527" s="31" t="str"/>
      <x:c r="D6527" s="31" t="n">
        <x:v>0</x:v>
      </x:c>
      <x:c r="E6527" s="31" t="str">
        <x:v>no</x:v>
      </x:c>
      <x:c r="F6527" s="31" t="str">
        <x:f>IF(C6527&lt;&gt;"","exclude_synthetic",IF(D6527=0,"exclude_no_activity",IFERROR(VLOOKUP(LOWER(B6527),'Active analysis'!$A$2:$V$58,22,FALSE),"review")))</x:f>
        <x:v>exclude_no_activity</x:v>
      </x:c>
      <x:c r="G6527" s="31" t="n">
        <x:f>IFERROR(VLOOKUP(LOWER(B6527),'Active analysis'!$A$2:$V$58,21,FALSE),0)</x:f>
        <x:v>0</x:v>
      </x:c>
      <x:c r="H6527" s="31" t="str">
        <x:v>not_scanned_rate_limit</x:v>
      </x:c>
      <x:c r="I6527" s="31"/>
      <x:c r="J6527" s="31" t="str">
        <x:f>IF(C6527&lt;&gt;"",C6527,IF(D6527=0,"no signed outgoing testnet activity",IF(F6527="recommend","diverse and persistent testnet activity",IF(F6527="likely_bot","multiple automation signals","insufficient longevity or one automation signal"))))</x:f>
        <x:v>no signed outgoing testnet activity</x:v>
      </x:c>
    </x:row>
    <x:row r="6528">
      <x:c r="A6528" s="31" t="n">
        <x:v>6527</x:v>
      </x:c>
      <x:c r="B6528" s="45" t="str">
        <x:v>addr:0x84a928d2b6e3ffee7aef0d46edf5a108771dceac</x:v>
      </x:c>
      <x:c r="C6528" s="31" t="str"/>
      <x:c r="D6528" s="31" t="n">
        <x:v>0</x:v>
      </x:c>
      <x:c r="E6528" s="31" t="str">
        <x:v>no</x:v>
      </x:c>
      <x:c r="F6528" s="31" t="str">
        <x:f>IF(C6528&lt;&gt;"","exclude_synthetic",IF(D6528=0,"exclude_no_activity",IFERROR(VLOOKUP(LOWER(B6528),'Active analysis'!$A$2:$V$58,22,FALSE),"review")))</x:f>
        <x:v>exclude_no_activity</x:v>
      </x:c>
      <x:c r="G6528" s="31" t="n">
        <x:f>IFERROR(VLOOKUP(LOWER(B6528),'Active analysis'!$A$2:$V$58,21,FALSE),0)</x:f>
        <x:v>0</x:v>
      </x:c>
      <x:c r="H6528" s="31" t="str">
        <x:v>not_scanned_rate_limit</x:v>
      </x:c>
      <x:c r="I6528" s="31"/>
      <x:c r="J6528" s="31" t="str">
        <x:f>IF(C6528&lt;&gt;"",C6528,IF(D6528=0,"no signed outgoing testnet activity",IF(F6528="recommend","diverse and persistent testnet activity",IF(F6528="likely_bot","multiple automation signals","insufficient longevity or one automation signal"))))</x:f>
        <x:v>no signed outgoing testnet activity</x:v>
      </x:c>
    </x:row>
    <x:row r="6529">
      <x:c r="A6529" s="31" t="n">
        <x:v>6528</x:v>
      </x:c>
      <x:c r="B6529" s="45" t="str">
        <x:v>addr:0x84Aa8a894e2E61cEf28dE41447eDC1388223b981</x:v>
      </x:c>
      <x:c r="C6529" s="31" t="str"/>
      <x:c r="D6529" s="31" t="n">
        <x:v>0</x:v>
      </x:c>
      <x:c r="E6529" s="31" t="str">
        <x:v>no</x:v>
      </x:c>
      <x:c r="F6529" s="31" t="str">
        <x:f>IF(C6529&lt;&gt;"","exclude_synthetic",IF(D6529=0,"exclude_no_activity",IFERROR(VLOOKUP(LOWER(B6529),'Active analysis'!$A$2:$V$58,22,FALSE),"review")))</x:f>
        <x:v>exclude_no_activity</x:v>
      </x:c>
      <x:c r="G6529" s="31" t="n">
        <x:f>IFERROR(VLOOKUP(LOWER(B6529),'Active analysis'!$A$2:$V$58,21,FALSE),0)</x:f>
        <x:v>0</x:v>
      </x:c>
      <x:c r="H6529" s="31" t="str">
        <x:v>not_scanned_rate_limit</x:v>
      </x:c>
      <x:c r="I6529" s="31"/>
      <x:c r="J6529" s="31" t="str">
        <x:f>IF(C6529&lt;&gt;"",C6529,IF(D6529=0,"no signed outgoing testnet activity",IF(F6529="recommend","diverse and persistent testnet activity",IF(F6529="likely_bot","multiple automation signals","insufficient longevity or one automation signal"))))</x:f>
        <x:v>no signed outgoing testnet activity</x:v>
      </x:c>
    </x:row>
    <x:row r="6530">
      <x:c r="A6530" s="31" t="n">
        <x:v>6529</x:v>
      </x:c>
      <x:c r="B6530" s="45" t="str">
        <x:v>addr:0x84Ac706107a738B24cd8A55E1b019414bEbe1515</x:v>
      </x:c>
      <x:c r="C6530" s="31" t="str"/>
      <x:c r="D6530" s="31" t="n">
        <x:v>0</x:v>
      </x:c>
      <x:c r="E6530" s="31" t="str">
        <x:v>no</x:v>
      </x:c>
      <x:c r="F6530" s="31" t="str">
        <x:f>IF(C6530&lt;&gt;"","exclude_synthetic",IF(D6530=0,"exclude_no_activity",IFERROR(VLOOKUP(LOWER(B6530),'Active analysis'!$A$2:$V$58,22,FALSE),"review")))</x:f>
        <x:v>exclude_no_activity</x:v>
      </x:c>
      <x:c r="G6530" s="31" t="n">
        <x:f>IFERROR(VLOOKUP(LOWER(B6530),'Active analysis'!$A$2:$V$58,21,FALSE),0)</x:f>
        <x:v>0</x:v>
      </x:c>
      <x:c r="H6530" s="31" t="str">
        <x:v>not_scanned_rate_limit</x:v>
      </x:c>
      <x:c r="I6530" s="31"/>
      <x:c r="J6530" s="31" t="str">
        <x:f>IF(C6530&lt;&gt;"",C6530,IF(D6530=0,"no signed outgoing testnet activity",IF(F6530="recommend","diverse and persistent testnet activity",IF(F6530="likely_bot","multiple automation signals","insufficient longevity or one automation signal"))))</x:f>
        <x:v>no signed outgoing testnet activity</x:v>
      </x:c>
    </x:row>
    <x:row r="6531">
      <x:c r="A6531" s="31" t="n">
        <x:v>6530</x:v>
      </x:c>
      <x:c r="B6531" s="45" t="str">
        <x:v>addr:0x84adb5ebe0d135fbf3b46eb2d8a81d7ddb031f2a</x:v>
      </x:c>
      <x:c r="C6531" s="31" t="str"/>
      <x:c r="D6531" s="31" t="n">
        <x:v>0</x:v>
      </x:c>
      <x:c r="E6531" s="31" t="str">
        <x:v>no</x:v>
      </x:c>
      <x:c r="F6531" s="31" t="str">
        <x:f>IF(C6531&lt;&gt;"","exclude_synthetic",IF(D6531=0,"exclude_no_activity",IFERROR(VLOOKUP(LOWER(B6531),'Active analysis'!$A$2:$V$58,22,FALSE),"review")))</x:f>
        <x:v>exclude_no_activity</x:v>
      </x:c>
      <x:c r="G6531" s="31" t="n">
        <x:f>IFERROR(VLOOKUP(LOWER(B6531),'Active analysis'!$A$2:$V$58,21,FALSE),0)</x:f>
        <x:v>0</x:v>
      </x:c>
      <x:c r="H6531" s="31" t="str">
        <x:v>not_scanned_rate_limit</x:v>
      </x:c>
      <x:c r="I6531" s="31"/>
      <x:c r="J6531" s="31" t="str">
        <x:f>IF(C6531&lt;&gt;"",C6531,IF(D6531=0,"no signed outgoing testnet activity",IF(F6531="recommend","diverse and persistent testnet activity",IF(F6531="likely_bot","multiple automation signals","insufficient longevity or one automation signal"))))</x:f>
        <x:v>no signed outgoing testnet activity</x:v>
      </x:c>
    </x:row>
    <x:row r="6532">
      <x:c r="A6532" s="31" t="n">
        <x:v>6531</x:v>
      </x:c>
      <x:c r="B6532" s="45" t="str">
        <x:v>addr:0x84aef6cd3cda4653101dec20c661c140e1f96ea8</x:v>
      </x:c>
      <x:c r="C6532" s="31" t="str"/>
      <x:c r="D6532" s="31" t="n">
        <x:v>0</x:v>
      </x:c>
      <x:c r="E6532" s="31" t="str">
        <x:v>no</x:v>
      </x:c>
      <x:c r="F6532" s="31" t="str">
        <x:f>IF(C6532&lt;&gt;"","exclude_synthetic",IF(D6532=0,"exclude_no_activity",IFERROR(VLOOKUP(LOWER(B6532),'Active analysis'!$A$2:$V$58,22,FALSE),"review")))</x:f>
        <x:v>exclude_no_activity</x:v>
      </x:c>
      <x:c r="G6532" s="31" t="n">
        <x:f>IFERROR(VLOOKUP(LOWER(B6532),'Active analysis'!$A$2:$V$58,21,FALSE),0)</x:f>
        <x:v>0</x:v>
      </x:c>
      <x:c r="H6532" s="31" t="str">
        <x:v>not_scanned_rate_limit</x:v>
      </x:c>
      <x:c r="I6532" s="31"/>
      <x:c r="J6532" s="31" t="str">
        <x:f>IF(C6532&lt;&gt;"",C6532,IF(D6532=0,"no signed outgoing testnet activity",IF(F6532="recommend","diverse and persistent testnet activity",IF(F6532="likely_bot","multiple automation signals","insufficient longevity or one automation signal"))))</x:f>
        <x:v>no signed outgoing testnet activity</x:v>
      </x:c>
    </x:row>
    <x:row r="6533">
      <x:c r="A6533" s="31" t="n">
        <x:v>6532</x:v>
      </x:c>
      <x:c r="B6533" s="45" t="str">
        <x:v>addr:0x84c2f2F08859359A8aa1CD45Fc1d8c863b32544C</x:v>
      </x:c>
      <x:c r="C6533" s="31" t="str"/>
      <x:c r="D6533" s="31" t="n">
        <x:v>0</x:v>
      </x:c>
      <x:c r="E6533" s="31" t="str">
        <x:v>no</x:v>
      </x:c>
      <x:c r="F6533" s="31" t="str">
        <x:f>IF(C6533&lt;&gt;"","exclude_synthetic",IF(D6533=0,"exclude_no_activity",IFERROR(VLOOKUP(LOWER(B6533),'Active analysis'!$A$2:$V$58,22,FALSE),"review")))</x:f>
        <x:v>exclude_no_activity</x:v>
      </x:c>
      <x:c r="G6533" s="31" t="n">
        <x:f>IFERROR(VLOOKUP(LOWER(B6533),'Active analysis'!$A$2:$V$58,21,FALSE),0)</x:f>
        <x:v>0</x:v>
      </x:c>
      <x:c r="H6533" s="31" t="str">
        <x:v>not_scanned_rate_limit</x:v>
      </x:c>
      <x:c r="I6533" s="31"/>
      <x:c r="J6533" s="31" t="str">
        <x:f>IF(C6533&lt;&gt;"",C6533,IF(D6533=0,"no signed outgoing testnet activity",IF(F6533="recommend","diverse and persistent testnet activity",IF(F6533="likely_bot","multiple automation signals","insufficient longevity or one automation signal"))))</x:f>
        <x:v>no signed outgoing testnet activity</x:v>
      </x:c>
    </x:row>
    <x:row r="6534">
      <x:c r="A6534" s="31" t="n">
        <x:v>6533</x:v>
      </x:c>
      <x:c r="B6534" s="45" t="str">
        <x:v>addr:0x84c3582e00DBD802e61b94a18B80F4Fd4F7Fb828</x:v>
      </x:c>
      <x:c r="C6534" s="31" t="str"/>
      <x:c r="D6534" s="31" t="n">
        <x:v>0</x:v>
      </x:c>
      <x:c r="E6534" s="31" t="str">
        <x:v>no</x:v>
      </x:c>
      <x:c r="F6534" s="31" t="str">
        <x:f>IF(C6534&lt;&gt;"","exclude_synthetic",IF(D6534=0,"exclude_no_activity",IFERROR(VLOOKUP(LOWER(B6534),'Active analysis'!$A$2:$V$58,22,FALSE),"review")))</x:f>
        <x:v>exclude_no_activity</x:v>
      </x:c>
      <x:c r="G6534" s="31" t="n">
        <x:f>IFERROR(VLOOKUP(LOWER(B6534),'Active analysis'!$A$2:$V$58,21,FALSE),0)</x:f>
        <x:v>0</x:v>
      </x:c>
      <x:c r="H6534" s="31" t="str">
        <x:v>not_scanned_rate_limit</x:v>
      </x:c>
      <x:c r="I6534" s="31"/>
      <x:c r="J6534" s="31" t="str">
        <x:f>IF(C6534&lt;&gt;"",C6534,IF(D6534=0,"no signed outgoing testnet activity",IF(F6534="recommend","diverse and persistent testnet activity",IF(F6534="likely_bot","multiple automation signals","insufficient longevity or one automation signal"))))</x:f>
        <x:v>no signed outgoing testnet activity</x:v>
      </x:c>
    </x:row>
    <x:row r="6535">
      <x:c r="A6535" s="31" t="n">
        <x:v>6534</x:v>
      </x:c>
      <x:c r="B6535" s="45" t="str">
        <x:v>addr:0x84cB6cc60D81286672e6AB12e1907b39D1024C66</x:v>
      </x:c>
      <x:c r="C6535" s="31" t="str"/>
      <x:c r="D6535" s="31" t="n">
        <x:v>0</x:v>
      </x:c>
      <x:c r="E6535" s="31" t="str">
        <x:v>no</x:v>
      </x:c>
      <x:c r="F6535" s="31" t="str">
        <x:f>IF(C6535&lt;&gt;"","exclude_synthetic",IF(D6535=0,"exclude_no_activity",IFERROR(VLOOKUP(LOWER(B6535),'Active analysis'!$A$2:$V$58,22,FALSE),"review")))</x:f>
        <x:v>exclude_no_activity</x:v>
      </x:c>
      <x:c r="G6535" s="31" t="n">
        <x:f>IFERROR(VLOOKUP(LOWER(B6535),'Active analysis'!$A$2:$V$58,21,FALSE),0)</x:f>
        <x:v>0</x:v>
      </x:c>
      <x:c r="H6535" s="31" t="str">
        <x:v>not_scanned_rate_limit</x:v>
      </x:c>
      <x:c r="I6535" s="31"/>
      <x:c r="J6535" s="31" t="str">
        <x:f>IF(C6535&lt;&gt;"",C6535,IF(D6535=0,"no signed outgoing testnet activity",IF(F6535="recommend","diverse and persistent testnet activity",IF(F6535="likely_bot","multiple automation signals","insufficient longevity or one automation signal"))))</x:f>
        <x:v>no signed outgoing testnet activity</x:v>
      </x:c>
    </x:row>
    <x:row r="6536">
      <x:c r="A6536" s="31" t="n">
        <x:v>6535</x:v>
      </x:c>
      <x:c r="B6536" s="45" t="str">
        <x:v>addr:0x84cff8e2b64ead691dea077a49b67afb48ba9270</x:v>
      </x:c>
      <x:c r="C6536" s="31" t="str"/>
      <x:c r="D6536" s="31" t="n">
        <x:v>0</x:v>
      </x:c>
      <x:c r="E6536" s="31" t="str">
        <x:v>no</x:v>
      </x:c>
      <x:c r="F6536" s="31" t="str">
        <x:f>IF(C6536&lt;&gt;"","exclude_synthetic",IF(D6536=0,"exclude_no_activity",IFERROR(VLOOKUP(LOWER(B6536),'Active analysis'!$A$2:$V$58,22,FALSE),"review")))</x:f>
        <x:v>exclude_no_activity</x:v>
      </x:c>
      <x:c r="G6536" s="31" t="n">
        <x:f>IFERROR(VLOOKUP(LOWER(B6536),'Active analysis'!$A$2:$V$58,21,FALSE),0)</x:f>
        <x:v>0</x:v>
      </x:c>
      <x:c r="H6536" s="31" t="str">
        <x:v>not_scanned_rate_limit</x:v>
      </x:c>
      <x:c r="I6536" s="31"/>
      <x:c r="J6536" s="31" t="str">
        <x:f>IF(C6536&lt;&gt;"",C6536,IF(D6536=0,"no signed outgoing testnet activity",IF(F6536="recommend","diverse and persistent testnet activity",IF(F6536="likely_bot","multiple automation signals","insufficient longevity or one automation signal"))))</x:f>
        <x:v>no signed outgoing testnet activity</x:v>
      </x:c>
    </x:row>
    <x:row r="6537">
      <x:c r="A6537" s="31" t="n">
        <x:v>6536</x:v>
      </x:c>
      <x:c r="B6537" s="45" t="str">
        <x:v>addr:0x84d5FaFc7c37740c403fEc7f3F530d96a12b7fE2</x:v>
      </x:c>
      <x:c r="C6537" s="31" t="str"/>
      <x:c r="D6537" s="31" t="n">
        <x:v>0</x:v>
      </x:c>
      <x:c r="E6537" s="31" t="str">
        <x:v>no</x:v>
      </x:c>
      <x:c r="F6537" s="31" t="str">
        <x:f>IF(C6537&lt;&gt;"","exclude_synthetic",IF(D6537=0,"exclude_no_activity",IFERROR(VLOOKUP(LOWER(B6537),'Active analysis'!$A$2:$V$58,22,FALSE),"review")))</x:f>
        <x:v>exclude_no_activity</x:v>
      </x:c>
      <x:c r="G6537" s="31" t="n">
        <x:f>IFERROR(VLOOKUP(LOWER(B6537),'Active analysis'!$A$2:$V$58,21,FALSE),0)</x:f>
        <x:v>0</x:v>
      </x:c>
      <x:c r="H6537" s="31" t="str">
        <x:v>not_scanned_rate_limit</x:v>
      </x:c>
      <x:c r="I6537" s="31"/>
      <x:c r="J6537" s="31" t="str">
        <x:f>IF(C6537&lt;&gt;"",C6537,IF(D6537=0,"no signed outgoing testnet activity",IF(F6537="recommend","diverse and persistent testnet activity",IF(F6537="likely_bot","multiple automation signals","insufficient longevity or one automation signal"))))</x:f>
        <x:v>no signed outgoing testnet activity</x:v>
      </x:c>
    </x:row>
    <x:row r="6538">
      <x:c r="A6538" s="31" t="n">
        <x:v>6537</x:v>
      </x:c>
      <x:c r="B6538" s="45" t="str">
        <x:v>addr:0x84ddffE989381Cef82B2038CdB0e58a5ae95a8C4</x:v>
      </x:c>
      <x:c r="C6538" s="31" t="str"/>
      <x:c r="D6538" s="31" t="n">
        <x:v>0</x:v>
      </x:c>
      <x:c r="E6538" s="31" t="str">
        <x:v>no</x:v>
      </x:c>
      <x:c r="F6538" s="31" t="str">
        <x:f>IF(C6538&lt;&gt;"","exclude_synthetic",IF(D6538=0,"exclude_no_activity",IFERROR(VLOOKUP(LOWER(B6538),'Active analysis'!$A$2:$V$58,22,FALSE),"review")))</x:f>
        <x:v>exclude_no_activity</x:v>
      </x:c>
      <x:c r="G6538" s="31" t="n">
        <x:f>IFERROR(VLOOKUP(LOWER(B6538),'Active analysis'!$A$2:$V$58,21,FALSE),0)</x:f>
        <x:v>0</x:v>
      </x:c>
      <x:c r="H6538" s="31" t="str">
        <x:v>not_scanned_rate_limit</x:v>
      </x:c>
      <x:c r="I6538" s="31"/>
      <x:c r="J6538" s="31" t="str">
        <x:f>IF(C6538&lt;&gt;"",C6538,IF(D6538=0,"no signed outgoing testnet activity",IF(F6538="recommend","diverse and persistent testnet activity",IF(F6538="likely_bot","multiple automation signals","insufficient longevity or one automation signal"))))</x:f>
        <x:v>no signed outgoing testnet activity</x:v>
      </x:c>
    </x:row>
    <x:row r="6539">
      <x:c r="A6539" s="31" t="n">
        <x:v>6538</x:v>
      </x:c>
      <x:c r="B6539" s="45" t="str">
        <x:v>addr:0x84de196786f4b66723cf6c67e4a38de320f2375b</x:v>
      </x:c>
      <x:c r="C6539" s="31" t="str"/>
      <x:c r="D6539" s="31" t="n">
        <x:v>0</x:v>
      </x:c>
      <x:c r="E6539" s="31" t="str">
        <x:v>no</x:v>
      </x:c>
      <x:c r="F6539" s="31" t="str">
        <x:f>IF(C6539&lt;&gt;"","exclude_synthetic",IF(D6539=0,"exclude_no_activity",IFERROR(VLOOKUP(LOWER(B6539),'Active analysis'!$A$2:$V$58,22,FALSE),"review")))</x:f>
        <x:v>exclude_no_activity</x:v>
      </x:c>
      <x:c r="G6539" s="31" t="n">
        <x:f>IFERROR(VLOOKUP(LOWER(B6539),'Active analysis'!$A$2:$V$58,21,FALSE),0)</x:f>
        <x:v>0</x:v>
      </x:c>
      <x:c r="H6539" s="31" t="str">
        <x:v>not_scanned_rate_limit</x:v>
      </x:c>
      <x:c r="I6539" s="31"/>
      <x:c r="J6539" s="31" t="str">
        <x:f>IF(C6539&lt;&gt;"",C6539,IF(D6539=0,"no signed outgoing testnet activity",IF(F6539="recommend","diverse and persistent testnet activity",IF(F6539="likely_bot","multiple automation signals","insufficient longevity or one automation signal"))))</x:f>
        <x:v>no signed outgoing testnet activity</x:v>
      </x:c>
    </x:row>
    <x:row r="6540">
      <x:c r="A6540" s="31" t="n">
        <x:v>6539</x:v>
      </x:c>
      <x:c r="B6540" s="45" t="str">
        <x:v>addr:0x84DE96BB4cbE677eBdb120500AC0d4C80c3Cc091</x:v>
      </x:c>
      <x:c r="C6540" s="31" t="str"/>
      <x:c r="D6540" s="31" t="n">
        <x:v>0</x:v>
      </x:c>
      <x:c r="E6540" s="31" t="str">
        <x:v>no</x:v>
      </x:c>
      <x:c r="F6540" s="31" t="str">
        <x:f>IF(C6540&lt;&gt;"","exclude_synthetic",IF(D6540=0,"exclude_no_activity",IFERROR(VLOOKUP(LOWER(B6540),'Active analysis'!$A$2:$V$58,22,FALSE),"review")))</x:f>
        <x:v>exclude_no_activity</x:v>
      </x:c>
      <x:c r="G6540" s="31" t="n">
        <x:f>IFERROR(VLOOKUP(LOWER(B6540),'Active analysis'!$A$2:$V$58,21,FALSE),0)</x:f>
        <x:v>0</x:v>
      </x:c>
      <x:c r="H6540" s="31" t="str">
        <x:v>not_scanned_rate_limit</x:v>
      </x:c>
      <x:c r="I6540" s="31"/>
      <x:c r="J6540" s="31" t="str">
        <x:f>IF(C6540&lt;&gt;"",C6540,IF(D6540=0,"no signed outgoing testnet activity",IF(F6540="recommend","diverse and persistent testnet activity",IF(F6540="likely_bot","multiple automation signals","insufficient longevity or one automation signal"))))</x:f>
        <x:v>no signed outgoing testnet activity</x:v>
      </x:c>
    </x:row>
    <x:row r="6541">
      <x:c r="A6541" s="31" t="n">
        <x:v>6540</x:v>
      </x:c>
      <x:c r="B6541" s="45" t="str">
        <x:v>addr:0x84e21a4f96316b362b69e3933de3d65577c7ff2d</x:v>
      </x:c>
      <x:c r="C6541" s="31" t="str"/>
      <x:c r="D6541" s="31" t="n">
        <x:v>0</x:v>
      </x:c>
      <x:c r="E6541" s="31" t="str">
        <x:v>no</x:v>
      </x:c>
      <x:c r="F6541" s="31" t="str">
        <x:f>IF(C6541&lt;&gt;"","exclude_synthetic",IF(D6541=0,"exclude_no_activity",IFERROR(VLOOKUP(LOWER(B6541),'Active analysis'!$A$2:$V$58,22,FALSE),"review")))</x:f>
        <x:v>exclude_no_activity</x:v>
      </x:c>
      <x:c r="G6541" s="31" t="n">
        <x:f>IFERROR(VLOOKUP(LOWER(B6541),'Active analysis'!$A$2:$V$58,21,FALSE),0)</x:f>
        <x:v>0</x:v>
      </x:c>
      <x:c r="H6541" s="31" t="str">
        <x:v>not_scanned_rate_limit</x:v>
      </x:c>
      <x:c r="I6541" s="31"/>
      <x:c r="J6541" s="31" t="str">
        <x:f>IF(C6541&lt;&gt;"",C6541,IF(D6541=0,"no signed outgoing testnet activity",IF(F6541="recommend","diverse and persistent testnet activity",IF(F6541="likely_bot","multiple automation signals","insufficient longevity or one automation signal"))))</x:f>
        <x:v>no signed outgoing testnet activity</x:v>
      </x:c>
    </x:row>
    <x:row r="6542">
      <x:c r="A6542" s="31" t="n">
        <x:v>6541</x:v>
      </x:c>
      <x:c r="B6542" s="45" t="str">
        <x:v>addr:0x84f5c572092ad0f47407932fe65b26748241b348</x:v>
      </x:c>
      <x:c r="C6542" s="31" t="str"/>
      <x:c r="D6542" s="31" t="n">
        <x:v>0</x:v>
      </x:c>
      <x:c r="E6542" s="31" t="str">
        <x:v>no</x:v>
      </x:c>
      <x:c r="F6542" s="31" t="str">
        <x:f>IF(C6542&lt;&gt;"","exclude_synthetic",IF(D6542=0,"exclude_no_activity",IFERROR(VLOOKUP(LOWER(B6542),'Active analysis'!$A$2:$V$58,22,FALSE),"review")))</x:f>
        <x:v>exclude_no_activity</x:v>
      </x:c>
      <x:c r="G6542" s="31" t="n">
        <x:f>IFERROR(VLOOKUP(LOWER(B6542),'Active analysis'!$A$2:$V$58,21,FALSE),0)</x:f>
        <x:v>0</x:v>
      </x:c>
      <x:c r="H6542" s="31" t="str">
        <x:v>not_scanned_rate_limit</x:v>
      </x:c>
      <x:c r="I6542" s="31"/>
      <x:c r="J6542" s="31" t="str">
        <x:f>IF(C6542&lt;&gt;"",C6542,IF(D6542=0,"no signed outgoing testnet activity",IF(F6542="recommend","diverse and persistent testnet activity",IF(F6542="likely_bot","multiple automation signals","insufficient longevity or one automation signal"))))</x:f>
        <x:v>no signed outgoing testnet activity</x:v>
      </x:c>
    </x:row>
    <x:row r="6543">
      <x:c r="A6543" s="31" t="n">
        <x:v>6542</x:v>
      </x:c>
      <x:c r="B6543" s="45" t="str">
        <x:v>addr:0x85046b2c9f7dF5f016b4371a2c8Da5c97ab9c76B</x:v>
      </x:c>
      <x:c r="C6543" s="31" t="str"/>
      <x:c r="D6543" s="31" t="n">
        <x:v>0</x:v>
      </x:c>
      <x:c r="E6543" s="31" t="str">
        <x:v>no</x:v>
      </x:c>
      <x:c r="F6543" s="31" t="str">
        <x:f>IF(C6543&lt;&gt;"","exclude_synthetic",IF(D6543=0,"exclude_no_activity",IFERROR(VLOOKUP(LOWER(B6543),'Active analysis'!$A$2:$V$58,22,FALSE),"review")))</x:f>
        <x:v>exclude_no_activity</x:v>
      </x:c>
      <x:c r="G6543" s="31" t="n">
        <x:f>IFERROR(VLOOKUP(LOWER(B6543),'Active analysis'!$A$2:$V$58,21,FALSE),0)</x:f>
        <x:v>0</x:v>
      </x:c>
      <x:c r="H6543" s="31" t="str">
        <x:v>not_scanned_rate_limit</x:v>
      </x:c>
      <x:c r="I6543" s="31"/>
      <x:c r="J6543" s="31" t="str">
        <x:f>IF(C6543&lt;&gt;"",C6543,IF(D6543=0,"no signed outgoing testnet activity",IF(F6543="recommend","diverse and persistent testnet activity",IF(F6543="likely_bot","multiple automation signals","insufficient longevity or one automation signal"))))</x:f>
        <x:v>no signed outgoing testnet activity</x:v>
      </x:c>
    </x:row>
    <x:row r="6544">
      <x:c r="A6544" s="31" t="n">
        <x:v>6543</x:v>
      </x:c>
      <x:c r="B6544" s="45" t="str">
        <x:v>addr:0x850d1c71B163eA4e9EA9E09369729393E14E1379</x:v>
      </x:c>
      <x:c r="C6544" s="31" t="str"/>
      <x:c r="D6544" s="31" t="n">
        <x:v>0</x:v>
      </x:c>
      <x:c r="E6544" s="31" t="str">
        <x:v>no</x:v>
      </x:c>
      <x:c r="F6544" s="31" t="str">
        <x:f>IF(C6544&lt;&gt;"","exclude_synthetic",IF(D6544=0,"exclude_no_activity",IFERROR(VLOOKUP(LOWER(B6544),'Active analysis'!$A$2:$V$58,22,FALSE),"review")))</x:f>
        <x:v>exclude_no_activity</x:v>
      </x:c>
      <x:c r="G6544" s="31" t="n">
        <x:f>IFERROR(VLOOKUP(LOWER(B6544),'Active analysis'!$A$2:$V$58,21,FALSE),0)</x:f>
        <x:v>0</x:v>
      </x:c>
      <x:c r="H6544" s="31" t="str">
        <x:v>not_scanned_rate_limit</x:v>
      </x:c>
      <x:c r="I6544" s="31"/>
      <x:c r="J6544" s="31" t="str">
        <x:f>IF(C6544&lt;&gt;"",C6544,IF(D6544=0,"no signed outgoing testnet activity",IF(F6544="recommend","diverse and persistent testnet activity",IF(F6544="likely_bot","multiple automation signals","insufficient longevity or one automation signal"))))</x:f>
        <x:v>no signed outgoing testnet activity</x:v>
      </x:c>
    </x:row>
    <x:row r="6545">
      <x:c r="A6545" s="31" t="n">
        <x:v>6544</x:v>
      </x:c>
      <x:c r="B6545" s="45" t="str">
        <x:v>addr:0x851201d28c858813f77a9820dfb738857de007cb</x:v>
      </x:c>
      <x:c r="C6545" s="31" t="str"/>
      <x:c r="D6545" s="31" t="n">
        <x:v>0</x:v>
      </x:c>
      <x:c r="E6545" s="31" t="str">
        <x:v>no</x:v>
      </x:c>
      <x:c r="F6545" s="31" t="str">
        <x:f>IF(C6545&lt;&gt;"","exclude_synthetic",IF(D6545=0,"exclude_no_activity",IFERROR(VLOOKUP(LOWER(B6545),'Active analysis'!$A$2:$V$58,22,FALSE),"review")))</x:f>
        <x:v>exclude_no_activity</x:v>
      </x:c>
      <x:c r="G6545" s="31" t="n">
        <x:f>IFERROR(VLOOKUP(LOWER(B6545),'Active analysis'!$A$2:$V$58,21,FALSE),0)</x:f>
        <x:v>0</x:v>
      </x:c>
      <x:c r="H6545" s="31" t="str">
        <x:v>not_scanned_rate_limit</x:v>
      </x:c>
      <x:c r="I6545" s="31"/>
      <x:c r="J6545" s="31" t="str">
        <x:f>IF(C6545&lt;&gt;"",C6545,IF(D6545=0,"no signed outgoing testnet activity",IF(F6545="recommend","diverse and persistent testnet activity",IF(F6545="likely_bot","multiple automation signals","insufficient longevity or one automation signal"))))</x:f>
        <x:v>no signed outgoing testnet activity</x:v>
      </x:c>
    </x:row>
    <x:row r="6546">
      <x:c r="A6546" s="31" t="n">
        <x:v>6545</x:v>
      </x:c>
      <x:c r="B6546" s="45" t="str">
        <x:v>addr:0x85129fA61977EA3ce33E54eBdCa0310c77940C63</x:v>
      </x:c>
      <x:c r="C6546" s="31" t="str"/>
      <x:c r="D6546" s="31" t="n">
        <x:v>0</x:v>
      </x:c>
      <x:c r="E6546" s="31" t="str">
        <x:v>no</x:v>
      </x:c>
      <x:c r="F6546" s="31" t="str">
        <x:f>IF(C6546&lt;&gt;"","exclude_synthetic",IF(D6546=0,"exclude_no_activity",IFERROR(VLOOKUP(LOWER(B6546),'Active analysis'!$A$2:$V$58,22,FALSE),"review")))</x:f>
        <x:v>exclude_no_activity</x:v>
      </x:c>
      <x:c r="G6546" s="31" t="n">
        <x:f>IFERROR(VLOOKUP(LOWER(B6546),'Active analysis'!$A$2:$V$58,21,FALSE),0)</x:f>
        <x:v>0</x:v>
      </x:c>
      <x:c r="H6546" s="31" t="str">
        <x:v>not_scanned_rate_limit</x:v>
      </x:c>
      <x:c r="I6546" s="31"/>
      <x:c r="J6546" s="31" t="str">
        <x:f>IF(C6546&lt;&gt;"",C6546,IF(D6546=0,"no signed outgoing testnet activity",IF(F6546="recommend","diverse and persistent testnet activity",IF(F6546="likely_bot","multiple automation signals","insufficient longevity or one automation signal"))))</x:f>
        <x:v>no signed outgoing testnet activity</x:v>
      </x:c>
    </x:row>
    <x:row r="6547">
      <x:c r="A6547" s="31" t="n">
        <x:v>6546</x:v>
      </x:c>
      <x:c r="B6547" s="45" t="str">
        <x:v>addr:0x851fdDFe50692a22FabF01de4dD284bBd603055B</x:v>
      </x:c>
      <x:c r="C6547" s="31" t="str"/>
      <x:c r="D6547" s="31" t="n">
        <x:v>0</x:v>
      </x:c>
      <x:c r="E6547" s="31" t="str">
        <x:v>no</x:v>
      </x:c>
      <x:c r="F6547" s="31" t="str">
        <x:f>IF(C6547&lt;&gt;"","exclude_synthetic",IF(D6547=0,"exclude_no_activity",IFERROR(VLOOKUP(LOWER(B6547),'Active analysis'!$A$2:$V$58,22,FALSE),"review")))</x:f>
        <x:v>exclude_no_activity</x:v>
      </x:c>
      <x:c r="G6547" s="31" t="n">
        <x:f>IFERROR(VLOOKUP(LOWER(B6547),'Active analysis'!$A$2:$V$58,21,FALSE),0)</x:f>
        <x:v>0</x:v>
      </x:c>
      <x:c r="H6547" s="31" t="str">
        <x:v>not_scanned_rate_limit</x:v>
      </x:c>
      <x:c r="I6547" s="31"/>
      <x:c r="J6547" s="31" t="str">
        <x:f>IF(C6547&lt;&gt;"",C6547,IF(D6547=0,"no signed outgoing testnet activity",IF(F6547="recommend","diverse and persistent testnet activity",IF(F6547="likely_bot","multiple automation signals","insufficient longevity or one automation signal"))))</x:f>
        <x:v>no signed outgoing testnet activity</x:v>
      </x:c>
    </x:row>
    <x:row r="6548">
      <x:c r="A6548" s="31" t="n">
        <x:v>6547</x:v>
      </x:c>
      <x:c r="B6548" s="45" t="str">
        <x:v>addr:0x8524BfF5B524E0A62A05F48C9ac97749762e3Ed4</x:v>
      </x:c>
      <x:c r="C6548" s="31" t="str"/>
      <x:c r="D6548" s="31" t="n">
        <x:v>0</x:v>
      </x:c>
      <x:c r="E6548" s="31" t="str">
        <x:v>no</x:v>
      </x:c>
      <x:c r="F6548" s="31" t="str">
        <x:f>IF(C6548&lt;&gt;"","exclude_synthetic",IF(D6548=0,"exclude_no_activity",IFERROR(VLOOKUP(LOWER(B6548),'Active analysis'!$A$2:$V$58,22,FALSE),"review")))</x:f>
        <x:v>exclude_no_activity</x:v>
      </x:c>
      <x:c r="G6548" s="31" t="n">
        <x:f>IFERROR(VLOOKUP(LOWER(B6548),'Active analysis'!$A$2:$V$58,21,FALSE),0)</x:f>
        <x:v>0</x:v>
      </x:c>
      <x:c r="H6548" s="31" t="str">
        <x:v>not_scanned_rate_limit</x:v>
      </x:c>
      <x:c r="I6548" s="31"/>
      <x:c r="J6548" s="31" t="str">
        <x:f>IF(C6548&lt;&gt;"",C6548,IF(D6548=0,"no signed outgoing testnet activity",IF(F6548="recommend","diverse and persistent testnet activity",IF(F6548="likely_bot","multiple automation signals","insufficient longevity or one automation signal"))))</x:f>
        <x:v>no signed outgoing testnet activity</x:v>
      </x:c>
    </x:row>
    <x:row r="6549">
      <x:c r="A6549" s="31" t="n">
        <x:v>6548</x:v>
      </x:c>
      <x:c r="B6549" s="45" t="str">
        <x:v>addr:0x852c979a0Db205885C4AbBc568A5B0b56F20B5b1</x:v>
      </x:c>
      <x:c r="C6549" s="31" t="str"/>
      <x:c r="D6549" s="31" t="n">
        <x:v>0</x:v>
      </x:c>
      <x:c r="E6549" s="31" t="str">
        <x:v>no</x:v>
      </x:c>
      <x:c r="F6549" s="31" t="str">
        <x:f>IF(C6549&lt;&gt;"","exclude_synthetic",IF(D6549=0,"exclude_no_activity",IFERROR(VLOOKUP(LOWER(B6549),'Active analysis'!$A$2:$V$58,22,FALSE),"review")))</x:f>
        <x:v>exclude_no_activity</x:v>
      </x:c>
      <x:c r="G6549" s="31" t="n">
        <x:f>IFERROR(VLOOKUP(LOWER(B6549),'Active analysis'!$A$2:$V$58,21,FALSE),0)</x:f>
        <x:v>0</x:v>
      </x:c>
      <x:c r="H6549" s="31" t="str">
        <x:v>not_scanned_rate_limit</x:v>
      </x:c>
      <x:c r="I6549" s="31"/>
      <x:c r="J6549" s="31" t="str">
        <x:f>IF(C6549&lt;&gt;"",C6549,IF(D6549=0,"no signed outgoing testnet activity",IF(F6549="recommend","diverse and persistent testnet activity",IF(F6549="likely_bot","multiple automation signals","insufficient longevity or one automation signal"))))</x:f>
        <x:v>no signed outgoing testnet activity</x:v>
      </x:c>
    </x:row>
    <x:row r="6550">
      <x:c r="A6550" s="31" t="n">
        <x:v>6549</x:v>
      </x:c>
      <x:c r="B6550" s="45" t="str">
        <x:v>addr:0x8535A46Fe5Fd088732CF98a63DfbC98d4f038082</x:v>
      </x:c>
      <x:c r="C6550" s="31" t="str"/>
      <x:c r="D6550" s="31" t="n">
        <x:v>0</x:v>
      </x:c>
      <x:c r="E6550" s="31" t="str">
        <x:v>no</x:v>
      </x:c>
      <x:c r="F6550" s="31" t="str">
        <x:f>IF(C6550&lt;&gt;"","exclude_synthetic",IF(D6550=0,"exclude_no_activity",IFERROR(VLOOKUP(LOWER(B6550),'Active analysis'!$A$2:$V$58,22,FALSE),"review")))</x:f>
        <x:v>exclude_no_activity</x:v>
      </x:c>
      <x:c r="G6550" s="31" t="n">
        <x:f>IFERROR(VLOOKUP(LOWER(B6550),'Active analysis'!$A$2:$V$58,21,FALSE),0)</x:f>
        <x:v>0</x:v>
      </x:c>
      <x:c r="H6550" s="31" t="str">
        <x:v>not_scanned_rate_limit</x:v>
      </x:c>
      <x:c r="I6550" s="31"/>
      <x:c r="J6550" s="31" t="str">
        <x:f>IF(C6550&lt;&gt;"",C6550,IF(D6550=0,"no signed outgoing testnet activity",IF(F6550="recommend","diverse and persistent testnet activity",IF(F6550="likely_bot","multiple automation signals","insufficient longevity or one automation signal"))))</x:f>
        <x:v>no signed outgoing testnet activity</x:v>
      </x:c>
    </x:row>
    <x:row r="6551">
      <x:c r="A6551" s="31" t="n">
        <x:v>6550</x:v>
      </x:c>
      <x:c r="B6551" s="45" t="str">
        <x:v>addr:0x853C5eF38b5Bc4F3B812cd81ac8C086613FE5a62</x:v>
      </x:c>
      <x:c r="C6551" s="31" t="str"/>
      <x:c r="D6551" s="31" t="n">
        <x:v>0</x:v>
      </x:c>
      <x:c r="E6551" s="31" t="str">
        <x:v>no</x:v>
      </x:c>
      <x:c r="F6551" s="31" t="str">
        <x:f>IF(C6551&lt;&gt;"","exclude_synthetic",IF(D6551=0,"exclude_no_activity",IFERROR(VLOOKUP(LOWER(B6551),'Active analysis'!$A$2:$V$58,22,FALSE),"review")))</x:f>
        <x:v>exclude_no_activity</x:v>
      </x:c>
      <x:c r="G6551" s="31" t="n">
        <x:f>IFERROR(VLOOKUP(LOWER(B6551),'Active analysis'!$A$2:$V$58,21,FALSE),0)</x:f>
        <x:v>0</x:v>
      </x:c>
      <x:c r="H6551" s="31" t="str">
        <x:v>not_scanned_rate_limit</x:v>
      </x:c>
      <x:c r="I6551" s="31"/>
      <x:c r="J6551" s="31" t="str">
        <x:f>IF(C6551&lt;&gt;"",C6551,IF(D6551=0,"no signed outgoing testnet activity",IF(F6551="recommend","diverse and persistent testnet activity",IF(F6551="likely_bot","multiple automation signals","insufficient longevity or one automation signal"))))</x:f>
        <x:v>no signed outgoing testnet activity</x:v>
      </x:c>
    </x:row>
    <x:row r="6552">
      <x:c r="A6552" s="31" t="n">
        <x:v>6551</x:v>
      </x:c>
      <x:c r="B6552" s="45" t="str">
        <x:v>addr:0x854838aa2a86355523cb8d66122dc3ed00a1b130</x:v>
      </x:c>
      <x:c r="C6552" s="31" t="str"/>
      <x:c r="D6552" s="31" t="n">
        <x:v>0</x:v>
      </x:c>
      <x:c r="E6552" s="31" t="str">
        <x:v>no</x:v>
      </x:c>
      <x:c r="F6552" s="31" t="str">
        <x:f>IF(C6552&lt;&gt;"","exclude_synthetic",IF(D6552=0,"exclude_no_activity",IFERROR(VLOOKUP(LOWER(B6552),'Active analysis'!$A$2:$V$58,22,FALSE),"review")))</x:f>
        <x:v>exclude_no_activity</x:v>
      </x:c>
      <x:c r="G6552" s="31" t="n">
        <x:f>IFERROR(VLOOKUP(LOWER(B6552),'Active analysis'!$A$2:$V$58,21,FALSE),0)</x:f>
        <x:v>0</x:v>
      </x:c>
      <x:c r="H6552" s="31" t="str">
        <x:v>not_scanned_rate_limit</x:v>
      </x:c>
      <x:c r="I6552" s="31"/>
      <x:c r="J6552" s="31" t="str">
        <x:f>IF(C6552&lt;&gt;"",C6552,IF(D6552=0,"no signed outgoing testnet activity",IF(F6552="recommend","diverse and persistent testnet activity",IF(F6552="likely_bot","multiple automation signals","insufficient longevity or one automation signal"))))</x:f>
        <x:v>no signed outgoing testnet activity</x:v>
      </x:c>
    </x:row>
    <x:row r="6553">
      <x:c r="A6553" s="31" t="n">
        <x:v>6552</x:v>
      </x:c>
      <x:c r="B6553" s="45" t="str">
        <x:v>addr:0x85486fd4c597e8a5C4039C373021a9dA05558e75</x:v>
      </x:c>
      <x:c r="C6553" s="31" t="str"/>
      <x:c r="D6553" s="31" t="n">
        <x:v>0</x:v>
      </x:c>
      <x:c r="E6553" s="31" t="str">
        <x:v>no</x:v>
      </x:c>
      <x:c r="F6553" s="31" t="str">
        <x:f>IF(C6553&lt;&gt;"","exclude_synthetic",IF(D6553=0,"exclude_no_activity",IFERROR(VLOOKUP(LOWER(B6553),'Active analysis'!$A$2:$V$58,22,FALSE),"review")))</x:f>
        <x:v>exclude_no_activity</x:v>
      </x:c>
      <x:c r="G6553" s="31" t="n">
        <x:f>IFERROR(VLOOKUP(LOWER(B6553),'Active analysis'!$A$2:$V$58,21,FALSE),0)</x:f>
        <x:v>0</x:v>
      </x:c>
      <x:c r="H6553" s="31" t="str">
        <x:v>not_scanned_rate_limit</x:v>
      </x:c>
      <x:c r="I6553" s="31"/>
      <x:c r="J6553" s="31" t="str">
        <x:f>IF(C6553&lt;&gt;"",C6553,IF(D6553=0,"no signed outgoing testnet activity",IF(F6553="recommend","diverse and persistent testnet activity",IF(F6553="likely_bot","multiple automation signals","insufficient longevity or one automation signal"))))</x:f>
        <x:v>no signed outgoing testnet activity</x:v>
      </x:c>
    </x:row>
    <x:row r="6554">
      <x:c r="A6554" s="31" t="n">
        <x:v>6553</x:v>
      </x:c>
      <x:c r="B6554" s="45" t="str">
        <x:v>addr:0x8548bb6deFeC045716f6F1a22E1fADB864F05685</x:v>
      </x:c>
      <x:c r="C6554" s="31" t="str"/>
      <x:c r="D6554" s="31" t="n">
        <x:v>0</x:v>
      </x:c>
      <x:c r="E6554" s="31" t="str">
        <x:v>no</x:v>
      </x:c>
      <x:c r="F6554" s="31" t="str">
        <x:f>IF(C6554&lt;&gt;"","exclude_synthetic",IF(D6554=0,"exclude_no_activity",IFERROR(VLOOKUP(LOWER(B6554),'Active analysis'!$A$2:$V$58,22,FALSE),"review")))</x:f>
        <x:v>exclude_no_activity</x:v>
      </x:c>
      <x:c r="G6554" s="31" t="n">
        <x:f>IFERROR(VLOOKUP(LOWER(B6554),'Active analysis'!$A$2:$V$58,21,FALSE),0)</x:f>
        <x:v>0</x:v>
      </x:c>
      <x:c r="H6554" s="31" t="str">
        <x:v>not_scanned_rate_limit</x:v>
      </x:c>
      <x:c r="I6554" s="31"/>
      <x:c r="J6554" s="31" t="str">
        <x:f>IF(C6554&lt;&gt;"",C6554,IF(D6554=0,"no signed outgoing testnet activity",IF(F6554="recommend","diverse and persistent testnet activity",IF(F6554="likely_bot","multiple automation signals","insufficient longevity or one automation signal"))))</x:f>
        <x:v>no signed outgoing testnet activity</x:v>
      </x:c>
    </x:row>
    <x:row r="6555">
      <x:c r="A6555" s="31" t="n">
        <x:v>6554</x:v>
      </x:c>
      <x:c r="B6555" s="45" t="str">
        <x:v>addr:0x855734a0479141873feac17191b43edab02827aa</x:v>
      </x:c>
      <x:c r="C6555" s="31" t="str"/>
      <x:c r="D6555" s="31" t="n">
        <x:v>0</x:v>
      </x:c>
      <x:c r="E6555" s="31" t="str">
        <x:v>no</x:v>
      </x:c>
      <x:c r="F6555" s="31" t="str">
        <x:f>IF(C6555&lt;&gt;"","exclude_synthetic",IF(D6555=0,"exclude_no_activity",IFERROR(VLOOKUP(LOWER(B6555),'Active analysis'!$A$2:$V$58,22,FALSE),"review")))</x:f>
        <x:v>exclude_no_activity</x:v>
      </x:c>
      <x:c r="G6555" s="31" t="n">
        <x:f>IFERROR(VLOOKUP(LOWER(B6555),'Active analysis'!$A$2:$V$58,21,FALSE),0)</x:f>
        <x:v>0</x:v>
      </x:c>
      <x:c r="H6555" s="31" t="str">
        <x:v>not_scanned_rate_limit</x:v>
      </x:c>
      <x:c r="I6555" s="31"/>
      <x:c r="J6555" s="31" t="str">
        <x:f>IF(C6555&lt;&gt;"",C6555,IF(D6555=0,"no signed outgoing testnet activity",IF(F6555="recommend","diverse and persistent testnet activity",IF(F6555="likely_bot","multiple automation signals","insufficient longevity or one automation signal"))))</x:f>
        <x:v>no signed outgoing testnet activity</x:v>
      </x:c>
    </x:row>
    <x:row r="6556">
      <x:c r="A6556" s="31" t="n">
        <x:v>6555</x:v>
      </x:c>
      <x:c r="B6556" s="45" t="str">
        <x:v>addr:0x8565c8039de15a416360eb05b83a7b87c82ef798</x:v>
      </x:c>
      <x:c r="C6556" s="31" t="str"/>
      <x:c r="D6556" s="31" t="n">
        <x:v>0</x:v>
      </x:c>
      <x:c r="E6556" s="31" t="str">
        <x:v>no</x:v>
      </x:c>
      <x:c r="F6556" s="31" t="str">
        <x:f>IF(C6556&lt;&gt;"","exclude_synthetic",IF(D6556=0,"exclude_no_activity",IFERROR(VLOOKUP(LOWER(B6556),'Active analysis'!$A$2:$V$58,22,FALSE),"review")))</x:f>
        <x:v>exclude_no_activity</x:v>
      </x:c>
      <x:c r="G6556" s="31" t="n">
        <x:f>IFERROR(VLOOKUP(LOWER(B6556),'Active analysis'!$A$2:$V$58,21,FALSE),0)</x:f>
        <x:v>0</x:v>
      </x:c>
      <x:c r="H6556" s="31" t="str">
        <x:v>not_scanned_rate_limit</x:v>
      </x:c>
      <x:c r="I6556" s="31"/>
      <x:c r="J6556" s="31" t="str">
        <x:f>IF(C6556&lt;&gt;"",C6556,IF(D6556=0,"no signed outgoing testnet activity",IF(F6556="recommend","diverse and persistent testnet activity",IF(F6556="likely_bot","multiple automation signals","insufficient longevity or one automation signal"))))</x:f>
        <x:v>no signed outgoing testnet activity</x:v>
      </x:c>
    </x:row>
    <x:row r="6557">
      <x:c r="A6557" s="31" t="n">
        <x:v>6556</x:v>
      </x:c>
      <x:c r="B6557" s="45" t="str">
        <x:v>addr:0x85753852da120e5710DA187E8789a171f1f02200</x:v>
      </x:c>
      <x:c r="C6557" s="31" t="str"/>
      <x:c r="D6557" s="31" t="n">
        <x:v>0</x:v>
      </x:c>
      <x:c r="E6557" s="31" t="str">
        <x:v>no</x:v>
      </x:c>
      <x:c r="F6557" s="31" t="str">
        <x:f>IF(C6557&lt;&gt;"","exclude_synthetic",IF(D6557=0,"exclude_no_activity",IFERROR(VLOOKUP(LOWER(B6557),'Active analysis'!$A$2:$V$58,22,FALSE),"review")))</x:f>
        <x:v>exclude_no_activity</x:v>
      </x:c>
      <x:c r="G6557" s="31" t="n">
        <x:f>IFERROR(VLOOKUP(LOWER(B6557),'Active analysis'!$A$2:$V$58,21,FALSE),0)</x:f>
        <x:v>0</x:v>
      </x:c>
      <x:c r="H6557" s="31" t="str">
        <x:v>not_scanned_rate_limit</x:v>
      </x:c>
      <x:c r="I6557" s="31"/>
      <x:c r="J6557" s="31" t="str">
        <x:f>IF(C6557&lt;&gt;"",C6557,IF(D6557=0,"no signed outgoing testnet activity",IF(F6557="recommend","diverse and persistent testnet activity",IF(F6557="likely_bot","multiple automation signals","insufficient longevity or one automation signal"))))</x:f>
        <x:v>no signed outgoing testnet activity</x:v>
      </x:c>
    </x:row>
    <x:row r="6558">
      <x:c r="A6558" s="31" t="n">
        <x:v>6557</x:v>
      </x:c>
      <x:c r="B6558" s="45" t="str">
        <x:v>addr:0x857C91D62a44e995687DA924e635022224018acD</x:v>
      </x:c>
      <x:c r="C6558" s="31" t="str"/>
      <x:c r="D6558" s="31" t="n">
        <x:v>0</x:v>
      </x:c>
      <x:c r="E6558" s="31" t="str">
        <x:v>no</x:v>
      </x:c>
      <x:c r="F6558" s="31" t="str">
        <x:f>IF(C6558&lt;&gt;"","exclude_synthetic",IF(D6558=0,"exclude_no_activity",IFERROR(VLOOKUP(LOWER(B6558),'Active analysis'!$A$2:$V$58,22,FALSE),"review")))</x:f>
        <x:v>exclude_no_activity</x:v>
      </x:c>
      <x:c r="G6558" s="31" t="n">
        <x:f>IFERROR(VLOOKUP(LOWER(B6558),'Active analysis'!$A$2:$V$58,21,FALSE),0)</x:f>
        <x:v>0</x:v>
      </x:c>
      <x:c r="H6558" s="31" t="str">
        <x:v>not_scanned_rate_limit</x:v>
      </x:c>
      <x:c r="I6558" s="31"/>
      <x:c r="J6558" s="31" t="str">
        <x:f>IF(C6558&lt;&gt;"",C6558,IF(D6558=0,"no signed outgoing testnet activity",IF(F6558="recommend","diverse and persistent testnet activity",IF(F6558="likely_bot","multiple automation signals","insufficient longevity or one automation signal"))))</x:f>
        <x:v>no signed outgoing testnet activity</x:v>
      </x:c>
    </x:row>
    <x:row r="6559">
      <x:c r="A6559" s="31" t="n">
        <x:v>6558</x:v>
      </x:c>
      <x:c r="B6559" s="45" t="str">
        <x:v>addr:0x857E749664bF843bE27EF7b7c6980c018a37a792</x:v>
      </x:c>
      <x:c r="C6559" s="31" t="str"/>
      <x:c r="D6559" s="31" t="n">
        <x:v>0</x:v>
      </x:c>
      <x:c r="E6559" s="31" t="str">
        <x:v>no</x:v>
      </x:c>
      <x:c r="F6559" s="31" t="str">
        <x:f>IF(C6559&lt;&gt;"","exclude_synthetic",IF(D6559=0,"exclude_no_activity",IFERROR(VLOOKUP(LOWER(B6559),'Active analysis'!$A$2:$V$58,22,FALSE),"review")))</x:f>
        <x:v>exclude_no_activity</x:v>
      </x:c>
      <x:c r="G6559" s="31" t="n">
        <x:f>IFERROR(VLOOKUP(LOWER(B6559),'Active analysis'!$A$2:$V$58,21,FALSE),0)</x:f>
        <x:v>0</x:v>
      </x:c>
      <x:c r="H6559" s="31" t="str">
        <x:v>not_scanned_rate_limit</x:v>
      </x:c>
      <x:c r="I6559" s="31"/>
      <x:c r="J6559" s="31" t="str">
        <x:f>IF(C6559&lt;&gt;"",C6559,IF(D6559=0,"no signed outgoing testnet activity",IF(F6559="recommend","diverse and persistent testnet activity",IF(F6559="likely_bot","multiple automation signals","insufficient longevity or one automation signal"))))</x:f>
        <x:v>no signed outgoing testnet activity</x:v>
      </x:c>
    </x:row>
    <x:row r="6560">
      <x:c r="A6560" s="31" t="n">
        <x:v>6559</x:v>
      </x:c>
      <x:c r="B6560" s="45" t="str">
        <x:v>addr:0x8580364Ef5D414a5ee1FB8d17829493709E29FB8</x:v>
      </x:c>
      <x:c r="C6560" s="31" t="str"/>
      <x:c r="D6560" s="31" t="n">
        <x:v>0</x:v>
      </x:c>
      <x:c r="E6560" s="31" t="str">
        <x:v>no</x:v>
      </x:c>
      <x:c r="F6560" s="31" t="str">
        <x:f>IF(C6560&lt;&gt;"","exclude_synthetic",IF(D6560=0,"exclude_no_activity",IFERROR(VLOOKUP(LOWER(B6560),'Active analysis'!$A$2:$V$58,22,FALSE),"review")))</x:f>
        <x:v>exclude_no_activity</x:v>
      </x:c>
      <x:c r="G6560" s="31" t="n">
        <x:f>IFERROR(VLOOKUP(LOWER(B6560),'Active analysis'!$A$2:$V$58,21,FALSE),0)</x:f>
        <x:v>0</x:v>
      </x:c>
      <x:c r="H6560" s="31" t="str">
        <x:v>not_scanned_rate_limit</x:v>
      </x:c>
      <x:c r="I6560" s="31"/>
      <x:c r="J6560" s="31" t="str">
        <x:f>IF(C6560&lt;&gt;"",C6560,IF(D6560=0,"no signed outgoing testnet activity",IF(F6560="recommend","diverse and persistent testnet activity",IF(F6560="likely_bot","multiple automation signals","insufficient longevity or one automation signal"))))</x:f>
        <x:v>no signed outgoing testnet activity</x:v>
      </x:c>
    </x:row>
    <x:row r="6561">
      <x:c r="A6561" s="31" t="n">
        <x:v>6560</x:v>
      </x:c>
      <x:c r="B6561" s="45" t="str">
        <x:v>addr:0x85814d660cA93bA5fB0617f3a2AdEa2A14BfEE05</x:v>
      </x:c>
      <x:c r="C6561" s="31" t="str"/>
      <x:c r="D6561" s="31" t="n">
        <x:v>0</x:v>
      </x:c>
      <x:c r="E6561" s="31" t="str">
        <x:v>no</x:v>
      </x:c>
      <x:c r="F6561" s="31" t="str">
        <x:f>IF(C6561&lt;&gt;"","exclude_synthetic",IF(D6561=0,"exclude_no_activity",IFERROR(VLOOKUP(LOWER(B6561),'Active analysis'!$A$2:$V$58,22,FALSE),"review")))</x:f>
        <x:v>exclude_no_activity</x:v>
      </x:c>
      <x:c r="G6561" s="31" t="n">
        <x:f>IFERROR(VLOOKUP(LOWER(B6561),'Active analysis'!$A$2:$V$58,21,FALSE),0)</x:f>
        <x:v>0</x:v>
      </x:c>
      <x:c r="H6561" s="31" t="str">
        <x:v>not_scanned_rate_limit</x:v>
      </x:c>
      <x:c r="I6561" s="31"/>
      <x:c r="J6561" s="31" t="str">
        <x:f>IF(C6561&lt;&gt;"",C6561,IF(D6561=0,"no signed outgoing testnet activity",IF(F6561="recommend","diverse and persistent testnet activity",IF(F6561="likely_bot","multiple automation signals","insufficient longevity or one automation signal"))))</x:f>
        <x:v>no signed outgoing testnet activity</x:v>
      </x:c>
    </x:row>
    <x:row r="6562">
      <x:c r="A6562" s="31" t="n">
        <x:v>6561</x:v>
      </x:c>
      <x:c r="B6562" s="45" t="str">
        <x:v>addr:0x8587A748cdbeaF43d801D6A1DFb722881db6502B</x:v>
      </x:c>
      <x:c r="C6562" s="31" t="str"/>
      <x:c r="D6562" s="31" t="n">
        <x:v>0</x:v>
      </x:c>
      <x:c r="E6562" s="31" t="str">
        <x:v>no</x:v>
      </x:c>
      <x:c r="F6562" s="31" t="str">
        <x:f>IF(C6562&lt;&gt;"","exclude_synthetic",IF(D6562=0,"exclude_no_activity",IFERROR(VLOOKUP(LOWER(B6562),'Active analysis'!$A$2:$V$58,22,FALSE),"review")))</x:f>
        <x:v>exclude_no_activity</x:v>
      </x:c>
      <x:c r="G6562" s="31" t="n">
        <x:f>IFERROR(VLOOKUP(LOWER(B6562),'Active analysis'!$A$2:$V$58,21,FALSE),0)</x:f>
        <x:v>0</x:v>
      </x:c>
      <x:c r="H6562" s="31" t="str">
        <x:v>not_scanned_rate_limit</x:v>
      </x:c>
      <x:c r="I6562" s="31"/>
      <x:c r="J6562" s="31" t="str">
        <x:f>IF(C6562&lt;&gt;"",C6562,IF(D6562=0,"no signed outgoing testnet activity",IF(F6562="recommend","diverse and persistent testnet activity",IF(F6562="likely_bot","multiple automation signals","insufficient longevity or one automation signal"))))</x:f>
        <x:v>no signed outgoing testnet activity</x:v>
      </x:c>
    </x:row>
    <x:row r="6563">
      <x:c r="A6563" s="31" t="n">
        <x:v>6562</x:v>
      </x:c>
      <x:c r="B6563" s="45" t="str">
        <x:v>addr:0x858A0a4F70FDaE9bEE70cD8f0C318dB1da232e6D</x:v>
      </x:c>
      <x:c r="C6563" s="31" t="str"/>
      <x:c r="D6563" s="31" t="n">
        <x:v>0</x:v>
      </x:c>
      <x:c r="E6563" s="31" t="str">
        <x:v>no</x:v>
      </x:c>
      <x:c r="F6563" s="31" t="str">
        <x:f>IF(C6563&lt;&gt;"","exclude_synthetic",IF(D6563=0,"exclude_no_activity",IFERROR(VLOOKUP(LOWER(B6563),'Active analysis'!$A$2:$V$58,22,FALSE),"review")))</x:f>
        <x:v>exclude_no_activity</x:v>
      </x:c>
      <x:c r="G6563" s="31" t="n">
        <x:f>IFERROR(VLOOKUP(LOWER(B6563),'Active analysis'!$A$2:$V$58,21,FALSE),0)</x:f>
        <x:v>0</x:v>
      </x:c>
      <x:c r="H6563" s="31" t="str">
        <x:v>not_scanned_rate_limit</x:v>
      </x:c>
      <x:c r="I6563" s="31"/>
      <x:c r="J6563" s="31" t="str">
        <x:f>IF(C6563&lt;&gt;"",C6563,IF(D6563=0,"no signed outgoing testnet activity",IF(F6563="recommend","diverse and persistent testnet activity",IF(F6563="likely_bot","multiple automation signals","insufficient longevity or one automation signal"))))</x:f>
        <x:v>no signed outgoing testnet activity</x:v>
      </x:c>
    </x:row>
    <x:row r="6564">
      <x:c r="A6564" s="31" t="n">
        <x:v>6563</x:v>
      </x:c>
      <x:c r="B6564" s="45" t="str">
        <x:v>addr:0x858D222880685575aec724278cA000aaC46C051c</x:v>
      </x:c>
      <x:c r="C6564" s="31" t="str"/>
      <x:c r="D6564" s="31" t="n">
        <x:v>0</x:v>
      </x:c>
      <x:c r="E6564" s="31" t="str">
        <x:v>no</x:v>
      </x:c>
      <x:c r="F6564" s="31" t="str">
        <x:f>IF(C6564&lt;&gt;"","exclude_synthetic",IF(D6564=0,"exclude_no_activity",IFERROR(VLOOKUP(LOWER(B6564),'Active analysis'!$A$2:$V$58,22,FALSE),"review")))</x:f>
        <x:v>exclude_no_activity</x:v>
      </x:c>
      <x:c r="G6564" s="31" t="n">
        <x:f>IFERROR(VLOOKUP(LOWER(B6564),'Active analysis'!$A$2:$V$58,21,FALSE),0)</x:f>
        <x:v>0</x:v>
      </x:c>
      <x:c r="H6564" s="31" t="str">
        <x:v>not_scanned_rate_limit</x:v>
      </x:c>
      <x:c r="I6564" s="31"/>
      <x:c r="J6564" s="31" t="str">
        <x:f>IF(C6564&lt;&gt;"",C6564,IF(D6564=0,"no signed outgoing testnet activity",IF(F6564="recommend","diverse and persistent testnet activity",IF(F6564="likely_bot","multiple automation signals","insufficient longevity or one automation signal"))))</x:f>
        <x:v>no signed outgoing testnet activity</x:v>
      </x:c>
    </x:row>
    <x:row r="6565">
      <x:c r="A6565" s="31" t="n">
        <x:v>6564</x:v>
      </x:c>
      <x:c r="B6565" s="45" t="str">
        <x:v>addr:0x858f62955D5579Bc405966E6624f1CF59F204b65</x:v>
      </x:c>
      <x:c r="C6565" s="31" t="str"/>
      <x:c r="D6565" s="31" t="n">
        <x:v>0</x:v>
      </x:c>
      <x:c r="E6565" s="31" t="str">
        <x:v>no</x:v>
      </x:c>
      <x:c r="F6565" s="31" t="str">
        <x:f>IF(C6565&lt;&gt;"","exclude_synthetic",IF(D6565=0,"exclude_no_activity",IFERROR(VLOOKUP(LOWER(B6565),'Active analysis'!$A$2:$V$58,22,FALSE),"review")))</x:f>
        <x:v>exclude_no_activity</x:v>
      </x:c>
      <x:c r="G6565" s="31" t="n">
        <x:f>IFERROR(VLOOKUP(LOWER(B6565),'Active analysis'!$A$2:$V$58,21,FALSE),0)</x:f>
        <x:v>0</x:v>
      </x:c>
      <x:c r="H6565" s="31" t="str">
        <x:v>not_scanned_rate_limit</x:v>
      </x:c>
      <x:c r="I6565" s="31"/>
      <x:c r="J6565" s="31" t="str">
        <x:f>IF(C6565&lt;&gt;"",C6565,IF(D6565=0,"no signed outgoing testnet activity",IF(F6565="recommend","diverse and persistent testnet activity",IF(F6565="likely_bot","multiple automation signals","insufficient longevity or one automation signal"))))</x:f>
        <x:v>no signed outgoing testnet activity</x:v>
      </x:c>
    </x:row>
    <x:row r="6566">
      <x:c r="A6566" s="31" t="n">
        <x:v>6565</x:v>
      </x:c>
      <x:c r="B6566" s="45" t="str">
        <x:v>addr:0x8591c5655206E53d64BCd6de5fCC360BC2482467</x:v>
      </x:c>
      <x:c r="C6566" s="31" t="str"/>
      <x:c r="D6566" s="31" t="n">
        <x:v>0</x:v>
      </x:c>
      <x:c r="E6566" s="31" t="str">
        <x:v>no</x:v>
      </x:c>
      <x:c r="F6566" s="31" t="str">
        <x:f>IF(C6566&lt;&gt;"","exclude_synthetic",IF(D6566=0,"exclude_no_activity",IFERROR(VLOOKUP(LOWER(B6566),'Active analysis'!$A$2:$V$58,22,FALSE),"review")))</x:f>
        <x:v>exclude_no_activity</x:v>
      </x:c>
      <x:c r="G6566" s="31" t="n">
        <x:f>IFERROR(VLOOKUP(LOWER(B6566),'Active analysis'!$A$2:$V$58,21,FALSE),0)</x:f>
        <x:v>0</x:v>
      </x:c>
      <x:c r="H6566" s="31" t="str">
        <x:v>not_scanned_rate_limit</x:v>
      </x:c>
      <x:c r="I6566" s="31"/>
      <x:c r="J6566" s="31" t="str">
        <x:f>IF(C6566&lt;&gt;"",C6566,IF(D6566=0,"no signed outgoing testnet activity",IF(F6566="recommend","diverse and persistent testnet activity",IF(F6566="likely_bot","multiple automation signals","insufficient longevity or one automation signal"))))</x:f>
        <x:v>no signed outgoing testnet activity</x:v>
      </x:c>
    </x:row>
    <x:row r="6567">
      <x:c r="A6567" s="31" t="n">
        <x:v>6566</x:v>
      </x:c>
      <x:c r="B6567" s="45" t="str">
        <x:v>addr:0x8592F053E48083c40E94a4966042495591d3cCe1</x:v>
      </x:c>
      <x:c r="C6567" s="31" t="str"/>
      <x:c r="D6567" s="31" t="n">
        <x:v>0</x:v>
      </x:c>
      <x:c r="E6567" s="31" t="str">
        <x:v>no</x:v>
      </x:c>
      <x:c r="F6567" s="31" t="str">
        <x:f>IF(C6567&lt;&gt;"","exclude_synthetic",IF(D6567=0,"exclude_no_activity",IFERROR(VLOOKUP(LOWER(B6567),'Active analysis'!$A$2:$V$58,22,FALSE),"review")))</x:f>
        <x:v>exclude_no_activity</x:v>
      </x:c>
      <x:c r="G6567" s="31" t="n">
        <x:f>IFERROR(VLOOKUP(LOWER(B6567),'Active analysis'!$A$2:$V$58,21,FALSE),0)</x:f>
        <x:v>0</x:v>
      </x:c>
      <x:c r="H6567" s="31" t="str">
        <x:v>not_scanned_rate_limit</x:v>
      </x:c>
      <x:c r="I6567" s="31"/>
      <x:c r="J6567" s="31" t="str">
        <x:f>IF(C6567&lt;&gt;"",C6567,IF(D6567=0,"no signed outgoing testnet activity",IF(F6567="recommend","diverse and persistent testnet activity",IF(F6567="likely_bot","multiple automation signals","insufficient longevity or one automation signal"))))</x:f>
        <x:v>no signed outgoing testnet activity</x:v>
      </x:c>
    </x:row>
    <x:row r="6568">
      <x:c r="A6568" s="31" t="n">
        <x:v>6567</x:v>
      </x:c>
      <x:c r="B6568" s="45" t="str">
        <x:v>addr:0x8593200e3abef1cda63bf1cd4db3f3c3d80a12d2</x:v>
      </x:c>
      <x:c r="C6568" s="31" t="str"/>
      <x:c r="D6568" s="31" t="n">
        <x:v>0</x:v>
      </x:c>
      <x:c r="E6568" s="31" t="str">
        <x:v>no</x:v>
      </x:c>
      <x:c r="F6568" s="31" t="str">
        <x:f>IF(C6568&lt;&gt;"","exclude_synthetic",IF(D6568=0,"exclude_no_activity",IFERROR(VLOOKUP(LOWER(B6568),'Active analysis'!$A$2:$V$58,22,FALSE),"review")))</x:f>
        <x:v>exclude_no_activity</x:v>
      </x:c>
      <x:c r="G6568" s="31" t="n">
        <x:f>IFERROR(VLOOKUP(LOWER(B6568),'Active analysis'!$A$2:$V$58,21,FALSE),0)</x:f>
        <x:v>0</x:v>
      </x:c>
      <x:c r="H6568" s="31" t="str">
        <x:v>not_scanned_rate_limit</x:v>
      </x:c>
      <x:c r="I6568" s="31"/>
      <x:c r="J6568" s="31" t="str">
        <x:f>IF(C6568&lt;&gt;"",C6568,IF(D6568=0,"no signed outgoing testnet activity",IF(F6568="recommend","diverse and persistent testnet activity",IF(F6568="likely_bot","multiple automation signals","insufficient longevity or one automation signal"))))</x:f>
        <x:v>no signed outgoing testnet activity</x:v>
      </x:c>
    </x:row>
    <x:row r="6569">
      <x:c r="A6569" s="31" t="n">
        <x:v>6568</x:v>
      </x:c>
      <x:c r="B6569" s="45" t="str">
        <x:v>addr:0x859d723445748deE43896931d421240B2556708E</x:v>
      </x:c>
      <x:c r="C6569" s="31" t="str"/>
      <x:c r="D6569" s="31" t="n">
        <x:v>0</x:v>
      </x:c>
      <x:c r="E6569" s="31" t="str">
        <x:v>no</x:v>
      </x:c>
      <x:c r="F6569" s="31" t="str">
        <x:f>IF(C6569&lt;&gt;"","exclude_synthetic",IF(D6569=0,"exclude_no_activity",IFERROR(VLOOKUP(LOWER(B6569),'Active analysis'!$A$2:$V$58,22,FALSE),"review")))</x:f>
        <x:v>exclude_no_activity</x:v>
      </x:c>
      <x:c r="G6569" s="31" t="n">
        <x:f>IFERROR(VLOOKUP(LOWER(B6569),'Active analysis'!$A$2:$V$58,21,FALSE),0)</x:f>
        <x:v>0</x:v>
      </x:c>
      <x:c r="H6569" s="31" t="str">
        <x:v>not_scanned_rate_limit</x:v>
      </x:c>
      <x:c r="I6569" s="31"/>
      <x:c r="J6569" s="31" t="str">
        <x:f>IF(C6569&lt;&gt;"",C6569,IF(D6569=0,"no signed outgoing testnet activity",IF(F6569="recommend","diverse and persistent testnet activity",IF(F6569="likely_bot","multiple automation signals","insufficient longevity or one automation signal"))))</x:f>
        <x:v>no signed outgoing testnet activity</x:v>
      </x:c>
    </x:row>
    <x:row r="6570">
      <x:c r="A6570" s="31" t="n">
        <x:v>6569</x:v>
      </x:c>
      <x:c r="B6570" s="45" t="str">
        <x:v>addr:0x85a0bE1783F3718F79EAfa2c5636dF7188f315D6</x:v>
      </x:c>
      <x:c r="C6570" s="31" t="str"/>
      <x:c r="D6570" s="31" t="n">
        <x:v>0</x:v>
      </x:c>
      <x:c r="E6570" s="31" t="str">
        <x:v>no</x:v>
      </x:c>
      <x:c r="F6570" s="31" t="str">
        <x:f>IF(C6570&lt;&gt;"","exclude_synthetic",IF(D6570=0,"exclude_no_activity",IFERROR(VLOOKUP(LOWER(B6570),'Active analysis'!$A$2:$V$58,22,FALSE),"review")))</x:f>
        <x:v>exclude_no_activity</x:v>
      </x:c>
      <x:c r="G6570" s="31" t="n">
        <x:f>IFERROR(VLOOKUP(LOWER(B6570),'Active analysis'!$A$2:$V$58,21,FALSE),0)</x:f>
        <x:v>0</x:v>
      </x:c>
      <x:c r="H6570" s="31" t="str">
        <x:v>not_scanned_rate_limit</x:v>
      </x:c>
      <x:c r="I6570" s="31"/>
      <x:c r="J6570" s="31" t="str">
        <x:f>IF(C6570&lt;&gt;"",C6570,IF(D6570=0,"no signed outgoing testnet activity",IF(F6570="recommend","diverse and persistent testnet activity",IF(F6570="likely_bot","multiple automation signals","insufficient longevity or one automation signal"))))</x:f>
        <x:v>no signed outgoing testnet activity</x:v>
      </x:c>
    </x:row>
    <x:row r="6571">
      <x:c r="A6571" s="31" t="n">
        <x:v>6570</x:v>
      </x:c>
      <x:c r="B6571" s="45" t="str">
        <x:v>addr:0x85a1D68578421DCBb174A29D8fdf7D51B46d5816</x:v>
      </x:c>
      <x:c r="C6571" s="31" t="str"/>
      <x:c r="D6571" s="31" t="n">
        <x:v>0</x:v>
      </x:c>
      <x:c r="E6571" s="31" t="str">
        <x:v>no</x:v>
      </x:c>
      <x:c r="F6571" s="31" t="str">
        <x:f>IF(C6571&lt;&gt;"","exclude_synthetic",IF(D6571=0,"exclude_no_activity",IFERROR(VLOOKUP(LOWER(B6571),'Active analysis'!$A$2:$V$58,22,FALSE),"review")))</x:f>
        <x:v>exclude_no_activity</x:v>
      </x:c>
      <x:c r="G6571" s="31" t="n">
        <x:f>IFERROR(VLOOKUP(LOWER(B6571),'Active analysis'!$A$2:$V$58,21,FALSE),0)</x:f>
        <x:v>0</x:v>
      </x:c>
      <x:c r="H6571" s="31" t="str">
        <x:v>not_scanned_rate_limit</x:v>
      </x:c>
      <x:c r="I6571" s="31"/>
      <x:c r="J6571" s="31" t="str">
        <x:f>IF(C6571&lt;&gt;"",C6571,IF(D6571=0,"no signed outgoing testnet activity",IF(F6571="recommend","diverse and persistent testnet activity",IF(F6571="likely_bot","multiple automation signals","insufficient longevity or one automation signal"))))</x:f>
        <x:v>no signed outgoing testnet activity</x:v>
      </x:c>
    </x:row>
    <x:row r="6572">
      <x:c r="A6572" s="31" t="n">
        <x:v>6571</x:v>
      </x:c>
      <x:c r="B6572" s="45" t="str">
        <x:v>addr:0x85a67ad6d862f821b37300838f418740dec8678d</x:v>
      </x:c>
      <x:c r="C6572" s="31" t="str"/>
      <x:c r="D6572" s="31" t="n">
        <x:v>0</x:v>
      </x:c>
      <x:c r="E6572" s="31" t="str">
        <x:v>no</x:v>
      </x:c>
      <x:c r="F6572" s="31" t="str">
        <x:f>IF(C6572&lt;&gt;"","exclude_synthetic",IF(D6572=0,"exclude_no_activity",IFERROR(VLOOKUP(LOWER(B6572),'Active analysis'!$A$2:$V$58,22,FALSE),"review")))</x:f>
        <x:v>exclude_no_activity</x:v>
      </x:c>
      <x:c r="G6572" s="31" t="n">
        <x:f>IFERROR(VLOOKUP(LOWER(B6572),'Active analysis'!$A$2:$V$58,21,FALSE),0)</x:f>
        <x:v>0</x:v>
      </x:c>
      <x:c r="H6572" s="31" t="str">
        <x:v>not_scanned_rate_limit</x:v>
      </x:c>
      <x:c r="I6572" s="31"/>
      <x:c r="J6572" s="31" t="str">
        <x:f>IF(C6572&lt;&gt;"",C6572,IF(D6572=0,"no signed outgoing testnet activity",IF(F6572="recommend","diverse and persistent testnet activity",IF(F6572="likely_bot","multiple automation signals","insufficient longevity or one automation signal"))))</x:f>
        <x:v>no signed outgoing testnet activity</x:v>
      </x:c>
    </x:row>
    <x:row r="6573">
      <x:c r="A6573" s="31" t="n">
        <x:v>6572</x:v>
      </x:c>
      <x:c r="B6573" s="45" t="str">
        <x:v>addr:0x85a9e9b4047fb9f3c178451b26a7031bbdaa8ae0</x:v>
      </x:c>
      <x:c r="C6573" s="31" t="str"/>
      <x:c r="D6573" s="31" t="n">
        <x:v>0</x:v>
      </x:c>
      <x:c r="E6573" s="31" t="str">
        <x:v>no</x:v>
      </x:c>
      <x:c r="F6573" s="31" t="str">
        <x:f>IF(C6573&lt;&gt;"","exclude_synthetic",IF(D6573=0,"exclude_no_activity",IFERROR(VLOOKUP(LOWER(B6573),'Active analysis'!$A$2:$V$58,22,FALSE),"review")))</x:f>
        <x:v>exclude_no_activity</x:v>
      </x:c>
      <x:c r="G6573" s="31" t="n">
        <x:f>IFERROR(VLOOKUP(LOWER(B6573),'Active analysis'!$A$2:$V$58,21,FALSE),0)</x:f>
        <x:v>0</x:v>
      </x:c>
      <x:c r="H6573" s="31" t="str">
        <x:v>not_scanned_rate_limit</x:v>
      </x:c>
      <x:c r="I6573" s="31"/>
      <x:c r="J6573" s="31" t="str">
        <x:f>IF(C6573&lt;&gt;"",C6573,IF(D6573=0,"no signed outgoing testnet activity",IF(F6573="recommend","diverse and persistent testnet activity",IF(F6573="likely_bot","multiple automation signals","insufficient longevity or one automation signal"))))</x:f>
        <x:v>no signed outgoing testnet activity</x:v>
      </x:c>
    </x:row>
    <x:row r="6574">
      <x:c r="A6574" s="31" t="n">
        <x:v>6573</x:v>
      </x:c>
      <x:c r="B6574" s="45" t="str">
        <x:v>addr:0x85add90636b8541e0830d9d0b32d199ad85c7636</x:v>
      </x:c>
      <x:c r="C6574" s="31" t="str"/>
      <x:c r="D6574" s="31" t="n">
        <x:v>0</x:v>
      </x:c>
      <x:c r="E6574" s="31" t="str">
        <x:v>no</x:v>
      </x:c>
      <x:c r="F6574" s="31" t="str">
        <x:f>IF(C6574&lt;&gt;"","exclude_synthetic",IF(D6574=0,"exclude_no_activity",IFERROR(VLOOKUP(LOWER(B6574),'Active analysis'!$A$2:$V$58,22,FALSE),"review")))</x:f>
        <x:v>exclude_no_activity</x:v>
      </x:c>
      <x:c r="G6574" s="31" t="n">
        <x:f>IFERROR(VLOOKUP(LOWER(B6574),'Active analysis'!$A$2:$V$58,21,FALSE),0)</x:f>
        <x:v>0</x:v>
      </x:c>
      <x:c r="H6574" s="31" t="str">
        <x:v>not_scanned_rate_limit</x:v>
      </x:c>
      <x:c r="I6574" s="31"/>
      <x:c r="J6574" s="31" t="str">
        <x:f>IF(C6574&lt;&gt;"",C6574,IF(D6574=0,"no signed outgoing testnet activity",IF(F6574="recommend","diverse and persistent testnet activity",IF(F6574="likely_bot","multiple automation signals","insufficient longevity or one automation signal"))))</x:f>
        <x:v>no signed outgoing testnet activity</x:v>
      </x:c>
    </x:row>
    <x:row r="6575">
      <x:c r="A6575" s="31" t="n">
        <x:v>6574</x:v>
      </x:c>
      <x:c r="B6575" s="45" t="str">
        <x:v>addr:0x85cA581dABb01A6ee9778343FfDdF883234a0f19</x:v>
      </x:c>
      <x:c r="C6575" s="31" t="str"/>
      <x:c r="D6575" s="31" t="n">
        <x:v>0</x:v>
      </x:c>
      <x:c r="E6575" s="31" t="str">
        <x:v>no</x:v>
      </x:c>
      <x:c r="F6575" s="31" t="str">
        <x:f>IF(C6575&lt;&gt;"","exclude_synthetic",IF(D6575=0,"exclude_no_activity",IFERROR(VLOOKUP(LOWER(B6575),'Active analysis'!$A$2:$V$58,22,FALSE),"review")))</x:f>
        <x:v>exclude_no_activity</x:v>
      </x:c>
      <x:c r="G6575" s="31" t="n">
        <x:f>IFERROR(VLOOKUP(LOWER(B6575),'Active analysis'!$A$2:$V$58,21,FALSE),0)</x:f>
        <x:v>0</x:v>
      </x:c>
      <x:c r="H6575" s="31" t="str">
        <x:v>not_scanned_rate_limit</x:v>
      </x:c>
      <x:c r="I6575" s="31"/>
      <x:c r="J6575" s="31" t="str">
        <x:f>IF(C6575&lt;&gt;"",C6575,IF(D6575=0,"no signed outgoing testnet activity",IF(F6575="recommend","diverse and persistent testnet activity",IF(F6575="likely_bot","multiple automation signals","insufficient longevity or one automation signal"))))</x:f>
        <x:v>no signed outgoing testnet activity</x:v>
      </x:c>
    </x:row>
    <x:row r="6576">
      <x:c r="A6576" s="31" t="n">
        <x:v>6575</x:v>
      </x:c>
      <x:c r="B6576" s="45" t="str">
        <x:v>addr:0x85CC4Ec960EAb7031E4b27a374C6F7dAA4F3B1D0</x:v>
      </x:c>
      <x:c r="C6576" s="31" t="str"/>
      <x:c r="D6576" s="31" t="n">
        <x:v>0</x:v>
      </x:c>
      <x:c r="E6576" s="31" t="str">
        <x:v>no</x:v>
      </x:c>
      <x:c r="F6576" s="31" t="str">
        <x:f>IF(C6576&lt;&gt;"","exclude_synthetic",IF(D6576=0,"exclude_no_activity",IFERROR(VLOOKUP(LOWER(B6576),'Active analysis'!$A$2:$V$58,22,FALSE),"review")))</x:f>
        <x:v>exclude_no_activity</x:v>
      </x:c>
      <x:c r="G6576" s="31" t="n">
        <x:f>IFERROR(VLOOKUP(LOWER(B6576),'Active analysis'!$A$2:$V$58,21,FALSE),0)</x:f>
        <x:v>0</x:v>
      </x:c>
      <x:c r="H6576" s="31" t="str">
        <x:v>not_scanned_rate_limit</x:v>
      </x:c>
      <x:c r="I6576" s="31"/>
      <x:c r="J6576" s="31" t="str">
        <x:f>IF(C6576&lt;&gt;"",C6576,IF(D6576=0,"no signed outgoing testnet activity",IF(F6576="recommend","diverse and persistent testnet activity",IF(F6576="likely_bot","multiple automation signals","insufficient longevity or one automation signal"))))</x:f>
        <x:v>no signed outgoing testnet activity</x:v>
      </x:c>
    </x:row>
    <x:row r="6577">
      <x:c r="A6577" s="31" t="n">
        <x:v>6576</x:v>
      </x:c>
      <x:c r="B6577" s="45" t="str">
        <x:v>addr:0x85cd9bA05B92AB07E2B455191384fB11c5928c16</x:v>
      </x:c>
      <x:c r="C6577" s="31" t="str"/>
      <x:c r="D6577" s="31" t="n">
        <x:v>0</x:v>
      </x:c>
      <x:c r="E6577" s="31" t="str">
        <x:v>no</x:v>
      </x:c>
      <x:c r="F6577" s="31" t="str">
        <x:f>IF(C6577&lt;&gt;"","exclude_synthetic",IF(D6577=0,"exclude_no_activity",IFERROR(VLOOKUP(LOWER(B6577),'Active analysis'!$A$2:$V$58,22,FALSE),"review")))</x:f>
        <x:v>exclude_no_activity</x:v>
      </x:c>
      <x:c r="G6577" s="31" t="n">
        <x:f>IFERROR(VLOOKUP(LOWER(B6577),'Active analysis'!$A$2:$V$58,21,FALSE),0)</x:f>
        <x:v>0</x:v>
      </x:c>
      <x:c r="H6577" s="31" t="str">
        <x:v>not_scanned_rate_limit</x:v>
      </x:c>
      <x:c r="I6577" s="31"/>
      <x:c r="J6577" s="31" t="str">
        <x:f>IF(C6577&lt;&gt;"",C6577,IF(D6577=0,"no signed outgoing testnet activity",IF(F6577="recommend","diverse and persistent testnet activity",IF(F6577="likely_bot","multiple automation signals","insufficient longevity or one automation signal"))))</x:f>
        <x:v>no signed outgoing testnet activity</x:v>
      </x:c>
    </x:row>
    <x:row r="6578">
      <x:c r="A6578" s="31" t="n">
        <x:v>6577</x:v>
      </x:c>
      <x:c r="B6578" s="45" t="str">
        <x:v>addr:0x85cf8bAe7B6F3f950669dB3ad16afDAf9297317b</x:v>
      </x:c>
      <x:c r="C6578" s="31" t="str"/>
      <x:c r="D6578" s="31" t="n">
        <x:v>0</x:v>
      </x:c>
      <x:c r="E6578" s="31" t="str">
        <x:v>no</x:v>
      </x:c>
      <x:c r="F6578" s="31" t="str">
        <x:f>IF(C6578&lt;&gt;"","exclude_synthetic",IF(D6578=0,"exclude_no_activity",IFERROR(VLOOKUP(LOWER(B6578),'Active analysis'!$A$2:$V$58,22,FALSE),"review")))</x:f>
        <x:v>exclude_no_activity</x:v>
      </x:c>
      <x:c r="G6578" s="31" t="n">
        <x:f>IFERROR(VLOOKUP(LOWER(B6578),'Active analysis'!$A$2:$V$58,21,FALSE),0)</x:f>
        <x:v>0</x:v>
      </x:c>
      <x:c r="H6578" s="31" t="str">
        <x:v>not_scanned_rate_limit</x:v>
      </x:c>
      <x:c r="I6578" s="31"/>
      <x:c r="J6578" s="31" t="str">
        <x:f>IF(C6578&lt;&gt;"",C6578,IF(D6578=0,"no signed outgoing testnet activity",IF(F6578="recommend","diverse and persistent testnet activity",IF(F6578="likely_bot","multiple automation signals","insufficient longevity or one automation signal"))))</x:f>
        <x:v>no signed outgoing testnet activity</x:v>
      </x:c>
    </x:row>
    <x:row r="6579">
      <x:c r="A6579" s="31" t="n">
        <x:v>6578</x:v>
      </x:c>
      <x:c r="B6579" s="45" t="str">
        <x:v>addr:0x85D66704CA30203FB762256733Be8fBFb6EE6806</x:v>
      </x:c>
      <x:c r="C6579" s="31" t="str"/>
      <x:c r="D6579" s="31" t="n">
        <x:v>0</x:v>
      </x:c>
      <x:c r="E6579" s="31" t="str">
        <x:v>no</x:v>
      </x:c>
      <x:c r="F6579" s="31" t="str">
        <x:f>IF(C6579&lt;&gt;"","exclude_synthetic",IF(D6579=0,"exclude_no_activity",IFERROR(VLOOKUP(LOWER(B6579),'Active analysis'!$A$2:$V$58,22,FALSE),"review")))</x:f>
        <x:v>exclude_no_activity</x:v>
      </x:c>
      <x:c r="G6579" s="31" t="n">
        <x:f>IFERROR(VLOOKUP(LOWER(B6579),'Active analysis'!$A$2:$V$58,21,FALSE),0)</x:f>
        <x:v>0</x:v>
      </x:c>
      <x:c r="H6579" s="31" t="str">
        <x:v>not_scanned_rate_limit</x:v>
      </x:c>
      <x:c r="I6579" s="31"/>
      <x:c r="J6579" s="31" t="str">
        <x:f>IF(C6579&lt;&gt;"",C6579,IF(D6579=0,"no signed outgoing testnet activity",IF(F6579="recommend","diverse and persistent testnet activity",IF(F6579="likely_bot","multiple automation signals","insufficient longevity or one automation signal"))))</x:f>
        <x:v>no signed outgoing testnet activity</x:v>
      </x:c>
    </x:row>
    <x:row r="6580">
      <x:c r="A6580" s="31" t="n">
        <x:v>6579</x:v>
      </x:c>
      <x:c r="B6580" s="45" t="str">
        <x:v>addr:0x85D948315E8612B31E9a4A49D470EaEc5FD64DdC</x:v>
      </x:c>
      <x:c r="C6580" s="31" t="str"/>
      <x:c r="D6580" s="31" t="n">
        <x:v>0</x:v>
      </x:c>
      <x:c r="E6580" s="31" t="str">
        <x:v>no</x:v>
      </x:c>
      <x:c r="F6580" s="31" t="str">
        <x:f>IF(C6580&lt;&gt;"","exclude_synthetic",IF(D6580=0,"exclude_no_activity",IFERROR(VLOOKUP(LOWER(B6580),'Active analysis'!$A$2:$V$58,22,FALSE),"review")))</x:f>
        <x:v>exclude_no_activity</x:v>
      </x:c>
      <x:c r="G6580" s="31" t="n">
        <x:f>IFERROR(VLOOKUP(LOWER(B6580),'Active analysis'!$A$2:$V$58,21,FALSE),0)</x:f>
        <x:v>0</x:v>
      </x:c>
      <x:c r="H6580" s="31" t="str">
        <x:v>not_scanned_rate_limit</x:v>
      </x:c>
      <x:c r="I6580" s="31"/>
      <x:c r="J6580" s="31" t="str">
        <x:f>IF(C6580&lt;&gt;"",C6580,IF(D6580=0,"no signed outgoing testnet activity",IF(F6580="recommend","diverse and persistent testnet activity",IF(F6580="likely_bot","multiple automation signals","insufficient longevity or one automation signal"))))</x:f>
        <x:v>no signed outgoing testnet activity</x:v>
      </x:c>
    </x:row>
    <x:row r="6581">
      <x:c r="A6581" s="31" t="n">
        <x:v>6580</x:v>
      </x:c>
      <x:c r="B6581" s="45" t="str">
        <x:v>addr:0x85dA9a5d760B6b2586FA4F0aCAC9784b56c343Dc</x:v>
      </x:c>
      <x:c r="C6581" s="31" t="str"/>
      <x:c r="D6581" s="31" t="n">
        <x:v>0</x:v>
      </x:c>
      <x:c r="E6581" s="31" t="str">
        <x:v>no</x:v>
      </x:c>
      <x:c r="F6581" s="31" t="str">
        <x:f>IF(C6581&lt;&gt;"","exclude_synthetic",IF(D6581=0,"exclude_no_activity",IFERROR(VLOOKUP(LOWER(B6581),'Active analysis'!$A$2:$V$58,22,FALSE),"review")))</x:f>
        <x:v>exclude_no_activity</x:v>
      </x:c>
      <x:c r="G6581" s="31" t="n">
        <x:f>IFERROR(VLOOKUP(LOWER(B6581),'Active analysis'!$A$2:$V$58,21,FALSE),0)</x:f>
        <x:v>0</x:v>
      </x:c>
      <x:c r="H6581" s="31" t="str">
        <x:v>not_scanned_rate_limit</x:v>
      </x:c>
      <x:c r="I6581" s="31"/>
      <x:c r="J6581" s="31" t="str">
        <x:f>IF(C6581&lt;&gt;"",C6581,IF(D6581=0,"no signed outgoing testnet activity",IF(F6581="recommend","diverse and persistent testnet activity",IF(F6581="likely_bot","multiple automation signals","insufficient longevity or one automation signal"))))</x:f>
        <x:v>no signed outgoing testnet activity</x:v>
      </x:c>
    </x:row>
    <x:row r="6582">
      <x:c r="A6582" s="31" t="n">
        <x:v>6581</x:v>
      </x:c>
      <x:c r="B6582" s="45" t="str">
        <x:v>addr:0x85edeA98B66BD49d8EcA3a52B920e53a6AaE6859</x:v>
      </x:c>
      <x:c r="C6582" s="31" t="str"/>
      <x:c r="D6582" s="31" t="n">
        <x:v>0</x:v>
      </x:c>
      <x:c r="E6582" s="31" t="str">
        <x:v>no</x:v>
      </x:c>
      <x:c r="F6582" s="31" t="str">
        <x:f>IF(C6582&lt;&gt;"","exclude_synthetic",IF(D6582=0,"exclude_no_activity",IFERROR(VLOOKUP(LOWER(B6582),'Active analysis'!$A$2:$V$58,22,FALSE),"review")))</x:f>
        <x:v>exclude_no_activity</x:v>
      </x:c>
      <x:c r="G6582" s="31" t="n">
        <x:f>IFERROR(VLOOKUP(LOWER(B6582),'Active analysis'!$A$2:$V$58,21,FALSE),0)</x:f>
        <x:v>0</x:v>
      </x:c>
      <x:c r="H6582" s="31" t="str">
        <x:v>not_scanned_rate_limit</x:v>
      </x:c>
      <x:c r="I6582" s="31"/>
      <x:c r="J6582" s="31" t="str">
        <x:f>IF(C6582&lt;&gt;"",C6582,IF(D6582=0,"no signed outgoing testnet activity",IF(F6582="recommend","diverse and persistent testnet activity",IF(F6582="likely_bot","multiple automation signals","insufficient longevity or one automation signal"))))</x:f>
        <x:v>no signed outgoing testnet activity</x:v>
      </x:c>
    </x:row>
    <x:row r="6583">
      <x:c r="A6583" s="31" t="n">
        <x:v>6582</x:v>
      </x:c>
      <x:c r="B6583" s="45" t="str">
        <x:v>addr:0x85ee6ba737ef6cb1c8d4b5aaf251371fd8392a5b</x:v>
      </x:c>
      <x:c r="C6583" s="31" t="str"/>
      <x:c r="D6583" s="31" t="n">
        <x:v>0</x:v>
      </x:c>
      <x:c r="E6583" s="31" t="str">
        <x:v>no</x:v>
      </x:c>
      <x:c r="F6583" s="31" t="str">
        <x:f>IF(C6583&lt;&gt;"","exclude_synthetic",IF(D6583=0,"exclude_no_activity",IFERROR(VLOOKUP(LOWER(B6583),'Active analysis'!$A$2:$V$58,22,FALSE),"review")))</x:f>
        <x:v>exclude_no_activity</x:v>
      </x:c>
      <x:c r="G6583" s="31" t="n">
        <x:f>IFERROR(VLOOKUP(LOWER(B6583),'Active analysis'!$A$2:$V$58,21,FALSE),0)</x:f>
        <x:v>0</x:v>
      </x:c>
      <x:c r="H6583" s="31" t="str">
        <x:v>not_scanned_rate_limit</x:v>
      </x:c>
      <x:c r="I6583" s="31"/>
      <x:c r="J6583" s="31" t="str">
        <x:f>IF(C6583&lt;&gt;"",C6583,IF(D6583=0,"no signed outgoing testnet activity",IF(F6583="recommend","diverse and persistent testnet activity",IF(F6583="likely_bot","multiple automation signals","insufficient longevity or one automation signal"))))</x:f>
        <x:v>no signed outgoing testnet activity</x:v>
      </x:c>
    </x:row>
    <x:row r="6584">
      <x:c r="A6584" s="31" t="n">
        <x:v>6583</x:v>
      </x:c>
      <x:c r="B6584" s="45" t="str">
        <x:v>addr:0x85ee7cf41a4209be8c707f5914b78f28ef2c37aa</x:v>
      </x:c>
      <x:c r="C6584" s="31" t="str"/>
      <x:c r="D6584" s="31" t="n">
        <x:v>0</x:v>
      </x:c>
      <x:c r="E6584" s="31" t="str">
        <x:v>no</x:v>
      </x:c>
      <x:c r="F6584" s="31" t="str">
        <x:f>IF(C6584&lt;&gt;"","exclude_synthetic",IF(D6584=0,"exclude_no_activity",IFERROR(VLOOKUP(LOWER(B6584),'Active analysis'!$A$2:$V$58,22,FALSE),"review")))</x:f>
        <x:v>exclude_no_activity</x:v>
      </x:c>
      <x:c r="G6584" s="31" t="n">
        <x:f>IFERROR(VLOOKUP(LOWER(B6584),'Active analysis'!$A$2:$V$58,21,FALSE),0)</x:f>
        <x:v>0</x:v>
      </x:c>
      <x:c r="H6584" s="31" t="str">
        <x:v>not_scanned_rate_limit</x:v>
      </x:c>
      <x:c r="I6584" s="31"/>
      <x:c r="J6584" s="31" t="str">
        <x:f>IF(C6584&lt;&gt;"",C6584,IF(D6584=0,"no signed outgoing testnet activity",IF(F6584="recommend","diverse and persistent testnet activity",IF(F6584="likely_bot","multiple automation signals","insufficient longevity or one automation signal"))))</x:f>
        <x:v>no signed outgoing testnet activity</x:v>
      </x:c>
    </x:row>
    <x:row r="6585">
      <x:c r="A6585" s="31" t="n">
        <x:v>6584</x:v>
      </x:c>
      <x:c r="B6585" s="45" t="str">
        <x:v>addr:0x86029aA52B01d076c9c88AB394768CF853AB8ABc</x:v>
      </x:c>
      <x:c r="C6585" s="31" t="str"/>
      <x:c r="D6585" s="31" t="n">
        <x:v>0</x:v>
      </x:c>
      <x:c r="E6585" s="31" t="str">
        <x:v>no</x:v>
      </x:c>
      <x:c r="F6585" s="31" t="str">
        <x:f>IF(C6585&lt;&gt;"","exclude_synthetic",IF(D6585=0,"exclude_no_activity",IFERROR(VLOOKUP(LOWER(B6585),'Active analysis'!$A$2:$V$58,22,FALSE),"review")))</x:f>
        <x:v>exclude_no_activity</x:v>
      </x:c>
      <x:c r="G6585" s="31" t="n">
        <x:f>IFERROR(VLOOKUP(LOWER(B6585),'Active analysis'!$A$2:$V$58,21,FALSE),0)</x:f>
        <x:v>0</x:v>
      </x:c>
      <x:c r="H6585" s="31" t="str">
        <x:v>not_scanned_rate_limit</x:v>
      </x:c>
      <x:c r="I6585" s="31"/>
      <x:c r="J6585" s="31" t="str">
        <x:f>IF(C6585&lt;&gt;"",C6585,IF(D6585=0,"no signed outgoing testnet activity",IF(F6585="recommend","diverse and persistent testnet activity",IF(F6585="likely_bot","multiple automation signals","insufficient longevity or one automation signal"))))</x:f>
        <x:v>no signed outgoing testnet activity</x:v>
      </x:c>
    </x:row>
    <x:row r="6586">
      <x:c r="A6586" s="31" t="n">
        <x:v>6585</x:v>
      </x:c>
      <x:c r="B6586" s="45" t="str">
        <x:v>addr:0x8603E71ed308c8De03e57205FC0aB305D1823e69</x:v>
      </x:c>
      <x:c r="C6586" s="31" t="str"/>
      <x:c r="D6586" s="31" t="n">
        <x:v>0</x:v>
      </x:c>
      <x:c r="E6586" s="31" t="str">
        <x:v>no</x:v>
      </x:c>
      <x:c r="F6586" s="31" t="str">
        <x:f>IF(C6586&lt;&gt;"","exclude_synthetic",IF(D6586=0,"exclude_no_activity",IFERROR(VLOOKUP(LOWER(B6586),'Active analysis'!$A$2:$V$58,22,FALSE),"review")))</x:f>
        <x:v>exclude_no_activity</x:v>
      </x:c>
      <x:c r="G6586" s="31" t="n">
        <x:f>IFERROR(VLOOKUP(LOWER(B6586),'Active analysis'!$A$2:$V$58,21,FALSE),0)</x:f>
        <x:v>0</x:v>
      </x:c>
      <x:c r="H6586" s="31" t="str">
        <x:v>not_scanned_rate_limit</x:v>
      </x:c>
      <x:c r="I6586" s="31"/>
      <x:c r="J6586" s="31" t="str">
        <x:f>IF(C6586&lt;&gt;"",C6586,IF(D6586=0,"no signed outgoing testnet activity",IF(F6586="recommend","diverse and persistent testnet activity",IF(F6586="likely_bot","multiple automation signals","insufficient longevity or one automation signal"))))</x:f>
        <x:v>no signed outgoing testnet activity</x:v>
      </x:c>
    </x:row>
    <x:row r="6587">
      <x:c r="A6587" s="31" t="n">
        <x:v>6586</x:v>
      </x:c>
      <x:c r="B6587" s="45" t="str">
        <x:v>addr:0x860896dfe9abd816bdfcf810a5b91147e5b36065</x:v>
      </x:c>
      <x:c r="C6587" s="31" t="str"/>
      <x:c r="D6587" s="31" t="n">
        <x:v>0</x:v>
      </x:c>
      <x:c r="E6587" s="31" t="str">
        <x:v>no</x:v>
      </x:c>
      <x:c r="F6587" s="31" t="str">
        <x:f>IF(C6587&lt;&gt;"","exclude_synthetic",IF(D6587=0,"exclude_no_activity",IFERROR(VLOOKUP(LOWER(B6587),'Active analysis'!$A$2:$V$58,22,FALSE),"review")))</x:f>
        <x:v>exclude_no_activity</x:v>
      </x:c>
      <x:c r="G6587" s="31" t="n">
        <x:f>IFERROR(VLOOKUP(LOWER(B6587),'Active analysis'!$A$2:$V$58,21,FALSE),0)</x:f>
        <x:v>0</x:v>
      </x:c>
      <x:c r="H6587" s="31" t="str">
        <x:v>not_scanned_rate_limit</x:v>
      </x:c>
      <x:c r="I6587" s="31"/>
      <x:c r="J6587" s="31" t="str">
        <x:f>IF(C6587&lt;&gt;"",C6587,IF(D6587=0,"no signed outgoing testnet activity",IF(F6587="recommend","diverse and persistent testnet activity",IF(F6587="likely_bot","multiple automation signals","insufficient longevity or one automation signal"))))</x:f>
        <x:v>no signed outgoing testnet activity</x:v>
      </x:c>
    </x:row>
    <x:row r="6588">
      <x:c r="A6588" s="31" t="n">
        <x:v>6587</x:v>
      </x:c>
      <x:c r="B6588" s="45" t="str">
        <x:v>addr:0x860FF2Dd7C9C8f3E8A663FbF8b7fEf4A8dd4068E</x:v>
      </x:c>
      <x:c r="C6588" s="31" t="str"/>
      <x:c r="D6588" s="31" t="n">
        <x:v>0</x:v>
      </x:c>
      <x:c r="E6588" s="31" t="str">
        <x:v>no</x:v>
      </x:c>
      <x:c r="F6588" s="31" t="str">
        <x:f>IF(C6588&lt;&gt;"","exclude_synthetic",IF(D6588=0,"exclude_no_activity",IFERROR(VLOOKUP(LOWER(B6588),'Active analysis'!$A$2:$V$58,22,FALSE),"review")))</x:f>
        <x:v>exclude_no_activity</x:v>
      </x:c>
      <x:c r="G6588" s="31" t="n">
        <x:f>IFERROR(VLOOKUP(LOWER(B6588),'Active analysis'!$A$2:$V$58,21,FALSE),0)</x:f>
        <x:v>0</x:v>
      </x:c>
      <x:c r="H6588" s="31" t="str">
        <x:v>not_scanned_rate_limit</x:v>
      </x:c>
      <x:c r="I6588" s="31"/>
      <x:c r="J6588" s="31" t="str">
        <x:f>IF(C6588&lt;&gt;"",C6588,IF(D6588=0,"no signed outgoing testnet activity",IF(F6588="recommend","diverse and persistent testnet activity",IF(F6588="likely_bot","multiple automation signals","insufficient longevity or one automation signal"))))</x:f>
        <x:v>no signed outgoing testnet activity</x:v>
      </x:c>
    </x:row>
    <x:row r="6589">
      <x:c r="A6589" s="31" t="n">
        <x:v>6588</x:v>
      </x:c>
      <x:c r="B6589" s="45" t="str">
        <x:v>addr:0x86102b05aDDf4441A18D64a63377E13900E3970d</x:v>
      </x:c>
      <x:c r="C6589" s="31" t="str"/>
      <x:c r="D6589" s="31" t="n">
        <x:v>0</x:v>
      </x:c>
      <x:c r="E6589" s="31" t="str">
        <x:v>no</x:v>
      </x:c>
      <x:c r="F6589" s="31" t="str">
        <x:f>IF(C6589&lt;&gt;"","exclude_synthetic",IF(D6589=0,"exclude_no_activity",IFERROR(VLOOKUP(LOWER(B6589),'Active analysis'!$A$2:$V$58,22,FALSE),"review")))</x:f>
        <x:v>exclude_no_activity</x:v>
      </x:c>
      <x:c r="G6589" s="31" t="n">
        <x:f>IFERROR(VLOOKUP(LOWER(B6589),'Active analysis'!$A$2:$V$58,21,FALSE),0)</x:f>
        <x:v>0</x:v>
      </x:c>
      <x:c r="H6589" s="31" t="str">
        <x:v>not_scanned_rate_limit</x:v>
      </x:c>
      <x:c r="I6589" s="31"/>
      <x:c r="J6589" s="31" t="str">
        <x:f>IF(C6589&lt;&gt;"",C6589,IF(D6589=0,"no signed outgoing testnet activity",IF(F6589="recommend","diverse and persistent testnet activity",IF(F6589="likely_bot","multiple automation signals","insufficient longevity or one automation signal"))))</x:f>
        <x:v>no signed outgoing testnet activity</x:v>
      </x:c>
    </x:row>
    <x:row r="6590">
      <x:c r="A6590" s="31" t="n">
        <x:v>6589</x:v>
      </x:c>
      <x:c r="B6590" s="45" t="str">
        <x:v>addr:0x8613E640EeB91ac9BdfBCd1DE0F898CBE9593e1a</x:v>
      </x:c>
      <x:c r="C6590" s="31" t="str"/>
      <x:c r="D6590" s="31" t="n">
        <x:v>0</x:v>
      </x:c>
      <x:c r="E6590" s="31" t="str">
        <x:v>no</x:v>
      </x:c>
      <x:c r="F6590" s="31" t="str">
        <x:f>IF(C6590&lt;&gt;"","exclude_synthetic",IF(D6590=0,"exclude_no_activity",IFERROR(VLOOKUP(LOWER(B6590),'Active analysis'!$A$2:$V$58,22,FALSE),"review")))</x:f>
        <x:v>exclude_no_activity</x:v>
      </x:c>
      <x:c r="G6590" s="31" t="n">
        <x:f>IFERROR(VLOOKUP(LOWER(B6590),'Active analysis'!$A$2:$V$58,21,FALSE),0)</x:f>
        <x:v>0</x:v>
      </x:c>
      <x:c r="H6590" s="31" t="str">
        <x:v>not_scanned_rate_limit</x:v>
      </x:c>
      <x:c r="I6590" s="31"/>
      <x:c r="J6590" s="31" t="str">
        <x:f>IF(C6590&lt;&gt;"",C6590,IF(D6590=0,"no signed outgoing testnet activity",IF(F6590="recommend","diverse and persistent testnet activity",IF(F6590="likely_bot","multiple automation signals","insufficient longevity or one automation signal"))))</x:f>
        <x:v>no signed outgoing testnet activity</x:v>
      </x:c>
    </x:row>
    <x:row r="6591">
      <x:c r="A6591" s="31" t="n">
        <x:v>6590</x:v>
      </x:c>
      <x:c r="B6591" s="45" t="str">
        <x:v>addr:0x86169164b8d85dD4934Ed293E978081455B4704B</x:v>
      </x:c>
      <x:c r="C6591" s="31" t="str"/>
      <x:c r="D6591" s="31" t="n">
        <x:v>0</x:v>
      </x:c>
      <x:c r="E6591" s="31" t="str">
        <x:v>no</x:v>
      </x:c>
      <x:c r="F6591" s="31" t="str">
        <x:f>IF(C6591&lt;&gt;"","exclude_synthetic",IF(D6591=0,"exclude_no_activity",IFERROR(VLOOKUP(LOWER(B6591),'Active analysis'!$A$2:$V$58,22,FALSE),"review")))</x:f>
        <x:v>exclude_no_activity</x:v>
      </x:c>
      <x:c r="G6591" s="31" t="n">
        <x:f>IFERROR(VLOOKUP(LOWER(B6591),'Active analysis'!$A$2:$V$58,21,FALSE),0)</x:f>
        <x:v>0</x:v>
      </x:c>
      <x:c r="H6591" s="31" t="str">
        <x:v>not_scanned_rate_limit</x:v>
      </x:c>
      <x:c r="I6591" s="31"/>
      <x:c r="J6591" s="31" t="str">
        <x:f>IF(C6591&lt;&gt;"",C6591,IF(D6591=0,"no signed outgoing testnet activity",IF(F6591="recommend","diverse and persistent testnet activity",IF(F6591="likely_bot","multiple automation signals","insufficient longevity or one automation signal"))))</x:f>
        <x:v>no signed outgoing testnet activity</x:v>
      </x:c>
    </x:row>
    <x:row r="6592">
      <x:c r="A6592" s="31" t="n">
        <x:v>6591</x:v>
      </x:c>
      <x:c r="B6592" s="45" t="str">
        <x:v>addr:0x861bc5828238079845EB557635B3bec37c0dAbaB</x:v>
      </x:c>
      <x:c r="C6592" s="31" t="str"/>
      <x:c r="D6592" s="31" t="n">
        <x:v>0</x:v>
      </x:c>
      <x:c r="E6592" s="31" t="str">
        <x:v>no</x:v>
      </x:c>
      <x:c r="F6592" s="31" t="str">
        <x:f>IF(C6592&lt;&gt;"","exclude_synthetic",IF(D6592=0,"exclude_no_activity",IFERROR(VLOOKUP(LOWER(B6592),'Active analysis'!$A$2:$V$58,22,FALSE),"review")))</x:f>
        <x:v>exclude_no_activity</x:v>
      </x:c>
      <x:c r="G6592" s="31" t="n">
        <x:f>IFERROR(VLOOKUP(LOWER(B6592),'Active analysis'!$A$2:$V$58,21,FALSE),0)</x:f>
        <x:v>0</x:v>
      </x:c>
      <x:c r="H6592" s="31" t="str">
        <x:v>not_scanned_rate_limit</x:v>
      </x:c>
      <x:c r="I6592" s="31"/>
      <x:c r="J6592" s="31" t="str">
        <x:f>IF(C6592&lt;&gt;"",C6592,IF(D6592=0,"no signed outgoing testnet activity",IF(F6592="recommend","diverse and persistent testnet activity",IF(F6592="likely_bot","multiple automation signals","insufficient longevity or one automation signal"))))</x:f>
        <x:v>no signed outgoing testnet activity</x:v>
      </x:c>
    </x:row>
    <x:row r="6593">
      <x:c r="A6593" s="31" t="n">
        <x:v>6592</x:v>
      </x:c>
      <x:c r="B6593" s="45" t="str">
        <x:v>addr:0x861e5741c143239d8f023fc3a97cf9e3a16d84c9</x:v>
      </x:c>
      <x:c r="C6593" s="31" t="str"/>
      <x:c r="D6593" s="31" t="n">
        <x:v>0</x:v>
      </x:c>
      <x:c r="E6593" s="31" t="str">
        <x:v>no</x:v>
      </x:c>
      <x:c r="F6593" s="31" t="str">
        <x:f>IF(C6593&lt;&gt;"","exclude_synthetic",IF(D6593=0,"exclude_no_activity",IFERROR(VLOOKUP(LOWER(B6593),'Active analysis'!$A$2:$V$58,22,FALSE),"review")))</x:f>
        <x:v>exclude_no_activity</x:v>
      </x:c>
      <x:c r="G6593" s="31" t="n">
        <x:f>IFERROR(VLOOKUP(LOWER(B6593),'Active analysis'!$A$2:$V$58,21,FALSE),0)</x:f>
        <x:v>0</x:v>
      </x:c>
      <x:c r="H6593" s="31" t="str">
        <x:v>not_scanned_rate_limit</x:v>
      </x:c>
      <x:c r="I6593" s="31"/>
      <x:c r="J6593" s="31" t="str">
        <x:f>IF(C6593&lt;&gt;"",C6593,IF(D6593=0,"no signed outgoing testnet activity",IF(F6593="recommend","diverse and persistent testnet activity",IF(F6593="likely_bot","multiple automation signals","insufficient longevity or one automation signal"))))</x:f>
        <x:v>no signed outgoing testnet activity</x:v>
      </x:c>
    </x:row>
    <x:row r="6594">
      <x:c r="A6594" s="31" t="n">
        <x:v>6593</x:v>
      </x:c>
      <x:c r="B6594" s="45" t="str">
        <x:v>addr:0x861f69dF0D40f540b00C2F55f04f868C1daAC7B5</x:v>
      </x:c>
      <x:c r="C6594" s="31" t="str"/>
      <x:c r="D6594" s="31" t="n">
        <x:v>0</x:v>
      </x:c>
      <x:c r="E6594" s="31" t="str">
        <x:v>no</x:v>
      </x:c>
      <x:c r="F6594" s="31" t="str">
        <x:f>IF(C6594&lt;&gt;"","exclude_synthetic",IF(D6594=0,"exclude_no_activity",IFERROR(VLOOKUP(LOWER(B6594),'Active analysis'!$A$2:$V$58,22,FALSE),"review")))</x:f>
        <x:v>exclude_no_activity</x:v>
      </x:c>
      <x:c r="G6594" s="31" t="n">
        <x:f>IFERROR(VLOOKUP(LOWER(B6594),'Active analysis'!$A$2:$V$58,21,FALSE),0)</x:f>
        <x:v>0</x:v>
      </x:c>
      <x:c r="H6594" s="31" t="str">
        <x:v>not_scanned_rate_limit</x:v>
      </x:c>
      <x:c r="I6594" s="31"/>
      <x:c r="J6594" s="31" t="str">
        <x:f>IF(C6594&lt;&gt;"",C6594,IF(D6594=0,"no signed outgoing testnet activity",IF(F6594="recommend","diverse and persistent testnet activity",IF(F6594="likely_bot","multiple automation signals","insufficient longevity or one automation signal"))))</x:f>
        <x:v>no signed outgoing testnet activity</x:v>
      </x:c>
    </x:row>
    <x:row r="6595">
      <x:c r="A6595" s="31" t="n">
        <x:v>6594</x:v>
      </x:c>
      <x:c r="B6595" s="45" t="str">
        <x:v>addr:0x86332efC5f02dfD6e9F1eF46A04a8EeB33b82850</x:v>
      </x:c>
      <x:c r="C6595" s="31" t="str"/>
      <x:c r="D6595" s="31" t="n">
        <x:v>0</x:v>
      </x:c>
      <x:c r="E6595" s="31" t="str">
        <x:v>no</x:v>
      </x:c>
      <x:c r="F6595" s="31" t="str">
        <x:f>IF(C6595&lt;&gt;"","exclude_synthetic",IF(D6595=0,"exclude_no_activity",IFERROR(VLOOKUP(LOWER(B6595),'Active analysis'!$A$2:$V$58,22,FALSE),"review")))</x:f>
        <x:v>exclude_no_activity</x:v>
      </x:c>
      <x:c r="G6595" s="31" t="n">
        <x:f>IFERROR(VLOOKUP(LOWER(B6595),'Active analysis'!$A$2:$V$58,21,FALSE),0)</x:f>
        <x:v>0</x:v>
      </x:c>
      <x:c r="H6595" s="31" t="str">
        <x:v>not_scanned_rate_limit</x:v>
      </x:c>
      <x:c r="I6595" s="31"/>
      <x:c r="J6595" s="31" t="str">
        <x:f>IF(C6595&lt;&gt;"",C6595,IF(D6595=0,"no signed outgoing testnet activity",IF(F6595="recommend","diverse and persistent testnet activity",IF(F6595="likely_bot","multiple automation signals","insufficient longevity or one automation signal"))))</x:f>
        <x:v>no signed outgoing testnet activity</x:v>
      </x:c>
    </x:row>
    <x:row r="6596">
      <x:c r="A6596" s="31" t="n">
        <x:v>6595</x:v>
      </x:c>
      <x:c r="B6596" s="45" t="str">
        <x:v>addr:0x8633424F0427eF5ccd2B687f9DDE4F81428301B6</x:v>
      </x:c>
      <x:c r="C6596" s="31" t="str"/>
      <x:c r="D6596" s="31" t="n">
        <x:v>0</x:v>
      </x:c>
      <x:c r="E6596" s="31" t="str">
        <x:v>no</x:v>
      </x:c>
      <x:c r="F6596" s="31" t="str">
        <x:f>IF(C6596&lt;&gt;"","exclude_synthetic",IF(D6596=0,"exclude_no_activity",IFERROR(VLOOKUP(LOWER(B6596),'Active analysis'!$A$2:$V$58,22,FALSE),"review")))</x:f>
        <x:v>exclude_no_activity</x:v>
      </x:c>
      <x:c r="G6596" s="31" t="n">
        <x:f>IFERROR(VLOOKUP(LOWER(B6596),'Active analysis'!$A$2:$V$58,21,FALSE),0)</x:f>
        <x:v>0</x:v>
      </x:c>
      <x:c r="H6596" s="31" t="str">
        <x:v>not_scanned_rate_limit</x:v>
      </x:c>
      <x:c r="I6596" s="31"/>
      <x:c r="J6596" s="31" t="str">
        <x:f>IF(C6596&lt;&gt;"",C6596,IF(D6596=0,"no signed outgoing testnet activity",IF(F6596="recommend","diverse and persistent testnet activity",IF(F6596="likely_bot","multiple automation signals","insufficient longevity or one automation signal"))))</x:f>
        <x:v>no signed outgoing testnet activity</x:v>
      </x:c>
    </x:row>
    <x:row r="6597">
      <x:c r="A6597" s="31" t="n">
        <x:v>6596</x:v>
      </x:c>
      <x:c r="B6597" s="45" t="str">
        <x:v>addr:0x8644681252eA87BaDd51945BAD1A884d496b48ce</x:v>
      </x:c>
      <x:c r="C6597" s="31" t="str"/>
      <x:c r="D6597" s="31" t="n">
        <x:v>0</x:v>
      </x:c>
      <x:c r="E6597" s="31" t="str">
        <x:v>no</x:v>
      </x:c>
      <x:c r="F6597" s="31" t="str">
        <x:f>IF(C6597&lt;&gt;"","exclude_synthetic",IF(D6597=0,"exclude_no_activity",IFERROR(VLOOKUP(LOWER(B6597),'Active analysis'!$A$2:$V$58,22,FALSE),"review")))</x:f>
        <x:v>exclude_no_activity</x:v>
      </x:c>
      <x:c r="G6597" s="31" t="n">
        <x:f>IFERROR(VLOOKUP(LOWER(B6597),'Active analysis'!$A$2:$V$58,21,FALSE),0)</x:f>
        <x:v>0</x:v>
      </x:c>
      <x:c r="H6597" s="31" t="str">
        <x:v>not_scanned_rate_limit</x:v>
      </x:c>
      <x:c r="I6597" s="31"/>
      <x:c r="J6597" s="31" t="str">
        <x:f>IF(C6597&lt;&gt;"",C6597,IF(D6597=0,"no signed outgoing testnet activity",IF(F6597="recommend","diverse and persistent testnet activity",IF(F6597="likely_bot","multiple automation signals","insufficient longevity or one automation signal"))))</x:f>
        <x:v>no signed outgoing testnet activity</x:v>
      </x:c>
    </x:row>
    <x:row r="6598">
      <x:c r="A6598" s="31" t="n">
        <x:v>6597</x:v>
      </x:c>
      <x:c r="B6598" s="45" t="str">
        <x:v>addr:0x864a51247440889141f556D658E5E40AC2dDd5E3</x:v>
      </x:c>
      <x:c r="C6598" s="31" t="str"/>
      <x:c r="D6598" s="31" t="n">
        <x:v>0</x:v>
      </x:c>
      <x:c r="E6598" s="31" t="str">
        <x:v>no</x:v>
      </x:c>
      <x:c r="F6598" s="31" t="str">
        <x:f>IF(C6598&lt;&gt;"","exclude_synthetic",IF(D6598=0,"exclude_no_activity",IFERROR(VLOOKUP(LOWER(B6598),'Active analysis'!$A$2:$V$58,22,FALSE),"review")))</x:f>
        <x:v>exclude_no_activity</x:v>
      </x:c>
      <x:c r="G6598" s="31" t="n">
        <x:f>IFERROR(VLOOKUP(LOWER(B6598),'Active analysis'!$A$2:$V$58,21,FALSE),0)</x:f>
        <x:v>0</x:v>
      </x:c>
      <x:c r="H6598" s="31" t="str">
        <x:v>not_scanned_rate_limit</x:v>
      </x:c>
      <x:c r="I6598" s="31"/>
      <x:c r="J6598" s="31" t="str">
        <x:f>IF(C6598&lt;&gt;"",C6598,IF(D6598=0,"no signed outgoing testnet activity",IF(F6598="recommend","diverse and persistent testnet activity",IF(F6598="likely_bot","multiple automation signals","insufficient longevity or one automation signal"))))</x:f>
        <x:v>no signed outgoing testnet activity</x:v>
      </x:c>
    </x:row>
    <x:row r="6599">
      <x:c r="A6599" s="31" t="n">
        <x:v>6598</x:v>
      </x:c>
      <x:c r="B6599" s="45" t="str">
        <x:v>addr:0x864b6765c37d2871cA326947F3b90d9E50937f1c</x:v>
      </x:c>
      <x:c r="C6599" s="31" t="str"/>
      <x:c r="D6599" s="31" t="n">
        <x:v>0</x:v>
      </x:c>
      <x:c r="E6599" s="31" t="str">
        <x:v>no</x:v>
      </x:c>
      <x:c r="F6599" s="31" t="str">
        <x:f>IF(C6599&lt;&gt;"","exclude_synthetic",IF(D6599=0,"exclude_no_activity",IFERROR(VLOOKUP(LOWER(B6599),'Active analysis'!$A$2:$V$58,22,FALSE),"review")))</x:f>
        <x:v>exclude_no_activity</x:v>
      </x:c>
      <x:c r="G6599" s="31" t="n">
        <x:f>IFERROR(VLOOKUP(LOWER(B6599),'Active analysis'!$A$2:$V$58,21,FALSE),0)</x:f>
        <x:v>0</x:v>
      </x:c>
      <x:c r="H6599" s="31" t="str">
        <x:v>not_scanned_rate_limit</x:v>
      </x:c>
      <x:c r="I6599" s="31"/>
      <x:c r="J6599" s="31" t="str">
        <x:f>IF(C6599&lt;&gt;"",C6599,IF(D6599=0,"no signed outgoing testnet activity",IF(F6599="recommend","diverse and persistent testnet activity",IF(F6599="likely_bot","multiple automation signals","insufficient longevity or one automation signal"))))</x:f>
        <x:v>no signed outgoing testnet activity</x:v>
      </x:c>
    </x:row>
    <x:row r="6600">
      <x:c r="A6600" s="31" t="n">
        <x:v>6599</x:v>
      </x:c>
      <x:c r="B6600" s="45" t="str">
        <x:v>addr:0x864C4Dd5951dc786A22924a3b52867c6a63255F8</x:v>
      </x:c>
      <x:c r="C6600" s="31" t="str"/>
      <x:c r="D6600" s="31" t="n">
        <x:v>0</x:v>
      </x:c>
      <x:c r="E6600" s="31" t="str">
        <x:v>no</x:v>
      </x:c>
      <x:c r="F6600" s="31" t="str">
        <x:f>IF(C6600&lt;&gt;"","exclude_synthetic",IF(D6600=0,"exclude_no_activity",IFERROR(VLOOKUP(LOWER(B6600),'Active analysis'!$A$2:$V$58,22,FALSE),"review")))</x:f>
        <x:v>exclude_no_activity</x:v>
      </x:c>
      <x:c r="G6600" s="31" t="n">
        <x:f>IFERROR(VLOOKUP(LOWER(B6600),'Active analysis'!$A$2:$V$58,21,FALSE),0)</x:f>
        <x:v>0</x:v>
      </x:c>
      <x:c r="H6600" s="31" t="str">
        <x:v>not_scanned_rate_limit</x:v>
      </x:c>
      <x:c r="I6600" s="31"/>
      <x:c r="J6600" s="31" t="str">
        <x:f>IF(C6600&lt;&gt;"",C6600,IF(D6600=0,"no signed outgoing testnet activity",IF(F6600="recommend","diverse and persistent testnet activity",IF(F6600="likely_bot","multiple automation signals","insufficient longevity or one automation signal"))))</x:f>
        <x:v>no signed outgoing testnet activity</x:v>
      </x:c>
    </x:row>
    <x:row r="6601">
      <x:c r="A6601" s="31" t="n">
        <x:v>6600</x:v>
      </x:c>
      <x:c r="B6601" s="45" t="str">
        <x:v>addr:0x86548008BB5B9Dc1d2E4A82CF6870C92a70BBC84</x:v>
      </x:c>
      <x:c r="C6601" s="31" t="str"/>
      <x:c r="D6601" s="31" t="n">
        <x:v>0</x:v>
      </x:c>
      <x:c r="E6601" s="31" t="str">
        <x:v>no</x:v>
      </x:c>
      <x:c r="F6601" s="31" t="str">
        <x:f>IF(C6601&lt;&gt;"","exclude_synthetic",IF(D6601=0,"exclude_no_activity",IFERROR(VLOOKUP(LOWER(B6601),'Active analysis'!$A$2:$V$58,22,FALSE),"review")))</x:f>
        <x:v>exclude_no_activity</x:v>
      </x:c>
      <x:c r="G6601" s="31" t="n">
        <x:f>IFERROR(VLOOKUP(LOWER(B6601),'Active analysis'!$A$2:$V$58,21,FALSE),0)</x:f>
        <x:v>0</x:v>
      </x:c>
      <x:c r="H6601" s="31" t="str">
        <x:v>not_scanned_rate_limit</x:v>
      </x:c>
      <x:c r="I6601" s="31"/>
      <x:c r="J6601" s="31" t="str">
        <x:f>IF(C6601&lt;&gt;"",C6601,IF(D6601=0,"no signed outgoing testnet activity",IF(F6601="recommend","diverse and persistent testnet activity",IF(F6601="likely_bot","multiple automation signals","insufficient longevity or one automation signal"))))</x:f>
        <x:v>no signed outgoing testnet activity</x:v>
      </x:c>
    </x:row>
    <x:row r="6602">
      <x:c r="A6602" s="31" t="n">
        <x:v>6601</x:v>
      </x:c>
      <x:c r="B6602" s="45" t="str">
        <x:v>addr:0x8656B4E7415BCfB76bdFb5c1EA5f3C506118FD6E</x:v>
      </x:c>
      <x:c r="C6602" s="31" t="str"/>
      <x:c r="D6602" s="31" t="n">
        <x:v>0</x:v>
      </x:c>
      <x:c r="E6602" s="31" t="str">
        <x:v>no</x:v>
      </x:c>
      <x:c r="F6602" s="31" t="str">
        <x:f>IF(C6602&lt;&gt;"","exclude_synthetic",IF(D6602=0,"exclude_no_activity",IFERROR(VLOOKUP(LOWER(B6602),'Active analysis'!$A$2:$V$58,22,FALSE),"review")))</x:f>
        <x:v>exclude_no_activity</x:v>
      </x:c>
      <x:c r="G6602" s="31" t="n">
        <x:f>IFERROR(VLOOKUP(LOWER(B6602),'Active analysis'!$A$2:$V$58,21,FALSE),0)</x:f>
        <x:v>0</x:v>
      </x:c>
      <x:c r="H6602" s="31" t="str">
        <x:v>not_scanned_rate_limit</x:v>
      </x:c>
      <x:c r="I6602" s="31"/>
      <x:c r="J6602" s="31" t="str">
        <x:f>IF(C6602&lt;&gt;"",C6602,IF(D6602=0,"no signed outgoing testnet activity",IF(F6602="recommend","diverse and persistent testnet activity",IF(F6602="likely_bot","multiple automation signals","insufficient longevity or one automation signal"))))</x:f>
        <x:v>no signed outgoing testnet activity</x:v>
      </x:c>
    </x:row>
    <x:row r="6603">
      <x:c r="A6603" s="31" t="n">
        <x:v>6602</x:v>
      </x:c>
      <x:c r="B6603" s="45" t="str">
        <x:v>addr:0x865902454bd65B65a1b466D2369016f63f3627F0</x:v>
      </x:c>
      <x:c r="C6603" s="31" t="str"/>
      <x:c r="D6603" s="31" t="n">
        <x:v>0</x:v>
      </x:c>
      <x:c r="E6603" s="31" t="str">
        <x:v>no</x:v>
      </x:c>
      <x:c r="F6603" s="31" t="str">
        <x:f>IF(C6603&lt;&gt;"","exclude_synthetic",IF(D6603=0,"exclude_no_activity",IFERROR(VLOOKUP(LOWER(B6603),'Active analysis'!$A$2:$V$58,22,FALSE),"review")))</x:f>
        <x:v>exclude_no_activity</x:v>
      </x:c>
      <x:c r="G6603" s="31" t="n">
        <x:f>IFERROR(VLOOKUP(LOWER(B6603),'Active analysis'!$A$2:$V$58,21,FALSE),0)</x:f>
        <x:v>0</x:v>
      </x:c>
      <x:c r="H6603" s="31" t="str">
        <x:v>not_scanned_rate_limit</x:v>
      </x:c>
      <x:c r="I6603" s="31"/>
      <x:c r="J6603" s="31" t="str">
        <x:f>IF(C6603&lt;&gt;"",C6603,IF(D6603=0,"no signed outgoing testnet activity",IF(F6603="recommend","diverse and persistent testnet activity",IF(F6603="likely_bot","multiple automation signals","insufficient longevity or one automation signal"))))</x:f>
        <x:v>no signed outgoing testnet activity</x:v>
      </x:c>
    </x:row>
    <x:row r="6604">
      <x:c r="A6604" s="31" t="n">
        <x:v>6603</x:v>
      </x:c>
      <x:c r="B6604" s="45" t="str">
        <x:v>addr:0x86594E25c668376372edfd0bd27cEc18b4D3Baa3</x:v>
      </x:c>
      <x:c r="C6604" s="31" t="str"/>
      <x:c r="D6604" s="31" t="n">
        <x:v>0</x:v>
      </x:c>
      <x:c r="E6604" s="31" t="str">
        <x:v>no</x:v>
      </x:c>
      <x:c r="F6604" s="31" t="str">
        <x:f>IF(C6604&lt;&gt;"","exclude_synthetic",IF(D6604=0,"exclude_no_activity",IFERROR(VLOOKUP(LOWER(B6604),'Active analysis'!$A$2:$V$58,22,FALSE),"review")))</x:f>
        <x:v>exclude_no_activity</x:v>
      </x:c>
      <x:c r="G6604" s="31" t="n">
        <x:f>IFERROR(VLOOKUP(LOWER(B6604),'Active analysis'!$A$2:$V$58,21,FALSE),0)</x:f>
        <x:v>0</x:v>
      </x:c>
      <x:c r="H6604" s="31" t="str">
        <x:v>not_scanned_rate_limit</x:v>
      </x:c>
      <x:c r="I6604" s="31"/>
      <x:c r="J6604" s="31" t="str">
        <x:f>IF(C6604&lt;&gt;"",C6604,IF(D6604=0,"no signed outgoing testnet activity",IF(F6604="recommend","diverse and persistent testnet activity",IF(F6604="likely_bot","multiple automation signals","insufficient longevity or one automation signal"))))</x:f>
        <x:v>no signed outgoing testnet activity</x:v>
      </x:c>
    </x:row>
    <x:row r="6605">
      <x:c r="A6605" s="31" t="n">
        <x:v>6604</x:v>
      </x:c>
      <x:c r="B6605" s="45" t="str">
        <x:v>addr:0x865Dc28ABEFF52Cac730B73720B3049E6d4351b3</x:v>
      </x:c>
      <x:c r="C6605" s="31" t="str"/>
      <x:c r="D6605" s="31" t="n">
        <x:v>0</x:v>
      </x:c>
      <x:c r="E6605" s="31" t="str">
        <x:v>no</x:v>
      </x:c>
      <x:c r="F6605" s="31" t="str">
        <x:f>IF(C6605&lt;&gt;"","exclude_synthetic",IF(D6605=0,"exclude_no_activity",IFERROR(VLOOKUP(LOWER(B6605),'Active analysis'!$A$2:$V$58,22,FALSE),"review")))</x:f>
        <x:v>exclude_no_activity</x:v>
      </x:c>
      <x:c r="G6605" s="31" t="n">
        <x:f>IFERROR(VLOOKUP(LOWER(B6605),'Active analysis'!$A$2:$V$58,21,FALSE),0)</x:f>
        <x:v>0</x:v>
      </x:c>
      <x:c r="H6605" s="31" t="str">
        <x:v>not_scanned_rate_limit</x:v>
      </x:c>
      <x:c r="I6605" s="31"/>
      <x:c r="J6605" s="31" t="str">
        <x:f>IF(C6605&lt;&gt;"",C6605,IF(D6605=0,"no signed outgoing testnet activity",IF(F6605="recommend","diverse and persistent testnet activity",IF(F6605="likely_bot","multiple automation signals","insufficient longevity or one automation signal"))))</x:f>
        <x:v>no signed outgoing testnet activity</x:v>
      </x:c>
    </x:row>
    <x:row r="6606">
      <x:c r="A6606" s="31" t="n">
        <x:v>6605</x:v>
      </x:c>
      <x:c r="B6606" s="45" t="str">
        <x:v>addr:0x86682b0ac953f76443634e036012c84506f0fa2c</x:v>
      </x:c>
      <x:c r="C6606" s="31" t="str"/>
      <x:c r="D6606" s="31" t="n">
        <x:v>0</x:v>
      </x:c>
      <x:c r="E6606" s="31" t="str">
        <x:v>no</x:v>
      </x:c>
      <x:c r="F6606" s="31" t="str">
        <x:f>IF(C6606&lt;&gt;"","exclude_synthetic",IF(D6606=0,"exclude_no_activity",IFERROR(VLOOKUP(LOWER(B6606),'Active analysis'!$A$2:$V$58,22,FALSE),"review")))</x:f>
        <x:v>exclude_no_activity</x:v>
      </x:c>
      <x:c r="G6606" s="31" t="n">
        <x:f>IFERROR(VLOOKUP(LOWER(B6606),'Active analysis'!$A$2:$V$58,21,FALSE),0)</x:f>
        <x:v>0</x:v>
      </x:c>
      <x:c r="H6606" s="31" t="str">
        <x:v>not_scanned_rate_limit</x:v>
      </x:c>
      <x:c r="I6606" s="31"/>
      <x:c r="J6606" s="31" t="str">
        <x:f>IF(C6606&lt;&gt;"",C6606,IF(D6606=0,"no signed outgoing testnet activity",IF(F6606="recommend","diverse and persistent testnet activity",IF(F6606="likely_bot","multiple automation signals","insufficient longevity or one automation signal"))))</x:f>
        <x:v>no signed outgoing testnet activity</x:v>
      </x:c>
    </x:row>
    <x:row r="6607">
      <x:c r="A6607" s="31" t="n">
        <x:v>6606</x:v>
      </x:c>
      <x:c r="B6607" s="45" t="str">
        <x:v>addr:0x86688A86CB8961243c1Eb07bB597A0034E5586AF</x:v>
      </x:c>
      <x:c r="C6607" s="31" t="str"/>
      <x:c r="D6607" s="31" t="n">
        <x:v>0</x:v>
      </x:c>
      <x:c r="E6607" s="31" t="str">
        <x:v>no</x:v>
      </x:c>
      <x:c r="F6607" s="31" t="str">
        <x:f>IF(C6607&lt;&gt;"","exclude_synthetic",IF(D6607=0,"exclude_no_activity",IFERROR(VLOOKUP(LOWER(B6607),'Active analysis'!$A$2:$V$58,22,FALSE),"review")))</x:f>
        <x:v>exclude_no_activity</x:v>
      </x:c>
      <x:c r="G6607" s="31" t="n">
        <x:f>IFERROR(VLOOKUP(LOWER(B6607),'Active analysis'!$A$2:$V$58,21,FALSE),0)</x:f>
        <x:v>0</x:v>
      </x:c>
      <x:c r="H6607" s="31" t="str">
        <x:v>not_scanned_rate_limit</x:v>
      </x:c>
      <x:c r="I6607" s="31"/>
      <x:c r="J6607" s="31" t="str">
        <x:f>IF(C6607&lt;&gt;"",C6607,IF(D6607=0,"no signed outgoing testnet activity",IF(F6607="recommend","diverse and persistent testnet activity",IF(F6607="likely_bot","multiple automation signals","insufficient longevity or one automation signal"))))</x:f>
        <x:v>no signed outgoing testnet activity</x:v>
      </x:c>
    </x:row>
    <x:row r="6608">
      <x:c r="A6608" s="31" t="n">
        <x:v>6607</x:v>
      </x:c>
      <x:c r="B6608" s="45" t="str">
        <x:v>addr:0x867122ac1858Ae6d2106f942D03b237733f7AaB9</x:v>
      </x:c>
      <x:c r="C6608" s="31" t="str"/>
      <x:c r="D6608" s="31" t="n">
        <x:v>0</x:v>
      </x:c>
      <x:c r="E6608" s="31" t="str">
        <x:v>no</x:v>
      </x:c>
      <x:c r="F6608" s="31" t="str">
        <x:f>IF(C6608&lt;&gt;"","exclude_synthetic",IF(D6608=0,"exclude_no_activity",IFERROR(VLOOKUP(LOWER(B6608),'Active analysis'!$A$2:$V$58,22,FALSE),"review")))</x:f>
        <x:v>exclude_no_activity</x:v>
      </x:c>
      <x:c r="G6608" s="31" t="n">
        <x:f>IFERROR(VLOOKUP(LOWER(B6608),'Active analysis'!$A$2:$V$58,21,FALSE),0)</x:f>
        <x:v>0</x:v>
      </x:c>
      <x:c r="H6608" s="31" t="str">
        <x:v>not_scanned_rate_limit</x:v>
      </x:c>
      <x:c r="I6608" s="31"/>
      <x:c r="J6608" s="31" t="str">
        <x:f>IF(C6608&lt;&gt;"",C6608,IF(D6608=0,"no signed outgoing testnet activity",IF(F6608="recommend","diverse and persistent testnet activity",IF(F6608="likely_bot","multiple automation signals","insufficient longevity or one automation signal"))))</x:f>
        <x:v>no signed outgoing testnet activity</x:v>
      </x:c>
    </x:row>
    <x:row r="6609">
      <x:c r="A6609" s="31" t="n">
        <x:v>6608</x:v>
      </x:c>
      <x:c r="B6609" s="45" t="str">
        <x:v>addr:0x867328FC66C9B012296a7574e9b6Fa678A369a00</x:v>
      </x:c>
      <x:c r="C6609" s="31" t="str"/>
      <x:c r="D6609" s="31" t="n">
        <x:v>0</x:v>
      </x:c>
      <x:c r="E6609" s="31" t="str">
        <x:v>no</x:v>
      </x:c>
      <x:c r="F6609" s="31" t="str">
        <x:f>IF(C6609&lt;&gt;"","exclude_synthetic",IF(D6609=0,"exclude_no_activity",IFERROR(VLOOKUP(LOWER(B6609),'Active analysis'!$A$2:$V$58,22,FALSE),"review")))</x:f>
        <x:v>exclude_no_activity</x:v>
      </x:c>
      <x:c r="G6609" s="31" t="n">
        <x:f>IFERROR(VLOOKUP(LOWER(B6609),'Active analysis'!$A$2:$V$58,21,FALSE),0)</x:f>
        <x:v>0</x:v>
      </x:c>
      <x:c r="H6609" s="31" t="str">
        <x:v>not_scanned_rate_limit</x:v>
      </x:c>
      <x:c r="I6609" s="31"/>
      <x:c r="J6609" s="31" t="str">
        <x:f>IF(C6609&lt;&gt;"",C6609,IF(D6609=0,"no signed outgoing testnet activity",IF(F6609="recommend","diverse and persistent testnet activity",IF(F6609="likely_bot","multiple automation signals","insufficient longevity or one automation signal"))))</x:f>
        <x:v>no signed outgoing testnet activity</x:v>
      </x:c>
    </x:row>
    <x:row r="6610">
      <x:c r="A6610" s="31" t="n">
        <x:v>6609</x:v>
      </x:c>
      <x:c r="B6610" s="45" t="str">
        <x:v>addr:0x8676f549ece7f7c7fbe314fc69d7d1b77585ad4e</x:v>
      </x:c>
      <x:c r="C6610" s="31" t="str"/>
      <x:c r="D6610" s="31" t="n">
        <x:v>0</x:v>
      </x:c>
      <x:c r="E6610" s="31" t="str">
        <x:v>no</x:v>
      </x:c>
      <x:c r="F6610" s="31" t="str">
        <x:f>IF(C6610&lt;&gt;"","exclude_synthetic",IF(D6610=0,"exclude_no_activity",IFERROR(VLOOKUP(LOWER(B6610),'Active analysis'!$A$2:$V$58,22,FALSE),"review")))</x:f>
        <x:v>exclude_no_activity</x:v>
      </x:c>
      <x:c r="G6610" s="31" t="n">
        <x:f>IFERROR(VLOOKUP(LOWER(B6610),'Active analysis'!$A$2:$V$58,21,FALSE),0)</x:f>
        <x:v>0</x:v>
      </x:c>
      <x:c r="H6610" s="31" t="str">
        <x:v>not_scanned_rate_limit</x:v>
      </x:c>
      <x:c r="I6610" s="31"/>
      <x:c r="J6610" s="31" t="str">
        <x:f>IF(C6610&lt;&gt;"",C6610,IF(D6610=0,"no signed outgoing testnet activity",IF(F6610="recommend","diverse and persistent testnet activity",IF(F6610="likely_bot","multiple automation signals","insufficient longevity or one automation signal"))))</x:f>
        <x:v>no signed outgoing testnet activity</x:v>
      </x:c>
    </x:row>
    <x:row r="6611">
      <x:c r="A6611" s="31" t="n">
        <x:v>6610</x:v>
      </x:c>
      <x:c r="B6611" s="45" t="str">
        <x:v>addr:0x8681D003404e61B1223445679b555D119dACC22E</x:v>
      </x:c>
      <x:c r="C6611" s="31" t="str"/>
      <x:c r="D6611" s="31" t="n">
        <x:v>0</x:v>
      </x:c>
      <x:c r="E6611" s="31" t="str">
        <x:v>no</x:v>
      </x:c>
      <x:c r="F6611" s="31" t="str">
        <x:f>IF(C6611&lt;&gt;"","exclude_synthetic",IF(D6611=0,"exclude_no_activity",IFERROR(VLOOKUP(LOWER(B6611),'Active analysis'!$A$2:$V$58,22,FALSE),"review")))</x:f>
        <x:v>exclude_no_activity</x:v>
      </x:c>
      <x:c r="G6611" s="31" t="n">
        <x:f>IFERROR(VLOOKUP(LOWER(B6611),'Active analysis'!$A$2:$V$58,21,FALSE),0)</x:f>
        <x:v>0</x:v>
      </x:c>
      <x:c r="H6611" s="31" t="str">
        <x:v>not_scanned_rate_limit</x:v>
      </x:c>
      <x:c r="I6611" s="31"/>
      <x:c r="J6611" s="31" t="str">
        <x:f>IF(C6611&lt;&gt;"",C6611,IF(D6611=0,"no signed outgoing testnet activity",IF(F6611="recommend","diverse and persistent testnet activity",IF(F6611="likely_bot","multiple automation signals","insufficient longevity or one automation signal"))))</x:f>
        <x:v>no signed outgoing testnet activity</x:v>
      </x:c>
    </x:row>
    <x:row r="6612">
      <x:c r="A6612" s="31" t="n">
        <x:v>6611</x:v>
      </x:c>
      <x:c r="B6612" s="45" t="str">
        <x:v>addr:0x86825da19c8d8da65f34aaeb12d4e38057e81b2c</x:v>
      </x:c>
      <x:c r="C6612" s="31" t="str"/>
      <x:c r="D6612" s="31" t="n">
        <x:v>0</x:v>
      </x:c>
      <x:c r="E6612" s="31" t="str">
        <x:v>no</x:v>
      </x:c>
      <x:c r="F6612" s="31" t="str">
        <x:f>IF(C6612&lt;&gt;"","exclude_synthetic",IF(D6612=0,"exclude_no_activity",IFERROR(VLOOKUP(LOWER(B6612),'Active analysis'!$A$2:$V$58,22,FALSE),"review")))</x:f>
        <x:v>exclude_no_activity</x:v>
      </x:c>
      <x:c r="G6612" s="31" t="n">
        <x:f>IFERROR(VLOOKUP(LOWER(B6612),'Active analysis'!$A$2:$V$58,21,FALSE),0)</x:f>
        <x:v>0</x:v>
      </x:c>
      <x:c r="H6612" s="31" t="str">
        <x:v>not_scanned_rate_limit</x:v>
      </x:c>
      <x:c r="I6612" s="31"/>
      <x:c r="J6612" s="31" t="str">
        <x:f>IF(C6612&lt;&gt;"",C6612,IF(D6612=0,"no signed outgoing testnet activity",IF(F6612="recommend","diverse and persistent testnet activity",IF(F6612="likely_bot","multiple automation signals","insufficient longevity or one automation signal"))))</x:f>
        <x:v>no signed outgoing testnet activity</x:v>
      </x:c>
    </x:row>
    <x:row r="6613">
      <x:c r="A6613" s="31" t="n">
        <x:v>6612</x:v>
      </x:c>
      <x:c r="B6613" s="45" t="str">
        <x:v>addr:0x8685e0A045af323fa0Bed9b5f2Bd58cA7E997f6E</x:v>
      </x:c>
      <x:c r="C6613" s="31" t="str"/>
      <x:c r="D6613" s="31" t="n">
        <x:v>0</x:v>
      </x:c>
      <x:c r="E6613" s="31" t="str">
        <x:v>no</x:v>
      </x:c>
      <x:c r="F6613" s="31" t="str">
        <x:f>IF(C6613&lt;&gt;"","exclude_synthetic",IF(D6613=0,"exclude_no_activity",IFERROR(VLOOKUP(LOWER(B6613),'Active analysis'!$A$2:$V$58,22,FALSE),"review")))</x:f>
        <x:v>exclude_no_activity</x:v>
      </x:c>
      <x:c r="G6613" s="31" t="n">
        <x:f>IFERROR(VLOOKUP(LOWER(B6613),'Active analysis'!$A$2:$V$58,21,FALSE),0)</x:f>
        <x:v>0</x:v>
      </x:c>
      <x:c r="H6613" s="31" t="str">
        <x:v>not_scanned_rate_limit</x:v>
      </x:c>
      <x:c r="I6613" s="31"/>
      <x:c r="J6613" s="31" t="str">
        <x:f>IF(C6613&lt;&gt;"",C6613,IF(D6613=0,"no signed outgoing testnet activity",IF(F6613="recommend","diverse and persistent testnet activity",IF(F6613="likely_bot","multiple automation signals","insufficient longevity or one automation signal"))))</x:f>
        <x:v>no signed outgoing testnet activity</x:v>
      </x:c>
    </x:row>
    <x:row r="6614">
      <x:c r="A6614" s="31" t="n">
        <x:v>6613</x:v>
      </x:c>
      <x:c r="B6614" s="45" t="str">
        <x:v>addr:0x868a280356293dE7E0b15c1F6FE22D0981790da3</x:v>
      </x:c>
      <x:c r="C6614" s="31" t="str"/>
      <x:c r="D6614" s="31" t="n">
        <x:v>0</x:v>
      </x:c>
      <x:c r="E6614" s="31" t="str">
        <x:v>no</x:v>
      </x:c>
      <x:c r="F6614" s="31" t="str">
        <x:f>IF(C6614&lt;&gt;"","exclude_synthetic",IF(D6614=0,"exclude_no_activity",IFERROR(VLOOKUP(LOWER(B6614),'Active analysis'!$A$2:$V$58,22,FALSE),"review")))</x:f>
        <x:v>exclude_no_activity</x:v>
      </x:c>
      <x:c r="G6614" s="31" t="n">
        <x:f>IFERROR(VLOOKUP(LOWER(B6614),'Active analysis'!$A$2:$V$58,21,FALSE),0)</x:f>
        <x:v>0</x:v>
      </x:c>
      <x:c r="H6614" s="31" t="str">
        <x:v>not_scanned_rate_limit</x:v>
      </x:c>
      <x:c r="I6614" s="31"/>
      <x:c r="J6614" s="31" t="str">
        <x:f>IF(C6614&lt;&gt;"",C6614,IF(D6614=0,"no signed outgoing testnet activity",IF(F6614="recommend","diverse and persistent testnet activity",IF(F6614="likely_bot","multiple automation signals","insufficient longevity or one automation signal"))))</x:f>
        <x:v>no signed outgoing testnet activity</x:v>
      </x:c>
    </x:row>
    <x:row r="6615">
      <x:c r="A6615" s="31" t="n">
        <x:v>6614</x:v>
      </x:c>
      <x:c r="B6615" s="45" t="str">
        <x:v>addr:0x868e1f2d3704d5a6058ea62ede9ebec264d31b6f</x:v>
      </x:c>
      <x:c r="C6615" s="31" t="str"/>
      <x:c r="D6615" s="31" t="n">
        <x:v>0</x:v>
      </x:c>
      <x:c r="E6615" s="31" t="str">
        <x:v>no</x:v>
      </x:c>
      <x:c r="F6615" s="31" t="str">
        <x:f>IF(C6615&lt;&gt;"","exclude_synthetic",IF(D6615=0,"exclude_no_activity",IFERROR(VLOOKUP(LOWER(B6615),'Active analysis'!$A$2:$V$58,22,FALSE),"review")))</x:f>
        <x:v>exclude_no_activity</x:v>
      </x:c>
      <x:c r="G6615" s="31" t="n">
        <x:f>IFERROR(VLOOKUP(LOWER(B6615),'Active analysis'!$A$2:$V$58,21,FALSE),0)</x:f>
        <x:v>0</x:v>
      </x:c>
      <x:c r="H6615" s="31" t="str">
        <x:v>not_scanned_rate_limit</x:v>
      </x:c>
      <x:c r="I6615" s="31"/>
      <x:c r="J6615" s="31" t="str">
        <x:f>IF(C6615&lt;&gt;"",C6615,IF(D6615=0,"no signed outgoing testnet activity",IF(F6615="recommend","diverse and persistent testnet activity",IF(F6615="likely_bot","multiple automation signals","insufficient longevity or one automation signal"))))</x:f>
        <x:v>no signed outgoing testnet activity</x:v>
      </x:c>
    </x:row>
    <x:row r="6616">
      <x:c r="A6616" s="31" t="n">
        <x:v>6615</x:v>
      </x:c>
      <x:c r="B6616" s="45" t="str">
        <x:v>addr:0x868E7B4d5460BDE1eBe548FB85F1B9e717128Eb8</x:v>
      </x:c>
      <x:c r="C6616" s="31" t="str"/>
      <x:c r="D6616" s="31" t="n">
        <x:v>0</x:v>
      </x:c>
      <x:c r="E6616" s="31" t="str">
        <x:v>no</x:v>
      </x:c>
      <x:c r="F6616" s="31" t="str">
        <x:f>IF(C6616&lt;&gt;"","exclude_synthetic",IF(D6616=0,"exclude_no_activity",IFERROR(VLOOKUP(LOWER(B6616),'Active analysis'!$A$2:$V$58,22,FALSE),"review")))</x:f>
        <x:v>exclude_no_activity</x:v>
      </x:c>
      <x:c r="G6616" s="31" t="n">
        <x:f>IFERROR(VLOOKUP(LOWER(B6616),'Active analysis'!$A$2:$V$58,21,FALSE),0)</x:f>
        <x:v>0</x:v>
      </x:c>
      <x:c r="H6616" s="31" t="str">
        <x:v>not_scanned_rate_limit</x:v>
      </x:c>
      <x:c r="I6616" s="31"/>
      <x:c r="J6616" s="31" t="str">
        <x:f>IF(C6616&lt;&gt;"",C6616,IF(D6616=0,"no signed outgoing testnet activity",IF(F6616="recommend","diverse and persistent testnet activity",IF(F6616="likely_bot","multiple automation signals","insufficient longevity or one automation signal"))))</x:f>
        <x:v>no signed outgoing testnet activity</x:v>
      </x:c>
    </x:row>
    <x:row r="6617">
      <x:c r="A6617" s="31" t="n">
        <x:v>6616</x:v>
      </x:c>
      <x:c r="B6617" s="45" t="str">
        <x:v>addr:0x868f3aD4072085661e1A8ef4A5376B9655c0A8B3</x:v>
      </x:c>
      <x:c r="C6617" s="31" t="str"/>
      <x:c r="D6617" s="31" t="n">
        <x:v>0</x:v>
      </x:c>
      <x:c r="E6617" s="31" t="str">
        <x:v>no</x:v>
      </x:c>
      <x:c r="F6617" s="31" t="str">
        <x:f>IF(C6617&lt;&gt;"","exclude_synthetic",IF(D6617=0,"exclude_no_activity",IFERROR(VLOOKUP(LOWER(B6617),'Active analysis'!$A$2:$V$58,22,FALSE),"review")))</x:f>
        <x:v>exclude_no_activity</x:v>
      </x:c>
      <x:c r="G6617" s="31" t="n">
        <x:f>IFERROR(VLOOKUP(LOWER(B6617),'Active analysis'!$A$2:$V$58,21,FALSE),0)</x:f>
        <x:v>0</x:v>
      </x:c>
      <x:c r="H6617" s="31" t="str">
        <x:v>not_scanned_rate_limit</x:v>
      </x:c>
      <x:c r="I6617" s="31"/>
      <x:c r="J6617" s="31" t="str">
        <x:f>IF(C6617&lt;&gt;"",C6617,IF(D6617=0,"no signed outgoing testnet activity",IF(F6617="recommend","diverse and persistent testnet activity",IF(F6617="likely_bot","multiple automation signals","insufficient longevity or one automation signal"))))</x:f>
        <x:v>no signed outgoing testnet activity</x:v>
      </x:c>
    </x:row>
    <x:row r="6618">
      <x:c r="A6618" s="31" t="n">
        <x:v>6617</x:v>
      </x:c>
      <x:c r="B6618" s="45" t="str">
        <x:v>addr:0x8694497ada8590c3e2de8fad06d80970af7efbd6</x:v>
      </x:c>
      <x:c r="C6618" s="31" t="str"/>
      <x:c r="D6618" s="31" t="n">
        <x:v>0</x:v>
      </x:c>
      <x:c r="E6618" s="31" t="str">
        <x:v>no</x:v>
      </x:c>
      <x:c r="F6618" s="31" t="str">
        <x:f>IF(C6618&lt;&gt;"","exclude_synthetic",IF(D6618=0,"exclude_no_activity",IFERROR(VLOOKUP(LOWER(B6618),'Active analysis'!$A$2:$V$58,22,FALSE),"review")))</x:f>
        <x:v>exclude_no_activity</x:v>
      </x:c>
      <x:c r="G6618" s="31" t="n">
        <x:f>IFERROR(VLOOKUP(LOWER(B6618),'Active analysis'!$A$2:$V$58,21,FALSE),0)</x:f>
        <x:v>0</x:v>
      </x:c>
      <x:c r="H6618" s="31" t="str">
        <x:v>not_scanned_rate_limit</x:v>
      </x:c>
      <x:c r="I6618" s="31"/>
      <x:c r="J6618" s="31" t="str">
        <x:f>IF(C6618&lt;&gt;"",C6618,IF(D6618=0,"no signed outgoing testnet activity",IF(F6618="recommend","diverse and persistent testnet activity",IF(F6618="likely_bot","multiple automation signals","insufficient longevity or one automation signal"))))</x:f>
        <x:v>no signed outgoing testnet activity</x:v>
      </x:c>
    </x:row>
    <x:row r="6619">
      <x:c r="A6619" s="31" t="n">
        <x:v>6618</x:v>
      </x:c>
      <x:c r="B6619" s="45" t="str">
        <x:v>addr:0x869466e4a4fEb6589E5bB39b7f5de38549f53B79</x:v>
      </x:c>
      <x:c r="C6619" s="31" t="str"/>
      <x:c r="D6619" s="31" t="n">
        <x:v>11</x:v>
      </x:c>
      <x:c r="E6619" s="31" t="str">
        <x:v>yes</x:v>
      </x:c>
      <x:c r="F6619" s="31" t="str">
        <x:f>IF(C6619&lt;&gt;"","exclude_synthetic",IF(D6619=0,"exclude_no_activity",IFERROR(VLOOKUP(LOWER(B6619),'Active analysis'!$A$2:$V$58,22,FALSE),"review")))</x:f>
        <x:v>review</x:v>
      </x:c>
      <x:c r="G6619" s="31" t="n">
        <x:f>IFERROR(VLOOKUP(LOWER(B6619),'Active analysis'!$A$2:$V$58,21,FALSE),0)</x:f>
        <x:v>70</x:v>
      </x:c>
      <x:c r="H6619" s="31" t="str">
        <x:v>not_scanned_rate_limit</x:v>
      </x:c>
      <x:c r="I6619" s="31"/>
      <x:c r="J6619" s="31" t="str">
        <x:f>IF(C6619&lt;&gt;"",C6619,IF(D6619=0,"no signed outgoing testnet activity",IF(F6619="recommend","diverse and persistent testnet activity",IF(F6619="likely_bot","multiple automation signals","insufficient longevity or one automation signal"))))</x:f>
        <x:v>insufficient longevity or one automation signal</x:v>
      </x:c>
    </x:row>
    <x:row r="6620">
      <x:c r="A6620" s="31" t="n">
        <x:v>6619</x:v>
      </x:c>
      <x:c r="B6620" s="45" t="str">
        <x:v>addr:0x8695a4e2c0172b94577ac85dc29b07b2d6514697</x:v>
      </x:c>
      <x:c r="C6620" s="31" t="str"/>
      <x:c r="D6620" s="31" t="n">
        <x:v>0</x:v>
      </x:c>
      <x:c r="E6620" s="31" t="str">
        <x:v>no</x:v>
      </x:c>
      <x:c r="F6620" s="31" t="str">
        <x:f>IF(C6620&lt;&gt;"","exclude_synthetic",IF(D6620=0,"exclude_no_activity",IFERROR(VLOOKUP(LOWER(B6620),'Active analysis'!$A$2:$V$58,22,FALSE),"review")))</x:f>
        <x:v>exclude_no_activity</x:v>
      </x:c>
      <x:c r="G6620" s="31" t="n">
        <x:f>IFERROR(VLOOKUP(LOWER(B6620),'Active analysis'!$A$2:$V$58,21,FALSE),0)</x:f>
        <x:v>0</x:v>
      </x:c>
      <x:c r="H6620" s="31" t="str">
        <x:v>not_scanned_rate_limit</x:v>
      </x:c>
      <x:c r="I6620" s="31"/>
      <x:c r="J6620" s="31" t="str">
        <x:f>IF(C6620&lt;&gt;"",C6620,IF(D6620=0,"no signed outgoing testnet activity",IF(F6620="recommend","diverse and persistent testnet activity",IF(F6620="likely_bot","multiple automation signals","insufficient longevity or one automation signal"))))</x:f>
        <x:v>no signed outgoing testnet activity</x:v>
      </x:c>
    </x:row>
    <x:row r="6621">
      <x:c r="A6621" s="31" t="n">
        <x:v>6620</x:v>
      </x:c>
      <x:c r="B6621" s="45" t="str">
        <x:v>addr:0x86993ecA4cDAA18bB0F0BCB9a0171b4e8Cc2B66A</x:v>
      </x:c>
      <x:c r="C6621" s="31" t="str"/>
      <x:c r="D6621" s="31" t="n">
        <x:v>0</x:v>
      </x:c>
      <x:c r="E6621" s="31" t="str">
        <x:v>no</x:v>
      </x:c>
      <x:c r="F6621" s="31" t="str">
        <x:f>IF(C6621&lt;&gt;"","exclude_synthetic",IF(D6621=0,"exclude_no_activity",IFERROR(VLOOKUP(LOWER(B6621),'Active analysis'!$A$2:$V$58,22,FALSE),"review")))</x:f>
        <x:v>exclude_no_activity</x:v>
      </x:c>
      <x:c r="G6621" s="31" t="n">
        <x:f>IFERROR(VLOOKUP(LOWER(B6621),'Active analysis'!$A$2:$V$58,21,FALSE),0)</x:f>
        <x:v>0</x:v>
      </x:c>
      <x:c r="H6621" s="31" t="str">
        <x:v>not_scanned_rate_limit</x:v>
      </x:c>
      <x:c r="I6621" s="31"/>
      <x:c r="J6621" s="31" t="str">
        <x:f>IF(C6621&lt;&gt;"",C6621,IF(D6621=0,"no signed outgoing testnet activity",IF(F6621="recommend","diverse and persistent testnet activity",IF(F6621="likely_bot","multiple automation signals","insufficient longevity or one automation signal"))))</x:f>
        <x:v>no signed outgoing testnet activity</x:v>
      </x:c>
    </x:row>
    <x:row r="6622">
      <x:c r="A6622" s="31" t="n">
        <x:v>6621</x:v>
      </x:c>
      <x:c r="B6622" s="45" t="str">
        <x:v>addr:0x869B2dB6cd7d6D6Bac71D3570fface0e62436251</x:v>
      </x:c>
      <x:c r="C6622" s="31" t="str"/>
      <x:c r="D6622" s="31" t="n">
        <x:v>0</x:v>
      </x:c>
      <x:c r="E6622" s="31" t="str">
        <x:v>no</x:v>
      </x:c>
      <x:c r="F6622" s="31" t="str">
        <x:f>IF(C6622&lt;&gt;"","exclude_synthetic",IF(D6622=0,"exclude_no_activity",IFERROR(VLOOKUP(LOWER(B6622),'Active analysis'!$A$2:$V$58,22,FALSE),"review")))</x:f>
        <x:v>exclude_no_activity</x:v>
      </x:c>
      <x:c r="G6622" s="31" t="n">
        <x:f>IFERROR(VLOOKUP(LOWER(B6622),'Active analysis'!$A$2:$V$58,21,FALSE),0)</x:f>
        <x:v>0</x:v>
      </x:c>
      <x:c r="H6622" s="31" t="str">
        <x:v>not_scanned_rate_limit</x:v>
      </x:c>
      <x:c r="I6622" s="31"/>
      <x:c r="J6622" s="31" t="str">
        <x:f>IF(C6622&lt;&gt;"",C6622,IF(D6622=0,"no signed outgoing testnet activity",IF(F6622="recommend","diverse and persistent testnet activity",IF(F6622="likely_bot","multiple automation signals","insufficient longevity or one automation signal"))))</x:f>
        <x:v>no signed outgoing testnet activity</x:v>
      </x:c>
    </x:row>
    <x:row r="6623">
      <x:c r="A6623" s="31" t="n">
        <x:v>6622</x:v>
      </x:c>
      <x:c r="B6623" s="45" t="str">
        <x:v>addr:0x86A3b50F9aB399C70C39DaBEC8F0c7D85a5db35e</x:v>
      </x:c>
      <x:c r="C6623" s="31" t="str"/>
      <x:c r="D6623" s="31" t="n">
        <x:v>0</x:v>
      </x:c>
      <x:c r="E6623" s="31" t="str">
        <x:v>no</x:v>
      </x:c>
      <x:c r="F6623" s="31" t="str">
        <x:f>IF(C6623&lt;&gt;"","exclude_synthetic",IF(D6623=0,"exclude_no_activity",IFERROR(VLOOKUP(LOWER(B6623),'Active analysis'!$A$2:$V$58,22,FALSE),"review")))</x:f>
        <x:v>exclude_no_activity</x:v>
      </x:c>
      <x:c r="G6623" s="31" t="n">
        <x:f>IFERROR(VLOOKUP(LOWER(B6623),'Active analysis'!$A$2:$V$58,21,FALSE),0)</x:f>
        <x:v>0</x:v>
      </x:c>
      <x:c r="H6623" s="31" t="str">
        <x:v>not_scanned_rate_limit</x:v>
      </x:c>
      <x:c r="I6623" s="31"/>
      <x:c r="J6623" s="31" t="str">
        <x:f>IF(C6623&lt;&gt;"",C6623,IF(D6623=0,"no signed outgoing testnet activity",IF(F6623="recommend","diverse and persistent testnet activity",IF(F6623="likely_bot","multiple automation signals","insufficient longevity or one automation signal"))))</x:f>
        <x:v>no signed outgoing testnet activity</x:v>
      </x:c>
    </x:row>
    <x:row r="6624">
      <x:c r="A6624" s="31" t="n">
        <x:v>6623</x:v>
      </x:c>
      <x:c r="B6624" s="45" t="str">
        <x:v>addr:0x86A78E9F707d4da823d2896675BB9Dd714Fe9dEc</x:v>
      </x:c>
      <x:c r="C6624" s="31" t="str"/>
      <x:c r="D6624" s="31" t="n">
        <x:v>0</x:v>
      </x:c>
      <x:c r="E6624" s="31" t="str">
        <x:v>no</x:v>
      </x:c>
      <x:c r="F6624" s="31" t="str">
        <x:f>IF(C6624&lt;&gt;"","exclude_synthetic",IF(D6624=0,"exclude_no_activity",IFERROR(VLOOKUP(LOWER(B6624),'Active analysis'!$A$2:$V$58,22,FALSE),"review")))</x:f>
        <x:v>exclude_no_activity</x:v>
      </x:c>
      <x:c r="G6624" s="31" t="n">
        <x:f>IFERROR(VLOOKUP(LOWER(B6624),'Active analysis'!$A$2:$V$58,21,FALSE),0)</x:f>
        <x:v>0</x:v>
      </x:c>
      <x:c r="H6624" s="31" t="str">
        <x:v>not_scanned_rate_limit</x:v>
      </x:c>
      <x:c r="I6624" s="31"/>
      <x:c r="J6624" s="31" t="str">
        <x:f>IF(C6624&lt;&gt;"",C6624,IF(D6624=0,"no signed outgoing testnet activity",IF(F6624="recommend","diverse and persistent testnet activity",IF(F6624="likely_bot","multiple automation signals","insufficient longevity or one automation signal"))))</x:f>
        <x:v>no signed outgoing testnet activity</x:v>
      </x:c>
    </x:row>
    <x:row r="6625">
      <x:c r="A6625" s="31" t="n">
        <x:v>6624</x:v>
      </x:c>
      <x:c r="B6625" s="45" t="str">
        <x:v>addr:0x86a81D4E1831e131CB6B7Bc9065fE0581434bb3a</x:v>
      </x:c>
      <x:c r="C6625" s="31" t="str"/>
      <x:c r="D6625" s="31" t="n">
        <x:v>0</x:v>
      </x:c>
      <x:c r="E6625" s="31" t="str">
        <x:v>no</x:v>
      </x:c>
      <x:c r="F6625" s="31" t="str">
        <x:f>IF(C6625&lt;&gt;"","exclude_synthetic",IF(D6625=0,"exclude_no_activity",IFERROR(VLOOKUP(LOWER(B6625),'Active analysis'!$A$2:$V$58,22,FALSE),"review")))</x:f>
        <x:v>exclude_no_activity</x:v>
      </x:c>
      <x:c r="G6625" s="31" t="n">
        <x:f>IFERROR(VLOOKUP(LOWER(B6625),'Active analysis'!$A$2:$V$58,21,FALSE),0)</x:f>
        <x:v>0</x:v>
      </x:c>
      <x:c r="H6625" s="31" t="str">
        <x:v>not_scanned_rate_limit</x:v>
      </x:c>
      <x:c r="I6625" s="31"/>
      <x:c r="J6625" s="31" t="str">
        <x:f>IF(C6625&lt;&gt;"",C6625,IF(D6625=0,"no signed outgoing testnet activity",IF(F6625="recommend","diverse and persistent testnet activity",IF(F6625="likely_bot","multiple automation signals","insufficient longevity or one automation signal"))))</x:f>
        <x:v>no signed outgoing testnet activity</x:v>
      </x:c>
    </x:row>
    <x:row r="6626">
      <x:c r="A6626" s="31" t="n">
        <x:v>6625</x:v>
      </x:c>
      <x:c r="B6626" s="45" t="str">
        <x:v>addr:0x86b2e7db7faa7dd8de81620a59ef7d6bfe8fa243</x:v>
      </x:c>
      <x:c r="C6626" s="31" t="str"/>
      <x:c r="D6626" s="31" t="n">
        <x:v>0</x:v>
      </x:c>
      <x:c r="E6626" s="31" t="str">
        <x:v>no</x:v>
      </x:c>
      <x:c r="F6626" s="31" t="str">
        <x:f>IF(C6626&lt;&gt;"","exclude_synthetic",IF(D6626=0,"exclude_no_activity",IFERROR(VLOOKUP(LOWER(B6626),'Active analysis'!$A$2:$V$58,22,FALSE),"review")))</x:f>
        <x:v>exclude_no_activity</x:v>
      </x:c>
      <x:c r="G6626" s="31" t="n">
        <x:f>IFERROR(VLOOKUP(LOWER(B6626),'Active analysis'!$A$2:$V$58,21,FALSE),0)</x:f>
        <x:v>0</x:v>
      </x:c>
      <x:c r="H6626" s="31" t="str">
        <x:v>not_scanned_rate_limit</x:v>
      </x:c>
      <x:c r="I6626" s="31"/>
      <x:c r="J6626" s="31" t="str">
        <x:f>IF(C6626&lt;&gt;"",C6626,IF(D6626=0,"no signed outgoing testnet activity",IF(F6626="recommend","diverse and persistent testnet activity",IF(F6626="likely_bot","multiple automation signals","insufficient longevity or one automation signal"))))</x:f>
        <x:v>no signed outgoing testnet activity</x:v>
      </x:c>
    </x:row>
    <x:row r="6627">
      <x:c r="A6627" s="31" t="n">
        <x:v>6626</x:v>
      </x:c>
      <x:c r="B6627" s="45" t="str">
        <x:v>addr:0x86b47Ca14cE1403edA24711E4fcC4BB8b9Adc31f</x:v>
      </x:c>
      <x:c r="C6627" s="31" t="str"/>
      <x:c r="D6627" s="31" t="n">
        <x:v>0</x:v>
      </x:c>
      <x:c r="E6627" s="31" t="str">
        <x:v>no</x:v>
      </x:c>
      <x:c r="F6627" s="31" t="str">
        <x:f>IF(C6627&lt;&gt;"","exclude_synthetic",IF(D6627=0,"exclude_no_activity",IFERROR(VLOOKUP(LOWER(B6627),'Active analysis'!$A$2:$V$58,22,FALSE),"review")))</x:f>
        <x:v>exclude_no_activity</x:v>
      </x:c>
      <x:c r="G6627" s="31" t="n">
        <x:f>IFERROR(VLOOKUP(LOWER(B6627),'Active analysis'!$A$2:$V$58,21,FALSE),0)</x:f>
        <x:v>0</x:v>
      </x:c>
      <x:c r="H6627" s="31" t="str">
        <x:v>not_scanned_rate_limit</x:v>
      </x:c>
      <x:c r="I6627" s="31"/>
      <x:c r="J6627" s="31" t="str">
        <x:f>IF(C6627&lt;&gt;"",C6627,IF(D6627=0,"no signed outgoing testnet activity",IF(F6627="recommend","diverse and persistent testnet activity",IF(F6627="likely_bot","multiple automation signals","insufficient longevity or one automation signal"))))</x:f>
        <x:v>no signed outgoing testnet activity</x:v>
      </x:c>
    </x:row>
    <x:row r="6628">
      <x:c r="A6628" s="31" t="n">
        <x:v>6627</x:v>
      </x:c>
      <x:c r="B6628" s="45" t="str">
        <x:v>addr:0x86B63BA1ae54dc6e2b6fa9309a686f817e4Ab3cc</x:v>
      </x:c>
      <x:c r="C6628" s="31" t="str"/>
      <x:c r="D6628" s="31" t="n">
        <x:v>0</x:v>
      </x:c>
      <x:c r="E6628" s="31" t="str">
        <x:v>no</x:v>
      </x:c>
      <x:c r="F6628" s="31" t="str">
        <x:f>IF(C6628&lt;&gt;"","exclude_synthetic",IF(D6628=0,"exclude_no_activity",IFERROR(VLOOKUP(LOWER(B6628),'Active analysis'!$A$2:$V$58,22,FALSE),"review")))</x:f>
        <x:v>exclude_no_activity</x:v>
      </x:c>
      <x:c r="G6628" s="31" t="n">
        <x:f>IFERROR(VLOOKUP(LOWER(B6628),'Active analysis'!$A$2:$V$58,21,FALSE),0)</x:f>
        <x:v>0</x:v>
      </x:c>
      <x:c r="H6628" s="31" t="str">
        <x:v>not_scanned_rate_limit</x:v>
      </x:c>
      <x:c r="I6628" s="31"/>
      <x:c r="J6628" s="31" t="str">
        <x:f>IF(C6628&lt;&gt;"",C6628,IF(D6628=0,"no signed outgoing testnet activity",IF(F6628="recommend","diverse and persistent testnet activity",IF(F6628="likely_bot","multiple automation signals","insufficient longevity or one automation signal"))))</x:f>
        <x:v>no signed outgoing testnet activity</x:v>
      </x:c>
    </x:row>
    <x:row r="6629">
      <x:c r="A6629" s="31" t="n">
        <x:v>6628</x:v>
      </x:c>
      <x:c r="B6629" s="45" t="str">
        <x:v>addr:0x86be032594ad862754400318c5d7c6b7146ef473</x:v>
      </x:c>
      <x:c r="C6629" s="31" t="str"/>
      <x:c r="D6629" s="31" t="n">
        <x:v>0</x:v>
      </x:c>
      <x:c r="E6629" s="31" t="str">
        <x:v>no</x:v>
      </x:c>
      <x:c r="F6629" s="31" t="str">
        <x:f>IF(C6629&lt;&gt;"","exclude_synthetic",IF(D6629=0,"exclude_no_activity",IFERROR(VLOOKUP(LOWER(B6629),'Active analysis'!$A$2:$V$58,22,FALSE),"review")))</x:f>
        <x:v>exclude_no_activity</x:v>
      </x:c>
      <x:c r="G6629" s="31" t="n">
        <x:f>IFERROR(VLOOKUP(LOWER(B6629),'Active analysis'!$A$2:$V$58,21,FALSE),0)</x:f>
        <x:v>0</x:v>
      </x:c>
      <x:c r="H6629" s="31" t="str">
        <x:v>not_scanned_rate_limit</x:v>
      </x:c>
      <x:c r="I6629" s="31"/>
      <x:c r="J6629" s="31" t="str">
        <x:f>IF(C6629&lt;&gt;"",C6629,IF(D6629=0,"no signed outgoing testnet activity",IF(F6629="recommend","diverse and persistent testnet activity",IF(F6629="likely_bot","multiple automation signals","insufficient longevity or one automation signal"))))</x:f>
        <x:v>no signed outgoing testnet activity</x:v>
      </x:c>
    </x:row>
    <x:row r="6630">
      <x:c r="A6630" s="31" t="n">
        <x:v>6629</x:v>
      </x:c>
      <x:c r="B6630" s="45" t="str">
        <x:v>addr:0x86CA9F090DBA0A5BDb3742c10dE0ae8eF974Bcf0</x:v>
      </x:c>
      <x:c r="C6630" s="31" t="str"/>
      <x:c r="D6630" s="31" t="n">
        <x:v>0</x:v>
      </x:c>
      <x:c r="E6630" s="31" t="str">
        <x:v>no</x:v>
      </x:c>
      <x:c r="F6630" s="31" t="str">
        <x:f>IF(C6630&lt;&gt;"","exclude_synthetic",IF(D6630=0,"exclude_no_activity",IFERROR(VLOOKUP(LOWER(B6630),'Active analysis'!$A$2:$V$58,22,FALSE),"review")))</x:f>
        <x:v>exclude_no_activity</x:v>
      </x:c>
      <x:c r="G6630" s="31" t="n">
        <x:f>IFERROR(VLOOKUP(LOWER(B6630),'Active analysis'!$A$2:$V$58,21,FALSE),0)</x:f>
        <x:v>0</x:v>
      </x:c>
      <x:c r="H6630" s="31" t="str">
        <x:v>not_scanned_rate_limit</x:v>
      </x:c>
      <x:c r="I6630" s="31"/>
      <x:c r="J6630" s="31" t="str">
        <x:f>IF(C6630&lt;&gt;"",C6630,IF(D6630=0,"no signed outgoing testnet activity",IF(F6630="recommend","diverse and persistent testnet activity",IF(F6630="likely_bot","multiple automation signals","insufficient longevity or one automation signal"))))</x:f>
        <x:v>no signed outgoing testnet activity</x:v>
      </x:c>
    </x:row>
    <x:row r="6631">
      <x:c r="A6631" s="31" t="n">
        <x:v>6630</x:v>
      </x:c>
      <x:c r="B6631" s="45" t="str">
        <x:v>addr:0x86d31B2EC482779AB27379B70dD4d0bA44AA39ED</x:v>
      </x:c>
      <x:c r="C6631" s="31" t="str"/>
      <x:c r="D6631" s="31" t="n">
        <x:v>0</x:v>
      </x:c>
      <x:c r="E6631" s="31" t="str">
        <x:v>no</x:v>
      </x:c>
      <x:c r="F6631" s="31" t="str">
        <x:f>IF(C6631&lt;&gt;"","exclude_synthetic",IF(D6631=0,"exclude_no_activity",IFERROR(VLOOKUP(LOWER(B6631),'Active analysis'!$A$2:$V$58,22,FALSE),"review")))</x:f>
        <x:v>exclude_no_activity</x:v>
      </x:c>
      <x:c r="G6631" s="31" t="n">
        <x:f>IFERROR(VLOOKUP(LOWER(B6631),'Active analysis'!$A$2:$V$58,21,FALSE),0)</x:f>
        <x:v>0</x:v>
      </x:c>
      <x:c r="H6631" s="31" t="str">
        <x:v>not_scanned_rate_limit</x:v>
      </x:c>
      <x:c r="I6631" s="31"/>
      <x:c r="J6631" s="31" t="str">
        <x:f>IF(C6631&lt;&gt;"",C6631,IF(D6631=0,"no signed outgoing testnet activity",IF(F6631="recommend","diverse and persistent testnet activity",IF(F6631="likely_bot","multiple automation signals","insufficient longevity or one automation signal"))))</x:f>
        <x:v>no signed outgoing testnet activity</x:v>
      </x:c>
    </x:row>
    <x:row r="6632">
      <x:c r="A6632" s="31" t="n">
        <x:v>6631</x:v>
      </x:c>
      <x:c r="B6632" s="45" t="str">
        <x:v>addr:0x86dE29Fa25793B4541c3c2279910335dDA29e7Df</x:v>
      </x:c>
      <x:c r="C6632" s="31" t="str"/>
      <x:c r="D6632" s="31" t="n">
        <x:v>0</x:v>
      </x:c>
      <x:c r="E6632" s="31" t="str">
        <x:v>no</x:v>
      </x:c>
      <x:c r="F6632" s="31" t="str">
        <x:f>IF(C6632&lt;&gt;"","exclude_synthetic",IF(D6632=0,"exclude_no_activity",IFERROR(VLOOKUP(LOWER(B6632),'Active analysis'!$A$2:$V$58,22,FALSE),"review")))</x:f>
        <x:v>exclude_no_activity</x:v>
      </x:c>
      <x:c r="G6632" s="31" t="n">
        <x:f>IFERROR(VLOOKUP(LOWER(B6632),'Active analysis'!$A$2:$V$58,21,FALSE),0)</x:f>
        <x:v>0</x:v>
      </x:c>
      <x:c r="H6632" s="31" t="str">
        <x:v>not_scanned_rate_limit</x:v>
      </x:c>
      <x:c r="I6632" s="31"/>
      <x:c r="J6632" s="31" t="str">
        <x:f>IF(C6632&lt;&gt;"",C6632,IF(D6632=0,"no signed outgoing testnet activity",IF(F6632="recommend","diverse and persistent testnet activity",IF(F6632="likely_bot","multiple automation signals","insufficient longevity or one automation signal"))))</x:f>
        <x:v>no signed outgoing testnet activity</x:v>
      </x:c>
    </x:row>
    <x:row r="6633">
      <x:c r="A6633" s="31" t="n">
        <x:v>6632</x:v>
      </x:c>
      <x:c r="B6633" s="45" t="str">
        <x:v>addr:0x86e45335acc59fd4df308f1d902ea3239338c536</x:v>
      </x:c>
      <x:c r="C6633" s="31" t="str"/>
      <x:c r="D6633" s="31" t="n">
        <x:v>0</x:v>
      </x:c>
      <x:c r="E6633" s="31" t="str">
        <x:v>no</x:v>
      </x:c>
      <x:c r="F6633" s="31" t="str">
        <x:f>IF(C6633&lt;&gt;"","exclude_synthetic",IF(D6633=0,"exclude_no_activity",IFERROR(VLOOKUP(LOWER(B6633),'Active analysis'!$A$2:$V$58,22,FALSE),"review")))</x:f>
        <x:v>exclude_no_activity</x:v>
      </x:c>
      <x:c r="G6633" s="31" t="n">
        <x:f>IFERROR(VLOOKUP(LOWER(B6633),'Active analysis'!$A$2:$V$58,21,FALSE),0)</x:f>
        <x:v>0</x:v>
      </x:c>
      <x:c r="H6633" s="31" t="str">
        <x:v>not_scanned_rate_limit</x:v>
      </x:c>
      <x:c r="I6633" s="31"/>
      <x:c r="J6633" s="31" t="str">
        <x:f>IF(C6633&lt;&gt;"",C6633,IF(D6633=0,"no signed outgoing testnet activity",IF(F6633="recommend","diverse and persistent testnet activity",IF(F6633="likely_bot","multiple automation signals","insufficient longevity or one automation signal"))))</x:f>
        <x:v>no signed outgoing testnet activity</x:v>
      </x:c>
    </x:row>
    <x:row r="6634">
      <x:c r="A6634" s="31" t="n">
        <x:v>6633</x:v>
      </x:c>
      <x:c r="B6634" s="45" t="str">
        <x:v>addr:0x86EFc611389FaC1Dc000568da3BadD548B70F410</x:v>
      </x:c>
      <x:c r="C6634" s="31" t="str"/>
      <x:c r="D6634" s="31" t="n">
        <x:v>0</x:v>
      </x:c>
      <x:c r="E6634" s="31" t="str">
        <x:v>no</x:v>
      </x:c>
      <x:c r="F6634" s="31" t="str">
        <x:f>IF(C6634&lt;&gt;"","exclude_synthetic",IF(D6634=0,"exclude_no_activity",IFERROR(VLOOKUP(LOWER(B6634),'Active analysis'!$A$2:$V$58,22,FALSE),"review")))</x:f>
        <x:v>exclude_no_activity</x:v>
      </x:c>
      <x:c r="G6634" s="31" t="n">
        <x:f>IFERROR(VLOOKUP(LOWER(B6634),'Active analysis'!$A$2:$V$58,21,FALSE),0)</x:f>
        <x:v>0</x:v>
      </x:c>
      <x:c r="H6634" s="31" t="str">
        <x:v>not_scanned_rate_limit</x:v>
      </x:c>
      <x:c r="I6634" s="31"/>
      <x:c r="J6634" s="31" t="str">
        <x:f>IF(C6634&lt;&gt;"",C6634,IF(D6634=0,"no signed outgoing testnet activity",IF(F6634="recommend","diverse and persistent testnet activity",IF(F6634="likely_bot","multiple automation signals","insufficient longevity or one automation signal"))))</x:f>
        <x:v>no signed outgoing testnet activity</x:v>
      </x:c>
    </x:row>
    <x:row r="6635">
      <x:c r="A6635" s="31" t="n">
        <x:v>6634</x:v>
      </x:c>
      <x:c r="B6635" s="45" t="str">
        <x:v>addr:0x86f066fc868b6849df7951d2b2fa5d05e69149e6</x:v>
      </x:c>
      <x:c r="C6635" s="31" t="str"/>
      <x:c r="D6635" s="31" t="n">
        <x:v>0</x:v>
      </x:c>
      <x:c r="E6635" s="31" t="str">
        <x:v>no</x:v>
      </x:c>
      <x:c r="F6635" s="31" t="str">
        <x:f>IF(C6635&lt;&gt;"","exclude_synthetic",IF(D6635=0,"exclude_no_activity",IFERROR(VLOOKUP(LOWER(B6635),'Active analysis'!$A$2:$V$58,22,FALSE),"review")))</x:f>
        <x:v>exclude_no_activity</x:v>
      </x:c>
      <x:c r="G6635" s="31" t="n">
        <x:f>IFERROR(VLOOKUP(LOWER(B6635),'Active analysis'!$A$2:$V$58,21,FALSE),0)</x:f>
        <x:v>0</x:v>
      </x:c>
      <x:c r="H6635" s="31" t="str">
        <x:v>not_scanned_rate_limit</x:v>
      </x:c>
      <x:c r="I6635" s="31"/>
      <x:c r="J6635" s="31" t="str">
        <x:f>IF(C6635&lt;&gt;"",C6635,IF(D6635=0,"no signed outgoing testnet activity",IF(F6635="recommend","diverse and persistent testnet activity",IF(F6635="likely_bot","multiple automation signals","insufficient longevity or one automation signal"))))</x:f>
        <x:v>no signed outgoing testnet activity</x:v>
      </x:c>
    </x:row>
    <x:row r="6636">
      <x:c r="A6636" s="31" t="n">
        <x:v>6635</x:v>
      </x:c>
      <x:c r="B6636" s="45" t="str">
        <x:v>addr:0x86F4502A1F88081886dae13554ABab8CF607cc71</x:v>
      </x:c>
      <x:c r="C6636" s="31" t="str"/>
      <x:c r="D6636" s="31" t="n">
        <x:v>0</x:v>
      </x:c>
      <x:c r="E6636" s="31" t="str">
        <x:v>no</x:v>
      </x:c>
      <x:c r="F6636" s="31" t="str">
        <x:f>IF(C6636&lt;&gt;"","exclude_synthetic",IF(D6636=0,"exclude_no_activity",IFERROR(VLOOKUP(LOWER(B6636),'Active analysis'!$A$2:$V$58,22,FALSE),"review")))</x:f>
        <x:v>exclude_no_activity</x:v>
      </x:c>
      <x:c r="G6636" s="31" t="n">
        <x:f>IFERROR(VLOOKUP(LOWER(B6636),'Active analysis'!$A$2:$V$58,21,FALSE),0)</x:f>
        <x:v>0</x:v>
      </x:c>
      <x:c r="H6636" s="31" t="str">
        <x:v>not_scanned_rate_limit</x:v>
      </x:c>
      <x:c r="I6636" s="31"/>
      <x:c r="J6636" s="31" t="str">
        <x:f>IF(C6636&lt;&gt;"",C6636,IF(D6636=0,"no signed outgoing testnet activity",IF(F6636="recommend","diverse and persistent testnet activity",IF(F6636="likely_bot","multiple automation signals","insufficient longevity or one automation signal"))))</x:f>
        <x:v>no signed outgoing testnet activity</x:v>
      </x:c>
    </x:row>
    <x:row r="6637">
      <x:c r="A6637" s="31" t="n">
        <x:v>6636</x:v>
      </x:c>
      <x:c r="B6637" s="45" t="str">
        <x:v>addr:0x86f4d80a41493c5456707985e89e97b4dc35d4b8</x:v>
      </x:c>
      <x:c r="C6637" s="31" t="str"/>
      <x:c r="D6637" s="31" t="n">
        <x:v>0</x:v>
      </x:c>
      <x:c r="E6637" s="31" t="str">
        <x:v>no</x:v>
      </x:c>
      <x:c r="F6637" s="31" t="str">
        <x:f>IF(C6637&lt;&gt;"","exclude_synthetic",IF(D6637=0,"exclude_no_activity",IFERROR(VLOOKUP(LOWER(B6637),'Active analysis'!$A$2:$V$58,22,FALSE),"review")))</x:f>
        <x:v>exclude_no_activity</x:v>
      </x:c>
      <x:c r="G6637" s="31" t="n">
        <x:f>IFERROR(VLOOKUP(LOWER(B6637),'Active analysis'!$A$2:$V$58,21,FALSE),0)</x:f>
        <x:v>0</x:v>
      </x:c>
      <x:c r="H6637" s="31" t="str">
        <x:v>not_scanned_rate_limit</x:v>
      </x:c>
      <x:c r="I6637" s="31"/>
      <x:c r="J6637" s="31" t="str">
        <x:f>IF(C6637&lt;&gt;"",C6637,IF(D6637=0,"no signed outgoing testnet activity",IF(F6637="recommend","diverse and persistent testnet activity",IF(F6637="likely_bot","multiple automation signals","insufficient longevity or one automation signal"))))</x:f>
        <x:v>no signed outgoing testnet activity</x:v>
      </x:c>
    </x:row>
    <x:row r="6638">
      <x:c r="A6638" s="31" t="n">
        <x:v>6637</x:v>
      </x:c>
      <x:c r="B6638" s="45" t="str">
        <x:v>addr:0x86fd47Ca9006cED60Dd30079B305534d3Ed0d65F</x:v>
      </x:c>
      <x:c r="C6638" s="31" t="str"/>
      <x:c r="D6638" s="31" t="n">
        <x:v>0</x:v>
      </x:c>
      <x:c r="E6638" s="31" t="str">
        <x:v>no</x:v>
      </x:c>
      <x:c r="F6638" s="31" t="str">
        <x:f>IF(C6638&lt;&gt;"","exclude_synthetic",IF(D6638=0,"exclude_no_activity",IFERROR(VLOOKUP(LOWER(B6638),'Active analysis'!$A$2:$V$58,22,FALSE),"review")))</x:f>
        <x:v>exclude_no_activity</x:v>
      </x:c>
      <x:c r="G6638" s="31" t="n">
        <x:f>IFERROR(VLOOKUP(LOWER(B6638),'Active analysis'!$A$2:$V$58,21,FALSE),0)</x:f>
        <x:v>0</x:v>
      </x:c>
      <x:c r="H6638" s="31" t="str">
        <x:v>not_scanned_rate_limit</x:v>
      </x:c>
      <x:c r="I6638" s="31"/>
      <x:c r="J6638" s="31" t="str">
        <x:f>IF(C6638&lt;&gt;"",C6638,IF(D6638=0,"no signed outgoing testnet activity",IF(F6638="recommend","diverse and persistent testnet activity",IF(F6638="likely_bot","multiple automation signals","insufficient longevity or one automation signal"))))</x:f>
        <x:v>no signed outgoing testnet activity</x:v>
      </x:c>
    </x:row>
    <x:row r="6639">
      <x:c r="A6639" s="31" t="n">
        <x:v>6638</x:v>
      </x:c>
      <x:c r="B6639" s="45" t="str">
        <x:v>addr:0x86fd69d6c882240c5520780e8a5a48c686077970</x:v>
      </x:c>
      <x:c r="C6639" s="31" t="str"/>
      <x:c r="D6639" s="31" t="n">
        <x:v>0</x:v>
      </x:c>
      <x:c r="E6639" s="31" t="str">
        <x:v>no</x:v>
      </x:c>
      <x:c r="F6639" s="31" t="str">
        <x:f>IF(C6639&lt;&gt;"","exclude_synthetic",IF(D6639=0,"exclude_no_activity",IFERROR(VLOOKUP(LOWER(B6639),'Active analysis'!$A$2:$V$58,22,FALSE),"review")))</x:f>
        <x:v>exclude_no_activity</x:v>
      </x:c>
      <x:c r="G6639" s="31" t="n">
        <x:f>IFERROR(VLOOKUP(LOWER(B6639),'Active analysis'!$A$2:$V$58,21,FALSE),0)</x:f>
        <x:v>0</x:v>
      </x:c>
      <x:c r="H6639" s="31" t="str">
        <x:v>not_scanned_rate_limit</x:v>
      </x:c>
      <x:c r="I6639" s="31"/>
      <x:c r="J6639" s="31" t="str">
        <x:f>IF(C6639&lt;&gt;"",C6639,IF(D6639=0,"no signed outgoing testnet activity",IF(F6639="recommend","diverse and persistent testnet activity",IF(F6639="likely_bot","multiple automation signals","insufficient longevity or one automation signal"))))</x:f>
        <x:v>no signed outgoing testnet activity</x:v>
      </x:c>
    </x:row>
    <x:row r="6640">
      <x:c r="A6640" s="31" t="n">
        <x:v>6639</x:v>
      </x:c>
      <x:c r="B6640" s="45" t="str">
        <x:v>addr:0x86FF52a87321bC46668fE610E5dA24E6A595dA80</x:v>
      </x:c>
      <x:c r="C6640" s="31" t="str"/>
      <x:c r="D6640" s="31" t="n">
        <x:v>0</x:v>
      </x:c>
      <x:c r="E6640" s="31" t="str">
        <x:v>no</x:v>
      </x:c>
      <x:c r="F6640" s="31" t="str">
        <x:f>IF(C6640&lt;&gt;"","exclude_synthetic",IF(D6640=0,"exclude_no_activity",IFERROR(VLOOKUP(LOWER(B6640),'Active analysis'!$A$2:$V$58,22,FALSE),"review")))</x:f>
        <x:v>exclude_no_activity</x:v>
      </x:c>
      <x:c r="G6640" s="31" t="n">
        <x:f>IFERROR(VLOOKUP(LOWER(B6640),'Active analysis'!$A$2:$V$58,21,FALSE),0)</x:f>
        <x:v>0</x:v>
      </x:c>
      <x:c r="H6640" s="31" t="str">
        <x:v>not_scanned_rate_limit</x:v>
      </x:c>
      <x:c r="I6640" s="31"/>
      <x:c r="J6640" s="31" t="str">
        <x:f>IF(C6640&lt;&gt;"",C6640,IF(D6640=0,"no signed outgoing testnet activity",IF(F6640="recommend","diverse and persistent testnet activity",IF(F6640="likely_bot","multiple automation signals","insufficient longevity or one automation signal"))))</x:f>
        <x:v>no signed outgoing testnet activity</x:v>
      </x:c>
    </x:row>
    <x:row r="6641">
      <x:c r="A6641" s="31" t="n">
        <x:v>6640</x:v>
      </x:c>
      <x:c r="B6641" s="45" t="str">
        <x:v>addr:0x871f4d4215b70d201335308c57beb15616ebf1a5</x:v>
      </x:c>
      <x:c r="C6641" s="31" t="str"/>
      <x:c r="D6641" s="31" t="n">
        <x:v>0</x:v>
      </x:c>
      <x:c r="E6641" s="31" t="str">
        <x:v>no</x:v>
      </x:c>
      <x:c r="F6641" s="31" t="str">
        <x:f>IF(C6641&lt;&gt;"","exclude_synthetic",IF(D6641=0,"exclude_no_activity",IFERROR(VLOOKUP(LOWER(B6641),'Active analysis'!$A$2:$V$58,22,FALSE),"review")))</x:f>
        <x:v>exclude_no_activity</x:v>
      </x:c>
      <x:c r="G6641" s="31" t="n">
        <x:f>IFERROR(VLOOKUP(LOWER(B6641),'Active analysis'!$A$2:$V$58,21,FALSE),0)</x:f>
        <x:v>0</x:v>
      </x:c>
      <x:c r="H6641" s="31" t="str">
        <x:v>not_scanned_rate_limit</x:v>
      </x:c>
      <x:c r="I6641" s="31"/>
      <x:c r="J6641" s="31" t="str">
        <x:f>IF(C6641&lt;&gt;"",C6641,IF(D6641=0,"no signed outgoing testnet activity",IF(F6641="recommend","diverse and persistent testnet activity",IF(F6641="likely_bot","multiple automation signals","insufficient longevity or one automation signal"))))</x:f>
        <x:v>no signed outgoing testnet activity</x:v>
      </x:c>
    </x:row>
    <x:row r="6642">
      <x:c r="A6642" s="31" t="n">
        <x:v>6641</x:v>
      </x:c>
      <x:c r="B6642" s="45" t="str">
        <x:v>addr:0x8723b87120C3A70769b7c002Ec61ea420ca1bD85</x:v>
      </x:c>
      <x:c r="C6642" s="31" t="str"/>
      <x:c r="D6642" s="31" t="n">
        <x:v>0</x:v>
      </x:c>
      <x:c r="E6642" s="31" t="str">
        <x:v>no</x:v>
      </x:c>
      <x:c r="F6642" s="31" t="str">
        <x:f>IF(C6642&lt;&gt;"","exclude_synthetic",IF(D6642=0,"exclude_no_activity",IFERROR(VLOOKUP(LOWER(B6642),'Active analysis'!$A$2:$V$58,22,FALSE),"review")))</x:f>
        <x:v>exclude_no_activity</x:v>
      </x:c>
      <x:c r="G6642" s="31" t="n">
        <x:f>IFERROR(VLOOKUP(LOWER(B6642),'Active analysis'!$A$2:$V$58,21,FALSE),0)</x:f>
        <x:v>0</x:v>
      </x:c>
      <x:c r="H6642" s="31" t="str">
        <x:v>not_scanned_rate_limit</x:v>
      </x:c>
      <x:c r="I6642" s="31"/>
      <x:c r="J6642" s="31" t="str">
        <x:f>IF(C6642&lt;&gt;"",C6642,IF(D6642=0,"no signed outgoing testnet activity",IF(F6642="recommend","diverse and persistent testnet activity",IF(F6642="likely_bot","multiple automation signals","insufficient longevity or one automation signal"))))</x:f>
        <x:v>no signed outgoing testnet activity</x:v>
      </x:c>
    </x:row>
    <x:row r="6643">
      <x:c r="A6643" s="31" t="n">
        <x:v>6642</x:v>
      </x:c>
      <x:c r="B6643" s="45" t="str">
        <x:v>addr:0x872811800183b5B046a35896d70E1Bd6f4fB2CE8</x:v>
      </x:c>
      <x:c r="C6643" s="31" t="str"/>
      <x:c r="D6643" s="31" t="n">
        <x:v>0</x:v>
      </x:c>
      <x:c r="E6643" s="31" t="str">
        <x:v>no</x:v>
      </x:c>
      <x:c r="F6643" s="31" t="str">
        <x:f>IF(C6643&lt;&gt;"","exclude_synthetic",IF(D6643=0,"exclude_no_activity",IFERROR(VLOOKUP(LOWER(B6643),'Active analysis'!$A$2:$V$58,22,FALSE),"review")))</x:f>
        <x:v>exclude_no_activity</x:v>
      </x:c>
      <x:c r="G6643" s="31" t="n">
        <x:f>IFERROR(VLOOKUP(LOWER(B6643),'Active analysis'!$A$2:$V$58,21,FALSE),0)</x:f>
        <x:v>0</x:v>
      </x:c>
      <x:c r="H6643" s="31" t="str">
        <x:v>not_scanned_rate_limit</x:v>
      </x:c>
      <x:c r="I6643" s="31"/>
      <x:c r="J6643" s="31" t="str">
        <x:f>IF(C6643&lt;&gt;"",C6643,IF(D6643=0,"no signed outgoing testnet activity",IF(F6643="recommend","diverse and persistent testnet activity",IF(F6643="likely_bot","multiple automation signals","insufficient longevity or one automation signal"))))</x:f>
        <x:v>no signed outgoing testnet activity</x:v>
      </x:c>
    </x:row>
    <x:row r="6644">
      <x:c r="A6644" s="31" t="n">
        <x:v>6643</x:v>
      </x:c>
      <x:c r="B6644" s="45" t="str">
        <x:v>addr:0x872cc53a67724cbd6540b2650a2d773e1a0e6137</x:v>
      </x:c>
      <x:c r="C6644" s="31" t="str"/>
      <x:c r="D6644" s="31" t="n">
        <x:v>0</x:v>
      </x:c>
      <x:c r="E6644" s="31" t="str">
        <x:v>no</x:v>
      </x:c>
      <x:c r="F6644" s="31" t="str">
        <x:f>IF(C6644&lt;&gt;"","exclude_synthetic",IF(D6644=0,"exclude_no_activity",IFERROR(VLOOKUP(LOWER(B6644),'Active analysis'!$A$2:$V$58,22,FALSE),"review")))</x:f>
        <x:v>exclude_no_activity</x:v>
      </x:c>
      <x:c r="G6644" s="31" t="n">
        <x:f>IFERROR(VLOOKUP(LOWER(B6644),'Active analysis'!$A$2:$V$58,21,FALSE),0)</x:f>
        <x:v>0</x:v>
      </x:c>
      <x:c r="H6644" s="31" t="str">
        <x:v>not_scanned_rate_limit</x:v>
      </x:c>
      <x:c r="I6644" s="31"/>
      <x:c r="J6644" s="31" t="str">
        <x:f>IF(C6644&lt;&gt;"",C6644,IF(D6644=0,"no signed outgoing testnet activity",IF(F6644="recommend","diverse and persistent testnet activity",IF(F6644="likely_bot","multiple automation signals","insufficient longevity or one automation signal"))))</x:f>
        <x:v>no signed outgoing testnet activity</x:v>
      </x:c>
    </x:row>
    <x:row r="6645">
      <x:c r="A6645" s="31" t="n">
        <x:v>6644</x:v>
      </x:c>
      <x:c r="B6645" s="45" t="str">
        <x:v>addr:0x873370e41737a1c21e98683bd40cd7e8788a4135</x:v>
      </x:c>
      <x:c r="C6645" s="31" t="str"/>
      <x:c r="D6645" s="31" t="n">
        <x:v>0</x:v>
      </x:c>
      <x:c r="E6645" s="31" t="str">
        <x:v>no</x:v>
      </x:c>
      <x:c r="F6645" s="31" t="str">
        <x:f>IF(C6645&lt;&gt;"","exclude_synthetic",IF(D6645=0,"exclude_no_activity",IFERROR(VLOOKUP(LOWER(B6645),'Active analysis'!$A$2:$V$58,22,FALSE),"review")))</x:f>
        <x:v>exclude_no_activity</x:v>
      </x:c>
      <x:c r="G6645" s="31" t="n">
        <x:f>IFERROR(VLOOKUP(LOWER(B6645),'Active analysis'!$A$2:$V$58,21,FALSE),0)</x:f>
        <x:v>0</x:v>
      </x:c>
      <x:c r="H6645" s="31" t="str">
        <x:v>not_scanned_rate_limit</x:v>
      </x:c>
      <x:c r="I6645" s="31"/>
      <x:c r="J6645" s="31" t="str">
        <x:f>IF(C6645&lt;&gt;"",C6645,IF(D6645=0,"no signed outgoing testnet activity",IF(F6645="recommend","diverse and persistent testnet activity",IF(F6645="likely_bot","multiple automation signals","insufficient longevity or one automation signal"))))</x:f>
        <x:v>no signed outgoing testnet activity</x:v>
      </x:c>
    </x:row>
    <x:row r="6646">
      <x:c r="A6646" s="31" t="n">
        <x:v>6645</x:v>
      </x:c>
      <x:c r="B6646" s="45" t="str">
        <x:v>addr:0x873458a1C442bf426D02Cc3197101b9F67df919D</x:v>
      </x:c>
      <x:c r="C6646" s="31" t="str"/>
      <x:c r="D6646" s="31" t="n">
        <x:v>0</x:v>
      </x:c>
      <x:c r="E6646" s="31" t="str">
        <x:v>no</x:v>
      </x:c>
      <x:c r="F6646" s="31" t="str">
        <x:f>IF(C6646&lt;&gt;"","exclude_synthetic",IF(D6646=0,"exclude_no_activity",IFERROR(VLOOKUP(LOWER(B6646),'Active analysis'!$A$2:$V$58,22,FALSE),"review")))</x:f>
        <x:v>exclude_no_activity</x:v>
      </x:c>
      <x:c r="G6646" s="31" t="n">
        <x:f>IFERROR(VLOOKUP(LOWER(B6646),'Active analysis'!$A$2:$V$58,21,FALSE),0)</x:f>
        <x:v>0</x:v>
      </x:c>
      <x:c r="H6646" s="31" t="str">
        <x:v>not_scanned_rate_limit</x:v>
      </x:c>
      <x:c r="I6646" s="31"/>
      <x:c r="J6646" s="31" t="str">
        <x:f>IF(C6646&lt;&gt;"",C6646,IF(D6646=0,"no signed outgoing testnet activity",IF(F6646="recommend","diverse and persistent testnet activity",IF(F6646="likely_bot","multiple automation signals","insufficient longevity or one automation signal"))))</x:f>
        <x:v>no signed outgoing testnet activity</x:v>
      </x:c>
    </x:row>
    <x:row r="6647">
      <x:c r="A6647" s="31" t="n">
        <x:v>6646</x:v>
      </x:c>
      <x:c r="B6647" s="45" t="str">
        <x:v>addr:0x87351225b009234bEbD7AC16A65a974c2a5C5Abb</x:v>
      </x:c>
      <x:c r="C6647" s="31" t="str"/>
      <x:c r="D6647" s="31" t="n">
        <x:v>0</x:v>
      </x:c>
      <x:c r="E6647" s="31" t="str">
        <x:v>no</x:v>
      </x:c>
      <x:c r="F6647" s="31" t="str">
        <x:f>IF(C6647&lt;&gt;"","exclude_synthetic",IF(D6647=0,"exclude_no_activity",IFERROR(VLOOKUP(LOWER(B6647),'Active analysis'!$A$2:$V$58,22,FALSE),"review")))</x:f>
        <x:v>exclude_no_activity</x:v>
      </x:c>
      <x:c r="G6647" s="31" t="n">
        <x:f>IFERROR(VLOOKUP(LOWER(B6647),'Active analysis'!$A$2:$V$58,21,FALSE),0)</x:f>
        <x:v>0</x:v>
      </x:c>
      <x:c r="H6647" s="31" t="str">
        <x:v>not_scanned_rate_limit</x:v>
      </x:c>
      <x:c r="I6647" s="31"/>
      <x:c r="J6647" s="31" t="str">
        <x:f>IF(C6647&lt;&gt;"",C6647,IF(D6647=0,"no signed outgoing testnet activity",IF(F6647="recommend","diverse and persistent testnet activity",IF(F6647="likely_bot","multiple automation signals","insufficient longevity or one automation signal"))))</x:f>
        <x:v>no signed outgoing testnet activity</x:v>
      </x:c>
    </x:row>
    <x:row r="6648">
      <x:c r="A6648" s="31" t="n">
        <x:v>6647</x:v>
      </x:c>
      <x:c r="B6648" s="45" t="str">
        <x:v>addr:0x873de59670ed26fb085a0c027ab57b1edc129262</x:v>
      </x:c>
      <x:c r="C6648" s="31" t="str"/>
      <x:c r="D6648" s="31" t="n">
        <x:v>0</x:v>
      </x:c>
      <x:c r="E6648" s="31" t="str">
        <x:v>no</x:v>
      </x:c>
      <x:c r="F6648" s="31" t="str">
        <x:f>IF(C6648&lt;&gt;"","exclude_synthetic",IF(D6648=0,"exclude_no_activity",IFERROR(VLOOKUP(LOWER(B6648),'Active analysis'!$A$2:$V$58,22,FALSE),"review")))</x:f>
        <x:v>exclude_no_activity</x:v>
      </x:c>
      <x:c r="G6648" s="31" t="n">
        <x:f>IFERROR(VLOOKUP(LOWER(B6648),'Active analysis'!$A$2:$V$58,21,FALSE),0)</x:f>
        <x:v>0</x:v>
      </x:c>
      <x:c r="H6648" s="31" t="str">
        <x:v>not_scanned_rate_limit</x:v>
      </x:c>
      <x:c r="I6648" s="31"/>
      <x:c r="J6648" s="31" t="str">
        <x:f>IF(C6648&lt;&gt;"",C6648,IF(D6648=0,"no signed outgoing testnet activity",IF(F6648="recommend","diverse and persistent testnet activity",IF(F6648="likely_bot","multiple automation signals","insufficient longevity or one automation signal"))))</x:f>
        <x:v>no signed outgoing testnet activity</x:v>
      </x:c>
    </x:row>
    <x:row r="6649">
      <x:c r="A6649" s="31" t="n">
        <x:v>6648</x:v>
      </x:c>
      <x:c r="B6649" s="45" t="str">
        <x:v>addr:0x874577b9fc363dffe0208d7573e9202efb16cb71</x:v>
      </x:c>
      <x:c r="C6649" s="31" t="str"/>
      <x:c r="D6649" s="31" t="n">
        <x:v>0</x:v>
      </x:c>
      <x:c r="E6649" s="31" t="str">
        <x:v>no</x:v>
      </x:c>
      <x:c r="F6649" s="31" t="str">
        <x:f>IF(C6649&lt;&gt;"","exclude_synthetic",IF(D6649=0,"exclude_no_activity",IFERROR(VLOOKUP(LOWER(B6649),'Active analysis'!$A$2:$V$58,22,FALSE),"review")))</x:f>
        <x:v>exclude_no_activity</x:v>
      </x:c>
      <x:c r="G6649" s="31" t="n">
        <x:f>IFERROR(VLOOKUP(LOWER(B6649),'Active analysis'!$A$2:$V$58,21,FALSE),0)</x:f>
        <x:v>0</x:v>
      </x:c>
      <x:c r="H6649" s="31" t="str">
        <x:v>not_scanned_rate_limit</x:v>
      </x:c>
      <x:c r="I6649" s="31"/>
      <x:c r="J6649" s="31" t="str">
        <x:f>IF(C6649&lt;&gt;"",C6649,IF(D6649=0,"no signed outgoing testnet activity",IF(F6649="recommend","diverse and persistent testnet activity",IF(F6649="likely_bot","multiple automation signals","insufficient longevity or one automation signal"))))</x:f>
        <x:v>no signed outgoing testnet activity</x:v>
      </x:c>
    </x:row>
    <x:row r="6650">
      <x:c r="A6650" s="31" t="n">
        <x:v>6649</x:v>
      </x:c>
      <x:c r="B6650" s="45" t="str">
        <x:v>addr:0x874CC9D5bd2e4743771dD5f13EC110601480254a</x:v>
      </x:c>
      <x:c r="C6650" s="31" t="str"/>
      <x:c r="D6650" s="31" t="n">
        <x:v>0</x:v>
      </x:c>
      <x:c r="E6650" s="31" t="str">
        <x:v>no</x:v>
      </x:c>
      <x:c r="F6650" s="31" t="str">
        <x:f>IF(C6650&lt;&gt;"","exclude_synthetic",IF(D6650=0,"exclude_no_activity",IFERROR(VLOOKUP(LOWER(B6650),'Active analysis'!$A$2:$V$58,22,FALSE),"review")))</x:f>
        <x:v>exclude_no_activity</x:v>
      </x:c>
      <x:c r="G6650" s="31" t="n">
        <x:f>IFERROR(VLOOKUP(LOWER(B6650),'Active analysis'!$A$2:$V$58,21,FALSE),0)</x:f>
        <x:v>0</x:v>
      </x:c>
      <x:c r="H6650" s="31" t="str">
        <x:v>not_scanned_rate_limit</x:v>
      </x:c>
      <x:c r="I6650" s="31"/>
      <x:c r="J6650" s="31" t="str">
        <x:f>IF(C6650&lt;&gt;"",C6650,IF(D6650=0,"no signed outgoing testnet activity",IF(F6650="recommend","diverse and persistent testnet activity",IF(F6650="likely_bot","multiple automation signals","insufficient longevity or one automation signal"))))</x:f>
        <x:v>no signed outgoing testnet activity</x:v>
      </x:c>
    </x:row>
    <x:row r="6651">
      <x:c r="A6651" s="31" t="n">
        <x:v>6650</x:v>
      </x:c>
      <x:c r="B6651" s="45" t="str">
        <x:v>addr:0x874cFa7dAF989f4E54c91516554dc859010ef958</x:v>
      </x:c>
      <x:c r="C6651" s="31" t="str"/>
      <x:c r="D6651" s="31" t="n">
        <x:v>0</x:v>
      </x:c>
      <x:c r="E6651" s="31" t="str">
        <x:v>no</x:v>
      </x:c>
      <x:c r="F6651" s="31" t="str">
        <x:f>IF(C6651&lt;&gt;"","exclude_synthetic",IF(D6651=0,"exclude_no_activity",IFERROR(VLOOKUP(LOWER(B6651),'Active analysis'!$A$2:$V$58,22,FALSE),"review")))</x:f>
        <x:v>exclude_no_activity</x:v>
      </x:c>
      <x:c r="G6651" s="31" t="n">
        <x:f>IFERROR(VLOOKUP(LOWER(B6651),'Active analysis'!$A$2:$V$58,21,FALSE),0)</x:f>
        <x:v>0</x:v>
      </x:c>
      <x:c r="H6651" s="31" t="str">
        <x:v>not_scanned_rate_limit</x:v>
      </x:c>
      <x:c r="I6651" s="31"/>
      <x:c r="J6651" s="31" t="str">
        <x:f>IF(C6651&lt;&gt;"",C6651,IF(D6651=0,"no signed outgoing testnet activity",IF(F6651="recommend","diverse and persistent testnet activity",IF(F6651="likely_bot","multiple automation signals","insufficient longevity or one automation signal"))))</x:f>
        <x:v>no signed outgoing testnet activity</x:v>
      </x:c>
    </x:row>
    <x:row r="6652">
      <x:c r="A6652" s="31" t="n">
        <x:v>6651</x:v>
      </x:c>
      <x:c r="B6652" s="45" t="str">
        <x:v>addr:0x876b44785d04904faf94c7be149c3f6e072e8380</x:v>
      </x:c>
      <x:c r="C6652" s="31" t="str"/>
      <x:c r="D6652" s="31" t="n">
        <x:v>0</x:v>
      </x:c>
      <x:c r="E6652" s="31" t="str">
        <x:v>no</x:v>
      </x:c>
      <x:c r="F6652" s="31" t="str">
        <x:f>IF(C6652&lt;&gt;"","exclude_synthetic",IF(D6652=0,"exclude_no_activity",IFERROR(VLOOKUP(LOWER(B6652),'Active analysis'!$A$2:$V$58,22,FALSE),"review")))</x:f>
        <x:v>exclude_no_activity</x:v>
      </x:c>
      <x:c r="G6652" s="31" t="n">
        <x:f>IFERROR(VLOOKUP(LOWER(B6652),'Active analysis'!$A$2:$V$58,21,FALSE),0)</x:f>
        <x:v>0</x:v>
      </x:c>
      <x:c r="H6652" s="31" t="str">
        <x:v>not_scanned_rate_limit</x:v>
      </x:c>
      <x:c r="I6652" s="31"/>
      <x:c r="J6652" s="31" t="str">
        <x:f>IF(C6652&lt;&gt;"",C6652,IF(D6652=0,"no signed outgoing testnet activity",IF(F6652="recommend","diverse and persistent testnet activity",IF(F6652="likely_bot","multiple automation signals","insufficient longevity or one automation signal"))))</x:f>
        <x:v>no signed outgoing testnet activity</x:v>
      </x:c>
    </x:row>
    <x:row r="6653">
      <x:c r="A6653" s="31" t="n">
        <x:v>6652</x:v>
      </x:c>
      <x:c r="B6653" s="45" t="str">
        <x:v>addr:0x876E12D4fDe1Ec380c47ed131078011Ca0DbaAEE</x:v>
      </x:c>
      <x:c r="C6653" s="31" t="str"/>
      <x:c r="D6653" s="31" t="n">
        <x:v>0</x:v>
      </x:c>
      <x:c r="E6653" s="31" t="str">
        <x:v>no</x:v>
      </x:c>
      <x:c r="F6653" s="31" t="str">
        <x:f>IF(C6653&lt;&gt;"","exclude_synthetic",IF(D6653=0,"exclude_no_activity",IFERROR(VLOOKUP(LOWER(B6653),'Active analysis'!$A$2:$V$58,22,FALSE),"review")))</x:f>
        <x:v>exclude_no_activity</x:v>
      </x:c>
      <x:c r="G6653" s="31" t="n">
        <x:f>IFERROR(VLOOKUP(LOWER(B6653),'Active analysis'!$A$2:$V$58,21,FALSE),0)</x:f>
        <x:v>0</x:v>
      </x:c>
      <x:c r="H6653" s="31" t="str">
        <x:v>not_scanned_rate_limit</x:v>
      </x:c>
      <x:c r="I6653" s="31"/>
      <x:c r="J6653" s="31" t="str">
        <x:f>IF(C6653&lt;&gt;"",C6653,IF(D6653=0,"no signed outgoing testnet activity",IF(F6653="recommend","diverse and persistent testnet activity",IF(F6653="likely_bot","multiple automation signals","insufficient longevity or one automation signal"))))</x:f>
        <x:v>no signed outgoing testnet activity</x:v>
      </x:c>
    </x:row>
    <x:row r="6654">
      <x:c r="A6654" s="31" t="n">
        <x:v>6653</x:v>
      </x:c>
      <x:c r="B6654" s="45" t="str">
        <x:v>addr:0x8770f857314E1305B6612e7Ceb53F8fc56F38700</x:v>
      </x:c>
      <x:c r="C6654" s="31" t="str"/>
      <x:c r="D6654" s="31" t="n">
        <x:v>0</x:v>
      </x:c>
      <x:c r="E6654" s="31" t="str">
        <x:v>no</x:v>
      </x:c>
      <x:c r="F6654" s="31" t="str">
        <x:f>IF(C6654&lt;&gt;"","exclude_synthetic",IF(D6654=0,"exclude_no_activity",IFERROR(VLOOKUP(LOWER(B6654),'Active analysis'!$A$2:$V$58,22,FALSE),"review")))</x:f>
        <x:v>exclude_no_activity</x:v>
      </x:c>
      <x:c r="G6654" s="31" t="n">
        <x:f>IFERROR(VLOOKUP(LOWER(B6654),'Active analysis'!$A$2:$V$58,21,FALSE),0)</x:f>
        <x:v>0</x:v>
      </x:c>
      <x:c r="H6654" s="31" t="str">
        <x:v>not_scanned_rate_limit</x:v>
      </x:c>
      <x:c r="I6654" s="31"/>
      <x:c r="J6654" s="31" t="str">
        <x:f>IF(C6654&lt;&gt;"",C6654,IF(D6654=0,"no signed outgoing testnet activity",IF(F6654="recommend","diverse and persistent testnet activity",IF(F6654="likely_bot","multiple automation signals","insufficient longevity or one automation signal"))))</x:f>
        <x:v>no signed outgoing testnet activity</x:v>
      </x:c>
    </x:row>
    <x:row r="6655">
      <x:c r="A6655" s="31" t="n">
        <x:v>6654</x:v>
      </x:c>
      <x:c r="B6655" s="45" t="str">
        <x:v>addr:0x877D816877E5FC0F9E49bB9ACD0b7C1ae5AFf230</x:v>
      </x:c>
      <x:c r="C6655" s="31" t="str"/>
      <x:c r="D6655" s="31" t="n">
        <x:v>0</x:v>
      </x:c>
      <x:c r="E6655" s="31" t="str">
        <x:v>no</x:v>
      </x:c>
      <x:c r="F6655" s="31" t="str">
        <x:f>IF(C6655&lt;&gt;"","exclude_synthetic",IF(D6655=0,"exclude_no_activity",IFERROR(VLOOKUP(LOWER(B6655),'Active analysis'!$A$2:$V$58,22,FALSE),"review")))</x:f>
        <x:v>exclude_no_activity</x:v>
      </x:c>
      <x:c r="G6655" s="31" t="n">
        <x:f>IFERROR(VLOOKUP(LOWER(B6655),'Active analysis'!$A$2:$V$58,21,FALSE),0)</x:f>
        <x:v>0</x:v>
      </x:c>
      <x:c r="H6655" s="31" t="str">
        <x:v>not_scanned_rate_limit</x:v>
      </x:c>
      <x:c r="I6655" s="31"/>
      <x:c r="J6655" s="31" t="str">
        <x:f>IF(C6655&lt;&gt;"",C6655,IF(D6655=0,"no signed outgoing testnet activity",IF(F6655="recommend","diverse and persistent testnet activity",IF(F6655="likely_bot","multiple automation signals","insufficient longevity or one automation signal"))))</x:f>
        <x:v>no signed outgoing testnet activity</x:v>
      </x:c>
    </x:row>
    <x:row r="6656">
      <x:c r="A6656" s="31" t="n">
        <x:v>6655</x:v>
      </x:c>
      <x:c r="B6656" s="45" t="str">
        <x:v>addr:0x877e2f2e9e9be13d2560c58a861663bd22c04c75</x:v>
      </x:c>
      <x:c r="C6656" s="31" t="str"/>
      <x:c r="D6656" s="31" t="n">
        <x:v>0</x:v>
      </x:c>
      <x:c r="E6656" s="31" t="str">
        <x:v>no</x:v>
      </x:c>
      <x:c r="F6656" s="31" t="str">
        <x:f>IF(C6656&lt;&gt;"","exclude_synthetic",IF(D6656=0,"exclude_no_activity",IFERROR(VLOOKUP(LOWER(B6656),'Active analysis'!$A$2:$V$58,22,FALSE),"review")))</x:f>
        <x:v>exclude_no_activity</x:v>
      </x:c>
      <x:c r="G6656" s="31" t="n">
        <x:f>IFERROR(VLOOKUP(LOWER(B6656),'Active analysis'!$A$2:$V$58,21,FALSE),0)</x:f>
        <x:v>0</x:v>
      </x:c>
      <x:c r="H6656" s="31" t="str">
        <x:v>not_scanned_rate_limit</x:v>
      </x:c>
      <x:c r="I6656" s="31"/>
      <x:c r="J6656" s="31" t="str">
        <x:f>IF(C6656&lt;&gt;"",C6656,IF(D6656=0,"no signed outgoing testnet activity",IF(F6656="recommend","diverse and persistent testnet activity",IF(F6656="likely_bot","multiple automation signals","insufficient longevity or one automation signal"))))</x:f>
        <x:v>no signed outgoing testnet activity</x:v>
      </x:c>
    </x:row>
    <x:row r="6657">
      <x:c r="A6657" s="31" t="n">
        <x:v>6656</x:v>
      </x:c>
      <x:c r="B6657" s="45" t="str">
        <x:v>addr:0x877fb0df6c8760e1a8a74ef331731c123d8d6b20</x:v>
      </x:c>
      <x:c r="C6657" s="31" t="str"/>
      <x:c r="D6657" s="31" t="n">
        <x:v>0</x:v>
      </x:c>
      <x:c r="E6657" s="31" t="str">
        <x:v>no</x:v>
      </x:c>
      <x:c r="F6657" s="31" t="str">
        <x:f>IF(C6657&lt;&gt;"","exclude_synthetic",IF(D6657=0,"exclude_no_activity",IFERROR(VLOOKUP(LOWER(B6657),'Active analysis'!$A$2:$V$58,22,FALSE),"review")))</x:f>
        <x:v>exclude_no_activity</x:v>
      </x:c>
      <x:c r="G6657" s="31" t="n">
        <x:f>IFERROR(VLOOKUP(LOWER(B6657),'Active analysis'!$A$2:$V$58,21,FALSE),0)</x:f>
        <x:v>0</x:v>
      </x:c>
      <x:c r="H6657" s="31" t="str">
        <x:v>not_scanned_rate_limit</x:v>
      </x:c>
      <x:c r="I6657" s="31"/>
      <x:c r="J6657" s="31" t="str">
        <x:f>IF(C6657&lt;&gt;"",C6657,IF(D6657=0,"no signed outgoing testnet activity",IF(F6657="recommend","diverse and persistent testnet activity",IF(F6657="likely_bot","multiple automation signals","insufficient longevity or one automation signal"))))</x:f>
        <x:v>no signed outgoing testnet activity</x:v>
      </x:c>
    </x:row>
    <x:row r="6658">
      <x:c r="A6658" s="31" t="n">
        <x:v>6657</x:v>
      </x:c>
      <x:c r="B6658" s="45" t="str">
        <x:v>addr:0x878e29b2281dcb5b4a35f46878e6661d8c790f24</x:v>
      </x:c>
      <x:c r="C6658" s="31" t="str"/>
      <x:c r="D6658" s="31" t="n">
        <x:v>0</x:v>
      </x:c>
      <x:c r="E6658" s="31" t="str">
        <x:v>no</x:v>
      </x:c>
      <x:c r="F6658" s="31" t="str">
        <x:f>IF(C6658&lt;&gt;"","exclude_synthetic",IF(D6658=0,"exclude_no_activity",IFERROR(VLOOKUP(LOWER(B6658),'Active analysis'!$A$2:$V$58,22,FALSE),"review")))</x:f>
        <x:v>exclude_no_activity</x:v>
      </x:c>
      <x:c r="G6658" s="31" t="n">
        <x:f>IFERROR(VLOOKUP(LOWER(B6658),'Active analysis'!$A$2:$V$58,21,FALSE),0)</x:f>
        <x:v>0</x:v>
      </x:c>
      <x:c r="H6658" s="31" t="str">
        <x:v>not_scanned_rate_limit</x:v>
      </x:c>
      <x:c r="I6658" s="31"/>
      <x:c r="J6658" s="31" t="str">
        <x:f>IF(C6658&lt;&gt;"",C6658,IF(D6658=0,"no signed outgoing testnet activity",IF(F6658="recommend","diverse and persistent testnet activity",IF(F6658="likely_bot","multiple automation signals","insufficient longevity or one automation signal"))))</x:f>
        <x:v>no signed outgoing testnet activity</x:v>
      </x:c>
    </x:row>
    <x:row r="6659">
      <x:c r="A6659" s="31" t="n">
        <x:v>6658</x:v>
      </x:c>
      <x:c r="B6659" s="45" t="str">
        <x:v>addr:0x8797F9BDD88A923B114d63b76fB514298ae56872</x:v>
      </x:c>
      <x:c r="C6659" s="31" t="str"/>
      <x:c r="D6659" s="31" t="n">
        <x:v>0</x:v>
      </x:c>
      <x:c r="E6659" s="31" t="str">
        <x:v>no</x:v>
      </x:c>
      <x:c r="F6659" s="31" t="str">
        <x:f>IF(C6659&lt;&gt;"","exclude_synthetic",IF(D6659=0,"exclude_no_activity",IFERROR(VLOOKUP(LOWER(B6659),'Active analysis'!$A$2:$V$58,22,FALSE),"review")))</x:f>
        <x:v>exclude_no_activity</x:v>
      </x:c>
      <x:c r="G6659" s="31" t="n">
        <x:f>IFERROR(VLOOKUP(LOWER(B6659),'Active analysis'!$A$2:$V$58,21,FALSE),0)</x:f>
        <x:v>0</x:v>
      </x:c>
      <x:c r="H6659" s="31" t="str">
        <x:v>not_scanned_rate_limit</x:v>
      </x:c>
      <x:c r="I6659" s="31"/>
      <x:c r="J6659" s="31" t="str">
        <x:f>IF(C6659&lt;&gt;"",C6659,IF(D6659=0,"no signed outgoing testnet activity",IF(F6659="recommend","diverse and persistent testnet activity",IF(F6659="likely_bot","multiple automation signals","insufficient longevity or one automation signal"))))</x:f>
        <x:v>no signed outgoing testnet activity</x:v>
      </x:c>
    </x:row>
    <x:row r="6660">
      <x:c r="A6660" s="31" t="n">
        <x:v>6659</x:v>
      </x:c>
      <x:c r="B6660" s="45" t="str">
        <x:v>addr:0x87a4bd7AA45e52a93b8fb199C5cf8Edb32aC1505</x:v>
      </x:c>
      <x:c r="C6660" s="31" t="str"/>
      <x:c r="D6660" s="31" t="n">
        <x:v>0</x:v>
      </x:c>
      <x:c r="E6660" s="31" t="str">
        <x:v>no</x:v>
      </x:c>
      <x:c r="F6660" s="31" t="str">
        <x:f>IF(C6660&lt;&gt;"","exclude_synthetic",IF(D6660=0,"exclude_no_activity",IFERROR(VLOOKUP(LOWER(B6660),'Active analysis'!$A$2:$V$58,22,FALSE),"review")))</x:f>
        <x:v>exclude_no_activity</x:v>
      </x:c>
      <x:c r="G6660" s="31" t="n">
        <x:f>IFERROR(VLOOKUP(LOWER(B6660),'Active analysis'!$A$2:$V$58,21,FALSE),0)</x:f>
        <x:v>0</x:v>
      </x:c>
      <x:c r="H6660" s="31" t="str">
        <x:v>not_scanned_rate_limit</x:v>
      </x:c>
      <x:c r="I6660" s="31"/>
      <x:c r="J6660" s="31" t="str">
        <x:f>IF(C6660&lt;&gt;"",C6660,IF(D6660=0,"no signed outgoing testnet activity",IF(F6660="recommend","diverse and persistent testnet activity",IF(F6660="likely_bot","multiple automation signals","insufficient longevity or one automation signal"))))</x:f>
        <x:v>no signed outgoing testnet activity</x:v>
      </x:c>
    </x:row>
    <x:row r="6661">
      <x:c r="A6661" s="31" t="n">
        <x:v>6660</x:v>
      </x:c>
      <x:c r="B6661" s="45" t="str">
        <x:v>addr:0x87B92642f44eaF06da99D2D5004d6EBb79960ac5</x:v>
      </x:c>
      <x:c r="C6661" s="31" t="str"/>
      <x:c r="D6661" s="31" t="n">
        <x:v>0</x:v>
      </x:c>
      <x:c r="E6661" s="31" t="str">
        <x:v>no</x:v>
      </x:c>
      <x:c r="F6661" s="31" t="str">
        <x:f>IF(C6661&lt;&gt;"","exclude_synthetic",IF(D6661=0,"exclude_no_activity",IFERROR(VLOOKUP(LOWER(B6661),'Active analysis'!$A$2:$V$58,22,FALSE),"review")))</x:f>
        <x:v>exclude_no_activity</x:v>
      </x:c>
      <x:c r="G6661" s="31" t="n">
        <x:f>IFERROR(VLOOKUP(LOWER(B6661),'Active analysis'!$A$2:$V$58,21,FALSE),0)</x:f>
        <x:v>0</x:v>
      </x:c>
      <x:c r="H6661" s="31" t="str">
        <x:v>not_scanned_rate_limit</x:v>
      </x:c>
      <x:c r="I6661" s="31"/>
      <x:c r="J6661" s="31" t="str">
        <x:f>IF(C6661&lt;&gt;"",C6661,IF(D6661=0,"no signed outgoing testnet activity",IF(F6661="recommend","diverse and persistent testnet activity",IF(F6661="likely_bot","multiple automation signals","insufficient longevity or one automation signal"))))</x:f>
        <x:v>no signed outgoing testnet activity</x:v>
      </x:c>
    </x:row>
    <x:row r="6662">
      <x:c r="A6662" s="31" t="n">
        <x:v>6661</x:v>
      </x:c>
      <x:c r="B6662" s="45" t="str">
        <x:v>addr:0x87bacab50c6b5e97ce1a1e7d591d28a22ac29647</x:v>
      </x:c>
      <x:c r="C6662" s="31" t="str"/>
      <x:c r="D6662" s="31" t="n">
        <x:v>0</x:v>
      </x:c>
      <x:c r="E6662" s="31" t="str">
        <x:v>no</x:v>
      </x:c>
      <x:c r="F6662" s="31" t="str">
        <x:f>IF(C6662&lt;&gt;"","exclude_synthetic",IF(D6662=0,"exclude_no_activity",IFERROR(VLOOKUP(LOWER(B6662),'Active analysis'!$A$2:$V$58,22,FALSE),"review")))</x:f>
        <x:v>exclude_no_activity</x:v>
      </x:c>
      <x:c r="G6662" s="31" t="n">
        <x:f>IFERROR(VLOOKUP(LOWER(B6662),'Active analysis'!$A$2:$V$58,21,FALSE),0)</x:f>
        <x:v>0</x:v>
      </x:c>
      <x:c r="H6662" s="31" t="str">
        <x:v>not_scanned_rate_limit</x:v>
      </x:c>
      <x:c r="I6662" s="31"/>
      <x:c r="J6662" s="31" t="str">
        <x:f>IF(C6662&lt;&gt;"",C6662,IF(D6662=0,"no signed outgoing testnet activity",IF(F6662="recommend","diverse and persistent testnet activity",IF(F6662="likely_bot","multiple automation signals","insufficient longevity or one automation signal"))))</x:f>
        <x:v>no signed outgoing testnet activity</x:v>
      </x:c>
    </x:row>
    <x:row r="6663">
      <x:c r="A6663" s="31" t="n">
        <x:v>6662</x:v>
      </x:c>
      <x:c r="B6663" s="45" t="str">
        <x:v>addr:0x87bc3754e246e2110439f08bb2027d324ee6628e</x:v>
      </x:c>
      <x:c r="C6663" s="31" t="str"/>
      <x:c r="D6663" s="31" t="n">
        <x:v>0</x:v>
      </x:c>
      <x:c r="E6663" s="31" t="str">
        <x:v>no</x:v>
      </x:c>
      <x:c r="F6663" s="31" t="str">
        <x:f>IF(C6663&lt;&gt;"","exclude_synthetic",IF(D6663=0,"exclude_no_activity",IFERROR(VLOOKUP(LOWER(B6663),'Active analysis'!$A$2:$V$58,22,FALSE),"review")))</x:f>
        <x:v>exclude_no_activity</x:v>
      </x:c>
      <x:c r="G6663" s="31" t="n">
        <x:f>IFERROR(VLOOKUP(LOWER(B6663),'Active analysis'!$A$2:$V$58,21,FALSE),0)</x:f>
        <x:v>0</x:v>
      </x:c>
      <x:c r="H6663" s="31" t="str">
        <x:v>not_scanned_rate_limit</x:v>
      </x:c>
      <x:c r="I6663" s="31"/>
      <x:c r="J6663" s="31" t="str">
        <x:f>IF(C6663&lt;&gt;"",C6663,IF(D6663=0,"no signed outgoing testnet activity",IF(F6663="recommend","diverse and persistent testnet activity",IF(F6663="likely_bot","multiple automation signals","insufficient longevity or one automation signal"))))</x:f>
        <x:v>no signed outgoing testnet activity</x:v>
      </x:c>
    </x:row>
    <x:row r="6664">
      <x:c r="A6664" s="31" t="n">
        <x:v>6663</x:v>
      </x:c>
      <x:c r="B6664" s="45" t="str">
        <x:v>addr:0x87c2064e1b6343ae84f63e1a535e84224164351d</x:v>
      </x:c>
      <x:c r="C6664" s="31" t="str"/>
      <x:c r="D6664" s="31" t="n">
        <x:v>0</x:v>
      </x:c>
      <x:c r="E6664" s="31" t="str">
        <x:v>no</x:v>
      </x:c>
      <x:c r="F6664" s="31" t="str">
        <x:f>IF(C6664&lt;&gt;"","exclude_synthetic",IF(D6664=0,"exclude_no_activity",IFERROR(VLOOKUP(LOWER(B6664),'Active analysis'!$A$2:$V$58,22,FALSE),"review")))</x:f>
        <x:v>exclude_no_activity</x:v>
      </x:c>
      <x:c r="G6664" s="31" t="n">
        <x:f>IFERROR(VLOOKUP(LOWER(B6664),'Active analysis'!$A$2:$V$58,21,FALSE),0)</x:f>
        <x:v>0</x:v>
      </x:c>
      <x:c r="H6664" s="31" t="str">
        <x:v>not_scanned_rate_limit</x:v>
      </x:c>
      <x:c r="I6664" s="31"/>
      <x:c r="J6664" s="31" t="str">
        <x:f>IF(C6664&lt;&gt;"",C6664,IF(D6664=0,"no signed outgoing testnet activity",IF(F6664="recommend","diverse and persistent testnet activity",IF(F6664="likely_bot","multiple automation signals","insufficient longevity or one automation signal"))))</x:f>
        <x:v>no signed outgoing testnet activity</x:v>
      </x:c>
    </x:row>
    <x:row r="6665">
      <x:c r="A6665" s="31" t="n">
        <x:v>6664</x:v>
      </x:c>
      <x:c r="B6665" s="45" t="str">
        <x:v>addr:0x87C4F1ee9e93A2226dAFAFc228ED32b607BC0ae8</x:v>
      </x:c>
      <x:c r="C6665" s="31" t="str"/>
      <x:c r="D6665" s="31" t="n">
        <x:v>0</x:v>
      </x:c>
      <x:c r="E6665" s="31" t="str">
        <x:v>no</x:v>
      </x:c>
      <x:c r="F6665" s="31" t="str">
        <x:f>IF(C6665&lt;&gt;"","exclude_synthetic",IF(D6665=0,"exclude_no_activity",IFERROR(VLOOKUP(LOWER(B6665),'Active analysis'!$A$2:$V$58,22,FALSE),"review")))</x:f>
        <x:v>exclude_no_activity</x:v>
      </x:c>
      <x:c r="G6665" s="31" t="n">
        <x:f>IFERROR(VLOOKUP(LOWER(B6665),'Active analysis'!$A$2:$V$58,21,FALSE),0)</x:f>
        <x:v>0</x:v>
      </x:c>
      <x:c r="H6665" s="31" t="str">
        <x:v>not_scanned_rate_limit</x:v>
      </x:c>
      <x:c r="I6665" s="31"/>
      <x:c r="J6665" s="31" t="str">
        <x:f>IF(C6665&lt;&gt;"",C6665,IF(D6665=0,"no signed outgoing testnet activity",IF(F6665="recommend","diverse and persistent testnet activity",IF(F6665="likely_bot","multiple automation signals","insufficient longevity or one automation signal"))))</x:f>
        <x:v>no signed outgoing testnet activity</x:v>
      </x:c>
    </x:row>
    <x:row r="6666">
      <x:c r="A6666" s="31" t="n">
        <x:v>6665</x:v>
      </x:c>
      <x:c r="B6666" s="45" t="str">
        <x:v>addr:0x87CA5FE08785A33fc49D0eD2186098128568CB13</x:v>
      </x:c>
      <x:c r="C6666" s="31" t="str"/>
      <x:c r="D6666" s="31" t="n">
        <x:v>0</x:v>
      </x:c>
      <x:c r="E6666" s="31" t="str">
        <x:v>no</x:v>
      </x:c>
      <x:c r="F6666" s="31" t="str">
        <x:f>IF(C6666&lt;&gt;"","exclude_synthetic",IF(D6666=0,"exclude_no_activity",IFERROR(VLOOKUP(LOWER(B6666),'Active analysis'!$A$2:$V$58,22,FALSE),"review")))</x:f>
        <x:v>exclude_no_activity</x:v>
      </x:c>
      <x:c r="G6666" s="31" t="n">
        <x:f>IFERROR(VLOOKUP(LOWER(B6666),'Active analysis'!$A$2:$V$58,21,FALSE),0)</x:f>
        <x:v>0</x:v>
      </x:c>
      <x:c r="H6666" s="31" t="str">
        <x:v>not_scanned_rate_limit</x:v>
      </x:c>
      <x:c r="I6666" s="31"/>
      <x:c r="J6666" s="31" t="str">
        <x:f>IF(C6666&lt;&gt;"",C6666,IF(D6666=0,"no signed outgoing testnet activity",IF(F6666="recommend","diverse and persistent testnet activity",IF(F6666="likely_bot","multiple automation signals","insufficient longevity or one automation signal"))))</x:f>
        <x:v>no signed outgoing testnet activity</x:v>
      </x:c>
    </x:row>
    <x:row r="6667">
      <x:c r="A6667" s="31" t="n">
        <x:v>6666</x:v>
      </x:c>
      <x:c r="B6667" s="45" t="str">
        <x:v>addr:0x87D307B3E5A342c4Fd2C9F9E1e06892CEf85b9da</x:v>
      </x:c>
      <x:c r="C6667" s="31" t="str"/>
      <x:c r="D6667" s="31" t="n">
        <x:v>0</x:v>
      </x:c>
      <x:c r="E6667" s="31" t="str">
        <x:v>no</x:v>
      </x:c>
      <x:c r="F6667" s="31" t="str">
        <x:f>IF(C6667&lt;&gt;"","exclude_synthetic",IF(D6667=0,"exclude_no_activity",IFERROR(VLOOKUP(LOWER(B6667),'Active analysis'!$A$2:$V$58,22,FALSE),"review")))</x:f>
        <x:v>exclude_no_activity</x:v>
      </x:c>
      <x:c r="G6667" s="31" t="n">
        <x:f>IFERROR(VLOOKUP(LOWER(B6667),'Active analysis'!$A$2:$V$58,21,FALSE),0)</x:f>
        <x:v>0</x:v>
      </x:c>
      <x:c r="H6667" s="31" t="str">
        <x:v>not_scanned_rate_limit</x:v>
      </x:c>
      <x:c r="I6667" s="31"/>
      <x:c r="J6667" s="31" t="str">
        <x:f>IF(C6667&lt;&gt;"",C6667,IF(D6667=0,"no signed outgoing testnet activity",IF(F6667="recommend","diverse and persistent testnet activity",IF(F6667="likely_bot","multiple automation signals","insufficient longevity or one automation signal"))))</x:f>
        <x:v>no signed outgoing testnet activity</x:v>
      </x:c>
    </x:row>
    <x:row r="6668">
      <x:c r="A6668" s="31" t="n">
        <x:v>6667</x:v>
      </x:c>
      <x:c r="B6668" s="45" t="str">
        <x:v>addr:0x87E0cb525a7F38ce56EEa50b8c671870850cF3B6</x:v>
      </x:c>
      <x:c r="C6668" s="31" t="str"/>
      <x:c r="D6668" s="31" t="n">
        <x:v>0</x:v>
      </x:c>
      <x:c r="E6668" s="31" t="str">
        <x:v>no</x:v>
      </x:c>
      <x:c r="F6668" s="31" t="str">
        <x:f>IF(C6668&lt;&gt;"","exclude_synthetic",IF(D6668=0,"exclude_no_activity",IFERROR(VLOOKUP(LOWER(B6668),'Active analysis'!$A$2:$V$58,22,FALSE),"review")))</x:f>
        <x:v>exclude_no_activity</x:v>
      </x:c>
      <x:c r="G6668" s="31" t="n">
        <x:f>IFERROR(VLOOKUP(LOWER(B6668),'Active analysis'!$A$2:$V$58,21,FALSE),0)</x:f>
        <x:v>0</x:v>
      </x:c>
      <x:c r="H6668" s="31" t="str">
        <x:v>not_scanned_rate_limit</x:v>
      </x:c>
      <x:c r="I6668" s="31"/>
      <x:c r="J6668" s="31" t="str">
        <x:f>IF(C6668&lt;&gt;"",C6668,IF(D6668=0,"no signed outgoing testnet activity",IF(F6668="recommend","diverse and persistent testnet activity",IF(F6668="likely_bot","multiple automation signals","insufficient longevity or one automation signal"))))</x:f>
        <x:v>no signed outgoing testnet activity</x:v>
      </x:c>
    </x:row>
    <x:row r="6669">
      <x:c r="A6669" s="31" t="n">
        <x:v>6668</x:v>
      </x:c>
      <x:c r="B6669" s="45" t="str">
        <x:v>addr:0x87E2bdEA4B9b4D74F0eE681d3be527499f144f9e</x:v>
      </x:c>
      <x:c r="C6669" s="31" t="str"/>
      <x:c r="D6669" s="31" t="n">
        <x:v>0</x:v>
      </x:c>
      <x:c r="E6669" s="31" t="str">
        <x:v>no</x:v>
      </x:c>
      <x:c r="F6669" s="31" t="str">
        <x:f>IF(C6669&lt;&gt;"","exclude_synthetic",IF(D6669=0,"exclude_no_activity",IFERROR(VLOOKUP(LOWER(B6669),'Active analysis'!$A$2:$V$58,22,FALSE),"review")))</x:f>
        <x:v>exclude_no_activity</x:v>
      </x:c>
      <x:c r="G6669" s="31" t="n">
        <x:f>IFERROR(VLOOKUP(LOWER(B6669),'Active analysis'!$A$2:$V$58,21,FALSE),0)</x:f>
        <x:v>0</x:v>
      </x:c>
      <x:c r="H6669" s="31" t="str">
        <x:v>not_scanned_rate_limit</x:v>
      </x:c>
      <x:c r="I6669" s="31"/>
      <x:c r="J6669" s="31" t="str">
        <x:f>IF(C6669&lt;&gt;"",C6669,IF(D6669=0,"no signed outgoing testnet activity",IF(F6669="recommend","diverse and persistent testnet activity",IF(F6669="likely_bot","multiple automation signals","insufficient longevity or one automation signal"))))</x:f>
        <x:v>no signed outgoing testnet activity</x:v>
      </x:c>
    </x:row>
    <x:row r="6670">
      <x:c r="A6670" s="31" t="n">
        <x:v>6669</x:v>
      </x:c>
      <x:c r="B6670" s="45" t="str">
        <x:v>addr:0x87e469b7dfe6d1d455912bcf69527a1aa1efb98c</x:v>
      </x:c>
      <x:c r="C6670" s="31" t="str"/>
      <x:c r="D6670" s="31" t="n">
        <x:v>0</x:v>
      </x:c>
      <x:c r="E6670" s="31" t="str">
        <x:v>no</x:v>
      </x:c>
      <x:c r="F6670" s="31" t="str">
        <x:f>IF(C6670&lt;&gt;"","exclude_synthetic",IF(D6670=0,"exclude_no_activity",IFERROR(VLOOKUP(LOWER(B6670),'Active analysis'!$A$2:$V$58,22,FALSE),"review")))</x:f>
        <x:v>exclude_no_activity</x:v>
      </x:c>
      <x:c r="G6670" s="31" t="n">
        <x:f>IFERROR(VLOOKUP(LOWER(B6670),'Active analysis'!$A$2:$V$58,21,FALSE),0)</x:f>
        <x:v>0</x:v>
      </x:c>
      <x:c r="H6670" s="31" t="str">
        <x:v>not_scanned_rate_limit</x:v>
      </x:c>
      <x:c r="I6670" s="31"/>
      <x:c r="J6670" s="31" t="str">
        <x:f>IF(C6670&lt;&gt;"",C6670,IF(D6670=0,"no signed outgoing testnet activity",IF(F6670="recommend","diverse and persistent testnet activity",IF(F6670="likely_bot","multiple automation signals","insufficient longevity or one automation signal"))))</x:f>
        <x:v>no signed outgoing testnet activity</x:v>
      </x:c>
    </x:row>
    <x:row r="6671">
      <x:c r="A6671" s="31" t="n">
        <x:v>6670</x:v>
      </x:c>
      <x:c r="B6671" s="45" t="str">
        <x:v>addr:0x87ebFc2b7fA45Ec58E1046df60Dd7a7f1fAFcd08</x:v>
      </x:c>
      <x:c r="C6671" s="31" t="str"/>
      <x:c r="D6671" s="31" t="n">
        <x:v>0</x:v>
      </x:c>
      <x:c r="E6671" s="31" t="str">
        <x:v>no</x:v>
      </x:c>
      <x:c r="F6671" s="31" t="str">
        <x:f>IF(C6671&lt;&gt;"","exclude_synthetic",IF(D6671=0,"exclude_no_activity",IFERROR(VLOOKUP(LOWER(B6671),'Active analysis'!$A$2:$V$58,22,FALSE),"review")))</x:f>
        <x:v>exclude_no_activity</x:v>
      </x:c>
      <x:c r="G6671" s="31" t="n">
        <x:f>IFERROR(VLOOKUP(LOWER(B6671),'Active analysis'!$A$2:$V$58,21,FALSE),0)</x:f>
        <x:v>0</x:v>
      </x:c>
      <x:c r="H6671" s="31" t="str">
        <x:v>not_scanned_rate_limit</x:v>
      </x:c>
      <x:c r="I6671" s="31"/>
      <x:c r="J6671" s="31" t="str">
        <x:f>IF(C6671&lt;&gt;"",C6671,IF(D6671=0,"no signed outgoing testnet activity",IF(F6671="recommend","diverse and persistent testnet activity",IF(F6671="likely_bot","multiple automation signals","insufficient longevity or one automation signal"))))</x:f>
        <x:v>no signed outgoing testnet activity</x:v>
      </x:c>
    </x:row>
    <x:row r="6672">
      <x:c r="A6672" s="31" t="n">
        <x:v>6671</x:v>
      </x:c>
      <x:c r="B6672" s="45" t="str">
        <x:v>addr:0x87f1039242e6bbb3256170543d3cfce85972838c</x:v>
      </x:c>
      <x:c r="C6672" s="31" t="str"/>
      <x:c r="D6672" s="31" t="n">
        <x:v>0</x:v>
      </x:c>
      <x:c r="E6672" s="31" t="str">
        <x:v>no</x:v>
      </x:c>
      <x:c r="F6672" s="31" t="str">
        <x:f>IF(C6672&lt;&gt;"","exclude_synthetic",IF(D6672=0,"exclude_no_activity",IFERROR(VLOOKUP(LOWER(B6672),'Active analysis'!$A$2:$V$58,22,FALSE),"review")))</x:f>
        <x:v>exclude_no_activity</x:v>
      </x:c>
      <x:c r="G6672" s="31" t="n">
        <x:f>IFERROR(VLOOKUP(LOWER(B6672),'Active analysis'!$A$2:$V$58,21,FALSE),0)</x:f>
        <x:v>0</x:v>
      </x:c>
      <x:c r="H6672" s="31" t="str">
        <x:v>not_scanned_rate_limit</x:v>
      </x:c>
      <x:c r="I6672" s="31"/>
      <x:c r="J6672" s="31" t="str">
        <x:f>IF(C6672&lt;&gt;"",C6672,IF(D6672=0,"no signed outgoing testnet activity",IF(F6672="recommend","diverse and persistent testnet activity",IF(F6672="likely_bot","multiple automation signals","insufficient longevity or one automation signal"))))</x:f>
        <x:v>no signed outgoing testnet activity</x:v>
      </x:c>
    </x:row>
    <x:row r="6673">
      <x:c r="A6673" s="31" t="n">
        <x:v>6672</x:v>
      </x:c>
      <x:c r="B6673" s="45" t="str">
        <x:v>addr:0x87f16871d1bb960547a54da6819c6fc7af6e0343</x:v>
      </x:c>
      <x:c r="C6673" s="31" t="str"/>
      <x:c r="D6673" s="31" t="n">
        <x:v>0</x:v>
      </x:c>
      <x:c r="E6673" s="31" t="str">
        <x:v>no</x:v>
      </x:c>
      <x:c r="F6673" s="31" t="str">
        <x:f>IF(C6673&lt;&gt;"","exclude_synthetic",IF(D6673=0,"exclude_no_activity",IFERROR(VLOOKUP(LOWER(B6673),'Active analysis'!$A$2:$V$58,22,FALSE),"review")))</x:f>
        <x:v>exclude_no_activity</x:v>
      </x:c>
      <x:c r="G6673" s="31" t="n">
        <x:f>IFERROR(VLOOKUP(LOWER(B6673),'Active analysis'!$A$2:$V$58,21,FALSE),0)</x:f>
        <x:v>0</x:v>
      </x:c>
      <x:c r="H6673" s="31" t="str">
        <x:v>not_scanned_rate_limit</x:v>
      </x:c>
      <x:c r="I6673" s="31"/>
      <x:c r="J6673" s="31" t="str">
        <x:f>IF(C6673&lt;&gt;"",C6673,IF(D6673=0,"no signed outgoing testnet activity",IF(F6673="recommend","diverse and persistent testnet activity",IF(F6673="likely_bot","multiple automation signals","insufficient longevity or one automation signal"))))</x:f>
        <x:v>no signed outgoing testnet activity</x:v>
      </x:c>
    </x:row>
    <x:row r="6674">
      <x:c r="A6674" s="31" t="n">
        <x:v>6673</x:v>
      </x:c>
      <x:c r="B6674" s="45" t="str">
        <x:v>addr:0x87fa93e6d72d9fe507094a582b99d0ae4bb6161e</x:v>
      </x:c>
      <x:c r="C6674" s="31" t="str"/>
      <x:c r="D6674" s="31" t="n">
        <x:v>0</x:v>
      </x:c>
      <x:c r="E6674" s="31" t="str">
        <x:v>no</x:v>
      </x:c>
      <x:c r="F6674" s="31" t="str">
        <x:f>IF(C6674&lt;&gt;"","exclude_synthetic",IF(D6674=0,"exclude_no_activity",IFERROR(VLOOKUP(LOWER(B6674),'Active analysis'!$A$2:$V$58,22,FALSE),"review")))</x:f>
        <x:v>exclude_no_activity</x:v>
      </x:c>
      <x:c r="G6674" s="31" t="n">
        <x:f>IFERROR(VLOOKUP(LOWER(B6674),'Active analysis'!$A$2:$V$58,21,FALSE),0)</x:f>
        <x:v>0</x:v>
      </x:c>
      <x:c r="H6674" s="31" t="str">
        <x:v>not_scanned_rate_limit</x:v>
      </x:c>
      <x:c r="I6674" s="31"/>
      <x:c r="J6674" s="31" t="str">
        <x:f>IF(C6674&lt;&gt;"",C6674,IF(D6674=0,"no signed outgoing testnet activity",IF(F6674="recommend","diverse and persistent testnet activity",IF(F6674="likely_bot","multiple automation signals","insufficient longevity or one automation signal"))))</x:f>
        <x:v>no signed outgoing testnet activity</x:v>
      </x:c>
    </x:row>
    <x:row r="6675">
      <x:c r="A6675" s="31" t="n">
        <x:v>6674</x:v>
      </x:c>
      <x:c r="B6675" s="45" t="str">
        <x:v>addr:0x880Bbc42eF36Ea652968798f414EC8AE64624bAd</x:v>
      </x:c>
      <x:c r="C6675" s="31" t="str"/>
      <x:c r="D6675" s="31" t="n">
        <x:v>0</x:v>
      </x:c>
      <x:c r="E6675" s="31" t="str">
        <x:v>no</x:v>
      </x:c>
      <x:c r="F6675" s="31" t="str">
        <x:f>IF(C6675&lt;&gt;"","exclude_synthetic",IF(D6675=0,"exclude_no_activity",IFERROR(VLOOKUP(LOWER(B6675),'Active analysis'!$A$2:$V$58,22,FALSE),"review")))</x:f>
        <x:v>exclude_no_activity</x:v>
      </x:c>
      <x:c r="G6675" s="31" t="n">
        <x:f>IFERROR(VLOOKUP(LOWER(B6675),'Active analysis'!$A$2:$V$58,21,FALSE),0)</x:f>
        <x:v>0</x:v>
      </x:c>
      <x:c r="H6675" s="31" t="str">
        <x:v>not_scanned_rate_limit</x:v>
      </x:c>
      <x:c r="I6675" s="31"/>
      <x:c r="J6675" s="31" t="str">
        <x:f>IF(C6675&lt;&gt;"",C6675,IF(D6675=0,"no signed outgoing testnet activity",IF(F6675="recommend","diverse and persistent testnet activity",IF(F6675="likely_bot","multiple automation signals","insufficient longevity or one automation signal"))))</x:f>
        <x:v>no signed outgoing testnet activity</x:v>
      </x:c>
    </x:row>
    <x:row r="6676">
      <x:c r="A6676" s="31" t="n">
        <x:v>6675</x:v>
      </x:c>
      <x:c r="B6676" s="45" t="str">
        <x:v>addr:0x88196f05f9dc8abcc27f6a339c8dd9021f313dfb</x:v>
      </x:c>
      <x:c r="C6676" s="31" t="str"/>
      <x:c r="D6676" s="31" t="n">
        <x:v>0</x:v>
      </x:c>
      <x:c r="E6676" s="31" t="str">
        <x:v>no</x:v>
      </x:c>
      <x:c r="F6676" s="31" t="str">
        <x:f>IF(C6676&lt;&gt;"","exclude_synthetic",IF(D6676=0,"exclude_no_activity",IFERROR(VLOOKUP(LOWER(B6676),'Active analysis'!$A$2:$V$58,22,FALSE),"review")))</x:f>
        <x:v>exclude_no_activity</x:v>
      </x:c>
      <x:c r="G6676" s="31" t="n">
        <x:f>IFERROR(VLOOKUP(LOWER(B6676),'Active analysis'!$A$2:$V$58,21,FALSE),0)</x:f>
        <x:v>0</x:v>
      </x:c>
      <x:c r="H6676" s="31" t="str">
        <x:v>not_scanned_rate_limit</x:v>
      </x:c>
      <x:c r="I6676" s="31"/>
      <x:c r="J6676" s="31" t="str">
        <x:f>IF(C6676&lt;&gt;"",C6676,IF(D6676=0,"no signed outgoing testnet activity",IF(F6676="recommend","diverse and persistent testnet activity",IF(F6676="likely_bot","multiple automation signals","insufficient longevity or one automation signal"))))</x:f>
        <x:v>no signed outgoing testnet activity</x:v>
      </x:c>
    </x:row>
    <x:row r="6677">
      <x:c r="A6677" s="31" t="n">
        <x:v>6676</x:v>
      </x:c>
      <x:c r="B6677" s="45" t="str">
        <x:v>addr:0x881cB8AA029aF419E1C262044DDbFafAef252a8A</x:v>
      </x:c>
      <x:c r="C6677" s="31" t="str"/>
      <x:c r="D6677" s="31" t="n">
        <x:v>0</x:v>
      </x:c>
      <x:c r="E6677" s="31" t="str">
        <x:v>no</x:v>
      </x:c>
      <x:c r="F6677" s="31" t="str">
        <x:f>IF(C6677&lt;&gt;"","exclude_synthetic",IF(D6677=0,"exclude_no_activity",IFERROR(VLOOKUP(LOWER(B6677),'Active analysis'!$A$2:$V$58,22,FALSE),"review")))</x:f>
        <x:v>exclude_no_activity</x:v>
      </x:c>
      <x:c r="G6677" s="31" t="n">
        <x:f>IFERROR(VLOOKUP(LOWER(B6677),'Active analysis'!$A$2:$V$58,21,FALSE),0)</x:f>
        <x:v>0</x:v>
      </x:c>
      <x:c r="H6677" s="31" t="str">
        <x:v>not_scanned_rate_limit</x:v>
      </x:c>
      <x:c r="I6677" s="31"/>
      <x:c r="J6677" s="31" t="str">
        <x:f>IF(C6677&lt;&gt;"",C6677,IF(D6677=0,"no signed outgoing testnet activity",IF(F6677="recommend","diverse and persistent testnet activity",IF(F6677="likely_bot","multiple automation signals","insufficient longevity or one automation signal"))))</x:f>
        <x:v>no signed outgoing testnet activity</x:v>
      </x:c>
    </x:row>
    <x:row r="6678">
      <x:c r="A6678" s="31" t="n">
        <x:v>6677</x:v>
      </x:c>
      <x:c r="B6678" s="45" t="str">
        <x:v>addr:0x881dB2f157e06f6E9437c25d84c146e20bb2A9d6</x:v>
      </x:c>
      <x:c r="C6678" s="31" t="str"/>
      <x:c r="D6678" s="31" t="n">
        <x:v>0</x:v>
      </x:c>
      <x:c r="E6678" s="31" t="str">
        <x:v>no</x:v>
      </x:c>
      <x:c r="F6678" s="31" t="str">
        <x:f>IF(C6678&lt;&gt;"","exclude_synthetic",IF(D6678=0,"exclude_no_activity",IFERROR(VLOOKUP(LOWER(B6678),'Active analysis'!$A$2:$V$58,22,FALSE),"review")))</x:f>
        <x:v>exclude_no_activity</x:v>
      </x:c>
      <x:c r="G6678" s="31" t="n">
        <x:f>IFERROR(VLOOKUP(LOWER(B6678),'Active analysis'!$A$2:$V$58,21,FALSE),0)</x:f>
        <x:v>0</x:v>
      </x:c>
      <x:c r="H6678" s="31" t="str">
        <x:v>not_scanned_rate_limit</x:v>
      </x:c>
      <x:c r="I6678" s="31"/>
      <x:c r="J6678" s="31" t="str">
        <x:f>IF(C6678&lt;&gt;"",C6678,IF(D6678=0,"no signed outgoing testnet activity",IF(F6678="recommend","diverse and persistent testnet activity",IF(F6678="likely_bot","multiple automation signals","insufficient longevity or one automation signal"))))</x:f>
        <x:v>no signed outgoing testnet activity</x:v>
      </x:c>
    </x:row>
    <x:row r="6679">
      <x:c r="A6679" s="31" t="n">
        <x:v>6678</x:v>
      </x:c>
      <x:c r="B6679" s="45" t="str">
        <x:v>addr:0x881e345b38c1d696063f1724c6a85a0c8dc99d9b</x:v>
      </x:c>
      <x:c r="C6679" s="31" t="str"/>
      <x:c r="D6679" s="31" t="n">
        <x:v>0</x:v>
      </x:c>
      <x:c r="E6679" s="31" t="str">
        <x:v>no</x:v>
      </x:c>
      <x:c r="F6679" s="31" t="str">
        <x:f>IF(C6679&lt;&gt;"","exclude_synthetic",IF(D6679=0,"exclude_no_activity",IFERROR(VLOOKUP(LOWER(B6679),'Active analysis'!$A$2:$V$58,22,FALSE),"review")))</x:f>
        <x:v>exclude_no_activity</x:v>
      </x:c>
      <x:c r="G6679" s="31" t="n">
        <x:f>IFERROR(VLOOKUP(LOWER(B6679),'Active analysis'!$A$2:$V$58,21,FALSE),0)</x:f>
        <x:v>0</x:v>
      </x:c>
      <x:c r="H6679" s="31" t="str">
        <x:v>not_scanned_rate_limit</x:v>
      </x:c>
      <x:c r="I6679" s="31"/>
      <x:c r="J6679" s="31" t="str">
        <x:f>IF(C6679&lt;&gt;"",C6679,IF(D6679=0,"no signed outgoing testnet activity",IF(F6679="recommend","diverse and persistent testnet activity",IF(F6679="likely_bot","multiple automation signals","insufficient longevity or one automation signal"))))</x:f>
        <x:v>no signed outgoing testnet activity</x:v>
      </x:c>
    </x:row>
    <x:row r="6680">
      <x:c r="A6680" s="31" t="n">
        <x:v>6679</x:v>
      </x:c>
      <x:c r="B6680" s="45" t="str">
        <x:v>addr:0x882465D69aA77855ef36ac70CdBe69F932813D40</x:v>
      </x:c>
      <x:c r="C6680" s="31" t="str"/>
      <x:c r="D6680" s="31" t="n">
        <x:v>0</x:v>
      </x:c>
      <x:c r="E6680" s="31" t="str">
        <x:v>no</x:v>
      </x:c>
      <x:c r="F6680" s="31" t="str">
        <x:f>IF(C6680&lt;&gt;"","exclude_synthetic",IF(D6680=0,"exclude_no_activity",IFERROR(VLOOKUP(LOWER(B6680),'Active analysis'!$A$2:$V$58,22,FALSE),"review")))</x:f>
        <x:v>exclude_no_activity</x:v>
      </x:c>
      <x:c r="G6680" s="31" t="n">
        <x:f>IFERROR(VLOOKUP(LOWER(B6680),'Active analysis'!$A$2:$V$58,21,FALSE),0)</x:f>
        <x:v>0</x:v>
      </x:c>
      <x:c r="H6680" s="31" t="str">
        <x:v>not_scanned_rate_limit</x:v>
      </x:c>
      <x:c r="I6680" s="31"/>
      <x:c r="J6680" s="31" t="str">
        <x:f>IF(C6680&lt;&gt;"",C6680,IF(D6680=0,"no signed outgoing testnet activity",IF(F6680="recommend","diverse and persistent testnet activity",IF(F6680="likely_bot","multiple automation signals","insufficient longevity or one automation signal"))))</x:f>
        <x:v>no signed outgoing testnet activity</x:v>
      </x:c>
    </x:row>
    <x:row r="6681">
      <x:c r="A6681" s="31" t="n">
        <x:v>6680</x:v>
      </x:c>
      <x:c r="B6681" s="45" t="str">
        <x:v>addr:0x8825df96357f107050346972f1ef245fea3e87e4</x:v>
      </x:c>
      <x:c r="C6681" s="31" t="str"/>
      <x:c r="D6681" s="31" t="n">
        <x:v>0</x:v>
      </x:c>
      <x:c r="E6681" s="31" t="str">
        <x:v>no</x:v>
      </x:c>
      <x:c r="F6681" s="31" t="str">
        <x:f>IF(C6681&lt;&gt;"","exclude_synthetic",IF(D6681=0,"exclude_no_activity",IFERROR(VLOOKUP(LOWER(B6681),'Active analysis'!$A$2:$V$58,22,FALSE),"review")))</x:f>
        <x:v>exclude_no_activity</x:v>
      </x:c>
      <x:c r="G6681" s="31" t="n">
        <x:f>IFERROR(VLOOKUP(LOWER(B6681),'Active analysis'!$A$2:$V$58,21,FALSE),0)</x:f>
        <x:v>0</x:v>
      </x:c>
      <x:c r="H6681" s="31" t="str">
        <x:v>not_scanned_rate_limit</x:v>
      </x:c>
      <x:c r="I6681" s="31"/>
      <x:c r="J6681" s="31" t="str">
        <x:f>IF(C6681&lt;&gt;"",C6681,IF(D6681=0,"no signed outgoing testnet activity",IF(F6681="recommend","diverse and persistent testnet activity",IF(F6681="likely_bot","multiple automation signals","insufficient longevity or one automation signal"))))</x:f>
        <x:v>no signed outgoing testnet activity</x:v>
      </x:c>
    </x:row>
    <x:row r="6682">
      <x:c r="A6682" s="31" t="n">
        <x:v>6681</x:v>
      </x:c>
      <x:c r="B6682" s="45" t="str">
        <x:v>addr:0x882Aa54337B94a1B26A759d889ee111a56788252</x:v>
      </x:c>
      <x:c r="C6682" s="31" t="str"/>
      <x:c r="D6682" s="31" t="n">
        <x:v>0</x:v>
      </x:c>
      <x:c r="E6682" s="31" t="str">
        <x:v>no</x:v>
      </x:c>
      <x:c r="F6682" s="31" t="str">
        <x:f>IF(C6682&lt;&gt;"","exclude_synthetic",IF(D6682=0,"exclude_no_activity",IFERROR(VLOOKUP(LOWER(B6682),'Active analysis'!$A$2:$V$58,22,FALSE),"review")))</x:f>
        <x:v>exclude_no_activity</x:v>
      </x:c>
      <x:c r="G6682" s="31" t="n">
        <x:f>IFERROR(VLOOKUP(LOWER(B6682),'Active analysis'!$A$2:$V$58,21,FALSE),0)</x:f>
        <x:v>0</x:v>
      </x:c>
      <x:c r="H6682" s="31" t="str">
        <x:v>not_scanned_rate_limit</x:v>
      </x:c>
      <x:c r="I6682" s="31"/>
      <x:c r="J6682" s="31" t="str">
        <x:f>IF(C6682&lt;&gt;"",C6682,IF(D6682=0,"no signed outgoing testnet activity",IF(F6682="recommend","diverse and persistent testnet activity",IF(F6682="likely_bot","multiple automation signals","insufficient longevity or one automation signal"))))</x:f>
        <x:v>no signed outgoing testnet activity</x:v>
      </x:c>
    </x:row>
    <x:row r="6683">
      <x:c r="A6683" s="31" t="n">
        <x:v>6682</x:v>
      </x:c>
      <x:c r="B6683" s="45" t="str">
        <x:v>addr:0x88314e95453573b6207beedacb6cfd71307e190c</x:v>
      </x:c>
      <x:c r="C6683" s="31" t="str"/>
      <x:c r="D6683" s="31" t="n">
        <x:v>0</x:v>
      </x:c>
      <x:c r="E6683" s="31" t="str">
        <x:v>no</x:v>
      </x:c>
      <x:c r="F6683" s="31" t="str">
        <x:f>IF(C6683&lt;&gt;"","exclude_synthetic",IF(D6683=0,"exclude_no_activity",IFERROR(VLOOKUP(LOWER(B6683),'Active analysis'!$A$2:$V$58,22,FALSE),"review")))</x:f>
        <x:v>exclude_no_activity</x:v>
      </x:c>
      <x:c r="G6683" s="31" t="n">
        <x:f>IFERROR(VLOOKUP(LOWER(B6683),'Active analysis'!$A$2:$V$58,21,FALSE),0)</x:f>
        <x:v>0</x:v>
      </x:c>
      <x:c r="H6683" s="31" t="str">
        <x:v>not_scanned_rate_limit</x:v>
      </x:c>
      <x:c r="I6683" s="31"/>
      <x:c r="J6683" s="31" t="str">
        <x:f>IF(C6683&lt;&gt;"",C6683,IF(D6683=0,"no signed outgoing testnet activity",IF(F6683="recommend","diverse and persistent testnet activity",IF(F6683="likely_bot","multiple automation signals","insufficient longevity or one automation signal"))))</x:f>
        <x:v>no signed outgoing testnet activity</x:v>
      </x:c>
    </x:row>
    <x:row r="6684">
      <x:c r="A6684" s="31" t="n">
        <x:v>6683</x:v>
      </x:c>
      <x:c r="B6684" s="45" t="str">
        <x:v>addr:0x8837B26CbF41E196b135115dacEE1AD4C6801D4b</x:v>
      </x:c>
      <x:c r="C6684" s="31" t="str"/>
      <x:c r="D6684" s="31" t="n">
        <x:v>0</x:v>
      </x:c>
      <x:c r="E6684" s="31" t="str">
        <x:v>no</x:v>
      </x:c>
      <x:c r="F6684" s="31" t="str">
        <x:f>IF(C6684&lt;&gt;"","exclude_synthetic",IF(D6684=0,"exclude_no_activity",IFERROR(VLOOKUP(LOWER(B6684),'Active analysis'!$A$2:$V$58,22,FALSE),"review")))</x:f>
        <x:v>exclude_no_activity</x:v>
      </x:c>
      <x:c r="G6684" s="31" t="n">
        <x:f>IFERROR(VLOOKUP(LOWER(B6684),'Active analysis'!$A$2:$V$58,21,FALSE),0)</x:f>
        <x:v>0</x:v>
      </x:c>
      <x:c r="H6684" s="31" t="str">
        <x:v>not_scanned_rate_limit</x:v>
      </x:c>
      <x:c r="I6684" s="31"/>
      <x:c r="J6684" s="31" t="str">
        <x:f>IF(C6684&lt;&gt;"",C6684,IF(D6684=0,"no signed outgoing testnet activity",IF(F6684="recommend","diverse and persistent testnet activity",IF(F6684="likely_bot","multiple automation signals","insufficient longevity or one automation signal"))))</x:f>
        <x:v>no signed outgoing testnet activity</x:v>
      </x:c>
    </x:row>
    <x:row r="6685">
      <x:c r="A6685" s="31" t="n">
        <x:v>6684</x:v>
      </x:c>
      <x:c r="B6685" s="45" t="str">
        <x:v>addr:0x8842afc5707f3e9777a467c221acceb3ca9e0df0</x:v>
      </x:c>
      <x:c r="C6685" s="31" t="str"/>
      <x:c r="D6685" s="31" t="n">
        <x:v>0</x:v>
      </x:c>
      <x:c r="E6685" s="31" t="str">
        <x:v>no</x:v>
      </x:c>
      <x:c r="F6685" s="31" t="str">
        <x:f>IF(C6685&lt;&gt;"","exclude_synthetic",IF(D6685=0,"exclude_no_activity",IFERROR(VLOOKUP(LOWER(B6685),'Active analysis'!$A$2:$V$58,22,FALSE),"review")))</x:f>
        <x:v>exclude_no_activity</x:v>
      </x:c>
      <x:c r="G6685" s="31" t="n">
        <x:f>IFERROR(VLOOKUP(LOWER(B6685),'Active analysis'!$A$2:$V$58,21,FALSE),0)</x:f>
        <x:v>0</x:v>
      </x:c>
      <x:c r="H6685" s="31" t="str">
        <x:v>not_scanned_rate_limit</x:v>
      </x:c>
      <x:c r="I6685" s="31"/>
      <x:c r="J6685" s="31" t="str">
        <x:f>IF(C6685&lt;&gt;"",C6685,IF(D6685=0,"no signed outgoing testnet activity",IF(F6685="recommend","diverse and persistent testnet activity",IF(F6685="likely_bot","multiple automation signals","insufficient longevity or one automation signal"))))</x:f>
        <x:v>no signed outgoing testnet activity</x:v>
      </x:c>
    </x:row>
    <x:row r="6686">
      <x:c r="A6686" s="31" t="n">
        <x:v>6685</x:v>
      </x:c>
      <x:c r="B6686" s="45" t="str">
        <x:v>addr:0x8844F4cfc1d586745D0837C94D38537529580695</x:v>
      </x:c>
      <x:c r="C6686" s="31" t="str"/>
      <x:c r="D6686" s="31" t="n">
        <x:v>0</x:v>
      </x:c>
      <x:c r="E6686" s="31" t="str">
        <x:v>no</x:v>
      </x:c>
      <x:c r="F6686" s="31" t="str">
        <x:f>IF(C6686&lt;&gt;"","exclude_synthetic",IF(D6686=0,"exclude_no_activity",IFERROR(VLOOKUP(LOWER(B6686),'Active analysis'!$A$2:$V$58,22,FALSE),"review")))</x:f>
        <x:v>exclude_no_activity</x:v>
      </x:c>
      <x:c r="G6686" s="31" t="n">
        <x:f>IFERROR(VLOOKUP(LOWER(B6686),'Active analysis'!$A$2:$V$58,21,FALSE),0)</x:f>
        <x:v>0</x:v>
      </x:c>
      <x:c r="H6686" s="31" t="str">
        <x:v>not_scanned_rate_limit</x:v>
      </x:c>
      <x:c r="I6686" s="31"/>
      <x:c r="J6686" s="31" t="str">
        <x:f>IF(C6686&lt;&gt;"",C6686,IF(D6686=0,"no signed outgoing testnet activity",IF(F6686="recommend","diverse and persistent testnet activity",IF(F6686="likely_bot","multiple automation signals","insufficient longevity or one automation signal"))))</x:f>
        <x:v>no signed outgoing testnet activity</x:v>
      </x:c>
    </x:row>
    <x:row r="6687">
      <x:c r="A6687" s="31" t="n">
        <x:v>6686</x:v>
      </x:c>
      <x:c r="B6687" s="45" t="str">
        <x:v>addr:0x88484334b058b4Be7A261c6Ad9A4e4f7142c81e4</x:v>
      </x:c>
      <x:c r="C6687" s="31" t="str"/>
      <x:c r="D6687" s="31" t="n">
        <x:v>0</x:v>
      </x:c>
      <x:c r="E6687" s="31" t="str">
        <x:v>no</x:v>
      </x:c>
      <x:c r="F6687" s="31" t="str">
        <x:f>IF(C6687&lt;&gt;"","exclude_synthetic",IF(D6687=0,"exclude_no_activity",IFERROR(VLOOKUP(LOWER(B6687),'Active analysis'!$A$2:$V$58,22,FALSE),"review")))</x:f>
        <x:v>exclude_no_activity</x:v>
      </x:c>
      <x:c r="G6687" s="31" t="n">
        <x:f>IFERROR(VLOOKUP(LOWER(B6687),'Active analysis'!$A$2:$V$58,21,FALSE),0)</x:f>
        <x:v>0</x:v>
      </x:c>
      <x:c r="H6687" s="31" t="str">
        <x:v>not_scanned_rate_limit</x:v>
      </x:c>
      <x:c r="I6687" s="31"/>
      <x:c r="J6687" s="31" t="str">
        <x:f>IF(C6687&lt;&gt;"",C6687,IF(D6687=0,"no signed outgoing testnet activity",IF(F6687="recommend","diverse and persistent testnet activity",IF(F6687="likely_bot","multiple automation signals","insufficient longevity or one automation signal"))))</x:f>
        <x:v>no signed outgoing testnet activity</x:v>
      </x:c>
    </x:row>
    <x:row r="6688">
      <x:c r="A6688" s="31" t="n">
        <x:v>6687</x:v>
      </x:c>
      <x:c r="B6688" s="45" t="str">
        <x:v>addr:0x884DD8bC5e2e74ba6f5fAa219fC6D19cb6A48B8c</x:v>
      </x:c>
      <x:c r="C6688" s="31" t="str"/>
      <x:c r="D6688" s="31" t="n">
        <x:v>0</x:v>
      </x:c>
      <x:c r="E6688" s="31" t="str">
        <x:v>no</x:v>
      </x:c>
      <x:c r="F6688" s="31" t="str">
        <x:f>IF(C6688&lt;&gt;"","exclude_synthetic",IF(D6688=0,"exclude_no_activity",IFERROR(VLOOKUP(LOWER(B6688),'Active analysis'!$A$2:$V$58,22,FALSE),"review")))</x:f>
        <x:v>exclude_no_activity</x:v>
      </x:c>
      <x:c r="G6688" s="31" t="n">
        <x:f>IFERROR(VLOOKUP(LOWER(B6688),'Active analysis'!$A$2:$V$58,21,FALSE),0)</x:f>
        <x:v>0</x:v>
      </x:c>
      <x:c r="H6688" s="31" t="str">
        <x:v>not_scanned_rate_limit</x:v>
      </x:c>
      <x:c r="I6688" s="31"/>
      <x:c r="J6688" s="31" t="str">
        <x:f>IF(C6688&lt;&gt;"",C6688,IF(D6688=0,"no signed outgoing testnet activity",IF(F6688="recommend","diverse and persistent testnet activity",IF(F6688="likely_bot","multiple automation signals","insufficient longevity or one automation signal"))))</x:f>
        <x:v>no signed outgoing testnet activity</x:v>
      </x:c>
    </x:row>
    <x:row r="6689">
      <x:c r="A6689" s="31" t="n">
        <x:v>6688</x:v>
      </x:c>
      <x:c r="B6689" s="45" t="str">
        <x:v>addr:0x884f032e867b5c705c5e4f193655d522d3a56ef9</x:v>
      </x:c>
      <x:c r="C6689" s="31" t="str"/>
      <x:c r="D6689" s="31" t="n">
        <x:v>0</x:v>
      </x:c>
      <x:c r="E6689" s="31" t="str">
        <x:v>no</x:v>
      </x:c>
      <x:c r="F6689" s="31" t="str">
        <x:f>IF(C6689&lt;&gt;"","exclude_synthetic",IF(D6689=0,"exclude_no_activity",IFERROR(VLOOKUP(LOWER(B6689),'Active analysis'!$A$2:$V$58,22,FALSE),"review")))</x:f>
        <x:v>exclude_no_activity</x:v>
      </x:c>
      <x:c r="G6689" s="31" t="n">
        <x:f>IFERROR(VLOOKUP(LOWER(B6689),'Active analysis'!$A$2:$V$58,21,FALSE),0)</x:f>
        <x:v>0</x:v>
      </x:c>
      <x:c r="H6689" s="31" t="str">
        <x:v>not_scanned_rate_limit</x:v>
      </x:c>
      <x:c r="I6689" s="31"/>
      <x:c r="J6689" s="31" t="str">
        <x:f>IF(C6689&lt;&gt;"",C6689,IF(D6689=0,"no signed outgoing testnet activity",IF(F6689="recommend","diverse and persistent testnet activity",IF(F6689="likely_bot","multiple automation signals","insufficient longevity or one automation signal"))))</x:f>
        <x:v>no signed outgoing testnet activity</x:v>
      </x:c>
    </x:row>
    <x:row r="6690">
      <x:c r="A6690" s="31" t="n">
        <x:v>6689</x:v>
      </x:c>
      <x:c r="B6690" s="45" t="str">
        <x:v>addr:0x886A2B1Cf592b090139ADb1531805A7593ad1688</x:v>
      </x:c>
      <x:c r="C6690" s="31" t="str"/>
      <x:c r="D6690" s="31" t="n">
        <x:v>0</x:v>
      </x:c>
      <x:c r="E6690" s="31" t="str">
        <x:v>no</x:v>
      </x:c>
      <x:c r="F6690" s="31" t="str">
        <x:f>IF(C6690&lt;&gt;"","exclude_synthetic",IF(D6690=0,"exclude_no_activity",IFERROR(VLOOKUP(LOWER(B6690),'Active analysis'!$A$2:$V$58,22,FALSE),"review")))</x:f>
        <x:v>exclude_no_activity</x:v>
      </x:c>
      <x:c r="G6690" s="31" t="n">
        <x:f>IFERROR(VLOOKUP(LOWER(B6690),'Active analysis'!$A$2:$V$58,21,FALSE),0)</x:f>
        <x:v>0</x:v>
      </x:c>
      <x:c r="H6690" s="31" t="str">
        <x:v>not_scanned_rate_limit</x:v>
      </x:c>
      <x:c r="I6690" s="31"/>
      <x:c r="J6690" s="31" t="str">
        <x:f>IF(C6690&lt;&gt;"",C6690,IF(D6690=0,"no signed outgoing testnet activity",IF(F6690="recommend","diverse and persistent testnet activity",IF(F6690="likely_bot","multiple automation signals","insufficient longevity or one automation signal"))))</x:f>
        <x:v>no signed outgoing testnet activity</x:v>
      </x:c>
    </x:row>
    <x:row r="6691">
      <x:c r="A6691" s="31" t="n">
        <x:v>6690</x:v>
      </x:c>
      <x:c r="B6691" s="45" t="str">
        <x:v>addr:0x886bD545dCe8FBe20508d70F731804BEdaD4E7Ff</x:v>
      </x:c>
      <x:c r="C6691" s="31" t="str"/>
      <x:c r="D6691" s="31" t="n">
        <x:v>0</x:v>
      </x:c>
      <x:c r="E6691" s="31" t="str">
        <x:v>no</x:v>
      </x:c>
      <x:c r="F6691" s="31" t="str">
        <x:f>IF(C6691&lt;&gt;"","exclude_synthetic",IF(D6691=0,"exclude_no_activity",IFERROR(VLOOKUP(LOWER(B6691),'Active analysis'!$A$2:$V$58,22,FALSE),"review")))</x:f>
        <x:v>exclude_no_activity</x:v>
      </x:c>
      <x:c r="G6691" s="31" t="n">
        <x:f>IFERROR(VLOOKUP(LOWER(B6691),'Active analysis'!$A$2:$V$58,21,FALSE),0)</x:f>
        <x:v>0</x:v>
      </x:c>
      <x:c r="H6691" s="31" t="str">
        <x:v>not_scanned_rate_limit</x:v>
      </x:c>
      <x:c r="I6691" s="31"/>
      <x:c r="J6691" s="31" t="str">
        <x:f>IF(C6691&lt;&gt;"",C6691,IF(D6691=0,"no signed outgoing testnet activity",IF(F6691="recommend","diverse and persistent testnet activity",IF(F6691="likely_bot","multiple automation signals","insufficient longevity or one automation signal"))))</x:f>
        <x:v>no signed outgoing testnet activity</x:v>
      </x:c>
    </x:row>
    <x:row r="6692">
      <x:c r="A6692" s="31" t="n">
        <x:v>6691</x:v>
      </x:c>
      <x:c r="B6692" s="45" t="str">
        <x:v>addr:0x8870d20329701714b0b05096c84d1e44b54f33d1</x:v>
      </x:c>
      <x:c r="C6692" s="31" t="str"/>
      <x:c r="D6692" s="31" t="n">
        <x:v>0</x:v>
      </x:c>
      <x:c r="E6692" s="31" t="str">
        <x:v>no</x:v>
      </x:c>
      <x:c r="F6692" s="31" t="str">
        <x:f>IF(C6692&lt;&gt;"","exclude_synthetic",IF(D6692=0,"exclude_no_activity",IFERROR(VLOOKUP(LOWER(B6692),'Active analysis'!$A$2:$V$58,22,FALSE),"review")))</x:f>
        <x:v>exclude_no_activity</x:v>
      </x:c>
      <x:c r="G6692" s="31" t="n">
        <x:f>IFERROR(VLOOKUP(LOWER(B6692),'Active analysis'!$A$2:$V$58,21,FALSE),0)</x:f>
        <x:v>0</x:v>
      </x:c>
      <x:c r="H6692" s="31" t="str">
        <x:v>not_scanned_rate_limit</x:v>
      </x:c>
      <x:c r="I6692" s="31"/>
      <x:c r="J6692" s="31" t="str">
        <x:f>IF(C6692&lt;&gt;"",C6692,IF(D6692=0,"no signed outgoing testnet activity",IF(F6692="recommend","diverse and persistent testnet activity",IF(F6692="likely_bot","multiple automation signals","insufficient longevity or one automation signal"))))</x:f>
        <x:v>no signed outgoing testnet activity</x:v>
      </x:c>
    </x:row>
    <x:row r="6693">
      <x:c r="A6693" s="31" t="n">
        <x:v>6692</x:v>
      </x:c>
      <x:c r="B6693" s="45" t="str">
        <x:v>addr:0x88724e4f119a9c532bc6bc79910a851c34821a78</x:v>
      </x:c>
      <x:c r="C6693" s="31" t="str"/>
      <x:c r="D6693" s="31" t="n">
        <x:v>0</x:v>
      </x:c>
      <x:c r="E6693" s="31" t="str">
        <x:v>no</x:v>
      </x:c>
      <x:c r="F6693" s="31" t="str">
        <x:f>IF(C6693&lt;&gt;"","exclude_synthetic",IF(D6693=0,"exclude_no_activity",IFERROR(VLOOKUP(LOWER(B6693),'Active analysis'!$A$2:$V$58,22,FALSE),"review")))</x:f>
        <x:v>exclude_no_activity</x:v>
      </x:c>
      <x:c r="G6693" s="31" t="n">
        <x:f>IFERROR(VLOOKUP(LOWER(B6693),'Active analysis'!$A$2:$V$58,21,FALSE),0)</x:f>
        <x:v>0</x:v>
      </x:c>
      <x:c r="H6693" s="31" t="str">
        <x:v>not_scanned_rate_limit</x:v>
      </x:c>
      <x:c r="I6693" s="31"/>
      <x:c r="J6693" s="31" t="str">
        <x:f>IF(C6693&lt;&gt;"",C6693,IF(D6693=0,"no signed outgoing testnet activity",IF(F6693="recommend","diverse and persistent testnet activity",IF(F6693="likely_bot","multiple automation signals","insufficient longevity or one automation signal"))))</x:f>
        <x:v>no signed outgoing testnet activity</x:v>
      </x:c>
    </x:row>
    <x:row r="6694">
      <x:c r="A6694" s="31" t="n">
        <x:v>6693</x:v>
      </x:c>
      <x:c r="B6694" s="45" t="str">
        <x:v>addr:0x8872A16e53ECB3cD6764F9738DAe4F184f7b7013</x:v>
      </x:c>
      <x:c r="C6694" s="31" t="str"/>
      <x:c r="D6694" s="31" t="n">
        <x:v>0</x:v>
      </x:c>
      <x:c r="E6694" s="31" t="str">
        <x:v>no</x:v>
      </x:c>
      <x:c r="F6694" s="31" t="str">
        <x:f>IF(C6694&lt;&gt;"","exclude_synthetic",IF(D6694=0,"exclude_no_activity",IFERROR(VLOOKUP(LOWER(B6694),'Active analysis'!$A$2:$V$58,22,FALSE),"review")))</x:f>
        <x:v>exclude_no_activity</x:v>
      </x:c>
      <x:c r="G6694" s="31" t="n">
        <x:f>IFERROR(VLOOKUP(LOWER(B6694),'Active analysis'!$A$2:$V$58,21,FALSE),0)</x:f>
        <x:v>0</x:v>
      </x:c>
      <x:c r="H6694" s="31" t="str">
        <x:v>not_scanned_rate_limit</x:v>
      </x:c>
      <x:c r="I6694" s="31"/>
      <x:c r="J6694" s="31" t="str">
        <x:f>IF(C6694&lt;&gt;"",C6694,IF(D6694=0,"no signed outgoing testnet activity",IF(F6694="recommend","diverse and persistent testnet activity",IF(F6694="likely_bot","multiple automation signals","insufficient longevity or one automation signal"))))</x:f>
        <x:v>no signed outgoing testnet activity</x:v>
      </x:c>
    </x:row>
    <x:row r="6695">
      <x:c r="A6695" s="31" t="n">
        <x:v>6694</x:v>
      </x:c>
      <x:c r="B6695" s="45" t="str">
        <x:v>addr:0x8877124f9bfb8c99a59e4940da400b8627fb3833</x:v>
      </x:c>
      <x:c r="C6695" s="31" t="str"/>
      <x:c r="D6695" s="31" t="n">
        <x:v>0</x:v>
      </x:c>
      <x:c r="E6695" s="31" t="str">
        <x:v>no</x:v>
      </x:c>
      <x:c r="F6695" s="31" t="str">
        <x:f>IF(C6695&lt;&gt;"","exclude_synthetic",IF(D6695=0,"exclude_no_activity",IFERROR(VLOOKUP(LOWER(B6695),'Active analysis'!$A$2:$V$58,22,FALSE),"review")))</x:f>
        <x:v>exclude_no_activity</x:v>
      </x:c>
      <x:c r="G6695" s="31" t="n">
        <x:f>IFERROR(VLOOKUP(LOWER(B6695),'Active analysis'!$A$2:$V$58,21,FALSE),0)</x:f>
        <x:v>0</x:v>
      </x:c>
      <x:c r="H6695" s="31" t="str">
        <x:v>not_scanned_rate_limit</x:v>
      </x:c>
      <x:c r="I6695" s="31"/>
      <x:c r="J6695" s="31" t="str">
        <x:f>IF(C6695&lt;&gt;"",C6695,IF(D6695=0,"no signed outgoing testnet activity",IF(F6695="recommend","diverse and persistent testnet activity",IF(F6695="likely_bot","multiple automation signals","insufficient longevity or one automation signal"))))</x:f>
        <x:v>no signed outgoing testnet activity</x:v>
      </x:c>
    </x:row>
    <x:row r="6696">
      <x:c r="A6696" s="31" t="n">
        <x:v>6695</x:v>
      </x:c>
      <x:c r="B6696" s="45" t="str">
        <x:v>addr:0x887e192f0d5e3fb98166b96b45120b79b532758f</x:v>
      </x:c>
      <x:c r="C6696" s="31" t="str"/>
      <x:c r="D6696" s="31" t="n">
        <x:v>0</x:v>
      </x:c>
      <x:c r="E6696" s="31" t="str">
        <x:v>no</x:v>
      </x:c>
      <x:c r="F6696" s="31" t="str">
        <x:f>IF(C6696&lt;&gt;"","exclude_synthetic",IF(D6696=0,"exclude_no_activity",IFERROR(VLOOKUP(LOWER(B6696),'Active analysis'!$A$2:$V$58,22,FALSE),"review")))</x:f>
        <x:v>exclude_no_activity</x:v>
      </x:c>
      <x:c r="G6696" s="31" t="n">
        <x:f>IFERROR(VLOOKUP(LOWER(B6696),'Active analysis'!$A$2:$V$58,21,FALSE),0)</x:f>
        <x:v>0</x:v>
      </x:c>
      <x:c r="H6696" s="31" t="str">
        <x:v>not_scanned_rate_limit</x:v>
      </x:c>
      <x:c r="I6696" s="31"/>
      <x:c r="J6696" s="31" t="str">
        <x:f>IF(C6696&lt;&gt;"",C6696,IF(D6696=0,"no signed outgoing testnet activity",IF(F6696="recommend","diverse and persistent testnet activity",IF(F6696="likely_bot","multiple automation signals","insufficient longevity or one automation signal"))))</x:f>
        <x:v>no signed outgoing testnet activity</x:v>
      </x:c>
    </x:row>
    <x:row r="6697">
      <x:c r="A6697" s="31" t="n">
        <x:v>6696</x:v>
      </x:c>
      <x:c r="B6697" s="45" t="str">
        <x:v>addr:0x888b231d645e5d4e7f108755a2e4dbe5183b99a7</x:v>
      </x:c>
      <x:c r="C6697" s="31" t="str"/>
      <x:c r="D6697" s="31" t="n">
        <x:v>0</x:v>
      </x:c>
      <x:c r="E6697" s="31" t="str">
        <x:v>no</x:v>
      </x:c>
      <x:c r="F6697" s="31" t="str">
        <x:f>IF(C6697&lt;&gt;"","exclude_synthetic",IF(D6697=0,"exclude_no_activity",IFERROR(VLOOKUP(LOWER(B6697),'Active analysis'!$A$2:$V$58,22,FALSE),"review")))</x:f>
        <x:v>exclude_no_activity</x:v>
      </x:c>
      <x:c r="G6697" s="31" t="n">
        <x:f>IFERROR(VLOOKUP(LOWER(B6697),'Active analysis'!$A$2:$V$58,21,FALSE),0)</x:f>
        <x:v>0</x:v>
      </x:c>
      <x:c r="H6697" s="31" t="str">
        <x:v>not_scanned_rate_limit</x:v>
      </x:c>
      <x:c r="I6697" s="31"/>
      <x:c r="J6697" s="31" t="str">
        <x:f>IF(C6697&lt;&gt;"",C6697,IF(D6697=0,"no signed outgoing testnet activity",IF(F6697="recommend","diverse and persistent testnet activity",IF(F6697="likely_bot","multiple automation signals","insufficient longevity or one automation signal"))))</x:f>
        <x:v>no signed outgoing testnet activity</x:v>
      </x:c>
    </x:row>
    <x:row r="6698">
      <x:c r="A6698" s="31" t="n">
        <x:v>6697</x:v>
      </x:c>
      <x:c r="B6698" s="45" t="str">
        <x:v>addr:0x8896808a3272432aa9f81d240619455543739b14</x:v>
      </x:c>
      <x:c r="C6698" s="31" t="str"/>
      <x:c r="D6698" s="31" t="n">
        <x:v>0</x:v>
      </x:c>
      <x:c r="E6698" s="31" t="str">
        <x:v>no</x:v>
      </x:c>
      <x:c r="F6698" s="31" t="str">
        <x:f>IF(C6698&lt;&gt;"","exclude_synthetic",IF(D6698=0,"exclude_no_activity",IFERROR(VLOOKUP(LOWER(B6698),'Active analysis'!$A$2:$V$58,22,FALSE),"review")))</x:f>
        <x:v>exclude_no_activity</x:v>
      </x:c>
      <x:c r="G6698" s="31" t="n">
        <x:f>IFERROR(VLOOKUP(LOWER(B6698),'Active analysis'!$A$2:$V$58,21,FALSE),0)</x:f>
        <x:v>0</x:v>
      </x:c>
      <x:c r="H6698" s="31" t="str">
        <x:v>not_scanned_rate_limit</x:v>
      </x:c>
      <x:c r="I6698" s="31"/>
      <x:c r="J6698" s="31" t="str">
        <x:f>IF(C6698&lt;&gt;"",C6698,IF(D6698=0,"no signed outgoing testnet activity",IF(F6698="recommend","diverse and persistent testnet activity",IF(F6698="likely_bot","multiple automation signals","insufficient longevity or one automation signal"))))</x:f>
        <x:v>no signed outgoing testnet activity</x:v>
      </x:c>
    </x:row>
    <x:row r="6699">
      <x:c r="A6699" s="31" t="n">
        <x:v>6698</x:v>
      </x:c>
      <x:c r="B6699" s="45" t="str">
        <x:v>addr:0x889723698A5d532703E091B38Ee37A874C4b6Fd8</x:v>
      </x:c>
      <x:c r="C6699" s="31" t="str"/>
      <x:c r="D6699" s="31" t="n">
        <x:v>0</x:v>
      </x:c>
      <x:c r="E6699" s="31" t="str">
        <x:v>no</x:v>
      </x:c>
      <x:c r="F6699" s="31" t="str">
        <x:f>IF(C6699&lt;&gt;"","exclude_synthetic",IF(D6699=0,"exclude_no_activity",IFERROR(VLOOKUP(LOWER(B6699),'Active analysis'!$A$2:$V$58,22,FALSE),"review")))</x:f>
        <x:v>exclude_no_activity</x:v>
      </x:c>
      <x:c r="G6699" s="31" t="n">
        <x:f>IFERROR(VLOOKUP(LOWER(B6699),'Active analysis'!$A$2:$V$58,21,FALSE),0)</x:f>
        <x:v>0</x:v>
      </x:c>
      <x:c r="H6699" s="31" t="str">
        <x:v>not_scanned_rate_limit</x:v>
      </x:c>
      <x:c r="I6699" s="31"/>
      <x:c r="J6699" s="31" t="str">
        <x:f>IF(C6699&lt;&gt;"",C6699,IF(D6699=0,"no signed outgoing testnet activity",IF(F6699="recommend","diverse and persistent testnet activity",IF(F6699="likely_bot","multiple automation signals","insufficient longevity or one automation signal"))))</x:f>
        <x:v>no signed outgoing testnet activity</x:v>
      </x:c>
    </x:row>
    <x:row r="6700">
      <x:c r="A6700" s="31" t="n">
        <x:v>6699</x:v>
      </x:c>
      <x:c r="B6700" s="45" t="str">
        <x:v>addr:0x889bc4df3049bcb381ab381e0098fdd934b9659f</x:v>
      </x:c>
      <x:c r="C6700" s="31" t="str"/>
      <x:c r="D6700" s="31" t="n">
        <x:v>0</x:v>
      </x:c>
      <x:c r="E6700" s="31" t="str">
        <x:v>no</x:v>
      </x:c>
      <x:c r="F6700" s="31" t="str">
        <x:f>IF(C6700&lt;&gt;"","exclude_synthetic",IF(D6700=0,"exclude_no_activity",IFERROR(VLOOKUP(LOWER(B6700),'Active analysis'!$A$2:$V$58,22,FALSE),"review")))</x:f>
        <x:v>exclude_no_activity</x:v>
      </x:c>
      <x:c r="G6700" s="31" t="n">
        <x:f>IFERROR(VLOOKUP(LOWER(B6700),'Active analysis'!$A$2:$V$58,21,FALSE),0)</x:f>
        <x:v>0</x:v>
      </x:c>
      <x:c r="H6700" s="31" t="str">
        <x:v>not_scanned_rate_limit</x:v>
      </x:c>
      <x:c r="I6700" s="31"/>
      <x:c r="J6700" s="31" t="str">
        <x:f>IF(C6700&lt;&gt;"",C6700,IF(D6700=0,"no signed outgoing testnet activity",IF(F6700="recommend","diverse and persistent testnet activity",IF(F6700="likely_bot","multiple automation signals","insufficient longevity or one automation signal"))))</x:f>
        <x:v>no signed outgoing testnet activity</x:v>
      </x:c>
    </x:row>
    <x:row r="6701">
      <x:c r="A6701" s="31" t="n">
        <x:v>6700</x:v>
      </x:c>
      <x:c r="B6701" s="45" t="str">
        <x:v>addr:0x88A5160eABB0A2906e9f777c2452675947b3eE75</x:v>
      </x:c>
      <x:c r="C6701" s="31" t="str"/>
      <x:c r="D6701" s="31" t="n">
        <x:v>0</x:v>
      </x:c>
      <x:c r="E6701" s="31" t="str">
        <x:v>no</x:v>
      </x:c>
      <x:c r="F6701" s="31" t="str">
        <x:f>IF(C6701&lt;&gt;"","exclude_synthetic",IF(D6701=0,"exclude_no_activity",IFERROR(VLOOKUP(LOWER(B6701),'Active analysis'!$A$2:$V$58,22,FALSE),"review")))</x:f>
        <x:v>exclude_no_activity</x:v>
      </x:c>
      <x:c r="G6701" s="31" t="n">
        <x:f>IFERROR(VLOOKUP(LOWER(B6701),'Active analysis'!$A$2:$V$58,21,FALSE),0)</x:f>
        <x:v>0</x:v>
      </x:c>
      <x:c r="H6701" s="31" t="str">
        <x:v>not_scanned_rate_limit</x:v>
      </x:c>
      <x:c r="I6701" s="31"/>
      <x:c r="J6701" s="31" t="str">
        <x:f>IF(C6701&lt;&gt;"",C6701,IF(D6701=0,"no signed outgoing testnet activity",IF(F6701="recommend","diverse and persistent testnet activity",IF(F6701="likely_bot","multiple automation signals","insufficient longevity or one automation signal"))))</x:f>
        <x:v>no signed outgoing testnet activity</x:v>
      </x:c>
    </x:row>
    <x:row r="6702">
      <x:c r="A6702" s="31" t="n">
        <x:v>6701</x:v>
      </x:c>
      <x:c r="B6702" s="45" t="str">
        <x:v>addr:0x88Aef929dE570221FAD051AbeEDdCCDE3367ed86</x:v>
      </x:c>
      <x:c r="C6702" s="31" t="str"/>
      <x:c r="D6702" s="31" t="n">
        <x:v>0</x:v>
      </x:c>
      <x:c r="E6702" s="31" t="str">
        <x:v>no</x:v>
      </x:c>
      <x:c r="F6702" s="31" t="str">
        <x:f>IF(C6702&lt;&gt;"","exclude_synthetic",IF(D6702=0,"exclude_no_activity",IFERROR(VLOOKUP(LOWER(B6702),'Active analysis'!$A$2:$V$58,22,FALSE),"review")))</x:f>
        <x:v>exclude_no_activity</x:v>
      </x:c>
      <x:c r="G6702" s="31" t="n">
        <x:f>IFERROR(VLOOKUP(LOWER(B6702),'Active analysis'!$A$2:$V$58,21,FALSE),0)</x:f>
        <x:v>0</x:v>
      </x:c>
      <x:c r="H6702" s="31" t="str">
        <x:v>not_scanned_rate_limit</x:v>
      </x:c>
      <x:c r="I6702" s="31"/>
      <x:c r="J6702" s="31" t="str">
        <x:f>IF(C6702&lt;&gt;"",C6702,IF(D6702=0,"no signed outgoing testnet activity",IF(F6702="recommend","diverse and persistent testnet activity",IF(F6702="likely_bot","multiple automation signals","insufficient longevity or one automation signal"))))</x:f>
        <x:v>no signed outgoing testnet activity</x:v>
      </x:c>
    </x:row>
    <x:row r="6703">
      <x:c r="A6703" s="31" t="n">
        <x:v>6702</x:v>
      </x:c>
      <x:c r="B6703" s="45" t="str">
        <x:v>addr:0x88b26E2BF5F7c01c079c524C2003209edb7CfC57</x:v>
      </x:c>
      <x:c r="C6703" s="31" t="str"/>
      <x:c r="D6703" s="31" t="n">
        <x:v>0</x:v>
      </x:c>
      <x:c r="E6703" s="31" t="str">
        <x:v>no</x:v>
      </x:c>
      <x:c r="F6703" s="31" t="str">
        <x:f>IF(C6703&lt;&gt;"","exclude_synthetic",IF(D6703=0,"exclude_no_activity",IFERROR(VLOOKUP(LOWER(B6703),'Active analysis'!$A$2:$V$58,22,FALSE),"review")))</x:f>
        <x:v>exclude_no_activity</x:v>
      </x:c>
      <x:c r="G6703" s="31" t="n">
        <x:f>IFERROR(VLOOKUP(LOWER(B6703),'Active analysis'!$A$2:$V$58,21,FALSE),0)</x:f>
        <x:v>0</x:v>
      </x:c>
      <x:c r="H6703" s="31" t="str">
        <x:v>not_scanned_rate_limit</x:v>
      </x:c>
      <x:c r="I6703" s="31"/>
      <x:c r="J6703" s="31" t="str">
        <x:f>IF(C6703&lt;&gt;"",C6703,IF(D6703=0,"no signed outgoing testnet activity",IF(F6703="recommend","diverse and persistent testnet activity",IF(F6703="likely_bot","multiple automation signals","insufficient longevity or one automation signal"))))</x:f>
        <x:v>no signed outgoing testnet activity</x:v>
      </x:c>
    </x:row>
    <x:row r="6704">
      <x:c r="A6704" s="31" t="n">
        <x:v>6703</x:v>
      </x:c>
      <x:c r="B6704" s="45" t="str">
        <x:v>addr:0x88c10640D6163dDf8FCe92d60E52bB9225EcdaCd</x:v>
      </x:c>
      <x:c r="C6704" s="31" t="str"/>
      <x:c r="D6704" s="31" t="n">
        <x:v>0</x:v>
      </x:c>
      <x:c r="E6704" s="31" t="str">
        <x:v>no</x:v>
      </x:c>
      <x:c r="F6704" s="31" t="str">
        <x:f>IF(C6704&lt;&gt;"","exclude_synthetic",IF(D6704=0,"exclude_no_activity",IFERROR(VLOOKUP(LOWER(B6704),'Active analysis'!$A$2:$V$58,22,FALSE),"review")))</x:f>
        <x:v>exclude_no_activity</x:v>
      </x:c>
      <x:c r="G6704" s="31" t="n">
        <x:f>IFERROR(VLOOKUP(LOWER(B6704),'Active analysis'!$A$2:$V$58,21,FALSE),0)</x:f>
        <x:v>0</x:v>
      </x:c>
      <x:c r="H6704" s="31" t="str">
        <x:v>not_scanned_rate_limit</x:v>
      </x:c>
      <x:c r="I6704" s="31"/>
      <x:c r="J6704" s="31" t="str">
        <x:f>IF(C6704&lt;&gt;"",C6704,IF(D6704=0,"no signed outgoing testnet activity",IF(F6704="recommend","diverse and persistent testnet activity",IF(F6704="likely_bot","multiple automation signals","insufficient longevity or one automation signal"))))</x:f>
        <x:v>no signed outgoing testnet activity</x:v>
      </x:c>
    </x:row>
    <x:row r="6705">
      <x:c r="A6705" s="31" t="n">
        <x:v>6704</x:v>
      </x:c>
      <x:c r="B6705" s="45" t="str">
        <x:v>addr:0x88C57eA5fE26d863FFf05425662d888A51Cc7468</x:v>
      </x:c>
      <x:c r="C6705" s="31" t="str"/>
      <x:c r="D6705" s="31" t="n">
        <x:v>0</x:v>
      </x:c>
      <x:c r="E6705" s="31" t="str">
        <x:v>no</x:v>
      </x:c>
      <x:c r="F6705" s="31" t="str">
        <x:f>IF(C6705&lt;&gt;"","exclude_synthetic",IF(D6705=0,"exclude_no_activity",IFERROR(VLOOKUP(LOWER(B6705),'Active analysis'!$A$2:$V$58,22,FALSE),"review")))</x:f>
        <x:v>exclude_no_activity</x:v>
      </x:c>
      <x:c r="G6705" s="31" t="n">
        <x:f>IFERROR(VLOOKUP(LOWER(B6705),'Active analysis'!$A$2:$V$58,21,FALSE),0)</x:f>
        <x:v>0</x:v>
      </x:c>
      <x:c r="H6705" s="31" t="str">
        <x:v>not_scanned_rate_limit</x:v>
      </x:c>
      <x:c r="I6705" s="31"/>
      <x:c r="J6705" s="31" t="str">
        <x:f>IF(C6705&lt;&gt;"",C6705,IF(D6705=0,"no signed outgoing testnet activity",IF(F6705="recommend","diverse and persistent testnet activity",IF(F6705="likely_bot","multiple automation signals","insufficient longevity or one automation signal"))))</x:f>
        <x:v>no signed outgoing testnet activity</x:v>
      </x:c>
    </x:row>
    <x:row r="6706">
      <x:c r="A6706" s="31" t="n">
        <x:v>6705</x:v>
      </x:c>
      <x:c r="B6706" s="45" t="str">
        <x:v>addr:0x88C7e51D8a7a84D68a15Da6217954f70046a7F71</x:v>
      </x:c>
      <x:c r="C6706" s="31" t="str"/>
      <x:c r="D6706" s="31" t="n">
        <x:v>0</x:v>
      </x:c>
      <x:c r="E6706" s="31" t="str">
        <x:v>no</x:v>
      </x:c>
      <x:c r="F6706" s="31" t="str">
        <x:f>IF(C6706&lt;&gt;"","exclude_synthetic",IF(D6706=0,"exclude_no_activity",IFERROR(VLOOKUP(LOWER(B6706),'Active analysis'!$A$2:$V$58,22,FALSE),"review")))</x:f>
        <x:v>exclude_no_activity</x:v>
      </x:c>
      <x:c r="G6706" s="31" t="n">
        <x:f>IFERROR(VLOOKUP(LOWER(B6706),'Active analysis'!$A$2:$V$58,21,FALSE),0)</x:f>
        <x:v>0</x:v>
      </x:c>
      <x:c r="H6706" s="31" t="str">
        <x:v>not_scanned_rate_limit</x:v>
      </x:c>
      <x:c r="I6706" s="31"/>
      <x:c r="J6706" s="31" t="str">
        <x:f>IF(C6706&lt;&gt;"",C6706,IF(D6706=0,"no signed outgoing testnet activity",IF(F6706="recommend","diverse and persistent testnet activity",IF(F6706="likely_bot","multiple automation signals","insufficient longevity or one automation signal"))))</x:f>
        <x:v>no signed outgoing testnet activity</x:v>
      </x:c>
    </x:row>
    <x:row r="6707">
      <x:c r="A6707" s="31" t="n">
        <x:v>6706</x:v>
      </x:c>
      <x:c r="B6707" s="45" t="str">
        <x:v>addr:0x88ca2c9c42ce23e80b198bbd1fc29c85e4a542c0</x:v>
      </x:c>
      <x:c r="C6707" s="31" t="str"/>
      <x:c r="D6707" s="31" t="n">
        <x:v>0</x:v>
      </x:c>
      <x:c r="E6707" s="31" t="str">
        <x:v>no</x:v>
      </x:c>
      <x:c r="F6707" s="31" t="str">
        <x:f>IF(C6707&lt;&gt;"","exclude_synthetic",IF(D6707=0,"exclude_no_activity",IFERROR(VLOOKUP(LOWER(B6707),'Active analysis'!$A$2:$V$58,22,FALSE),"review")))</x:f>
        <x:v>exclude_no_activity</x:v>
      </x:c>
      <x:c r="G6707" s="31" t="n">
        <x:f>IFERROR(VLOOKUP(LOWER(B6707),'Active analysis'!$A$2:$V$58,21,FALSE),0)</x:f>
        <x:v>0</x:v>
      </x:c>
      <x:c r="H6707" s="31" t="str">
        <x:v>not_scanned_rate_limit</x:v>
      </x:c>
      <x:c r="I6707" s="31"/>
      <x:c r="J6707" s="31" t="str">
        <x:f>IF(C6707&lt;&gt;"",C6707,IF(D6707=0,"no signed outgoing testnet activity",IF(F6707="recommend","diverse and persistent testnet activity",IF(F6707="likely_bot","multiple automation signals","insufficient longevity or one automation signal"))))</x:f>
        <x:v>no signed outgoing testnet activity</x:v>
      </x:c>
    </x:row>
    <x:row r="6708">
      <x:c r="A6708" s="31" t="n">
        <x:v>6707</x:v>
      </x:c>
      <x:c r="B6708" s="45" t="str">
        <x:v>addr:0x88cEb0F5C31175a88b0DD8C046C18d360473cdbC</x:v>
      </x:c>
      <x:c r="C6708" s="31" t="str"/>
      <x:c r="D6708" s="31" t="n">
        <x:v>0</x:v>
      </x:c>
      <x:c r="E6708" s="31" t="str">
        <x:v>no</x:v>
      </x:c>
      <x:c r="F6708" s="31" t="str">
        <x:f>IF(C6708&lt;&gt;"","exclude_synthetic",IF(D6708=0,"exclude_no_activity",IFERROR(VLOOKUP(LOWER(B6708),'Active analysis'!$A$2:$V$58,22,FALSE),"review")))</x:f>
        <x:v>exclude_no_activity</x:v>
      </x:c>
      <x:c r="G6708" s="31" t="n">
        <x:f>IFERROR(VLOOKUP(LOWER(B6708),'Active analysis'!$A$2:$V$58,21,FALSE),0)</x:f>
        <x:v>0</x:v>
      </x:c>
      <x:c r="H6708" s="31" t="str">
        <x:v>not_scanned_rate_limit</x:v>
      </x:c>
      <x:c r="I6708" s="31"/>
      <x:c r="J6708" s="31" t="str">
        <x:f>IF(C6708&lt;&gt;"",C6708,IF(D6708=0,"no signed outgoing testnet activity",IF(F6708="recommend","diverse and persistent testnet activity",IF(F6708="likely_bot","multiple automation signals","insufficient longevity or one automation signal"))))</x:f>
        <x:v>no signed outgoing testnet activity</x:v>
      </x:c>
    </x:row>
    <x:row r="6709">
      <x:c r="A6709" s="31" t="n">
        <x:v>6708</x:v>
      </x:c>
      <x:c r="B6709" s="45" t="str">
        <x:v>addr:0x88d1ca7910d060694dc05d65fee5302601f1430a</x:v>
      </x:c>
      <x:c r="C6709" s="31" t="str"/>
      <x:c r="D6709" s="31" t="n">
        <x:v>0</x:v>
      </x:c>
      <x:c r="E6709" s="31" t="str">
        <x:v>no</x:v>
      </x:c>
      <x:c r="F6709" s="31" t="str">
        <x:f>IF(C6709&lt;&gt;"","exclude_synthetic",IF(D6709=0,"exclude_no_activity",IFERROR(VLOOKUP(LOWER(B6709),'Active analysis'!$A$2:$V$58,22,FALSE),"review")))</x:f>
        <x:v>exclude_no_activity</x:v>
      </x:c>
      <x:c r="G6709" s="31" t="n">
        <x:f>IFERROR(VLOOKUP(LOWER(B6709),'Active analysis'!$A$2:$V$58,21,FALSE),0)</x:f>
        <x:v>0</x:v>
      </x:c>
      <x:c r="H6709" s="31" t="str">
        <x:v>not_scanned_rate_limit</x:v>
      </x:c>
      <x:c r="I6709" s="31"/>
      <x:c r="J6709" s="31" t="str">
        <x:f>IF(C6709&lt;&gt;"",C6709,IF(D6709=0,"no signed outgoing testnet activity",IF(F6709="recommend","diverse and persistent testnet activity",IF(F6709="likely_bot","multiple automation signals","insufficient longevity or one automation signal"))))</x:f>
        <x:v>no signed outgoing testnet activity</x:v>
      </x:c>
    </x:row>
    <x:row r="6710">
      <x:c r="A6710" s="31" t="n">
        <x:v>6709</x:v>
      </x:c>
      <x:c r="B6710" s="45" t="str">
        <x:v>addr:0x88de430bd70ee2e67b51e692b3042ea2fbdc3c67</x:v>
      </x:c>
      <x:c r="C6710" s="31" t="str"/>
      <x:c r="D6710" s="31" t="n">
        <x:v>0</x:v>
      </x:c>
      <x:c r="E6710" s="31" t="str">
        <x:v>no</x:v>
      </x:c>
      <x:c r="F6710" s="31" t="str">
        <x:f>IF(C6710&lt;&gt;"","exclude_synthetic",IF(D6710=0,"exclude_no_activity",IFERROR(VLOOKUP(LOWER(B6710),'Active analysis'!$A$2:$V$58,22,FALSE),"review")))</x:f>
        <x:v>exclude_no_activity</x:v>
      </x:c>
      <x:c r="G6710" s="31" t="n">
        <x:f>IFERROR(VLOOKUP(LOWER(B6710),'Active analysis'!$A$2:$V$58,21,FALSE),0)</x:f>
        <x:v>0</x:v>
      </x:c>
      <x:c r="H6710" s="31" t="str">
        <x:v>not_scanned_rate_limit</x:v>
      </x:c>
      <x:c r="I6710" s="31"/>
      <x:c r="J6710" s="31" t="str">
        <x:f>IF(C6710&lt;&gt;"",C6710,IF(D6710=0,"no signed outgoing testnet activity",IF(F6710="recommend","diverse and persistent testnet activity",IF(F6710="likely_bot","multiple automation signals","insufficient longevity or one automation signal"))))</x:f>
        <x:v>no signed outgoing testnet activity</x:v>
      </x:c>
    </x:row>
    <x:row r="6711">
      <x:c r="A6711" s="31" t="n">
        <x:v>6710</x:v>
      </x:c>
      <x:c r="B6711" s="45" t="str">
        <x:v>addr:0x88e1b1a103da0864de903c98a5e19b32f2eb273c</x:v>
      </x:c>
      <x:c r="C6711" s="31" t="str"/>
      <x:c r="D6711" s="31" t="n">
        <x:v>0</x:v>
      </x:c>
      <x:c r="E6711" s="31" t="str">
        <x:v>no</x:v>
      </x:c>
      <x:c r="F6711" s="31" t="str">
        <x:f>IF(C6711&lt;&gt;"","exclude_synthetic",IF(D6711=0,"exclude_no_activity",IFERROR(VLOOKUP(LOWER(B6711),'Active analysis'!$A$2:$V$58,22,FALSE),"review")))</x:f>
        <x:v>exclude_no_activity</x:v>
      </x:c>
      <x:c r="G6711" s="31" t="n">
        <x:f>IFERROR(VLOOKUP(LOWER(B6711),'Active analysis'!$A$2:$V$58,21,FALSE),0)</x:f>
        <x:v>0</x:v>
      </x:c>
      <x:c r="H6711" s="31" t="str">
        <x:v>not_scanned_rate_limit</x:v>
      </x:c>
      <x:c r="I6711" s="31"/>
      <x:c r="J6711" s="31" t="str">
        <x:f>IF(C6711&lt;&gt;"",C6711,IF(D6711=0,"no signed outgoing testnet activity",IF(F6711="recommend","diverse and persistent testnet activity",IF(F6711="likely_bot","multiple automation signals","insufficient longevity or one automation signal"))))</x:f>
        <x:v>no signed outgoing testnet activity</x:v>
      </x:c>
    </x:row>
    <x:row r="6712">
      <x:c r="A6712" s="31" t="n">
        <x:v>6711</x:v>
      </x:c>
      <x:c r="B6712" s="45" t="str">
        <x:v>addr:0x88e69e23621cf28a4beebf362fc275f422dcbc93</x:v>
      </x:c>
      <x:c r="C6712" s="31" t="str"/>
      <x:c r="D6712" s="31" t="n">
        <x:v>0</x:v>
      </x:c>
      <x:c r="E6712" s="31" t="str">
        <x:v>no</x:v>
      </x:c>
      <x:c r="F6712" s="31" t="str">
        <x:f>IF(C6712&lt;&gt;"","exclude_synthetic",IF(D6712=0,"exclude_no_activity",IFERROR(VLOOKUP(LOWER(B6712),'Active analysis'!$A$2:$V$58,22,FALSE),"review")))</x:f>
        <x:v>exclude_no_activity</x:v>
      </x:c>
      <x:c r="G6712" s="31" t="n">
        <x:f>IFERROR(VLOOKUP(LOWER(B6712),'Active analysis'!$A$2:$V$58,21,FALSE),0)</x:f>
        <x:v>0</x:v>
      </x:c>
      <x:c r="H6712" s="31" t="str">
        <x:v>not_scanned_rate_limit</x:v>
      </x:c>
      <x:c r="I6712" s="31"/>
      <x:c r="J6712" s="31" t="str">
        <x:f>IF(C6712&lt;&gt;"",C6712,IF(D6712=0,"no signed outgoing testnet activity",IF(F6712="recommend","diverse and persistent testnet activity",IF(F6712="likely_bot","multiple automation signals","insufficient longevity or one automation signal"))))</x:f>
        <x:v>no signed outgoing testnet activity</x:v>
      </x:c>
    </x:row>
    <x:row r="6713">
      <x:c r="A6713" s="31" t="n">
        <x:v>6712</x:v>
      </x:c>
      <x:c r="B6713" s="45" t="str">
        <x:v>addr:0x88E7Cc0741d60ff0BfD56F7E5530b385FD8234E4</x:v>
      </x:c>
      <x:c r="C6713" s="31" t="str"/>
      <x:c r="D6713" s="31" t="n">
        <x:v>0</x:v>
      </x:c>
      <x:c r="E6713" s="31" t="str">
        <x:v>no</x:v>
      </x:c>
      <x:c r="F6713" s="31" t="str">
        <x:f>IF(C6713&lt;&gt;"","exclude_synthetic",IF(D6713=0,"exclude_no_activity",IFERROR(VLOOKUP(LOWER(B6713),'Active analysis'!$A$2:$V$58,22,FALSE),"review")))</x:f>
        <x:v>exclude_no_activity</x:v>
      </x:c>
      <x:c r="G6713" s="31" t="n">
        <x:f>IFERROR(VLOOKUP(LOWER(B6713),'Active analysis'!$A$2:$V$58,21,FALSE),0)</x:f>
        <x:v>0</x:v>
      </x:c>
      <x:c r="H6713" s="31" t="str">
        <x:v>not_scanned_rate_limit</x:v>
      </x:c>
      <x:c r="I6713" s="31"/>
      <x:c r="J6713" s="31" t="str">
        <x:f>IF(C6713&lt;&gt;"",C6713,IF(D6713=0,"no signed outgoing testnet activity",IF(F6713="recommend","diverse and persistent testnet activity",IF(F6713="likely_bot","multiple automation signals","insufficient longevity or one automation signal"))))</x:f>
        <x:v>no signed outgoing testnet activity</x:v>
      </x:c>
    </x:row>
    <x:row r="6714">
      <x:c r="A6714" s="31" t="n">
        <x:v>6713</x:v>
      </x:c>
      <x:c r="B6714" s="45" t="str">
        <x:v>addr:0x88eF1005CE120dd546B49a81447b058aDd0e693E</x:v>
      </x:c>
      <x:c r="C6714" s="31" t="str"/>
      <x:c r="D6714" s="31" t="n">
        <x:v>0</x:v>
      </x:c>
      <x:c r="E6714" s="31" t="str">
        <x:v>no</x:v>
      </x:c>
      <x:c r="F6714" s="31" t="str">
        <x:f>IF(C6714&lt;&gt;"","exclude_synthetic",IF(D6714=0,"exclude_no_activity",IFERROR(VLOOKUP(LOWER(B6714),'Active analysis'!$A$2:$V$58,22,FALSE),"review")))</x:f>
        <x:v>exclude_no_activity</x:v>
      </x:c>
      <x:c r="G6714" s="31" t="n">
        <x:f>IFERROR(VLOOKUP(LOWER(B6714),'Active analysis'!$A$2:$V$58,21,FALSE),0)</x:f>
        <x:v>0</x:v>
      </x:c>
      <x:c r="H6714" s="31" t="str">
        <x:v>not_scanned_rate_limit</x:v>
      </x:c>
      <x:c r="I6714" s="31"/>
      <x:c r="J6714" s="31" t="str">
        <x:f>IF(C6714&lt;&gt;"",C6714,IF(D6714=0,"no signed outgoing testnet activity",IF(F6714="recommend","diverse and persistent testnet activity",IF(F6714="likely_bot","multiple automation signals","insufficient longevity or one automation signal"))))</x:f>
        <x:v>no signed outgoing testnet activity</x:v>
      </x:c>
    </x:row>
    <x:row r="6715">
      <x:c r="A6715" s="31" t="n">
        <x:v>6714</x:v>
      </x:c>
      <x:c r="B6715" s="45" t="str">
        <x:v>addr:0x88f5ec51b0a873bccbf4807999959bb0bb0ad145</x:v>
      </x:c>
      <x:c r="C6715" s="31" t="str"/>
      <x:c r="D6715" s="31" t="n">
        <x:v>0</x:v>
      </x:c>
      <x:c r="E6715" s="31" t="str">
        <x:v>no</x:v>
      </x:c>
      <x:c r="F6715" s="31" t="str">
        <x:f>IF(C6715&lt;&gt;"","exclude_synthetic",IF(D6715=0,"exclude_no_activity",IFERROR(VLOOKUP(LOWER(B6715),'Active analysis'!$A$2:$V$58,22,FALSE),"review")))</x:f>
        <x:v>exclude_no_activity</x:v>
      </x:c>
      <x:c r="G6715" s="31" t="n">
        <x:f>IFERROR(VLOOKUP(LOWER(B6715),'Active analysis'!$A$2:$V$58,21,FALSE),0)</x:f>
        <x:v>0</x:v>
      </x:c>
      <x:c r="H6715" s="31" t="str">
        <x:v>not_scanned_rate_limit</x:v>
      </x:c>
      <x:c r="I6715" s="31"/>
      <x:c r="J6715" s="31" t="str">
        <x:f>IF(C6715&lt;&gt;"",C6715,IF(D6715=0,"no signed outgoing testnet activity",IF(F6715="recommend","diverse and persistent testnet activity",IF(F6715="likely_bot","multiple automation signals","insufficient longevity or one automation signal"))))</x:f>
        <x:v>no signed outgoing testnet activity</x:v>
      </x:c>
    </x:row>
    <x:row r="6716">
      <x:c r="A6716" s="31" t="n">
        <x:v>6715</x:v>
      </x:c>
      <x:c r="B6716" s="45" t="str">
        <x:v>addr:0x88f5eeefc4c9f6b8a91b1921bf9935e33ce6b65a</x:v>
      </x:c>
      <x:c r="C6716" s="31" t="str"/>
      <x:c r="D6716" s="31" t="n">
        <x:v>0</x:v>
      </x:c>
      <x:c r="E6716" s="31" t="str">
        <x:v>no</x:v>
      </x:c>
      <x:c r="F6716" s="31" t="str">
        <x:f>IF(C6716&lt;&gt;"","exclude_synthetic",IF(D6716=0,"exclude_no_activity",IFERROR(VLOOKUP(LOWER(B6716),'Active analysis'!$A$2:$V$58,22,FALSE),"review")))</x:f>
        <x:v>exclude_no_activity</x:v>
      </x:c>
      <x:c r="G6716" s="31" t="n">
        <x:f>IFERROR(VLOOKUP(LOWER(B6716),'Active analysis'!$A$2:$V$58,21,FALSE),0)</x:f>
        <x:v>0</x:v>
      </x:c>
      <x:c r="H6716" s="31" t="str">
        <x:v>not_scanned_rate_limit</x:v>
      </x:c>
      <x:c r="I6716" s="31"/>
      <x:c r="J6716" s="31" t="str">
        <x:f>IF(C6716&lt;&gt;"",C6716,IF(D6716=0,"no signed outgoing testnet activity",IF(F6716="recommend","diverse and persistent testnet activity",IF(F6716="likely_bot","multiple automation signals","insufficient longevity or one automation signal"))))</x:f>
        <x:v>no signed outgoing testnet activity</x:v>
      </x:c>
    </x:row>
    <x:row r="6717">
      <x:c r="A6717" s="31" t="n">
        <x:v>6716</x:v>
      </x:c>
      <x:c r="B6717" s="45" t="str">
        <x:v>addr:0x88f8ce5020ab1cb1e1ccd0a5e43ec1c6681699b5</x:v>
      </x:c>
      <x:c r="C6717" s="31" t="str"/>
      <x:c r="D6717" s="31" t="n">
        <x:v>0</x:v>
      </x:c>
      <x:c r="E6717" s="31" t="str">
        <x:v>no</x:v>
      </x:c>
      <x:c r="F6717" s="31" t="str">
        <x:f>IF(C6717&lt;&gt;"","exclude_synthetic",IF(D6717=0,"exclude_no_activity",IFERROR(VLOOKUP(LOWER(B6717),'Active analysis'!$A$2:$V$58,22,FALSE),"review")))</x:f>
        <x:v>exclude_no_activity</x:v>
      </x:c>
      <x:c r="G6717" s="31" t="n">
        <x:f>IFERROR(VLOOKUP(LOWER(B6717),'Active analysis'!$A$2:$V$58,21,FALSE),0)</x:f>
        <x:v>0</x:v>
      </x:c>
      <x:c r="H6717" s="31" t="str">
        <x:v>not_scanned_rate_limit</x:v>
      </x:c>
      <x:c r="I6717" s="31"/>
      <x:c r="J6717" s="31" t="str">
        <x:f>IF(C6717&lt;&gt;"",C6717,IF(D6717=0,"no signed outgoing testnet activity",IF(F6717="recommend","diverse and persistent testnet activity",IF(F6717="likely_bot","multiple automation signals","insufficient longevity or one automation signal"))))</x:f>
        <x:v>no signed outgoing testnet activity</x:v>
      </x:c>
    </x:row>
    <x:row r="6718">
      <x:c r="A6718" s="31" t="n">
        <x:v>6717</x:v>
      </x:c>
      <x:c r="B6718" s="45" t="str">
        <x:v>addr:0x88F9913C1319B54e004f3d8EF26953015B5c39C7</x:v>
      </x:c>
      <x:c r="C6718" s="31" t="str"/>
      <x:c r="D6718" s="31" t="n">
        <x:v>0</x:v>
      </x:c>
      <x:c r="E6718" s="31" t="str">
        <x:v>no</x:v>
      </x:c>
      <x:c r="F6718" s="31" t="str">
        <x:f>IF(C6718&lt;&gt;"","exclude_synthetic",IF(D6718=0,"exclude_no_activity",IFERROR(VLOOKUP(LOWER(B6718),'Active analysis'!$A$2:$V$58,22,FALSE),"review")))</x:f>
        <x:v>exclude_no_activity</x:v>
      </x:c>
      <x:c r="G6718" s="31" t="n">
        <x:f>IFERROR(VLOOKUP(LOWER(B6718),'Active analysis'!$A$2:$V$58,21,FALSE),0)</x:f>
        <x:v>0</x:v>
      </x:c>
      <x:c r="H6718" s="31" t="str">
        <x:v>not_scanned_rate_limit</x:v>
      </x:c>
      <x:c r="I6718" s="31"/>
      <x:c r="J6718" s="31" t="str">
        <x:f>IF(C6718&lt;&gt;"",C6718,IF(D6718=0,"no signed outgoing testnet activity",IF(F6718="recommend","diverse and persistent testnet activity",IF(F6718="likely_bot","multiple automation signals","insufficient longevity or one automation signal"))))</x:f>
        <x:v>no signed outgoing testnet activity</x:v>
      </x:c>
    </x:row>
    <x:row r="6719">
      <x:c r="A6719" s="31" t="n">
        <x:v>6718</x:v>
      </x:c>
      <x:c r="B6719" s="45" t="str">
        <x:v>addr:0x88fDDF161B6F2E6D9c4235744eb86Eb55cdECecB</x:v>
      </x:c>
      <x:c r="C6719" s="31" t="str"/>
      <x:c r="D6719" s="31" t="n">
        <x:v>0</x:v>
      </x:c>
      <x:c r="E6719" s="31" t="str">
        <x:v>no</x:v>
      </x:c>
      <x:c r="F6719" s="31" t="str">
        <x:f>IF(C6719&lt;&gt;"","exclude_synthetic",IF(D6719=0,"exclude_no_activity",IFERROR(VLOOKUP(LOWER(B6719),'Active analysis'!$A$2:$V$58,22,FALSE),"review")))</x:f>
        <x:v>exclude_no_activity</x:v>
      </x:c>
      <x:c r="G6719" s="31" t="n">
        <x:f>IFERROR(VLOOKUP(LOWER(B6719),'Active analysis'!$A$2:$V$58,21,FALSE),0)</x:f>
        <x:v>0</x:v>
      </x:c>
      <x:c r="H6719" s="31" t="str">
        <x:v>not_scanned_rate_limit</x:v>
      </x:c>
      <x:c r="I6719" s="31"/>
      <x:c r="J6719" s="31" t="str">
        <x:f>IF(C6719&lt;&gt;"",C6719,IF(D6719=0,"no signed outgoing testnet activity",IF(F6719="recommend","diverse and persistent testnet activity",IF(F6719="likely_bot","multiple automation signals","insufficient longevity or one automation signal"))))</x:f>
        <x:v>no signed outgoing testnet activity</x:v>
      </x:c>
    </x:row>
    <x:row r="6720">
      <x:c r="A6720" s="31" t="n">
        <x:v>6719</x:v>
      </x:c>
      <x:c r="B6720" s="45" t="str">
        <x:v>addr:0x8900e83e3d46ffae50a5e77d2cfa7c75b57d7392</x:v>
      </x:c>
      <x:c r="C6720" s="31" t="str"/>
      <x:c r="D6720" s="31" t="n">
        <x:v>0</x:v>
      </x:c>
      <x:c r="E6720" s="31" t="str">
        <x:v>no</x:v>
      </x:c>
      <x:c r="F6720" s="31" t="str">
        <x:f>IF(C6720&lt;&gt;"","exclude_synthetic",IF(D6720=0,"exclude_no_activity",IFERROR(VLOOKUP(LOWER(B6720),'Active analysis'!$A$2:$V$58,22,FALSE),"review")))</x:f>
        <x:v>exclude_no_activity</x:v>
      </x:c>
      <x:c r="G6720" s="31" t="n">
        <x:f>IFERROR(VLOOKUP(LOWER(B6720),'Active analysis'!$A$2:$V$58,21,FALSE),0)</x:f>
        <x:v>0</x:v>
      </x:c>
      <x:c r="H6720" s="31" t="str">
        <x:v>not_scanned_rate_limit</x:v>
      </x:c>
      <x:c r="I6720" s="31"/>
      <x:c r="J6720" s="31" t="str">
        <x:f>IF(C6720&lt;&gt;"",C6720,IF(D6720=0,"no signed outgoing testnet activity",IF(F6720="recommend","diverse and persistent testnet activity",IF(F6720="likely_bot","multiple automation signals","insufficient longevity or one automation signal"))))</x:f>
        <x:v>no signed outgoing testnet activity</x:v>
      </x:c>
    </x:row>
    <x:row r="6721">
      <x:c r="A6721" s="31" t="n">
        <x:v>6720</x:v>
      </x:c>
      <x:c r="B6721" s="45" t="str">
        <x:v>addr:0x89059Acb991beC7d182640CFe44f005914ff0A93</x:v>
      </x:c>
      <x:c r="C6721" s="31" t="str"/>
      <x:c r="D6721" s="31" t="n">
        <x:v>0</x:v>
      </x:c>
      <x:c r="E6721" s="31" t="str">
        <x:v>no</x:v>
      </x:c>
      <x:c r="F6721" s="31" t="str">
        <x:f>IF(C6721&lt;&gt;"","exclude_synthetic",IF(D6721=0,"exclude_no_activity",IFERROR(VLOOKUP(LOWER(B6721),'Active analysis'!$A$2:$V$58,22,FALSE),"review")))</x:f>
        <x:v>exclude_no_activity</x:v>
      </x:c>
      <x:c r="G6721" s="31" t="n">
        <x:f>IFERROR(VLOOKUP(LOWER(B6721),'Active analysis'!$A$2:$V$58,21,FALSE),0)</x:f>
        <x:v>0</x:v>
      </x:c>
      <x:c r="H6721" s="31" t="str">
        <x:v>not_scanned_rate_limit</x:v>
      </x:c>
      <x:c r="I6721" s="31"/>
      <x:c r="J6721" s="31" t="str">
        <x:f>IF(C6721&lt;&gt;"",C6721,IF(D6721=0,"no signed outgoing testnet activity",IF(F6721="recommend","diverse and persistent testnet activity",IF(F6721="likely_bot","multiple automation signals","insufficient longevity or one automation signal"))))</x:f>
        <x:v>no signed outgoing testnet activity</x:v>
      </x:c>
    </x:row>
    <x:row r="6722">
      <x:c r="A6722" s="31" t="n">
        <x:v>6721</x:v>
      </x:c>
      <x:c r="B6722" s="45" t="str">
        <x:v>addr:0x8907884c351A1317b880b010BB031a3b1B687f06</x:v>
      </x:c>
      <x:c r="C6722" s="31" t="str"/>
      <x:c r="D6722" s="31" t="n">
        <x:v>0</x:v>
      </x:c>
      <x:c r="E6722" s="31" t="str">
        <x:v>no</x:v>
      </x:c>
      <x:c r="F6722" s="31" t="str">
        <x:f>IF(C6722&lt;&gt;"","exclude_synthetic",IF(D6722=0,"exclude_no_activity",IFERROR(VLOOKUP(LOWER(B6722),'Active analysis'!$A$2:$V$58,22,FALSE),"review")))</x:f>
        <x:v>exclude_no_activity</x:v>
      </x:c>
      <x:c r="G6722" s="31" t="n">
        <x:f>IFERROR(VLOOKUP(LOWER(B6722),'Active analysis'!$A$2:$V$58,21,FALSE),0)</x:f>
        <x:v>0</x:v>
      </x:c>
      <x:c r="H6722" s="31" t="str">
        <x:v>not_scanned_rate_limit</x:v>
      </x:c>
      <x:c r="I6722" s="31"/>
      <x:c r="J6722" s="31" t="str">
        <x:f>IF(C6722&lt;&gt;"",C6722,IF(D6722=0,"no signed outgoing testnet activity",IF(F6722="recommend","diverse and persistent testnet activity",IF(F6722="likely_bot","multiple automation signals","insufficient longevity or one automation signal"))))</x:f>
        <x:v>no signed outgoing testnet activity</x:v>
      </x:c>
    </x:row>
    <x:row r="6723">
      <x:c r="A6723" s="31" t="n">
        <x:v>6722</x:v>
      </x:c>
      <x:c r="B6723" s="45" t="str">
        <x:v>addr:0x89193252B3398441c66105dE9a665F7946D1582a</x:v>
      </x:c>
      <x:c r="C6723" s="31" t="str"/>
      <x:c r="D6723" s="31" t="n">
        <x:v>0</x:v>
      </x:c>
      <x:c r="E6723" s="31" t="str">
        <x:v>no</x:v>
      </x:c>
      <x:c r="F6723" s="31" t="str">
        <x:f>IF(C6723&lt;&gt;"","exclude_synthetic",IF(D6723=0,"exclude_no_activity",IFERROR(VLOOKUP(LOWER(B6723),'Active analysis'!$A$2:$V$58,22,FALSE),"review")))</x:f>
        <x:v>exclude_no_activity</x:v>
      </x:c>
      <x:c r="G6723" s="31" t="n">
        <x:f>IFERROR(VLOOKUP(LOWER(B6723),'Active analysis'!$A$2:$V$58,21,FALSE),0)</x:f>
        <x:v>0</x:v>
      </x:c>
      <x:c r="H6723" s="31" t="str">
        <x:v>not_scanned_rate_limit</x:v>
      </x:c>
      <x:c r="I6723" s="31"/>
      <x:c r="J6723" s="31" t="str">
        <x:f>IF(C6723&lt;&gt;"",C6723,IF(D6723=0,"no signed outgoing testnet activity",IF(F6723="recommend","diverse and persistent testnet activity",IF(F6723="likely_bot","multiple automation signals","insufficient longevity or one automation signal"))))</x:f>
        <x:v>no signed outgoing testnet activity</x:v>
      </x:c>
    </x:row>
    <x:row r="6724">
      <x:c r="A6724" s="31" t="n">
        <x:v>6723</x:v>
      </x:c>
      <x:c r="B6724" s="45" t="str">
        <x:v>addr:0x89245a7d92572a6b023b94a50ceb499f093ded5e</x:v>
      </x:c>
      <x:c r="C6724" s="31" t="str"/>
      <x:c r="D6724" s="31" t="n">
        <x:v>0</x:v>
      </x:c>
      <x:c r="E6724" s="31" t="str">
        <x:v>no</x:v>
      </x:c>
      <x:c r="F6724" s="31" t="str">
        <x:f>IF(C6724&lt;&gt;"","exclude_synthetic",IF(D6724=0,"exclude_no_activity",IFERROR(VLOOKUP(LOWER(B6724),'Active analysis'!$A$2:$V$58,22,FALSE),"review")))</x:f>
        <x:v>exclude_no_activity</x:v>
      </x:c>
      <x:c r="G6724" s="31" t="n">
        <x:f>IFERROR(VLOOKUP(LOWER(B6724),'Active analysis'!$A$2:$V$58,21,FALSE),0)</x:f>
        <x:v>0</x:v>
      </x:c>
      <x:c r="H6724" s="31" t="str">
        <x:v>not_scanned_rate_limit</x:v>
      </x:c>
      <x:c r="I6724" s="31"/>
      <x:c r="J6724" s="31" t="str">
        <x:f>IF(C6724&lt;&gt;"",C6724,IF(D6724=0,"no signed outgoing testnet activity",IF(F6724="recommend","diverse and persistent testnet activity",IF(F6724="likely_bot","multiple automation signals","insufficient longevity or one automation signal"))))</x:f>
        <x:v>no signed outgoing testnet activity</x:v>
      </x:c>
    </x:row>
    <x:row r="6725">
      <x:c r="A6725" s="31" t="n">
        <x:v>6724</x:v>
      </x:c>
      <x:c r="B6725" s="45" t="str">
        <x:v>addr:0x8925d76a5c8e6031db8d2d956007efad06b4dfaf</x:v>
      </x:c>
      <x:c r="C6725" s="31" t="str"/>
      <x:c r="D6725" s="31" t="n">
        <x:v>0</x:v>
      </x:c>
      <x:c r="E6725" s="31" t="str">
        <x:v>no</x:v>
      </x:c>
      <x:c r="F6725" s="31" t="str">
        <x:f>IF(C6725&lt;&gt;"","exclude_synthetic",IF(D6725=0,"exclude_no_activity",IFERROR(VLOOKUP(LOWER(B6725),'Active analysis'!$A$2:$V$58,22,FALSE),"review")))</x:f>
        <x:v>exclude_no_activity</x:v>
      </x:c>
      <x:c r="G6725" s="31" t="n">
        <x:f>IFERROR(VLOOKUP(LOWER(B6725),'Active analysis'!$A$2:$V$58,21,FALSE),0)</x:f>
        <x:v>0</x:v>
      </x:c>
      <x:c r="H6725" s="31" t="str">
        <x:v>not_scanned_rate_limit</x:v>
      </x:c>
      <x:c r="I6725" s="31"/>
      <x:c r="J6725" s="31" t="str">
        <x:f>IF(C6725&lt;&gt;"",C6725,IF(D6725=0,"no signed outgoing testnet activity",IF(F6725="recommend","diverse and persistent testnet activity",IF(F6725="likely_bot","multiple automation signals","insufficient longevity or one automation signal"))))</x:f>
        <x:v>no signed outgoing testnet activity</x:v>
      </x:c>
    </x:row>
    <x:row r="6726">
      <x:c r="A6726" s="31" t="n">
        <x:v>6725</x:v>
      </x:c>
      <x:c r="B6726" s="45" t="str">
        <x:v>addr:0x89274448bbac19b7a6dfbd1425906d3f4c39a72c</x:v>
      </x:c>
      <x:c r="C6726" s="31" t="str"/>
      <x:c r="D6726" s="31" t="n">
        <x:v>0</x:v>
      </x:c>
      <x:c r="E6726" s="31" t="str">
        <x:v>no</x:v>
      </x:c>
      <x:c r="F6726" s="31" t="str">
        <x:f>IF(C6726&lt;&gt;"","exclude_synthetic",IF(D6726=0,"exclude_no_activity",IFERROR(VLOOKUP(LOWER(B6726),'Active analysis'!$A$2:$V$58,22,FALSE),"review")))</x:f>
        <x:v>exclude_no_activity</x:v>
      </x:c>
      <x:c r="G6726" s="31" t="n">
        <x:f>IFERROR(VLOOKUP(LOWER(B6726),'Active analysis'!$A$2:$V$58,21,FALSE),0)</x:f>
        <x:v>0</x:v>
      </x:c>
      <x:c r="H6726" s="31" t="str">
        <x:v>not_scanned_rate_limit</x:v>
      </x:c>
      <x:c r="I6726" s="31"/>
      <x:c r="J6726" s="31" t="str">
        <x:f>IF(C6726&lt;&gt;"",C6726,IF(D6726=0,"no signed outgoing testnet activity",IF(F6726="recommend","diverse and persistent testnet activity",IF(F6726="likely_bot","multiple automation signals","insufficient longevity or one automation signal"))))</x:f>
        <x:v>no signed outgoing testnet activity</x:v>
      </x:c>
    </x:row>
    <x:row r="6727">
      <x:c r="A6727" s="31" t="n">
        <x:v>6726</x:v>
      </x:c>
      <x:c r="B6727" s="45" t="str">
        <x:v>addr:0x8927a27ab000575b86da699b0d46d809651aac73</x:v>
      </x:c>
      <x:c r="C6727" s="31" t="str"/>
      <x:c r="D6727" s="31" t="n">
        <x:v>0</x:v>
      </x:c>
      <x:c r="E6727" s="31" t="str">
        <x:v>no</x:v>
      </x:c>
      <x:c r="F6727" s="31" t="str">
        <x:f>IF(C6727&lt;&gt;"","exclude_synthetic",IF(D6727=0,"exclude_no_activity",IFERROR(VLOOKUP(LOWER(B6727),'Active analysis'!$A$2:$V$58,22,FALSE),"review")))</x:f>
        <x:v>exclude_no_activity</x:v>
      </x:c>
      <x:c r="G6727" s="31" t="n">
        <x:f>IFERROR(VLOOKUP(LOWER(B6727),'Active analysis'!$A$2:$V$58,21,FALSE),0)</x:f>
        <x:v>0</x:v>
      </x:c>
      <x:c r="H6727" s="31" t="str">
        <x:v>not_scanned_rate_limit</x:v>
      </x:c>
      <x:c r="I6727" s="31"/>
      <x:c r="J6727" s="31" t="str">
        <x:f>IF(C6727&lt;&gt;"",C6727,IF(D6727=0,"no signed outgoing testnet activity",IF(F6727="recommend","diverse and persistent testnet activity",IF(F6727="likely_bot","multiple automation signals","insufficient longevity or one automation signal"))))</x:f>
        <x:v>no signed outgoing testnet activity</x:v>
      </x:c>
    </x:row>
    <x:row r="6728">
      <x:c r="A6728" s="31" t="n">
        <x:v>6727</x:v>
      </x:c>
      <x:c r="B6728" s="45" t="str">
        <x:v>addr:0x892E618297A47358691f9C6E182BB2074e0fAc70</x:v>
      </x:c>
      <x:c r="C6728" s="31" t="str"/>
      <x:c r="D6728" s="31" t="n">
        <x:v>0</x:v>
      </x:c>
      <x:c r="E6728" s="31" t="str">
        <x:v>no</x:v>
      </x:c>
      <x:c r="F6728" s="31" t="str">
        <x:f>IF(C6728&lt;&gt;"","exclude_synthetic",IF(D6728=0,"exclude_no_activity",IFERROR(VLOOKUP(LOWER(B6728),'Active analysis'!$A$2:$V$58,22,FALSE),"review")))</x:f>
        <x:v>exclude_no_activity</x:v>
      </x:c>
      <x:c r="G6728" s="31" t="n">
        <x:f>IFERROR(VLOOKUP(LOWER(B6728),'Active analysis'!$A$2:$V$58,21,FALSE),0)</x:f>
        <x:v>0</x:v>
      </x:c>
      <x:c r="H6728" s="31" t="str">
        <x:v>not_scanned_rate_limit</x:v>
      </x:c>
      <x:c r="I6728" s="31"/>
      <x:c r="J6728" s="31" t="str">
        <x:f>IF(C6728&lt;&gt;"",C6728,IF(D6728=0,"no signed outgoing testnet activity",IF(F6728="recommend","diverse and persistent testnet activity",IF(F6728="likely_bot","multiple automation signals","insufficient longevity or one automation signal"))))</x:f>
        <x:v>no signed outgoing testnet activity</x:v>
      </x:c>
    </x:row>
    <x:row r="6729">
      <x:c r="A6729" s="31" t="n">
        <x:v>6728</x:v>
      </x:c>
      <x:c r="B6729" s="45" t="str">
        <x:v>addr:0x8939D97606899EE9a8A9B203A1Acc07fAFDa21D0</x:v>
      </x:c>
      <x:c r="C6729" s="31" t="str"/>
      <x:c r="D6729" s="31" t="n">
        <x:v>0</x:v>
      </x:c>
      <x:c r="E6729" s="31" t="str">
        <x:v>no</x:v>
      </x:c>
      <x:c r="F6729" s="31" t="str">
        <x:f>IF(C6729&lt;&gt;"","exclude_synthetic",IF(D6729=0,"exclude_no_activity",IFERROR(VLOOKUP(LOWER(B6729),'Active analysis'!$A$2:$V$58,22,FALSE),"review")))</x:f>
        <x:v>exclude_no_activity</x:v>
      </x:c>
      <x:c r="G6729" s="31" t="n">
        <x:f>IFERROR(VLOOKUP(LOWER(B6729),'Active analysis'!$A$2:$V$58,21,FALSE),0)</x:f>
        <x:v>0</x:v>
      </x:c>
      <x:c r="H6729" s="31" t="str">
        <x:v>not_scanned_rate_limit</x:v>
      </x:c>
      <x:c r="I6729" s="31"/>
      <x:c r="J6729" s="31" t="str">
        <x:f>IF(C6729&lt;&gt;"",C6729,IF(D6729=0,"no signed outgoing testnet activity",IF(F6729="recommend","diverse and persistent testnet activity",IF(F6729="likely_bot","multiple automation signals","insufficient longevity or one automation signal"))))</x:f>
        <x:v>no signed outgoing testnet activity</x:v>
      </x:c>
    </x:row>
    <x:row r="6730">
      <x:c r="A6730" s="31" t="n">
        <x:v>6729</x:v>
      </x:c>
      <x:c r="B6730" s="45" t="str">
        <x:v>addr:0x893EE8F2f5b58c167F51199cC46ce59900c791D8</x:v>
      </x:c>
      <x:c r="C6730" s="31" t="str"/>
      <x:c r="D6730" s="31" t="n">
        <x:v>0</x:v>
      </x:c>
      <x:c r="E6730" s="31" t="str">
        <x:v>no</x:v>
      </x:c>
      <x:c r="F6730" s="31" t="str">
        <x:f>IF(C6730&lt;&gt;"","exclude_synthetic",IF(D6730=0,"exclude_no_activity",IFERROR(VLOOKUP(LOWER(B6730),'Active analysis'!$A$2:$V$58,22,FALSE),"review")))</x:f>
        <x:v>exclude_no_activity</x:v>
      </x:c>
      <x:c r="G6730" s="31" t="n">
        <x:f>IFERROR(VLOOKUP(LOWER(B6730),'Active analysis'!$A$2:$V$58,21,FALSE),0)</x:f>
        <x:v>0</x:v>
      </x:c>
      <x:c r="H6730" s="31" t="str">
        <x:v>not_scanned_rate_limit</x:v>
      </x:c>
      <x:c r="I6730" s="31"/>
      <x:c r="J6730" s="31" t="str">
        <x:f>IF(C6730&lt;&gt;"",C6730,IF(D6730=0,"no signed outgoing testnet activity",IF(F6730="recommend","diverse and persistent testnet activity",IF(F6730="likely_bot","multiple automation signals","insufficient longevity or one automation signal"))))</x:f>
        <x:v>no signed outgoing testnet activity</x:v>
      </x:c>
    </x:row>
    <x:row r="6731">
      <x:c r="A6731" s="31" t="n">
        <x:v>6730</x:v>
      </x:c>
      <x:c r="B6731" s="45" t="str">
        <x:v>addr:0x89414e2e85f4edfeb027fe75537d7e7034e56e0f</x:v>
      </x:c>
      <x:c r="C6731" s="31" t="str"/>
      <x:c r="D6731" s="31" t="n">
        <x:v>0</x:v>
      </x:c>
      <x:c r="E6731" s="31" t="str">
        <x:v>no</x:v>
      </x:c>
      <x:c r="F6731" s="31" t="str">
        <x:f>IF(C6731&lt;&gt;"","exclude_synthetic",IF(D6731=0,"exclude_no_activity",IFERROR(VLOOKUP(LOWER(B6731),'Active analysis'!$A$2:$V$58,22,FALSE),"review")))</x:f>
        <x:v>exclude_no_activity</x:v>
      </x:c>
      <x:c r="G6731" s="31" t="n">
        <x:f>IFERROR(VLOOKUP(LOWER(B6731),'Active analysis'!$A$2:$V$58,21,FALSE),0)</x:f>
        <x:v>0</x:v>
      </x:c>
      <x:c r="H6731" s="31" t="str">
        <x:v>not_scanned_rate_limit</x:v>
      </x:c>
      <x:c r="I6731" s="31"/>
      <x:c r="J6731" s="31" t="str">
        <x:f>IF(C6731&lt;&gt;"",C6731,IF(D6731=0,"no signed outgoing testnet activity",IF(F6731="recommend","diverse and persistent testnet activity",IF(F6731="likely_bot","multiple automation signals","insufficient longevity or one automation signal"))))</x:f>
        <x:v>no signed outgoing testnet activity</x:v>
      </x:c>
    </x:row>
    <x:row r="6732">
      <x:c r="A6732" s="31" t="n">
        <x:v>6731</x:v>
      </x:c>
      <x:c r="B6732" s="45" t="str">
        <x:v>addr:0x8943d4e245a997c1d4361602afa68c062486d6e7</x:v>
      </x:c>
      <x:c r="C6732" s="31" t="str"/>
      <x:c r="D6732" s="31" t="n">
        <x:v>0</x:v>
      </x:c>
      <x:c r="E6732" s="31" t="str">
        <x:v>no</x:v>
      </x:c>
      <x:c r="F6732" s="31" t="str">
        <x:f>IF(C6732&lt;&gt;"","exclude_synthetic",IF(D6732=0,"exclude_no_activity",IFERROR(VLOOKUP(LOWER(B6732),'Active analysis'!$A$2:$V$58,22,FALSE),"review")))</x:f>
        <x:v>exclude_no_activity</x:v>
      </x:c>
      <x:c r="G6732" s="31" t="n">
        <x:f>IFERROR(VLOOKUP(LOWER(B6732),'Active analysis'!$A$2:$V$58,21,FALSE),0)</x:f>
        <x:v>0</x:v>
      </x:c>
      <x:c r="H6732" s="31" t="str">
        <x:v>not_scanned_rate_limit</x:v>
      </x:c>
      <x:c r="I6732" s="31"/>
      <x:c r="J6732" s="31" t="str">
        <x:f>IF(C6732&lt;&gt;"",C6732,IF(D6732=0,"no signed outgoing testnet activity",IF(F6732="recommend","diverse and persistent testnet activity",IF(F6732="likely_bot","multiple automation signals","insufficient longevity or one automation signal"))))</x:f>
        <x:v>no signed outgoing testnet activity</x:v>
      </x:c>
    </x:row>
    <x:row r="6733">
      <x:c r="A6733" s="31" t="n">
        <x:v>6732</x:v>
      </x:c>
      <x:c r="B6733" s="45" t="str">
        <x:v>addr:0x8945e906ed3477aad697d1a7c6f16f6fd1c019df</x:v>
      </x:c>
      <x:c r="C6733" s="31" t="str"/>
      <x:c r="D6733" s="31" t="n">
        <x:v>0</x:v>
      </x:c>
      <x:c r="E6733" s="31" t="str">
        <x:v>no</x:v>
      </x:c>
      <x:c r="F6733" s="31" t="str">
        <x:f>IF(C6733&lt;&gt;"","exclude_synthetic",IF(D6733=0,"exclude_no_activity",IFERROR(VLOOKUP(LOWER(B6733),'Active analysis'!$A$2:$V$58,22,FALSE),"review")))</x:f>
        <x:v>exclude_no_activity</x:v>
      </x:c>
      <x:c r="G6733" s="31" t="n">
        <x:f>IFERROR(VLOOKUP(LOWER(B6733),'Active analysis'!$A$2:$V$58,21,FALSE),0)</x:f>
        <x:v>0</x:v>
      </x:c>
      <x:c r="H6733" s="31" t="str">
        <x:v>not_scanned_rate_limit</x:v>
      </x:c>
      <x:c r="I6733" s="31"/>
      <x:c r="J6733" s="31" t="str">
        <x:f>IF(C6733&lt;&gt;"",C6733,IF(D6733=0,"no signed outgoing testnet activity",IF(F6733="recommend","diverse and persistent testnet activity",IF(F6733="likely_bot","multiple automation signals","insufficient longevity or one automation signal"))))</x:f>
        <x:v>no signed outgoing testnet activity</x:v>
      </x:c>
    </x:row>
    <x:row r="6734">
      <x:c r="A6734" s="31" t="n">
        <x:v>6733</x:v>
      </x:c>
      <x:c r="B6734" s="45" t="str">
        <x:v>addr:0x8956a28367ce4131b4d563dDeC39f5B92c455022</x:v>
      </x:c>
      <x:c r="C6734" s="31" t="str"/>
      <x:c r="D6734" s="31" t="n">
        <x:v>0</x:v>
      </x:c>
      <x:c r="E6734" s="31" t="str">
        <x:v>no</x:v>
      </x:c>
      <x:c r="F6734" s="31" t="str">
        <x:f>IF(C6734&lt;&gt;"","exclude_synthetic",IF(D6734=0,"exclude_no_activity",IFERROR(VLOOKUP(LOWER(B6734),'Active analysis'!$A$2:$V$58,22,FALSE),"review")))</x:f>
        <x:v>exclude_no_activity</x:v>
      </x:c>
      <x:c r="G6734" s="31" t="n">
        <x:f>IFERROR(VLOOKUP(LOWER(B6734),'Active analysis'!$A$2:$V$58,21,FALSE),0)</x:f>
        <x:v>0</x:v>
      </x:c>
      <x:c r="H6734" s="31" t="str">
        <x:v>not_scanned_rate_limit</x:v>
      </x:c>
      <x:c r="I6734" s="31"/>
      <x:c r="J6734" s="31" t="str">
        <x:f>IF(C6734&lt;&gt;"",C6734,IF(D6734=0,"no signed outgoing testnet activity",IF(F6734="recommend","diverse and persistent testnet activity",IF(F6734="likely_bot","multiple automation signals","insufficient longevity or one automation signal"))))</x:f>
        <x:v>no signed outgoing testnet activity</x:v>
      </x:c>
    </x:row>
    <x:row r="6735">
      <x:c r="A6735" s="31" t="n">
        <x:v>6734</x:v>
      </x:c>
      <x:c r="B6735" s="45" t="str">
        <x:v>addr:0x895cCceF58484314d256365B431a0DB3bF45eF25</x:v>
      </x:c>
      <x:c r="C6735" s="31" t="str"/>
      <x:c r="D6735" s="31" t="n">
        <x:v>0</x:v>
      </x:c>
      <x:c r="E6735" s="31" t="str">
        <x:v>no</x:v>
      </x:c>
      <x:c r="F6735" s="31" t="str">
        <x:f>IF(C6735&lt;&gt;"","exclude_synthetic",IF(D6735=0,"exclude_no_activity",IFERROR(VLOOKUP(LOWER(B6735),'Active analysis'!$A$2:$V$58,22,FALSE),"review")))</x:f>
        <x:v>exclude_no_activity</x:v>
      </x:c>
      <x:c r="G6735" s="31" t="n">
        <x:f>IFERROR(VLOOKUP(LOWER(B6735),'Active analysis'!$A$2:$V$58,21,FALSE),0)</x:f>
        <x:v>0</x:v>
      </x:c>
      <x:c r="H6735" s="31" t="str">
        <x:v>not_scanned_rate_limit</x:v>
      </x:c>
      <x:c r="I6735" s="31"/>
      <x:c r="J6735" s="31" t="str">
        <x:f>IF(C6735&lt;&gt;"",C6735,IF(D6735=0,"no signed outgoing testnet activity",IF(F6735="recommend","diverse and persistent testnet activity",IF(F6735="likely_bot","multiple automation signals","insufficient longevity or one automation signal"))))</x:f>
        <x:v>no signed outgoing testnet activity</x:v>
      </x:c>
    </x:row>
    <x:row r="6736">
      <x:c r="A6736" s="31" t="n">
        <x:v>6735</x:v>
      </x:c>
      <x:c r="B6736" s="45" t="str">
        <x:v>addr:0x895D8B91F31a69EB616378993E42d1a1a1C2561C</x:v>
      </x:c>
      <x:c r="C6736" s="31" t="str"/>
      <x:c r="D6736" s="31" t="n">
        <x:v>0</x:v>
      </x:c>
      <x:c r="E6736" s="31" t="str">
        <x:v>no</x:v>
      </x:c>
      <x:c r="F6736" s="31" t="str">
        <x:f>IF(C6736&lt;&gt;"","exclude_synthetic",IF(D6736=0,"exclude_no_activity",IFERROR(VLOOKUP(LOWER(B6736),'Active analysis'!$A$2:$V$58,22,FALSE),"review")))</x:f>
        <x:v>exclude_no_activity</x:v>
      </x:c>
      <x:c r="G6736" s="31" t="n">
        <x:f>IFERROR(VLOOKUP(LOWER(B6736),'Active analysis'!$A$2:$V$58,21,FALSE),0)</x:f>
        <x:v>0</x:v>
      </x:c>
      <x:c r="H6736" s="31" t="str">
        <x:v>not_scanned_rate_limit</x:v>
      </x:c>
      <x:c r="I6736" s="31"/>
      <x:c r="J6736" s="31" t="str">
        <x:f>IF(C6736&lt;&gt;"",C6736,IF(D6736=0,"no signed outgoing testnet activity",IF(F6736="recommend","diverse and persistent testnet activity",IF(F6736="likely_bot","multiple automation signals","insufficient longevity or one automation signal"))))</x:f>
        <x:v>no signed outgoing testnet activity</x:v>
      </x:c>
    </x:row>
    <x:row r="6737">
      <x:c r="A6737" s="31" t="n">
        <x:v>6736</x:v>
      </x:c>
      <x:c r="B6737" s="45" t="str">
        <x:v>addr:0x8970877251A55dd2a25A4Aa1BBa60cC1e08B7D73</x:v>
      </x:c>
      <x:c r="C6737" s="31" t="str"/>
      <x:c r="D6737" s="31" t="n">
        <x:v>0</x:v>
      </x:c>
      <x:c r="E6737" s="31" t="str">
        <x:v>no</x:v>
      </x:c>
      <x:c r="F6737" s="31" t="str">
        <x:f>IF(C6737&lt;&gt;"","exclude_synthetic",IF(D6737=0,"exclude_no_activity",IFERROR(VLOOKUP(LOWER(B6737),'Active analysis'!$A$2:$V$58,22,FALSE),"review")))</x:f>
        <x:v>exclude_no_activity</x:v>
      </x:c>
      <x:c r="G6737" s="31" t="n">
        <x:f>IFERROR(VLOOKUP(LOWER(B6737),'Active analysis'!$A$2:$V$58,21,FALSE),0)</x:f>
        <x:v>0</x:v>
      </x:c>
      <x:c r="H6737" s="31" t="str">
        <x:v>not_scanned_rate_limit</x:v>
      </x:c>
      <x:c r="I6737" s="31"/>
      <x:c r="J6737" s="31" t="str">
        <x:f>IF(C6737&lt;&gt;"",C6737,IF(D6737=0,"no signed outgoing testnet activity",IF(F6737="recommend","diverse and persistent testnet activity",IF(F6737="likely_bot","multiple automation signals","insufficient longevity or one automation signal"))))</x:f>
        <x:v>no signed outgoing testnet activity</x:v>
      </x:c>
    </x:row>
    <x:row r="6738">
      <x:c r="A6738" s="31" t="n">
        <x:v>6737</x:v>
      </x:c>
      <x:c r="B6738" s="45" t="str">
        <x:v>addr:0x8973675cc7271f8abe7ddd795337ca70cda9f625</x:v>
      </x:c>
      <x:c r="C6738" s="31" t="str"/>
      <x:c r="D6738" s="31" t="n">
        <x:v>0</x:v>
      </x:c>
      <x:c r="E6738" s="31" t="str">
        <x:v>no</x:v>
      </x:c>
      <x:c r="F6738" s="31" t="str">
        <x:f>IF(C6738&lt;&gt;"","exclude_synthetic",IF(D6738=0,"exclude_no_activity",IFERROR(VLOOKUP(LOWER(B6738),'Active analysis'!$A$2:$V$58,22,FALSE),"review")))</x:f>
        <x:v>exclude_no_activity</x:v>
      </x:c>
      <x:c r="G6738" s="31" t="n">
        <x:f>IFERROR(VLOOKUP(LOWER(B6738),'Active analysis'!$A$2:$V$58,21,FALSE),0)</x:f>
        <x:v>0</x:v>
      </x:c>
      <x:c r="H6738" s="31" t="str">
        <x:v>not_scanned_rate_limit</x:v>
      </x:c>
      <x:c r="I6738" s="31"/>
      <x:c r="J6738" s="31" t="str">
        <x:f>IF(C6738&lt;&gt;"",C6738,IF(D6738=0,"no signed outgoing testnet activity",IF(F6738="recommend","diverse and persistent testnet activity",IF(F6738="likely_bot","multiple automation signals","insufficient longevity or one automation signal"))))</x:f>
        <x:v>no signed outgoing testnet activity</x:v>
      </x:c>
    </x:row>
    <x:row r="6739">
      <x:c r="A6739" s="31" t="n">
        <x:v>6738</x:v>
      </x:c>
      <x:c r="B6739" s="45" t="str">
        <x:v>addr:0x897786FfE3E2623B3B565efE8B30B4d63B3014A6</x:v>
      </x:c>
      <x:c r="C6739" s="31" t="str"/>
      <x:c r="D6739" s="31" t="n">
        <x:v>0</x:v>
      </x:c>
      <x:c r="E6739" s="31" t="str">
        <x:v>no</x:v>
      </x:c>
      <x:c r="F6739" s="31" t="str">
        <x:f>IF(C6739&lt;&gt;"","exclude_synthetic",IF(D6739=0,"exclude_no_activity",IFERROR(VLOOKUP(LOWER(B6739),'Active analysis'!$A$2:$V$58,22,FALSE),"review")))</x:f>
        <x:v>exclude_no_activity</x:v>
      </x:c>
      <x:c r="G6739" s="31" t="n">
        <x:f>IFERROR(VLOOKUP(LOWER(B6739),'Active analysis'!$A$2:$V$58,21,FALSE),0)</x:f>
        <x:v>0</x:v>
      </x:c>
      <x:c r="H6739" s="31" t="str">
        <x:v>not_scanned_rate_limit</x:v>
      </x:c>
      <x:c r="I6739" s="31"/>
      <x:c r="J6739" s="31" t="str">
        <x:f>IF(C6739&lt;&gt;"",C6739,IF(D6739=0,"no signed outgoing testnet activity",IF(F6739="recommend","diverse and persistent testnet activity",IF(F6739="likely_bot","multiple automation signals","insufficient longevity or one automation signal"))))</x:f>
        <x:v>no signed outgoing testnet activity</x:v>
      </x:c>
    </x:row>
    <x:row r="6740">
      <x:c r="A6740" s="31" t="n">
        <x:v>6739</x:v>
      </x:c>
      <x:c r="B6740" s="45" t="str">
        <x:v>addr:0x89791Fc8696cc55ac4DBf1ddD9745e944F19d7eE</x:v>
      </x:c>
      <x:c r="C6740" s="31" t="str"/>
      <x:c r="D6740" s="31" t="n">
        <x:v>0</x:v>
      </x:c>
      <x:c r="E6740" s="31" t="str">
        <x:v>no</x:v>
      </x:c>
      <x:c r="F6740" s="31" t="str">
        <x:f>IF(C6740&lt;&gt;"","exclude_synthetic",IF(D6740=0,"exclude_no_activity",IFERROR(VLOOKUP(LOWER(B6740),'Active analysis'!$A$2:$V$58,22,FALSE),"review")))</x:f>
        <x:v>exclude_no_activity</x:v>
      </x:c>
      <x:c r="G6740" s="31" t="n">
        <x:f>IFERROR(VLOOKUP(LOWER(B6740),'Active analysis'!$A$2:$V$58,21,FALSE),0)</x:f>
        <x:v>0</x:v>
      </x:c>
      <x:c r="H6740" s="31" t="str">
        <x:v>not_scanned_rate_limit</x:v>
      </x:c>
      <x:c r="I6740" s="31"/>
      <x:c r="J6740" s="31" t="str">
        <x:f>IF(C6740&lt;&gt;"",C6740,IF(D6740=0,"no signed outgoing testnet activity",IF(F6740="recommend","diverse and persistent testnet activity",IF(F6740="likely_bot","multiple automation signals","insufficient longevity or one automation signal"))))</x:f>
        <x:v>no signed outgoing testnet activity</x:v>
      </x:c>
    </x:row>
    <x:row r="6741">
      <x:c r="A6741" s="31" t="n">
        <x:v>6740</x:v>
      </x:c>
      <x:c r="B6741" s="45" t="str">
        <x:v>addr:0x89859a90325c34e37546f4bf5db8bbbd24214728</x:v>
      </x:c>
      <x:c r="C6741" s="31" t="str"/>
      <x:c r="D6741" s="31" t="n">
        <x:v>0</x:v>
      </x:c>
      <x:c r="E6741" s="31" t="str">
        <x:v>no</x:v>
      </x:c>
      <x:c r="F6741" s="31" t="str">
        <x:f>IF(C6741&lt;&gt;"","exclude_synthetic",IF(D6741=0,"exclude_no_activity",IFERROR(VLOOKUP(LOWER(B6741),'Active analysis'!$A$2:$V$58,22,FALSE),"review")))</x:f>
        <x:v>exclude_no_activity</x:v>
      </x:c>
      <x:c r="G6741" s="31" t="n">
        <x:f>IFERROR(VLOOKUP(LOWER(B6741),'Active analysis'!$A$2:$V$58,21,FALSE),0)</x:f>
        <x:v>0</x:v>
      </x:c>
      <x:c r="H6741" s="31" t="str">
        <x:v>not_scanned_rate_limit</x:v>
      </x:c>
      <x:c r="I6741" s="31"/>
      <x:c r="J6741" s="31" t="str">
        <x:f>IF(C6741&lt;&gt;"",C6741,IF(D6741=0,"no signed outgoing testnet activity",IF(F6741="recommend","diverse and persistent testnet activity",IF(F6741="likely_bot","multiple automation signals","insufficient longevity or one automation signal"))))</x:f>
        <x:v>no signed outgoing testnet activity</x:v>
      </x:c>
    </x:row>
    <x:row r="6742">
      <x:c r="A6742" s="31" t="n">
        <x:v>6741</x:v>
      </x:c>
      <x:c r="B6742" s="45" t="str">
        <x:v>addr:0x898a7b1c975bc9f465682f603f14c3ca15508299</x:v>
      </x:c>
      <x:c r="C6742" s="31" t="str"/>
      <x:c r="D6742" s="31" t="n">
        <x:v>0</x:v>
      </x:c>
      <x:c r="E6742" s="31" t="str">
        <x:v>no</x:v>
      </x:c>
      <x:c r="F6742" s="31" t="str">
        <x:f>IF(C6742&lt;&gt;"","exclude_synthetic",IF(D6742=0,"exclude_no_activity",IFERROR(VLOOKUP(LOWER(B6742),'Active analysis'!$A$2:$V$58,22,FALSE),"review")))</x:f>
        <x:v>exclude_no_activity</x:v>
      </x:c>
      <x:c r="G6742" s="31" t="n">
        <x:f>IFERROR(VLOOKUP(LOWER(B6742),'Active analysis'!$A$2:$V$58,21,FALSE),0)</x:f>
        <x:v>0</x:v>
      </x:c>
      <x:c r="H6742" s="31" t="str">
        <x:v>not_scanned_rate_limit</x:v>
      </x:c>
      <x:c r="I6742" s="31"/>
      <x:c r="J6742" s="31" t="str">
        <x:f>IF(C6742&lt;&gt;"",C6742,IF(D6742=0,"no signed outgoing testnet activity",IF(F6742="recommend","diverse and persistent testnet activity",IF(F6742="likely_bot","multiple automation signals","insufficient longevity or one automation signal"))))</x:f>
        <x:v>no signed outgoing testnet activity</x:v>
      </x:c>
    </x:row>
    <x:row r="6743">
      <x:c r="A6743" s="31" t="n">
        <x:v>6742</x:v>
      </x:c>
      <x:c r="B6743" s="45" t="str">
        <x:v>addr:0x898B34e959b74460d6fe93f9AB19DcEa9055e378</x:v>
      </x:c>
      <x:c r="C6743" s="31" t="str"/>
      <x:c r="D6743" s="31" t="n">
        <x:v>0</x:v>
      </x:c>
      <x:c r="E6743" s="31" t="str">
        <x:v>no</x:v>
      </x:c>
      <x:c r="F6743" s="31" t="str">
        <x:f>IF(C6743&lt;&gt;"","exclude_synthetic",IF(D6743=0,"exclude_no_activity",IFERROR(VLOOKUP(LOWER(B6743),'Active analysis'!$A$2:$V$58,22,FALSE),"review")))</x:f>
        <x:v>exclude_no_activity</x:v>
      </x:c>
      <x:c r="G6743" s="31" t="n">
        <x:f>IFERROR(VLOOKUP(LOWER(B6743),'Active analysis'!$A$2:$V$58,21,FALSE),0)</x:f>
        <x:v>0</x:v>
      </x:c>
      <x:c r="H6743" s="31" t="str">
        <x:v>not_scanned_rate_limit</x:v>
      </x:c>
      <x:c r="I6743" s="31"/>
      <x:c r="J6743" s="31" t="str">
        <x:f>IF(C6743&lt;&gt;"",C6743,IF(D6743=0,"no signed outgoing testnet activity",IF(F6743="recommend","diverse and persistent testnet activity",IF(F6743="likely_bot","multiple automation signals","insufficient longevity or one automation signal"))))</x:f>
        <x:v>no signed outgoing testnet activity</x:v>
      </x:c>
    </x:row>
    <x:row r="6744">
      <x:c r="A6744" s="31" t="n">
        <x:v>6743</x:v>
      </x:c>
      <x:c r="B6744" s="45" t="str">
        <x:v>addr:0x899195CFF6A7fEe3d8E2B403bdfd0a04B6dF937f</x:v>
      </x:c>
      <x:c r="C6744" s="31" t="str"/>
      <x:c r="D6744" s="31" t="n">
        <x:v>0</x:v>
      </x:c>
      <x:c r="E6744" s="31" t="str">
        <x:v>no</x:v>
      </x:c>
      <x:c r="F6744" s="31" t="str">
        <x:f>IF(C6744&lt;&gt;"","exclude_synthetic",IF(D6744=0,"exclude_no_activity",IFERROR(VLOOKUP(LOWER(B6744),'Active analysis'!$A$2:$V$58,22,FALSE),"review")))</x:f>
        <x:v>exclude_no_activity</x:v>
      </x:c>
      <x:c r="G6744" s="31" t="n">
        <x:f>IFERROR(VLOOKUP(LOWER(B6744),'Active analysis'!$A$2:$V$58,21,FALSE),0)</x:f>
        <x:v>0</x:v>
      </x:c>
      <x:c r="H6744" s="31" t="str">
        <x:v>not_scanned_rate_limit</x:v>
      </x:c>
      <x:c r="I6744" s="31"/>
      <x:c r="J6744" s="31" t="str">
        <x:f>IF(C6744&lt;&gt;"",C6744,IF(D6744=0,"no signed outgoing testnet activity",IF(F6744="recommend","diverse and persistent testnet activity",IF(F6744="likely_bot","multiple automation signals","insufficient longevity or one automation signal"))))</x:f>
        <x:v>no signed outgoing testnet activity</x:v>
      </x:c>
    </x:row>
    <x:row r="6745">
      <x:c r="A6745" s="31" t="n">
        <x:v>6744</x:v>
      </x:c>
      <x:c r="B6745" s="45" t="str">
        <x:v>addr:0x89946DE2213308195232C08A3dd3B346dD06079F</x:v>
      </x:c>
      <x:c r="C6745" s="31" t="str"/>
      <x:c r="D6745" s="31" t="n">
        <x:v>0</x:v>
      </x:c>
      <x:c r="E6745" s="31" t="str">
        <x:v>no</x:v>
      </x:c>
      <x:c r="F6745" s="31" t="str">
        <x:f>IF(C6745&lt;&gt;"","exclude_synthetic",IF(D6745=0,"exclude_no_activity",IFERROR(VLOOKUP(LOWER(B6745),'Active analysis'!$A$2:$V$58,22,FALSE),"review")))</x:f>
        <x:v>exclude_no_activity</x:v>
      </x:c>
      <x:c r="G6745" s="31" t="n">
        <x:f>IFERROR(VLOOKUP(LOWER(B6745),'Active analysis'!$A$2:$V$58,21,FALSE),0)</x:f>
        <x:v>0</x:v>
      </x:c>
      <x:c r="H6745" s="31" t="str">
        <x:v>not_scanned_rate_limit</x:v>
      </x:c>
      <x:c r="I6745" s="31"/>
      <x:c r="J6745" s="31" t="str">
        <x:f>IF(C6745&lt;&gt;"",C6745,IF(D6745=0,"no signed outgoing testnet activity",IF(F6745="recommend","diverse and persistent testnet activity",IF(F6745="likely_bot","multiple automation signals","insufficient longevity or one automation signal"))))</x:f>
        <x:v>no signed outgoing testnet activity</x:v>
      </x:c>
    </x:row>
    <x:row r="6746">
      <x:c r="A6746" s="31" t="n">
        <x:v>6745</x:v>
      </x:c>
      <x:c r="B6746" s="45" t="str">
        <x:v>addr:0x899815A415361A06da3e6c234cE492F6DcA1C2f3</x:v>
      </x:c>
      <x:c r="C6746" s="31" t="str"/>
      <x:c r="D6746" s="31" t="n">
        <x:v>0</x:v>
      </x:c>
      <x:c r="E6746" s="31" t="str">
        <x:v>no</x:v>
      </x:c>
      <x:c r="F6746" s="31" t="str">
        <x:f>IF(C6746&lt;&gt;"","exclude_synthetic",IF(D6746=0,"exclude_no_activity",IFERROR(VLOOKUP(LOWER(B6746),'Active analysis'!$A$2:$V$58,22,FALSE),"review")))</x:f>
        <x:v>exclude_no_activity</x:v>
      </x:c>
      <x:c r="G6746" s="31" t="n">
        <x:f>IFERROR(VLOOKUP(LOWER(B6746),'Active analysis'!$A$2:$V$58,21,FALSE),0)</x:f>
        <x:v>0</x:v>
      </x:c>
      <x:c r="H6746" s="31" t="str">
        <x:v>not_scanned_rate_limit</x:v>
      </x:c>
      <x:c r="I6746" s="31"/>
      <x:c r="J6746" s="31" t="str">
        <x:f>IF(C6746&lt;&gt;"",C6746,IF(D6746=0,"no signed outgoing testnet activity",IF(F6746="recommend","diverse and persistent testnet activity",IF(F6746="likely_bot","multiple automation signals","insufficient longevity or one automation signal"))))</x:f>
        <x:v>no signed outgoing testnet activity</x:v>
      </x:c>
    </x:row>
    <x:row r="6747">
      <x:c r="A6747" s="31" t="n">
        <x:v>6746</x:v>
      </x:c>
      <x:c r="B6747" s="45" t="str">
        <x:v>addr:0x899c1bb02a39004e9ae65b7e8abdb3b8accdfc17</x:v>
      </x:c>
      <x:c r="C6747" s="31" t="str"/>
      <x:c r="D6747" s="31" t="n">
        <x:v>0</x:v>
      </x:c>
      <x:c r="E6747" s="31" t="str">
        <x:v>no</x:v>
      </x:c>
      <x:c r="F6747" s="31" t="str">
        <x:f>IF(C6747&lt;&gt;"","exclude_synthetic",IF(D6747=0,"exclude_no_activity",IFERROR(VLOOKUP(LOWER(B6747),'Active analysis'!$A$2:$V$58,22,FALSE),"review")))</x:f>
        <x:v>exclude_no_activity</x:v>
      </x:c>
      <x:c r="G6747" s="31" t="n">
        <x:f>IFERROR(VLOOKUP(LOWER(B6747),'Active analysis'!$A$2:$V$58,21,FALSE),0)</x:f>
        <x:v>0</x:v>
      </x:c>
      <x:c r="H6747" s="31" t="str">
        <x:v>not_scanned_rate_limit</x:v>
      </x:c>
      <x:c r="I6747" s="31"/>
      <x:c r="J6747" s="31" t="str">
        <x:f>IF(C6747&lt;&gt;"",C6747,IF(D6747=0,"no signed outgoing testnet activity",IF(F6747="recommend","diverse and persistent testnet activity",IF(F6747="likely_bot","multiple automation signals","insufficient longevity or one automation signal"))))</x:f>
        <x:v>no signed outgoing testnet activity</x:v>
      </x:c>
    </x:row>
    <x:row r="6748">
      <x:c r="A6748" s="31" t="n">
        <x:v>6747</x:v>
      </x:c>
      <x:c r="B6748" s="45" t="str">
        <x:v>addr:0x899e77A4FD2e7bB3b4A49A3DF368F064bE363595</x:v>
      </x:c>
      <x:c r="C6748" s="31" t="str"/>
      <x:c r="D6748" s="31" t="n">
        <x:v>0</x:v>
      </x:c>
      <x:c r="E6748" s="31" t="str">
        <x:v>no</x:v>
      </x:c>
      <x:c r="F6748" s="31" t="str">
        <x:f>IF(C6748&lt;&gt;"","exclude_synthetic",IF(D6748=0,"exclude_no_activity",IFERROR(VLOOKUP(LOWER(B6748),'Active analysis'!$A$2:$V$58,22,FALSE),"review")))</x:f>
        <x:v>exclude_no_activity</x:v>
      </x:c>
      <x:c r="G6748" s="31" t="n">
        <x:f>IFERROR(VLOOKUP(LOWER(B6748),'Active analysis'!$A$2:$V$58,21,FALSE),0)</x:f>
        <x:v>0</x:v>
      </x:c>
      <x:c r="H6748" s="31" t="str">
        <x:v>not_scanned_rate_limit</x:v>
      </x:c>
      <x:c r="I6748" s="31"/>
      <x:c r="J6748" s="31" t="str">
        <x:f>IF(C6748&lt;&gt;"",C6748,IF(D6748=0,"no signed outgoing testnet activity",IF(F6748="recommend","diverse and persistent testnet activity",IF(F6748="likely_bot","multiple automation signals","insufficient longevity or one automation signal"))))</x:f>
        <x:v>no signed outgoing testnet activity</x:v>
      </x:c>
    </x:row>
    <x:row r="6749">
      <x:c r="A6749" s="31" t="n">
        <x:v>6748</x:v>
      </x:c>
      <x:c r="B6749" s="45" t="str">
        <x:v>addr:0x89A27FA943a914be9f1A928Cd2ef1669dac29e4c</x:v>
      </x:c>
      <x:c r="C6749" s="31" t="str"/>
      <x:c r="D6749" s="31" t="n">
        <x:v>0</x:v>
      </x:c>
      <x:c r="E6749" s="31" t="str">
        <x:v>no</x:v>
      </x:c>
      <x:c r="F6749" s="31" t="str">
        <x:f>IF(C6749&lt;&gt;"","exclude_synthetic",IF(D6749=0,"exclude_no_activity",IFERROR(VLOOKUP(LOWER(B6749),'Active analysis'!$A$2:$V$58,22,FALSE),"review")))</x:f>
        <x:v>exclude_no_activity</x:v>
      </x:c>
      <x:c r="G6749" s="31" t="n">
        <x:f>IFERROR(VLOOKUP(LOWER(B6749),'Active analysis'!$A$2:$V$58,21,FALSE),0)</x:f>
        <x:v>0</x:v>
      </x:c>
      <x:c r="H6749" s="31" t="str">
        <x:v>not_scanned_rate_limit</x:v>
      </x:c>
      <x:c r="I6749" s="31"/>
      <x:c r="J6749" s="31" t="str">
        <x:f>IF(C6749&lt;&gt;"",C6749,IF(D6749=0,"no signed outgoing testnet activity",IF(F6749="recommend","diverse and persistent testnet activity",IF(F6749="likely_bot","multiple automation signals","insufficient longevity or one automation signal"))))</x:f>
        <x:v>no signed outgoing testnet activity</x:v>
      </x:c>
    </x:row>
    <x:row r="6750">
      <x:c r="A6750" s="31" t="n">
        <x:v>6749</x:v>
      </x:c>
      <x:c r="B6750" s="45" t="str">
        <x:v>addr:0x89a35fAe78B28783B7fAC8254b8807708989E749</x:v>
      </x:c>
      <x:c r="C6750" s="31" t="str"/>
      <x:c r="D6750" s="31" t="n">
        <x:v>0</x:v>
      </x:c>
      <x:c r="E6750" s="31" t="str">
        <x:v>no</x:v>
      </x:c>
      <x:c r="F6750" s="31" t="str">
        <x:f>IF(C6750&lt;&gt;"","exclude_synthetic",IF(D6750=0,"exclude_no_activity",IFERROR(VLOOKUP(LOWER(B6750),'Active analysis'!$A$2:$V$58,22,FALSE),"review")))</x:f>
        <x:v>exclude_no_activity</x:v>
      </x:c>
      <x:c r="G6750" s="31" t="n">
        <x:f>IFERROR(VLOOKUP(LOWER(B6750),'Active analysis'!$A$2:$V$58,21,FALSE),0)</x:f>
        <x:v>0</x:v>
      </x:c>
      <x:c r="H6750" s="31" t="str">
        <x:v>not_scanned_rate_limit</x:v>
      </x:c>
      <x:c r="I6750" s="31"/>
      <x:c r="J6750" s="31" t="str">
        <x:f>IF(C6750&lt;&gt;"",C6750,IF(D6750=0,"no signed outgoing testnet activity",IF(F6750="recommend","diverse and persistent testnet activity",IF(F6750="likely_bot","multiple automation signals","insufficient longevity or one automation signal"))))</x:f>
        <x:v>no signed outgoing testnet activity</x:v>
      </x:c>
    </x:row>
    <x:row r="6751">
      <x:c r="A6751" s="31" t="n">
        <x:v>6750</x:v>
      </x:c>
      <x:c r="B6751" s="45" t="str">
        <x:v>addr:0x89A968E9c9Bad04e8a7be8d08beAFEF41fc1c81b</x:v>
      </x:c>
      <x:c r="C6751" s="31" t="str"/>
      <x:c r="D6751" s="31" t="n">
        <x:v>0</x:v>
      </x:c>
      <x:c r="E6751" s="31" t="str">
        <x:v>no</x:v>
      </x:c>
      <x:c r="F6751" s="31" t="str">
        <x:f>IF(C6751&lt;&gt;"","exclude_synthetic",IF(D6751=0,"exclude_no_activity",IFERROR(VLOOKUP(LOWER(B6751),'Active analysis'!$A$2:$V$58,22,FALSE),"review")))</x:f>
        <x:v>exclude_no_activity</x:v>
      </x:c>
      <x:c r="G6751" s="31" t="n">
        <x:f>IFERROR(VLOOKUP(LOWER(B6751),'Active analysis'!$A$2:$V$58,21,FALSE),0)</x:f>
        <x:v>0</x:v>
      </x:c>
      <x:c r="H6751" s="31" t="str">
        <x:v>not_scanned_rate_limit</x:v>
      </x:c>
      <x:c r="I6751" s="31"/>
      <x:c r="J6751" s="31" t="str">
        <x:f>IF(C6751&lt;&gt;"",C6751,IF(D6751=0,"no signed outgoing testnet activity",IF(F6751="recommend","diverse and persistent testnet activity",IF(F6751="likely_bot","multiple automation signals","insufficient longevity or one automation signal"))))</x:f>
        <x:v>no signed outgoing testnet activity</x:v>
      </x:c>
    </x:row>
    <x:row r="6752">
      <x:c r="A6752" s="31" t="n">
        <x:v>6751</x:v>
      </x:c>
      <x:c r="B6752" s="45" t="str">
        <x:v>addr:0x89b15D3ae138E4Fb323fC81ebB6F803CC6e21Ae4</x:v>
      </x:c>
      <x:c r="C6752" s="31" t="str"/>
      <x:c r="D6752" s="31" t="n">
        <x:v>0</x:v>
      </x:c>
      <x:c r="E6752" s="31" t="str">
        <x:v>no</x:v>
      </x:c>
      <x:c r="F6752" s="31" t="str">
        <x:f>IF(C6752&lt;&gt;"","exclude_synthetic",IF(D6752=0,"exclude_no_activity",IFERROR(VLOOKUP(LOWER(B6752),'Active analysis'!$A$2:$V$58,22,FALSE),"review")))</x:f>
        <x:v>exclude_no_activity</x:v>
      </x:c>
      <x:c r="G6752" s="31" t="n">
        <x:f>IFERROR(VLOOKUP(LOWER(B6752),'Active analysis'!$A$2:$V$58,21,FALSE),0)</x:f>
        <x:v>0</x:v>
      </x:c>
      <x:c r="H6752" s="31" t="str">
        <x:v>not_scanned_rate_limit</x:v>
      </x:c>
      <x:c r="I6752" s="31"/>
      <x:c r="J6752" s="31" t="str">
        <x:f>IF(C6752&lt;&gt;"",C6752,IF(D6752=0,"no signed outgoing testnet activity",IF(F6752="recommend","diverse and persistent testnet activity",IF(F6752="likely_bot","multiple automation signals","insufficient longevity or one automation signal"))))</x:f>
        <x:v>no signed outgoing testnet activity</x:v>
      </x:c>
    </x:row>
    <x:row r="6753">
      <x:c r="A6753" s="31" t="n">
        <x:v>6752</x:v>
      </x:c>
      <x:c r="B6753" s="45" t="str">
        <x:v>addr:0x89bf9f6535572dfd01162a61ccfc19331b32c397</x:v>
      </x:c>
      <x:c r="C6753" s="31" t="str"/>
      <x:c r="D6753" s="31" t="n">
        <x:v>0</x:v>
      </x:c>
      <x:c r="E6753" s="31" t="str">
        <x:v>no</x:v>
      </x:c>
      <x:c r="F6753" s="31" t="str">
        <x:f>IF(C6753&lt;&gt;"","exclude_synthetic",IF(D6753=0,"exclude_no_activity",IFERROR(VLOOKUP(LOWER(B6753),'Active analysis'!$A$2:$V$58,22,FALSE),"review")))</x:f>
        <x:v>exclude_no_activity</x:v>
      </x:c>
      <x:c r="G6753" s="31" t="n">
        <x:f>IFERROR(VLOOKUP(LOWER(B6753),'Active analysis'!$A$2:$V$58,21,FALSE),0)</x:f>
        <x:v>0</x:v>
      </x:c>
      <x:c r="H6753" s="31" t="str">
        <x:v>not_scanned_rate_limit</x:v>
      </x:c>
      <x:c r="I6753" s="31"/>
      <x:c r="J6753" s="31" t="str">
        <x:f>IF(C6753&lt;&gt;"",C6753,IF(D6753=0,"no signed outgoing testnet activity",IF(F6753="recommend","diverse and persistent testnet activity",IF(F6753="likely_bot","multiple automation signals","insufficient longevity or one automation signal"))))</x:f>
        <x:v>no signed outgoing testnet activity</x:v>
      </x:c>
    </x:row>
    <x:row r="6754">
      <x:c r="A6754" s="31" t="n">
        <x:v>6753</x:v>
      </x:c>
      <x:c r="B6754" s="45" t="str">
        <x:v>addr:0x89c6b84F01Cf23DBdccc07045e69EE5A09DE9cCC</x:v>
      </x:c>
      <x:c r="C6754" s="31" t="str"/>
      <x:c r="D6754" s="31" t="n">
        <x:v>0</x:v>
      </x:c>
      <x:c r="E6754" s="31" t="str">
        <x:v>no</x:v>
      </x:c>
      <x:c r="F6754" s="31" t="str">
        <x:f>IF(C6754&lt;&gt;"","exclude_synthetic",IF(D6754=0,"exclude_no_activity",IFERROR(VLOOKUP(LOWER(B6754),'Active analysis'!$A$2:$V$58,22,FALSE),"review")))</x:f>
        <x:v>exclude_no_activity</x:v>
      </x:c>
      <x:c r="G6754" s="31" t="n">
        <x:f>IFERROR(VLOOKUP(LOWER(B6754),'Active analysis'!$A$2:$V$58,21,FALSE),0)</x:f>
        <x:v>0</x:v>
      </x:c>
      <x:c r="H6754" s="31" t="str">
        <x:v>not_scanned_rate_limit</x:v>
      </x:c>
      <x:c r="I6754" s="31"/>
      <x:c r="J6754" s="31" t="str">
        <x:f>IF(C6754&lt;&gt;"",C6754,IF(D6754=0,"no signed outgoing testnet activity",IF(F6754="recommend","diverse and persistent testnet activity",IF(F6754="likely_bot","multiple automation signals","insufficient longevity or one automation signal"))))</x:f>
        <x:v>no signed outgoing testnet activity</x:v>
      </x:c>
    </x:row>
    <x:row r="6755">
      <x:c r="A6755" s="31" t="n">
        <x:v>6754</x:v>
      </x:c>
      <x:c r="B6755" s="45" t="str">
        <x:v>addr:0x89cD5A10C292aa083683E103b4Fb53EDDf1c6623</x:v>
      </x:c>
      <x:c r="C6755" s="31" t="str"/>
      <x:c r="D6755" s="31" t="n">
        <x:v>0</x:v>
      </x:c>
      <x:c r="E6755" s="31" t="str">
        <x:v>no</x:v>
      </x:c>
      <x:c r="F6755" s="31" t="str">
        <x:f>IF(C6755&lt;&gt;"","exclude_synthetic",IF(D6755=0,"exclude_no_activity",IFERROR(VLOOKUP(LOWER(B6755),'Active analysis'!$A$2:$V$58,22,FALSE),"review")))</x:f>
        <x:v>exclude_no_activity</x:v>
      </x:c>
      <x:c r="G6755" s="31" t="n">
        <x:f>IFERROR(VLOOKUP(LOWER(B6755),'Active analysis'!$A$2:$V$58,21,FALSE),0)</x:f>
        <x:v>0</x:v>
      </x:c>
      <x:c r="H6755" s="31" t="str">
        <x:v>not_scanned_rate_limit</x:v>
      </x:c>
      <x:c r="I6755" s="31"/>
      <x:c r="J6755" s="31" t="str">
        <x:f>IF(C6755&lt;&gt;"",C6755,IF(D6755=0,"no signed outgoing testnet activity",IF(F6755="recommend","diverse and persistent testnet activity",IF(F6755="likely_bot","multiple automation signals","insufficient longevity or one automation signal"))))</x:f>
        <x:v>no signed outgoing testnet activity</x:v>
      </x:c>
    </x:row>
    <x:row r="6756">
      <x:c r="A6756" s="31" t="n">
        <x:v>6755</x:v>
      </x:c>
      <x:c r="B6756" s="45" t="str">
        <x:v>addr:0x89Ce8473C1DA6a6A6A3E8d99aBf894E684d44061</x:v>
      </x:c>
      <x:c r="C6756" s="31" t="str"/>
      <x:c r="D6756" s="31" t="n">
        <x:v>0</x:v>
      </x:c>
      <x:c r="E6756" s="31" t="str">
        <x:v>no</x:v>
      </x:c>
      <x:c r="F6756" s="31" t="str">
        <x:f>IF(C6756&lt;&gt;"","exclude_synthetic",IF(D6756=0,"exclude_no_activity",IFERROR(VLOOKUP(LOWER(B6756),'Active analysis'!$A$2:$V$58,22,FALSE),"review")))</x:f>
        <x:v>exclude_no_activity</x:v>
      </x:c>
      <x:c r="G6756" s="31" t="n">
        <x:f>IFERROR(VLOOKUP(LOWER(B6756),'Active analysis'!$A$2:$V$58,21,FALSE),0)</x:f>
        <x:v>0</x:v>
      </x:c>
      <x:c r="H6756" s="31" t="str">
        <x:v>not_scanned_rate_limit</x:v>
      </x:c>
      <x:c r="I6756" s="31"/>
      <x:c r="J6756" s="31" t="str">
        <x:f>IF(C6756&lt;&gt;"",C6756,IF(D6756=0,"no signed outgoing testnet activity",IF(F6756="recommend","diverse and persistent testnet activity",IF(F6756="likely_bot","multiple automation signals","insufficient longevity or one automation signal"))))</x:f>
        <x:v>no signed outgoing testnet activity</x:v>
      </x:c>
    </x:row>
    <x:row r="6757">
      <x:c r="A6757" s="31" t="n">
        <x:v>6756</x:v>
      </x:c>
      <x:c r="B6757" s="45" t="str">
        <x:v>addr:0x89cfDd649552d370DEED6aF04a30a2201B5B0487</x:v>
      </x:c>
      <x:c r="C6757" s="31" t="str"/>
      <x:c r="D6757" s="31" t="n">
        <x:v>0</x:v>
      </x:c>
      <x:c r="E6757" s="31" t="str">
        <x:v>no</x:v>
      </x:c>
      <x:c r="F6757" s="31" t="str">
        <x:f>IF(C6757&lt;&gt;"","exclude_synthetic",IF(D6757=0,"exclude_no_activity",IFERROR(VLOOKUP(LOWER(B6757),'Active analysis'!$A$2:$V$58,22,FALSE),"review")))</x:f>
        <x:v>exclude_no_activity</x:v>
      </x:c>
      <x:c r="G6757" s="31" t="n">
        <x:f>IFERROR(VLOOKUP(LOWER(B6757),'Active analysis'!$A$2:$V$58,21,FALSE),0)</x:f>
        <x:v>0</x:v>
      </x:c>
      <x:c r="H6757" s="31" t="str">
        <x:v>not_scanned_rate_limit</x:v>
      </x:c>
      <x:c r="I6757" s="31"/>
      <x:c r="J6757" s="31" t="str">
        <x:f>IF(C6757&lt;&gt;"",C6757,IF(D6757=0,"no signed outgoing testnet activity",IF(F6757="recommend","diverse and persistent testnet activity",IF(F6757="likely_bot","multiple automation signals","insufficient longevity or one automation signal"))))</x:f>
        <x:v>no signed outgoing testnet activity</x:v>
      </x:c>
    </x:row>
    <x:row r="6758">
      <x:c r="A6758" s="31" t="n">
        <x:v>6757</x:v>
      </x:c>
      <x:c r="B6758" s="45" t="str">
        <x:v>addr:0x89d0a9b59fa3097db286d407006baa46e028d02d</x:v>
      </x:c>
      <x:c r="C6758" s="31" t="str"/>
      <x:c r="D6758" s="31" t="n">
        <x:v>0</x:v>
      </x:c>
      <x:c r="E6758" s="31" t="str">
        <x:v>no</x:v>
      </x:c>
      <x:c r="F6758" s="31" t="str">
        <x:f>IF(C6758&lt;&gt;"","exclude_synthetic",IF(D6758=0,"exclude_no_activity",IFERROR(VLOOKUP(LOWER(B6758),'Active analysis'!$A$2:$V$58,22,FALSE),"review")))</x:f>
        <x:v>exclude_no_activity</x:v>
      </x:c>
      <x:c r="G6758" s="31" t="n">
        <x:f>IFERROR(VLOOKUP(LOWER(B6758),'Active analysis'!$A$2:$V$58,21,FALSE),0)</x:f>
        <x:v>0</x:v>
      </x:c>
      <x:c r="H6758" s="31" t="str">
        <x:v>not_scanned_rate_limit</x:v>
      </x:c>
      <x:c r="I6758" s="31"/>
      <x:c r="J6758" s="31" t="str">
        <x:f>IF(C6758&lt;&gt;"",C6758,IF(D6758=0,"no signed outgoing testnet activity",IF(F6758="recommend","diverse and persistent testnet activity",IF(F6758="likely_bot","multiple automation signals","insufficient longevity or one automation signal"))))</x:f>
        <x:v>no signed outgoing testnet activity</x:v>
      </x:c>
    </x:row>
    <x:row r="6759">
      <x:c r="A6759" s="31" t="n">
        <x:v>6758</x:v>
      </x:c>
      <x:c r="B6759" s="45" t="str">
        <x:v>addr:0x89d31e4ae3e23BFb91887B07EEb37449Af269fea</x:v>
      </x:c>
      <x:c r="C6759" s="31" t="str"/>
      <x:c r="D6759" s="31" t="n">
        <x:v>0</x:v>
      </x:c>
      <x:c r="E6759" s="31" t="str">
        <x:v>no</x:v>
      </x:c>
      <x:c r="F6759" s="31" t="str">
        <x:f>IF(C6759&lt;&gt;"","exclude_synthetic",IF(D6759=0,"exclude_no_activity",IFERROR(VLOOKUP(LOWER(B6759),'Active analysis'!$A$2:$V$58,22,FALSE),"review")))</x:f>
        <x:v>exclude_no_activity</x:v>
      </x:c>
      <x:c r="G6759" s="31" t="n">
        <x:f>IFERROR(VLOOKUP(LOWER(B6759),'Active analysis'!$A$2:$V$58,21,FALSE),0)</x:f>
        <x:v>0</x:v>
      </x:c>
      <x:c r="H6759" s="31" t="str">
        <x:v>not_scanned_rate_limit</x:v>
      </x:c>
      <x:c r="I6759" s="31"/>
      <x:c r="J6759" s="31" t="str">
        <x:f>IF(C6759&lt;&gt;"",C6759,IF(D6759=0,"no signed outgoing testnet activity",IF(F6759="recommend","diverse and persistent testnet activity",IF(F6759="likely_bot","multiple automation signals","insufficient longevity or one automation signal"))))</x:f>
        <x:v>no signed outgoing testnet activity</x:v>
      </x:c>
    </x:row>
    <x:row r="6760">
      <x:c r="A6760" s="31" t="n">
        <x:v>6759</x:v>
      </x:c>
      <x:c r="B6760" s="45" t="str">
        <x:v>addr:0x89e45c6fb0c792761d1e524b8d451f8853374914</x:v>
      </x:c>
      <x:c r="C6760" s="31" t="str"/>
      <x:c r="D6760" s="31" t="n">
        <x:v>0</x:v>
      </x:c>
      <x:c r="E6760" s="31" t="str">
        <x:v>no</x:v>
      </x:c>
      <x:c r="F6760" s="31" t="str">
        <x:f>IF(C6760&lt;&gt;"","exclude_synthetic",IF(D6760=0,"exclude_no_activity",IFERROR(VLOOKUP(LOWER(B6760),'Active analysis'!$A$2:$V$58,22,FALSE),"review")))</x:f>
        <x:v>exclude_no_activity</x:v>
      </x:c>
      <x:c r="G6760" s="31" t="n">
        <x:f>IFERROR(VLOOKUP(LOWER(B6760),'Active analysis'!$A$2:$V$58,21,FALSE),0)</x:f>
        <x:v>0</x:v>
      </x:c>
      <x:c r="H6760" s="31" t="str">
        <x:v>not_scanned_rate_limit</x:v>
      </x:c>
      <x:c r="I6760" s="31"/>
      <x:c r="J6760" s="31" t="str">
        <x:f>IF(C6760&lt;&gt;"",C6760,IF(D6760=0,"no signed outgoing testnet activity",IF(F6760="recommend","diverse and persistent testnet activity",IF(F6760="likely_bot","multiple automation signals","insufficient longevity or one automation signal"))))</x:f>
        <x:v>no signed outgoing testnet activity</x:v>
      </x:c>
    </x:row>
    <x:row r="6761">
      <x:c r="A6761" s="31" t="n">
        <x:v>6760</x:v>
      </x:c>
      <x:c r="B6761" s="45" t="str">
        <x:v>addr:0x89FC372A2B932413Be2c62aA723f60520e7bA768</x:v>
      </x:c>
      <x:c r="C6761" s="31" t="str"/>
      <x:c r="D6761" s="31" t="n">
        <x:v>0</x:v>
      </x:c>
      <x:c r="E6761" s="31" t="str">
        <x:v>no</x:v>
      </x:c>
      <x:c r="F6761" s="31" t="str">
        <x:f>IF(C6761&lt;&gt;"","exclude_synthetic",IF(D6761=0,"exclude_no_activity",IFERROR(VLOOKUP(LOWER(B6761),'Active analysis'!$A$2:$V$58,22,FALSE),"review")))</x:f>
        <x:v>exclude_no_activity</x:v>
      </x:c>
      <x:c r="G6761" s="31" t="n">
        <x:f>IFERROR(VLOOKUP(LOWER(B6761),'Active analysis'!$A$2:$V$58,21,FALSE),0)</x:f>
        <x:v>0</x:v>
      </x:c>
      <x:c r="H6761" s="31" t="str">
        <x:v>not_scanned_rate_limit</x:v>
      </x:c>
      <x:c r="I6761" s="31"/>
      <x:c r="J6761" s="31" t="str">
        <x:f>IF(C6761&lt;&gt;"",C6761,IF(D6761=0,"no signed outgoing testnet activity",IF(F6761="recommend","diverse and persistent testnet activity",IF(F6761="likely_bot","multiple automation signals","insufficient longevity or one automation signal"))))</x:f>
        <x:v>no signed outgoing testnet activity</x:v>
      </x:c>
    </x:row>
    <x:row r="6762">
      <x:c r="A6762" s="31" t="n">
        <x:v>6761</x:v>
      </x:c>
      <x:c r="B6762" s="45" t="str">
        <x:v>addr:0x8a0307acbfc128f4c39377baebf9c5817817b93a</x:v>
      </x:c>
      <x:c r="C6762" s="31" t="str"/>
      <x:c r="D6762" s="31" t="n">
        <x:v>0</x:v>
      </x:c>
      <x:c r="E6762" s="31" t="str">
        <x:v>no</x:v>
      </x:c>
      <x:c r="F6762" s="31" t="str">
        <x:f>IF(C6762&lt;&gt;"","exclude_synthetic",IF(D6762=0,"exclude_no_activity",IFERROR(VLOOKUP(LOWER(B6762),'Active analysis'!$A$2:$V$58,22,FALSE),"review")))</x:f>
        <x:v>exclude_no_activity</x:v>
      </x:c>
      <x:c r="G6762" s="31" t="n">
        <x:f>IFERROR(VLOOKUP(LOWER(B6762),'Active analysis'!$A$2:$V$58,21,FALSE),0)</x:f>
        <x:v>0</x:v>
      </x:c>
      <x:c r="H6762" s="31" t="str">
        <x:v>not_scanned_rate_limit</x:v>
      </x:c>
      <x:c r="I6762" s="31"/>
      <x:c r="J6762" s="31" t="str">
        <x:f>IF(C6762&lt;&gt;"",C6762,IF(D6762=0,"no signed outgoing testnet activity",IF(F6762="recommend","diverse and persistent testnet activity",IF(F6762="likely_bot","multiple automation signals","insufficient longevity or one automation signal"))))</x:f>
        <x:v>no signed outgoing testnet activity</x:v>
      </x:c>
    </x:row>
    <x:row r="6763">
      <x:c r="A6763" s="31" t="n">
        <x:v>6762</x:v>
      </x:c>
      <x:c r="B6763" s="45" t="str">
        <x:v>addr:0x8a05a8389516BECd8bBeDBb53F438f447C309BF6</x:v>
      </x:c>
      <x:c r="C6763" s="31" t="str"/>
      <x:c r="D6763" s="31" t="n">
        <x:v>0</x:v>
      </x:c>
      <x:c r="E6763" s="31" t="str">
        <x:v>no</x:v>
      </x:c>
      <x:c r="F6763" s="31" t="str">
        <x:f>IF(C6763&lt;&gt;"","exclude_synthetic",IF(D6763=0,"exclude_no_activity",IFERROR(VLOOKUP(LOWER(B6763),'Active analysis'!$A$2:$V$58,22,FALSE),"review")))</x:f>
        <x:v>exclude_no_activity</x:v>
      </x:c>
      <x:c r="G6763" s="31" t="n">
        <x:f>IFERROR(VLOOKUP(LOWER(B6763),'Active analysis'!$A$2:$V$58,21,FALSE),0)</x:f>
        <x:v>0</x:v>
      </x:c>
      <x:c r="H6763" s="31" t="str">
        <x:v>not_scanned_rate_limit</x:v>
      </x:c>
      <x:c r="I6763" s="31"/>
      <x:c r="J6763" s="31" t="str">
        <x:f>IF(C6763&lt;&gt;"",C6763,IF(D6763=0,"no signed outgoing testnet activity",IF(F6763="recommend","diverse and persistent testnet activity",IF(F6763="likely_bot","multiple automation signals","insufficient longevity or one automation signal"))))</x:f>
        <x:v>no signed outgoing testnet activity</x:v>
      </x:c>
    </x:row>
    <x:row r="6764">
      <x:c r="A6764" s="31" t="n">
        <x:v>6763</x:v>
      </x:c>
      <x:c r="B6764" s="45" t="str">
        <x:v>addr:0x8a0AD28A3005a2Ef2a7E28fAa233A63d0540cdD5</x:v>
      </x:c>
      <x:c r="C6764" s="31" t="str"/>
      <x:c r="D6764" s="31" t="n">
        <x:v>0</x:v>
      </x:c>
      <x:c r="E6764" s="31" t="str">
        <x:v>no</x:v>
      </x:c>
      <x:c r="F6764" s="31" t="str">
        <x:f>IF(C6764&lt;&gt;"","exclude_synthetic",IF(D6764=0,"exclude_no_activity",IFERROR(VLOOKUP(LOWER(B6764),'Active analysis'!$A$2:$V$58,22,FALSE),"review")))</x:f>
        <x:v>exclude_no_activity</x:v>
      </x:c>
      <x:c r="G6764" s="31" t="n">
        <x:f>IFERROR(VLOOKUP(LOWER(B6764),'Active analysis'!$A$2:$V$58,21,FALSE),0)</x:f>
        <x:v>0</x:v>
      </x:c>
      <x:c r="H6764" s="31" t="str">
        <x:v>not_scanned_rate_limit</x:v>
      </x:c>
      <x:c r="I6764" s="31"/>
      <x:c r="J6764" s="31" t="str">
        <x:f>IF(C6764&lt;&gt;"",C6764,IF(D6764=0,"no signed outgoing testnet activity",IF(F6764="recommend","diverse and persistent testnet activity",IF(F6764="likely_bot","multiple automation signals","insufficient longevity or one automation signal"))))</x:f>
        <x:v>no signed outgoing testnet activity</x:v>
      </x:c>
    </x:row>
    <x:row r="6765">
      <x:c r="A6765" s="31" t="n">
        <x:v>6764</x:v>
      </x:c>
      <x:c r="B6765" s="45" t="str">
        <x:v>addr:0x8a14dcb27f33b0626d1ba1fd6066642c8e02578d</x:v>
      </x:c>
      <x:c r="C6765" s="31" t="str"/>
      <x:c r="D6765" s="31" t="n">
        <x:v>0</x:v>
      </x:c>
      <x:c r="E6765" s="31" t="str">
        <x:v>no</x:v>
      </x:c>
      <x:c r="F6765" s="31" t="str">
        <x:f>IF(C6765&lt;&gt;"","exclude_synthetic",IF(D6765=0,"exclude_no_activity",IFERROR(VLOOKUP(LOWER(B6765),'Active analysis'!$A$2:$V$58,22,FALSE),"review")))</x:f>
        <x:v>exclude_no_activity</x:v>
      </x:c>
      <x:c r="G6765" s="31" t="n">
        <x:f>IFERROR(VLOOKUP(LOWER(B6765),'Active analysis'!$A$2:$V$58,21,FALSE),0)</x:f>
        <x:v>0</x:v>
      </x:c>
      <x:c r="H6765" s="31" t="str">
        <x:v>not_scanned_rate_limit</x:v>
      </x:c>
      <x:c r="I6765" s="31"/>
      <x:c r="J6765" s="31" t="str">
        <x:f>IF(C6765&lt;&gt;"",C6765,IF(D6765=0,"no signed outgoing testnet activity",IF(F6765="recommend","diverse and persistent testnet activity",IF(F6765="likely_bot","multiple automation signals","insufficient longevity or one automation signal"))))</x:f>
        <x:v>no signed outgoing testnet activity</x:v>
      </x:c>
    </x:row>
    <x:row r="6766">
      <x:c r="A6766" s="31" t="n">
        <x:v>6765</x:v>
      </x:c>
      <x:c r="B6766" s="45" t="str">
        <x:v>addr:0x8a1c884677491fb854df5b5b8190c8d6f5bf76b1</x:v>
      </x:c>
      <x:c r="C6766" s="31" t="str"/>
      <x:c r="D6766" s="31" t="n">
        <x:v>0</x:v>
      </x:c>
      <x:c r="E6766" s="31" t="str">
        <x:v>no</x:v>
      </x:c>
      <x:c r="F6766" s="31" t="str">
        <x:f>IF(C6766&lt;&gt;"","exclude_synthetic",IF(D6766=0,"exclude_no_activity",IFERROR(VLOOKUP(LOWER(B6766),'Active analysis'!$A$2:$V$58,22,FALSE),"review")))</x:f>
        <x:v>exclude_no_activity</x:v>
      </x:c>
      <x:c r="G6766" s="31" t="n">
        <x:f>IFERROR(VLOOKUP(LOWER(B6766),'Active analysis'!$A$2:$V$58,21,FALSE),0)</x:f>
        <x:v>0</x:v>
      </x:c>
      <x:c r="H6766" s="31" t="str">
        <x:v>not_scanned_rate_limit</x:v>
      </x:c>
      <x:c r="I6766" s="31"/>
      <x:c r="J6766" s="31" t="str">
        <x:f>IF(C6766&lt;&gt;"",C6766,IF(D6766=0,"no signed outgoing testnet activity",IF(F6766="recommend","diverse and persistent testnet activity",IF(F6766="likely_bot","multiple automation signals","insufficient longevity or one automation signal"))))</x:f>
        <x:v>no signed outgoing testnet activity</x:v>
      </x:c>
    </x:row>
    <x:row r="6767">
      <x:c r="A6767" s="31" t="n">
        <x:v>6766</x:v>
      </x:c>
      <x:c r="B6767" s="45" t="str">
        <x:v>addr:0x8a1f4b8a5fe4c2226c110ccd0a21639f794ed50a</x:v>
      </x:c>
      <x:c r="C6767" s="31" t="str"/>
      <x:c r="D6767" s="31" t="n">
        <x:v>0</x:v>
      </x:c>
      <x:c r="E6767" s="31" t="str">
        <x:v>no</x:v>
      </x:c>
      <x:c r="F6767" s="31" t="str">
        <x:f>IF(C6767&lt;&gt;"","exclude_synthetic",IF(D6767=0,"exclude_no_activity",IFERROR(VLOOKUP(LOWER(B6767),'Active analysis'!$A$2:$V$58,22,FALSE),"review")))</x:f>
        <x:v>exclude_no_activity</x:v>
      </x:c>
      <x:c r="G6767" s="31" t="n">
        <x:f>IFERROR(VLOOKUP(LOWER(B6767),'Active analysis'!$A$2:$V$58,21,FALSE),0)</x:f>
        <x:v>0</x:v>
      </x:c>
      <x:c r="H6767" s="31" t="str">
        <x:v>not_scanned_rate_limit</x:v>
      </x:c>
      <x:c r="I6767" s="31"/>
      <x:c r="J6767" s="31" t="str">
        <x:f>IF(C6767&lt;&gt;"",C6767,IF(D6767=0,"no signed outgoing testnet activity",IF(F6767="recommend","diverse and persistent testnet activity",IF(F6767="likely_bot","multiple automation signals","insufficient longevity or one automation signal"))))</x:f>
        <x:v>no signed outgoing testnet activity</x:v>
      </x:c>
    </x:row>
    <x:row r="6768">
      <x:c r="A6768" s="31" t="n">
        <x:v>6767</x:v>
      </x:c>
      <x:c r="B6768" s="45" t="str">
        <x:v>addr:0x8A2111d588F89fcB031962a16500DaeE05fcb89F</x:v>
      </x:c>
      <x:c r="C6768" s="31" t="str"/>
      <x:c r="D6768" s="31" t="n">
        <x:v>0</x:v>
      </x:c>
      <x:c r="E6768" s="31" t="str">
        <x:v>no</x:v>
      </x:c>
      <x:c r="F6768" s="31" t="str">
        <x:f>IF(C6768&lt;&gt;"","exclude_synthetic",IF(D6768=0,"exclude_no_activity",IFERROR(VLOOKUP(LOWER(B6768),'Active analysis'!$A$2:$V$58,22,FALSE),"review")))</x:f>
        <x:v>exclude_no_activity</x:v>
      </x:c>
      <x:c r="G6768" s="31" t="n">
        <x:f>IFERROR(VLOOKUP(LOWER(B6768),'Active analysis'!$A$2:$V$58,21,FALSE),0)</x:f>
        <x:v>0</x:v>
      </x:c>
      <x:c r="H6768" s="31" t="str">
        <x:v>not_scanned_rate_limit</x:v>
      </x:c>
      <x:c r="I6768" s="31"/>
      <x:c r="J6768" s="31" t="str">
        <x:f>IF(C6768&lt;&gt;"",C6768,IF(D6768=0,"no signed outgoing testnet activity",IF(F6768="recommend","diverse and persistent testnet activity",IF(F6768="likely_bot","multiple automation signals","insufficient longevity or one automation signal"))))</x:f>
        <x:v>no signed outgoing testnet activity</x:v>
      </x:c>
    </x:row>
    <x:row r="6769">
      <x:c r="A6769" s="31" t="n">
        <x:v>6768</x:v>
      </x:c>
      <x:c r="B6769" s="45" t="str">
        <x:v>addr:0x8A226fcAca2243A78588230cA3F099292c4E9BE5</x:v>
      </x:c>
      <x:c r="C6769" s="31" t="str"/>
      <x:c r="D6769" s="31" t="n">
        <x:v>0</x:v>
      </x:c>
      <x:c r="E6769" s="31" t="str">
        <x:v>no</x:v>
      </x:c>
      <x:c r="F6769" s="31" t="str">
        <x:f>IF(C6769&lt;&gt;"","exclude_synthetic",IF(D6769=0,"exclude_no_activity",IFERROR(VLOOKUP(LOWER(B6769),'Active analysis'!$A$2:$V$58,22,FALSE),"review")))</x:f>
        <x:v>exclude_no_activity</x:v>
      </x:c>
      <x:c r="G6769" s="31" t="n">
        <x:f>IFERROR(VLOOKUP(LOWER(B6769),'Active analysis'!$A$2:$V$58,21,FALSE),0)</x:f>
        <x:v>0</x:v>
      </x:c>
      <x:c r="H6769" s="31" t="str">
        <x:v>not_scanned_rate_limit</x:v>
      </x:c>
      <x:c r="I6769" s="31"/>
      <x:c r="J6769" s="31" t="str">
        <x:f>IF(C6769&lt;&gt;"",C6769,IF(D6769=0,"no signed outgoing testnet activity",IF(F6769="recommend","diverse and persistent testnet activity",IF(F6769="likely_bot","multiple automation signals","insufficient longevity or one automation signal"))))</x:f>
        <x:v>no signed outgoing testnet activity</x:v>
      </x:c>
    </x:row>
    <x:row r="6770">
      <x:c r="A6770" s="31" t="n">
        <x:v>6769</x:v>
      </x:c>
      <x:c r="B6770" s="45" t="str">
        <x:v>addr:0x8a230afd7f1bafb6d0f956b54d10fccf816bfa1d</x:v>
      </x:c>
      <x:c r="C6770" s="31" t="str"/>
      <x:c r="D6770" s="31" t="n">
        <x:v>0</x:v>
      </x:c>
      <x:c r="E6770" s="31" t="str">
        <x:v>no</x:v>
      </x:c>
      <x:c r="F6770" s="31" t="str">
        <x:f>IF(C6770&lt;&gt;"","exclude_synthetic",IF(D6770=0,"exclude_no_activity",IFERROR(VLOOKUP(LOWER(B6770),'Active analysis'!$A$2:$V$58,22,FALSE),"review")))</x:f>
        <x:v>exclude_no_activity</x:v>
      </x:c>
      <x:c r="G6770" s="31" t="n">
        <x:f>IFERROR(VLOOKUP(LOWER(B6770),'Active analysis'!$A$2:$V$58,21,FALSE),0)</x:f>
        <x:v>0</x:v>
      </x:c>
      <x:c r="H6770" s="31" t="str">
        <x:v>not_scanned_rate_limit</x:v>
      </x:c>
      <x:c r="I6770" s="31"/>
      <x:c r="J6770" s="31" t="str">
        <x:f>IF(C6770&lt;&gt;"",C6770,IF(D6770=0,"no signed outgoing testnet activity",IF(F6770="recommend","diverse and persistent testnet activity",IF(F6770="likely_bot","multiple automation signals","insufficient longevity or one automation signal"))))</x:f>
        <x:v>no signed outgoing testnet activity</x:v>
      </x:c>
    </x:row>
    <x:row r="6771">
      <x:c r="A6771" s="31" t="n">
        <x:v>6770</x:v>
      </x:c>
      <x:c r="B6771" s="45" t="str">
        <x:v>addr:0x8A2b93adB7d990eEb22D3312d15963093CF57871</x:v>
      </x:c>
      <x:c r="C6771" s="31" t="str"/>
      <x:c r="D6771" s="31" t="n">
        <x:v>0</x:v>
      </x:c>
      <x:c r="E6771" s="31" t="str">
        <x:v>no</x:v>
      </x:c>
      <x:c r="F6771" s="31" t="str">
        <x:f>IF(C6771&lt;&gt;"","exclude_synthetic",IF(D6771=0,"exclude_no_activity",IFERROR(VLOOKUP(LOWER(B6771),'Active analysis'!$A$2:$V$58,22,FALSE),"review")))</x:f>
        <x:v>exclude_no_activity</x:v>
      </x:c>
      <x:c r="G6771" s="31" t="n">
        <x:f>IFERROR(VLOOKUP(LOWER(B6771),'Active analysis'!$A$2:$V$58,21,FALSE),0)</x:f>
        <x:v>0</x:v>
      </x:c>
      <x:c r="H6771" s="31" t="str">
        <x:v>not_scanned_rate_limit</x:v>
      </x:c>
      <x:c r="I6771" s="31"/>
      <x:c r="J6771" s="31" t="str">
        <x:f>IF(C6771&lt;&gt;"",C6771,IF(D6771=0,"no signed outgoing testnet activity",IF(F6771="recommend","diverse and persistent testnet activity",IF(F6771="likely_bot","multiple automation signals","insufficient longevity or one automation signal"))))</x:f>
        <x:v>no signed outgoing testnet activity</x:v>
      </x:c>
    </x:row>
    <x:row r="6772">
      <x:c r="A6772" s="31" t="n">
        <x:v>6771</x:v>
      </x:c>
      <x:c r="B6772" s="45" t="str">
        <x:v>addr:0x8a3127ed1bbf622e9a62759daeacaaf45c8ffa0e</x:v>
      </x:c>
      <x:c r="C6772" s="31" t="str"/>
      <x:c r="D6772" s="31" t="n">
        <x:v>0</x:v>
      </x:c>
      <x:c r="E6772" s="31" t="str">
        <x:v>no</x:v>
      </x:c>
      <x:c r="F6772" s="31" t="str">
        <x:f>IF(C6772&lt;&gt;"","exclude_synthetic",IF(D6772=0,"exclude_no_activity",IFERROR(VLOOKUP(LOWER(B6772),'Active analysis'!$A$2:$V$58,22,FALSE),"review")))</x:f>
        <x:v>exclude_no_activity</x:v>
      </x:c>
      <x:c r="G6772" s="31" t="n">
        <x:f>IFERROR(VLOOKUP(LOWER(B6772),'Active analysis'!$A$2:$V$58,21,FALSE),0)</x:f>
        <x:v>0</x:v>
      </x:c>
      <x:c r="H6772" s="31" t="str">
        <x:v>not_scanned_rate_limit</x:v>
      </x:c>
      <x:c r="I6772" s="31"/>
      <x:c r="J6772" s="31" t="str">
        <x:f>IF(C6772&lt;&gt;"",C6772,IF(D6772=0,"no signed outgoing testnet activity",IF(F6772="recommend","diverse and persistent testnet activity",IF(F6772="likely_bot","multiple automation signals","insufficient longevity or one automation signal"))))</x:f>
        <x:v>no signed outgoing testnet activity</x:v>
      </x:c>
    </x:row>
    <x:row r="6773">
      <x:c r="A6773" s="31" t="n">
        <x:v>6772</x:v>
      </x:c>
      <x:c r="B6773" s="45" t="str">
        <x:v>addr:0x8a3168C476663855F085291bf20d5545826e76B9</x:v>
      </x:c>
      <x:c r="C6773" s="31" t="str"/>
      <x:c r="D6773" s="31" t="n">
        <x:v>0</x:v>
      </x:c>
      <x:c r="E6773" s="31" t="str">
        <x:v>no</x:v>
      </x:c>
      <x:c r="F6773" s="31" t="str">
        <x:f>IF(C6773&lt;&gt;"","exclude_synthetic",IF(D6773=0,"exclude_no_activity",IFERROR(VLOOKUP(LOWER(B6773),'Active analysis'!$A$2:$V$58,22,FALSE),"review")))</x:f>
        <x:v>exclude_no_activity</x:v>
      </x:c>
      <x:c r="G6773" s="31" t="n">
        <x:f>IFERROR(VLOOKUP(LOWER(B6773),'Active analysis'!$A$2:$V$58,21,FALSE),0)</x:f>
        <x:v>0</x:v>
      </x:c>
      <x:c r="H6773" s="31" t="str">
        <x:v>not_scanned_rate_limit</x:v>
      </x:c>
      <x:c r="I6773" s="31"/>
      <x:c r="J6773" s="31" t="str">
        <x:f>IF(C6773&lt;&gt;"",C6773,IF(D6773=0,"no signed outgoing testnet activity",IF(F6773="recommend","diverse and persistent testnet activity",IF(F6773="likely_bot","multiple automation signals","insufficient longevity or one automation signal"))))</x:f>
        <x:v>no signed outgoing testnet activity</x:v>
      </x:c>
    </x:row>
    <x:row r="6774">
      <x:c r="A6774" s="31" t="n">
        <x:v>6773</x:v>
      </x:c>
      <x:c r="B6774" s="45" t="str">
        <x:v>addr:0x8a32fcfa4d01a083b696b9bb3ab84195f28c4cc4</x:v>
      </x:c>
      <x:c r="C6774" s="31" t="str"/>
      <x:c r="D6774" s="31" t="n">
        <x:v>0</x:v>
      </x:c>
      <x:c r="E6774" s="31" t="str">
        <x:v>no</x:v>
      </x:c>
      <x:c r="F6774" s="31" t="str">
        <x:f>IF(C6774&lt;&gt;"","exclude_synthetic",IF(D6774=0,"exclude_no_activity",IFERROR(VLOOKUP(LOWER(B6774),'Active analysis'!$A$2:$V$58,22,FALSE),"review")))</x:f>
        <x:v>exclude_no_activity</x:v>
      </x:c>
      <x:c r="G6774" s="31" t="n">
        <x:f>IFERROR(VLOOKUP(LOWER(B6774),'Active analysis'!$A$2:$V$58,21,FALSE),0)</x:f>
        <x:v>0</x:v>
      </x:c>
      <x:c r="H6774" s="31" t="str">
        <x:v>not_scanned_rate_limit</x:v>
      </x:c>
      <x:c r="I6774" s="31"/>
      <x:c r="J6774" s="31" t="str">
        <x:f>IF(C6774&lt;&gt;"",C6774,IF(D6774=0,"no signed outgoing testnet activity",IF(F6774="recommend","diverse and persistent testnet activity",IF(F6774="likely_bot","multiple automation signals","insufficient longevity or one automation signal"))))</x:f>
        <x:v>no signed outgoing testnet activity</x:v>
      </x:c>
    </x:row>
    <x:row r="6775">
      <x:c r="A6775" s="31" t="n">
        <x:v>6774</x:v>
      </x:c>
      <x:c r="B6775" s="45" t="str">
        <x:v>addr:0x8a351c1FB4D7B72bC02B3b34FA8BeBDd5D9543a9</x:v>
      </x:c>
      <x:c r="C6775" s="31" t="str"/>
      <x:c r="D6775" s="31" t="n">
        <x:v>0</x:v>
      </x:c>
      <x:c r="E6775" s="31" t="str">
        <x:v>no</x:v>
      </x:c>
      <x:c r="F6775" s="31" t="str">
        <x:f>IF(C6775&lt;&gt;"","exclude_synthetic",IF(D6775=0,"exclude_no_activity",IFERROR(VLOOKUP(LOWER(B6775),'Active analysis'!$A$2:$V$58,22,FALSE),"review")))</x:f>
        <x:v>exclude_no_activity</x:v>
      </x:c>
      <x:c r="G6775" s="31" t="n">
        <x:f>IFERROR(VLOOKUP(LOWER(B6775),'Active analysis'!$A$2:$V$58,21,FALSE),0)</x:f>
        <x:v>0</x:v>
      </x:c>
      <x:c r="H6775" s="31" t="str">
        <x:v>not_scanned_rate_limit</x:v>
      </x:c>
      <x:c r="I6775" s="31"/>
      <x:c r="J6775" s="31" t="str">
        <x:f>IF(C6775&lt;&gt;"",C6775,IF(D6775=0,"no signed outgoing testnet activity",IF(F6775="recommend","diverse and persistent testnet activity",IF(F6775="likely_bot","multiple automation signals","insufficient longevity or one automation signal"))))</x:f>
        <x:v>no signed outgoing testnet activity</x:v>
      </x:c>
    </x:row>
    <x:row r="6776">
      <x:c r="A6776" s="31" t="n">
        <x:v>6775</x:v>
      </x:c>
      <x:c r="B6776" s="45" t="str">
        <x:v>addr:0x8a41c680db1f782b5b526c20b38c8ec9af55e8b3</x:v>
      </x:c>
      <x:c r="C6776" s="31" t="str"/>
      <x:c r="D6776" s="31" t="n">
        <x:v>0</x:v>
      </x:c>
      <x:c r="E6776" s="31" t="str">
        <x:v>no</x:v>
      </x:c>
      <x:c r="F6776" s="31" t="str">
        <x:f>IF(C6776&lt;&gt;"","exclude_synthetic",IF(D6776=0,"exclude_no_activity",IFERROR(VLOOKUP(LOWER(B6776),'Active analysis'!$A$2:$V$58,22,FALSE),"review")))</x:f>
        <x:v>exclude_no_activity</x:v>
      </x:c>
      <x:c r="G6776" s="31" t="n">
        <x:f>IFERROR(VLOOKUP(LOWER(B6776),'Active analysis'!$A$2:$V$58,21,FALSE),0)</x:f>
        <x:v>0</x:v>
      </x:c>
      <x:c r="H6776" s="31" t="str">
        <x:v>not_scanned_rate_limit</x:v>
      </x:c>
      <x:c r="I6776" s="31"/>
      <x:c r="J6776" s="31" t="str">
        <x:f>IF(C6776&lt;&gt;"",C6776,IF(D6776=0,"no signed outgoing testnet activity",IF(F6776="recommend","diverse and persistent testnet activity",IF(F6776="likely_bot","multiple automation signals","insufficient longevity or one automation signal"))))</x:f>
        <x:v>no signed outgoing testnet activity</x:v>
      </x:c>
    </x:row>
    <x:row r="6777">
      <x:c r="A6777" s="31" t="n">
        <x:v>6776</x:v>
      </x:c>
      <x:c r="B6777" s="45" t="str">
        <x:v>addr:0x8a4678e29af06da2e78fe9d3d8b9dc19a73afc56</x:v>
      </x:c>
      <x:c r="C6777" s="31" t="str"/>
      <x:c r="D6777" s="31" t="n">
        <x:v>0</x:v>
      </x:c>
      <x:c r="E6777" s="31" t="str">
        <x:v>no</x:v>
      </x:c>
      <x:c r="F6777" s="31" t="str">
        <x:f>IF(C6777&lt;&gt;"","exclude_synthetic",IF(D6777=0,"exclude_no_activity",IFERROR(VLOOKUP(LOWER(B6777),'Active analysis'!$A$2:$V$58,22,FALSE),"review")))</x:f>
        <x:v>exclude_no_activity</x:v>
      </x:c>
      <x:c r="G6777" s="31" t="n">
        <x:f>IFERROR(VLOOKUP(LOWER(B6777),'Active analysis'!$A$2:$V$58,21,FALSE),0)</x:f>
        <x:v>0</x:v>
      </x:c>
      <x:c r="H6777" s="31" t="str">
        <x:v>not_scanned_rate_limit</x:v>
      </x:c>
      <x:c r="I6777" s="31"/>
      <x:c r="J6777" s="31" t="str">
        <x:f>IF(C6777&lt;&gt;"",C6777,IF(D6777=0,"no signed outgoing testnet activity",IF(F6777="recommend","diverse and persistent testnet activity",IF(F6777="likely_bot","multiple automation signals","insufficient longevity or one automation signal"))))</x:f>
        <x:v>no signed outgoing testnet activity</x:v>
      </x:c>
    </x:row>
    <x:row r="6778">
      <x:c r="A6778" s="31" t="n">
        <x:v>6777</x:v>
      </x:c>
      <x:c r="B6778" s="45" t="str">
        <x:v>addr:0x8A489A45906Cf701205ef95C2B6F7E6068dDD17B</x:v>
      </x:c>
      <x:c r="C6778" s="31" t="str"/>
      <x:c r="D6778" s="31" t="n">
        <x:v>0</x:v>
      </x:c>
      <x:c r="E6778" s="31" t="str">
        <x:v>no</x:v>
      </x:c>
      <x:c r="F6778" s="31" t="str">
        <x:f>IF(C6778&lt;&gt;"","exclude_synthetic",IF(D6778=0,"exclude_no_activity",IFERROR(VLOOKUP(LOWER(B6778),'Active analysis'!$A$2:$V$58,22,FALSE),"review")))</x:f>
        <x:v>exclude_no_activity</x:v>
      </x:c>
      <x:c r="G6778" s="31" t="n">
        <x:f>IFERROR(VLOOKUP(LOWER(B6778),'Active analysis'!$A$2:$V$58,21,FALSE),0)</x:f>
        <x:v>0</x:v>
      </x:c>
      <x:c r="H6778" s="31" t="str">
        <x:v>not_scanned_rate_limit</x:v>
      </x:c>
      <x:c r="I6778" s="31"/>
      <x:c r="J6778" s="31" t="str">
        <x:f>IF(C6778&lt;&gt;"",C6778,IF(D6778=0,"no signed outgoing testnet activity",IF(F6778="recommend","diverse and persistent testnet activity",IF(F6778="likely_bot","multiple automation signals","insufficient longevity or one automation signal"))))</x:f>
        <x:v>no signed outgoing testnet activity</x:v>
      </x:c>
    </x:row>
    <x:row r="6779">
      <x:c r="A6779" s="31" t="n">
        <x:v>6778</x:v>
      </x:c>
      <x:c r="B6779" s="45" t="str">
        <x:v>addr:0x8a4a89b08b09bdc790ef1fc306a08023a914007c</x:v>
      </x:c>
      <x:c r="C6779" s="31" t="str"/>
      <x:c r="D6779" s="31" t="n">
        <x:v>0</x:v>
      </x:c>
      <x:c r="E6779" s="31" t="str">
        <x:v>no</x:v>
      </x:c>
      <x:c r="F6779" s="31" t="str">
        <x:f>IF(C6779&lt;&gt;"","exclude_synthetic",IF(D6779=0,"exclude_no_activity",IFERROR(VLOOKUP(LOWER(B6779),'Active analysis'!$A$2:$V$58,22,FALSE),"review")))</x:f>
        <x:v>exclude_no_activity</x:v>
      </x:c>
      <x:c r="G6779" s="31" t="n">
        <x:f>IFERROR(VLOOKUP(LOWER(B6779),'Active analysis'!$A$2:$V$58,21,FALSE),0)</x:f>
        <x:v>0</x:v>
      </x:c>
      <x:c r="H6779" s="31" t="str">
        <x:v>not_scanned_rate_limit</x:v>
      </x:c>
      <x:c r="I6779" s="31"/>
      <x:c r="J6779" s="31" t="str">
        <x:f>IF(C6779&lt;&gt;"",C6779,IF(D6779=0,"no signed outgoing testnet activity",IF(F6779="recommend","diverse and persistent testnet activity",IF(F6779="likely_bot","multiple automation signals","insufficient longevity or one automation signal"))))</x:f>
        <x:v>no signed outgoing testnet activity</x:v>
      </x:c>
    </x:row>
    <x:row r="6780">
      <x:c r="A6780" s="31" t="n">
        <x:v>6779</x:v>
      </x:c>
      <x:c r="B6780" s="45" t="str">
        <x:v>addr:0x8A4efB2b1d6Dbe043567097Df57Ad25aFb779376</x:v>
      </x:c>
      <x:c r="C6780" s="31" t="str"/>
      <x:c r="D6780" s="31" t="n">
        <x:v>0</x:v>
      </x:c>
      <x:c r="E6780" s="31" t="str">
        <x:v>no</x:v>
      </x:c>
      <x:c r="F6780" s="31" t="str">
        <x:f>IF(C6780&lt;&gt;"","exclude_synthetic",IF(D6780=0,"exclude_no_activity",IFERROR(VLOOKUP(LOWER(B6780),'Active analysis'!$A$2:$V$58,22,FALSE),"review")))</x:f>
        <x:v>exclude_no_activity</x:v>
      </x:c>
      <x:c r="G6780" s="31" t="n">
        <x:f>IFERROR(VLOOKUP(LOWER(B6780),'Active analysis'!$A$2:$V$58,21,FALSE),0)</x:f>
        <x:v>0</x:v>
      </x:c>
      <x:c r="H6780" s="31" t="str">
        <x:v>not_scanned_rate_limit</x:v>
      </x:c>
      <x:c r="I6780" s="31"/>
      <x:c r="J6780" s="31" t="str">
        <x:f>IF(C6780&lt;&gt;"",C6780,IF(D6780=0,"no signed outgoing testnet activity",IF(F6780="recommend","diverse and persistent testnet activity",IF(F6780="likely_bot","multiple automation signals","insufficient longevity or one automation signal"))))</x:f>
        <x:v>no signed outgoing testnet activity</x:v>
      </x:c>
    </x:row>
    <x:row r="6781">
      <x:c r="A6781" s="31" t="n">
        <x:v>6780</x:v>
      </x:c>
      <x:c r="B6781" s="45" t="str">
        <x:v>addr:0x8a52eb332be6B8d39B2D721197CEC495fd290B69</x:v>
      </x:c>
      <x:c r="C6781" s="31" t="str"/>
      <x:c r="D6781" s="31" t="n">
        <x:v>0</x:v>
      </x:c>
      <x:c r="E6781" s="31" t="str">
        <x:v>no</x:v>
      </x:c>
      <x:c r="F6781" s="31" t="str">
        <x:f>IF(C6781&lt;&gt;"","exclude_synthetic",IF(D6781=0,"exclude_no_activity",IFERROR(VLOOKUP(LOWER(B6781),'Active analysis'!$A$2:$V$58,22,FALSE),"review")))</x:f>
        <x:v>exclude_no_activity</x:v>
      </x:c>
      <x:c r="G6781" s="31" t="n">
        <x:f>IFERROR(VLOOKUP(LOWER(B6781),'Active analysis'!$A$2:$V$58,21,FALSE),0)</x:f>
        <x:v>0</x:v>
      </x:c>
      <x:c r="H6781" s="31" t="str">
        <x:v>not_scanned_rate_limit</x:v>
      </x:c>
      <x:c r="I6781" s="31"/>
      <x:c r="J6781" s="31" t="str">
        <x:f>IF(C6781&lt;&gt;"",C6781,IF(D6781=0,"no signed outgoing testnet activity",IF(F6781="recommend","diverse and persistent testnet activity",IF(F6781="likely_bot","multiple automation signals","insufficient longevity or one automation signal"))))</x:f>
        <x:v>no signed outgoing testnet activity</x:v>
      </x:c>
    </x:row>
    <x:row r="6782">
      <x:c r="A6782" s="31" t="n">
        <x:v>6781</x:v>
      </x:c>
      <x:c r="B6782" s="45" t="str">
        <x:v>addr:0x8A535EEd78129302400550102a249353001F07D2</x:v>
      </x:c>
      <x:c r="C6782" s="31" t="str"/>
      <x:c r="D6782" s="31" t="n">
        <x:v>0</x:v>
      </x:c>
      <x:c r="E6782" s="31" t="str">
        <x:v>no</x:v>
      </x:c>
      <x:c r="F6782" s="31" t="str">
        <x:f>IF(C6782&lt;&gt;"","exclude_synthetic",IF(D6782=0,"exclude_no_activity",IFERROR(VLOOKUP(LOWER(B6782),'Active analysis'!$A$2:$V$58,22,FALSE),"review")))</x:f>
        <x:v>exclude_no_activity</x:v>
      </x:c>
      <x:c r="G6782" s="31" t="n">
        <x:f>IFERROR(VLOOKUP(LOWER(B6782),'Active analysis'!$A$2:$V$58,21,FALSE),0)</x:f>
        <x:v>0</x:v>
      </x:c>
      <x:c r="H6782" s="31" t="str">
        <x:v>not_scanned_rate_limit</x:v>
      </x:c>
      <x:c r="I6782" s="31"/>
      <x:c r="J6782" s="31" t="str">
        <x:f>IF(C6782&lt;&gt;"",C6782,IF(D6782=0,"no signed outgoing testnet activity",IF(F6782="recommend","diverse and persistent testnet activity",IF(F6782="likely_bot","multiple automation signals","insufficient longevity or one automation signal"))))</x:f>
        <x:v>no signed outgoing testnet activity</x:v>
      </x:c>
    </x:row>
    <x:row r="6783">
      <x:c r="A6783" s="31" t="n">
        <x:v>6782</x:v>
      </x:c>
      <x:c r="B6783" s="45" t="str">
        <x:v>addr:0x8a5e3e9bf09f79ed412ef2ceea5d4ddc91609a9f</x:v>
      </x:c>
      <x:c r="C6783" s="31" t="str"/>
      <x:c r="D6783" s="31" t="n">
        <x:v>0</x:v>
      </x:c>
      <x:c r="E6783" s="31" t="str">
        <x:v>no</x:v>
      </x:c>
      <x:c r="F6783" s="31" t="str">
        <x:f>IF(C6783&lt;&gt;"","exclude_synthetic",IF(D6783=0,"exclude_no_activity",IFERROR(VLOOKUP(LOWER(B6783),'Active analysis'!$A$2:$V$58,22,FALSE),"review")))</x:f>
        <x:v>exclude_no_activity</x:v>
      </x:c>
      <x:c r="G6783" s="31" t="n">
        <x:f>IFERROR(VLOOKUP(LOWER(B6783),'Active analysis'!$A$2:$V$58,21,FALSE),0)</x:f>
        <x:v>0</x:v>
      </x:c>
      <x:c r="H6783" s="31" t="str">
        <x:v>not_scanned_rate_limit</x:v>
      </x:c>
      <x:c r="I6783" s="31"/>
      <x:c r="J6783" s="31" t="str">
        <x:f>IF(C6783&lt;&gt;"",C6783,IF(D6783=0,"no signed outgoing testnet activity",IF(F6783="recommend","diverse and persistent testnet activity",IF(F6783="likely_bot","multiple automation signals","insufficient longevity or one automation signal"))))</x:f>
        <x:v>no signed outgoing testnet activity</x:v>
      </x:c>
    </x:row>
    <x:row r="6784">
      <x:c r="A6784" s="31" t="n">
        <x:v>6783</x:v>
      </x:c>
      <x:c r="B6784" s="45" t="str">
        <x:v>addr:0x8a5ef97ecd342f61513062592e41a2d201349859</x:v>
      </x:c>
      <x:c r="C6784" s="31" t="str"/>
      <x:c r="D6784" s="31" t="n">
        <x:v>0</x:v>
      </x:c>
      <x:c r="E6784" s="31" t="str">
        <x:v>no</x:v>
      </x:c>
      <x:c r="F6784" s="31" t="str">
        <x:f>IF(C6784&lt;&gt;"","exclude_synthetic",IF(D6784=0,"exclude_no_activity",IFERROR(VLOOKUP(LOWER(B6784),'Active analysis'!$A$2:$V$58,22,FALSE),"review")))</x:f>
        <x:v>exclude_no_activity</x:v>
      </x:c>
      <x:c r="G6784" s="31" t="n">
        <x:f>IFERROR(VLOOKUP(LOWER(B6784),'Active analysis'!$A$2:$V$58,21,FALSE),0)</x:f>
        <x:v>0</x:v>
      </x:c>
      <x:c r="H6784" s="31" t="str">
        <x:v>not_scanned_rate_limit</x:v>
      </x:c>
      <x:c r="I6784" s="31"/>
      <x:c r="J6784" s="31" t="str">
        <x:f>IF(C6784&lt;&gt;"",C6784,IF(D6784=0,"no signed outgoing testnet activity",IF(F6784="recommend","diverse and persistent testnet activity",IF(F6784="likely_bot","multiple automation signals","insufficient longevity or one automation signal"))))</x:f>
        <x:v>no signed outgoing testnet activity</x:v>
      </x:c>
    </x:row>
    <x:row r="6785">
      <x:c r="A6785" s="31" t="n">
        <x:v>6784</x:v>
      </x:c>
      <x:c r="B6785" s="45" t="str">
        <x:v>addr:0x8a690ae2c0990f6a8ddd5e093947edc017b7ac32</x:v>
      </x:c>
      <x:c r="C6785" s="31" t="str"/>
      <x:c r="D6785" s="31" t="n">
        <x:v>0</x:v>
      </x:c>
      <x:c r="E6785" s="31" t="str">
        <x:v>no</x:v>
      </x:c>
      <x:c r="F6785" s="31" t="str">
        <x:f>IF(C6785&lt;&gt;"","exclude_synthetic",IF(D6785=0,"exclude_no_activity",IFERROR(VLOOKUP(LOWER(B6785),'Active analysis'!$A$2:$V$58,22,FALSE),"review")))</x:f>
        <x:v>exclude_no_activity</x:v>
      </x:c>
      <x:c r="G6785" s="31" t="n">
        <x:f>IFERROR(VLOOKUP(LOWER(B6785),'Active analysis'!$A$2:$V$58,21,FALSE),0)</x:f>
        <x:v>0</x:v>
      </x:c>
      <x:c r="H6785" s="31" t="str">
        <x:v>not_scanned_rate_limit</x:v>
      </x:c>
      <x:c r="I6785" s="31"/>
      <x:c r="J6785" s="31" t="str">
        <x:f>IF(C6785&lt;&gt;"",C6785,IF(D6785=0,"no signed outgoing testnet activity",IF(F6785="recommend","diverse and persistent testnet activity",IF(F6785="likely_bot","multiple automation signals","insufficient longevity or one automation signal"))))</x:f>
        <x:v>no signed outgoing testnet activity</x:v>
      </x:c>
    </x:row>
    <x:row r="6786">
      <x:c r="A6786" s="31" t="n">
        <x:v>6785</x:v>
      </x:c>
      <x:c r="B6786" s="45" t="str">
        <x:v>addr:0x8a6bA017B9e03063258775B0e9367B87Bcb5FD12</x:v>
      </x:c>
      <x:c r="C6786" s="31" t="str"/>
      <x:c r="D6786" s="31" t="n">
        <x:v>0</x:v>
      </x:c>
      <x:c r="E6786" s="31" t="str">
        <x:v>no</x:v>
      </x:c>
      <x:c r="F6786" s="31" t="str">
        <x:f>IF(C6786&lt;&gt;"","exclude_synthetic",IF(D6786=0,"exclude_no_activity",IFERROR(VLOOKUP(LOWER(B6786),'Active analysis'!$A$2:$V$58,22,FALSE),"review")))</x:f>
        <x:v>exclude_no_activity</x:v>
      </x:c>
      <x:c r="G6786" s="31" t="n">
        <x:f>IFERROR(VLOOKUP(LOWER(B6786),'Active analysis'!$A$2:$V$58,21,FALSE),0)</x:f>
        <x:v>0</x:v>
      </x:c>
      <x:c r="H6786" s="31" t="str">
        <x:v>not_scanned_rate_limit</x:v>
      </x:c>
      <x:c r="I6786" s="31"/>
      <x:c r="J6786" s="31" t="str">
        <x:f>IF(C6786&lt;&gt;"",C6786,IF(D6786=0,"no signed outgoing testnet activity",IF(F6786="recommend","diverse and persistent testnet activity",IF(F6786="likely_bot","multiple automation signals","insufficient longevity or one automation signal"))))</x:f>
        <x:v>no signed outgoing testnet activity</x:v>
      </x:c>
    </x:row>
    <x:row r="6787">
      <x:c r="A6787" s="31" t="n">
        <x:v>6786</x:v>
      </x:c>
      <x:c r="B6787" s="45" t="str">
        <x:v>addr:0x8a7a5946d768116FD24D0BBaD8B65f9FdE390758</x:v>
      </x:c>
      <x:c r="C6787" s="31" t="str"/>
      <x:c r="D6787" s="31" t="n">
        <x:v>0</x:v>
      </x:c>
      <x:c r="E6787" s="31" t="str">
        <x:v>no</x:v>
      </x:c>
      <x:c r="F6787" s="31" t="str">
        <x:f>IF(C6787&lt;&gt;"","exclude_synthetic",IF(D6787=0,"exclude_no_activity",IFERROR(VLOOKUP(LOWER(B6787),'Active analysis'!$A$2:$V$58,22,FALSE),"review")))</x:f>
        <x:v>exclude_no_activity</x:v>
      </x:c>
      <x:c r="G6787" s="31" t="n">
        <x:f>IFERROR(VLOOKUP(LOWER(B6787),'Active analysis'!$A$2:$V$58,21,FALSE),0)</x:f>
        <x:v>0</x:v>
      </x:c>
      <x:c r="H6787" s="31" t="str">
        <x:v>not_scanned_rate_limit</x:v>
      </x:c>
      <x:c r="I6787" s="31"/>
      <x:c r="J6787" s="31" t="str">
        <x:f>IF(C6787&lt;&gt;"",C6787,IF(D6787=0,"no signed outgoing testnet activity",IF(F6787="recommend","diverse and persistent testnet activity",IF(F6787="likely_bot","multiple automation signals","insufficient longevity or one automation signal"))))</x:f>
        <x:v>no signed outgoing testnet activity</x:v>
      </x:c>
    </x:row>
    <x:row r="6788">
      <x:c r="A6788" s="31" t="n">
        <x:v>6787</x:v>
      </x:c>
      <x:c r="B6788" s="45" t="str">
        <x:v>addr:0x8A82710Fd4748D5EA5716891d6488C0B7c9d76Ba</x:v>
      </x:c>
      <x:c r="C6788" s="31" t="str"/>
      <x:c r="D6788" s="31" t="n">
        <x:v>0</x:v>
      </x:c>
      <x:c r="E6788" s="31" t="str">
        <x:v>no</x:v>
      </x:c>
      <x:c r="F6788" s="31" t="str">
        <x:f>IF(C6788&lt;&gt;"","exclude_synthetic",IF(D6788=0,"exclude_no_activity",IFERROR(VLOOKUP(LOWER(B6788),'Active analysis'!$A$2:$V$58,22,FALSE),"review")))</x:f>
        <x:v>exclude_no_activity</x:v>
      </x:c>
      <x:c r="G6788" s="31" t="n">
        <x:f>IFERROR(VLOOKUP(LOWER(B6788),'Active analysis'!$A$2:$V$58,21,FALSE),0)</x:f>
        <x:v>0</x:v>
      </x:c>
      <x:c r="H6788" s="31" t="str">
        <x:v>not_scanned_rate_limit</x:v>
      </x:c>
      <x:c r="I6788" s="31"/>
      <x:c r="J6788" s="31" t="str">
        <x:f>IF(C6788&lt;&gt;"",C6788,IF(D6788=0,"no signed outgoing testnet activity",IF(F6788="recommend","diverse and persistent testnet activity",IF(F6788="likely_bot","multiple automation signals","insufficient longevity or one automation signal"))))</x:f>
        <x:v>no signed outgoing testnet activity</x:v>
      </x:c>
    </x:row>
    <x:row r="6789">
      <x:c r="A6789" s="31" t="n">
        <x:v>6788</x:v>
      </x:c>
      <x:c r="B6789" s="45" t="str">
        <x:v>addr:0x8a83975dd0671846f3cb8a66140cdba3c06dc828</x:v>
      </x:c>
      <x:c r="C6789" s="31" t="str"/>
      <x:c r="D6789" s="31" t="n">
        <x:v>0</x:v>
      </x:c>
      <x:c r="E6789" s="31" t="str">
        <x:v>no</x:v>
      </x:c>
      <x:c r="F6789" s="31" t="str">
        <x:f>IF(C6789&lt;&gt;"","exclude_synthetic",IF(D6789=0,"exclude_no_activity",IFERROR(VLOOKUP(LOWER(B6789),'Active analysis'!$A$2:$V$58,22,FALSE),"review")))</x:f>
        <x:v>exclude_no_activity</x:v>
      </x:c>
      <x:c r="G6789" s="31" t="n">
        <x:f>IFERROR(VLOOKUP(LOWER(B6789),'Active analysis'!$A$2:$V$58,21,FALSE),0)</x:f>
        <x:v>0</x:v>
      </x:c>
      <x:c r="H6789" s="31" t="str">
        <x:v>not_scanned_rate_limit</x:v>
      </x:c>
      <x:c r="I6789" s="31"/>
      <x:c r="J6789" s="31" t="str">
        <x:f>IF(C6789&lt;&gt;"",C6789,IF(D6789=0,"no signed outgoing testnet activity",IF(F6789="recommend","diverse and persistent testnet activity",IF(F6789="likely_bot","multiple automation signals","insufficient longevity or one automation signal"))))</x:f>
        <x:v>no signed outgoing testnet activity</x:v>
      </x:c>
    </x:row>
    <x:row r="6790">
      <x:c r="A6790" s="31" t="n">
        <x:v>6789</x:v>
      </x:c>
      <x:c r="B6790" s="45" t="str">
        <x:v>addr:0x8a85376991916d96fe156c0db1eb885ec619e3b1</x:v>
      </x:c>
      <x:c r="C6790" s="31" t="str"/>
      <x:c r="D6790" s="31" t="n">
        <x:v>0</x:v>
      </x:c>
      <x:c r="E6790" s="31" t="str">
        <x:v>no</x:v>
      </x:c>
      <x:c r="F6790" s="31" t="str">
        <x:f>IF(C6790&lt;&gt;"","exclude_synthetic",IF(D6790=0,"exclude_no_activity",IFERROR(VLOOKUP(LOWER(B6790),'Active analysis'!$A$2:$V$58,22,FALSE),"review")))</x:f>
        <x:v>exclude_no_activity</x:v>
      </x:c>
      <x:c r="G6790" s="31" t="n">
        <x:f>IFERROR(VLOOKUP(LOWER(B6790),'Active analysis'!$A$2:$V$58,21,FALSE),0)</x:f>
        <x:v>0</x:v>
      </x:c>
      <x:c r="H6790" s="31" t="str">
        <x:v>not_scanned_rate_limit</x:v>
      </x:c>
      <x:c r="I6790" s="31"/>
      <x:c r="J6790" s="31" t="str">
        <x:f>IF(C6790&lt;&gt;"",C6790,IF(D6790=0,"no signed outgoing testnet activity",IF(F6790="recommend","diverse and persistent testnet activity",IF(F6790="likely_bot","multiple automation signals","insufficient longevity or one automation signal"))))</x:f>
        <x:v>no signed outgoing testnet activity</x:v>
      </x:c>
    </x:row>
    <x:row r="6791">
      <x:c r="A6791" s="31" t="n">
        <x:v>6790</x:v>
      </x:c>
      <x:c r="B6791" s="45" t="str">
        <x:v>addr:0x8A8A11099EAC0CD4301f0deF49c8E27177e69544</x:v>
      </x:c>
      <x:c r="C6791" s="31" t="str"/>
      <x:c r="D6791" s="31" t="n">
        <x:v>0</x:v>
      </x:c>
      <x:c r="E6791" s="31" t="str">
        <x:v>no</x:v>
      </x:c>
      <x:c r="F6791" s="31" t="str">
        <x:f>IF(C6791&lt;&gt;"","exclude_synthetic",IF(D6791=0,"exclude_no_activity",IFERROR(VLOOKUP(LOWER(B6791),'Active analysis'!$A$2:$V$58,22,FALSE),"review")))</x:f>
        <x:v>exclude_no_activity</x:v>
      </x:c>
      <x:c r="G6791" s="31" t="n">
        <x:f>IFERROR(VLOOKUP(LOWER(B6791),'Active analysis'!$A$2:$V$58,21,FALSE),0)</x:f>
        <x:v>0</x:v>
      </x:c>
      <x:c r="H6791" s="31" t="str">
        <x:v>not_scanned_rate_limit</x:v>
      </x:c>
      <x:c r="I6791" s="31"/>
      <x:c r="J6791" s="31" t="str">
        <x:f>IF(C6791&lt;&gt;"",C6791,IF(D6791=0,"no signed outgoing testnet activity",IF(F6791="recommend","diverse and persistent testnet activity",IF(F6791="likely_bot","multiple automation signals","insufficient longevity or one automation signal"))))</x:f>
        <x:v>no signed outgoing testnet activity</x:v>
      </x:c>
    </x:row>
    <x:row r="6792">
      <x:c r="A6792" s="31" t="n">
        <x:v>6791</x:v>
      </x:c>
      <x:c r="B6792" s="45" t="str">
        <x:v>addr:0x8a8ec347802245b6b5b0858e27af130569d93764</x:v>
      </x:c>
      <x:c r="C6792" s="31" t="str"/>
      <x:c r="D6792" s="31" t="n">
        <x:v>0</x:v>
      </x:c>
      <x:c r="E6792" s="31" t="str">
        <x:v>no</x:v>
      </x:c>
      <x:c r="F6792" s="31" t="str">
        <x:f>IF(C6792&lt;&gt;"","exclude_synthetic",IF(D6792=0,"exclude_no_activity",IFERROR(VLOOKUP(LOWER(B6792),'Active analysis'!$A$2:$V$58,22,FALSE),"review")))</x:f>
        <x:v>exclude_no_activity</x:v>
      </x:c>
      <x:c r="G6792" s="31" t="n">
        <x:f>IFERROR(VLOOKUP(LOWER(B6792),'Active analysis'!$A$2:$V$58,21,FALSE),0)</x:f>
        <x:v>0</x:v>
      </x:c>
      <x:c r="H6792" s="31" t="str">
        <x:v>not_scanned_rate_limit</x:v>
      </x:c>
      <x:c r="I6792" s="31"/>
      <x:c r="J6792" s="31" t="str">
        <x:f>IF(C6792&lt;&gt;"",C6792,IF(D6792=0,"no signed outgoing testnet activity",IF(F6792="recommend","diverse and persistent testnet activity",IF(F6792="likely_bot","multiple automation signals","insufficient longevity or one automation signal"))))</x:f>
        <x:v>no signed outgoing testnet activity</x:v>
      </x:c>
    </x:row>
    <x:row r="6793">
      <x:c r="A6793" s="31" t="n">
        <x:v>6792</x:v>
      </x:c>
      <x:c r="B6793" s="45" t="str">
        <x:v>addr:0x8a90017296f5e6bc37f2a562bea2e51dbc8a258e</x:v>
      </x:c>
      <x:c r="C6793" s="31" t="str"/>
      <x:c r="D6793" s="31" t="n">
        <x:v>0</x:v>
      </x:c>
      <x:c r="E6793" s="31" t="str">
        <x:v>no</x:v>
      </x:c>
      <x:c r="F6793" s="31" t="str">
        <x:f>IF(C6793&lt;&gt;"","exclude_synthetic",IF(D6793=0,"exclude_no_activity",IFERROR(VLOOKUP(LOWER(B6793),'Active analysis'!$A$2:$V$58,22,FALSE),"review")))</x:f>
        <x:v>exclude_no_activity</x:v>
      </x:c>
      <x:c r="G6793" s="31" t="n">
        <x:f>IFERROR(VLOOKUP(LOWER(B6793),'Active analysis'!$A$2:$V$58,21,FALSE),0)</x:f>
        <x:v>0</x:v>
      </x:c>
      <x:c r="H6793" s="31" t="str">
        <x:v>not_scanned_rate_limit</x:v>
      </x:c>
      <x:c r="I6793" s="31"/>
      <x:c r="J6793" s="31" t="str">
        <x:f>IF(C6793&lt;&gt;"",C6793,IF(D6793=0,"no signed outgoing testnet activity",IF(F6793="recommend","diverse and persistent testnet activity",IF(F6793="likely_bot","multiple automation signals","insufficient longevity or one automation signal"))))</x:f>
        <x:v>no signed outgoing testnet activity</x:v>
      </x:c>
    </x:row>
    <x:row r="6794">
      <x:c r="A6794" s="31" t="n">
        <x:v>6793</x:v>
      </x:c>
      <x:c r="B6794" s="45" t="str">
        <x:v>addr:0x8a9297a06cE1FFEfa424b055B392d56EDA5E4d4C</x:v>
      </x:c>
      <x:c r="C6794" s="31" t="str"/>
      <x:c r="D6794" s="31" t="n">
        <x:v>0</x:v>
      </x:c>
      <x:c r="E6794" s="31" t="str">
        <x:v>no</x:v>
      </x:c>
      <x:c r="F6794" s="31" t="str">
        <x:f>IF(C6794&lt;&gt;"","exclude_synthetic",IF(D6794=0,"exclude_no_activity",IFERROR(VLOOKUP(LOWER(B6794),'Active analysis'!$A$2:$V$58,22,FALSE),"review")))</x:f>
        <x:v>exclude_no_activity</x:v>
      </x:c>
      <x:c r="G6794" s="31" t="n">
        <x:f>IFERROR(VLOOKUP(LOWER(B6794),'Active analysis'!$A$2:$V$58,21,FALSE),0)</x:f>
        <x:v>0</x:v>
      </x:c>
      <x:c r="H6794" s="31" t="str">
        <x:v>not_scanned_rate_limit</x:v>
      </x:c>
      <x:c r="I6794" s="31"/>
      <x:c r="J6794" s="31" t="str">
        <x:f>IF(C6794&lt;&gt;"",C6794,IF(D6794=0,"no signed outgoing testnet activity",IF(F6794="recommend","diverse and persistent testnet activity",IF(F6794="likely_bot","multiple automation signals","insufficient longevity or one automation signal"))))</x:f>
        <x:v>no signed outgoing testnet activity</x:v>
      </x:c>
    </x:row>
    <x:row r="6795">
      <x:c r="A6795" s="31" t="n">
        <x:v>6794</x:v>
      </x:c>
      <x:c r="B6795" s="45" t="str">
        <x:v>addr:0x8a98e8c07ff62e59626db29a60d9b0c8c124da75</x:v>
      </x:c>
      <x:c r="C6795" s="31" t="str"/>
      <x:c r="D6795" s="31" t="n">
        <x:v>0</x:v>
      </x:c>
      <x:c r="E6795" s="31" t="str">
        <x:v>no</x:v>
      </x:c>
      <x:c r="F6795" s="31" t="str">
        <x:f>IF(C6795&lt;&gt;"","exclude_synthetic",IF(D6795=0,"exclude_no_activity",IFERROR(VLOOKUP(LOWER(B6795),'Active analysis'!$A$2:$V$58,22,FALSE),"review")))</x:f>
        <x:v>exclude_no_activity</x:v>
      </x:c>
      <x:c r="G6795" s="31" t="n">
        <x:f>IFERROR(VLOOKUP(LOWER(B6795),'Active analysis'!$A$2:$V$58,21,FALSE),0)</x:f>
        <x:v>0</x:v>
      </x:c>
      <x:c r="H6795" s="31" t="str">
        <x:v>not_scanned_rate_limit</x:v>
      </x:c>
      <x:c r="I6795" s="31"/>
      <x:c r="J6795" s="31" t="str">
        <x:f>IF(C6795&lt;&gt;"",C6795,IF(D6795=0,"no signed outgoing testnet activity",IF(F6795="recommend","diverse and persistent testnet activity",IF(F6795="likely_bot","multiple automation signals","insufficient longevity or one automation signal"))))</x:f>
        <x:v>no signed outgoing testnet activity</x:v>
      </x:c>
    </x:row>
    <x:row r="6796">
      <x:c r="A6796" s="31" t="n">
        <x:v>6795</x:v>
      </x:c>
      <x:c r="B6796" s="45" t="str">
        <x:v>addr:0x8a9A3005D898AD0B9fab7806C87dfd8b2c84B14D</x:v>
      </x:c>
      <x:c r="C6796" s="31" t="str"/>
      <x:c r="D6796" s="31" t="n">
        <x:v>0</x:v>
      </x:c>
      <x:c r="E6796" s="31" t="str">
        <x:v>no</x:v>
      </x:c>
      <x:c r="F6796" s="31" t="str">
        <x:f>IF(C6796&lt;&gt;"","exclude_synthetic",IF(D6796=0,"exclude_no_activity",IFERROR(VLOOKUP(LOWER(B6796),'Active analysis'!$A$2:$V$58,22,FALSE),"review")))</x:f>
        <x:v>exclude_no_activity</x:v>
      </x:c>
      <x:c r="G6796" s="31" t="n">
        <x:f>IFERROR(VLOOKUP(LOWER(B6796),'Active analysis'!$A$2:$V$58,21,FALSE),0)</x:f>
        <x:v>0</x:v>
      </x:c>
      <x:c r="H6796" s="31" t="str">
        <x:v>not_scanned_rate_limit</x:v>
      </x:c>
      <x:c r="I6796" s="31"/>
      <x:c r="J6796" s="31" t="str">
        <x:f>IF(C6796&lt;&gt;"",C6796,IF(D6796=0,"no signed outgoing testnet activity",IF(F6796="recommend","diverse and persistent testnet activity",IF(F6796="likely_bot","multiple automation signals","insufficient longevity or one automation signal"))))</x:f>
        <x:v>no signed outgoing testnet activity</x:v>
      </x:c>
    </x:row>
    <x:row r="6797">
      <x:c r="A6797" s="31" t="n">
        <x:v>6796</x:v>
      </x:c>
      <x:c r="B6797" s="45" t="str">
        <x:v>addr:0x8a9ca987e3c3ae16bc5791ae3ab394875b7c85a1</x:v>
      </x:c>
      <x:c r="C6797" s="31" t="str"/>
      <x:c r="D6797" s="31" t="n">
        <x:v>0</x:v>
      </x:c>
      <x:c r="E6797" s="31" t="str">
        <x:v>no</x:v>
      </x:c>
      <x:c r="F6797" s="31" t="str">
        <x:f>IF(C6797&lt;&gt;"","exclude_synthetic",IF(D6797=0,"exclude_no_activity",IFERROR(VLOOKUP(LOWER(B6797),'Active analysis'!$A$2:$V$58,22,FALSE),"review")))</x:f>
        <x:v>exclude_no_activity</x:v>
      </x:c>
      <x:c r="G6797" s="31" t="n">
        <x:f>IFERROR(VLOOKUP(LOWER(B6797),'Active analysis'!$A$2:$V$58,21,FALSE),0)</x:f>
        <x:v>0</x:v>
      </x:c>
      <x:c r="H6797" s="31" t="str">
        <x:v>not_scanned_rate_limit</x:v>
      </x:c>
      <x:c r="I6797" s="31"/>
      <x:c r="J6797" s="31" t="str">
        <x:f>IF(C6797&lt;&gt;"",C6797,IF(D6797=0,"no signed outgoing testnet activity",IF(F6797="recommend","diverse and persistent testnet activity",IF(F6797="likely_bot","multiple automation signals","insufficient longevity or one automation signal"))))</x:f>
        <x:v>no signed outgoing testnet activity</x:v>
      </x:c>
    </x:row>
    <x:row r="6798">
      <x:c r="A6798" s="31" t="n">
        <x:v>6797</x:v>
      </x:c>
      <x:c r="B6798" s="45" t="str">
        <x:v>addr:0x8aa01ded8603f5851f3f9f37a117b3847d02d328</x:v>
      </x:c>
      <x:c r="C6798" s="31" t="str"/>
      <x:c r="D6798" s="31" t="n">
        <x:v>0</x:v>
      </x:c>
      <x:c r="E6798" s="31" t="str">
        <x:v>no</x:v>
      </x:c>
      <x:c r="F6798" s="31" t="str">
        <x:f>IF(C6798&lt;&gt;"","exclude_synthetic",IF(D6798=0,"exclude_no_activity",IFERROR(VLOOKUP(LOWER(B6798),'Active analysis'!$A$2:$V$58,22,FALSE),"review")))</x:f>
        <x:v>exclude_no_activity</x:v>
      </x:c>
      <x:c r="G6798" s="31" t="n">
        <x:f>IFERROR(VLOOKUP(LOWER(B6798),'Active analysis'!$A$2:$V$58,21,FALSE),0)</x:f>
        <x:v>0</x:v>
      </x:c>
      <x:c r="H6798" s="31" t="str">
        <x:v>not_scanned_rate_limit</x:v>
      </x:c>
      <x:c r="I6798" s="31"/>
      <x:c r="J6798" s="31" t="str">
        <x:f>IF(C6798&lt;&gt;"",C6798,IF(D6798=0,"no signed outgoing testnet activity",IF(F6798="recommend","diverse and persistent testnet activity",IF(F6798="likely_bot","multiple automation signals","insufficient longevity or one automation signal"))))</x:f>
        <x:v>no signed outgoing testnet activity</x:v>
      </x:c>
    </x:row>
    <x:row r="6799">
      <x:c r="A6799" s="31" t="n">
        <x:v>6798</x:v>
      </x:c>
      <x:c r="B6799" s="45" t="str">
        <x:v>addr:0x8AA508878eae4D48773F3f3e9FE6E1AF107f4CEE</x:v>
      </x:c>
      <x:c r="C6799" s="31" t="str"/>
      <x:c r="D6799" s="31" t="n">
        <x:v>0</x:v>
      </x:c>
      <x:c r="E6799" s="31" t="str">
        <x:v>no</x:v>
      </x:c>
      <x:c r="F6799" s="31" t="str">
        <x:f>IF(C6799&lt;&gt;"","exclude_synthetic",IF(D6799=0,"exclude_no_activity",IFERROR(VLOOKUP(LOWER(B6799),'Active analysis'!$A$2:$V$58,22,FALSE),"review")))</x:f>
        <x:v>exclude_no_activity</x:v>
      </x:c>
      <x:c r="G6799" s="31" t="n">
        <x:f>IFERROR(VLOOKUP(LOWER(B6799),'Active analysis'!$A$2:$V$58,21,FALSE),0)</x:f>
        <x:v>0</x:v>
      </x:c>
      <x:c r="H6799" s="31" t="str">
        <x:v>not_scanned_rate_limit</x:v>
      </x:c>
      <x:c r="I6799" s="31"/>
      <x:c r="J6799" s="31" t="str">
        <x:f>IF(C6799&lt;&gt;"",C6799,IF(D6799=0,"no signed outgoing testnet activity",IF(F6799="recommend","diverse and persistent testnet activity",IF(F6799="likely_bot","multiple automation signals","insufficient longevity or one automation signal"))))</x:f>
        <x:v>no signed outgoing testnet activity</x:v>
      </x:c>
    </x:row>
    <x:row r="6800">
      <x:c r="A6800" s="31" t="n">
        <x:v>6799</x:v>
      </x:c>
      <x:c r="B6800" s="45" t="str">
        <x:v>addr:0x8aa974049d28089b14627ce36c39871a91f87d53</x:v>
      </x:c>
      <x:c r="C6800" s="31" t="str"/>
      <x:c r="D6800" s="31" t="n">
        <x:v>0</x:v>
      </x:c>
      <x:c r="E6800" s="31" t="str">
        <x:v>no</x:v>
      </x:c>
      <x:c r="F6800" s="31" t="str">
        <x:f>IF(C6800&lt;&gt;"","exclude_synthetic",IF(D6800=0,"exclude_no_activity",IFERROR(VLOOKUP(LOWER(B6800),'Active analysis'!$A$2:$V$58,22,FALSE),"review")))</x:f>
        <x:v>exclude_no_activity</x:v>
      </x:c>
      <x:c r="G6800" s="31" t="n">
        <x:f>IFERROR(VLOOKUP(LOWER(B6800),'Active analysis'!$A$2:$V$58,21,FALSE),0)</x:f>
        <x:v>0</x:v>
      </x:c>
      <x:c r="H6800" s="31" t="str">
        <x:v>not_scanned_rate_limit</x:v>
      </x:c>
      <x:c r="I6800" s="31"/>
      <x:c r="J6800" s="31" t="str">
        <x:f>IF(C6800&lt;&gt;"",C6800,IF(D6800=0,"no signed outgoing testnet activity",IF(F6800="recommend","diverse and persistent testnet activity",IF(F6800="likely_bot","multiple automation signals","insufficient longevity or one automation signal"))))</x:f>
        <x:v>no signed outgoing testnet activity</x:v>
      </x:c>
    </x:row>
    <x:row r="6801">
      <x:c r="A6801" s="31" t="n">
        <x:v>6800</x:v>
      </x:c>
      <x:c r="B6801" s="45" t="str">
        <x:v>addr:0x8AbbE846e67B1a562A8D3AA2DdFC78Ae94AA593e</x:v>
      </x:c>
      <x:c r="C6801" s="31" t="str"/>
      <x:c r="D6801" s="31" t="n">
        <x:v>0</x:v>
      </x:c>
      <x:c r="E6801" s="31" t="str">
        <x:v>no</x:v>
      </x:c>
      <x:c r="F6801" s="31" t="str">
        <x:f>IF(C6801&lt;&gt;"","exclude_synthetic",IF(D6801=0,"exclude_no_activity",IFERROR(VLOOKUP(LOWER(B6801),'Active analysis'!$A$2:$V$58,22,FALSE),"review")))</x:f>
        <x:v>exclude_no_activity</x:v>
      </x:c>
      <x:c r="G6801" s="31" t="n">
        <x:f>IFERROR(VLOOKUP(LOWER(B6801),'Active analysis'!$A$2:$V$58,21,FALSE),0)</x:f>
        <x:v>0</x:v>
      </x:c>
      <x:c r="H6801" s="31" t="str">
        <x:v>not_scanned_rate_limit</x:v>
      </x:c>
      <x:c r="I6801" s="31"/>
      <x:c r="J6801" s="31" t="str">
        <x:f>IF(C6801&lt;&gt;"",C6801,IF(D6801=0,"no signed outgoing testnet activity",IF(F6801="recommend","diverse and persistent testnet activity",IF(F6801="likely_bot","multiple automation signals","insufficient longevity or one automation signal"))))</x:f>
        <x:v>no signed outgoing testnet activity</x:v>
      </x:c>
    </x:row>
    <x:row r="6802">
      <x:c r="A6802" s="31" t="n">
        <x:v>6801</x:v>
      </x:c>
      <x:c r="B6802" s="45" t="str">
        <x:v>addr:0x8abe077dc852195722e28298234dd3e57d24d8dd</x:v>
      </x:c>
      <x:c r="C6802" s="31" t="str"/>
      <x:c r="D6802" s="31" t="n">
        <x:v>0</x:v>
      </x:c>
      <x:c r="E6802" s="31" t="str">
        <x:v>no</x:v>
      </x:c>
      <x:c r="F6802" s="31" t="str">
        <x:f>IF(C6802&lt;&gt;"","exclude_synthetic",IF(D6802=0,"exclude_no_activity",IFERROR(VLOOKUP(LOWER(B6802),'Active analysis'!$A$2:$V$58,22,FALSE),"review")))</x:f>
        <x:v>exclude_no_activity</x:v>
      </x:c>
      <x:c r="G6802" s="31" t="n">
        <x:f>IFERROR(VLOOKUP(LOWER(B6802),'Active analysis'!$A$2:$V$58,21,FALSE),0)</x:f>
        <x:v>0</x:v>
      </x:c>
      <x:c r="H6802" s="31" t="str">
        <x:v>not_scanned_rate_limit</x:v>
      </x:c>
      <x:c r="I6802" s="31"/>
      <x:c r="J6802" s="31" t="str">
        <x:f>IF(C6802&lt;&gt;"",C6802,IF(D6802=0,"no signed outgoing testnet activity",IF(F6802="recommend","diverse and persistent testnet activity",IF(F6802="likely_bot","multiple automation signals","insufficient longevity or one automation signal"))))</x:f>
        <x:v>no signed outgoing testnet activity</x:v>
      </x:c>
    </x:row>
    <x:row r="6803">
      <x:c r="A6803" s="31" t="n">
        <x:v>6802</x:v>
      </x:c>
      <x:c r="B6803" s="45" t="str">
        <x:v>addr:0x8AC1C21aa56F7AFAc87B5b829a93e26e511F700e</x:v>
      </x:c>
      <x:c r="C6803" s="31" t="str"/>
      <x:c r="D6803" s="31" t="n">
        <x:v>0</x:v>
      </x:c>
      <x:c r="E6803" s="31" t="str">
        <x:v>no</x:v>
      </x:c>
      <x:c r="F6803" s="31" t="str">
        <x:f>IF(C6803&lt;&gt;"","exclude_synthetic",IF(D6803=0,"exclude_no_activity",IFERROR(VLOOKUP(LOWER(B6803),'Active analysis'!$A$2:$V$58,22,FALSE),"review")))</x:f>
        <x:v>exclude_no_activity</x:v>
      </x:c>
      <x:c r="G6803" s="31" t="n">
        <x:f>IFERROR(VLOOKUP(LOWER(B6803),'Active analysis'!$A$2:$V$58,21,FALSE),0)</x:f>
        <x:v>0</x:v>
      </x:c>
      <x:c r="H6803" s="31" t="str">
        <x:v>not_scanned_rate_limit</x:v>
      </x:c>
      <x:c r="I6803" s="31"/>
      <x:c r="J6803" s="31" t="str">
        <x:f>IF(C6803&lt;&gt;"",C6803,IF(D6803=0,"no signed outgoing testnet activity",IF(F6803="recommend","diverse and persistent testnet activity",IF(F6803="likely_bot","multiple automation signals","insufficient longevity or one automation signal"))))</x:f>
        <x:v>no signed outgoing testnet activity</x:v>
      </x:c>
    </x:row>
    <x:row r="6804">
      <x:c r="A6804" s="31" t="n">
        <x:v>6803</x:v>
      </x:c>
      <x:c r="B6804" s="45" t="str">
        <x:v>addr:0x8aC26ff37Aee8D5F31183BaB76725aA683Ea5f84</x:v>
      </x:c>
      <x:c r="C6804" s="31" t="str"/>
      <x:c r="D6804" s="31" t="n">
        <x:v>0</x:v>
      </x:c>
      <x:c r="E6804" s="31" t="str">
        <x:v>no</x:v>
      </x:c>
      <x:c r="F6804" s="31" t="str">
        <x:f>IF(C6804&lt;&gt;"","exclude_synthetic",IF(D6804=0,"exclude_no_activity",IFERROR(VLOOKUP(LOWER(B6804),'Active analysis'!$A$2:$V$58,22,FALSE),"review")))</x:f>
        <x:v>exclude_no_activity</x:v>
      </x:c>
      <x:c r="G6804" s="31" t="n">
        <x:f>IFERROR(VLOOKUP(LOWER(B6804),'Active analysis'!$A$2:$V$58,21,FALSE),0)</x:f>
        <x:v>0</x:v>
      </x:c>
      <x:c r="H6804" s="31" t="str">
        <x:v>not_scanned_rate_limit</x:v>
      </x:c>
      <x:c r="I6804" s="31"/>
      <x:c r="J6804" s="31" t="str">
        <x:f>IF(C6804&lt;&gt;"",C6804,IF(D6804=0,"no signed outgoing testnet activity",IF(F6804="recommend","diverse and persistent testnet activity",IF(F6804="likely_bot","multiple automation signals","insufficient longevity or one automation signal"))))</x:f>
        <x:v>no signed outgoing testnet activity</x:v>
      </x:c>
    </x:row>
    <x:row r="6805">
      <x:c r="A6805" s="31" t="n">
        <x:v>6804</x:v>
      </x:c>
      <x:c r="B6805" s="45" t="str">
        <x:v>addr:0x8ac6b3c5025045891eaDD0B66b76ED2829228c92</x:v>
      </x:c>
      <x:c r="C6805" s="31" t="str"/>
      <x:c r="D6805" s="31" t="n">
        <x:v>0</x:v>
      </x:c>
      <x:c r="E6805" s="31" t="str">
        <x:v>no</x:v>
      </x:c>
      <x:c r="F6805" s="31" t="str">
        <x:f>IF(C6805&lt;&gt;"","exclude_synthetic",IF(D6805=0,"exclude_no_activity",IFERROR(VLOOKUP(LOWER(B6805),'Active analysis'!$A$2:$V$58,22,FALSE),"review")))</x:f>
        <x:v>exclude_no_activity</x:v>
      </x:c>
      <x:c r="G6805" s="31" t="n">
        <x:f>IFERROR(VLOOKUP(LOWER(B6805),'Active analysis'!$A$2:$V$58,21,FALSE),0)</x:f>
        <x:v>0</x:v>
      </x:c>
      <x:c r="H6805" s="31" t="str">
        <x:v>not_scanned_rate_limit</x:v>
      </x:c>
      <x:c r="I6805" s="31"/>
      <x:c r="J6805" s="31" t="str">
        <x:f>IF(C6805&lt;&gt;"",C6805,IF(D6805=0,"no signed outgoing testnet activity",IF(F6805="recommend","diverse and persistent testnet activity",IF(F6805="likely_bot","multiple automation signals","insufficient longevity or one automation signal"))))</x:f>
        <x:v>no signed outgoing testnet activity</x:v>
      </x:c>
    </x:row>
    <x:row r="6806">
      <x:c r="A6806" s="31" t="n">
        <x:v>6805</x:v>
      </x:c>
      <x:c r="B6806" s="45" t="str">
        <x:v>addr:0x8Ac7a5E771e62a76De91455a58a55095af3Bd419</x:v>
      </x:c>
      <x:c r="C6806" s="31" t="str"/>
      <x:c r="D6806" s="31" t="n">
        <x:v>0</x:v>
      </x:c>
      <x:c r="E6806" s="31" t="str">
        <x:v>no</x:v>
      </x:c>
      <x:c r="F6806" s="31" t="str">
        <x:f>IF(C6806&lt;&gt;"","exclude_synthetic",IF(D6806=0,"exclude_no_activity",IFERROR(VLOOKUP(LOWER(B6806),'Active analysis'!$A$2:$V$58,22,FALSE),"review")))</x:f>
        <x:v>exclude_no_activity</x:v>
      </x:c>
      <x:c r="G6806" s="31" t="n">
        <x:f>IFERROR(VLOOKUP(LOWER(B6806),'Active analysis'!$A$2:$V$58,21,FALSE),0)</x:f>
        <x:v>0</x:v>
      </x:c>
      <x:c r="H6806" s="31" t="str">
        <x:v>not_scanned_rate_limit</x:v>
      </x:c>
      <x:c r="I6806" s="31"/>
      <x:c r="J6806" s="31" t="str">
        <x:f>IF(C6806&lt;&gt;"",C6806,IF(D6806=0,"no signed outgoing testnet activity",IF(F6806="recommend","diverse and persistent testnet activity",IF(F6806="likely_bot","multiple automation signals","insufficient longevity or one automation signal"))))</x:f>
        <x:v>no signed outgoing testnet activity</x:v>
      </x:c>
    </x:row>
    <x:row r="6807">
      <x:c r="A6807" s="31" t="n">
        <x:v>6806</x:v>
      </x:c>
      <x:c r="B6807" s="45" t="str">
        <x:v>addr:0x8ACbB28B2BD5aB9824cDC3dbF5e47C7Dd466497d</x:v>
      </x:c>
      <x:c r="C6807" s="31" t="str"/>
      <x:c r="D6807" s="31" t="n">
        <x:v>0</x:v>
      </x:c>
      <x:c r="E6807" s="31" t="str">
        <x:v>no</x:v>
      </x:c>
      <x:c r="F6807" s="31" t="str">
        <x:f>IF(C6807&lt;&gt;"","exclude_synthetic",IF(D6807=0,"exclude_no_activity",IFERROR(VLOOKUP(LOWER(B6807),'Active analysis'!$A$2:$V$58,22,FALSE),"review")))</x:f>
        <x:v>exclude_no_activity</x:v>
      </x:c>
      <x:c r="G6807" s="31" t="n">
        <x:f>IFERROR(VLOOKUP(LOWER(B6807),'Active analysis'!$A$2:$V$58,21,FALSE),0)</x:f>
        <x:v>0</x:v>
      </x:c>
      <x:c r="H6807" s="31" t="str">
        <x:v>not_scanned_rate_limit</x:v>
      </x:c>
      <x:c r="I6807" s="31"/>
      <x:c r="J6807" s="31" t="str">
        <x:f>IF(C6807&lt;&gt;"",C6807,IF(D6807=0,"no signed outgoing testnet activity",IF(F6807="recommend","diverse and persistent testnet activity",IF(F6807="likely_bot","multiple automation signals","insufficient longevity or one automation signal"))))</x:f>
        <x:v>no signed outgoing testnet activity</x:v>
      </x:c>
    </x:row>
    <x:row r="6808">
      <x:c r="A6808" s="31" t="n">
        <x:v>6807</x:v>
      </x:c>
      <x:c r="B6808" s="45" t="str">
        <x:v>addr:0x8Ad4FE216804d23B837654242b3D99baa32435eB</x:v>
      </x:c>
      <x:c r="C6808" s="31" t="str"/>
      <x:c r="D6808" s="31" t="n">
        <x:v>0</x:v>
      </x:c>
      <x:c r="E6808" s="31" t="str">
        <x:v>no</x:v>
      </x:c>
      <x:c r="F6808" s="31" t="str">
        <x:f>IF(C6808&lt;&gt;"","exclude_synthetic",IF(D6808=0,"exclude_no_activity",IFERROR(VLOOKUP(LOWER(B6808),'Active analysis'!$A$2:$V$58,22,FALSE),"review")))</x:f>
        <x:v>exclude_no_activity</x:v>
      </x:c>
      <x:c r="G6808" s="31" t="n">
        <x:f>IFERROR(VLOOKUP(LOWER(B6808),'Active analysis'!$A$2:$V$58,21,FALSE),0)</x:f>
        <x:v>0</x:v>
      </x:c>
      <x:c r="H6808" s="31" t="str">
        <x:v>not_scanned_rate_limit</x:v>
      </x:c>
      <x:c r="I6808" s="31"/>
      <x:c r="J6808" s="31" t="str">
        <x:f>IF(C6808&lt;&gt;"",C6808,IF(D6808=0,"no signed outgoing testnet activity",IF(F6808="recommend","diverse and persistent testnet activity",IF(F6808="likely_bot","multiple automation signals","insufficient longevity or one automation signal"))))</x:f>
        <x:v>no signed outgoing testnet activity</x:v>
      </x:c>
    </x:row>
    <x:row r="6809">
      <x:c r="A6809" s="31" t="n">
        <x:v>6808</x:v>
      </x:c>
      <x:c r="B6809" s="45" t="str">
        <x:v>addr:0x8ad571ee5acfc72c55720a1373fcc90f23b69a0a</x:v>
      </x:c>
      <x:c r="C6809" s="31" t="str"/>
      <x:c r="D6809" s="31" t="n">
        <x:v>0</x:v>
      </x:c>
      <x:c r="E6809" s="31" t="str">
        <x:v>no</x:v>
      </x:c>
      <x:c r="F6809" s="31" t="str">
        <x:f>IF(C6809&lt;&gt;"","exclude_synthetic",IF(D6809=0,"exclude_no_activity",IFERROR(VLOOKUP(LOWER(B6809),'Active analysis'!$A$2:$V$58,22,FALSE),"review")))</x:f>
        <x:v>exclude_no_activity</x:v>
      </x:c>
      <x:c r="G6809" s="31" t="n">
        <x:f>IFERROR(VLOOKUP(LOWER(B6809),'Active analysis'!$A$2:$V$58,21,FALSE),0)</x:f>
        <x:v>0</x:v>
      </x:c>
      <x:c r="H6809" s="31" t="str">
        <x:v>not_scanned_rate_limit</x:v>
      </x:c>
      <x:c r="I6809" s="31"/>
      <x:c r="J6809" s="31" t="str">
        <x:f>IF(C6809&lt;&gt;"",C6809,IF(D6809=0,"no signed outgoing testnet activity",IF(F6809="recommend","diverse and persistent testnet activity",IF(F6809="likely_bot","multiple automation signals","insufficient longevity or one automation signal"))))</x:f>
        <x:v>no signed outgoing testnet activity</x:v>
      </x:c>
    </x:row>
    <x:row r="6810">
      <x:c r="A6810" s="31" t="n">
        <x:v>6809</x:v>
      </x:c>
      <x:c r="B6810" s="45" t="str">
        <x:v>addr:0x8aDBfC59491acFDe962adD9dd3c570DCB772a0A1</x:v>
      </x:c>
      <x:c r="C6810" s="31" t="str"/>
      <x:c r="D6810" s="31" t="n">
        <x:v>0</x:v>
      </x:c>
      <x:c r="E6810" s="31" t="str">
        <x:v>no</x:v>
      </x:c>
      <x:c r="F6810" s="31" t="str">
        <x:f>IF(C6810&lt;&gt;"","exclude_synthetic",IF(D6810=0,"exclude_no_activity",IFERROR(VLOOKUP(LOWER(B6810),'Active analysis'!$A$2:$V$58,22,FALSE),"review")))</x:f>
        <x:v>exclude_no_activity</x:v>
      </x:c>
      <x:c r="G6810" s="31" t="n">
        <x:f>IFERROR(VLOOKUP(LOWER(B6810),'Active analysis'!$A$2:$V$58,21,FALSE),0)</x:f>
        <x:v>0</x:v>
      </x:c>
      <x:c r="H6810" s="31" t="str">
        <x:v>not_scanned_rate_limit</x:v>
      </x:c>
      <x:c r="I6810" s="31"/>
      <x:c r="J6810" s="31" t="str">
        <x:f>IF(C6810&lt;&gt;"",C6810,IF(D6810=0,"no signed outgoing testnet activity",IF(F6810="recommend","diverse and persistent testnet activity",IF(F6810="likely_bot","multiple automation signals","insufficient longevity or one automation signal"))))</x:f>
        <x:v>no signed outgoing testnet activity</x:v>
      </x:c>
    </x:row>
    <x:row r="6811">
      <x:c r="A6811" s="31" t="n">
        <x:v>6810</x:v>
      </x:c>
      <x:c r="B6811" s="45" t="str">
        <x:v>addr:0x8ae4dA8084D7f074CAb3ae26Ff5F25aE867AffB4</x:v>
      </x:c>
      <x:c r="C6811" s="31" t="str"/>
      <x:c r="D6811" s="31" t="n">
        <x:v>0</x:v>
      </x:c>
      <x:c r="E6811" s="31" t="str">
        <x:v>no</x:v>
      </x:c>
      <x:c r="F6811" s="31" t="str">
        <x:f>IF(C6811&lt;&gt;"","exclude_synthetic",IF(D6811=0,"exclude_no_activity",IFERROR(VLOOKUP(LOWER(B6811),'Active analysis'!$A$2:$V$58,22,FALSE),"review")))</x:f>
        <x:v>exclude_no_activity</x:v>
      </x:c>
      <x:c r="G6811" s="31" t="n">
        <x:f>IFERROR(VLOOKUP(LOWER(B6811),'Active analysis'!$A$2:$V$58,21,FALSE),0)</x:f>
        <x:v>0</x:v>
      </x:c>
      <x:c r="H6811" s="31" t="str">
        <x:v>not_scanned_rate_limit</x:v>
      </x:c>
      <x:c r="I6811" s="31"/>
      <x:c r="J6811" s="31" t="str">
        <x:f>IF(C6811&lt;&gt;"",C6811,IF(D6811=0,"no signed outgoing testnet activity",IF(F6811="recommend","diverse and persistent testnet activity",IF(F6811="likely_bot","multiple automation signals","insufficient longevity or one automation signal"))))</x:f>
        <x:v>no signed outgoing testnet activity</x:v>
      </x:c>
    </x:row>
    <x:row r="6812">
      <x:c r="A6812" s="31" t="n">
        <x:v>6811</x:v>
      </x:c>
      <x:c r="B6812" s="45" t="str">
        <x:v>addr:0x8aeA67490847F5fC6e2E66529838F0dD028FF717</x:v>
      </x:c>
      <x:c r="C6812" s="31" t="str"/>
      <x:c r="D6812" s="31" t="n">
        <x:v>0</x:v>
      </x:c>
      <x:c r="E6812" s="31" t="str">
        <x:v>no</x:v>
      </x:c>
      <x:c r="F6812" s="31" t="str">
        <x:f>IF(C6812&lt;&gt;"","exclude_synthetic",IF(D6812=0,"exclude_no_activity",IFERROR(VLOOKUP(LOWER(B6812),'Active analysis'!$A$2:$V$58,22,FALSE),"review")))</x:f>
        <x:v>exclude_no_activity</x:v>
      </x:c>
      <x:c r="G6812" s="31" t="n">
        <x:f>IFERROR(VLOOKUP(LOWER(B6812),'Active analysis'!$A$2:$V$58,21,FALSE),0)</x:f>
        <x:v>0</x:v>
      </x:c>
      <x:c r="H6812" s="31" t="str">
        <x:v>not_scanned_rate_limit</x:v>
      </x:c>
      <x:c r="I6812" s="31"/>
      <x:c r="J6812" s="31" t="str">
        <x:f>IF(C6812&lt;&gt;"",C6812,IF(D6812=0,"no signed outgoing testnet activity",IF(F6812="recommend","diverse and persistent testnet activity",IF(F6812="likely_bot","multiple automation signals","insufficient longevity or one automation signal"))))</x:f>
        <x:v>no signed outgoing testnet activity</x:v>
      </x:c>
    </x:row>
    <x:row r="6813">
      <x:c r="A6813" s="31" t="n">
        <x:v>6812</x:v>
      </x:c>
      <x:c r="B6813" s="45" t="str">
        <x:v>addr:0x8af49c3bcc026e6ed612409d9ab88e4e5469be60</x:v>
      </x:c>
      <x:c r="C6813" s="31" t="str"/>
      <x:c r="D6813" s="31" t="n">
        <x:v>0</x:v>
      </x:c>
      <x:c r="E6813" s="31" t="str">
        <x:v>no</x:v>
      </x:c>
      <x:c r="F6813" s="31" t="str">
        <x:f>IF(C6813&lt;&gt;"","exclude_synthetic",IF(D6813=0,"exclude_no_activity",IFERROR(VLOOKUP(LOWER(B6813),'Active analysis'!$A$2:$V$58,22,FALSE),"review")))</x:f>
        <x:v>exclude_no_activity</x:v>
      </x:c>
      <x:c r="G6813" s="31" t="n">
        <x:f>IFERROR(VLOOKUP(LOWER(B6813),'Active analysis'!$A$2:$V$58,21,FALSE),0)</x:f>
        <x:v>0</x:v>
      </x:c>
      <x:c r="H6813" s="31" t="str">
        <x:v>not_scanned_rate_limit</x:v>
      </x:c>
      <x:c r="I6813" s="31"/>
      <x:c r="J6813" s="31" t="str">
        <x:f>IF(C6813&lt;&gt;"",C6813,IF(D6813=0,"no signed outgoing testnet activity",IF(F6813="recommend","diverse and persistent testnet activity",IF(F6813="likely_bot","multiple automation signals","insufficient longevity or one automation signal"))))</x:f>
        <x:v>no signed outgoing testnet activity</x:v>
      </x:c>
    </x:row>
    <x:row r="6814">
      <x:c r="A6814" s="31" t="n">
        <x:v>6813</x:v>
      </x:c>
      <x:c r="B6814" s="45" t="str">
        <x:v>addr:0x8af6513281d1e04186d1dd1e2357f37bdbeea5b7</x:v>
      </x:c>
      <x:c r="C6814" s="31" t="str"/>
      <x:c r="D6814" s="31" t="n">
        <x:v>0</x:v>
      </x:c>
      <x:c r="E6814" s="31" t="str">
        <x:v>no</x:v>
      </x:c>
      <x:c r="F6814" s="31" t="str">
        <x:f>IF(C6814&lt;&gt;"","exclude_synthetic",IF(D6814=0,"exclude_no_activity",IFERROR(VLOOKUP(LOWER(B6814),'Active analysis'!$A$2:$V$58,22,FALSE),"review")))</x:f>
        <x:v>exclude_no_activity</x:v>
      </x:c>
      <x:c r="G6814" s="31" t="n">
        <x:f>IFERROR(VLOOKUP(LOWER(B6814),'Active analysis'!$A$2:$V$58,21,FALSE),0)</x:f>
        <x:v>0</x:v>
      </x:c>
      <x:c r="H6814" s="31" t="str">
        <x:v>not_scanned_rate_limit</x:v>
      </x:c>
      <x:c r="I6814" s="31"/>
      <x:c r="J6814" s="31" t="str">
        <x:f>IF(C6814&lt;&gt;"",C6814,IF(D6814=0,"no signed outgoing testnet activity",IF(F6814="recommend","diverse and persistent testnet activity",IF(F6814="likely_bot","multiple automation signals","insufficient longevity or one automation signal"))))</x:f>
        <x:v>no signed outgoing testnet activity</x:v>
      </x:c>
    </x:row>
    <x:row r="6815">
      <x:c r="A6815" s="31" t="n">
        <x:v>6814</x:v>
      </x:c>
      <x:c r="B6815" s="45" t="str">
        <x:v>addr:0x8Afb00118F101f411e0f6363788b31E62B494837</x:v>
      </x:c>
      <x:c r="C6815" s="31" t="str"/>
      <x:c r="D6815" s="31" t="n">
        <x:v>0</x:v>
      </x:c>
      <x:c r="E6815" s="31" t="str">
        <x:v>no</x:v>
      </x:c>
      <x:c r="F6815" s="31" t="str">
        <x:f>IF(C6815&lt;&gt;"","exclude_synthetic",IF(D6815=0,"exclude_no_activity",IFERROR(VLOOKUP(LOWER(B6815),'Active analysis'!$A$2:$V$58,22,FALSE),"review")))</x:f>
        <x:v>exclude_no_activity</x:v>
      </x:c>
      <x:c r="G6815" s="31" t="n">
        <x:f>IFERROR(VLOOKUP(LOWER(B6815),'Active analysis'!$A$2:$V$58,21,FALSE),0)</x:f>
        <x:v>0</x:v>
      </x:c>
      <x:c r="H6815" s="31" t="str">
        <x:v>not_scanned_rate_limit</x:v>
      </x:c>
      <x:c r="I6815" s="31"/>
      <x:c r="J6815" s="31" t="str">
        <x:f>IF(C6815&lt;&gt;"",C6815,IF(D6815=0,"no signed outgoing testnet activity",IF(F6815="recommend","diverse and persistent testnet activity",IF(F6815="likely_bot","multiple automation signals","insufficient longevity or one automation signal"))))</x:f>
        <x:v>no signed outgoing testnet activity</x:v>
      </x:c>
    </x:row>
    <x:row r="6816">
      <x:c r="A6816" s="31" t="n">
        <x:v>6815</x:v>
      </x:c>
      <x:c r="B6816" s="45" t="str">
        <x:v>addr:0x8afE282f56E07FE519155D038bD82Ec9f43BfE94</x:v>
      </x:c>
      <x:c r="C6816" s="31" t="str"/>
      <x:c r="D6816" s="31" t="n">
        <x:v>0</x:v>
      </x:c>
      <x:c r="E6816" s="31" t="str">
        <x:v>no</x:v>
      </x:c>
      <x:c r="F6816" s="31" t="str">
        <x:f>IF(C6816&lt;&gt;"","exclude_synthetic",IF(D6816=0,"exclude_no_activity",IFERROR(VLOOKUP(LOWER(B6816),'Active analysis'!$A$2:$V$58,22,FALSE),"review")))</x:f>
        <x:v>exclude_no_activity</x:v>
      </x:c>
      <x:c r="G6816" s="31" t="n">
        <x:f>IFERROR(VLOOKUP(LOWER(B6816),'Active analysis'!$A$2:$V$58,21,FALSE),0)</x:f>
        <x:v>0</x:v>
      </x:c>
      <x:c r="H6816" s="31" t="str">
        <x:v>not_scanned_rate_limit</x:v>
      </x:c>
      <x:c r="I6816" s="31"/>
      <x:c r="J6816" s="31" t="str">
        <x:f>IF(C6816&lt;&gt;"",C6816,IF(D6816=0,"no signed outgoing testnet activity",IF(F6816="recommend","diverse and persistent testnet activity",IF(F6816="likely_bot","multiple automation signals","insufficient longevity or one automation signal"))))</x:f>
        <x:v>no signed outgoing testnet activity</x:v>
      </x:c>
    </x:row>
    <x:row r="6817">
      <x:c r="A6817" s="31" t="n">
        <x:v>6816</x:v>
      </x:c>
      <x:c r="B6817" s="45" t="str">
        <x:v>addr:0x8AfE641e510f76600F9f38408a3fA874cA3B6FD2</x:v>
      </x:c>
      <x:c r="C6817" s="31" t="str"/>
      <x:c r="D6817" s="31" t="n">
        <x:v>0</x:v>
      </x:c>
      <x:c r="E6817" s="31" t="str">
        <x:v>no</x:v>
      </x:c>
      <x:c r="F6817" s="31" t="str">
        <x:f>IF(C6817&lt;&gt;"","exclude_synthetic",IF(D6817=0,"exclude_no_activity",IFERROR(VLOOKUP(LOWER(B6817),'Active analysis'!$A$2:$V$58,22,FALSE),"review")))</x:f>
        <x:v>exclude_no_activity</x:v>
      </x:c>
      <x:c r="G6817" s="31" t="n">
        <x:f>IFERROR(VLOOKUP(LOWER(B6817),'Active analysis'!$A$2:$V$58,21,FALSE),0)</x:f>
        <x:v>0</x:v>
      </x:c>
      <x:c r="H6817" s="31" t="str">
        <x:v>not_scanned_rate_limit</x:v>
      </x:c>
      <x:c r="I6817" s="31"/>
      <x:c r="J6817" s="31" t="str">
        <x:f>IF(C6817&lt;&gt;"",C6817,IF(D6817=0,"no signed outgoing testnet activity",IF(F6817="recommend","diverse and persistent testnet activity",IF(F6817="likely_bot","multiple automation signals","insufficient longevity or one automation signal"))))</x:f>
        <x:v>no signed outgoing testnet activity</x:v>
      </x:c>
    </x:row>
    <x:row r="6818">
      <x:c r="A6818" s="31" t="n">
        <x:v>6817</x:v>
      </x:c>
      <x:c r="B6818" s="45" t="str">
        <x:v>addr:0x8B0528448f5baf55283031E07C2A308034f70D6a</x:v>
      </x:c>
      <x:c r="C6818" s="31" t="str"/>
      <x:c r="D6818" s="31" t="n">
        <x:v>0</x:v>
      </x:c>
      <x:c r="E6818" s="31" t="str">
        <x:v>no</x:v>
      </x:c>
      <x:c r="F6818" s="31" t="str">
        <x:f>IF(C6818&lt;&gt;"","exclude_synthetic",IF(D6818=0,"exclude_no_activity",IFERROR(VLOOKUP(LOWER(B6818),'Active analysis'!$A$2:$V$58,22,FALSE),"review")))</x:f>
        <x:v>exclude_no_activity</x:v>
      </x:c>
      <x:c r="G6818" s="31" t="n">
        <x:f>IFERROR(VLOOKUP(LOWER(B6818),'Active analysis'!$A$2:$V$58,21,FALSE),0)</x:f>
        <x:v>0</x:v>
      </x:c>
      <x:c r="H6818" s="31" t="str">
        <x:v>not_scanned_rate_limit</x:v>
      </x:c>
      <x:c r="I6818" s="31"/>
      <x:c r="J6818" s="31" t="str">
        <x:f>IF(C6818&lt;&gt;"",C6818,IF(D6818=0,"no signed outgoing testnet activity",IF(F6818="recommend","diverse and persistent testnet activity",IF(F6818="likely_bot","multiple automation signals","insufficient longevity or one automation signal"))))</x:f>
        <x:v>no signed outgoing testnet activity</x:v>
      </x:c>
    </x:row>
    <x:row r="6819">
      <x:c r="A6819" s="31" t="n">
        <x:v>6818</x:v>
      </x:c>
      <x:c r="B6819" s="45" t="str">
        <x:v>addr:0x8b10d48b04104c0f6c81a4771cd51e6f13f5a460</x:v>
      </x:c>
      <x:c r="C6819" s="31" t="str"/>
      <x:c r="D6819" s="31" t="n">
        <x:v>0</x:v>
      </x:c>
      <x:c r="E6819" s="31" t="str">
        <x:v>no</x:v>
      </x:c>
      <x:c r="F6819" s="31" t="str">
        <x:f>IF(C6819&lt;&gt;"","exclude_synthetic",IF(D6819=0,"exclude_no_activity",IFERROR(VLOOKUP(LOWER(B6819),'Active analysis'!$A$2:$V$58,22,FALSE),"review")))</x:f>
        <x:v>exclude_no_activity</x:v>
      </x:c>
      <x:c r="G6819" s="31" t="n">
        <x:f>IFERROR(VLOOKUP(LOWER(B6819),'Active analysis'!$A$2:$V$58,21,FALSE),0)</x:f>
        <x:v>0</x:v>
      </x:c>
      <x:c r="H6819" s="31" t="str">
        <x:v>not_scanned_rate_limit</x:v>
      </x:c>
      <x:c r="I6819" s="31"/>
      <x:c r="J6819" s="31" t="str">
        <x:f>IF(C6819&lt;&gt;"",C6819,IF(D6819=0,"no signed outgoing testnet activity",IF(F6819="recommend","diverse and persistent testnet activity",IF(F6819="likely_bot","multiple automation signals","insufficient longevity or one automation signal"))))</x:f>
        <x:v>no signed outgoing testnet activity</x:v>
      </x:c>
    </x:row>
    <x:row r="6820">
      <x:c r="A6820" s="31" t="n">
        <x:v>6819</x:v>
      </x:c>
      <x:c r="B6820" s="45" t="str">
        <x:v>addr:0x8b10e261409e7dD25F1634F3815D090932a0c0C7</x:v>
      </x:c>
      <x:c r="C6820" s="31" t="str"/>
      <x:c r="D6820" s="31" t="n">
        <x:v>0</x:v>
      </x:c>
      <x:c r="E6820" s="31" t="str">
        <x:v>no</x:v>
      </x:c>
      <x:c r="F6820" s="31" t="str">
        <x:f>IF(C6820&lt;&gt;"","exclude_synthetic",IF(D6820=0,"exclude_no_activity",IFERROR(VLOOKUP(LOWER(B6820),'Active analysis'!$A$2:$V$58,22,FALSE),"review")))</x:f>
        <x:v>exclude_no_activity</x:v>
      </x:c>
      <x:c r="G6820" s="31" t="n">
        <x:f>IFERROR(VLOOKUP(LOWER(B6820),'Active analysis'!$A$2:$V$58,21,FALSE),0)</x:f>
        <x:v>0</x:v>
      </x:c>
      <x:c r="H6820" s="31" t="str">
        <x:v>not_scanned_rate_limit</x:v>
      </x:c>
      <x:c r="I6820" s="31"/>
      <x:c r="J6820" s="31" t="str">
        <x:f>IF(C6820&lt;&gt;"",C6820,IF(D6820=0,"no signed outgoing testnet activity",IF(F6820="recommend","diverse and persistent testnet activity",IF(F6820="likely_bot","multiple automation signals","insufficient longevity or one automation signal"))))</x:f>
        <x:v>no signed outgoing testnet activity</x:v>
      </x:c>
    </x:row>
    <x:row r="6821">
      <x:c r="A6821" s="31" t="n">
        <x:v>6820</x:v>
      </x:c>
      <x:c r="B6821" s="45" t="str">
        <x:v>addr:0x8b14aaa5cefd785bc2fc422d5d70457ad7414a89</x:v>
      </x:c>
      <x:c r="C6821" s="31" t="str"/>
      <x:c r="D6821" s="31" t="n">
        <x:v>0</x:v>
      </x:c>
      <x:c r="E6821" s="31" t="str">
        <x:v>no</x:v>
      </x:c>
      <x:c r="F6821" s="31" t="str">
        <x:f>IF(C6821&lt;&gt;"","exclude_synthetic",IF(D6821=0,"exclude_no_activity",IFERROR(VLOOKUP(LOWER(B6821),'Active analysis'!$A$2:$V$58,22,FALSE),"review")))</x:f>
        <x:v>exclude_no_activity</x:v>
      </x:c>
      <x:c r="G6821" s="31" t="n">
        <x:f>IFERROR(VLOOKUP(LOWER(B6821),'Active analysis'!$A$2:$V$58,21,FALSE),0)</x:f>
        <x:v>0</x:v>
      </x:c>
      <x:c r="H6821" s="31" t="str">
        <x:v>not_scanned_rate_limit</x:v>
      </x:c>
      <x:c r="I6821" s="31"/>
      <x:c r="J6821" s="31" t="str">
        <x:f>IF(C6821&lt;&gt;"",C6821,IF(D6821=0,"no signed outgoing testnet activity",IF(F6821="recommend","diverse and persistent testnet activity",IF(F6821="likely_bot","multiple automation signals","insufficient longevity or one automation signal"))))</x:f>
        <x:v>no signed outgoing testnet activity</x:v>
      </x:c>
    </x:row>
    <x:row r="6822">
      <x:c r="A6822" s="31" t="n">
        <x:v>6821</x:v>
      </x:c>
      <x:c r="B6822" s="45" t="str">
        <x:v>addr:0x8b16f853a2dd6a063dcbdff2e1817feddef5da95</x:v>
      </x:c>
      <x:c r="C6822" s="31" t="str"/>
      <x:c r="D6822" s="31" t="n">
        <x:v>0</x:v>
      </x:c>
      <x:c r="E6822" s="31" t="str">
        <x:v>no</x:v>
      </x:c>
      <x:c r="F6822" s="31" t="str">
        <x:f>IF(C6822&lt;&gt;"","exclude_synthetic",IF(D6822=0,"exclude_no_activity",IFERROR(VLOOKUP(LOWER(B6822),'Active analysis'!$A$2:$V$58,22,FALSE),"review")))</x:f>
        <x:v>exclude_no_activity</x:v>
      </x:c>
      <x:c r="G6822" s="31" t="n">
        <x:f>IFERROR(VLOOKUP(LOWER(B6822),'Active analysis'!$A$2:$V$58,21,FALSE),0)</x:f>
        <x:v>0</x:v>
      </x:c>
      <x:c r="H6822" s="31" t="str">
        <x:v>not_scanned_rate_limit</x:v>
      </x:c>
      <x:c r="I6822" s="31"/>
      <x:c r="J6822" s="31" t="str">
        <x:f>IF(C6822&lt;&gt;"",C6822,IF(D6822=0,"no signed outgoing testnet activity",IF(F6822="recommend","diverse and persistent testnet activity",IF(F6822="likely_bot","multiple automation signals","insufficient longevity or one automation signal"))))</x:f>
        <x:v>no signed outgoing testnet activity</x:v>
      </x:c>
    </x:row>
    <x:row r="6823">
      <x:c r="A6823" s="31" t="n">
        <x:v>6822</x:v>
      </x:c>
      <x:c r="B6823" s="45" t="str">
        <x:v>addr:0x8B1A9057f5F954e4Dd01e3f27C51B649B4D3aD27</x:v>
      </x:c>
      <x:c r="C6823" s="31" t="str"/>
      <x:c r="D6823" s="31" t="n">
        <x:v>0</x:v>
      </x:c>
      <x:c r="E6823" s="31" t="str">
        <x:v>no</x:v>
      </x:c>
      <x:c r="F6823" s="31" t="str">
        <x:f>IF(C6823&lt;&gt;"","exclude_synthetic",IF(D6823=0,"exclude_no_activity",IFERROR(VLOOKUP(LOWER(B6823),'Active analysis'!$A$2:$V$58,22,FALSE),"review")))</x:f>
        <x:v>exclude_no_activity</x:v>
      </x:c>
      <x:c r="G6823" s="31" t="n">
        <x:f>IFERROR(VLOOKUP(LOWER(B6823),'Active analysis'!$A$2:$V$58,21,FALSE),0)</x:f>
        <x:v>0</x:v>
      </x:c>
      <x:c r="H6823" s="31" t="str">
        <x:v>not_scanned_rate_limit</x:v>
      </x:c>
      <x:c r="I6823" s="31"/>
      <x:c r="J6823" s="31" t="str">
        <x:f>IF(C6823&lt;&gt;"",C6823,IF(D6823=0,"no signed outgoing testnet activity",IF(F6823="recommend","diverse and persistent testnet activity",IF(F6823="likely_bot","multiple automation signals","insufficient longevity or one automation signal"))))</x:f>
        <x:v>no signed outgoing testnet activity</x:v>
      </x:c>
    </x:row>
    <x:row r="6824">
      <x:c r="A6824" s="31" t="n">
        <x:v>6823</x:v>
      </x:c>
      <x:c r="B6824" s="45" t="str">
        <x:v>addr:0x8B1AcB1834b095AC44a3202Dc9e443CbfAB8B927</x:v>
      </x:c>
      <x:c r="C6824" s="31" t="str"/>
      <x:c r="D6824" s="31" t="n">
        <x:v>0</x:v>
      </x:c>
      <x:c r="E6824" s="31" t="str">
        <x:v>no</x:v>
      </x:c>
      <x:c r="F6824" s="31" t="str">
        <x:f>IF(C6824&lt;&gt;"","exclude_synthetic",IF(D6824=0,"exclude_no_activity",IFERROR(VLOOKUP(LOWER(B6824),'Active analysis'!$A$2:$V$58,22,FALSE),"review")))</x:f>
        <x:v>exclude_no_activity</x:v>
      </x:c>
      <x:c r="G6824" s="31" t="n">
        <x:f>IFERROR(VLOOKUP(LOWER(B6824),'Active analysis'!$A$2:$V$58,21,FALSE),0)</x:f>
        <x:v>0</x:v>
      </x:c>
      <x:c r="H6824" s="31" t="str">
        <x:v>not_scanned_rate_limit</x:v>
      </x:c>
      <x:c r="I6824" s="31"/>
      <x:c r="J6824" s="31" t="str">
        <x:f>IF(C6824&lt;&gt;"",C6824,IF(D6824=0,"no signed outgoing testnet activity",IF(F6824="recommend","diverse and persistent testnet activity",IF(F6824="likely_bot","multiple automation signals","insufficient longevity or one automation signal"))))</x:f>
        <x:v>no signed outgoing testnet activity</x:v>
      </x:c>
    </x:row>
    <x:row r="6825">
      <x:c r="A6825" s="31" t="n">
        <x:v>6824</x:v>
      </x:c>
      <x:c r="B6825" s="45" t="str">
        <x:v>addr:0x8B1d3455Ed14FBdB9cd9ffb71D659f33ae7a1422</x:v>
      </x:c>
      <x:c r="C6825" s="31" t="str"/>
      <x:c r="D6825" s="31" t="n">
        <x:v>0</x:v>
      </x:c>
      <x:c r="E6825" s="31" t="str">
        <x:v>no</x:v>
      </x:c>
      <x:c r="F6825" s="31" t="str">
        <x:f>IF(C6825&lt;&gt;"","exclude_synthetic",IF(D6825=0,"exclude_no_activity",IFERROR(VLOOKUP(LOWER(B6825),'Active analysis'!$A$2:$V$58,22,FALSE),"review")))</x:f>
        <x:v>exclude_no_activity</x:v>
      </x:c>
      <x:c r="G6825" s="31" t="n">
        <x:f>IFERROR(VLOOKUP(LOWER(B6825),'Active analysis'!$A$2:$V$58,21,FALSE),0)</x:f>
        <x:v>0</x:v>
      </x:c>
      <x:c r="H6825" s="31" t="str">
        <x:v>not_scanned_rate_limit</x:v>
      </x:c>
      <x:c r="I6825" s="31"/>
      <x:c r="J6825" s="31" t="str">
        <x:f>IF(C6825&lt;&gt;"",C6825,IF(D6825=0,"no signed outgoing testnet activity",IF(F6825="recommend","diverse and persistent testnet activity",IF(F6825="likely_bot","multiple automation signals","insufficient longevity or one automation signal"))))</x:f>
        <x:v>no signed outgoing testnet activity</x:v>
      </x:c>
    </x:row>
    <x:row r="6826">
      <x:c r="A6826" s="31" t="n">
        <x:v>6825</x:v>
      </x:c>
      <x:c r="B6826" s="45" t="str">
        <x:v>addr:0x8b308C72F0e094c273ED042d99360A80204aa566</x:v>
      </x:c>
      <x:c r="C6826" s="31" t="str"/>
      <x:c r="D6826" s="31" t="n">
        <x:v>0</x:v>
      </x:c>
      <x:c r="E6826" s="31" t="str">
        <x:v>no</x:v>
      </x:c>
      <x:c r="F6826" s="31" t="str">
        <x:f>IF(C6826&lt;&gt;"","exclude_synthetic",IF(D6826=0,"exclude_no_activity",IFERROR(VLOOKUP(LOWER(B6826),'Active analysis'!$A$2:$V$58,22,FALSE),"review")))</x:f>
        <x:v>exclude_no_activity</x:v>
      </x:c>
      <x:c r="G6826" s="31" t="n">
        <x:f>IFERROR(VLOOKUP(LOWER(B6826),'Active analysis'!$A$2:$V$58,21,FALSE),0)</x:f>
        <x:v>0</x:v>
      </x:c>
      <x:c r="H6826" s="31" t="str">
        <x:v>not_scanned_rate_limit</x:v>
      </x:c>
      <x:c r="I6826" s="31"/>
      <x:c r="J6826" s="31" t="str">
        <x:f>IF(C6826&lt;&gt;"",C6826,IF(D6826=0,"no signed outgoing testnet activity",IF(F6826="recommend","diverse and persistent testnet activity",IF(F6826="likely_bot","multiple automation signals","insufficient longevity or one automation signal"))))</x:f>
        <x:v>no signed outgoing testnet activity</x:v>
      </x:c>
    </x:row>
    <x:row r="6827">
      <x:c r="A6827" s="31" t="n">
        <x:v>6826</x:v>
      </x:c>
      <x:c r="B6827" s="45" t="str">
        <x:v>addr:0x8B363D430259f0eA8689F8A019e99Def07A480D1</x:v>
      </x:c>
      <x:c r="C6827" s="31" t="str"/>
      <x:c r="D6827" s="31" t="n">
        <x:v>0</x:v>
      </x:c>
      <x:c r="E6827" s="31" t="str">
        <x:v>no</x:v>
      </x:c>
      <x:c r="F6827" s="31" t="str">
        <x:f>IF(C6827&lt;&gt;"","exclude_synthetic",IF(D6827=0,"exclude_no_activity",IFERROR(VLOOKUP(LOWER(B6827),'Active analysis'!$A$2:$V$58,22,FALSE),"review")))</x:f>
        <x:v>exclude_no_activity</x:v>
      </x:c>
      <x:c r="G6827" s="31" t="n">
        <x:f>IFERROR(VLOOKUP(LOWER(B6827),'Active analysis'!$A$2:$V$58,21,FALSE),0)</x:f>
        <x:v>0</x:v>
      </x:c>
      <x:c r="H6827" s="31" t="str">
        <x:v>not_scanned_rate_limit</x:v>
      </x:c>
      <x:c r="I6827" s="31"/>
      <x:c r="J6827" s="31" t="str">
        <x:f>IF(C6827&lt;&gt;"",C6827,IF(D6827=0,"no signed outgoing testnet activity",IF(F6827="recommend","diverse and persistent testnet activity",IF(F6827="likely_bot","multiple automation signals","insufficient longevity or one automation signal"))))</x:f>
        <x:v>no signed outgoing testnet activity</x:v>
      </x:c>
    </x:row>
    <x:row r="6828">
      <x:c r="A6828" s="31" t="n">
        <x:v>6827</x:v>
      </x:c>
      <x:c r="B6828" s="45" t="str">
        <x:v>addr:0x8b3a861788d23f08e0d86c60e25722191374d711</x:v>
      </x:c>
      <x:c r="C6828" s="31" t="str"/>
      <x:c r="D6828" s="31" t="n">
        <x:v>0</x:v>
      </x:c>
      <x:c r="E6828" s="31" t="str">
        <x:v>no</x:v>
      </x:c>
      <x:c r="F6828" s="31" t="str">
        <x:f>IF(C6828&lt;&gt;"","exclude_synthetic",IF(D6828=0,"exclude_no_activity",IFERROR(VLOOKUP(LOWER(B6828),'Active analysis'!$A$2:$V$58,22,FALSE),"review")))</x:f>
        <x:v>exclude_no_activity</x:v>
      </x:c>
      <x:c r="G6828" s="31" t="n">
        <x:f>IFERROR(VLOOKUP(LOWER(B6828),'Active analysis'!$A$2:$V$58,21,FALSE),0)</x:f>
        <x:v>0</x:v>
      </x:c>
      <x:c r="H6828" s="31" t="str">
        <x:v>not_scanned_rate_limit</x:v>
      </x:c>
      <x:c r="I6828" s="31"/>
      <x:c r="J6828" s="31" t="str">
        <x:f>IF(C6828&lt;&gt;"",C6828,IF(D6828=0,"no signed outgoing testnet activity",IF(F6828="recommend","diverse and persistent testnet activity",IF(F6828="likely_bot","multiple automation signals","insufficient longevity or one automation signal"))))</x:f>
        <x:v>no signed outgoing testnet activity</x:v>
      </x:c>
    </x:row>
    <x:row r="6829">
      <x:c r="A6829" s="31" t="n">
        <x:v>6828</x:v>
      </x:c>
      <x:c r="B6829" s="45" t="str">
        <x:v>addr:0x8b3edb77f18d87ab6a98b93b79cf97e5b4b8294a</x:v>
      </x:c>
      <x:c r="C6829" s="31" t="str"/>
      <x:c r="D6829" s="31" t="n">
        <x:v>0</x:v>
      </x:c>
      <x:c r="E6829" s="31" t="str">
        <x:v>no</x:v>
      </x:c>
      <x:c r="F6829" s="31" t="str">
        <x:f>IF(C6829&lt;&gt;"","exclude_synthetic",IF(D6829=0,"exclude_no_activity",IFERROR(VLOOKUP(LOWER(B6829),'Active analysis'!$A$2:$V$58,22,FALSE),"review")))</x:f>
        <x:v>exclude_no_activity</x:v>
      </x:c>
      <x:c r="G6829" s="31" t="n">
        <x:f>IFERROR(VLOOKUP(LOWER(B6829),'Active analysis'!$A$2:$V$58,21,FALSE),0)</x:f>
        <x:v>0</x:v>
      </x:c>
      <x:c r="H6829" s="31" t="str">
        <x:v>not_scanned_rate_limit</x:v>
      </x:c>
      <x:c r="I6829" s="31"/>
      <x:c r="J6829" s="31" t="str">
        <x:f>IF(C6829&lt;&gt;"",C6829,IF(D6829=0,"no signed outgoing testnet activity",IF(F6829="recommend","diverse and persistent testnet activity",IF(F6829="likely_bot","multiple automation signals","insufficient longevity or one automation signal"))))</x:f>
        <x:v>no signed outgoing testnet activity</x:v>
      </x:c>
    </x:row>
    <x:row r="6830">
      <x:c r="A6830" s="31" t="n">
        <x:v>6829</x:v>
      </x:c>
      <x:c r="B6830" s="45" t="str">
        <x:v>addr:0x8b47A816D9a203C6A0d39CC996C7914b1c5993Cb</x:v>
      </x:c>
      <x:c r="C6830" s="31" t="str"/>
      <x:c r="D6830" s="31" t="n">
        <x:v>0</x:v>
      </x:c>
      <x:c r="E6830" s="31" t="str">
        <x:v>no</x:v>
      </x:c>
      <x:c r="F6830" s="31" t="str">
        <x:f>IF(C6830&lt;&gt;"","exclude_synthetic",IF(D6830=0,"exclude_no_activity",IFERROR(VLOOKUP(LOWER(B6830),'Active analysis'!$A$2:$V$58,22,FALSE),"review")))</x:f>
        <x:v>exclude_no_activity</x:v>
      </x:c>
      <x:c r="G6830" s="31" t="n">
        <x:f>IFERROR(VLOOKUP(LOWER(B6830),'Active analysis'!$A$2:$V$58,21,FALSE),0)</x:f>
        <x:v>0</x:v>
      </x:c>
      <x:c r="H6830" s="31" t="str">
        <x:v>not_scanned_rate_limit</x:v>
      </x:c>
      <x:c r="I6830" s="31"/>
      <x:c r="J6830" s="31" t="str">
        <x:f>IF(C6830&lt;&gt;"",C6830,IF(D6830=0,"no signed outgoing testnet activity",IF(F6830="recommend","diverse and persistent testnet activity",IF(F6830="likely_bot","multiple automation signals","insufficient longevity or one automation signal"))))</x:f>
        <x:v>no signed outgoing testnet activity</x:v>
      </x:c>
    </x:row>
    <x:row r="6831">
      <x:c r="A6831" s="31" t="n">
        <x:v>6830</x:v>
      </x:c>
      <x:c r="B6831" s="45" t="str">
        <x:v>addr:0x8B4867F340f3AcB5a077aC4B6c0d07661cCdAafc</x:v>
      </x:c>
      <x:c r="C6831" s="31" t="str"/>
      <x:c r="D6831" s="31" t="n">
        <x:v>0</x:v>
      </x:c>
      <x:c r="E6831" s="31" t="str">
        <x:v>no</x:v>
      </x:c>
      <x:c r="F6831" s="31" t="str">
        <x:f>IF(C6831&lt;&gt;"","exclude_synthetic",IF(D6831=0,"exclude_no_activity",IFERROR(VLOOKUP(LOWER(B6831),'Active analysis'!$A$2:$V$58,22,FALSE),"review")))</x:f>
        <x:v>exclude_no_activity</x:v>
      </x:c>
      <x:c r="G6831" s="31" t="n">
        <x:f>IFERROR(VLOOKUP(LOWER(B6831),'Active analysis'!$A$2:$V$58,21,FALSE),0)</x:f>
        <x:v>0</x:v>
      </x:c>
      <x:c r="H6831" s="31" t="str">
        <x:v>not_scanned_rate_limit</x:v>
      </x:c>
      <x:c r="I6831" s="31"/>
      <x:c r="J6831" s="31" t="str">
        <x:f>IF(C6831&lt;&gt;"",C6831,IF(D6831=0,"no signed outgoing testnet activity",IF(F6831="recommend","diverse and persistent testnet activity",IF(F6831="likely_bot","multiple automation signals","insufficient longevity or one automation signal"))))</x:f>
        <x:v>no signed outgoing testnet activity</x:v>
      </x:c>
    </x:row>
    <x:row r="6832">
      <x:c r="A6832" s="31" t="n">
        <x:v>6831</x:v>
      </x:c>
      <x:c r="B6832" s="45" t="str">
        <x:v>addr:0x8B4d88fCA1faE4f3560745c2094A3F9dDF526343</x:v>
      </x:c>
      <x:c r="C6832" s="31" t="str"/>
      <x:c r="D6832" s="31" t="n">
        <x:v>0</x:v>
      </x:c>
      <x:c r="E6832" s="31" t="str">
        <x:v>no</x:v>
      </x:c>
      <x:c r="F6832" s="31" t="str">
        <x:f>IF(C6832&lt;&gt;"","exclude_synthetic",IF(D6832=0,"exclude_no_activity",IFERROR(VLOOKUP(LOWER(B6832),'Active analysis'!$A$2:$V$58,22,FALSE),"review")))</x:f>
        <x:v>exclude_no_activity</x:v>
      </x:c>
      <x:c r="G6832" s="31" t="n">
        <x:f>IFERROR(VLOOKUP(LOWER(B6832),'Active analysis'!$A$2:$V$58,21,FALSE),0)</x:f>
        <x:v>0</x:v>
      </x:c>
      <x:c r="H6832" s="31" t="str">
        <x:v>not_scanned_rate_limit</x:v>
      </x:c>
      <x:c r="I6832" s="31"/>
      <x:c r="J6832" s="31" t="str">
        <x:f>IF(C6832&lt;&gt;"",C6832,IF(D6832=0,"no signed outgoing testnet activity",IF(F6832="recommend","diverse and persistent testnet activity",IF(F6832="likely_bot","multiple automation signals","insufficient longevity or one automation signal"))))</x:f>
        <x:v>no signed outgoing testnet activity</x:v>
      </x:c>
    </x:row>
    <x:row r="6833">
      <x:c r="A6833" s="31" t="n">
        <x:v>6832</x:v>
      </x:c>
      <x:c r="B6833" s="45" t="str">
        <x:v>addr:0x8b502F1596F1a1c77302133451Ccab6593215359</x:v>
      </x:c>
      <x:c r="C6833" s="31" t="str"/>
      <x:c r="D6833" s="31" t="n">
        <x:v>0</x:v>
      </x:c>
      <x:c r="E6833" s="31" t="str">
        <x:v>no</x:v>
      </x:c>
      <x:c r="F6833" s="31" t="str">
        <x:f>IF(C6833&lt;&gt;"","exclude_synthetic",IF(D6833=0,"exclude_no_activity",IFERROR(VLOOKUP(LOWER(B6833),'Active analysis'!$A$2:$V$58,22,FALSE),"review")))</x:f>
        <x:v>exclude_no_activity</x:v>
      </x:c>
      <x:c r="G6833" s="31" t="n">
        <x:f>IFERROR(VLOOKUP(LOWER(B6833),'Active analysis'!$A$2:$V$58,21,FALSE),0)</x:f>
        <x:v>0</x:v>
      </x:c>
      <x:c r="H6833" s="31" t="str">
        <x:v>not_scanned_rate_limit</x:v>
      </x:c>
      <x:c r="I6833" s="31"/>
      <x:c r="J6833" s="31" t="str">
        <x:f>IF(C6833&lt;&gt;"",C6833,IF(D6833=0,"no signed outgoing testnet activity",IF(F6833="recommend","diverse and persistent testnet activity",IF(F6833="likely_bot","multiple automation signals","insufficient longevity or one automation signal"))))</x:f>
        <x:v>no signed outgoing testnet activity</x:v>
      </x:c>
    </x:row>
    <x:row r="6834">
      <x:c r="A6834" s="31" t="n">
        <x:v>6833</x:v>
      </x:c>
      <x:c r="B6834" s="45" t="str">
        <x:v>addr:0x8B503eD14Fce72020E777a46B55335b8c58f94Dd</x:v>
      </x:c>
      <x:c r="C6834" s="31" t="str"/>
      <x:c r="D6834" s="31" t="n">
        <x:v>0</x:v>
      </x:c>
      <x:c r="E6834" s="31" t="str">
        <x:v>no</x:v>
      </x:c>
      <x:c r="F6834" s="31" t="str">
        <x:f>IF(C6834&lt;&gt;"","exclude_synthetic",IF(D6834=0,"exclude_no_activity",IFERROR(VLOOKUP(LOWER(B6834),'Active analysis'!$A$2:$V$58,22,FALSE),"review")))</x:f>
        <x:v>exclude_no_activity</x:v>
      </x:c>
      <x:c r="G6834" s="31" t="n">
        <x:f>IFERROR(VLOOKUP(LOWER(B6834),'Active analysis'!$A$2:$V$58,21,FALSE),0)</x:f>
        <x:v>0</x:v>
      </x:c>
      <x:c r="H6834" s="31" t="str">
        <x:v>not_scanned_rate_limit</x:v>
      </x:c>
      <x:c r="I6834" s="31"/>
      <x:c r="J6834" s="31" t="str">
        <x:f>IF(C6834&lt;&gt;"",C6834,IF(D6834=0,"no signed outgoing testnet activity",IF(F6834="recommend","diverse and persistent testnet activity",IF(F6834="likely_bot","multiple automation signals","insufficient longevity or one automation signal"))))</x:f>
        <x:v>no signed outgoing testnet activity</x:v>
      </x:c>
    </x:row>
    <x:row r="6835">
      <x:c r="A6835" s="31" t="n">
        <x:v>6834</x:v>
      </x:c>
      <x:c r="B6835" s="45" t="str">
        <x:v>addr:0x8B56A4D99D9D297dEC73B84d784a081cE01F8163</x:v>
      </x:c>
      <x:c r="C6835" s="31" t="str"/>
      <x:c r="D6835" s="31" t="n">
        <x:v>0</x:v>
      </x:c>
      <x:c r="E6835" s="31" t="str">
        <x:v>no</x:v>
      </x:c>
      <x:c r="F6835" s="31" t="str">
        <x:f>IF(C6835&lt;&gt;"","exclude_synthetic",IF(D6835=0,"exclude_no_activity",IFERROR(VLOOKUP(LOWER(B6835),'Active analysis'!$A$2:$V$58,22,FALSE),"review")))</x:f>
        <x:v>exclude_no_activity</x:v>
      </x:c>
      <x:c r="G6835" s="31" t="n">
        <x:f>IFERROR(VLOOKUP(LOWER(B6835),'Active analysis'!$A$2:$V$58,21,FALSE),0)</x:f>
        <x:v>0</x:v>
      </x:c>
      <x:c r="H6835" s="31" t="str">
        <x:v>not_scanned_rate_limit</x:v>
      </x:c>
      <x:c r="I6835" s="31"/>
      <x:c r="J6835" s="31" t="str">
        <x:f>IF(C6835&lt;&gt;"",C6835,IF(D6835=0,"no signed outgoing testnet activity",IF(F6835="recommend","diverse and persistent testnet activity",IF(F6835="likely_bot","multiple automation signals","insufficient longevity or one automation signal"))))</x:f>
        <x:v>no signed outgoing testnet activity</x:v>
      </x:c>
    </x:row>
    <x:row r="6836">
      <x:c r="A6836" s="31" t="n">
        <x:v>6835</x:v>
      </x:c>
      <x:c r="B6836" s="45" t="str">
        <x:v>addr:0x8b61A23B569F0953F624d3c7E1200191b12099e6</x:v>
      </x:c>
      <x:c r="C6836" s="31" t="str"/>
      <x:c r="D6836" s="31" t="n">
        <x:v>0</x:v>
      </x:c>
      <x:c r="E6836" s="31" t="str">
        <x:v>no</x:v>
      </x:c>
      <x:c r="F6836" s="31" t="str">
        <x:f>IF(C6836&lt;&gt;"","exclude_synthetic",IF(D6836=0,"exclude_no_activity",IFERROR(VLOOKUP(LOWER(B6836),'Active analysis'!$A$2:$V$58,22,FALSE),"review")))</x:f>
        <x:v>exclude_no_activity</x:v>
      </x:c>
      <x:c r="G6836" s="31" t="n">
        <x:f>IFERROR(VLOOKUP(LOWER(B6836),'Active analysis'!$A$2:$V$58,21,FALSE),0)</x:f>
        <x:v>0</x:v>
      </x:c>
      <x:c r="H6836" s="31" t="str">
        <x:v>not_scanned_rate_limit</x:v>
      </x:c>
      <x:c r="I6836" s="31"/>
      <x:c r="J6836" s="31" t="str">
        <x:f>IF(C6836&lt;&gt;"",C6836,IF(D6836=0,"no signed outgoing testnet activity",IF(F6836="recommend","diverse and persistent testnet activity",IF(F6836="likely_bot","multiple automation signals","insufficient longevity or one automation signal"))))</x:f>
        <x:v>no signed outgoing testnet activity</x:v>
      </x:c>
    </x:row>
    <x:row r="6837">
      <x:c r="A6837" s="31" t="n">
        <x:v>6836</x:v>
      </x:c>
      <x:c r="B6837" s="45" t="str">
        <x:v>addr:0x8b658410e590c93903B6EDe876926549CDd6cD1d</x:v>
      </x:c>
      <x:c r="C6837" s="31" t="str"/>
      <x:c r="D6837" s="31" t="n">
        <x:v>0</x:v>
      </x:c>
      <x:c r="E6837" s="31" t="str">
        <x:v>no</x:v>
      </x:c>
      <x:c r="F6837" s="31" t="str">
        <x:f>IF(C6837&lt;&gt;"","exclude_synthetic",IF(D6837=0,"exclude_no_activity",IFERROR(VLOOKUP(LOWER(B6837),'Active analysis'!$A$2:$V$58,22,FALSE),"review")))</x:f>
        <x:v>exclude_no_activity</x:v>
      </x:c>
      <x:c r="G6837" s="31" t="n">
        <x:f>IFERROR(VLOOKUP(LOWER(B6837),'Active analysis'!$A$2:$V$58,21,FALSE),0)</x:f>
        <x:v>0</x:v>
      </x:c>
      <x:c r="H6837" s="31" t="str">
        <x:v>not_scanned_rate_limit</x:v>
      </x:c>
      <x:c r="I6837" s="31"/>
      <x:c r="J6837" s="31" t="str">
        <x:f>IF(C6837&lt;&gt;"",C6837,IF(D6837=0,"no signed outgoing testnet activity",IF(F6837="recommend","diverse and persistent testnet activity",IF(F6837="likely_bot","multiple automation signals","insufficient longevity or one automation signal"))))</x:f>
        <x:v>no signed outgoing testnet activity</x:v>
      </x:c>
    </x:row>
    <x:row r="6838">
      <x:c r="A6838" s="31" t="n">
        <x:v>6837</x:v>
      </x:c>
      <x:c r="B6838" s="45" t="str">
        <x:v>addr:0x8B658CbEB14C1a0B848fbdeF3dcCE04A02952A96</x:v>
      </x:c>
      <x:c r="C6838" s="31" t="str"/>
      <x:c r="D6838" s="31" t="n">
        <x:v>0</x:v>
      </x:c>
      <x:c r="E6838" s="31" t="str">
        <x:v>no</x:v>
      </x:c>
      <x:c r="F6838" s="31" t="str">
        <x:f>IF(C6838&lt;&gt;"","exclude_synthetic",IF(D6838=0,"exclude_no_activity",IFERROR(VLOOKUP(LOWER(B6838),'Active analysis'!$A$2:$V$58,22,FALSE),"review")))</x:f>
        <x:v>exclude_no_activity</x:v>
      </x:c>
      <x:c r="G6838" s="31" t="n">
        <x:f>IFERROR(VLOOKUP(LOWER(B6838),'Active analysis'!$A$2:$V$58,21,FALSE),0)</x:f>
        <x:v>0</x:v>
      </x:c>
      <x:c r="H6838" s="31" t="str">
        <x:v>not_scanned_rate_limit</x:v>
      </x:c>
      <x:c r="I6838" s="31"/>
      <x:c r="J6838" s="31" t="str">
        <x:f>IF(C6838&lt;&gt;"",C6838,IF(D6838=0,"no signed outgoing testnet activity",IF(F6838="recommend","diverse and persistent testnet activity",IF(F6838="likely_bot","multiple automation signals","insufficient longevity or one automation signal"))))</x:f>
        <x:v>no signed outgoing testnet activity</x:v>
      </x:c>
    </x:row>
    <x:row r="6839">
      <x:c r="A6839" s="31" t="n">
        <x:v>6838</x:v>
      </x:c>
      <x:c r="B6839" s="45" t="str">
        <x:v>addr:0x8b68378232BEfb1cb39E9D763c941FfB5E697cdE</x:v>
      </x:c>
      <x:c r="C6839" s="31" t="str"/>
      <x:c r="D6839" s="31" t="n">
        <x:v>0</x:v>
      </x:c>
      <x:c r="E6839" s="31" t="str">
        <x:v>no</x:v>
      </x:c>
      <x:c r="F6839" s="31" t="str">
        <x:f>IF(C6839&lt;&gt;"","exclude_synthetic",IF(D6839=0,"exclude_no_activity",IFERROR(VLOOKUP(LOWER(B6839),'Active analysis'!$A$2:$V$58,22,FALSE),"review")))</x:f>
        <x:v>exclude_no_activity</x:v>
      </x:c>
      <x:c r="G6839" s="31" t="n">
        <x:f>IFERROR(VLOOKUP(LOWER(B6839),'Active analysis'!$A$2:$V$58,21,FALSE),0)</x:f>
        <x:v>0</x:v>
      </x:c>
      <x:c r="H6839" s="31" t="str">
        <x:v>not_scanned_rate_limit</x:v>
      </x:c>
      <x:c r="I6839" s="31"/>
      <x:c r="J6839" s="31" t="str">
        <x:f>IF(C6839&lt;&gt;"",C6839,IF(D6839=0,"no signed outgoing testnet activity",IF(F6839="recommend","diverse and persistent testnet activity",IF(F6839="likely_bot","multiple automation signals","insufficient longevity or one automation signal"))))</x:f>
        <x:v>no signed outgoing testnet activity</x:v>
      </x:c>
    </x:row>
    <x:row r="6840">
      <x:c r="A6840" s="31" t="n">
        <x:v>6839</x:v>
      </x:c>
      <x:c r="B6840" s="45" t="str">
        <x:v>addr:0x8b68670E08d40838869c9AB9200C7c7d916E0C2D</x:v>
      </x:c>
      <x:c r="C6840" s="31" t="str"/>
      <x:c r="D6840" s="31" t="n">
        <x:v>0</x:v>
      </x:c>
      <x:c r="E6840" s="31" t="str">
        <x:v>no</x:v>
      </x:c>
      <x:c r="F6840" s="31" t="str">
        <x:f>IF(C6840&lt;&gt;"","exclude_synthetic",IF(D6840=0,"exclude_no_activity",IFERROR(VLOOKUP(LOWER(B6840),'Active analysis'!$A$2:$V$58,22,FALSE),"review")))</x:f>
        <x:v>exclude_no_activity</x:v>
      </x:c>
      <x:c r="G6840" s="31" t="n">
        <x:f>IFERROR(VLOOKUP(LOWER(B6840),'Active analysis'!$A$2:$V$58,21,FALSE),0)</x:f>
        <x:v>0</x:v>
      </x:c>
      <x:c r="H6840" s="31" t="str">
        <x:v>not_scanned_rate_limit</x:v>
      </x:c>
      <x:c r="I6840" s="31"/>
      <x:c r="J6840" s="31" t="str">
        <x:f>IF(C6840&lt;&gt;"",C6840,IF(D6840=0,"no signed outgoing testnet activity",IF(F6840="recommend","diverse and persistent testnet activity",IF(F6840="likely_bot","multiple automation signals","insufficient longevity or one automation signal"))))</x:f>
        <x:v>no signed outgoing testnet activity</x:v>
      </x:c>
    </x:row>
    <x:row r="6841">
      <x:c r="A6841" s="31" t="n">
        <x:v>6840</x:v>
      </x:c>
      <x:c r="B6841" s="45" t="str">
        <x:v>addr:0x8b72e507eb65c031e1b10aac9964275621cc2c0d</x:v>
      </x:c>
      <x:c r="C6841" s="31" t="str"/>
      <x:c r="D6841" s="31" t="n">
        <x:v>0</x:v>
      </x:c>
      <x:c r="E6841" s="31" t="str">
        <x:v>no</x:v>
      </x:c>
      <x:c r="F6841" s="31" t="str">
        <x:f>IF(C6841&lt;&gt;"","exclude_synthetic",IF(D6841=0,"exclude_no_activity",IFERROR(VLOOKUP(LOWER(B6841),'Active analysis'!$A$2:$V$58,22,FALSE),"review")))</x:f>
        <x:v>exclude_no_activity</x:v>
      </x:c>
      <x:c r="G6841" s="31" t="n">
        <x:f>IFERROR(VLOOKUP(LOWER(B6841),'Active analysis'!$A$2:$V$58,21,FALSE),0)</x:f>
        <x:v>0</x:v>
      </x:c>
      <x:c r="H6841" s="31" t="str">
        <x:v>not_scanned_rate_limit</x:v>
      </x:c>
      <x:c r="I6841" s="31"/>
      <x:c r="J6841" s="31" t="str">
        <x:f>IF(C6841&lt;&gt;"",C6841,IF(D6841=0,"no signed outgoing testnet activity",IF(F6841="recommend","diverse and persistent testnet activity",IF(F6841="likely_bot","multiple automation signals","insufficient longevity or one automation signal"))))</x:f>
        <x:v>no signed outgoing testnet activity</x:v>
      </x:c>
    </x:row>
    <x:row r="6842">
      <x:c r="A6842" s="31" t="n">
        <x:v>6841</x:v>
      </x:c>
      <x:c r="B6842" s="45" t="str">
        <x:v>addr:0x8B7AE8f26A9eb45Cc14314dfBee1d8dCF469B05b</x:v>
      </x:c>
      <x:c r="C6842" s="31" t="str"/>
      <x:c r="D6842" s="31" t="n">
        <x:v>0</x:v>
      </x:c>
      <x:c r="E6842" s="31" t="str">
        <x:v>no</x:v>
      </x:c>
      <x:c r="F6842" s="31" t="str">
        <x:f>IF(C6842&lt;&gt;"","exclude_synthetic",IF(D6842=0,"exclude_no_activity",IFERROR(VLOOKUP(LOWER(B6842),'Active analysis'!$A$2:$V$58,22,FALSE),"review")))</x:f>
        <x:v>exclude_no_activity</x:v>
      </x:c>
      <x:c r="G6842" s="31" t="n">
        <x:f>IFERROR(VLOOKUP(LOWER(B6842),'Active analysis'!$A$2:$V$58,21,FALSE),0)</x:f>
        <x:v>0</x:v>
      </x:c>
      <x:c r="H6842" s="31" t="str">
        <x:v>not_scanned_rate_limit</x:v>
      </x:c>
      <x:c r="I6842" s="31"/>
      <x:c r="J6842" s="31" t="str">
        <x:f>IF(C6842&lt;&gt;"",C6842,IF(D6842=0,"no signed outgoing testnet activity",IF(F6842="recommend","diverse and persistent testnet activity",IF(F6842="likely_bot","multiple automation signals","insufficient longevity or one automation signal"))))</x:f>
        <x:v>no signed outgoing testnet activity</x:v>
      </x:c>
    </x:row>
    <x:row r="6843">
      <x:c r="A6843" s="31" t="n">
        <x:v>6842</x:v>
      </x:c>
      <x:c r="B6843" s="45" t="str">
        <x:v>addr:0x8b7e3B17E8A9899Cb4D0fbdE854c3b2438a2B5DA</x:v>
      </x:c>
      <x:c r="C6843" s="31" t="str"/>
      <x:c r="D6843" s="31" t="n">
        <x:v>0</x:v>
      </x:c>
      <x:c r="E6843" s="31" t="str">
        <x:v>no</x:v>
      </x:c>
      <x:c r="F6843" s="31" t="str">
        <x:f>IF(C6843&lt;&gt;"","exclude_synthetic",IF(D6843=0,"exclude_no_activity",IFERROR(VLOOKUP(LOWER(B6843),'Active analysis'!$A$2:$V$58,22,FALSE),"review")))</x:f>
        <x:v>exclude_no_activity</x:v>
      </x:c>
      <x:c r="G6843" s="31" t="n">
        <x:f>IFERROR(VLOOKUP(LOWER(B6843),'Active analysis'!$A$2:$V$58,21,FALSE),0)</x:f>
        <x:v>0</x:v>
      </x:c>
      <x:c r="H6843" s="31" t="str">
        <x:v>not_scanned_rate_limit</x:v>
      </x:c>
      <x:c r="I6843" s="31"/>
      <x:c r="J6843" s="31" t="str">
        <x:f>IF(C6843&lt;&gt;"",C6843,IF(D6843=0,"no signed outgoing testnet activity",IF(F6843="recommend","diverse and persistent testnet activity",IF(F6843="likely_bot","multiple automation signals","insufficient longevity or one automation signal"))))</x:f>
        <x:v>no signed outgoing testnet activity</x:v>
      </x:c>
    </x:row>
    <x:row r="6844">
      <x:c r="A6844" s="31" t="n">
        <x:v>6843</x:v>
      </x:c>
      <x:c r="B6844" s="45" t="str">
        <x:v>addr:0x8b7e7b5e554739e3e5149b869eec941e5d1af055</x:v>
      </x:c>
      <x:c r="C6844" s="31" t="str"/>
      <x:c r="D6844" s="31" t="n">
        <x:v>0</x:v>
      </x:c>
      <x:c r="E6844" s="31" t="str">
        <x:v>no</x:v>
      </x:c>
      <x:c r="F6844" s="31" t="str">
        <x:f>IF(C6844&lt;&gt;"","exclude_synthetic",IF(D6844=0,"exclude_no_activity",IFERROR(VLOOKUP(LOWER(B6844),'Active analysis'!$A$2:$V$58,22,FALSE),"review")))</x:f>
        <x:v>exclude_no_activity</x:v>
      </x:c>
      <x:c r="G6844" s="31" t="n">
        <x:f>IFERROR(VLOOKUP(LOWER(B6844),'Active analysis'!$A$2:$V$58,21,FALSE),0)</x:f>
        <x:v>0</x:v>
      </x:c>
      <x:c r="H6844" s="31" t="str">
        <x:v>not_scanned_rate_limit</x:v>
      </x:c>
      <x:c r="I6844" s="31"/>
      <x:c r="J6844" s="31" t="str">
        <x:f>IF(C6844&lt;&gt;"",C6844,IF(D6844=0,"no signed outgoing testnet activity",IF(F6844="recommend","diverse and persistent testnet activity",IF(F6844="likely_bot","multiple automation signals","insufficient longevity or one automation signal"))))</x:f>
        <x:v>no signed outgoing testnet activity</x:v>
      </x:c>
    </x:row>
    <x:row r="6845">
      <x:c r="A6845" s="31" t="n">
        <x:v>6844</x:v>
      </x:c>
      <x:c r="B6845" s="45" t="str">
        <x:v>addr:0x8b8158533aC7F253CD0E25186D923c4B4301a542</x:v>
      </x:c>
      <x:c r="C6845" s="31" t="str"/>
      <x:c r="D6845" s="31" t="n">
        <x:v>0</x:v>
      </x:c>
      <x:c r="E6845" s="31" t="str">
        <x:v>no</x:v>
      </x:c>
      <x:c r="F6845" s="31" t="str">
        <x:f>IF(C6845&lt;&gt;"","exclude_synthetic",IF(D6845=0,"exclude_no_activity",IFERROR(VLOOKUP(LOWER(B6845),'Active analysis'!$A$2:$V$58,22,FALSE),"review")))</x:f>
        <x:v>exclude_no_activity</x:v>
      </x:c>
      <x:c r="G6845" s="31" t="n">
        <x:f>IFERROR(VLOOKUP(LOWER(B6845),'Active analysis'!$A$2:$V$58,21,FALSE),0)</x:f>
        <x:v>0</x:v>
      </x:c>
      <x:c r="H6845" s="31" t="str">
        <x:v>not_scanned_rate_limit</x:v>
      </x:c>
      <x:c r="I6845" s="31"/>
      <x:c r="J6845" s="31" t="str">
        <x:f>IF(C6845&lt;&gt;"",C6845,IF(D6845=0,"no signed outgoing testnet activity",IF(F6845="recommend","diverse and persistent testnet activity",IF(F6845="likely_bot","multiple automation signals","insufficient longevity or one automation signal"))))</x:f>
        <x:v>no signed outgoing testnet activity</x:v>
      </x:c>
    </x:row>
    <x:row r="6846">
      <x:c r="A6846" s="31" t="n">
        <x:v>6845</x:v>
      </x:c>
      <x:c r="B6846" s="45" t="str">
        <x:v>addr:0x8B96EDa39e90aF96906381A6FA04074F161F6b0A</x:v>
      </x:c>
      <x:c r="C6846" s="31" t="str"/>
      <x:c r="D6846" s="31" t="n">
        <x:v>0</x:v>
      </x:c>
      <x:c r="E6846" s="31" t="str">
        <x:v>no</x:v>
      </x:c>
      <x:c r="F6846" s="31" t="str">
        <x:f>IF(C6846&lt;&gt;"","exclude_synthetic",IF(D6846=0,"exclude_no_activity",IFERROR(VLOOKUP(LOWER(B6846),'Active analysis'!$A$2:$V$58,22,FALSE),"review")))</x:f>
        <x:v>exclude_no_activity</x:v>
      </x:c>
      <x:c r="G6846" s="31" t="n">
        <x:f>IFERROR(VLOOKUP(LOWER(B6846),'Active analysis'!$A$2:$V$58,21,FALSE),0)</x:f>
        <x:v>0</x:v>
      </x:c>
      <x:c r="H6846" s="31" t="str">
        <x:v>not_scanned_rate_limit</x:v>
      </x:c>
      <x:c r="I6846" s="31"/>
      <x:c r="J6846" s="31" t="str">
        <x:f>IF(C6846&lt;&gt;"",C6846,IF(D6846=0,"no signed outgoing testnet activity",IF(F6846="recommend","diverse and persistent testnet activity",IF(F6846="likely_bot","multiple automation signals","insufficient longevity or one automation signal"))))</x:f>
        <x:v>no signed outgoing testnet activity</x:v>
      </x:c>
    </x:row>
    <x:row r="6847">
      <x:c r="A6847" s="31" t="n">
        <x:v>6846</x:v>
      </x:c>
      <x:c r="B6847" s="45" t="str">
        <x:v>addr:0x8b999e62FC27acEF07f8BB2C191a8806f5454385</x:v>
      </x:c>
      <x:c r="C6847" s="31" t="str"/>
      <x:c r="D6847" s="31" t="n">
        <x:v>0</x:v>
      </x:c>
      <x:c r="E6847" s="31" t="str">
        <x:v>no</x:v>
      </x:c>
      <x:c r="F6847" s="31" t="str">
        <x:f>IF(C6847&lt;&gt;"","exclude_synthetic",IF(D6847=0,"exclude_no_activity",IFERROR(VLOOKUP(LOWER(B6847),'Active analysis'!$A$2:$V$58,22,FALSE),"review")))</x:f>
        <x:v>exclude_no_activity</x:v>
      </x:c>
      <x:c r="G6847" s="31" t="n">
        <x:f>IFERROR(VLOOKUP(LOWER(B6847),'Active analysis'!$A$2:$V$58,21,FALSE),0)</x:f>
        <x:v>0</x:v>
      </x:c>
      <x:c r="H6847" s="31" t="str">
        <x:v>not_scanned_rate_limit</x:v>
      </x:c>
      <x:c r="I6847" s="31"/>
      <x:c r="J6847" s="31" t="str">
        <x:f>IF(C6847&lt;&gt;"",C6847,IF(D6847=0,"no signed outgoing testnet activity",IF(F6847="recommend","diverse and persistent testnet activity",IF(F6847="likely_bot","multiple automation signals","insufficient longevity or one automation signal"))))</x:f>
        <x:v>no signed outgoing testnet activity</x:v>
      </x:c>
    </x:row>
    <x:row r="6848">
      <x:c r="A6848" s="31" t="n">
        <x:v>6847</x:v>
      </x:c>
      <x:c r="B6848" s="45" t="str">
        <x:v>addr:0x8BAec1a4D9B8A93B1f3c9CdbD97c9a571913E7Cb</x:v>
      </x:c>
      <x:c r="C6848" s="31" t="str"/>
      <x:c r="D6848" s="31" t="n">
        <x:v>0</x:v>
      </x:c>
      <x:c r="E6848" s="31" t="str">
        <x:v>no</x:v>
      </x:c>
      <x:c r="F6848" s="31" t="str">
        <x:f>IF(C6848&lt;&gt;"","exclude_synthetic",IF(D6848=0,"exclude_no_activity",IFERROR(VLOOKUP(LOWER(B6848),'Active analysis'!$A$2:$V$58,22,FALSE),"review")))</x:f>
        <x:v>exclude_no_activity</x:v>
      </x:c>
      <x:c r="G6848" s="31" t="n">
        <x:f>IFERROR(VLOOKUP(LOWER(B6848),'Active analysis'!$A$2:$V$58,21,FALSE),0)</x:f>
        <x:v>0</x:v>
      </x:c>
      <x:c r="H6848" s="31" t="str">
        <x:v>not_scanned_rate_limit</x:v>
      </x:c>
      <x:c r="I6848" s="31"/>
      <x:c r="J6848" s="31" t="str">
        <x:f>IF(C6848&lt;&gt;"",C6848,IF(D6848=0,"no signed outgoing testnet activity",IF(F6848="recommend","diverse and persistent testnet activity",IF(F6848="likely_bot","multiple automation signals","insufficient longevity or one automation signal"))))</x:f>
        <x:v>no signed outgoing testnet activity</x:v>
      </x:c>
    </x:row>
    <x:row r="6849">
      <x:c r="A6849" s="31" t="n">
        <x:v>6848</x:v>
      </x:c>
      <x:c r="B6849" s="45" t="str">
        <x:v>addr:0x8bb646e6385e34E9660f74bDB399F2F818bB8723</x:v>
      </x:c>
      <x:c r="C6849" s="31" t="str"/>
      <x:c r="D6849" s="31" t="n">
        <x:v>0</x:v>
      </x:c>
      <x:c r="E6849" s="31" t="str">
        <x:v>no</x:v>
      </x:c>
      <x:c r="F6849" s="31" t="str">
        <x:f>IF(C6849&lt;&gt;"","exclude_synthetic",IF(D6849=0,"exclude_no_activity",IFERROR(VLOOKUP(LOWER(B6849),'Active analysis'!$A$2:$V$58,22,FALSE),"review")))</x:f>
        <x:v>exclude_no_activity</x:v>
      </x:c>
      <x:c r="G6849" s="31" t="n">
        <x:f>IFERROR(VLOOKUP(LOWER(B6849),'Active analysis'!$A$2:$V$58,21,FALSE),0)</x:f>
        <x:v>0</x:v>
      </x:c>
      <x:c r="H6849" s="31" t="str">
        <x:v>not_scanned_rate_limit</x:v>
      </x:c>
      <x:c r="I6849" s="31"/>
      <x:c r="J6849" s="31" t="str">
        <x:f>IF(C6849&lt;&gt;"",C6849,IF(D6849=0,"no signed outgoing testnet activity",IF(F6849="recommend","diverse and persistent testnet activity",IF(F6849="likely_bot","multiple automation signals","insufficient longevity or one automation signal"))))</x:f>
        <x:v>no signed outgoing testnet activity</x:v>
      </x:c>
    </x:row>
    <x:row r="6850">
      <x:c r="A6850" s="31" t="n">
        <x:v>6849</x:v>
      </x:c>
      <x:c r="B6850" s="45" t="str">
        <x:v>addr:0x8bb7fe99d8aa375c83f881bea5fd282fedcd412d</x:v>
      </x:c>
      <x:c r="C6850" s="31" t="str"/>
      <x:c r="D6850" s="31" t="n">
        <x:v>0</x:v>
      </x:c>
      <x:c r="E6850" s="31" t="str">
        <x:v>no</x:v>
      </x:c>
      <x:c r="F6850" s="31" t="str">
        <x:f>IF(C6850&lt;&gt;"","exclude_synthetic",IF(D6850=0,"exclude_no_activity",IFERROR(VLOOKUP(LOWER(B6850),'Active analysis'!$A$2:$V$58,22,FALSE),"review")))</x:f>
        <x:v>exclude_no_activity</x:v>
      </x:c>
      <x:c r="G6850" s="31" t="n">
        <x:f>IFERROR(VLOOKUP(LOWER(B6850),'Active analysis'!$A$2:$V$58,21,FALSE),0)</x:f>
        <x:v>0</x:v>
      </x:c>
      <x:c r="H6850" s="31" t="str">
        <x:v>not_scanned_rate_limit</x:v>
      </x:c>
      <x:c r="I6850" s="31"/>
      <x:c r="J6850" s="31" t="str">
        <x:f>IF(C6850&lt;&gt;"",C6850,IF(D6850=0,"no signed outgoing testnet activity",IF(F6850="recommend","diverse and persistent testnet activity",IF(F6850="likely_bot","multiple automation signals","insufficient longevity or one automation signal"))))</x:f>
        <x:v>no signed outgoing testnet activity</x:v>
      </x:c>
    </x:row>
    <x:row r="6851">
      <x:c r="A6851" s="31" t="n">
        <x:v>6850</x:v>
      </x:c>
      <x:c r="B6851" s="45" t="str">
        <x:v>addr:0x8bc5919211372671af509593c183295a36c89749</x:v>
      </x:c>
      <x:c r="C6851" s="31" t="str"/>
      <x:c r="D6851" s="31" t="n">
        <x:v>0</x:v>
      </x:c>
      <x:c r="E6851" s="31" t="str">
        <x:v>no</x:v>
      </x:c>
      <x:c r="F6851" s="31" t="str">
        <x:f>IF(C6851&lt;&gt;"","exclude_synthetic",IF(D6851=0,"exclude_no_activity",IFERROR(VLOOKUP(LOWER(B6851),'Active analysis'!$A$2:$V$58,22,FALSE),"review")))</x:f>
        <x:v>exclude_no_activity</x:v>
      </x:c>
      <x:c r="G6851" s="31" t="n">
        <x:f>IFERROR(VLOOKUP(LOWER(B6851),'Active analysis'!$A$2:$V$58,21,FALSE),0)</x:f>
        <x:v>0</x:v>
      </x:c>
      <x:c r="H6851" s="31" t="str">
        <x:v>not_scanned_rate_limit</x:v>
      </x:c>
      <x:c r="I6851" s="31"/>
      <x:c r="J6851" s="31" t="str">
        <x:f>IF(C6851&lt;&gt;"",C6851,IF(D6851=0,"no signed outgoing testnet activity",IF(F6851="recommend","diverse and persistent testnet activity",IF(F6851="likely_bot","multiple automation signals","insufficient longevity or one automation signal"))))</x:f>
        <x:v>no signed outgoing testnet activity</x:v>
      </x:c>
    </x:row>
    <x:row r="6852">
      <x:c r="A6852" s="31" t="n">
        <x:v>6851</x:v>
      </x:c>
      <x:c r="B6852" s="45" t="str">
        <x:v>addr:0x8bc66cee7180c02fe4102f4b283b5520cbca0e8d</x:v>
      </x:c>
      <x:c r="C6852" s="31" t="str"/>
      <x:c r="D6852" s="31" t="n">
        <x:v>0</x:v>
      </x:c>
      <x:c r="E6852" s="31" t="str">
        <x:v>no</x:v>
      </x:c>
      <x:c r="F6852" s="31" t="str">
        <x:f>IF(C6852&lt;&gt;"","exclude_synthetic",IF(D6852=0,"exclude_no_activity",IFERROR(VLOOKUP(LOWER(B6852),'Active analysis'!$A$2:$V$58,22,FALSE),"review")))</x:f>
        <x:v>exclude_no_activity</x:v>
      </x:c>
      <x:c r="G6852" s="31" t="n">
        <x:f>IFERROR(VLOOKUP(LOWER(B6852),'Active analysis'!$A$2:$V$58,21,FALSE),0)</x:f>
        <x:v>0</x:v>
      </x:c>
      <x:c r="H6852" s="31" t="str">
        <x:v>not_scanned_rate_limit</x:v>
      </x:c>
      <x:c r="I6852" s="31"/>
      <x:c r="J6852" s="31" t="str">
        <x:f>IF(C6852&lt;&gt;"",C6852,IF(D6852=0,"no signed outgoing testnet activity",IF(F6852="recommend","diverse and persistent testnet activity",IF(F6852="likely_bot","multiple automation signals","insufficient longevity or one automation signal"))))</x:f>
        <x:v>no signed outgoing testnet activity</x:v>
      </x:c>
    </x:row>
    <x:row r="6853">
      <x:c r="A6853" s="31" t="n">
        <x:v>6852</x:v>
      </x:c>
      <x:c r="B6853" s="45" t="str">
        <x:v>addr:0x8BC81e3eFF47852b71E7fD9f3DdFfC6076C2C66F</x:v>
      </x:c>
      <x:c r="C6853" s="31" t="str"/>
      <x:c r="D6853" s="31" t="n">
        <x:v>0</x:v>
      </x:c>
      <x:c r="E6853" s="31" t="str">
        <x:v>no</x:v>
      </x:c>
      <x:c r="F6853" s="31" t="str">
        <x:f>IF(C6853&lt;&gt;"","exclude_synthetic",IF(D6853=0,"exclude_no_activity",IFERROR(VLOOKUP(LOWER(B6853),'Active analysis'!$A$2:$V$58,22,FALSE),"review")))</x:f>
        <x:v>exclude_no_activity</x:v>
      </x:c>
      <x:c r="G6853" s="31" t="n">
        <x:f>IFERROR(VLOOKUP(LOWER(B6853),'Active analysis'!$A$2:$V$58,21,FALSE),0)</x:f>
        <x:v>0</x:v>
      </x:c>
      <x:c r="H6853" s="31" t="str">
        <x:v>not_scanned_rate_limit</x:v>
      </x:c>
      <x:c r="I6853" s="31"/>
      <x:c r="J6853" s="31" t="str">
        <x:f>IF(C6853&lt;&gt;"",C6853,IF(D6853=0,"no signed outgoing testnet activity",IF(F6853="recommend","diverse and persistent testnet activity",IF(F6853="likely_bot","multiple automation signals","insufficient longevity or one automation signal"))))</x:f>
        <x:v>no signed outgoing testnet activity</x:v>
      </x:c>
    </x:row>
    <x:row r="6854">
      <x:c r="A6854" s="31" t="n">
        <x:v>6853</x:v>
      </x:c>
      <x:c r="B6854" s="45" t="str">
        <x:v>addr:0x8bcf8a7020c4dd51347d6d1ba9ce8fa8e9703a76</x:v>
      </x:c>
      <x:c r="C6854" s="31" t="str"/>
      <x:c r="D6854" s="31" t="n">
        <x:v>0</x:v>
      </x:c>
      <x:c r="E6854" s="31" t="str">
        <x:v>no</x:v>
      </x:c>
      <x:c r="F6854" s="31" t="str">
        <x:f>IF(C6854&lt;&gt;"","exclude_synthetic",IF(D6854=0,"exclude_no_activity",IFERROR(VLOOKUP(LOWER(B6854),'Active analysis'!$A$2:$V$58,22,FALSE),"review")))</x:f>
        <x:v>exclude_no_activity</x:v>
      </x:c>
      <x:c r="G6854" s="31" t="n">
        <x:f>IFERROR(VLOOKUP(LOWER(B6854),'Active analysis'!$A$2:$V$58,21,FALSE),0)</x:f>
        <x:v>0</x:v>
      </x:c>
      <x:c r="H6854" s="31" t="str">
        <x:v>not_scanned_rate_limit</x:v>
      </x:c>
      <x:c r="I6854" s="31"/>
      <x:c r="J6854" s="31" t="str">
        <x:f>IF(C6854&lt;&gt;"",C6854,IF(D6854=0,"no signed outgoing testnet activity",IF(F6854="recommend","diverse and persistent testnet activity",IF(F6854="likely_bot","multiple automation signals","insufficient longevity or one automation signal"))))</x:f>
        <x:v>no signed outgoing testnet activity</x:v>
      </x:c>
    </x:row>
    <x:row r="6855">
      <x:c r="A6855" s="31" t="n">
        <x:v>6854</x:v>
      </x:c>
      <x:c r="B6855" s="45" t="str">
        <x:v>addr:0x8Bd37E75461BC8F142949326E3a74483F686D1f5</x:v>
      </x:c>
      <x:c r="C6855" s="31" t="str"/>
      <x:c r="D6855" s="31" t="n">
        <x:v>0</x:v>
      </x:c>
      <x:c r="E6855" s="31" t="str">
        <x:v>no</x:v>
      </x:c>
      <x:c r="F6855" s="31" t="str">
        <x:f>IF(C6855&lt;&gt;"","exclude_synthetic",IF(D6855=0,"exclude_no_activity",IFERROR(VLOOKUP(LOWER(B6855),'Active analysis'!$A$2:$V$58,22,FALSE),"review")))</x:f>
        <x:v>exclude_no_activity</x:v>
      </x:c>
      <x:c r="G6855" s="31" t="n">
        <x:f>IFERROR(VLOOKUP(LOWER(B6855),'Active analysis'!$A$2:$V$58,21,FALSE),0)</x:f>
        <x:v>0</x:v>
      </x:c>
      <x:c r="H6855" s="31" t="str">
        <x:v>not_scanned_rate_limit</x:v>
      </x:c>
      <x:c r="I6855" s="31"/>
      <x:c r="J6855" s="31" t="str">
        <x:f>IF(C6855&lt;&gt;"",C6855,IF(D6855=0,"no signed outgoing testnet activity",IF(F6855="recommend","diverse and persistent testnet activity",IF(F6855="likely_bot","multiple automation signals","insufficient longevity or one automation signal"))))</x:f>
        <x:v>no signed outgoing testnet activity</x:v>
      </x:c>
    </x:row>
    <x:row r="6856">
      <x:c r="A6856" s="31" t="n">
        <x:v>6855</x:v>
      </x:c>
      <x:c r="B6856" s="45" t="str">
        <x:v>addr:0x8Be887Ab5dcD7CFe1180AB2aa61c5Eb7D6cB76E3</x:v>
      </x:c>
      <x:c r="C6856" s="31" t="str"/>
      <x:c r="D6856" s="31" t="n">
        <x:v>0</x:v>
      </x:c>
      <x:c r="E6856" s="31" t="str">
        <x:v>no</x:v>
      </x:c>
      <x:c r="F6856" s="31" t="str">
        <x:f>IF(C6856&lt;&gt;"","exclude_synthetic",IF(D6856=0,"exclude_no_activity",IFERROR(VLOOKUP(LOWER(B6856),'Active analysis'!$A$2:$V$58,22,FALSE),"review")))</x:f>
        <x:v>exclude_no_activity</x:v>
      </x:c>
      <x:c r="G6856" s="31" t="n">
        <x:f>IFERROR(VLOOKUP(LOWER(B6856),'Active analysis'!$A$2:$V$58,21,FALSE),0)</x:f>
        <x:v>0</x:v>
      </x:c>
      <x:c r="H6856" s="31" t="str">
        <x:v>not_scanned_rate_limit</x:v>
      </x:c>
      <x:c r="I6856" s="31"/>
      <x:c r="J6856" s="31" t="str">
        <x:f>IF(C6856&lt;&gt;"",C6856,IF(D6856=0,"no signed outgoing testnet activity",IF(F6856="recommend","diverse and persistent testnet activity",IF(F6856="likely_bot","multiple automation signals","insufficient longevity or one automation signal"))))</x:f>
        <x:v>no signed outgoing testnet activity</x:v>
      </x:c>
    </x:row>
    <x:row r="6857">
      <x:c r="A6857" s="31" t="n">
        <x:v>6856</x:v>
      </x:c>
      <x:c r="B6857" s="45" t="str">
        <x:v>addr:0x8BEB5De57e68464766f98b12c7Ab2a5C9cC3C775</x:v>
      </x:c>
      <x:c r="C6857" s="31" t="str"/>
      <x:c r="D6857" s="31" t="n">
        <x:v>0</x:v>
      </x:c>
      <x:c r="E6857" s="31" t="str">
        <x:v>no</x:v>
      </x:c>
      <x:c r="F6857" s="31" t="str">
        <x:f>IF(C6857&lt;&gt;"","exclude_synthetic",IF(D6857=0,"exclude_no_activity",IFERROR(VLOOKUP(LOWER(B6857),'Active analysis'!$A$2:$V$58,22,FALSE),"review")))</x:f>
        <x:v>exclude_no_activity</x:v>
      </x:c>
      <x:c r="G6857" s="31" t="n">
        <x:f>IFERROR(VLOOKUP(LOWER(B6857),'Active analysis'!$A$2:$V$58,21,FALSE),0)</x:f>
        <x:v>0</x:v>
      </x:c>
      <x:c r="H6857" s="31" t="str">
        <x:v>not_scanned_rate_limit</x:v>
      </x:c>
      <x:c r="I6857" s="31"/>
      <x:c r="J6857" s="31" t="str">
        <x:f>IF(C6857&lt;&gt;"",C6857,IF(D6857=0,"no signed outgoing testnet activity",IF(F6857="recommend","diverse and persistent testnet activity",IF(F6857="likely_bot","multiple automation signals","insufficient longevity or one automation signal"))))</x:f>
        <x:v>no signed outgoing testnet activity</x:v>
      </x:c>
    </x:row>
    <x:row r="6858">
      <x:c r="A6858" s="31" t="n">
        <x:v>6857</x:v>
      </x:c>
      <x:c r="B6858" s="45" t="str">
        <x:v>addr:0x8bEbB6a064da36e0AacE931b9763F803EB23503F</x:v>
      </x:c>
      <x:c r="C6858" s="31" t="str"/>
      <x:c r="D6858" s="31" t="n">
        <x:v>0</x:v>
      </x:c>
      <x:c r="E6858" s="31" t="str">
        <x:v>no</x:v>
      </x:c>
      <x:c r="F6858" s="31" t="str">
        <x:f>IF(C6858&lt;&gt;"","exclude_synthetic",IF(D6858=0,"exclude_no_activity",IFERROR(VLOOKUP(LOWER(B6858),'Active analysis'!$A$2:$V$58,22,FALSE),"review")))</x:f>
        <x:v>exclude_no_activity</x:v>
      </x:c>
      <x:c r="G6858" s="31" t="n">
        <x:f>IFERROR(VLOOKUP(LOWER(B6858),'Active analysis'!$A$2:$V$58,21,FALSE),0)</x:f>
        <x:v>0</x:v>
      </x:c>
      <x:c r="H6858" s="31" t="str">
        <x:v>not_scanned_rate_limit</x:v>
      </x:c>
      <x:c r="I6858" s="31"/>
      <x:c r="J6858" s="31" t="str">
        <x:f>IF(C6858&lt;&gt;"",C6858,IF(D6858=0,"no signed outgoing testnet activity",IF(F6858="recommend","diverse and persistent testnet activity",IF(F6858="likely_bot","multiple automation signals","insufficient longevity or one automation signal"))))</x:f>
        <x:v>no signed outgoing testnet activity</x:v>
      </x:c>
    </x:row>
    <x:row r="6859">
      <x:c r="A6859" s="31" t="n">
        <x:v>6858</x:v>
      </x:c>
      <x:c r="B6859" s="45" t="str">
        <x:v>addr:0x8BeEB783CfEF54A4ca4f5C2475433Ad732e70708</x:v>
      </x:c>
      <x:c r="C6859" s="31" t="str"/>
      <x:c r="D6859" s="31" t="n">
        <x:v>0</x:v>
      </x:c>
      <x:c r="E6859" s="31" t="str">
        <x:v>no</x:v>
      </x:c>
      <x:c r="F6859" s="31" t="str">
        <x:f>IF(C6859&lt;&gt;"","exclude_synthetic",IF(D6859=0,"exclude_no_activity",IFERROR(VLOOKUP(LOWER(B6859),'Active analysis'!$A$2:$V$58,22,FALSE),"review")))</x:f>
        <x:v>exclude_no_activity</x:v>
      </x:c>
      <x:c r="G6859" s="31" t="n">
        <x:f>IFERROR(VLOOKUP(LOWER(B6859),'Active analysis'!$A$2:$V$58,21,FALSE),0)</x:f>
        <x:v>0</x:v>
      </x:c>
      <x:c r="H6859" s="31" t="str">
        <x:v>not_scanned_rate_limit</x:v>
      </x:c>
      <x:c r="I6859" s="31"/>
      <x:c r="J6859" s="31" t="str">
        <x:f>IF(C6859&lt;&gt;"",C6859,IF(D6859=0,"no signed outgoing testnet activity",IF(F6859="recommend","diverse and persistent testnet activity",IF(F6859="likely_bot","multiple automation signals","insufficient longevity or one automation signal"))))</x:f>
        <x:v>no signed outgoing testnet activity</x:v>
      </x:c>
    </x:row>
    <x:row r="6860">
      <x:c r="A6860" s="31" t="n">
        <x:v>6859</x:v>
      </x:c>
      <x:c r="B6860" s="45" t="str">
        <x:v>addr:0x8BF5072D5b07A4a5cD89e5bB7D35BAA570aC9Eeb</x:v>
      </x:c>
      <x:c r="C6860" s="31" t="str"/>
      <x:c r="D6860" s="31" t="n">
        <x:v>0</x:v>
      </x:c>
      <x:c r="E6860" s="31" t="str">
        <x:v>no</x:v>
      </x:c>
      <x:c r="F6860" s="31" t="str">
        <x:f>IF(C6860&lt;&gt;"","exclude_synthetic",IF(D6860=0,"exclude_no_activity",IFERROR(VLOOKUP(LOWER(B6860),'Active analysis'!$A$2:$V$58,22,FALSE),"review")))</x:f>
        <x:v>exclude_no_activity</x:v>
      </x:c>
      <x:c r="G6860" s="31" t="n">
        <x:f>IFERROR(VLOOKUP(LOWER(B6860),'Active analysis'!$A$2:$V$58,21,FALSE),0)</x:f>
        <x:v>0</x:v>
      </x:c>
      <x:c r="H6860" s="31" t="str">
        <x:v>not_scanned_rate_limit</x:v>
      </x:c>
      <x:c r="I6860" s="31"/>
      <x:c r="J6860" s="31" t="str">
        <x:f>IF(C6860&lt;&gt;"",C6860,IF(D6860=0,"no signed outgoing testnet activity",IF(F6860="recommend","diverse and persistent testnet activity",IF(F6860="likely_bot","multiple automation signals","insufficient longevity or one automation signal"))))</x:f>
        <x:v>no signed outgoing testnet activity</x:v>
      </x:c>
    </x:row>
    <x:row r="6861">
      <x:c r="A6861" s="31" t="n">
        <x:v>6860</x:v>
      </x:c>
      <x:c r="B6861" s="45" t="str">
        <x:v>addr:0x8bf7cc4bb653bff6ed0d288575c3942907531494</x:v>
      </x:c>
      <x:c r="C6861" s="31" t="str"/>
      <x:c r="D6861" s="31" t="n">
        <x:v>0</x:v>
      </x:c>
      <x:c r="E6861" s="31" t="str">
        <x:v>no</x:v>
      </x:c>
      <x:c r="F6861" s="31" t="str">
        <x:f>IF(C6861&lt;&gt;"","exclude_synthetic",IF(D6861=0,"exclude_no_activity",IFERROR(VLOOKUP(LOWER(B6861),'Active analysis'!$A$2:$V$58,22,FALSE),"review")))</x:f>
        <x:v>exclude_no_activity</x:v>
      </x:c>
      <x:c r="G6861" s="31" t="n">
        <x:f>IFERROR(VLOOKUP(LOWER(B6861),'Active analysis'!$A$2:$V$58,21,FALSE),0)</x:f>
        <x:v>0</x:v>
      </x:c>
      <x:c r="H6861" s="31" t="str">
        <x:v>not_scanned_rate_limit</x:v>
      </x:c>
      <x:c r="I6861" s="31"/>
      <x:c r="J6861" s="31" t="str">
        <x:f>IF(C6861&lt;&gt;"",C6861,IF(D6861=0,"no signed outgoing testnet activity",IF(F6861="recommend","diverse and persistent testnet activity",IF(F6861="likely_bot","multiple automation signals","insufficient longevity or one automation signal"))))</x:f>
        <x:v>no signed outgoing testnet activity</x:v>
      </x:c>
    </x:row>
    <x:row r="6862">
      <x:c r="A6862" s="31" t="n">
        <x:v>6861</x:v>
      </x:c>
      <x:c r="B6862" s="45" t="str">
        <x:v>addr:0x8bFA1c884Cc7ffD7814e081fB5cc9309D0764Bdf</x:v>
      </x:c>
      <x:c r="C6862" s="31" t="str"/>
      <x:c r="D6862" s="31" t="n">
        <x:v>0</x:v>
      </x:c>
      <x:c r="E6862" s="31" t="str">
        <x:v>no</x:v>
      </x:c>
      <x:c r="F6862" s="31" t="str">
        <x:f>IF(C6862&lt;&gt;"","exclude_synthetic",IF(D6862=0,"exclude_no_activity",IFERROR(VLOOKUP(LOWER(B6862),'Active analysis'!$A$2:$V$58,22,FALSE),"review")))</x:f>
        <x:v>exclude_no_activity</x:v>
      </x:c>
      <x:c r="G6862" s="31" t="n">
        <x:f>IFERROR(VLOOKUP(LOWER(B6862),'Active analysis'!$A$2:$V$58,21,FALSE),0)</x:f>
        <x:v>0</x:v>
      </x:c>
      <x:c r="H6862" s="31" t="str">
        <x:v>not_scanned_rate_limit</x:v>
      </x:c>
      <x:c r="I6862" s="31"/>
      <x:c r="J6862" s="31" t="str">
        <x:f>IF(C6862&lt;&gt;"",C6862,IF(D6862=0,"no signed outgoing testnet activity",IF(F6862="recommend","diverse and persistent testnet activity",IF(F6862="likely_bot","multiple automation signals","insufficient longevity or one automation signal"))))</x:f>
        <x:v>no signed outgoing testnet activity</x:v>
      </x:c>
    </x:row>
    <x:row r="6863">
      <x:c r="A6863" s="31" t="n">
        <x:v>6862</x:v>
      </x:c>
      <x:c r="B6863" s="45" t="str">
        <x:v>addr:0x8c04dC397Cfa2b53951afF173fa9b541ccBa237c</x:v>
      </x:c>
      <x:c r="C6863" s="31" t="str"/>
      <x:c r="D6863" s="31" t="n">
        <x:v>0</x:v>
      </x:c>
      <x:c r="E6863" s="31" t="str">
        <x:v>no</x:v>
      </x:c>
      <x:c r="F6863" s="31" t="str">
        <x:f>IF(C6863&lt;&gt;"","exclude_synthetic",IF(D6863=0,"exclude_no_activity",IFERROR(VLOOKUP(LOWER(B6863),'Active analysis'!$A$2:$V$58,22,FALSE),"review")))</x:f>
        <x:v>exclude_no_activity</x:v>
      </x:c>
      <x:c r="G6863" s="31" t="n">
        <x:f>IFERROR(VLOOKUP(LOWER(B6863),'Active analysis'!$A$2:$V$58,21,FALSE),0)</x:f>
        <x:v>0</x:v>
      </x:c>
      <x:c r="H6863" s="31" t="str">
        <x:v>not_scanned_rate_limit</x:v>
      </x:c>
      <x:c r="I6863" s="31"/>
      <x:c r="J6863" s="31" t="str">
        <x:f>IF(C6863&lt;&gt;"",C6863,IF(D6863=0,"no signed outgoing testnet activity",IF(F6863="recommend","diverse and persistent testnet activity",IF(F6863="likely_bot","multiple automation signals","insufficient longevity or one automation signal"))))</x:f>
        <x:v>no signed outgoing testnet activity</x:v>
      </x:c>
    </x:row>
    <x:row r="6864">
      <x:c r="A6864" s="31" t="n">
        <x:v>6863</x:v>
      </x:c>
      <x:c r="B6864" s="45" t="str">
        <x:v>addr:0x8c0fbd3b968fe0a479d3b0703dfeeafd76c26cb2</x:v>
      </x:c>
      <x:c r="C6864" s="31" t="str"/>
      <x:c r="D6864" s="31" t="n">
        <x:v>0</x:v>
      </x:c>
      <x:c r="E6864" s="31" t="str">
        <x:v>no</x:v>
      </x:c>
      <x:c r="F6864" s="31" t="str">
        <x:f>IF(C6864&lt;&gt;"","exclude_synthetic",IF(D6864=0,"exclude_no_activity",IFERROR(VLOOKUP(LOWER(B6864),'Active analysis'!$A$2:$V$58,22,FALSE),"review")))</x:f>
        <x:v>exclude_no_activity</x:v>
      </x:c>
      <x:c r="G6864" s="31" t="n">
        <x:f>IFERROR(VLOOKUP(LOWER(B6864),'Active analysis'!$A$2:$V$58,21,FALSE),0)</x:f>
        <x:v>0</x:v>
      </x:c>
      <x:c r="H6864" s="31" t="str">
        <x:v>not_scanned_rate_limit</x:v>
      </x:c>
      <x:c r="I6864" s="31"/>
      <x:c r="J6864" s="31" t="str">
        <x:f>IF(C6864&lt;&gt;"",C6864,IF(D6864=0,"no signed outgoing testnet activity",IF(F6864="recommend","diverse and persistent testnet activity",IF(F6864="likely_bot","multiple automation signals","insufficient longevity or one automation signal"))))</x:f>
        <x:v>no signed outgoing testnet activity</x:v>
      </x:c>
    </x:row>
    <x:row r="6865">
      <x:c r="A6865" s="31" t="n">
        <x:v>6864</x:v>
      </x:c>
      <x:c r="B6865" s="45" t="str">
        <x:v>addr:0x8C11AB356e070f00a7eb69EF4d56BDb2Ed49AEEc</x:v>
      </x:c>
      <x:c r="C6865" s="31" t="str"/>
      <x:c r="D6865" s="31" t="n">
        <x:v>0</x:v>
      </x:c>
      <x:c r="E6865" s="31" t="str">
        <x:v>no</x:v>
      </x:c>
      <x:c r="F6865" s="31" t="str">
        <x:f>IF(C6865&lt;&gt;"","exclude_synthetic",IF(D6865=0,"exclude_no_activity",IFERROR(VLOOKUP(LOWER(B6865),'Active analysis'!$A$2:$V$58,22,FALSE),"review")))</x:f>
        <x:v>exclude_no_activity</x:v>
      </x:c>
      <x:c r="G6865" s="31" t="n">
        <x:f>IFERROR(VLOOKUP(LOWER(B6865),'Active analysis'!$A$2:$V$58,21,FALSE),0)</x:f>
        <x:v>0</x:v>
      </x:c>
      <x:c r="H6865" s="31" t="str">
        <x:v>not_scanned_rate_limit</x:v>
      </x:c>
      <x:c r="I6865" s="31"/>
      <x:c r="J6865" s="31" t="str">
        <x:f>IF(C6865&lt;&gt;"",C6865,IF(D6865=0,"no signed outgoing testnet activity",IF(F6865="recommend","diverse and persistent testnet activity",IF(F6865="likely_bot","multiple automation signals","insufficient longevity or one automation signal"))))</x:f>
        <x:v>no signed outgoing testnet activity</x:v>
      </x:c>
    </x:row>
    <x:row r="6866">
      <x:c r="A6866" s="31" t="n">
        <x:v>6865</x:v>
      </x:c>
      <x:c r="B6866" s="45" t="str">
        <x:v>addr:0x8c165Bc82E4dcFFaA9259FA156eB96f1710f0d13</x:v>
      </x:c>
      <x:c r="C6866" s="31" t="str"/>
      <x:c r="D6866" s="31" t="n">
        <x:v>0</x:v>
      </x:c>
      <x:c r="E6866" s="31" t="str">
        <x:v>no</x:v>
      </x:c>
      <x:c r="F6866" s="31" t="str">
        <x:f>IF(C6866&lt;&gt;"","exclude_synthetic",IF(D6866=0,"exclude_no_activity",IFERROR(VLOOKUP(LOWER(B6866),'Active analysis'!$A$2:$V$58,22,FALSE),"review")))</x:f>
        <x:v>exclude_no_activity</x:v>
      </x:c>
      <x:c r="G6866" s="31" t="n">
        <x:f>IFERROR(VLOOKUP(LOWER(B6866),'Active analysis'!$A$2:$V$58,21,FALSE),0)</x:f>
        <x:v>0</x:v>
      </x:c>
      <x:c r="H6866" s="31" t="str">
        <x:v>not_scanned_rate_limit</x:v>
      </x:c>
      <x:c r="I6866" s="31"/>
      <x:c r="J6866" s="31" t="str">
        <x:f>IF(C6866&lt;&gt;"",C6866,IF(D6866=0,"no signed outgoing testnet activity",IF(F6866="recommend","diverse and persistent testnet activity",IF(F6866="likely_bot","multiple automation signals","insufficient longevity or one automation signal"))))</x:f>
        <x:v>no signed outgoing testnet activity</x:v>
      </x:c>
    </x:row>
    <x:row r="6867">
      <x:c r="A6867" s="31" t="n">
        <x:v>6866</x:v>
      </x:c>
      <x:c r="B6867" s="45" t="str">
        <x:v>addr:0x8C237092698765f36B4fef5b93718fD38998b3c1</x:v>
      </x:c>
      <x:c r="C6867" s="31" t="str"/>
      <x:c r="D6867" s="31" t="n">
        <x:v>0</x:v>
      </x:c>
      <x:c r="E6867" s="31" t="str">
        <x:v>no</x:v>
      </x:c>
      <x:c r="F6867" s="31" t="str">
        <x:f>IF(C6867&lt;&gt;"","exclude_synthetic",IF(D6867=0,"exclude_no_activity",IFERROR(VLOOKUP(LOWER(B6867),'Active analysis'!$A$2:$V$58,22,FALSE),"review")))</x:f>
        <x:v>exclude_no_activity</x:v>
      </x:c>
      <x:c r="G6867" s="31" t="n">
        <x:f>IFERROR(VLOOKUP(LOWER(B6867),'Active analysis'!$A$2:$V$58,21,FALSE),0)</x:f>
        <x:v>0</x:v>
      </x:c>
      <x:c r="H6867" s="31" t="str">
        <x:v>not_scanned_rate_limit</x:v>
      </x:c>
      <x:c r="I6867" s="31"/>
      <x:c r="J6867" s="31" t="str">
        <x:f>IF(C6867&lt;&gt;"",C6867,IF(D6867=0,"no signed outgoing testnet activity",IF(F6867="recommend","diverse and persistent testnet activity",IF(F6867="likely_bot","multiple automation signals","insufficient longevity or one automation signal"))))</x:f>
        <x:v>no signed outgoing testnet activity</x:v>
      </x:c>
    </x:row>
    <x:row r="6868">
      <x:c r="A6868" s="31" t="n">
        <x:v>6867</x:v>
      </x:c>
      <x:c r="B6868" s="45" t="str">
        <x:v>addr:0x8c23f71ee6b9fa7d0fcac4ad4d081e502167f313</x:v>
      </x:c>
      <x:c r="C6868" s="31" t="str"/>
      <x:c r="D6868" s="31" t="n">
        <x:v>0</x:v>
      </x:c>
      <x:c r="E6868" s="31" t="str">
        <x:v>no</x:v>
      </x:c>
      <x:c r="F6868" s="31" t="str">
        <x:f>IF(C6868&lt;&gt;"","exclude_synthetic",IF(D6868=0,"exclude_no_activity",IFERROR(VLOOKUP(LOWER(B6868),'Active analysis'!$A$2:$V$58,22,FALSE),"review")))</x:f>
        <x:v>exclude_no_activity</x:v>
      </x:c>
      <x:c r="G6868" s="31" t="n">
        <x:f>IFERROR(VLOOKUP(LOWER(B6868),'Active analysis'!$A$2:$V$58,21,FALSE),0)</x:f>
        <x:v>0</x:v>
      </x:c>
      <x:c r="H6868" s="31" t="str">
        <x:v>not_scanned_rate_limit</x:v>
      </x:c>
      <x:c r="I6868" s="31"/>
      <x:c r="J6868" s="31" t="str">
        <x:f>IF(C6868&lt;&gt;"",C6868,IF(D6868=0,"no signed outgoing testnet activity",IF(F6868="recommend","diverse and persistent testnet activity",IF(F6868="likely_bot","multiple automation signals","insufficient longevity or one automation signal"))))</x:f>
        <x:v>no signed outgoing testnet activity</x:v>
      </x:c>
    </x:row>
    <x:row r="6869">
      <x:c r="A6869" s="31" t="n">
        <x:v>6868</x:v>
      </x:c>
      <x:c r="B6869" s="45" t="str">
        <x:v>addr:0x8C289b63227625e4829a802032d10cd1c31fd2C4</x:v>
      </x:c>
      <x:c r="C6869" s="31" t="str"/>
      <x:c r="D6869" s="31" t="n">
        <x:v>0</x:v>
      </x:c>
      <x:c r="E6869" s="31" t="str">
        <x:v>no</x:v>
      </x:c>
      <x:c r="F6869" s="31" t="str">
        <x:f>IF(C6869&lt;&gt;"","exclude_synthetic",IF(D6869=0,"exclude_no_activity",IFERROR(VLOOKUP(LOWER(B6869),'Active analysis'!$A$2:$V$58,22,FALSE),"review")))</x:f>
        <x:v>exclude_no_activity</x:v>
      </x:c>
      <x:c r="G6869" s="31" t="n">
        <x:f>IFERROR(VLOOKUP(LOWER(B6869),'Active analysis'!$A$2:$V$58,21,FALSE),0)</x:f>
        <x:v>0</x:v>
      </x:c>
      <x:c r="H6869" s="31" t="str">
        <x:v>not_scanned_rate_limit</x:v>
      </x:c>
      <x:c r="I6869" s="31"/>
      <x:c r="J6869" s="31" t="str">
        <x:f>IF(C6869&lt;&gt;"",C6869,IF(D6869=0,"no signed outgoing testnet activity",IF(F6869="recommend","diverse and persistent testnet activity",IF(F6869="likely_bot","multiple automation signals","insufficient longevity or one automation signal"))))</x:f>
        <x:v>no signed outgoing testnet activity</x:v>
      </x:c>
    </x:row>
    <x:row r="6870">
      <x:c r="A6870" s="31" t="n">
        <x:v>6869</x:v>
      </x:c>
      <x:c r="B6870" s="45" t="str">
        <x:v>addr:0x8C2913a6eE21AACaC2812b82E3614F6112DCa5CD</x:v>
      </x:c>
      <x:c r="C6870" s="31" t="str"/>
      <x:c r="D6870" s="31" t="n">
        <x:v>0</x:v>
      </x:c>
      <x:c r="E6870" s="31" t="str">
        <x:v>no</x:v>
      </x:c>
      <x:c r="F6870" s="31" t="str">
        <x:f>IF(C6870&lt;&gt;"","exclude_synthetic",IF(D6870=0,"exclude_no_activity",IFERROR(VLOOKUP(LOWER(B6870),'Active analysis'!$A$2:$V$58,22,FALSE),"review")))</x:f>
        <x:v>exclude_no_activity</x:v>
      </x:c>
      <x:c r="G6870" s="31" t="n">
        <x:f>IFERROR(VLOOKUP(LOWER(B6870),'Active analysis'!$A$2:$V$58,21,FALSE),0)</x:f>
        <x:v>0</x:v>
      </x:c>
      <x:c r="H6870" s="31" t="str">
        <x:v>not_scanned_rate_limit</x:v>
      </x:c>
      <x:c r="I6870" s="31"/>
      <x:c r="J6870" s="31" t="str">
        <x:f>IF(C6870&lt;&gt;"",C6870,IF(D6870=0,"no signed outgoing testnet activity",IF(F6870="recommend","diverse and persistent testnet activity",IF(F6870="likely_bot","multiple automation signals","insufficient longevity or one automation signal"))))</x:f>
        <x:v>no signed outgoing testnet activity</x:v>
      </x:c>
    </x:row>
    <x:row r="6871">
      <x:c r="A6871" s="31" t="n">
        <x:v>6870</x:v>
      </x:c>
      <x:c r="B6871" s="45" t="str">
        <x:v>addr:0x8c2e486250d52a74a62a03cc54ebc77a7d3ea8f4</x:v>
      </x:c>
      <x:c r="C6871" s="31" t="str"/>
      <x:c r="D6871" s="31" t="n">
        <x:v>0</x:v>
      </x:c>
      <x:c r="E6871" s="31" t="str">
        <x:v>no</x:v>
      </x:c>
      <x:c r="F6871" s="31" t="str">
        <x:f>IF(C6871&lt;&gt;"","exclude_synthetic",IF(D6871=0,"exclude_no_activity",IFERROR(VLOOKUP(LOWER(B6871),'Active analysis'!$A$2:$V$58,22,FALSE),"review")))</x:f>
        <x:v>exclude_no_activity</x:v>
      </x:c>
      <x:c r="G6871" s="31" t="n">
        <x:f>IFERROR(VLOOKUP(LOWER(B6871),'Active analysis'!$A$2:$V$58,21,FALSE),0)</x:f>
        <x:v>0</x:v>
      </x:c>
      <x:c r="H6871" s="31" t="str">
        <x:v>not_scanned_rate_limit</x:v>
      </x:c>
      <x:c r="I6871" s="31"/>
      <x:c r="J6871" s="31" t="str">
        <x:f>IF(C6871&lt;&gt;"",C6871,IF(D6871=0,"no signed outgoing testnet activity",IF(F6871="recommend","diverse and persistent testnet activity",IF(F6871="likely_bot","multiple automation signals","insufficient longevity or one automation signal"))))</x:f>
        <x:v>no signed outgoing testnet activity</x:v>
      </x:c>
    </x:row>
    <x:row r="6872">
      <x:c r="A6872" s="31" t="n">
        <x:v>6871</x:v>
      </x:c>
      <x:c r="B6872" s="45" t="str">
        <x:v>addr:0x8c34057fe0a710729464cebfc51b8f701ef48e2d</x:v>
      </x:c>
      <x:c r="C6872" s="31" t="str"/>
      <x:c r="D6872" s="31" t="n">
        <x:v>0</x:v>
      </x:c>
      <x:c r="E6872" s="31" t="str">
        <x:v>no</x:v>
      </x:c>
      <x:c r="F6872" s="31" t="str">
        <x:f>IF(C6872&lt;&gt;"","exclude_synthetic",IF(D6872=0,"exclude_no_activity",IFERROR(VLOOKUP(LOWER(B6872),'Active analysis'!$A$2:$V$58,22,FALSE),"review")))</x:f>
        <x:v>exclude_no_activity</x:v>
      </x:c>
      <x:c r="G6872" s="31" t="n">
        <x:f>IFERROR(VLOOKUP(LOWER(B6872),'Active analysis'!$A$2:$V$58,21,FALSE),0)</x:f>
        <x:v>0</x:v>
      </x:c>
      <x:c r="H6872" s="31" t="str">
        <x:v>not_scanned_rate_limit</x:v>
      </x:c>
      <x:c r="I6872" s="31"/>
      <x:c r="J6872" s="31" t="str">
        <x:f>IF(C6872&lt;&gt;"",C6872,IF(D6872=0,"no signed outgoing testnet activity",IF(F6872="recommend","diverse and persistent testnet activity",IF(F6872="likely_bot","multiple automation signals","insufficient longevity or one automation signal"))))</x:f>
        <x:v>no signed outgoing testnet activity</x:v>
      </x:c>
    </x:row>
    <x:row r="6873">
      <x:c r="A6873" s="31" t="n">
        <x:v>6872</x:v>
      </x:c>
      <x:c r="B6873" s="45" t="str">
        <x:v>addr:0x8C35cAE1aC55e291e02dfBbC78bd99d0Fa8eCaee</x:v>
      </x:c>
      <x:c r="C6873" s="31" t="str"/>
      <x:c r="D6873" s="31" t="n">
        <x:v>0</x:v>
      </x:c>
      <x:c r="E6873" s="31" t="str">
        <x:v>no</x:v>
      </x:c>
      <x:c r="F6873" s="31" t="str">
        <x:f>IF(C6873&lt;&gt;"","exclude_synthetic",IF(D6873=0,"exclude_no_activity",IFERROR(VLOOKUP(LOWER(B6873),'Active analysis'!$A$2:$V$58,22,FALSE),"review")))</x:f>
        <x:v>exclude_no_activity</x:v>
      </x:c>
      <x:c r="G6873" s="31" t="n">
        <x:f>IFERROR(VLOOKUP(LOWER(B6873),'Active analysis'!$A$2:$V$58,21,FALSE),0)</x:f>
        <x:v>0</x:v>
      </x:c>
      <x:c r="H6873" s="31" t="str">
        <x:v>not_scanned_rate_limit</x:v>
      </x:c>
      <x:c r="I6873" s="31"/>
      <x:c r="J6873" s="31" t="str">
        <x:f>IF(C6873&lt;&gt;"",C6873,IF(D6873=0,"no signed outgoing testnet activity",IF(F6873="recommend","diverse and persistent testnet activity",IF(F6873="likely_bot","multiple automation signals","insufficient longevity or one automation signal"))))</x:f>
        <x:v>no signed outgoing testnet activity</x:v>
      </x:c>
    </x:row>
    <x:row r="6874">
      <x:c r="A6874" s="31" t="n">
        <x:v>6873</x:v>
      </x:c>
      <x:c r="B6874" s="45" t="str">
        <x:v>addr:0x8c37dE845740347b1218F3928483F203Fa7712D9</x:v>
      </x:c>
      <x:c r="C6874" s="31" t="str"/>
      <x:c r="D6874" s="31" t="n">
        <x:v>0</x:v>
      </x:c>
      <x:c r="E6874" s="31" t="str">
        <x:v>no</x:v>
      </x:c>
      <x:c r="F6874" s="31" t="str">
        <x:f>IF(C6874&lt;&gt;"","exclude_synthetic",IF(D6874=0,"exclude_no_activity",IFERROR(VLOOKUP(LOWER(B6874),'Active analysis'!$A$2:$V$58,22,FALSE),"review")))</x:f>
        <x:v>exclude_no_activity</x:v>
      </x:c>
      <x:c r="G6874" s="31" t="n">
        <x:f>IFERROR(VLOOKUP(LOWER(B6874),'Active analysis'!$A$2:$V$58,21,FALSE),0)</x:f>
        <x:v>0</x:v>
      </x:c>
      <x:c r="H6874" s="31" t="str">
        <x:v>not_scanned_rate_limit</x:v>
      </x:c>
      <x:c r="I6874" s="31"/>
      <x:c r="J6874" s="31" t="str">
        <x:f>IF(C6874&lt;&gt;"",C6874,IF(D6874=0,"no signed outgoing testnet activity",IF(F6874="recommend","diverse and persistent testnet activity",IF(F6874="likely_bot","multiple automation signals","insufficient longevity or one automation signal"))))</x:f>
        <x:v>no signed outgoing testnet activity</x:v>
      </x:c>
    </x:row>
    <x:row r="6875">
      <x:c r="A6875" s="31" t="n">
        <x:v>6874</x:v>
      </x:c>
      <x:c r="B6875" s="45" t="str">
        <x:v>addr:0x8C3Ae1d7a57D7577b3E6432916c3Bf3eA2F8aC11</x:v>
      </x:c>
      <x:c r="C6875" s="31" t="str"/>
      <x:c r="D6875" s="31" t="n">
        <x:v>0</x:v>
      </x:c>
      <x:c r="E6875" s="31" t="str">
        <x:v>no</x:v>
      </x:c>
      <x:c r="F6875" s="31" t="str">
        <x:f>IF(C6875&lt;&gt;"","exclude_synthetic",IF(D6875=0,"exclude_no_activity",IFERROR(VLOOKUP(LOWER(B6875),'Active analysis'!$A$2:$V$58,22,FALSE),"review")))</x:f>
        <x:v>exclude_no_activity</x:v>
      </x:c>
      <x:c r="G6875" s="31" t="n">
        <x:f>IFERROR(VLOOKUP(LOWER(B6875),'Active analysis'!$A$2:$V$58,21,FALSE),0)</x:f>
        <x:v>0</x:v>
      </x:c>
      <x:c r="H6875" s="31" t="str">
        <x:v>not_scanned_rate_limit</x:v>
      </x:c>
      <x:c r="I6875" s="31"/>
      <x:c r="J6875" s="31" t="str">
        <x:f>IF(C6875&lt;&gt;"",C6875,IF(D6875=0,"no signed outgoing testnet activity",IF(F6875="recommend","diverse and persistent testnet activity",IF(F6875="likely_bot","multiple automation signals","insufficient longevity or one automation signal"))))</x:f>
        <x:v>no signed outgoing testnet activity</x:v>
      </x:c>
    </x:row>
    <x:row r="6876">
      <x:c r="A6876" s="31" t="n">
        <x:v>6875</x:v>
      </x:c>
      <x:c r="B6876" s="45" t="str">
        <x:v>addr:0x8c3d5d2aba3f599506077073ab3287c8809967bb</x:v>
      </x:c>
      <x:c r="C6876" s="31" t="str"/>
      <x:c r="D6876" s="31" t="n">
        <x:v>0</x:v>
      </x:c>
      <x:c r="E6876" s="31" t="str">
        <x:v>no</x:v>
      </x:c>
      <x:c r="F6876" s="31" t="str">
        <x:f>IF(C6876&lt;&gt;"","exclude_synthetic",IF(D6876=0,"exclude_no_activity",IFERROR(VLOOKUP(LOWER(B6876),'Active analysis'!$A$2:$V$58,22,FALSE),"review")))</x:f>
        <x:v>exclude_no_activity</x:v>
      </x:c>
      <x:c r="G6876" s="31" t="n">
        <x:f>IFERROR(VLOOKUP(LOWER(B6876),'Active analysis'!$A$2:$V$58,21,FALSE),0)</x:f>
        <x:v>0</x:v>
      </x:c>
      <x:c r="H6876" s="31" t="str">
        <x:v>not_scanned_rate_limit</x:v>
      </x:c>
      <x:c r="I6876" s="31"/>
      <x:c r="J6876" s="31" t="str">
        <x:f>IF(C6876&lt;&gt;"",C6876,IF(D6876=0,"no signed outgoing testnet activity",IF(F6876="recommend","diverse and persistent testnet activity",IF(F6876="likely_bot","multiple automation signals","insufficient longevity or one automation signal"))))</x:f>
        <x:v>no signed outgoing testnet activity</x:v>
      </x:c>
    </x:row>
    <x:row r="6877">
      <x:c r="A6877" s="31" t="n">
        <x:v>6876</x:v>
      </x:c>
      <x:c r="B6877" s="45" t="str">
        <x:v>addr:0x8c49DCe364BDcde52d9d89B3B8Dd68867bCD0E23</x:v>
      </x:c>
      <x:c r="C6877" s="31" t="str"/>
      <x:c r="D6877" s="31" t="n">
        <x:v>0</x:v>
      </x:c>
      <x:c r="E6877" s="31" t="str">
        <x:v>no</x:v>
      </x:c>
      <x:c r="F6877" s="31" t="str">
        <x:f>IF(C6877&lt;&gt;"","exclude_synthetic",IF(D6877=0,"exclude_no_activity",IFERROR(VLOOKUP(LOWER(B6877),'Active analysis'!$A$2:$V$58,22,FALSE),"review")))</x:f>
        <x:v>exclude_no_activity</x:v>
      </x:c>
      <x:c r="G6877" s="31" t="n">
        <x:f>IFERROR(VLOOKUP(LOWER(B6877),'Active analysis'!$A$2:$V$58,21,FALSE),0)</x:f>
        <x:v>0</x:v>
      </x:c>
      <x:c r="H6877" s="31" t="str">
        <x:v>not_scanned_rate_limit</x:v>
      </x:c>
      <x:c r="I6877" s="31"/>
      <x:c r="J6877" s="31" t="str">
        <x:f>IF(C6877&lt;&gt;"",C6877,IF(D6877=0,"no signed outgoing testnet activity",IF(F6877="recommend","diverse and persistent testnet activity",IF(F6877="likely_bot","multiple automation signals","insufficient longevity or one automation signal"))))</x:f>
        <x:v>no signed outgoing testnet activity</x:v>
      </x:c>
    </x:row>
    <x:row r="6878">
      <x:c r="A6878" s="31" t="n">
        <x:v>6877</x:v>
      </x:c>
      <x:c r="B6878" s="45" t="str">
        <x:v>addr:0x8c4b9297282C24f346018A6522a6Ce1769272b47</x:v>
      </x:c>
      <x:c r="C6878" s="31" t="str"/>
      <x:c r="D6878" s="31" t="n">
        <x:v>0</x:v>
      </x:c>
      <x:c r="E6878" s="31" t="str">
        <x:v>no</x:v>
      </x:c>
      <x:c r="F6878" s="31" t="str">
        <x:f>IF(C6878&lt;&gt;"","exclude_synthetic",IF(D6878=0,"exclude_no_activity",IFERROR(VLOOKUP(LOWER(B6878),'Active analysis'!$A$2:$V$58,22,FALSE),"review")))</x:f>
        <x:v>exclude_no_activity</x:v>
      </x:c>
      <x:c r="G6878" s="31" t="n">
        <x:f>IFERROR(VLOOKUP(LOWER(B6878),'Active analysis'!$A$2:$V$58,21,FALSE),0)</x:f>
        <x:v>0</x:v>
      </x:c>
      <x:c r="H6878" s="31" t="str">
        <x:v>not_scanned_rate_limit</x:v>
      </x:c>
      <x:c r="I6878" s="31"/>
      <x:c r="J6878" s="31" t="str">
        <x:f>IF(C6878&lt;&gt;"",C6878,IF(D6878=0,"no signed outgoing testnet activity",IF(F6878="recommend","diverse and persistent testnet activity",IF(F6878="likely_bot","multiple automation signals","insufficient longevity or one automation signal"))))</x:f>
        <x:v>no signed outgoing testnet activity</x:v>
      </x:c>
    </x:row>
    <x:row r="6879">
      <x:c r="A6879" s="31" t="n">
        <x:v>6878</x:v>
      </x:c>
      <x:c r="B6879" s="45" t="str">
        <x:v>addr:0x8C4dE996eEc0B1a8210f059c1e28b325cd98F6ea</x:v>
      </x:c>
      <x:c r="C6879" s="31" t="str"/>
      <x:c r="D6879" s="31" t="n">
        <x:v>0</x:v>
      </x:c>
      <x:c r="E6879" s="31" t="str">
        <x:v>no</x:v>
      </x:c>
      <x:c r="F6879" s="31" t="str">
        <x:f>IF(C6879&lt;&gt;"","exclude_synthetic",IF(D6879=0,"exclude_no_activity",IFERROR(VLOOKUP(LOWER(B6879),'Active analysis'!$A$2:$V$58,22,FALSE),"review")))</x:f>
        <x:v>exclude_no_activity</x:v>
      </x:c>
      <x:c r="G6879" s="31" t="n">
        <x:f>IFERROR(VLOOKUP(LOWER(B6879),'Active analysis'!$A$2:$V$58,21,FALSE),0)</x:f>
        <x:v>0</x:v>
      </x:c>
      <x:c r="H6879" s="31" t="str">
        <x:v>not_scanned_rate_limit</x:v>
      </x:c>
      <x:c r="I6879" s="31"/>
      <x:c r="J6879" s="31" t="str">
        <x:f>IF(C6879&lt;&gt;"",C6879,IF(D6879=0,"no signed outgoing testnet activity",IF(F6879="recommend","diverse and persistent testnet activity",IF(F6879="likely_bot","multiple automation signals","insufficient longevity or one automation signal"))))</x:f>
        <x:v>no signed outgoing testnet activity</x:v>
      </x:c>
    </x:row>
    <x:row r="6880">
      <x:c r="A6880" s="31" t="n">
        <x:v>6879</x:v>
      </x:c>
      <x:c r="B6880" s="45" t="str">
        <x:v>addr:0x8c4EDcC009dD7d75Af8c98623765C467E1036d16</x:v>
      </x:c>
      <x:c r="C6880" s="31" t="str"/>
      <x:c r="D6880" s="31" t="n">
        <x:v>0</x:v>
      </x:c>
      <x:c r="E6880" s="31" t="str">
        <x:v>no</x:v>
      </x:c>
      <x:c r="F6880" s="31" t="str">
        <x:f>IF(C6880&lt;&gt;"","exclude_synthetic",IF(D6880=0,"exclude_no_activity",IFERROR(VLOOKUP(LOWER(B6880),'Active analysis'!$A$2:$V$58,22,FALSE),"review")))</x:f>
        <x:v>exclude_no_activity</x:v>
      </x:c>
      <x:c r="G6880" s="31" t="n">
        <x:f>IFERROR(VLOOKUP(LOWER(B6880),'Active analysis'!$A$2:$V$58,21,FALSE),0)</x:f>
        <x:v>0</x:v>
      </x:c>
      <x:c r="H6880" s="31" t="str">
        <x:v>not_scanned_rate_limit</x:v>
      </x:c>
      <x:c r="I6880" s="31"/>
      <x:c r="J6880" s="31" t="str">
        <x:f>IF(C6880&lt;&gt;"",C6880,IF(D6880=0,"no signed outgoing testnet activity",IF(F6880="recommend","diverse and persistent testnet activity",IF(F6880="likely_bot","multiple automation signals","insufficient longevity or one automation signal"))))</x:f>
        <x:v>no signed outgoing testnet activity</x:v>
      </x:c>
    </x:row>
    <x:row r="6881">
      <x:c r="A6881" s="31" t="n">
        <x:v>6880</x:v>
      </x:c>
      <x:c r="B6881" s="45" t="str">
        <x:v>addr:0x8c501578DC46C57eaC14298a4Ebe3cf47E26c8dc</x:v>
      </x:c>
      <x:c r="C6881" s="31" t="str"/>
      <x:c r="D6881" s="31" t="n">
        <x:v>0</x:v>
      </x:c>
      <x:c r="E6881" s="31" t="str">
        <x:v>no</x:v>
      </x:c>
      <x:c r="F6881" s="31" t="str">
        <x:f>IF(C6881&lt;&gt;"","exclude_synthetic",IF(D6881=0,"exclude_no_activity",IFERROR(VLOOKUP(LOWER(B6881),'Active analysis'!$A$2:$V$58,22,FALSE),"review")))</x:f>
        <x:v>exclude_no_activity</x:v>
      </x:c>
      <x:c r="G6881" s="31" t="n">
        <x:f>IFERROR(VLOOKUP(LOWER(B6881),'Active analysis'!$A$2:$V$58,21,FALSE),0)</x:f>
        <x:v>0</x:v>
      </x:c>
      <x:c r="H6881" s="31" t="str">
        <x:v>not_scanned_rate_limit</x:v>
      </x:c>
      <x:c r="I6881" s="31"/>
      <x:c r="J6881" s="31" t="str">
        <x:f>IF(C6881&lt;&gt;"",C6881,IF(D6881=0,"no signed outgoing testnet activity",IF(F6881="recommend","diverse and persistent testnet activity",IF(F6881="likely_bot","multiple automation signals","insufficient longevity or one automation signal"))))</x:f>
        <x:v>no signed outgoing testnet activity</x:v>
      </x:c>
    </x:row>
    <x:row r="6882">
      <x:c r="A6882" s="31" t="n">
        <x:v>6881</x:v>
      </x:c>
      <x:c r="B6882" s="45" t="str">
        <x:v>addr:0x8c510F4495dA16E1Ae3d31F0694C1Fa29DF47eAd</x:v>
      </x:c>
      <x:c r="C6882" s="31" t="str"/>
      <x:c r="D6882" s="31" t="n">
        <x:v>0</x:v>
      </x:c>
      <x:c r="E6882" s="31" t="str">
        <x:v>no</x:v>
      </x:c>
      <x:c r="F6882" s="31" t="str">
        <x:f>IF(C6882&lt;&gt;"","exclude_synthetic",IF(D6882=0,"exclude_no_activity",IFERROR(VLOOKUP(LOWER(B6882),'Active analysis'!$A$2:$V$58,22,FALSE),"review")))</x:f>
        <x:v>exclude_no_activity</x:v>
      </x:c>
      <x:c r="G6882" s="31" t="n">
        <x:f>IFERROR(VLOOKUP(LOWER(B6882),'Active analysis'!$A$2:$V$58,21,FALSE),0)</x:f>
        <x:v>0</x:v>
      </x:c>
      <x:c r="H6882" s="31" t="str">
        <x:v>not_scanned_rate_limit</x:v>
      </x:c>
      <x:c r="I6882" s="31"/>
      <x:c r="J6882" s="31" t="str">
        <x:f>IF(C6882&lt;&gt;"",C6882,IF(D6882=0,"no signed outgoing testnet activity",IF(F6882="recommend","diverse and persistent testnet activity",IF(F6882="likely_bot","multiple automation signals","insufficient longevity or one automation signal"))))</x:f>
        <x:v>no signed outgoing testnet activity</x:v>
      </x:c>
    </x:row>
    <x:row r="6883">
      <x:c r="A6883" s="31" t="n">
        <x:v>6882</x:v>
      </x:c>
      <x:c r="B6883" s="45" t="str">
        <x:v>addr:0x8C54B00d28aca7aA55c4265C271d96C6B7479a50</x:v>
      </x:c>
      <x:c r="C6883" s="31" t="str"/>
      <x:c r="D6883" s="31" t="n">
        <x:v>0</x:v>
      </x:c>
      <x:c r="E6883" s="31" t="str">
        <x:v>no</x:v>
      </x:c>
      <x:c r="F6883" s="31" t="str">
        <x:f>IF(C6883&lt;&gt;"","exclude_synthetic",IF(D6883=0,"exclude_no_activity",IFERROR(VLOOKUP(LOWER(B6883),'Active analysis'!$A$2:$V$58,22,FALSE),"review")))</x:f>
        <x:v>exclude_no_activity</x:v>
      </x:c>
      <x:c r="G6883" s="31" t="n">
        <x:f>IFERROR(VLOOKUP(LOWER(B6883),'Active analysis'!$A$2:$V$58,21,FALSE),0)</x:f>
        <x:v>0</x:v>
      </x:c>
      <x:c r="H6883" s="31" t="str">
        <x:v>not_scanned_rate_limit</x:v>
      </x:c>
      <x:c r="I6883" s="31"/>
      <x:c r="J6883" s="31" t="str">
        <x:f>IF(C6883&lt;&gt;"",C6883,IF(D6883=0,"no signed outgoing testnet activity",IF(F6883="recommend","diverse and persistent testnet activity",IF(F6883="likely_bot","multiple automation signals","insufficient longevity or one automation signal"))))</x:f>
        <x:v>no signed outgoing testnet activity</x:v>
      </x:c>
    </x:row>
    <x:row r="6884">
      <x:c r="A6884" s="31" t="n">
        <x:v>6883</x:v>
      </x:c>
      <x:c r="B6884" s="45" t="str">
        <x:v>addr:0x8c57D1Fab10D4B78F49ef5C6ABaEB76a63710f61</x:v>
      </x:c>
      <x:c r="C6884" s="31" t="str"/>
      <x:c r="D6884" s="31" t="n">
        <x:v>0</x:v>
      </x:c>
      <x:c r="E6884" s="31" t="str">
        <x:v>no</x:v>
      </x:c>
      <x:c r="F6884" s="31" t="str">
        <x:f>IF(C6884&lt;&gt;"","exclude_synthetic",IF(D6884=0,"exclude_no_activity",IFERROR(VLOOKUP(LOWER(B6884),'Active analysis'!$A$2:$V$58,22,FALSE),"review")))</x:f>
        <x:v>exclude_no_activity</x:v>
      </x:c>
      <x:c r="G6884" s="31" t="n">
        <x:f>IFERROR(VLOOKUP(LOWER(B6884),'Active analysis'!$A$2:$V$58,21,FALSE),0)</x:f>
        <x:v>0</x:v>
      </x:c>
      <x:c r="H6884" s="31" t="str">
        <x:v>not_scanned_rate_limit</x:v>
      </x:c>
      <x:c r="I6884" s="31"/>
      <x:c r="J6884" s="31" t="str">
        <x:f>IF(C6884&lt;&gt;"",C6884,IF(D6884=0,"no signed outgoing testnet activity",IF(F6884="recommend","diverse and persistent testnet activity",IF(F6884="likely_bot","multiple automation signals","insufficient longevity or one automation signal"))))</x:f>
        <x:v>no signed outgoing testnet activity</x:v>
      </x:c>
    </x:row>
    <x:row r="6885">
      <x:c r="A6885" s="31" t="n">
        <x:v>6884</x:v>
      </x:c>
      <x:c r="B6885" s="45" t="str">
        <x:v>addr:0x8c5e8787c0b98497585afdf602ba5c4f8d878db1</x:v>
      </x:c>
      <x:c r="C6885" s="31" t="str"/>
      <x:c r="D6885" s="31" t="n">
        <x:v>0</x:v>
      </x:c>
      <x:c r="E6885" s="31" t="str">
        <x:v>no</x:v>
      </x:c>
      <x:c r="F6885" s="31" t="str">
        <x:f>IF(C6885&lt;&gt;"","exclude_synthetic",IF(D6885=0,"exclude_no_activity",IFERROR(VLOOKUP(LOWER(B6885),'Active analysis'!$A$2:$V$58,22,FALSE),"review")))</x:f>
        <x:v>exclude_no_activity</x:v>
      </x:c>
      <x:c r="G6885" s="31" t="n">
        <x:f>IFERROR(VLOOKUP(LOWER(B6885),'Active analysis'!$A$2:$V$58,21,FALSE),0)</x:f>
        <x:v>0</x:v>
      </x:c>
      <x:c r="H6885" s="31" t="str">
        <x:v>not_scanned_rate_limit</x:v>
      </x:c>
      <x:c r="I6885" s="31"/>
      <x:c r="J6885" s="31" t="str">
        <x:f>IF(C6885&lt;&gt;"",C6885,IF(D6885=0,"no signed outgoing testnet activity",IF(F6885="recommend","diverse and persistent testnet activity",IF(F6885="likely_bot","multiple automation signals","insufficient longevity or one automation signal"))))</x:f>
        <x:v>no signed outgoing testnet activity</x:v>
      </x:c>
    </x:row>
    <x:row r="6886">
      <x:c r="A6886" s="31" t="n">
        <x:v>6885</x:v>
      </x:c>
      <x:c r="B6886" s="45" t="str">
        <x:v>addr:0x8C61Eb20AE8950E9781e24d6aF44209D87357778</x:v>
      </x:c>
      <x:c r="C6886" s="31" t="str"/>
      <x:c r="D6886" s="31" t="n">
        <x:v>0</x:v>
      </x:c>
      <x:c r="E6886" s="31" t="str">
        <x:v>no</x:v>
      </x:c>
      <x:c r="F6886" s="31" t="str">
        <x:f>IF(C6886&lt;&gt;"","exclude_synthetic",IF(D6886=0,"exclude_no_activity",IFERROR(VLOOKUP(LOWER(B6886),'Active analysis'!$A$2:$V$58,22,FALSE),"review")))</x:f>
        <x:v>exclude_no_activity</x:v>
      </x:c>
      <x:c r="G6886" s="31" t="n">
        <x:f>IFERROR(VLOOKUP(LOWER(B6886),'Active analysis'!$A$2:$V$58,21,FALSE),0)</x:f>
        <x:v>0</x:v>
      </x:c>
      <x:c r="H6886" s="31" t="str">
        <x:v>not_scanned_rate_limit</x:v>
      </x:c>
      <x:c r="I6886" s="31"/>
      <x:c r="J6886" s="31" t="str">
        <x:f>IF(C6886&lt;&gt;"",C6886,IF(D6886=0,"no signed outgoing testnet activity",IF(F6886="recommend","diverse and persistent testnet activity",IF(F6886="likely_bot","multiple automation signals","insufficient longevity or one automation signal"))))</x:f>
        <x:v>no signed outgoing testnet activity</x:v>
      </x:c>
    </x:row>
    <x:row r="6887">
      <x:c r="A6887" s="31" t="n">
        <x:v>6886</x:v>
      </x:c>
      <x:c r="B6887" s="45" t="str">
        <x:v>addr:0x8C647113365b2C2E965576Ca2e9aDb2875368622</x:v>
      </x:c>
      <x:c r="C6887" s="31" t="str"/>
      <x:c r="D6887" s="31" t="n">
        <x:v>0</x:v>
      </x:c>
      <x:c r="E6887" s="31" t="str">
        <x:v>no</x:v>
      </x:c>
      <x:c r="F6887" s="31" t="str">
        <x:f>IF(C6887&lt;&gt;"","exclude_synthetic",IF(D6887=0,"exclude_no_activity",IFERROR(VLOOKUP(LOWER(B6887),'Active analysis'!$A$2:$V$58,22,FALSE),"review")))</x:f>
        <x:v>exclude_no_activity</x:v>
      </x:c>
      <x:c r="G6887" s="31" t="n">
        <x:f>IFERROR(VLOOKUP(LOWER(B6887),'Active analysis'!$A$2:$V$58,21,FALSE),0)</x:f>
        <x:v>0</x:v>
      </x:c>
      <x:c r="H6887" s="31" t="str">
        <x:v>not_scanned_rate_limit</x:v>
      </x:c>
      <x:c r="I6887" s="31"/>
      <x:c r="J6887" s="31" t="str">
        <x:f>IF(C6887&lt;&gt;"",C6887,IF(D6887=0,"no signed outgoing testnet activity",IF(F6887="recommend","diverse and persistent testnet activity",IF(F6887="likely_bot","multiple automation signals","insufficient longevity or one automation signal"))))</x:f>
        <x:v>no signed outgoing testnet activity</x:v>
      </x:c>
    </x:row>
    <x:row r="6888">
      <x:c r="A6888" s="31" t="n">
        <x:v>6887</x:v>
      </x:c>
      <x:c r="B6888" s="45" t="str">
        <x:v>addr:0x8C6AC6Ac5f8D569F482F2bC9E90FEEd3F1eA280b</x:v>
      </x:c>
      <x:c r="C6888" s="31" t="str"/>
      <x:c r="D6888" s="31" t="n">
        <x:v>0</x:v>
      </x:c>
      <x:c r="E6888" s="31" t="str">
        <x:v>no</x:v>
      </x:c>
      <x:c r="F6888" s="31" t="str">
        <x:f>IF(C6888&lt;&gt;"","exclude_synthetic",IF(D6888=0,"exclude_no_activity",IFERROR(VLOOKUP(LOWER(B6888),'Active analysis'!$A$2:$V$58,22,FALSE),"review")))</x:f>
        <x:v>exclude_no_activity</x:v>
      </x:c>
      <x:c r="G6888" s="31" t="n">
        <x:f>IFERROR(VLOOKUP(LOWER(B6888),'Active analysis'!$A$2:$V$58,21,FALSE),0)</x:f>
        <x:v>0</x:v>
      </x:c>
      <x:c r="H6888" s="31" t="str">
        <x:v>not_scanned_rate_limit</x:v>
      </x:c>
      <x:c r="I6888" s="31"/>
      <x:c r="J6888" s="31" t="str">
        <x:f>IF(C6888&lt;&gt;"",C6888,IF(D6888=0,"no signed outgoing testnet activity",IF(F6888="recommend","diverse and persistent testnet activity",IF(F6888="likely_bot","multiple automation signals","insufficient longevity or one automation signal"))))</x:f>
        <x:v>no signed outgoing testnet activity</x:v>
      </x:c>
    </x:row>
    <x:row r="6889">
      <x:c r="A6889" s="31" t="n">
        <x:v>6888</x:v>
      </x:c>
      <x:c r="B6889" s="45" t="str">
        <x:v>addr:0x8C6b8A0026738bEF86bDf7242FA8F4e3Cb98Df07</x:v>
      </x:c>
      <x:c r="C6889" s="31" t="str"/>
      <x:c r="D6889" s="31" t="n">
        <x:v>0</x:v>
      </x:c>
      <x:c r="E6889" s="31" t="str">
        <x:v>no</x:v>
      </x:c>
      <x:c r="F6889" s="31" t="str">
        <x:f>IF(C6889&lt;&gt;"","exclude_synthetic",IF(D6889=0,"exclude_no_activity",IFERROR(VLOOKUP(LOWER(B6889),'Active analysis'!$A$2:$V$58,22,FALSE),"review")))</x:f>
        <x:v>exclude_no_activity</x:v>
      </x:c>
      <x:c r="G6889" s="31" t="n">
        <x:f>IFERROR(VLOOKUP(LOWER(B6889),'Active analysis'!$A$2:$V$58,21,FALSE),0)</x:f>
        <x:v>0</x:v>
      </x:c>
      <x:c r="H6889" s="31" t="str">
        <x:v>not_scanned_rate_limit</x:v>
      </x:c>
      <x:c r="I6889" s="31"/>
      <x:c r="J6889" s="31" t="str">
        <x:f>IF(C6889&lt;&gt;"",C6889,IF(D6889=0,"no signed outgoing testnet activity",IF(F6889="recommend","diverse and persistent testnet activity",IF(F6889="likely_bot","multiple automation signals","insufficient longevity or one automation signal"))))</x:f>
        <x:v>no signed outgoing testnet activity</x:v>
      </x:c>
    </x:row>
    <x:row r="6890">
      <x:c r="A6890" s="31" t="n">
        <x:v>6889</x:v>
      </x:c>
      <x:c r="B6890" s="45" t="str">
        <x:v>addr:0x8C6d08F6Fa627A477f13d50AE591659a7784FB5C</x:v>
      </x:c>
      <x:c r="C6890" s="31" t="str"/>
      <x:c r="D6890" s="31" t="n">
        <x:v>0</x:v>
      </x:c>
      <x:c r="E6890" s="31" t="str">
        <x:v>no</x:v>
      </x:c>
      <x:c r="F6890" s="31" t="str">
        <x:f>IF(C6890&lt;&gt;"","exclude_synthetic",IF(D6890=0,"exclude_no_activity",IFERROR(VLOOKUP(LOWER(B6890),'Active analysis'!$A$2:$V$58,22,FALSE),"review")))</x:f>
        <x:v>exclude_no_activity</x:v>
      </x:c>
      <x:c r="G6890" s="31" t="n">
        <x:f>IFERROR(VLOOKUP(LOWER(B6890),'Active analysis'!$A$2:$V$58,21,FALSE),0)</x:f>
        <x:v>0</x:v>
      </x:c>
      <x:c r="H6890" s="31" t="str">
        <x:v>not_scanned_rate_limit</x:v>
      </x:c>
      <x:c r="I6890" s="31"/>
      <x:c r="J6890" s="31" t="str">
        <x:f>IF(C6890&lt;&gt;"",C6890,IF(D6890=0,"no signed outgoing testnet activity",IF(F6890="recommend","diverse and persistent testnet activity",IF(F6890="likely_bot","multiple automation signals","insufficient longevity or one automation signal"))))</x:f>
        <x:v>no signed outgoing testnet activity</x:v>
      </x:c>
    </x:row>
    <x:row r="6891">
      <x:c r="A6891" s="31" t="n">
        <x:v>6890</x:v>
      </x:c>
      <x:c r="B6891" s="45" t="str">
        <x:v>addr:0x8c7AB8Bc50d1bcFD6320bDa5b51202Cc9EA28057</x:v>
      </x:c>
      <x:c r="C6891" s="31" t="str"/>
      <x:c r="D6891" s="31" t="n">
        <x:v>0</x:v>
      </x:c>
      <x:c r="E6891" s="31" t="str">
        <x:v>no</x:v>
      </x:c>
      <x:c r="F6891" s="31" t="str">
        <x:f>IF(C6891&lt;&gt;"","exclude_synthetic",IF(D6891=0,"exclude_no_activity",IFERROR(VLOOKUP(LOWER(B6891),'Active analysis'!$A$2:$V$58,22,FALSE),"review")))</x:f>
        <x:v>exclude_no_activity</x:v>
      </x:c>
      <x:c r="G6891" s="31" t="n">
        <x:f>IFERROR(VLOOKUP(LOWER(B6891),'Active analysis'!$A$2:$V$58,21,FALSE),0)</x:f>
        <x:v>0</x:v>
      </x:c>
      <x:c r="H6891" s="31" t="str">
        <x:v>not_scanned_rate_limit</x:v>
      </x:c>
      <x:c r="I6891" s="31"/>
      <x:c r="J6891" s="31" t="str">
        <x:f>IF(C6891&lt;&gt;"",C6891,IF(D6891=0,"no signed outgoing testnet activity",IF(F6891="recommend","diverse and persistent testnet activity",IF(F6891="likely_bot","multiple automation signals","insufficient longevity or one automation signal"))))</x:f>
        <x:v>no signed outgoing testnet activity</x:v>
      </x:c>
    </x:row>
    <x:row r="6892">
      <x:c r="A6892" s="31" t="n">
        <x:v>6891</x:v>
      </x:c>
      <x:c r="B6892" s="45" t="str">
        <x:v>addr:0x8c7cc5602Ae7bE9a67a00CCEBC9574B4bcE915b4</x:v>
      </x:c>
      <x:c r="C6892" s="31" t="str"/>
      <x:c r="D6892" s="31" t="n">
        <x:v>0</x:v>
      </x:c>
      <x:c r="E6892" s="31" t="str">
        <x:v>no</x:v>
      </x:c>
      <x:c r="F6892" s="31" t="str">
        <x:f>IF(C6892&lt;&gt;"","exclude_synthetic",IF(D6892=0,"exclude_no_activity",IFERROR(VLOOKUP(LOWER(B6892),'Active analysis'!$A$2:$V$58,22,FALSE),"review")))</x:f>
        <x:v>exclude_no_activity</x:v>
      </x:c>
      <x:c r="G6892" s="31" t="n">
        <x:f>IFERROR(VLOOKUP(LOWER(B6892),'Active analysis'!$A$2:$V$58,21,FALSE),0)</x:f>
        <x:v>0</x:v>
      </x:c>
      <x:c r="H6892" s="31" t="str">
        <x:v>not_scanned_rate_limit</x:v>
      </x:c>
      <x:c r="I6892" s="31"/>
      <x:c r="J6892" s="31" t="str">
        <x:f>IF(C6892&lt;&gt;"",C6892,IF(D6892=0,"no signed outgoing testnet activity",IF(F6892="recommend","diverse and persistent testnet activity",IF(F6892="likely_bot","multiple automation signals","insufficient longevity or one automation signal"))))</x:f>
        <x:v>no signed outgoing testnet activity</x:v>
      </x:c>
    </x:row>
    <x:row r="6893">
      <x:c r="A6893" s="31" t="n">
        <x:v>6892</x:v>
      </x:c>
      <x:c r="B6893" s="45" t="str">
        <x:v>addr:0x8c8069d01305ed3cf217bd4c6190b790840ceabb</x:v>
      </x:c>
      <x:c r="C6893" s="31" t="str"/>
      <x:c r="D6893" s="31" t="n">
        <x:v>0</x:v>
      </x:c>
      <x:c r="E6893" s="31" t="str">
        <x:v>no</x:v>
      </x:c>
      <x:c r="F6893" s="31" t="str">
        <x:f>IF(C6893&lt;&gt;"","exclude_synthetic",IF(D6893=0,"exclude_no_activity",IFERROR(VLOOKUP(LOWER(B6893),'Active analysis'!$A$2:$V$58,22,FALSE),"review")))</x:f>
        <x:v>exclude_no_activity</x:v>
      </x:c>
      <x:c r="G6893" s="31" t="n">
        <x:f>IFERROR(VLOOKUP(LOWER(B6893),'Active analysis'!$A$2:$V$58,21,FALSE),0)</x:f>
        <x:v>0</x:v>
      </x:c>
      <x:c r="H6893" s="31" t="str">
        <x:v>not_scanned_rate_limit</x:v>
      </x:c>
      <x:c r="I6893" s="31"/>
      <x:c r="J6893" s="31" t="str">
        <x:f>IF(C6893&lt;&gt;"",C6893,IF(D6893=0,"no signed outgoing testnet activity",IF(F6893="recommend","diverse and persistent testnet activity",IF(F6893="likely_bot","multiple automation signals","insufficient longevity or one automation signal"))))</x:f>
        <x:v>no signed outgoing testnet activity</x:v>
      </x:c>
    </x:row>
    <x:row r="6894">
      <x:c r="A6894" s="31" t="n">
        <x:v>6893</x:v>
      </x:c>
      <x:c r="B6894" s="45" t="str">
        <x:v>addr:0x8C8AaF9E0cFE00e1e471D875f04cA00A01aeBDd0</x:v>
      </x:c>
      <x:c r="C6894" s="31" t="str"/>
      <x:c r="D6894" s="31" t="n">
        <x:v>0</x:v>
      </x:c>
      <x:c r="E6894" s="31" t="str">
        <x:v>no</x:v>
      </x:c>
      <x:c r="F6894" s="31" t="str">
        <x:f>IF(C6894&lt;&gt;"","exclude_synthetic",IF(D6894=0,"exclude_no_activity",IFERROR(VLOOKUP(LOWER(B6894),'Active analysis'!$A$2:$V$58,22,FALSE),"review")))</x:f>
        <x:v>exclude_no_activity</x:v>
      </x:c>
      <x:c r="G6894" s="31" t="n">
        <x:f>IFERROR(VLOOKUP(LOWER(B6894),'Active analysis'!$A$2:$V$58,21,FALSE),0)</x:f>
        <x:v>0</x:v>
      </x:c>
      <x:c r="H6894" s="31" t="str">
        <x:v>not_scanned_rate_limit</x:v>
      </x:c>
      <x:c r="I6894" s="31"/>
      <x:c r="J6894" s="31" t="str">
        <x:f>IF(C6894&lt;&gt;"",C6894,IF(D6894=0,"no signed outgoing testnet activity",IF(F6894="recommend","diverse and persistent testnet activity",IF(F6894="likely_bot","multiple automation signals","insufficient longevity or one automation signal"))))</x:f>
        <x:v>no signed outgoing testnet activity</x:v>
      </x:c>
    </x:row>
    <x:row r="6895">
      <x:c r="A6895" s="31" t="n">
        <x:v>6894</x:v>
      </x:c>
      <x:c r="B6895" s="45" t="str">
        <x:v>addr:0x8c9402449de1eeed93d330f1922d3e6557eb1081</x:v>
      </x:c>
      <x:c r="C6895" s="31" t="str"/>
      <x:c r="D6895" s="31" t="n">
        <x:v>0</x:v>
      </x:c>
      <x:c r="E6895" s="31" t="str">
        <x:v>no</x:v>
      </x:c>
      <x:c r="F6895" s="31" t="str">
        <x:f>IF(C6895&lt;&gt;"","exclude_synthetic",IF(D6895=0,"exclude_no_activity",IFERROR(VLOOKUP(LOWER(B6895),'Active analysis'!$A$2:$V$58,22,FALSE),"review")))</x:f>
        <x:v>exclude_no_activity</x:v>
      </x:c>
      <x:c r="G6895" s="31" t="n">
        <x:f>IFERROR(VLOOKUP(LOWER(B6895),'Active analysis'!$A$2:$V$58,21,FALSE),0)</x:f>
        <x:v>0</x:v>
      </x:c>
      <x:c r="H6895" s="31" t="str">
        <x:v>not_scanned_rate_limit</x:v>
      </x:c>
      <x:c r="I6895" s="31"/>
      <x:c r="J6895" s="31" t="str">
        <x:f>IF(C6895&lt;&gt;"",C6895,IF(D6895=0,"no signed outgoing testnet activity",IF(F6895="recommend","diverse and persistent testnet activity",IF(F6895="likely_bot","multiple automation signals","insufficient longevity or one automation signal"))))</x:f>
        <x:v>no signed outgoing testnet activity</x:v>
      </x:c>
    </x:row>
    <x:row r="6896">
      <x:c r="A6896" s="31" t="n">
        <x:v>6895</x:v>
      </x:c>
      <x:c r="B6896" s="45" t="str">
        <x:v>addr:0x8c97aed76918bf9b2591973bcea5283b5c5a5ea0</x:v>
      </x:c>
      <x:c r="C6896" s="31" t="str"/>
      <x:c r="D6896" s="31" t="n">
        <x:v>0</x:v>
      </x:c>
      <x:c r="E6896" s="31" t="str">
        <x:v>no</x:v>
      </x:c>
      <x:c r="F6896" s="31" t="str">
        <x:f>IF(C6896&lt;&gt;"","exclude_synthetic",IF(D6896=0,"exclude_no_activity",IFERROR(VLOOKUP(LOWER(B6896),'Active analysis'!$A$2:$V$58,22,FALSE),"review")))</x:f>
        <x:v>exclude_no_activity</x:v>
      </x:c>
      <x:c r="G6896" s="31" t="n">
        <x:f>IFERROR(VLOOKUP(LOWER(B6896),'Active analysis'!$A$2:$V$58,21,FALSE),0)</x:f>
        <x:v>0</x:v>
      </x:c>
      <x:c r="H6896" s="31" t="str">
        <x:v>not_scanned_rate_limit</x:v>
      </x:c>
      <x:c r="I6896" s="31"/>
      <x:c r="J6896" s="31" t="str">
        <x:f>IF(C6896&lt;&gt;"",C6896,IF(D6896=0,"no signed outgoing testnet activity",IF(F6896="recommend","diverse and persistent testnet activity",IF(F6896="likely_bot","multiple automation signals","insufficient longevity or one automation signal"))))</x:f>
        <x:v>no signed outgoing testnet activity</x:v>
      </x:c>
    </x:row>
    <x:row r="6897">
      <x:c r="A6897" s="31" t="n">
        <x:v>6896</x:v>
      </x:c>
      <x:c r="B6897" s="45" t="str">
        <x:v>addr:0x8C988DC656969c1d5eDACDA91736a01541c7D77E</x:v>
      </x:c>
      <x:c r="C6897" s="31" t="str"/>
      <x:c r="D6897" s="31" t="n">
        <x:v>0</x:v>
      </x:c>
      <x:c r="E6897" s="31" t="str">
        <x:v>no</x:v>
      </x:c>
      <x:c r="F6897" s="31" t="str">
        <x:f>IF(C6897&lt;&gt;"","exclude_synthetic",IF(D6897=0,"exclude_no_activity",IFERROR(VLOOKUP(LOWER(B6897),'Active analysis'!$A$2:$V$58,22,FALSE),"review")))</x:f>
        <x:v>exclude_no_activity</x:v>
      </x:c>
      <x:c r="G6897" s="31" t="n">
        <x:f>IFERROR(VLOOKUP(LOWER(B6897),'Active analysis'!$A$2:$V$58,21,FALSE),0)</x:f>
        <x:v>0</x:v>
      </x:c>
      <x:c r="H6897" s="31" t="str">
        <x:v>not_scanned_rate_limit</x:v>
      </x:c>
      <x:c r="I6897" s="31"/>
      <x:c r="J6897" s="31" t="str">
        <x:f>IF(C6897&lt;&gt;"",C6897,IF(D6897=0,"no signed outgoing testnet activity",IF(F6897="recommend","diverse and persistent testnet activity",IF(F6897="likely_bot","multiple automation signals","insufficient longevity or one automation signal"))))</x:f>
        <x:v>no signed outgoing testnet activity</x:v>
      </x:c>
    </x:row>
    <x:row r="6898">
      <x:c r="A6898" s="31" t="n">
        <x:v>6897</x:v>
      </x:c>
      <x:c r="B6898" s="45" t="str">
        <x:v>addr:0x8ca0bcf0193b1661783d21ed12560f7737ec72d5</x:v>
      </x:c>
      <x:c r="C6898" s="31" t="str"/>
      <x:c r="D6898" s="31" t="n">
        <x:v>0</x:v>
      </x:c>
      <x:c r="E6898" s="31" t="str">
        <x:v>no</x:v>
      </x:c>
      <x:c r="F6898" s="31" t="str">
        <x:f>IF(C6898&lt;&gt;"","exclude_synthetic",IF(D6898=0,"exclude_no_activity",IFERROR(VLOOKUP(LOWER(B6898),'Active analysis'!$A$2:$V$58,22,FALSE),"review")))</x:f>
        <x:v>exclude_no_activity</x:v>
      </x:c>
      <x:c r="G6898" s="31" t="n">
        <x:f>IFERROR(VLOOKUP(LOWER(B6898),'Active analysis'!$A$2:$V$58,21,FALSE),0)</x:f>
        <x:v>0</x:v>
      </x:c>
      <x:c r="H6898" s="31" t="str">
        <x:v>not_scanned_rate_limit</x:v>
      </x:c>
      <x:c r="I6898" s="31"/>
      <x:c r="J6898" s="31" t="str">
        <x:f>IF(C6898&lt;&gt;"",C6898,IF(D6898=0,"no signed outgoing testnet activity",IF(F6898="recommend","diverse and persistent testnet activity",IF(F6898="likely_bot","multiple automation signals","insufficient longevity or one automation signal"))))</x:f>
        <x:v>no signed outgoing testnet activity</x:v>
      </x:c>
    </x:row>
    <x:row r="6899">
      <x:c r="A6899" s="31" t="n">
        <x:v>6898</x:v>
      </x:c>
      <x:c r="B6899" s="45" t="str">
        <x:v>addr:0x8ca3b5Aea3625C6945d44065424b8d5cdc405F4b</x:v>
      </x:c>
      <x:c r="C6899" s="31" t="str"/>
      <x:c r="D6899" s="31" t="n">
        <x:v>0</x:v>
      </x:c>
      <x:c r="E6899" s="31" t="str">
        <x:v>no</x:v>
      </x:c>
      <x:c r="F6899" s="31" t="str">
        <x:f>IF(C6899&lt;&gt;"","exclude_synthetic",IF(D6899=0,"exclude_no_activity",IFERROR(VLOOKUP(LOWER(B6899),'Active analysis'!$A$2:$V$58,22,FALSE),"review")))</x:f>
        <x:v>exclude_no_activity</x:v>
      </x:c>
      <x:c r="G6899" s="31" t="n">
        <x:f>IFERROR(VLOOKUP(LOWER(B6899),'Active analysis'!$A$2:$V$58,21,FALSE),0)</x:f>
        <x:v>0</x:v>
      </x:c>
      <x:c r="H6899" s="31" t="str">
        <x:v>not_scanned_rate_limit</x:v>
      </x:c>
      <x:c r="I6899" s="31"/>
      <x:c r="J6899" s="31" t="str">
        <x:f>IF(C6899&lt;&gt;"",C6899,IF(D6899=0,"no signed outgoing testnet activity",IF(F6899="recommend","diverse and persistent testnet activity",IF(F6899="likely_bot","multiple automation signals","insufficient longevity or one automation signal"))))</x:f>
        <x:v>no signed outgoing testnet activity</x:v>
      </x:c>
    </x:row>
    <x:row r="6900">
      <x:c r="A6900" s="31" t="n">
        <x:v>6899</x:v>
      </x:c>
      <x:c r="B6900" s="45" t="str">
        <x:v>addr:0X8Ca5Ed93609583948Fbcb45820Fe7Ea38494C717</x:v>
      </x:c>
      <x:c r="C6900" s="31" t="str"/>
      <x:c r="D6900" s="31" t="n">
        <x:v>0</x:v>
      </x:c>
      <x:c r="E6900" s="31" t="str">
        <x:v>no</x:v>
      </x:c>
      <x:c r="F6900" s="31" t="str">
        <x:f>IF(C6900&lt;&gt;"","exclude_synthetic",IF(D6900=0,"exclude_no_activity",IFERROR(VLOOKUP(LOWER(B6900),'Active analysis'!$A$2:$V$58,22,FALSE),"review")))</x:f>
        <x:v>exclude_no_activity</x:v>
      </x:c>
      <x:c r="G6900" s="31" t="n">
        <x:f>IFERROR(VLOOKUP(LOWER(B6900),'Active analysis'!$A$2:$V$58,21,FALSE),0)</x:f>
        <x:v>0</x:v>
      </x:c>
      <x:c r="H6900" s="31" t="str">
        <x:v>not_scanned_rate_limit</x:v>
      </x:c>
      <x:c r="I6900" s="31"/>
      <x:c r="J6900" s="31" t="str">
        <x:f>IF(C6900&lt;&gt;"",C6900,IF(D6900=0,"no signed outgoing testnet activity",IF(F6900="recommend","diverse and persistent testnet activity",IF(F6900="likely_bot","multiple automation signals","insufficient longevity or one automation signal"))))</x:f>
        <x:v>no signed outgoing testnet activity</x:v>
      </x:c>
    </x:row>
    <x:row r="6901">
      <x:c r="A6901" s="31" t="n">
        <x:v>6900</x:v>
      </x:c>
      <x:c r="B6901" s="45" t="str">
        <x:v>addr:0x8ca6afdc30f7e50d565d9ace85b3170310b27569</x:v>
      </x:c>
      <x:c r="C6901" s="31" t="str"/>
      <x:c r="D6901" s="31" t="n">
        <x:v>0</x:v>
      </x:c>
      <x:c r="E6901" s="31" t="str">
        <x:v>no</x:v>
      </x:c>
      <x:c r="F6901" s="31" t="str">
        <x:f>IF(C6901&lt;&gt;"","exclude_synthetic",IF(D6901=0,"exclude_no_activity",IFERROR(VLOOKUP(LOWER(B6901),'Active analysis'!$A$2:$V$58,22,FALSE),"review")))</x:f>
        <x:v>exclude_no_activity</x:v>
      </x:c>
      <x:c r="G6901" s="31" t="n">
        <x:f>IFERROR(VLOOKUP(LOWER(B6901),'Active analysis'!$A$2:$V$58,21,FALSE),0)</x:f>
        <x:v>0</x:v>
      </x:c>
      <x:c r="H6901" s="31" t="str">
        <x:v>not_scanned_rate_limit</x:v>
      </x:c>
      <x:c r="I6901" s="31"/>
      <x:c r="J6901" s="31" t="str">
        <x:f>IF(C6901&lt;&gt;"",C6901,IF(D6901=0,"no signed outgoing testnet activity",IF(F6901="recommend","diverse and persistent testnet activity",IF(F6901="likely_bot","multiple automation signals","insufficient longevity or one automation signal"))))</x:f>
        <x:v>no signed outgoing testnet activity</x:v>
      </x:c>
    </x:row>
    <x:row r="6902">
      <x:c r="A6902" s="31" t="n">
        <x:v>6901</x:v>
      </x:c>
      <x:c r="B6902" s="45" t="str">
        <x:v>addr:0x8cb4E1189fd699e20e354E468e3dC4ABF5Ee46D8</x:v>
      </x:c>
      <x:c r="C6902" s="31" t="str"/>
      <x:c r="D6902" s="31" t="n">
        <x:v>0</x:v>
      </x:c>
      <x:c r="E6902" s="31" t="str">
        <x:v>no</x:v>
      </x:c>
      <x:c r="F6902" s="31" t="str">
        <x:f>IF(C6902&lt;&gt;"","exclude_synthetic",IF(D6902=0,"exclude_no_activity",IFERROR(VLOOKUP(LOWER(B6902),'Active analysis'!$A$2:$V$58,22,FALSE),"review")))</x:f>
        <x:v>exclude_no_activity</x:v>
      </x:c>
      <x:c r="G6902" s="31" t="n">
        <x:f>IFERROR(VLOOKUP(LOWER(B6902),'Active analysis'!$A$2:$V$58,21,FALSE),0)</x:f>
        <x:v>0</x:v>
      </x:c>
      <x:c r="H6902" s="31" t="str">
        <x:v>not_scanned_rate_limit</x:v>
      </x:c>
      <x:c r="I6902" s="31"/>
      <x:c r="J6902" s="31" t="str">
        <x:f>IF(C6902&lt;&gt;"",C6902,IF(D6902=0,"no signed outgoing testnet activity",IF(F6902="recommend","diverse and persistent testnet activity",IF(F6902="likely_bot","multiple automation signals","insufficient longevity or one automation signal"))))</x:f>
        <x:v>no signed outgoing testnet activity</x:v>
      </x:c>
    </x:row>
    <x:row r="6903">
      <x:c r="A6903" s="31" t="n">
        <x:v>6902</x:v>
      </x:c>
      <x:c r="B6903" s="45" t="str">
        <x:v>addr:0x8cb55d284c18474c6dfd9ca9989aa023a2a407af</x:v>
      </x:c>
      <x:c r="C6903" s="31" t="str"/>
      <x:c r="D6903" s="31" t="n">
        <x:v>0</x:v>
      </x:c>
      <x:c r="E6903" s="31" t="str">
        <x:v>no</x:v>
      </x:c>
      <x:c r="F6903" s="31" t="str">
        <x:f>IF(C6903&lt;&gt;"","exclude_synthetic",IF(D6903=0,"exclude_no_activity",IFERROR(VLOOKUP(LOWER(B6903),'Active analysis'!$A$2:$V$58,22,FALSE),"review")))</x:f>
        <x:v>exclude_no_activity</x:v>
      </x:c>
      <x:c r="G6903" s="31" t="n">
        <x:f>IFERROR(VLOOKUP(LOWER(B6903),'Active analysis'!$A$2:$V$58,21,FALSE),0)</x:f>
        <x:v>0</x:v>
      </x:c>
      <x:c r="H6903" s="31" t="str">
        <x:v>not_scanned_rate_limit</x:v>
      </x:c>
      <x:c r="I6903" s="31"/>
      <x:c r="J6903" s="31" t="str">
        <x:f>IF(C6903&lt;&gt;"",C6903,IF(D6903=0,"no signed outgoing testnet activity",IF(F6903="recommend","diverse and persistent testnet activity",IF(F6903="likely_bot","multiple automation signals","insufficient longevity or one automation signal"))))</x:f>
        <x:v>no signed outgoing testnet activity</x:v>
      </x:c>
    </x:row>
    <x:row r="6904">
      <x:c r="A6904" s="31" t="n">
        <x:v>6903</x:v>
      </x:c>
      <x:c r="B6904" s="45" t="str">
        <x:v>addr:0x8cb6e392bc221d7368f09a439a54c2516077fa77</x:v>
      </x:c>
      <x:c r="C6904" s="31" t="str"/>
      <x:c r="D6904" s="31" t="n">
        <x:v>0</x:v>
      </x:c>
      <x:c r="E6904" s="31" t="str">
        <x:v>no</x:v>
      </x:c>
      <x:c r="F6904" s="31" t="str">
        <x:f>IF(C6904&lt;&gt;"","exclude_synthetic",IF(D6904=0,"exclude_no_activity",IFERROR(VLOOKUP(LOWER(B6904),'Active analysis'!$A$2:$V$58,22,FALSE),"review")))</x:f>
        <x:v>exclude_no_activity</x:v>
      </x:c>
      <x:c r="G6904" s="31" t="n">
        <x:f>IFERROR(VLOOKUP(LOWER(B6904),'Active analysis'!$A$2:$V$58,21,FALSE),0)</x:f>
        <x:v>0</x:v>
      </x:c>
      <x:c r="H6904" s="31" t="str">
        <x:v>not_scanned_rate_limit</x:v>
      </x:c>
      <x:c r="I6904" s="31"/>
      <x:c r="J6904" s="31" t="str">
        <x:f>IF(C6904&lt;&gt;"",C6904,IF(D6904=0,"no signed outgoing testnet activity",IF(F6904="recommend","diverse and persistent testnet activity",IF(F6904="likely_bot","multiple automation signals","insufficient longevity or one automation signal"))))</x:f>
        <x:v>no signed outgoing testnet activity</x:v>
      </x:c>
    </x:row>
    <x:row r="6905">
      <x:c r="A6905" s="31" t="n">
        <x:v>6904</x:v>
      </x:c>
      <x:c r="B6905" s="45" t="str">
        <x:v>addr:0x8cb8577b71b371dbe56516925ea41cc3c08a2a91</x:v>
      </x:c>
      <x:c r="C6905" s="31" t="str"/>
      <x:c r="D6905" s="31" t="n">
        <x:v>0</x:v>
      </x:c>
      <x:c r="E6905" s="31" t="str">
        <x:v>no</x:v>
      </x:c>
      <x:c r="F6905" s="31" t="str">
        <x:f>IF(C6905&lt;&gt;"","exclude_synthetic",IF(D6905=0,"exclude_no_activity",IFERROR(VLOOKUP(LOWER(B6905),'Active analysis'!$A$2:$V$58,22,FALSE),"review")))</x:f>
        <x:v>exclude_no_activity</x:v>
      </x:c>
      <x:c r="G6905" s="31" t="n">
        <x:f>IFERROR(VLOOKUP(LOWER(B6905),'Active analysis'!$A$2:$V$58,21,FALSE),0)</x:f>
        <x:v>0</x:v>
      </x:c>
      <x:c r="H6905" s="31" t="str">
        <x:v>not_scanned_rate_limit</x:v>
      </x:c>
      <x:c r="I6905" s="31"/>
      <x:c r="J6905" s="31" t="str">
        <x:f>IF(C6905&lt;&gt;"",C6905,IF(D6905=0,"no signed outgoing testnet activity",IF(F6905="recommend","diverse and persistent testnet activity",IF(F6905="likely_bot","multiple automation signals","insufficient longevity or one automation signal"))))</x:f>
        <x:v>no signed outgoing testnet activity</x:v>
      </x:c>
    </x:row>
    <x:row r="6906">
      <x:c r="A6906" s="31" t="n">
        <x:v>6905</x:v>
      </x:c>
      <x:c r="B6906" s="45" t="str">
        <x:v>addr:0x8CdF3ce4381e16d3bDF779B20a6aa22196D82d8C</x:v>
      </x:c>
      <x:c r="C6906" s="31" t="str"/>
      <x:c r="D6906" s="31" t="n">
        <x:v>0</x:v>
      </x:c>
      <x:c r="E6906" s="31" t="str">
        <x:v>no</x:v>
      </x:c>
      <x:c r="F6906" s="31" t="str">
        <x:f>IF(C6906&lt;&gt;"","exclude_synthetic",IF(D6906=0,"exclude_no_activity",IFERROR(VLOOKUP(LOWER(B6906),'Active analysis'!$A$2:$V$58,22,FALSE),"review")))</x:f>
        <x:v>exclude_no_activity</x:v>
      </x:c>
      <x:c r="G6906" s="31" t="n">
        <x:f>IFERROR(VLOOKUP(LOWER(B6906),'Active analysis'!$A$2:$V$58,21,FALSE),0)</x:f>
        <x:v>0</x:v>
      </x:c>
      <x:c r="H6906" s="31" t="str">
        <x:v>not_scanned_rate_limit</x:v>
      </x:c>
      <x:c r="I6906" s="31"/>
      <x:c r="J6906" s="31" t="str">
        <x:f>IF(C6906&lt;&gt;"",C6906,IF(D6906=0,"no signed outgoing testnet activity",IF(F6906="recommend","diverse and persistent testnet activity",IF(F6906="likely_bot","multiple automation signals","insufficient longevity or one automation signal"))))</x:f>
        <x:v>no signed outgoing testnet activity</x:v>
      </x:c>
    </x:row>
    <x:row r="6907">
      <x:c r="A6907" s="31" t="n">
        <x:v>6906</x:v>
      </x:c>
      <x:c r="B6907" s="45" t="str">
        <x:v>addr:0x8ce952c603e7591f3339b68dcf903615bb623530</x:v>
      </x:c>
      <x:c r="C6907" s="31" t="str"/>
      <x:c r="D6907" s="31" t="n">
        <x:v>0</x:v>
      </x:c>
      <x:c r="E6907" s="31" t="str">
        <x:v>no</x:v>
      </x:c>
      <x:c r="F6907" s="31" t="str">
        <x:f>IF(C6907&lt;&gt;"","exclude_synthetic",IF(D6907=0,"exclude_no_activity",IFERROR(VLOOKUP(LOWER(B6907),'Active analysis'!$A$2:$V$58,22,FALSE),"review")))</x:f>
        <x:v>exclude_no_activity</x:v>
      </x:c>
      <x:c r="G6907" s="31" t="n">
        <x:f>IFERROR(VLOOKUP(LOWER(B6907),'Active analysis'!$A$2:$V$58,21,FALSE),0)</x:f>
        <x:v>0</x:v>
      </x:c>
      <x:c r="H6907" s="31" t="str">
        <x:v>not_scanned_rate_limit</x:v>
      </x:c>
      <x:c r="I6907" s="31"/>
      <x:c r="J6907" s="31" t="str">
        <x:f>IF(C6907&lt;&gt;"",C6907,IF(D6907=0,"no signed outgoing testnet activity",IF(F6907="recommend","diverse and persistent testnet activity",IF(F6907="likely_bot","multiple automation signals","insufficient longevity or one automation signal"))))</x:f>
        <x:v>no signed outgoing testnet activity</x:v>
      </x:c>
    </x:row>
    <x:row r="6908">
      <x:c r="A6908" s="31" t="n">
        <x:v>6907</x:v>
      </x:c>
      <x:c r="B6908" s="45" t="str">
        <x:v>addr:0x8cF12A468f357042F30a6f367F06239bc4bd6d79</x:v>
      </x:c>
      <x:c r="C6908" s="31" t="str"/>
      <x:c r="D6908" s="31" t="n">
        <x:v>0</x:v>
      </x:c>
      <x:c r="E6908" s="31" t="str">
        <x:v>no</x:v>
      </x:c>
      <x:c r="F6908" s="31" t="str">
        <x:f>IF(C6908&lt;&gt;"","exclude_synthetic",IF(D6908=0,"exclude_no_activity",IFERROR(VLOOKUP(LOWER(B6908),'Active analysis'!$A$2:$V$58,22,FALSE),"review")))</x:f>
        <x:v>exclude_no_activity</x:v>
      </x:c>
      <x:c r="G6908" s="31" t="n">
        <x:f>IFERROR(VLOOKUP(LOWER(B6908),'Active analysis'!$A$2:$V$58,21,FALSE),0)</x:f>
        <x:v>0</x:v>
      </x:c>
      <x:c r="H6908" s="31" t="str">
        <x:v>not_scanned_rate_limit</x:v>
      </x:c>
      <x:c r="I6908" s="31"/>
      <x:c r="J6908" s="31" t="str">
        <x:f>IF(C6908&lt;&gt;"",C6908,IF(D6908=0,"no signed outgoing testnet activity",IF(F6908="recommend","diverse and persistent testnet activity",IF(F6908="likely_bot","multiple automation signals","insufficient longevity or one automation signal"))))</x:f>
        <x:v>no signed outgoing testnet activity</x:v>
      </x:c>
    </x:row>
    <x:row r="6909">
      <x:c r="A6909" s="31" t="n">
        <x:v>6908</x:v>
      </x:c>
      <x:c r="B6909" s="45" t="str">
        <x:v>addr:0x8cf5403381937c58485e0354cfea374fa9ad4d52</x:v>
      </x:c>
      <x:c r="C6909" s="31" t="str"/>
      <x:c r="D6909" s="31" t="n">
        <x:v>0</x:v>
      </x:c>
      <x:c r="E6909" s="31" t="str">
        <x:v>no</x:v>
      </x:c>
      <x:c r="F6909" s="31" t="str">
        <x:f>IF(C6909&lt;&gt;"","exclude_synthetic",IF(D6909=0,"exclude_no_activity",IFERROR(VLOOKUP(LOWER(B6909),'Active analysis'!$A$2:$V$58,22,FALSE),"review")))</x:f>
        <x:v>exclude_no_activity</x:v>
      </x:c>
      <x:c r="G6909" s="31" t="n">
        <x:f>IFERROR(VLOOKUP(LOWER(B6909),'Active analysis'!$A$2:$V$58,21,FALSE),0)</x:f>
        <x:v>0</x:v>
      </x:c>
      <x:c r="H6909" s="31" t="str">
        <x:v>not_scanned_rate_limit</x:v>
      </x:c>
      <x:c r="I6909" s="31"/>
      <x:c r="J6909" s="31" t="str">
        <x:f>IF(C6909&lt;&gt;"",C6909,IF(D6909=0,"no signed outgoing testnet activity",IF(F6909="recommend","diverse and persistent testnet activity",IF(F6909="likely_bot","multiple automation signals","insufficient longevity or one automation signal"))))</x:f>
        <x:v>no signed outgoing testnet activity</x:v>
      </x:c>
    </x:row>
    <x:row r="6910">
      <x:c r="A6910" s="31" t="n">
        <x:v>6909</x:v>
      </x:c>
      <x:c r="B6910" s="45" t="str">
        <x:v>addr:0x8CF5d363E4ACC0697AA3fe112835d0fD7A38BD62</x:v>
      </x:c>
      <x:c r="C6910" s="31" t="str"/>
      <x:c r="D6910" s="31" t="n">
        <x:v>0</x:v>
      </x:c>
      <x:c r="E6910" s="31" t="str">
        <x:v>no</x:v>
      </x:c>
      <x:c r="F6910" s="31" t="str">
        <x:f>IF(C6910&lt;&gt;"","exclude_synthetic",IF(D6910=0,"exclude_no_activity",IFERROR(VLOOKUP(LOWER(B6910),'Active analysis'!$A$2:$V$58,22,FALSE),"review")))</x:f>
        <x:v>exclude_no_activity</x:v>
      </x:c>
      <x:c r="G6910" s="31" t="n">
        <x:f>IFERROR(VLOOKUP(LOWER(B6910),'Active analysis'!$A$2:$V$58,21,FALSE),0)</x:f>
        <x:v>0</x:v>
      </x:c>
      <x:c r="H6910" s="31" t="str">
        <x:v>not_scanned_rate_limit</x:v>
      </x:c>
      <x:c r="I6910" s="31"/>
      <x:c r="J6910" s="31" t="str">
        <x:f>IF(C6910&lt;&gt;"",C6910,IF(D6910=0,"no signed outgoing testnet activity",IF(F6910="recommend","diverse and persistent testnet activity",IF(F6910="likely_bot","multiple automation signals","insufficient longevity or one automation signal"))))</x:f>
        <x:v>no signed outgoing testnet activity</x:v>
      </x:c>
    </x:row>
    <x:row r="6911">
      <x:c r="A6911" s="31" t="n">
        <x:v>6910</x:v>
      </x:c>
      <x:c r="B6911" s="45" t="str">
        <x:v>addr:0x8Cfb8aD34f7667505bf66C3FD2792220104bC9b2</x:v>
      </x:c>
      <x:c r="C6911" s="31" t="str"/>
      <x:c r="D6911" s="31" t="n">
        <x:v>0</x:v>
      </x:c>
      <x:c r="E6911" s="31" t="str">
        <x:v>no</x:v>
      </x:c>
      <x:c r="F6911" s="31" t="str">
        <x:f>IF(C6911&lt;&gt;"","exclude_synthetic",IF(D6911=0,"exclude_no_activity",IFERROR(VLOOKUP(LOWER(B6911),'Active analysis'!$A$2:$V$58,22,FALSE),"review")))</x:f>
        <x:v>exclude_no_activity</x:v>
      </x:c>
      <x:c r="G6911" s="31" t="n">
        <x:f>IFERROR(VLOOKUP(LOWER(B6911),'Active analysis'!$A$2:$V$58,21,FALSE),0)</x:f>
        <x:v>0</x:v>
      </x:c>
      <x:c r="H6911" s="31" t="str">
        <x:v>not_scanned_rate_limit</x:v>
      </x:c>
      <x:c r="I6911" s="31"/>
      <x:c r="J6911" s="31" t="str">
        <x:f>IF(C6911&lt;&gt;"",C6911,IF(D6911=0,"no signed outgoing testnet activity",IF(F6911="recommend","diverse and persistent testnet activity",IF(F6911="likely_bot","multiple automation signals","insufficient longevity or one automation signal"))))</x:f>
        <x:v>no signed outgoing testnet activity</x:v>
      </x:c>
    </x:row>
    <x:row r="6912">
      <x:c r="A6912" s="31" t="n">
        <x:v>6911</x:v>
      </x:c>
      <x:c r="B6912" s="45" t="str">
        <x:v>addr:0x8CfCB6b6115FF62c4F4Da23c4650dCbe3Cd38976</x:v>
      </x:c>
      <x:c r="C6912" s="31" t="str"/>
      <x:c r="D6912" s="31" t="n">
        <x:v>0</x:v>
      </x:c>
      <x:c r="E6912" s="31" t="str">
        <x:v>no</x:v>
      </x:c>
      <x:c r="F6912" s="31" t="str">
        <x:f>IF(C6912&lt;&gt;"","exclude_synthetic",IF(D6912=0,"exclude_no_activity",IFERROR(VLOOKUP(LOWER(B6912),'Active analysis'!$A$2:$V$58,22,FALSE),"review")))</x:f>
        <x:v>exclude_no_activity</x:v>
      </x:c>
      <x:c r="G6912" s="31" t="n">
        <x:f>IFERROR(VLOOKUP(LOWER(B6912),'Active analysis'!$A$2:$V$58,21,FALSE),0)</x:f>
        <x:v>0</x:v>
      </x:c>
      <x:c r="H6912" s="31" t="str">
        <x:v>not_scanned_rate_limit</x:v>
      </x:c>
      <x:c r="I6912" s="31"/>
      <x:c r="J6912" s="31" t="str">
        <x:f>IF(C6912&lt;&gt;"",C6912,IF(D6912=0,"no signed outgoing testnet activity",IF(F6912="recommend","diverse and persistent testnet activity",IF(F6912="likely_bot","multiple automation signals","insufficient longevity or one automation signal"))))</x:f>
        <x:v>no signed outgoing testnet activity</x:v>
      </x:c>
    </x:row>
    <x:row r="6913">
      <x:c r="A6913" s="31" t="n">
        <x:v>6912</x:v>
      </x:c>
      <x:c r="B6913" s="45" t="str">
        <x:v>addr:0x8d08de86dc523ee52a68c2871c4ff1c9a1088af4</x:v>
      </x:c>
      <x:c r="C6913" s="31" t="str"/>
      <x:c r="D6913" s="31" t="n">
        <x:v>0</x:v>
      </x:c>
      <x:c r="E6913" s="31" t="str">
        <x:v>no</x:v>
      </x:c>
      <x:c r="F6913" s="31" t="str">
        <x:f>IF(C6913&lt;&gt;"","exclude_synthetic",IF(D6913=0,"exclude_no_activity",IFERROR(VLOOKUP(LOWER(B6913),'Active analysis'!$A$2:$V$58,22,FALSE),"review")))</x:f>
        <x:v>exclude_no_activity</x:v>
      </x:c>
      <x:c r="G6913" s="31" t="n">
        <x:f>IFERROR(VLOOKUP(LOWER(B6913),'Active analysis'!$A$2:$V$58,21,FALSE),0)</x:f>
        <x:v>0</x:v>
      </x:c>
      <x:c r="H6913" s="31" t="str">
        <x:v>not_scanned_rate_limit</x:v>
      </x:c>
      <x:c r="I6913" s="31"/>
      <x:c r="J6913" s="31" t="str">
        <x:f>IF(C6913&lt;&gt;"",C6913,IF(D6913=0,"no signed outgoing testnet activity",IF(F6913="recommend","diverse and persistent testnet activity",IF(F6913="likely_bot","multiple automation signals","insufficient longevity or one automation signal"))))</x:f>
        <x:v>no signed outgoing testnet activity</x:v>
      </x:c>
    </x:row>
    <x:row r="6914">
      <x:c r="A6914" s="31" t="n">
        <x:v>6913</x:v>
      </x:c>
      <x:c r="B6914" s="45" t="str">
        <x:v>addr:0x8d0a86b76aadce4051c1a22d7d71435587409372</x:v>
      </x:c>
      <x:c r="C6914" s="31" t="str"/>
      <x:c r="D6914" s="31" t="n">
        <x:v>0</x:v>
      </x:c>
      <x:c r="E6914" s="31" t="str">
        <x:v>no</x:v>
      </x:c>
      <x:c r="F6914" s="31" t="str">
        <x:f>IF(C6914&lt;&gt;"","exclude_synthetic",IF(D6914=0,"exclude_no_activity",IFERROR(VLOOKUP(LOWER(B6914),'Active analysis'!$A$2:$V$58,22,FALSE),"review")))</x:f>
        <x:v>exclude_no_activity</x:v>
      </x:c>
      <x:c r="G6914" s="31" t="n">
        <x:f>IFERROR(VLOOKUP(LOWER(B6914),'Active analysis'!$A$2:$V$58,21,FALSE),0)</x:f>
        <x:v>0</x:v>
      </x:c>
      <x:c r="H6914" s="31" t="str">
        <x:v>not_scanned_rate_limit</x:v>
      </x:c>
      <x:c r="I6914" s="31"/>
      <x:c r="J6914" s="31" t="str">
        <x:f>IF(C6914&lt;&gt;"",C6914,IF(D6914=0,"no signed outgoing testnet activity",IF(F6914="recommend","diverse and persistent testnet activity",IF(F6914="likely_bot","multiple automation signals","insufficient longevity or one automation signal"))))</x:f>
        <x:v>no signed outgoing testnet activity</x:v>
      </x:c>
    </x:row>
    <x:row r="6915">
      <x:c r="A6915" s="31" t="n">
        <x:v>6914</x:v>
      </x:c>
      <x:c r="B6915" s="45" t="str">
        <x:v>addr:0x8D0AC93c6B3Ec3B629c8dabC9E360A502A11812b</x:v>
      </x:c>
      <x:c r="C6915" s="31" t="str"/>
      <x:c r="D6915" s="31" t="n">
        <x:v>0</x:v>
      </x:c>
      <x:c r="E6915" s="31" t="str">
        <x:v>no</x:v>
      </x:c>
      <x:c r="F6915" s="31" t="str">
        <x:f>IF(C6915&lt;&gt;"","exclude_synthetic",IF(D6915=0,"exclude_no_activity",IFERROR(VLOOKUP(LOWER(B6915),'Active analysis'!$A$2:$V$58,22,FALSE),"review")))</x:f>
        <x:v>exclude_no_activity</x:v>
      </x:c>
      <x:c r="G6915" s="31" t="n">
        <x:f>IFERROR(VLOOKUP(LOWER(B6915),'Active analysis'!$A$2:$V$58,21,FALSE),0)</x:f>
        <x:v>0</x:v>
      </x:c>
      <x:c r="H6915" s="31" t="str">
        <x:v>not_scanned_rate_limit</x:v>
      </x:c>
      <x:c r="I6915" s="31"/>
      <x:c r="J6915" s="31" t="str">
        <x:f>IF(C6915&lt;&gt;"",C6915,IF(D6915=0,"no signed outgoing testnet activity",IF(F6915="recommend","diverse and persistent testnet activity",IF(F6915="likely_bot","multiple automation signals","insufficient longevity or one automation signal"))))</x:f>
        <x:v>no signed outgoing testnet activity</x:v>
      </x:c>
    </x:row>
    <x:row r="6916">
      <x:c r="A6916" s="31" t="n">
        <x:v>6915</x:v>
      </x:c>
      <x:c r="B6916" s="45" t="str">
        <x:v>addr:0x8d0dcfbb7ebf6d0d38fbce22284976b57c11409e</x:v>
      </x:c>
      <x:c r="C6916" s="31" t="str"/>
      <x:c r="D6916" s="31" t="n">
        <x:v>0</x:v>
      </x:c>
      <x:c r="E6916" s="31" t="str">
        <x:v>no</x:v>
      </x:c>
      <x:c r="F6916" s="31" t="str">
        <x:f>IF(C6916&lt;&gt;"","exclude_synthetic",IF(D6916=0,"exclude_no_activity",IFERROR(VLOOKUP(LOWER(B6916),'Active analysis'!$A$2:$V$58,22,FALSE),"review")))</x:f>
        <x:v>exclude_no_activity</x:v>
      </x:c>
      <x:c r="G6916" s="31" t="n">
        <x:f>IFERROR(VLOOKUP(LOWER(B6916),'Active analysis'!$A$2:$V$58,21,FALSE),0)</x:f>
        <x:v>0</x:v>
      </x:c>
      <x:c r="H6916" s="31" t="str">
        <x:v>not_scanned_rate_limit</x:v>
      </x:c>
      <x:c r="I6916" s="31"/>
      <x:c r="J6916" s="31" t="str">
        <x:f>IF(C6916&lt;&gt;"",C6916,IF(D6916=0,"no signed outgoing testnet activity",IF(F6916="recommend","diverse and persistent testnet activity",IF(F6916="likely_bot","multiple automation signals","insufficient longevity or one automation signal"))))</x:f>
        <x:v>no signed outgoing testnet activity</x:v>
      </x:c>
    </x:row>
    <x:row r="6917">
      <x:c r="A6917" s="31" t="n">
        <x:v>6916</x:v>
      </x:c>
      <x:c r="B6917" s="45" t="str">
        <x:v>addr:0x8D1007f6eDe861F48371A5EE1Cc05F65bdc96c71</x:v>
      </x:c>
      <x:c r="C6917" s="31" t="str"/>
      <x:c r="D6917" s="31" t="n">
        <x:v>0</x:v>
      </x:c>
      <x:c r="E6917" s="31" t="str">
        <x:v>no</x:v>
      </x:c>
      <x:c r="F6917" s="31" t="str">
        <x:f>IF(C6917&lt;&gt;"","exclude_synthetic",IF(D6917=0,"exclude_no_activity",IFERROR(VLOOKUP(LOWER(B6917),'Active analysis'!$A$2:$V$58,22,FALSE),"review")))</x:f>
        <x:v>exclude_no_activity</x:v>
      </x:c>
      <x:c r="G6917" s="31" t="n">
        <x:f>IFERROR(VLOOKUP(LOWER(B6917),'Active analysis'!$A$2:$V$58,21,FALSE),0)</x:f>
        <x:v>0</x:v>
      </x:c>
      <x:c r="H6917" s="31" t="str">
        <x:v>not_scanned_rate_limit</x:v>
      </x:c>
      <x:c r="I6917" s="31"/>
      <x:c r="J6917" s="31" t="str">
        <x:f>IF(C6917&lt;&gt;"",C6917,IF(D6917=0,"no signed outgoing testnet activity",IF(F6917="recommend","diverse and persistent testnet activity",IF(F6917="likely_bot","multiple automation signals","insufficient longevity or one automation signal"))))</x:f>
        <x:v>no signed outgoing testnet activity</x:v>
      </x:c>
    </x:row>
    <x:row r="6918">
      <x:c r="A6918" s="31" t="n">
        <x:v>6917</x:v>
      </x:c>
      <x:c r="B6918" s="45" t="str">
        <x:v>addr:0x8d19e09d36becac20d9a342bff27955a28a5b98a</x:v>
      </x:c>
      <x:c r="C6918" s="31" t="str"/>
      <x:c r="D6918" s="31" t="n">
        <x:v>0</x:v>
      </x:c>
      <x:c r="E6918" s="31" t="str">
        <x:v>no</x:v>
      </x:c>
      <x:c r="F6918" s="31" t="str">
        <x:f>IF(C6918&lt;&gt;"","exclude_synthetic",IF(D6918=0,"exclude_no_activity",IFERROR(VLOOKUP(LOWER(B6918),'Active analysis'!$A$2:$V$58,22,FALSE),"review")))</x:f>
        <x:v>exclude_no_activity</x:v>
      </x:c>
      <x:c r="G6918" s="31" t="n">
        <x:f>IFERROR(VLOOKUP(LOWER(B6918),'Active analysis'!$A$2:$V$58,21,FALSE),0)</x:f>
        <x:v>0</x:v>
      </x:c>
      <x:c r="H6918" s="31" t="str">
        <x:v>not_scanned_rate_limit</x:v>
      </x:c>
      <x:c r="I6918" s="31"/>
      <x:c r="J6918" s="31" t="str">
        <x:f>IF(C6918&lt;&gt;"",C6918,IF(D6918=0,"no signed outgoing testnet activity",IF(F6918="recommend","diverse and persistent testnet activity",IF(F6918="likely_bot","multiple automation signals","insufficient longevity or one automation signal"))))</x:f>
        <x:v>no signed outgoing testnet activity</x:v>
      </x:c>
    </x:row>
    <x:row r="6919">
      <x:c r="A6919" s="31" t="n">
        <x:v>6918</x:v>
      </x:c>
      <x:c r="B6919" s="45" t="str">
        <x:v>addr:0x8d1c93a0fa794018d3cb3f1dcd13d50a1f7c08cb</x:v>
      </x:c>
      <x:c r="C6919" s="31" t="str"/>
      <x:c r="D6919" s="31" t="n">
        <x:v>0</x:v>
      </x:c>
      <x:c r="E6919" s="31" t="str">
        <x:v>no</x:v>
      </x:c>
      <x:c r="F6919" s="31" t="str">
        <x:f>IF(C6919&lt;&gt;"","exclude_synthetic",IF(D6919=0,"exclude_no_activity",IFERROR(VLOOKUP(LOWER(B6919),'Active analysis'!$A$2:$V$58,22,FALSE),"review")))</x:f>
        <x:v>exclude_no_activity</x:v>
      </x:c>
      <x:c r="G6919" s="31" t="n">
        <x:f>IFERROR(VLOOKUP(LOWER(B6919),'Active analysis'!$A$2:$V$58,21,FALSE),0)</x:f>
        <x:v>0</x:v>
      </x:c>
      <x:c r="H6919" s="31" t="str">
        <x:v>not_scanned_rate_limit</x:v>
      </x:c>
      <x:c r="I6919" s="31"/>
      <x:c r="J6919" s="31" t="str">
        <x:f>IF(C6919&lt;&gt;"",C6919,IF(D6919=0,"no signed outgoing testnet activity",IF(F6919="recommend","diverse and persistent testnet activity",IF(F6919="likely_bot","multiple automation signals","insufficient longevity or one automation signal"))))</x:f>
        <x:v>no signed outgoing testnet activity</x:v>
      </x:c>
    </x:row>
    <x:row r="6920">
      <x:c r="A6920" s="31" t="n">
        <x:v>6919</x:v>
      </x:c>
      <x:c r="B6920" s="45" t="str">
        <x:v>addr:0x8d272EA69E57A7fd78E1C1053eB85BfdE06C63cB</x:v>
      </x:c>
      <x:c r="C6920" s="31" t="str"/>
      <x:c r="D6920" s="31" t="n">
        <x:v>0</x:v>
      </x:c>
      <x:c r="E6920" s="31" t="str">
        <x:v>no</x:v>
      </x:c>
      <x:c r="F6920" s="31" t="str">
        <x:f>IF(C6920&lt;&gt;"","exclude_synthetic",IF(D6920=0,"exclude_no_activity",IFERROR(VLOOKUP(LOWER(B6920),'Active analysis'!$A$2:$V$58,22,FALSE),"review")))</x:f>
        <x:v>exclude_no_activity</x:v>
      </x:c>
      <x:c r="G6920" s="31" t="n">
        <x:f>IFERROR(VLOOKUP(LOWER(B6920),'Active analysis'!$A$2:$V$58,21,FALSE),0)</x:f>
        <x:v>0</x:v>
      </x:c>
      <x:c r="H6920" s="31" t="str">
        <x:v>not_scanned_rate_limit</x:v>
      </x:c>
      <x:c r="I6920" s="31"/>
      <x:c r="J6920" s="31" t="str">
        <x:f>IF(C6920&lt;&gt;"",C6920,IF(D6920=0,"no signed outgoing testnet activity",IF(F6920="recommend","diverse and persistent testnet activity",IF(F6920="likely_bot","multiple automation signals","insufficient longevity or one automation signal"))))</x:f>
        <x:v>no signed outgoing testnet activity</x:v>
      </x:c>
    </x:row>
    <x:row r="6921">
      <x:c r="A6921" s="31" t="n">
        <x:v>6920</x:v>
      </x:c>
      <x:c r="B6921" s="45" t="str">
        <x:v>addr:0x8D2907196813da1bcBeE6590F48542bbC7a7515b</x:v>
      </x:c>
      <x:c r="C6921" s="31" t="str"/>
      <x:c r="D6921" s="31" t="n">
        <x:v>0</x:v>
      </x:c>
      <x:c r="E6921" s="31" t="str">
        <x:v>no</x:v>
      </x:c>
      <x:c r="F6921" s="31" t="str">
        <x:f>IF(C6921&lt;&gt;"","exclude_synthetic",IF(D6921=0,"exclude_no_activity",IFERROR(VLOOKUP(LOWER(B6921),'Active analysis'!$A$2:$V$58,22,FALSE),"review")))</x:f>
        <x:v>exclude_no_activity</x:v>
      </x:c>
      <x:c r="G6921" s="31" t="n">
        <x:f>IFERROR(VLOOKUP(LOWER(B6921),'Active analysis'!$A$2:$V$58,21,FALSE),0)</x:f>
        <x:v>0</x:v>
      </x:c>
      <x:c r="H6921" s="31" t="str">
        <x:v>not_scanned_rate_limit</x:v>
      </x:c>
      <x:c r="I6921" s="31"/>
      <x:c r="J6921" s="31" t="str">
        <x:f>IF(C6921&lt;&gt;"",C6921,IF(D6921=0,"no signed outgoing testnet activity",IF(F6921="recommend","diverse and persistent testnet activity",IF(F6921="likely_bot","multiple automation signals","insufficient longevity or one automation signal"))))</x:f>
        <x:v>no signed outgoing testnet activity</x:v>
      </x:c>
    </x:row>
    <x:row r="6922">
      <x:c r="A6922" s="31" t="n">
        <x:v>6921</x:v>
      </x:c>
      <x:c r="B6922" s="45" t="str">
        <x:v>addr:0x8d2A78b1a39083206A22c49cE9e6aEE7f42008DE</x:v>
      </x:c>
      <x:c r="C6922" s="31" t="str"/>
      <x:c r="D6922" s="31" t="n">
        <x:v>0</x:v>
      </x:c>
      <x:c r="E6922" s="31" t="str">
        <x:v>no</x:v>
      </x:c>
      <x:c r="F6922" s="31" t="str">
        <x:f>IF(C6922&lt;&gt;"","exclude_synthetic",IF(D6922=0,"exclude_no_activity",IFERROR(VLOOKUP(LOWER(B6922),'Active analysis'!$A$2:$V$58,22,FALSE),"review")))</x:f>
        <x:v>exclude_no_activity</x:v>
      </x:c>
      <x:c r="G6922" s="31" t="n">
        <x:f>IFERROR(VLOOKUP(LOWER(B6922),'Active analysis'!$A$2:$V$58,21,FALSE),0)</x:f>
        <x:v>0</x:v>
      </x:c>
      <x:c r="H6922" s="31" t="str">
        <x:v>not_scanned_rate_limit</x:v>
      </x:c>
      <x:c r="I6922" s="31"/>
      <x:c r="J6922" s="31" t="str">
        <x:f>IF(C6922&lt;&gt;"",C6922,IF(D6922=0,"no signed outgoing testnet activity",IF(F6922="recommend","diverse and persistent testnet activity",IF(F6922="likely_bot","multiple automation signals","insufficient longevity or one automation signal"))))</x:f>
        <x:v>no signed outgoing testnet activity</x:v>
      </x:c>
    </x:row>
    <x:row r="6923">
      <x:c r="A6923" s="31" t="n">
        <x:v>6922</x:v>
      </x:c>
      <x:c r="B6923" s="45" t="str">
        <x:v>addr:0x8d32462afa892830ffba5d6c2ca20b0df0c215da</x:v>
      </x:c>
      <x:c r="C6923" s="31" t="str"/>
      <x:c r="D6923" s="31" t="n">
        <x:v>0</x:v>
      </x:c>
      <x:c r="E6923" s="31" t="str">
        <x:v>no</x:v>
      </x:c>
      <x:c r="F6923" s="31" t="str">
        <x:f>IF(C6923&lt;&gt;"","exclude_synthetic",IF(D6923=0,"exclude_no_activity",IFERROR(VLOOKUP(LOWER(B6923),'Active analysis'!$A$2:$V$58,22,FALSE),"review")))</x:f>
        <x:v>exclude_no_activity</x:v>
      </x:c>
      <x:c r="G6923" s="31" t="n">
        <x:f>IFERROR(VLOOKUP(LOWER(B6923),'Active analysis'!$A$2:$V$58,21,FALSE),0)</x:f>
        <x:v>0</x:v>
      </x:c>
      <x:c r="H6923" s="31" t="str">
        <x:v>not_scanned_rate_limit</x:v>
      </x:c>
      <x:c r="I6923" s="31"/>
      <x:c r="J6923" s="31" t="str">
        <x:f>IF(C6923&lt;&gt;"",C6923,IF(D6923=0,"no signed outgoing testnet activity",IF(F6923="recommend","diverse and persistent testnet activity",IF(F6923="likely_bot","multiple automation signals","insufficient longevity or one automation signal"))))</x:f>
        <x:v>no signed outgoing testnet activity</x:v>
      </x:c>
    </x:row>
    <x:row r="6924">
      <x:c r="A6924" s="31" t="n">
        <x:v>6923</x:v>
      </x:c>
      <x:c r="B6924" s="45" t="str">
        <x:v>addr:0x8d3a2c3cbeb7b9e0df94588a1e09f45388c7747b</x:v>
      </x:c>
      <x:c r="C6924" s="31" t="str"/>
      <x:c r="D6924" s="31" t="n">
        <x:v>0</x:v>
      </x:c>
      <x:c r="E6924" s="31" t="str">
        <x:v>no</x:v>
      </x:c>
      <x:c r="F6924" s="31" t="str">
        <x:f>IF(C6924&lt;&gt;"","exclude_synthetic",IF(D6924=0,"exclude_no_activity",IFERROR(VLOOKUP(LOWER(B6924),'Active analysis'!$A$2:$V$58,22,FALSE),"review")))</x:f>
        <x:v>exclude_no_activity</x:v>
      </x:c>
      <x:c r="G6924" s="31" t="n">
        <x:f>IFERROR(VLOOKUP(LOWER(B6924),'Active analysis'!$A$2:$V$58,21,FALSE),0)</x:f>
        <x:v>0</x:v>
      </x:c>
      <x:c r="H6924" s="31" t="str">
        <x:v>not_scanned_rate_limit</x:v>
      </x:c>
      <x:c r="I6924" s="31"/>
      <x:c r="J6924" s="31" t="str">
        <x:f>IF(C6924&lt;&gt;"",C6924,IF(D6924=0,"no signed outgoing testnet activity",IF(F6924="recommend","diverse and persistent testnet activity",IF(F6924="likely_bot","multiple automation signals","insufficient longevity or one automation signal"))))</x:f>
        <x:v>no signed outgoing testnet activity</x:v>
      </x:c>
    </x:row>
    <x:row r="6925">
      <x:c r="A6925" s="31" t="n">
        <x:v>6924</x:v>
      </x:c>
      <x:c r="B6925" s="45" t="str">
        <x:v>addr:0x8d403F2414dd8d8348De5414C9bc6e002b280429</x:v>
      </x:c>
      <x:c r="C6925" s="31" t="str"/>
      <x:c r="D6925" s="31" t="n">
        <x:v>0</x:v>
      </x:c>
      <x:c r="E6925" s="31" t="str">
        <x:v>no</x:v>
      </x:c>
      <x:c r="F6925" s="31" t="str">
        <x:f>IF(C6925&lt;&gt;"","exclude_synthetic",IF(D6925=0,"exclude_no_activity",IFERROR(VLOOKUP(LOWER(B6925),'Active analysis'!$A$2:$V$58,22,FALSE),"review")))</x:f>
        <x:v>exclude_no_activity</x:v>
      </x:c>
      <x:c r="G6925" s="31" t="n">
        <x:f>IFERROR(VLOOKUP(LOWER(B6925),'Active analysis'!$A$2:$V$58,21,FALSE),0)</x:f>
        <x:v>0</x:v>
      </x:c>
      <x:c r="H6925" s="31" t="str">
        <x:v>not_scanned_rate_limit</x:v>
      </x:c>
      <x:c r="I6925" s="31"/>
      <x:c r="J6925" s="31" t="str">
        <x:f>IF(C6925&lt;&gt;"",C6925,IF(D6925=0,"no signed outgoing testnet activity",IF(F6925="recommend","diverse and persistent testnet activity",IF(F6925="likely_bot","multiple automation signals","insufficient longevity or one automation signal"))))</x:f>
        <x:v>no signed outgoing testnet activity</x:v>
      </x:c>
    </x:row>
    <x:row r="6926">
      <x:c r="A6926" s="31" t="n">
        <x:v>6925</x:v>
      </x:c>
      <x:c r="B6926" s="45" t="str">
        <x:v>addr:0x8d4769c4ec2ac634d7376927511c2f12ffc0aba6</x:v>
      </x:c>
      <x:c r="C6926" s="31" t="str"/>
      <x:c r="D6926" s="31" t="n">
        <x:v>0</x:v>
      </x:c>
      <x:c r="E6926" s="31" t="str">
        <x:v>no</x:v>
      </x:c>
      <x:c r="F6926" s="31" t="str">
        <x:f>IF(C6926&lt;&gt;"","exclude_synthetic",IF(D6926=0,"exclude_no_activity",IFERROR(VLOOKUP(LOWER(B6926),'Active analysis'!$A$2:$V$58,22,FALSE),"review")))</x:f>
        <x:v>exclude_no_activity</x:v>
      </x:c>
      <x:c r="G6926" s="31" t="n">
        <x:f>IFERROR(VLOOKUP(LOWER(B6926),'Active analysis'!$A$2:$V$58,21,FALSE),0)</x:f>
        <x:v>0</x:v>
      </x:c>
      <x:c r="H6926" s="31" t="str">
        <x:v>not_scanned_rate_limit</x:v>
      </x:c>
      <x:c r="I6926" s="31"/>
      <x:c r="J6926" s="31" t="str">
        <x:f>IF(C6926&lt;&gt;"",C6926,IF(D6926=0,"no signed outgoing testnet activity",IF(F6926="recommend","diverse and persistent testnet activity",IF(F6926="likely_bot","multiple automation signals","insufficient longevity or one automation signal"))))</x:f>
        <x:v>no signed outgoing testnet activity</x:v>
      </x:c>
    </x:row>
    <x:row r="6927">
      <x:c r="A6927" s="31" t="n">
        <x:v>6926</x:v>
      </x:c>
      <x:c r="B6927" s="45" t="str">
        <x:v>addr:0x8D4b8923a5fBB0bCD7dCDe4bA0c77B25f3735aba</x:v>
      </x:c>
      <x:c r="C6927" s="31" t="str"/>
      <x:c r="D6927" s="31" t="n">
        <x:v>0</x:v>
      </x:c>
      <x:c r="E6927" s="31" t="str">
        <x:v>no</x:v>
      </x:c>
      <x:c r="F6927" s="31" t="str">
        <x:f>IF(C6927&lt;&gt;"","exclude_synthetic",IF(D6927=0,"exclude_no_activity",IFERROR(VLOOKUP(LOWER(B6927),'Active analysis'!$A$2:$V$58,22,FALSE),"review")))</x:f>
        <x:v>exclude_no_activity</x:v>
      </x:c>
      <x:c r="G6927" s="31" t="n">
        <x:f>IFERROR(VLOOKUP(LOWER(B6927),'Active analysis'!$A$2:$V$58,21,FALSE),0)</x:f>
        <x:v>0</x:v>
      </x:c>
      <x:c r="H6927" s="31" t="str">
        <x:v>not_scanned_rate_limit</x:v>
      </x:c>
      <x:c r="I6927" s="31"/>
      <x:c r="J6927" s="31" t="str">
        <x:f>IF(C6927&lt;&gt;"",C6927,IF(D6927=0,"no signed outgoing testnet activity",IF(F6927="recommend","diverse and persistent testnet activity",IF(F6927="likely_bot","multiple automation signals","insufficient longevity or one automation signal"))))</x:f>
        <x:v>no signed outgoing testnet activity</x:v>
      </x:c>
    </x:row>
    <x:row r="6928">
      <x:c r="A6928" s="31" t="n">
        <x:v>6927</x:v>
      </x:c>
      <x:c r="B6928" s="45" t="str">
        <x:v>addr:0x8D4bA245826d6E40a9d69e571aC8dcaDB15c9F6e</x:v>
      </x:c>
      <x:c r="C6928" s="31" t="str"/>
      <x:c r="D6928" s="31" t="n">
        <x:v>0</x:v>
      </x:c>
      <x:c r="E6928" s="31" t="str">
        <x:v>no</x:v>
      </x:c>
      <x:c r="F6928" s="31" t="str">
        <x:f>IF(C6928&lt;&gt;"","exclude_synthetic",IF(D6928=0,"exclude_no_activity",IFERROR(VLOOKUP(LOWER(B6928),'Active analysis'!$A$2:$V$58,22,FALSE),"review")))</x:f>
        <x:v>exclude_no_activity</x:v>
      </x:c>
      <x:c r="G6928" s="31" t="n">
        <x:f>IFERROR(VLOOKUP(LOWER(B6928),'Active analysis'!$A$2:$V$58,21,FALSE),0)</x:f>
        <x:v>0</x:v>
      </x:c>
      <x:c r="H6928" s="31" t="str">
        <x:v>not_scanned_rate_limit</x:v>
      </x:c>
      <x:c r="I6928" s="31"/>
      <x:c r="J6928" s="31" t="str">
        <x:f>IF(C6928&lt;&gt;"",C6928,IF(D6928=0,"no signed outgoing testnet activity",IF(F6928="recommend","diverse and persistent testnet activity",IF(F6928="likely_bot","multiple automation signals","insufficient longevity or one automation signal"))))</x:f>
        <x:v>no signed outgoing testnet activity</x:v>
      </x:c>
    </x:row>
    <x:row r="6929">
      <x:c r="A6929" s="31" t="n">
        <x:v>6928</x:v>
      </x:c>
      <x:c r="B6929" s="45" t="str">
        <x:v>addr:0x8d517ca981b8d8fde924bb1d67d3cd7d91fa9ea8</x:v>
      </x:c>
      <x:c r="C6929" s="31" t="str"/>
      <x:c r="D6929" s="31" t="n">
        <x:v>0</x:v>
      </x:c>
      <x:c r="E6929" s="31" t="str">
        <x:v>no</x:v>
      </x:c>
      <x:c r="F6929" s="31" t="str">
        <x:f>IF(C6929&lt;&gt;"","exclude_synthetic",IF(D6929=0,"exclude_no_activity",IFERROR(VLOOKUP(LOWER(B6929),'Active analysis'!$A$2:$V$58,22,FALSE),"review")))</x:f>
        <x:v>exclude_no_activity</x:v>
      </x:c>
      <x:c r="G6929" s="31" t="n">
        <x:f>IFERROR(VLOOKUP(LOWER(B6929),'Active analysis'!$A$2:$V$58,21,FALSE),0)</x:f>
        <x:v>0</x:v>
      </x:c>
      <x:c r="H6929" s="31" t="str">
        <x:v>not_scanned_rate_limit</x:v>
      </x:c>
      <x:c r="I6929" s="31"/>
      <x:c r="J6929" s="31" t="str">
        <x:f>IF(C6929&lt;&gt;"",C6929,IF(D6929=0,"no signed outgoing testnet activity",IF(F6929="recommend","diverse and persistent testnet activity",IF(F6929="likely_bot","multiple automation signals","insufficient longevity or one automation signal"))))</x:f>
        <x:v>no signed outgoing testnet activity</x:v>
      </x:c>
    </x:row>
    <x:row r="6930">
      <x:c r="A6930" s="31" t="n">
        <x:v>6929</x:v>
      </x:c>
      <x:c r="B6930" s="45" t="str">
        <x:v>addr:0x8d5807AC1303fD6ca3865122e56A1dC9e07283be</x:v>
      </x:c>
      <x:c r="C6930" s="31" t="str"/>
      <x:c r="D6930" s="31" t="n">
        <x:v>0</x:v>
      </x:c>
      <x:c r="E6930" s="31" t="str">
        <x:v>no</x:v>
      </x:c>
      <x:c r="F6930" s="31" t="str">
        <x:f>IF(C6930&lt;&gt;"","exclude_synthetic",IF(D6930=0,"exclude_no_activity",IFERROR(VLOOKUP(LOWER(B6930),'Active analysis'!$A$2:$V$58,22,FALSE),"review")))</x:f>
        <x:v>exclude_no_activity</x:v>
      </x:c>
      <x:c r="G6930" s="31" t="n">
        <x:f>IFERROR(VLOOKUP(LOWER(B6930),'Active analysis'!$A$2:$V$58,21,FALSE),0)</x:f>
        <x:v>0</x:v>
      </x:c>
      <x:c r="H6930" s="31" t="str">
        <x:v>not_scanned_rate_limit</x:v>
      </x:c>
      <x:c r="I6930" s="31"/>
      <x:c r="J6930" s="31" t="str">
        <x:f>IF(C6930&lt;&gt;"",C6930,IF(D6930=0,"no signed outgoing testnet activity",IF(F6930="recommend","diverse and persistent testnet activity",IF(F6930="likely_bot","multiple automation signals","insufficient longevity or one automation signal"))))</x:f>
        <x:v>no signed outgoing testnet activity</x:v>
      </x:c>
    </x:row>
    <x:row r="6931">
      <x:c r="A6931" s="31" t="n">
        <x:v>6930</x:v>
      </x:c>
      <x:c r="B6931" s="45" t="str">
        <x:v>addr:0x8d58fc92753a78836e167df56751a367691eedc3</x:v>
      </x:c>
      <x:c r="C6931" s="31" t="str"/>
      <x:c r="D6931" s="31" t="n">
        <x:v>0</x:v>
      </x:c>
      <x:c r="E6931" s="31" t="str">
        <x:v>no</x:v>
      </x:c>
      <x:c r="F6931" s="31" t="str">
        <x:f>IF(C6931&lt;&gt;"","exclude_synthetic",IF(D6931=0,"exclude_no_activity",IFERROR(VLOOKUP(LOWER(B6931),'Active analysis'!$A$2:$V$58,22,FALSE),"review")))</x:f>
        <x:v>exclude_no_activity</x:v>
      </x:c>
      <x:c r="G6931" s="31" t="n">
        <x:f>IFERROR(VLOOKUP(LOWER(B6931),'Active analysis'!$A$2:$V$58,21,FALSE),0)</x:f>
        <x:v>0</x:v>
      </x:c>
      <x:c r="H6931" s="31" t="str">
        <x:v>not_scanned_rate_limit</x:v>
      </x:c>
      <x:c r="I6931" s="31"/>
      <x:c r="J6931" s="31" t="str">
        <x:f>IF(C6931&lt;&gt;"",C6931,IF(D6931=0,"no signed outgoing testnet activity",IF(F6931="recommend","diverse and persistent testnet activity",IF(F6931="likely_bot","multiple automation signals","insufficient longevity or one automation signal"))))</x:f>
        <x:v>no signed outgoing testnet activity</x:v>
      </x:c>
    </x:row>
    <x:row r="6932">
      <x:c r="A6932" s="31" t="n">
        <x:v>6931</x:v>
      </x:c>
      <x:c r="B6932" s="45" t="str">
        <x:v>addr:0x8d5d1bdd35e5a15b4c61a948bdf0ff76b649ac27</x:v>
      </x:c>
      <x:c r="C6932" s="31" t="str"/>
      <x:c r="D6932" s="31" t="n">
        <x:v>0</x:v>
      </x:c>
      <x:c r="E6932" s="31" t="str">
        <x:v>no</x:v>
      </x:c>
      <x:c r="F6932" s="31" t="str">
        <x:f>IF(C6932&lt;&gt;"","exclude_synthetic",IF(D6932=0,"exclude_no_activity",IFERROR(VLOOKUP(LOWER(B6932),'Active analysis'!$A$2:$V$58,22,FALSE),"review")))</x:f>
        <x:v>exclude_no_activity</x:v>
      </x:c>
      <x:c r="G6932" s="31" t="n">
        <x:f>IFERROR(VLOOKUP(LOWER(B6932),'Active analysis'!$A$2:$V$58,21,FALSE),0)</x:f>
        <x:v>0</x:v>
      </x:c>
      <x:c r="H6932" s="31" t="str">
        <x:v>not_scanned_rate_limit</x:v>
      </x:c>
      <x:c r="I6932" s="31"/>
      <x:c r="J6932" s="31" t="str">
        <x:f>IF(C6932&lt;&gt;"",C6932,IF(D6932=0,"no signed outgoing testnet activity",IF(F6932="recommend","diverse and persistent testnet activity",IF(F6932="likely_bot","multiple automation signals","insufficient longevity or one automation signal"))))</x:f>
        <x:v>no signed outgoing testnet activity</x:v>
      </x:c>
    </x:row>
    <x:row r="6933">
      <x:c r="A6933" s="31" t="n">
        <x:v>6932</x:v>
      </x:c>
      <x:c r="B6933" s="45" t="str">
        <x:v>addr:0x8d5e496363a88e069eb99423436cfa8d6326d75f</x:v>
      </x:c>
      <x:c r="C6933" s="31" t="str"/>
      <x:c r="D6933" s="31" t="n">
        <x:v>0</x:v>
      </x:c>
      <x:c r="E6933" s="31" t="str">
        <x:v>no</x:v>
      </x:c>
      <x:c r="F6933" s="31" t="str">
        <x:f>IF(C6933&lt;&gt;"","exclude_synthetic",IF(D6933=0,"exclude_no_activity",IFERROR(VLOOKUP(LOWER(B6933),'Active analysis'!$A$2:$V$58,22,FALSE),"review")))</x:f>
        <x:v>exclude_no_activity</x:v>
      </x:c>
      <x:c r="G6933" s="31" t="n">
        <x:f>IFERROR(VLOOKUP(LOWER(B6933),'Active analysis'!$A$2:$V$58,21,FALSE),0)</x:f>
        <x:v>0</x:v>
      </x:c>
      <x:c r="H6933" s="31" t="str">
        <x:v>not_scanned_rate_limit</x:v>
      </x:c>
      <x:c r="I6933" s="31"/>
      <x:c r="J6933" s="31" t="str">
        <x:f>IF(C6933&lt;&gt;"",C6933,IF(D6933=0,"no signed outgoing testnet activity",IF(F6933="recommend","diverse and persistent testnet activity",IF(F6933="likely_bot","multiple automation signals","insufficient longevity or one automation signal"))))</x:f>
        <x:v>no signed outgoing testnet activity</x:v>
      </x:c>
    </x:row>
    <x:row r="6934">
      <x:c r="A6934" s="31" t="n">
        <x:v>6933</x:v>
      </x:c>
      <x:c r="B6934" s="45" t="str">
        <x:v>addr:0x8d6743c82ac78fe030244ade8e3e25f1c6f4fd5e</x:v>
      </x:c>
      <x:c r="C6934" s="31" t="str"/>
      <x:c r="D6934" s="31" t="n">
        <x:v>0</x:v>
      </x:c>
      <x:c r="E6934" s="31" t="str">
        <x:v>no</x:v>
      </x:c>
      <x:c r="F6934" s="31" t="str">
        <x:f>IF(C6934&lt;&gt;"","exclude_synthetic",IF(D6934=0,"exclude_no_activity",IFERROR(VLOOKUP(LOWER(B6934),'Active analysis'!$A$2:$V$58,22,FALSE),"review")))</x:f>
        <x:v>exclude_no_activity</x:v>
      </x:c>
      <x:c r="G6934" s="31" t="n">
        <x:f>IFERROR(VLOOKUP(LOWER(B6934),'Active analysis'!$A$2:$V$58,21,FALSE),0)</x:f>
        <x:v>0</x:v>
      </x:c>
      <x:c r="H6934" s="31" t="str">
        <x:v>not_scanned_rate_limit</x:v>
      </x:c>
      <x:c r="I6934" s="31"/>
      <x:c r="J6934" s="31" t="str">
        <x:f>IF(C6934&lt;&gt;"",C6934,IF(D6934=0,"no signed outgoing testnet activity",IF(F6934="recommend","diverse and persistent testnet activity",IF(F6934="likely_bot","multiple automation signals","insufficient longevity or one automation signal"))))</x:f>
        <x:v>no signed outgoing testnet activity</x:v>
      </x:c>
    </x:row>
    <x:row r="6935">
      <x:c r="A6935" s="31" t="n">
        <x:v>6934</x:v>
      </x:c>
      <x:c r="B6935" s="45" t="str">
        <x:v>addr:0x8d6facedf3671b59dab0ebcd393e8b8338a6ad67</x:v>
      </x:c>
      <x:c r="C6935" s="31" t="str"/>
      <x:c r="D6935" s="31" t="n">
        <x:v>0</x:v>
      </x:c>
      <x:c r="E6935" s="31" t="str">
        <x:v>no</x:v>
      </x:c>
      <x:c r="F6935" s="31" t="str">
        <x:f>IF(C6935&lt;&gt;"","exclude_synthetic",IF(D6935=0,"exclude_no_activity",IFERROR(VLOOKUP(LOWER(B6935),'Active analysis'!$A$2:$V$58,22,FALSE),"review")))</x:f>
        <x:v>exclude_no_activity</x:v>
      </x:c>
      <x:c r="G6935" s="31" t="n">
        <x:f>IFERROR(VLOOKUP(LOWER(B6935),'Active analysis'!$A$2:$V$58,21,FALSE),0)</x:f>
        <x:v>0</x:v>
      </x:c>
      <x:c r="H6935" s="31" t="str">
        <x:v>not_scanned_rate_limit</x:v>
      </x:c>
      <x:c r="I6935" s="31"/>
      <x:c r="J6935" s="31" t="str">
        <x:f>IF(C6935&lt;&gt;"",C6935,IF(D6935=0,"no signed outgoing testnet activity",IF(F6935="recommend","diverse and persistent testnet activity",IF(F6935="likely_bot","multiple automation signals","insufficient longevity or one automation signal"))))</x:f>
        <x:v>no signed outgoing testnet activity</x:v>
      </x:c>
    </x:row>
    <x:row r="6936">
      <x:c r="A6936" s="31" t="n">
        <x:v>6935</x:v>
      </x:c>
      <x:c r="B6936" s="45" t="str">
        <x:v>addr:0x8d76f1446784f01fb0089905A2706763218e23a2</x:v>
      </x:c>
      <x:c r="C6936" s="31" t="str"/>
      <x:c r="D6936" s="31" t="n">
        <x:v>0</x:v>
      </x:c>
      <x:c r="E6936" s="31" t="str">
        <x:v>no</x:v>
      </x:c>
      <x:c r="F6936" s="31" t="str">
        <x:f>IF(C6936&lt;&gt;"","exclude_synthetic",IF(D6936=0,"exclude_no_activity",IFERROR(VLOOKUP(LOWER(B6936),'Active analysis'!$A$2:$V$58,22,FALSE),"review")))</x:f>
        <x:v>exclude_no_activity</x:v>
      </x:c>
      <x:c r="G6936" s="31" t="n">
        <x:f>IFERROR(VLOOKUP(LOWER(B6936),'Active analysis'!$A$2:$V$58,21,FALSE),0)</x:f>
        <x:v>0</x:v>
      </x:c>
      <x:c r="H6936" s="31" t="str">
        <x:v>not_scanned_rate_limit</x:v>
      </x:c>
      <x:c r="I6936" s="31"/>
      <x:c r="J6936" s="31" t="str">
        <x:f>IF(C6936&lt;&gt;"",C6936,IF(D6936=0,"no signed outgoing testnet activity",IF(F6936="recommend","diverse and persistent testnet activity",IF(F6936="likely_bot","multiple automation signals","insufficient longevity or one automation signal"))))</x:f>
        <x:v>no signed outgoing testnet activity</x:v>
      </x:c>
    </x:row>
    <x:row r="6937">
      <x:c r="A6937" s="31" t="n">
        <x:v>6936</x:v>
      </x:c>
      <x:c r="B6937" s="45" t="str">
        <x:v>addr:0x8D85FE8aD500Fa4fA76109D4D7C70f773ca169C4</x:v>
      </x:c>
      <x:c r="C6937" s="31" t="str"/>
      <x:c r="D6937" s="31" t="n">
        <x:v>0</x:v>
      </x:c>
      <x:c r="E6937" s="31" t="str">
        <x:v>no</x:v>
      </x:c>
      <x:c r="F6937" s="31" t="str">
        <x:f>IF(C6937&lt;&gt;"","exclude_synthetic",IF(D6937=0,"exclude_no_activity",IFERROR(VLOOKUP(LOWER(B6937),'Active analysis'!$A$2:$V$58,22,FALSE),"review")))</x:f>
        <x:v>exclude_no_activity</x:v>
      </x:c>
      <x:c r="G6937" s="31" t="n">
        <x:f>IFERROR(VLOOKUP(LOWER(B6937),'Active analysis'!$A$2:$V$58,21,FALSE),0)</x:f>
        <x:v>0</x:v>
      </x:c>
      <x:c r="H6937" s="31" t="str">
        <x:v>not_scanned_rate_limit</x:v>
      </x:c>
      <x:c r="I6937" s="31"/>
      <x:c r="J6937" s="31" t="str">
        <x:f>IF(C6937&lt;&gt;"",C6937,IF(D6937=0,"no signed outgoing testnet activity",IF(F6937="recommend","diverse and persistent testnet activity",IF(F6937="likely_bot","multiple automation signals","insufficient longevity or one automation signal"))))</x:f>
        <x:v>no signed outgoing testnet activity</x:v>
      </x:c>
    </x:row>
    <x:row r="6938">
      <x:c r="A6938" s="31" t="n">
        <x:v>6937</x:v>
      </x:c>
      <x:c r="B6938" s="45" t="str">
        <x:v>addr:0x8D8Ce94340A1CBad6A9B12ACf3c7e77460B74b76</x:v>
      </x:c>
      <x:c r="C6938" s="31" t="str"/>
      <x:c r="D6938" s="31" t="n">
        <x:v>0</x:v>
      </x:c>
      <x:c r="E6938" s="31" t="str">
        <x:v>no</x:v>
      </x:c>
      <x:c r="F6938" s="31" t="str">
        <x:f>IF(C6938&lt;&gt;"","exclude_synthetic",IF(D6938=0,"exclude_no_activity",IFERROR(VLOOKUP(LOWER(B6938),'Active analysis'!$A$2:$V$58,22,FALSE),"review")))</x:f>
        <x:v>exclude_no_activity</x:v>
      </x:c>
      <x:c r="G6938" s="31" t="n">
        <x:f>IFERROR(VLOOKUP(LOWER(B6938),'Active analysis'!$A$2:$V$58,21,FALSE),0)</x:f>
        <x:v>0</x:v>
      </x:c>
      <x:c r="H6938" s="31" t="str">
        <x:v>not_scanned_rate_limit</x:v>
      </x:c>
      <x:c r="I6938" s="31"/>
      <x:c r="J6938" s="31" t="str">
        <x:f>IF(C6938&lt;&gt;"",C6938,IF(D6938=0,"no signed outgoing testnet activity",IF(F6938="recommend","diverse and persistent testnet activity",IF(F6938="likely_bot","multiple automation signals","insufficient longevity or one automation signal"))))</x:f>
        <x:v>no signed outgoing testnet activity</x:v>
      </x:c>
    </x:row>
    <x:row r="6939">
      <x:c r="A6939" s="31" t="n">
        <x:v>6938</x:v>
      </x:c>
      <x:c r="B6939" s="45" t="str">
        <x:v>addr:0x8d8de08A55D7Ec31F2858b7740097092591Ea614</x:v>
      </x:c>
      <x:c r="C6939" s="31" t="str"/>
      <x:c r="D6939" s="31" t="n">
        <x:v>0</x:v>
      </x:c>
      <x:c r="E6939" s="31" t="str">
        <x:v>no</x:v>
      </x:c>
      <x:c r="F6939" s="31" t="str">
        <x:f>IF(C6939&lt;&gt;"","exclude_synthetic",IF(D6939=0,"exclude_no_activity",IFERROR(VLOOKUP(LOWER(B6939),'Active analysis'!$A$2:$V$58,22,FALSE),"review")))</x:f>
        <x:v>exclude_no_activity</x:v>
      </x:c>
      <x:c r="G6939" s="31" t="n">
        <x:f>IFERROR(VLOOKUP(LOWER(B6939),'Active analysis'!$A$2:$V$58,21,FALSE),0)</x:f>
        <x:v>0</x:v>
      </x:c>
      <x:c r="H6939" s="31" t="str">
        <x:v>not_scanned_rate_limit</x:v>
      </x:c>
      <x:c r="I6939" s="31"/>
      <x:c r="J6939" s="31" t="str">
        <x:f>IF(C6939&lt;&gt;"",C6939,IF(D6939=0,"no signed outgoing testnet activity",IF(F6939="recommend","diverse and persistent testnet activity",IF(F6939="likely_bot","multiple automation signals","insufficient longevity or one automation signal"))))</x:f>
        <x:v>no signed outgoing testnet activity</x:v>
      </x:c>
    </x:row>
    <x:row r="6940">
      <x:c r="A6940" s="31" t="n">
        <x:v>6939</x:v>
      </x:c>
      <x:c r="B6940" s="45" t="str">
        <x:v>addr:0x8d8E0f6A9dA0893957Cb7521190f75Bbc2F8E194</x:v>
      </x:c>
      <x:c r="C6940" s="31" t="str"/>
      <x:c r="D6940" s="31" t="n">
        <x:v>0</x:v>
      </x:c>
      <x:c r="E6940" s="31" t="str">
        <x:v>no</x:v>
      </x:c>
      <x:c r="F6940" s="31" t="str">
        <x:f>IF(C6940&lt;&gt;"","exclude_synthetic",IF(D6940=0,"exclude_no_activity",IFERROR(VLOOKUP(LOWER(B6940),'Active analysis'!$A$2:$V$58,22,FALSE),"review")))</x:f>
        <x:v>exclude_no_activity</x:v>
      </x:c>
      <x:c r="G6940" s="31" t="n">
        <x:f>IFERROR(VLOOKUP(LOWER(B6940),'Active analysis'!$A$2:$V$58,21,FALSE),0)</x:f>
        <x:v>0</x:v>
      </x:c>
      <x:c r="H6940" s="31" t="str">
        <x:v>not_scanned_rate_limit</x:v>
      </x:c>
      <x:c r="I6940" s="31"/>
      <x:c r="J6940" s="31" t="str">
        <x:f>IF(C6940&lt;&gt;"",C6940,IF(D6940=0,"no signed outgoing testnet activity",IF(F6940="recommend","diverse and persistent testnet activity",IF(F6940="likely_bot","multiple automation signals","insufficient longevity or one automation signal"))))</x:f>
        <x:v>no signed outgoing testnet activity</x:v>
      </x:c>
    </x:row>
    <x:row r="6941">
      <x:c r="A6941" s="31" t="n">
        <x:v>6940</x:v>
      </x:c>
      <x:c r="B6941" s="45" t="str">
        <x:v>addr:0x8D928DA24887204A7Aed6cEBE30243Ca3D52c82d</x:v>
      </x:c>
      <x:c r="C6941" s="31" t="str"/>
      <x:c r="D6941" s="31" t="n">
        <x:v>0</x:v>
      </x:c>
      <x:c r="E6941" s="31" t="str">
        <x:v>no</x:v>
      </x:c>
      <x:c r="F6941" s="31" t="str">
        <x:f>IF(C6941&lt;&gt;"","exclude_synthetic",IF(D6941=0,"exclude_no_activity",IFERROR(VLOOKUP(LOWER(B6941),'Active analysis'!$A$2:$V$58,22,FALSE),"review")))</x:f>
        <x:v>exclude_no_activity</x:v>
      </x:c>
      <x:c r="G6941" s="31" t="n">
        <x:f>IFERROR(VLOOKUP(LOWER(B6941),'Active analysis'!$A$2:$V$58,21,FALSE),0)</x:f>
        <x:v>0</x:v>
      </x:c>
      <x:c r="H6941" s="31" t="str">
        <x:v>not_scanned_rate_limit</x:v>
      </x:c>
      <x:c r="I6941" s="31"/>
      <x:c r="J6941" s="31" t="str">
        <x:f>IF(C6941&lt;&gt;"",C6941,IF(D6941=0,"no signed outgoing testnet activity",IF(F6941="recommend","diverse and persistent testnet activity",IF(F6941="likely_bot","multiple automation signals","insufficient longevity or one automation signal"))))</x:f>
        <x:v>no signed outgoing testnet activity</x:v>
      </x:c>
    </x:row>
    <x:row r="6942">
      <x:c r="A6942" s="31" t="n">
        <x:v>6941</x:v>
      </x:c>
      <x:c r="B6942" s="45" t="str">
        <x:v>addr:0x8daaF67224d2BBe255A71454413681582EA12bda</x:v>
      </x:c>
      <x:c r="C6942" s="31" t="str"/>
      <x:c r="D6942" s="31" t="n">
        <x:v>0</x:v>
      </x:c>
      <x:c r="E6942" s="31" t="str">
        <x:v>no</x:v>
      </x:c>
      <x:c r="F6942" s="31" t="str">
        <x:f>IF(C6942&lt;&gt;"","exclude_synthetic",IF(D6942=0,"exclude_no_activity",IFERROR(VLOOKUP(LOWER(B6942),'Active analysis'!$A$2:$V$58,22,FALSE),"review")))</x:f>
        <x:v>exclude_no_activity</x:v>
      </x:c>
      <x:c r="G6942" s="31" t="n">
        <x:f>IFERROR(VLOOKUP(LOWER(B6942),'Active analysis'!$A$2:$V$58,21,FALSE),0)</x:f>
        <x:v>0</x:v>
      </x:c>
      <x:c r="H6942" s="31" t="str">
        <x:v>not_scanned_rate_limit</x:v>
      </x:c>
      <x:c r="I6942" s="31"/>
      <x:c r="J6942" s="31" t="str">
        <x:f>IF(C6942&lt;&gt;"",C6942,IF(D6942=0,"no signed outgoing testnet activity",IF(F6942="recommend","diverse and persistent testnet activity",IF(F6942="likely_bot","multiple automation signals","insufficient longevity or one automation signal"))))</x:f>
        <x:v>no signed outgoing testnet activity</x:v>
      </x:c>
    </x:row>
    <x:row r="6943">
      <x:c r="A6943" s="31" t="n">
        <x:v>6942</x:v>
      </x:c>
      <x:c r="B6943" s="45" t="str">
        <x:v>addr:0x8Db88B15B103d8e777fE4cd62434a4A039f901ec</x:v>
      </x:c>
      <x:c r="C6943" s="31" t="str"/>
      <x:c r="D6943" s="31" t="n">
        <x:v>0</x:v>
      </x:c>
      <x:c r="E6943" s="31" t="str">
        <x:v>no</x:v>
      </x:c>
      <x:c r="F6943" s="31" t="str">
        <x:f>IF(C6943&lt;&gt;"","exclude_synthetic",IF(D6943=0,"exclude_no_activity",IFERROR(VLOOKUP(LOWER(B6943),'Active analysis'!$A$2:$V$58,22,FALSE),"review")))</x:f>
        <x:v>exclude_no_activity</x:v>
      </x:c>
      <x:c r="G6943" s="31" t="n">
        <x:f>IFERROR(VLOOKUP(LOWER(B6943),'Active analysis'!$A$2:$V$58,21,FALSE),0)</x:f>
        <x:v>0</x:v>
      </x:c>
      <x:c r="H6943" s="31" t="str">
        <x:v>not_scanned_rate_limit</x:v>
      </x:c>
      <x:c r="I6943" s="31"/>
      <x:c r="J6943" s="31" t="str">
        <x:f>IF(C6943&lt;&gt;"",C6943,IF(D6943=0,"no signed outgoing testnet activity",IF(F6943="recommend","diverse and persistent testnet activity",IF(F6943="likely_bot","multiple automation signals","insufficient longevity or one automation signal"))))</x:f>
        <x:v>no signed outgoing testnet activity</x:v>
      </x:c>
    </x:row>
    <x:row r="6944">
      <x:c r="A6944" s="31" t="n">
        <x:v>6943</x:v>
      </x:c>
      <x:c r="B6944" s="45" t="str">
        <x:v>addr:0x8Db8B4B685aB38b117119264eC860927A0B0e459</x:v>
      </x:c>
      <x:c r="C6944" s="31" t="str"/>
      <x:c r="D6944" s="31" t="n">
        <x:v>0</x:v>
      </x:c>
      <x:c r="E6944" s="31" t="str">
        <x:v>no</x:v>
      </x:c>
      <x:c r="F6944" s="31" t="str">
        <x:f>IF(C6944&lt;&gt;"","exclude_synthetic",IF(D6944=0,"exclude_no_activity",IFERROR(VLOOKUP(LOWER(B6944),'Active analysis'!$A$2:$V$58,22,FALSE),"review")))</x:f>
        <x:v>exclude_no_activity</x:v>
      </x:c>
      <x:c r="G6944" s="31" t="n">
        <x:f>IFERROR(VLOOKUP(LOWER(B6944),'Active analysis'!$A$2:$V$58,21,FALSE),0)</x:f>
        <x:v>0</x:v>
      </x:c>
      <x:c r="H6944" s="31" t="str">
        <x:v>not_scanned_rate_limit</x:v>
      </x:c>
      <x:c r="I6944" s="31"/>
      <x:c r="J6944" s="31" t="str">
        <x:f>IF(C6944&lt;&gt;"",C6944,IF(D6944=0,"no signed outgoing testnet activity",IF(F6944="recommend","diverse and persistent testnet activity",IF(F6944="likely_bot","multiple automation signals","insufficient longevity or one automation signal"))))</x:f>
        <x:v>no signed outgoing testnet activity</x:v>
      </x:c>
    </x:row>
    <x:row r="6945">
      <x:c r="A6945" s="31" t="n">
        <x:v>6944</x:v>
      </x:c>
      <x:c r="B6945" s="45" t="str">
        <x:v>addr:0x8dc9d8428da36d30d6bde51e47e1870a5ed740b0</x:v>
      </x:c>
      <x:c r="C6945" s="31" t="str"/>
      <x:c r="D6945" s="31" t="n">
        <x:v>0</x:v>
      </x:c>
      <x:c r="E6945" s="31" t="str">
        <x:v>no</x:v>
      </x:c>
      <x:c r="F6945" s="31" t="str">
        <x:f>IF(C6945&lt;&gt;"","exclude_synthetic",IF(D6945=0,"exclude_no_activity",IFERROR(VLOOKUP(LOWER(B6945),'Active analysis'!$A$2:$V$58,22,FALSE),"review")))</x:f>
        <x:v>exclude_no_activity</x:v>
      </x:c>
      <x:c r="G6945" s="31" t="n">
        <x:f>IFERROR(VLOOKUP(LOWER(B6945),'Active analysis'!$A$2:$V$58,21,FALSE),0)</x:f>
        <x:v>0</x:v>
      </x:c>
      <x:c r="H6945" s="31" t="str">
        <x:v>not_scanned_rate_limit</x:v>
      </x:c>
      <x:c r="I6945" s="31"/>
      <x:c r="J6945" s="31" t="str">
        <x:f>IF(C6945&lt;&gt;"",C6945,IF(D6945=0,"no signed outgoing testnet activity",IF(F6945="recommend","diverse and persistent testnet activity",IF(F6945="likely_bot","multiple automation signals","insufficient longevity or one automation signal"))))</x:f>
        <x:v>no signed outgoing testnet activity</x:v>
      </x:c>
    </x:row>
    <x:row r="6946">
      <x:c r="A6946" s="31" t="n">
        <x:v>6945</x:v>
      </x:c>
      <x:c r="B6946" s="45" t="str">
        <x:v>addr:0x8Dd12bFeA7333C0652731c4B08522B981e84155A</x:v>
      </x:c>
      <x:c r="C6946" s="31" t="str"/>
      <x:c r="D6946" s="31" t="n">
        <x:v>0</x:v>
      </x:c>
      <x:c r="E6946" s="31" t="str">
        <x:v>no</x:v>
      </x:c>
      <x:c r="F6946" s="31" t="str">
        <x:f>IF(C6946&lt;&gt;"","exclude_synthetic",IF(D6946=0,"exclude_no_activity",IFERROR(VLOOKUP(LOWER(B6946),'Active analysis'!$A$2:$V$58,22,FALSE),"review")))</x:f>
        <x:v>exclude_no_activity</x:v>
      </x:c>
      <x:c r="G6946" s="31" t="n">
        <x:f>IFERROR(VLOOKUP(LOWER(B6946),'Active analysis'!$A$2:$V$58,21,FALSE),0)</x:f>
        <x:v>0</x:v>
      </x:c>
      <x:c r="H6946" s="31" t="str">
        <x:v>not_scanned_rate_limit</x:v>
      </x:c>
      <x:c r="I6946" s="31"/>
      <x:c r="J6946" s="31" t="str">
        <x:f>IF(C6946&lt;&gt;"",C6946,IF(D6946=0,"no signed outgoing testnet activity",IF(F6946="recommend","diverse and persistent testnet activity",IF(F6946="likely_bot","multiple automation signals","insufficient longevity or one automation signal"))))</x:f>
        <x:v>no signed outgoing testnet activity</x:v>
      </x:c>
    </x:row>
    <x:row r="6947">
      <x:c r="A6947" s="31" t="n">
        <x:v>6946</x:v>
      </x:c>
      <x:c r="B6947" s="45" t="str">
        <x:v>addr:0x8ddf7276711342ab25702f41cceb2d530553d081</x:v>
      </x:c>
      <x:c r="C6947" s="31" t="str"/>
      <x:c r="D6947" s="31" t="n">
        <x:v>0</x:v>
      </x:c>
      <x:c r="E6947" s="31" t="str">
        <x:v>no</x:v>
      </x:c>
      <x:c r="F6947" s="31" t="str">
        <x:f>IF(C6947&lt;&gt;"","exclude_synthetic",IF(D6947=0,"exclude_no_activity",IFERROR(VLOOKUP(LOWER(B6947),'Active analysis'!$A$2:$V$58,22,FALSE),"review")))</x:f>
        <x:v>exclude_no_activity</x:v>
      </x:c>
      <x:c r="G6947" s="31" t="n">
        <x:f>IFERROR(VLOOKUP(LOWER(B6947),'Active analysis'!$A$2:$V$58,21,FALSE),0)</x:f>
        <x:v>0</x:v>
      </x:c>
      <x:c r="H6947" s="31" t="str">
        <x:v>not_scanned_rate_limit</x:v>
      </x:c>
      <x:c r="I6947" s="31"/>
      <x:c r="J6947" s="31" t="str">
        <x:f>IF(C6947&lt;&gt;"",C6947,IF(D6947=0,"no signed outgoing testnet activity",IF(F6947="recommend","diverse and persistent testnet activity",IF(F6947="likely_bot","multiple automation signals","insufficient longevity or one automation signal"))))</x:f>
        <x:v>no signed outgoing testnet activity</x:v>
      </x:c>
    </x:row>
    <x:row r="6948">
      <x:c r="A6948" s="31" t="n">
        <x:v>6947</x:v>
      </x:c>
      <x:c r="B6948" s="45" t="str">
        <x:v>addr:0x8dE2cb5e4Ce8c7f818E49C80D23D93170D888Df0</x:v>
      </x:c>
      <x:c r="C6948" s="31" t="str"/>
      <x:c r="D6948" s="31" t="n">
        <x:v>0</x:v>
      </x:c>
      <x:c r="E6948" s="31" t="str">
        <x:v>no</x:v>
      </x:c>
      <x:c r="F6948" s="31" t="str">
        <x:f>IF(C6948&lt;&gt;"","exclude_synthetic",IF(D6948=0,"exclude_no_activity",IFERROR(VLOOKUP(LOWER(B6948),'Active analysis'!$A$2:$V$58,22,FALSE),"review")))</x:f>
        <x:v>exclude_no_activity</x:v>
      </x:c>
      <x:c r="G6948" s="31" t="n">
        <x:f>IFERROR(VLOOKUP(LOWER(B6948),'Active analysis'!$A$2:$V$58,21,FALSE),0)</x:f>
        <x:v>0</x:v>
      </x:c>
      <x:c r="H6948" s="31" t="str">
        <x:v>not_scanned_rate_limit</x:v>
      </x:c>
      <x:c r="I6948" s="31"/>
      <x:c r="J6948" s="31" t="str">
        <x:f>IF(C6948&lt;&gt;"",C6948,IF(D6948=0,"no signed outgoing testnet activity",IF(F6948="recommend","diverse and persistent testnet activity",IF(F6948="likely_bot","multiple automation signals","insufficient longevity or one automation signal"))))</x:f>
        <x:v>no signed outgoing testnet activity</x:v>
      </x:c>
    </x:row>
    <x:row r="6949">
      <x:c r="A6949" s="31" t="n">
        <x:v>6948</x:v>
      </x:c>
      <x:c r="B6949" s="45" t="str">
        <x:v>addr:0x8De2cbA28EB0848D2cc76B507B2a0214024b818C</x:v>
      </x:c>
      <x:c r="C6949" s="31" t="str"/>
      <x:c r="D6949" s="31" t="n">
        <x:v>0</x:v>
      </x:c>
      <x:c r="E6949" s="31" t="str">
        <x:v>no</x:v>
      </x:c>
      <x:c r="F6949" s="31" t="str">
        <x:f>IF(C6949&lt;&gt;"","exclude_synthetic",IF(D6949=0,"exclude_no_activity",IFERROR(VLOOKUP(LOWER(B6949),'Active analysis'!$A$2:$V$58,22,FALSE),"review")))</x:f>
        <x:v>exclude_no_activity</x:v>
      </x:c>
      <x:c r="G6949" s="31" t="n">
        <x:f>IFERROR(VLOOKUP(LOWER(B6949),'Active analysis'!$A$2:$V$58,21,FALSE),0)</x:f>
        <x:v>0</x:v>
      </x:c>
      <x:c r="H6949" s="31" t="str">
        <x:v>not_scanned_rate_limit</x:v>
      </x:c>
      <x:c r="I6949" s="31"/>
      <x:c r="J6949" s="31" t="str">
        <x:f>IF(C6949&lt;&gt;"",C6949,IF(D6949=0,"no signed outgoing testnet activity",IF(F6949="recommend","diverse and persistent testnet activity",IF(F6949="likely_bot","multiple automation signals","insufficient longevity or one automation signal"))))</x:f>
        <x:v>no signed outgoing testnet activity</x:v>
      </x:c>
    </x:row>
    <x:row r="6950">
      <x:c r="A6950" s="31" t="n">
        <x:v>6949</x:v>
      </x:c>
      <x:c r="B6950" s="45" t="str">
        <x:v>addr:0x8De4Ad6b1114e090A56FF9586337dA6e37aB36D8</x:v>
      </x:c>
      <x:c r="C6950" s="31" t="str"/>
      <x:c r="D6950" s="31" t="n">
        <x:v>0</x:v>
      </x:c>
      <x:c r="E6950" s="31" t="str">
        <x:v>no</x:v>
      </x:c>
      <x:c r="F6950" s="31" t="str">
        <x:f>IF(C6950&lt;&gt;"","exclude_synthetic",IF(D6950=0,"exclude_no_activity",IFERROR(VLOOKUP(LOWER(B6950),'Active analysis'!$A$2:$V$58,22,FALSE),"review")))</x:f>
        <x:v>exclude_no_activity</x:v>
      </x:c>
      <x:c r="G6950" s="31" t="n">
        <x:f>IFERROR(VLOOKUP(LOWER(B6950),'Active analysis'!$A$2:$V$58,21,FALSE),0)</x:f>
        <x:v>0</x:v>
      </x:c>
      <x:c r="H6950" s="31" t="str">
        <x:v>not_scanned_rate_limit</x:v>
      </x:c>
      <x:c r="I6950" s="31"/>
      <x:c r="J6950" s="31" t="str">
        <x:f>IF(C6950&lt;&gt;"",C6950,IF(D6950=0,"no signed outgoing testnet activity",IF(F6950="recommend","diverse and persistent testnet activity",IF(F6950="likely_bot","multiple automation signals","insufficient longevity or one automation signal"))))</x:f>
        <x:v>no signed outgoing testnet activity</x:v>
      </x:c>
    </x:row>
    <x:row r="6951">
      <x:c r="A6951" s="31" t="n">
        <x:v>6950</x:v>
      </x:c>
      <x:c r="B6951" s="45" t="str">
        <x:v>addr:0x8de971d479400c7347394b6aef9cdc0f93a7edc0</x:v>
      </x:c>
      <x:c r="C6951" s="31" t="str"/>
      <x:c r="D6951" s="31" t="n">
        <x:v>0</x:v>
      </x:c>
      <x:c r="E6951" s="31" t="str">
        <x:v>no</x:v>
      </x:c>
      <x:c r="F6951" s="31" t="str">
        <x:f>IF(C6951&lt;&gt;"","exclude_synthetic",IF(D6951=0,"exclude_no_activity",IFERROR(VLOOKUP(LOWER(B6951),'Active analysis'!$A$2:$V$58,22,FALSE),"review")))</x:f>
        <x:v>exclude_no_activity</x:v>
      </x:c>
      <x:c r="G6951" s="31" t="n">
        <x:f>IFERROR(VLOOKUP(LOWER(B6951),'Active analysis'!$A$2:$V$58,21,FALSE),0)</x:f>
        <x:v>0</x:v>
      </x:c>
      <x:c r="H6951" s="31" t="str">
        <x:v>not_scanned_rate_limit</x:v>
      </x:c>
      <x:c r="I6951" s="31"/>
      <x:c r="J6951" s="31" t="str">
        <x:f>IF(C6951&lt;&gt;"",C6951,IF(D6951=0,"no signed outgoing testnet activity",IF(F6951="recommend","diverse and persistent testnet activity",IF(F6951="likely_bot","multiple automation signals","insufficient longevity or one automation signal"))))</x:f>
        <x:v>no signed outgoing testnet activity</x:v>
      </x:c>
    </x:row>
    <x:row r="6952">
      <x:c r="A6952" s="31" t="n">
        <x:v>6951</x:v>
      </x:c>
      <x:c r="B6952" s="45" t="str">
        <x:v>addr:0x8De9d97f14dfEa98ECfA37d42845b88CcDBE0f15</x:v>
      </x:c>
      <x:c r="C6952" s="31" t="str"/>
      <x:c r="D6952" s="31" t="n">
        <x:v>0</x:v>
      </x:c>
      <x:c r="E6952" s="31" t="str">
        <x:v>no</x:v>
      </x:c>
      <x:c r="F6952" s="31" t="str">
        <x:f>IF(C6952&lt;&gt;"","exclude_synthetic",IF(D6952=0,"exclude_no_activity",IFERROR(VLOOKUP(LOWER(B6952),'Active analysis'!$A$2:$V$58,22,FALSE),"review")))</x:f>
        <x:v>exclude_no_activity</x:v>
      </x:c>
      <x:c r="G6952" s="31" t="n">
        <x:f>IFERROR(VLOOKUP(LOWER(B6952),'Active analysis'!$A$2:$V$58,21,FALSE),0)</x:f>
        <x:v>0</x:v>
      </x:c>
      <x:c r="H6952" s="31" t="str">
        <x:v>not_scanned_rate_limit</x:v>
      </x:c>
      <x:c r="I6952" s="31"/>
      <x:c r="J6952" s="31" t="str">
        <x:f>IF(C6952&lt;&gt;"",C6952,IF(D6952=0,"no signed outgoing testnet activity",IF(F6952="recommend","diverse and persistent testnet activity",IF(F6952="likely_bot","multiple automation signals","insufficient longevity or one automation signal"))))</x:f>
        <x:v>no signed outgoing testnet activity</x:v>
      </x:c>
    </x:row>
    <x:row r="6953">
      <x:c r="A6953" s="31" t="n">
        <x:v>6952</x:v>
      </x:c>
      <x:c r="B6953" s="45" t="str">
        <x:v>addr:0x8DEe23C6e3FC17749746E5a910Eb33c6Fb0088c4</x:v>
      </x:c>
      <x:c r="C6953" s="31" t="str"/>
      <x:c r="D6953" s="31" t="n">
        <x:v>0</x:v>
      </x:c>
      <x:c r="E6953" s="31" t="str">
        <x:v>no</x:v>
      </x:c>
      <x:c r="F6953" s="31" t="str">
        <x:f>IF(C6953&lt;&gt;"","exclude_synthetic",IF(D6953=0,"exclude_no_activity",IFERROR(VLOOKUP(LOWER(B6953),'Active analysis'!$A$2:$V$58,22,FALSE),"review")))</x:f>
        <x:v>exclude_no_activity</x:v>
      </x:c>
      <x:c r="G6953" s="31" t="n">
        <x:f>IFERROR(VLOOKUP(LOWER(B6953),'Active analysis'!$A$2:$V$58,21,FALSE),0)</x:f>
        <x:v>0</x:v>
      </x:c>
      <x:c r="H6953" s="31" t="str">
        <x:v>not_scanned_rate_limit</x:v>
      </x:c>
      <x:c r="I6953" s="31"/>
      <x:c r="J6953" s="31" t="str">
        <x:f>IF(C6953&lt;&gt;"",C6953,IF(D6953=0,"no signed outgoing testnet activity",IF(F6953="recommend","diverse and persistent testnet activity",IF(F6953="likely_bot","multiple automation signals","insufficient longevity or one automation signal"))))</x:f>
        <x:v>no signed outgoing testnet activity</x:v>
      </x:c>
    </x:row>
    <x:row r="6954">
      <x:c r="A6954" s="31" t="n">
        <x:v>6953</x:v>
      </x:c>
      <x:c r="B6954" s="45" t="str">
        <x:v>addr:0x8dF1378f759f72AD1d20A7b9aAac06004A4331C1</x:v>
      </x:c>
      <x:c r="C6954" s="31" t="str"/>
      <x:c r="D6954" s="31" t="n">
        <x:v>0</x:v>
      </x:c>
      <x:c r="E6954" s="31" t="str">
        <x:v>no</x:v>
      </x:c>
      <x:c r="F6954" s="31" t="str">
        <x:f>IF(C6954&lt;&gt;"","exclude_synthetic",IF(D6954=0,"exclude_no_activity",IFERROR(VLOOKUP(LOWER(B6954),'Active analysis'!$A$2:$V$58,22,FALSE),"review")))</x:f>
        <x:v>exclude_no_activity</x:v>
      </x:c>
      <x:c r="G6954" s="31" t="n">
        <x:f>IFERROR(VLOOKUP(LOWER(B6954),'Active analysis'!$A$2:$V$58,21,FALSE),0)</x:f>
        <x:v>0</x:v>
      </x:c>
      <x:c r="H6954" s="31" t="str">
        <x:v>not_scanned_rate_limit</x:v>
      </x:c>
      <x:c r="I6954" s="31"/>
      <x:c r="J6954" s="31" t="str">
        <x:f>IF(C6954&lt;&gt;"",C6954,IF(D6954=0,"no signed outgoing testnet activity",IF(F6954="recommend","diverse and persistent testnet activity",IF(F6954="likely_bot","multiple automation signals","insufficient longevity or one automation signal"))))</x:f>
        <x:v>no signed outgoing testnet activity</x:v>
      </x:c>
    </x:row>
    <x:row r="6955">
      <x:c r="A6955" s="31" t="n">
        <x:v>6954</x:v>
      </x:c>
      <x:c r="B6955" s="45" t="str">
        <x:v>addr:0x8Df587901DD2d61C28B65Cb0a168D8831d4Fb24b</x:v>
      </x:c>
      <x:c r="C6955" s="31" t="str"/>
      <x:c r="D6955" s="31" t="n">
        <x:v>0</x:v>
      </x:c>
      <x:c r="E6955" s="31" t="str">
        <x:v>no</x:v>
      </x:c>
      <x:c r="F6955" s="31" t="str">
        <x:f>IF(C6955&lt;&gt;"","exclude_synthetic",IF(D6955=0,"exclude_no_activity",IFERROR(VLOOKUP(LOWER(B6955),'Active analysis'!$A$2:$V$58,22,FALSE),"review")))</x:f>
        <x:v>exclude_no_activity</x:v>
      </x:c>
      <x:c r="G6955" s="31" t="n">
        <x:f>IFERROR(VLOOKUP(LOWER(B6955),'Active analysis'!$A$2:$V$58,21,FALSE),0)</x:f>
        <x:v>0</x:v>
      </x:c>
      <x:c r="H6955" s="31" t="str">
        <x:v>not_scanned_rate_limit</x:v>
      </x:c>
      <x:c r="I6955" s="31"/>
      <x:c r="J6955" s="31" t="str">
        <x:f>IF(C6955&lt;&gt;"",C6955,IF(D6955=0,"no signed outgoing testnet activity",IF(F6955="recommend","diverse and persistent testnet activity",IF(F6955="likely_bot","multiple automation signals","insufficient longevity or one automation signal"))))</x:f>
        <x:v>no signed outgoing testnet activity</x:v>
      </x:c>
    </x:row>
    <x:row r="6956">
      <x:c r="A6956" s="31" t="n">
        <x:v>6955</x:v>
      </x:c>
      <x:c r="B6956" s="45" t="str">
        <x:v>addr:0x8dF621a8e5f0a494D8c13af9A03b2e5c871B1Fe2</x:v>
      </x:c>
      <x:c r="C6956" s="31" t="str"/>
      <x:c r="D6956" s="31" t="n">
        <x:v>0</x:v>
      </x:c>
      <x:c r="E6956" s="31" t="str">
        <x:v>no</x:v>
      </x:c>
      <x:c r="F6956" s="31" t="str">
        <x:f>IF(C6956&lt;&gt;"","exclude_synthetic",IF(D6956=0,"exclude_no_activity",IFERROR(VLOOKUP(LOWER(B6956),'Active analysis'!$A$2:$V$58,22,FALSE),"review")))</x:f>
        <x:v>exclude_no_activity</x:v>
      </x:c>
      <x:c r="G6956" s="31" t="n">
        <x:f>IFERROR(VLOOKUP(LOWER(B6956),'Active analysis'!$A$2:$V$58,21,FALSE),0)</x:f>
        <x:v>0</x:v>
      </x:c>
      <x:c r="H6956" s="31" t="str">
        <x:v>not_scanned_rate_limit</x:v>
      </x:c>
      <x:c r="I6956" s="31"/>
      <x:c r="J6956" s="31" t="str">
        <x:f>IF(C6956&lt;&gt;"",C6956,IF(D6956=0,"no signed outgoing testnet activity",IF(F6956="recommend","diverse and persistent testnet activity",IF(F6956="likely_bot","multiple automation signals","insufficient longevity or one automation signal"))))</x:f>
        <x:v>no signed outgoing testnet activity</x:v>
      </x:c>
    </x:row>
    <x:row r="6957">
      <x:c r="A6957" s="31" t="n">
        <x:v>6956</x:v>
      </x:c>
      <x:c r="B6957" s="45" t="str">
        <x:v>addr:0x8e0b23f36d1b7ce328c03e893bb76dd2c7e3f05f</x:v>
      </x:c>
      <x:c r="C6957" s="31" t="str"/>
      <x:c r="D6957" s="31" t="n">
        <x:v>0</x:v>
      </x:c>
      <x:c r="E6957" s="31" t="str">
        <x:v>no</x:v>
      </x:c>
      <x:c r="F6957" s="31" t="str">
        <x:f>IF(C6957&lt;&gt;"","exclude_synthetic",IF(D6957=0,"exclude_no_activity",IFERROR(VLOOKUP(LOWER(B6957),'Active analysis'!$A$2:$V$58,22,FALSE),"review")))</x:f>
        <x:v>exclude_no_activity</x:v>
      </x:c>
      <x:c r="G6957" s="31" t="n">
        <x:f>IFERROR(VLOOKUP(LOWER(B6957),'Active analysis'!$A$2:$V$58,21,FALSE),0)</x:f>
        <x:v>0</x:v>
      </x:c>
      <x:c r="H6957" s="31" t="str">
        <x:v>not_scanned_rate_limit</x:v>
      </x:c>
      <x:c r="I6957" s="31"/>
      <x:c r="J6957" s="31" t="str">
        <x:f>IF(C6957&lt;&gt;"",C6957,IF(D6957=0,"no signed outgoing testnet activity",IF(F6957="recommend","diverse and persistent testnet activity",IF(F6957="likely_bot","multiple automation signals","insufficient longevity or one automation signal"))))</x:f>
        <x:v>no signed outgoing testnet activity</x:v>
      </x:c>
    </x:row>
    <x:row r="6958">
      <x:c r="A6958" s="31" t="n">
        <x:v>6957</x:v>
      </x:c>
      <x:c r="B6958" s="45" t="str">
        <x:v>addr:0x8e0C51E385fc252aaB121298CFd57f52ea36Fd97</x:v>
      </x:c>
      <x:c r="C6958" s="31" t="str"/>
      <x:c r="D6958" s="31" t="n">
        <x:v>0</x:v>
      </x:c>
      <x:c r="E6958" s="31" t="str">
        <x:v>no</x:v>
      </x:c>
      <x:c r="F6958" s="31" t="str">
        <x:f>IF(C6958&lt;&gt;"","exclude_synthetic",IF(D6958=0,"exclude_no_activity",IFERROR(VLOOKUP(LOWER(B6958),'Active analysis'!$A$2:$V$58,22,FALSE),"review")))</x:f>
        <x:v>exclude_no_activity</x:v>
      </x:c>
      <x:c r="G6958" s="31" t="n">
        <x:f>IFERROR(VLOOKUP(LOWER(B6958),'Active analysis'!$A$2:$V$58,21,FALSE),0)</x:f>
        <x:v>0</x:v>
      </x:c>
      <x:c r="H6958" s="31" t="str">
        <x:v>not_scanned_rate_limit</x:v>
      </x:c>
      <x:c r="I6958" s="31"/>
      <x:c r="J6958" s="31" t="str">
        <x:f>IF(C6958&lt;&gt;"",C6958,IF(D6958=0,"no signed outgoing testnet activity",IF(F6958="recommend","diverse and persistent testnet activity",IF(F6958="likely_bot","multiple automation signals","insufficient longevity or one automation signal"))))</x:f>
        <x:v>no signed outgoing testnet activity</x:v>
      </x:c>
    </x:row>
    <x:row r="6959">
      <x:c r="A6959" s="31" t="n">
        <x:v>6958</x:v>
      </x:c>
      <x:c r="B6959" s="45" t="str">
        <x:v>addr:0x8E0F7822302De66e4a464ADf2C42f023757cBc29</x:v>
      </x:c>
      <x:c r="C6959" s="31" t="str"/>
      <x:c r="D6959" s="31" t="n">
        <x:v>0</x:v>
      </x:c>
      <x:c r="E6959" s="31" t="str">
        <x:v>no</x:v>
      </x:c>
      <x:c r="F6959" s="31" t="str">
        <x:f>IF(C6959&lt;&gt;"","exclude_synthetic",IF(D6959=0,"exclude_no_activity",IFERROR(VLOOKUP(LOWER(B6959),'Active analysis'!$A$2:$V$58,22,FALSE),"review")))</x:f>
        <x:v>exclude_no_activity</x:v>
      </x:c>
      <x:c r="G6959" s="31" t="n">
        <x:f>IFERROR(VLOOKUP(LOWER(B6959),'Active analysis'!$A$2:$V$58,21,FALSE),0)</x:f>
        <x:v>0</x:v>
      </x:c>
      <x:c r="H6959" s="31" t="str">
        <x:v>not_scanned_rate_limit</x:v>
      </x:c>
      <x:c r="I6959" s="31"/>
      <x:c r="J6959" s="31" t="str">
        <x:f>IF(C6959&lt;&gt;"",C6959,IF(D6959=0,"no signed outgoing testnet activity",IF(F6959="recommend","diverse and persistent testnet activity",IF(F6959="likely_bot","multiple automation signals","insufficient longevity or one automation signal"))))</x:f>
        <x:v>no signed outgoing testnet activity</x:v>
      </x:c>
    </x:row>
    <x:row r="6960">
      <x:c r="A6960" s="31" t="n">
        <x:v>6959</x:v>
      </x:c>
      <x:c r="B6960" s="45" t="str">
        <x:v>addr:0x8E12E23281eA3D56c1039138Aff2488702322A51</x:v>
      </x:c>
      <x:c r="C6960" s="31" t="str"/>
      <x:c r="D6960" s="31" t="n">
        <x:v>0</x:v>
      </x:c>
      <x:c r="E6960" s="31" t="str">
        <x:v>no</x:v>
      </x:c>
      <x:c r="F6960" s="31" t="str">
        <x:f>IF(C6960&lt;&gt;"","exclude_synthetic",IF(D6960=0,"exclude_no_activity",IFERROR(VLOOKUP(LOWER(B6960),'Active analysis'!$A$2:$V$58,22,FALSE),"review")))</x:f>
        <x:v>exclude_no_activity</x:v>
      </x:c>
      <x:c r="G6960" s="31" t="n">
        <x:f>IFERROR(VLOOKUP(LOWER(B6960),'Active analysis'!$A$2:$V$58,21,FALSE),0)</x:f>
        <x:v>0</x:v>
      </x:c>
      <x:c r="H6960" s="31" t="str">
        <x:v>not_scanned_rate_limit</x:v>
      </x:c>
      <x:c r="I6960" s="31"/>
      <x:c r="J6960" s="31" t="str">
        <x:f>IF(C6960&lt;&gt;"",C6960,IF(D6960=0,"no signed outgoing testnet activity",IF(F6960="recommend","diverse and persistent testnet activity",IF(F6960="likely_bot","multiple automation signals","insufficient longevity or one automation signal"))))</x:f>
        <x:v>no signed outgoing testnet activity</x:v>
      </x:c>
    </x:row>
    <x:row r="6961">
      <x:c r="A6961" s="31" t="n">
        <x:v>6960</x:v>
      </x:c>
      <x:c r="B6961" s="45" t="str">
        <x:v>addr:0x8e188533f545a764d04f6a1818eddf5a3520e348</x:v>
      </x:c>
      <x:c r="C6961" s="31" t="str"/>
      <x:c r="D6961" s="31" t="n">
        <x:v>0</x:v>
      </x:c>
      <x:c r="E6961" s="31" t="str">
        <x:v>no</x:v>
      </x:c>
      <x:c r="F6961" s="31" t="str">
        <x:f>IF(C6961&lt;&gt;"","exclude_synthetic",IF(D6961=0,"exclude_no_activity",IFERROR(VLOOKUP(LOWER(B6961),'Active analysis'!$A$2:$V$58,22,FALSE),"review")))</x:f>
        <x:v>exclude_no_activity</x:v>
      </x:c>
      <x:c r="G6961" s="31" t="n">
        <x:f>IFERROR(VLOOKUP(LOWER(B6961),'Active analysis'!$A$2:$V$58,21,FALSE),0)</x:f>
        <x:v>0</x:v>
      </x:c>
      <x:c r="H6961" s="31" t="str">
        <x:v>not_scanned_rate_limit</x:v>
      </x:c>
      <x:c r="I6961" s="31"/>
      <x:c r="J6961" s="31" t="str">
        <x:f>IF(C6961&lt;&gt;"",C6961,IF(D6961=0,"no signed outgoing testnet activity",IF(F6961="recommend","diverse and persistent testnet activity",IF(F6961="likely_bot","multiple automation signals","insufficient longevity or one automation signal"))))</x:f>
        <x:v>no signed outgoing testnet activity</x:v>
      </x:c>
    </x:row>
    <x:row r="6962">
      <x:c r="A6962" s="31" t="n">
        <x:v>6961</x:v>
      </x:c>
      <x:c r="B6962" s="45" t="str">
        <x:v>addr:0x8e1b17f87a98e149bc9f5753b100260a6f05a223</x:v>
      </x:c>
      <x:c r="C6962" s="31" t="str"/>
      <x:c r="D6962" s="31" t="n">
        <x:v>0</x:v>
      </x:c>
      <x:c r="E6962" s="31" t="str">
        <x:v>no</x:v>
      </x:c>
      <x:c r="F6962" s="31" t="str">
        <x:f>IF(C6962&lt;&gt;"","exclude_synthetic",IF(D6962=0,"exclude_no_activity",IFERROR(VLOOKUP(LOWER(B6962),'Active analysis'!$A$2:$V$58,22,FALSE),"review")))</x:f>
        <x:v>exclude_no_activity</x:v>
      </x:c>
      <x:c r="G6962" s="31" t="n">
        <x:f>IFERROR(VLOOKUP(LOWER(B6962),'Active analysis'!$A$2:$V$58,21,FALSE),0)</x:f>
        <x:v>0</x:v>
      </x:c>
      <x:c r="H6962" s="31" t="str">
        <x:v>not_scanned_rate_limit</x:v>
      </x:c>
      <x:c r="I6962" s="31"/>
      <x:c r="J6962" s="31" t="str">
        <x:f>IF(C6962&lt;&gt;"",C6962,IF(D6962=0,"no signed outgoing testnet activity",IF(F6962="recommend","diverse and persistent testnet activity",IF(F6962="likely_bot","multiple automation signals","insufficient longevity or one automation signal"))))</x:f>
        <x:v>no signed outgoing testnet activity</x:v>
      </x:c>
    </x:row>
    <x:row r="6963">
      <x:c r="A6963" s="31" t="n">
        <x:v>6962</x:v>
      </x:c>
      <x:c r="B6963" s="45" t="str">
        <x:v>addr:0x8e1e5d25f24fd2ce7442065ba6532f1fff73a2a7</x:v>
      </x:c>
      <x:c r="C6963" s="31" t="str"/>
      <x:c r="D6963" s="31" t="n">
        <x:v>0</x:v>
      </x:c>
      <x:c r="E6963" s="31" t="str">
        <x:v>no</x:v>
      </x:c>
      <x:c r="F6963" s="31" t="str">
        <x:f>IF(C6963&lt;&gt;"","exclude_synthetic",IF(D6963=0,"exclude_no_activity",IFERROR(VLOOKUP(LOWER(B6963),'Active analysis'!$A$2:$V$58,22,FALSE),"review")))</x:f>
        <x:v>exclude_no_activity</x:v>
      </x:c>
      <x:c r="G6963" s="31" t="n">
        <x:f>IFERROR(VLOOKUP(LOWER(B6963),'Active analysis'!$A$2:$V$58,21,FALSE),0)</x:f>
        <x:v>0</x:v>
      </x:c>
      <x:c r="H6963" s="31" t="str">
        <x:v>not_scanned_rate_limit</x:v>
      </x:c>
      <x:c r="I6963" s="31"/>
      <x:c r="J6963" s="31" t="str">
        <x:f>IF(C6963&lt;&gt;"",C6963,IF(D6963=0,"no signed outgoing testnet activity",IF(F6963="recommend","diverse and persistent testnet activity",IF(F6963="likely_bot","multiple automation signals","insufficient longevity or one automation signal"))))</x:f>
        <x:v>no signed outgoing testnet activity</x:v>
      </x:c>
    </x:row>
    <x:row r="6964">
      <x:c r="A6964" s="31" t="n">
        <x:v>6963</x:v>
      </x:c>
      <x:c r="B6964" s="45" t="str">
        <x:v>addr:0x8e22cf81c05a84c7ff79f66bf045829edc604f80</x:v>
      </x:c>
      <x:c r="C6964" s="31" t="str"/>
      <x:c r="D6964" s="31" t="n">
        <x:v>0</x:v>
      </x:c>
      <x:c r="E6964" s="31" t="str">
        <x:v>no</x:v>
      </x:c>
      <x:c r="F6964" s="31" t="str">
        <x:f>IF(C6964&lt;&gt;"","exclude_synthetic",IF(D6964=0,"exclude_no_activity",IFERROR(VLOOKUP(LOWER(B6964),'Active analysis'!$A$2:$V$58,22,FALSE),"review")))</x:f>
        <x:v>exclude_no_activity</x:v>
      </x:c>
      <x:c r="G6964" s="31" t="n">
        <x:f>IFERROR(VLOOKUP(LOWER(B6964),'Active analysis'!$A$2:$V$58,21,FALSE),0)</x:f>
        <x:v>0</x:v>
      </x:c>
      <x:c r="H6964" s="31" t="str">
        <x:v>not_scanned_rate_limit</x:v>
      </x:c>
      <x:c r="I6964" s="31"/>
      <x:c r="J6964" s="31" t="str">
        <x:f>IF(C6964&lt;&gt;"",C6964,IF(D6964=0,"no signed outgoing testnet activity",IF(F6964="recommend","diverse and persistent testnet activity",IF(F6964="likely_bot","multiple automation signals","insufficient longevity or one automation signal"))))</x:f>
        <x:v>no signed outgoing testnet activity</x:v>
      </x:c>
    </x:row>
    <x:row r="6965">
      <x:c r="A6965" s="31" t="n">
        <x:v>6964</x:v>
      </x:c>
      <x:c r="B6965" s="45" t="str">
        <x:v>addr:0x8E2393cf91A5D20B89A051D2eA4bd4E5F85Ea498</x:v>
      </x:c>
      <x:c r="C6965" s="31" t="str"/>
      <x:c r="D6965" s="31" t="n">
        <x:v>0</x:v>
      </x:c>
      <x:c r="E6965" s="31" t="str">
        <x:v>no</x:v>
      </x:c>
      <x:c r="F6965" s="31" t="str">
        <x:f>IF(C6965&lt;&gt;"","exclude_synthetic",IF(D6965=0,"exclude_no_activity",IFERROR(VLOOKUP(LOWER(B6965),'Active analysis'!$A$2:$V$58,22,FALSE),"review")))</x:f>
        <x:v>exclude_no_activity</x:v>
      </x:c>
      <x:c r="G6965" s="31" t="n">
        <x:f>IFERROR(VLOOKUP(LOWER(B6965),'Active analysis'!$A$2:$V$58,21,FALSE),0)</x:f>
        <x:v>0</x:v>
      </x:c>
      <x:c r="H6965" s="31" t="str">
        <x:v>not_scanned_rate_limit</x:v>
      </x:c>
      <x:c r="I6965" s="31"/>
      <x:c r="J6965" s="31" t="str">
        <x:f>IF(C6965&lt;&gt;"",C6965,IF(D6965=0,"no signed outgoing testnet activity",IF(F6965="recommend","diverse and persistent testnet activity",IF(F6965="likely_bot","multiple automation signals","insufficient longevity or one automation signal"))))</x:f>
        <x:v>no signed outgoing testnet activity</x:v>
      </x:c>
    </x:row>
    <x:row r="6966">
      <x:c r="A6966" s="31" t="n">
        <x:v>6965</x:v>
      </x:c>
      <x:c r="B6966" s="45" t="str">
        <x:v>addr:0x8E2e44899EeA885a117702381715669E158D1617</x:v>
      </x:c>
      <x:c r="C6966" s="31" t="str"/>
      <x:c r="D6966" s="31" t="n">
        <x:v>0</x:v>
      </x:c>
      <x:c r="E6966" s="31" t="str">
        <x:v>no</x:v>
      </x:c>
      <x:c r="F6966" s="31" t="str">
        <x:f>IF(C6966&lt;&gt;"","exclude_synthetic",IF(D6966=0,"exclude_no_activity",IFERROR(VLOOKUP(LOWER(B6966),'Active analysis'!$A$2:$V$58,22,FALSE),"review")))</x:f>
        <x:v>exclude_no_activity</x:v>
      </x:c>
      <x:c r="G6966" s="31" t="n">
        <x:f>IFERROR(VLOOKUP(LOWER(B6966),'Active analysis'!$A$2:$V$58,21,FALSE),0)</x:f>
        <x:v>0</x:v>
      </x:c>
      <x:c r="H6966" s="31" t="str">
        <x:v>not_scanned_rate_limit</x:v>
      </x:c>
      <x:c r="I6966" s="31"/>
      <x:c r="J6966" s="31" t="str">
        <x:f>IF(C6966&lt;&gt;"",C6966,IF(D6966=0,"no signed outgoing testnet activity",IF(F6966="recommend","diverse and persistent testnet activity",IF(F6966="likely_bot","multiple automation signals","insufficient longevity or one automation signal"))))</x:f>
        <x:v>no signed outgoing testnet activity</x:v>
      </x:c>
    </x:row>
    <x:row r="6967">
      <x:c r="A6967" s="31" t="n">
        <x:v>6966</x:v>
      </x:c>
      <x:c r="B6967" s="45" t="str">
        <x:v>addr:0x8E2f74D81c7D06848af542FD903Da7cD56B683bf</x:v>
      </x:c>
      <x:c r="C6967" s="31" t="str"/>
      <x:c r="D6967" s="31" t="n">
        <x:v>0</x:v>
      </x:c>
      <x:c r="E6967" s="31" t="str">
        <x:v>no</x:v>
      </x:c>
      <x:c r="F6967" s="31" t="str">
        <x:f>IF(C6967&lt;&gt;"","exclude_synthetic",IF(D6967=0,"exclude_no_activity",IFERROR(VLOOKUP(LOWER(B6967),'Active analysis'!$A$2:$V$58,22,FALSE),"review")))</x:f>
        <x:v>exclude_no_activity</x:v>
      </x:c>
      <x:c r="G6967" s="31" t="n">
        <x:f>IFERROR(VLOOKUP(LOWER(B6967),'Active analysis'!$A$2:$V$58,21,FALSE),0)</x:f>
        <x:v>0</x:v>
      </x:c>
      <x:c r="H6967" s="31" t="str">
        <x:v>not_scanned_rate_limit</x:v>
      </x:c>
      <x:c r="I6967" s="31"/>
      <x:c r="J6967" s="31" t="str">
        <x:f>IF(C6967&lt;&gt;"",C6967,IF(D6967=0,"no signed outgoing testnet activity",IF(F6967="recommend","diverse and persistent testnet activity",IF(F6967="likely_bot","multiple automation signals","insufficient longevity or one automation signal"))))</x:f>
        <x:v>no signed outgoing testnet activity</x:v>
      </x:c>
    </x:row>
    <x:row r="6968">
      <x:c r="A6968" s="31" t="n">
        <x:v>6967</x:v>
      </x:c>
      <x:c r="B6968" s="45" t="str">
        <x:v>addr:0x8e315a04D5200B9591918f5c8249b4B2Dbc5Cb27</x:v>
      </x:c>
      <x:c r="C6968" s="31" t="str"/>
      <x:c r="D6968" s="31" t="n">
        <x:v>0</x:v>
      </x:c>
      <x:c r="E6968" s="31" t="str">
        <x:v>no</x:v>
      </x:c>
      <x:c r="F6968" s="31" t="str">
        <x:f>IF(C6968&lt;&gt;"","exclude_synthetic",IF(D6968=0,"exclude_no_activity",IFERROR(VLOOKUP(LOWER(B6968),'Active analysis'!$A$2:$V$58,22,FALSE),"review")))</x:f>
        <x:v>exclude_no_activity</x:v>
      </x:c>
      <x:c r="G6968" s="31" t="n">
        <x:f>IFERROR(VLOOKUP(LOWER(B6968),'Active analysis'!$A$2:$V$58,21,FALSE),0)</x:f>
        <x:v>0</x:v>
      </x:c>
      <x:c r="H6968" s="31" t="str">
        <x:v>not_scanned_rate_limit</x:v>
      </x:c>
      <x:c r="I6968" s="31"/>
      <x:c r="J6968" s="31" t="str">
        <x:f>IF(C6968&lt;&gt;"",C6968,IF(D6968=0,"no signed outgoing testnet activity",IF(F6968="recommend","diverse and persistent testnet activity",IF(F6968="likely_bot","multiple automation signals","insufficient longevity or one automation signal"))))</x:f>
        <x:v>no signed outgoing testnet activity</x:v>
      </x:c>
    </x:row>
    <x:row r="6969">
      <x:c r="A6969" s="31" t="n">
        <x:v>6968</x:v>
      </x:c>
      <x:c r="B6969" s="45" t="str">
        <x:v>addr:0x8e3382b9d110ab3e1878bc12f9375cad4bf87cee</x:v>
      </x:c>
      <x:c r="C6969" s="31" t="str"/>
      <x:c r="D6969" s="31" t="n">
        <x:v>0</x:v>
      </x:c>
      <x:c r="E6969" s="31" t="str">
        <x:v>no</x:v>
      </x:c>
      <x:c r="F6969" s="31" t="str">
        <x:f>IF(C6969&lt;&gt;"","exclude_synthetic",IF(D6969=0,"exclude_no_activity",IFERROR(VLOOKUP(LOWER(B6969),'Active analysis'!$A$2:$V$58,22,FALSE),"review")))</x:f>
        <x:v>exclude_no_activity</x:v>
      </x:c>
      <x:c r="G6969" s="31" t="n">
        <x:f>IFERROR(VLOOKUP(LOWER(B6969),'Active analysis'!$A$2:$V$58,21,FALSE),0)</x:f>
        <x:v>0</x:v>
      </x:c>
      <x:c r="H6969" s="31" t="str">
        <x:v>not_scanned_rate_limit</x:v>
      </x:c>
      <x:c r="I6969" s="31"/>
      <x:c r="J6969" s="31" t="str">
        <x:f>IF(C6969&lt;&gt;"",C6969,IF(D6969=0,"no signed outgoing testnet activity",IF(F6969="recommend","diverse and persistent testnet activity",IF(F6969="likely_bot","multiple automation signals","insufficient longevity or one automation signal"))))</x:f>
        <x:v>no signed outgoing testnet activity</x:v>
      </x:c>
    </x:row>
    <x:row r="6970">
      <x:c r="A6970" s="31" t="n">
        <x:v>6969</x:v>
      </x:c>
      <x:c r="B6970" s="45" t="str">
        <x:v>addr:0x8e390b1d9bd7ee0b4f6d2f52ab32fa59b8fa7eda</x:v>
      </x:c>
      <x:c r="C6970" s="31" t="str"/>
      <x:c r="D6970" s="31" t="n">
        <x:v>0</x:v>
      </x:c>
      <x:c r="E6970" s="31" t="str">
        <x:v>no</x:v>
      </x:c>
      <x:c r="F6970" s="31" t="str">
        <x:f>IF(C6970&lt;&gt;"","exclude_synthetic",IF(D6970=0,"exclude_no_activity",IFERROR(VLOOKUP(LOWER(B6970),'Active analysis'!$A$2:$V$58,22,FALSE),"review")))</x:f>
        <x:v>exclude_no_activity</x:v>
      </x:c>
      <x:c r="G6970" s="31" t="n">
        <x:f>IFERROR(VLOOKUP(LOWER(B6970),'Active analysis'!$A$2:$V$58,21,FALSE),0)</x:f>
        <x:v>0</x:v>
      </x:c>
      <x:c r="H6970" s="31" t="str">
        <x:v>not_scanned_rate_limit</x:v>
      </x:c>
      <x:c r="I6970" s="31"/>
      <x:c r="J6970" s="31" t="str">
        <x:f>IF(C6970&lt;&gt;"",C6970,IF(D6970=0,"no signed outgoing testnet activity",IF(F6970="recommend","diverse and persistent testnet activity",IF(F6970="likely_bot","multiple automation signals","insufficient longevity or one automation signal"))))</x:f>
        <x:v>no signed outgoing testnet activity</x:v>
      </x:c>
    </x:row>
    <x:row r="6971">
      <x:c r="A6971" s="31" t="n">
        <x:v>6970</x:v>
      </x:c>
      <x:c r="B6971" s="45" t="str">
        <x:v>addr:0x8e3ABE7B921216e6F292Aef04F0FF328BB1328a9</x:v>
      </x:c>
      <x:c r="C6971" s="31" t="str"/>
      <x:c r="D6971" s="31" t="n">
        <x:v>0</x:v>
      </x:c>
      <x:c r="E6971" s="31" t="str">
        <x:v>no</x:v>
      </x:c>
      <x:c r="F6971" s="31" t="str">
        <x:f>IF(C6971&lt;&gt;"","exclude_synthetic",IF(D6971=0,"exclude_no_activity",IFERROR(VLOOKUP(LOWER(B6971),'Active analysis'!$A$2:$V$58,22,FALSE),"review")))</x:f>
        <x:v>exclude_no_activity</x:v>
      </x:c>
      <x:c r="G6971" s="31" t="n">
        <x:f>IFERROR(VLOOKUP(LOWER(B6971),'Active analysis'!$A$2:$V$58,21,FALSE),0)</x:f>
        <x:v>0</x:v>
      </x:c>
      <x:c r="H6971" s="31" t="str">
        <x:v>not_scanned_rate_limit</x:v>
      </x:c>
      <x:c r="I6971" s="31"/>
      <x:c r="J6971" s="31" t="str">
        <x:f>IF(C6971&lt;&gt;"",C6971,IF(D6971=0,"no signed outgoing testnet activity",IF(F6971="recommend","diverse and persistent testnet activity",IF(F6971="likely_bot","multiple automation signals","insufficient longevity or one automation signal"))))</x:f>
        <x:v>no signed outgoing testnet activity</x:v>
      </x:c>
    </x:row>
    <x:row r="6972">
      <x:c r="A6972" s="31" t="n">
        <x:v>6971</x:v>
      </x:c>
      <x:c r="B6972" s="45" t="str">
        <x:v>addr:0x8e3f4C9E751EEd9012b73a32f2A96B770038410A</x:v>
      </x:c>
      <x:c r="C6972" s="31" t="str"/>
      <x:c r="D6972" s="31" t="n">
        <x:v>0</x:v>
      </x:c>
      <x:c r="E6972" s="31" t="str">
        <x:v>no</x:v>
      </x:c>
      <x:c r="F6972" s="31" t="str">
        <x:f>IF(C6972&lt;&gt;"","exclude_synthetic",IF(D6972=0,"exclude_no_activity",IFERROR(VLOOKUP(LOWER(B6972),'Active analysis'!$A$2:$V$58,22,FALSE),"review")))</x:f>
        <x:v>exclude_no_activity</x:v>
      </x:c>
      <x:c r="G6972" s="31" t="n">
        <x:f>IFERROR(VLOOKUP(LOWER(B6972),'Active analysis'!$A$2:$V$58,21,FALSE),0)</x:f>
        <x:v>0</x:v>
      </x:c>
      <x:c r="H6972" s="31" t="str">
        <x:v>not_scanned_rate_limit</x:v>
      </x:c>
      <x:c r="I6972" s="31"/>
      <x:c r="J6972" s="31" t="str">
        <x:f>IF(C6972&lt;&gt;"",C6972,IF(D6972=0,"no signed outgoing testnet activity",IF(F6972="recommend","diverse and persistent testnet activity",IF(F6972="likely_bot","multiple automation signals","insufficient longevity or one automation signal"))))</x:f>
        <x:v>no signed outgoing testnet activity</x:v>
      </x:c>
    </x:row>
    <x:row r="6973">
      <x:c r="A6973" s="31" t="n">
        <x:v>6972</x:v>
      </x:c>
      <x:c r="B6973" s="45" t="str">
        <x:v>addr:0x8E4721fcf4BC31F6e2349162B6e9e8a2e1C462B8</x:v>
      </x:c>
      <x:c r="C6973" s="31" t="str"/>
      <x:c r="D6973" s="31" t="n">
        <x:v>0</x:v>
      </x:c>
      <x:c r="E6973" s="31" t="str">
        <x:v>no</x:v>
      </x:c>
      <x:c r="F6973" s="31" t="str">
        <x:f>IF(C6973&lt;&gt;"","exclude_synthetic",IF(D6973=0,"exclude_no_activity",IFERROR(VLOOKUP(LOWER(B6973),'Active analysis'!$A$2:$V$58,22,FALSE),"review")))</x:f>
        <x:v>exclude_no_activity</x:v>
      </x:c>
      <x:c r="G6973" s="31" t="n">
        <x:f>IFERROR(VLOOKUP(LOWER(B6973),'Active analysis'!$A$2:$V$58,21,FALSE),0)</x:f>
        <x:v>0</x:v>
      </x:c>
      <x:c r="H6973" s="31" t="str">
        <x:v>not_scanned_rate_limit</x:v>
      </x:c>
      <x:c r="I6973" s="31"/>
      <x:c r="J6973" s="31" t="str">
        <x:f>IF(C6973&lt;&gt;"",C6973,IF(D6973=0,"no signed outgoing testnet activity",IF(F6973="recommend","diverse and persistent testnet activity",IF(F6973="likely_bot","multiple automation signals","insufficient longevity or one automation signal"))))</x:f>
        <x:v>no signed outgoing testnet activity</x:v>
      </x:c>
    </x:row>
    <x:row r="6974">
      <x:c r="A6974" s="31" t="n">
        <x:v>6973</x:v>
      </x:c>
      <x:c r="B6974" s="45" t="str">
        <x:v>addr:0x8e539Af17747Af1f3fAE989cDA5863ff57890acA</x:v>
      </x:c>
      <x:c r="C6974" s="31" t="str"/>
      <x:c r="D6974" s="31" t="n">
        <x:v>0</x:v>
      </x:c>
      <x:c r="E6974" s="31" t="str">
        <x:v>no</x:v>
      </x:c>
      <x:c r="F6974" s="31" t="str">
        <x:f>IF(C6974&lt;&gt;"","exclude_synthetic",IF(D6974=0,"exclude_no_activity",IFERROR(VLOOKUP(LOWER(B6974),'Active analysis'!$A$2:$V$58,22,FALSE),"review")))</x:f>
        <x:v>exclude_no_activity</x:v>
      </x:c>
      <x:c r="G6974" s="31" t="n">
        <x:f>IFERROR(VLOOKUP(LOWER(B6974),'Active analysis'!$A$2:$V$58,21,FALSE),0)</x:f>
        <x:v>0</x:v>
      </x:c>
      <x:c r="H6974" s="31" t="str">
        <x:v>not_scanned_rate_limit</x:v>
      </x:c>
      <x:c r="I6974" s="31"/>
      <x:c r="J6974" s="31" t="str">
        <x:f>IF(C6974&lt;&gt;"",C6974,IF(D6974=0,"no signed outgoing testnet activity",IF(F6974="recommend","diverse and persistent testnet activity",IF(F6974="likely_bot","multiple automation signals","insufficient longevity or one automation signal"))))</x:f>
        <x:v>no signed outgoing testnet activity</x:v>
      </x:c>
    </x:row>
    <x:row r="6975">
      <x:c r="A6975" s="31" t="n">
        <x:v>6974</x:v>
      </x:c>
      <x:c r="B6975" s="45" t="str">
        <x:v>addr:0x8e58344661dabc3b3a8a72ec9ab2032a51f2ffb0</x:v>
      </x:c>
      <x:c r="C6975" s="31" t="str"/>
      <x:c r="D6975" s="31" t="n">
        <x:v>0</x:v>
      </x:c>
      <x:c r="E6975" s="31" t="str">
        <x:v>no</x:v>
      </x:c>
      <x:c r="F6975" s="31" t="str">
        <x:f>IF(C6975&lt;&gt;"","exclude_synthetic",IF(D6975=0,"exclude_no_activity",IFERROR(VLOOKUP(LOWER(B6975),'Active analysis'!$A$2:$V$58,22,FALSE),"review")))</x:f>
        <x:v>exclude_no_activity</x:v>
      </x:c>
      <x:c r="G6975" s="31" t="n">
        <x:f>IFERROR(VLOOKUP(LOWER(B6975),'Active analysis'!$A$2:$V$58,21,FALSE),0)</x:f>
        <x:v>0</x:v>
      </x:c>
      <x:c r="H6975" s="31" t="str">
        <x:v>not_scanned_rate_limit</x:v>
      </x:c>
      <x:c r="I6975" s="31"/>
      <x:c r="J6975" s="31" t="str">
        <x:f>IF(C6975&lt;&gt;"",C6975,IF(D6975=0,"no signed outgoing testnet activity",IF(F6975="recommend","diverse and persistent testnet activity",IF(F6975="likely_bot","multiple automation signals","insufficient longevity or one automation signal"))))</x:f>
        <x:v>no signed outgoing testnet activity</x:v>
      </x:c>
    </x:row>
    <x:row r="6976">
      <x:c r="A6976" s="31" t="n">
        <x:v>6975</x:v>
      </x:c>
      <x:c r="B6976" s="45" t="str">
        <x:v>addr:0x8e63c7d8ce02e03c60a8be3b3c4794bd92f2ae87</x:v>
      </x:c>
      <x:c r="C6976" s="31" t="str"/>
      <x:c r="D6976" s="31" t="n">
        <x:v>0</x:v>
      </x:c>
      <x:c r="E6976" s="31" t="str">
        <x:v>no</x:v>
      </x:c>
      <x:c r="F6976" s="31" t="str">
        <x:f>IF(C6976&lt;&gt;"","exclude_synthetic",IF(D6976=0,"exclude_no_activity",IFERROR(VLOOKUP(LOWER(B6976),'Active analysis'!$A$2:$V$58,22,FALSE),"review")))</x:f>
        <x:v>exclude_no_activity</x:v>
      </x:c>
      <x:c r="G6976" s="31" t="n">
        <x:f>IFERROR(VLOOKUP(LOWER(B6976),'Active analysis'!$A$2:$V$58,21,FALSE),0)</x:f>
        <x:v>0</x:v>
      </x:c>
      <x:c r="H6976" s="31" t="str">
        <x:v>not_scanned_rate_limit</x:v>
      </x:c>
      <x:c r="I6976" s="31"/>
      <x:c r="J6976" s="31" t="str">
        <x:f>IF(C6976&lt;&gt;"",C6976,IF(D6976=0,"no signed outgoing testnet activity",IF(F6976="recommend","diverse and persistent testnet activity",IF(F6976="likely_bot","multiple automation signals","insufficient longevity or one automation signal"))))</x:f>
        <x:v>no signed outgoing testnet activity</x:v>
      </x:c>
    </x:row>
    <x:row r="6977">
      <x:c r="A6977" s="31" t="n">
        <x:v>6976</x:v>
      </x:c>
      <x:c r="B6977" s="45" t="str">
        <x:v>addr:0x8e6e07770eba9d75dc37380f751e5599aaad2d16</x:v>
      </x:c>
      <x:c r="C6977" s="31" t="str"/>
      <x:c r="D6977" s="31" t="n">
        <x:v>0</x:v>
      </x:c>
      <x:c r="E6977" s="31" t="str">
        <x:v>no</x:v>
      </x:c>
      <x:c r="F6977" s="31" t="str">
        <x:f>IF(C6977&lt;&gt;"","exclude_synthetic",IF(D6977=0,"exclude_no_activity",IFERROR(VLOOKUP(LOWER(B6977),'Active analysis'!$A$2:$V$58,22,FALSE),"review")))</x:f>
        <x:v>exclude_no_activity</x:v>
      </x:c>
      <x:c r="G6977" s="31" t="n">
        <x:f>IFERROR(VLOOKUP(LOWER(B6977),'Active analysis'!$A$2:$V$58,21,FALSE),0)</x:f>
        <x:v>0</x:v>
      </x:c>
      <x:c r="H6977" s="31" t="str">
        <x:v>not_scanned_rate_limit</x:v>
      </x:c>
      <x:c r="I6977" s="31"/>
      <x:c r="J6977" s="31" t="str">
        <x:f>IF(C6977&lt;&gt;"",C6977,IF(D6977=0,"no signed outgoing testnet activity",IF(F6977="recommend","diverse and persistent testnet activity",IF(F6977="likely_bot","multiple automation signals","insufficient longevity or one automation signal"))))</x:f>
        <x:v>no signed outgoing testnet activity</x:v>
      </x:c>
    </x:row>
    <x:row r="6978">
      <x:c r="A6978" s="31" t="n">
        <x:v>6977</x:v>
      </x:c>
      <x:c r="B6978" s="45" t="str">
        <x:v>addr:0x8e6F721567EB9e82Ac50283c3Fba1CE296017caD</x:v>
      </x:c>
      <x:c r="C6978" s="31" t="str"/>
      <x:c r="D6978" s="31" t="n">
        <x:v>0</x:v>
      </x:c>
      <x:c r="E6978" s="31" t="str">
        <x:v>no</x:v>
      </x:c>
      <x:c r="F6978" s="31" t="str">
        <x:f>IF(C6978&lt;&gt;"","exclude_synthetic",IF(D6978=0,"exclude_no_activity",IFERROR(VLOOKUP(LOWER(B6978),'Active analysis'!$A$2:$V$58,22,FALSE),"review")))</x:f>
        <x:v>exclude_no_activity</x:v>
      </x:c>
      <x:c r="G6978" s="31" t="n">
        <x:f>IFERROR(VLOOKUP(LOWER(B6978),'Active analysis'!$A$2:$V$58,21,FALSE),0)</x:f>
        <x:v>0</x:v>
      </x:c>
      <x:c r="H6978" s="31" t="str">
        <x:v>not_scanned_rate_limit</x:v>
      </x:c>
      <x:c r="I6978" s="31"/>
      <x:c r="J6978" s="31" t="str">
        <x:f>IF(C6978&lt;&gt;"",C6978,IF(D6978=0,"no signed outgoing testnet activity",IF(F6978="recommend","diverse and persistent testnet activity",IF(F6978="likely_bot","multiple automation signals","insufficient longevity or one automation signal"))))</x:f>
        <x:v>no signed outgoing testnet activity</x:v>
      </x:c>
    </x:row>
    <x:row r="6979">
      <x:c r="A6979" s="31" t="n">
        <x:v>6978</x:v>
      </x:c>
      <x:c r="B6979" s="45" t="str">
        <x:v>addr:0x8E7370D1e3E9617D9aA07127619765b2b3760203</x:v>
      </x:c>
      <x:c r="C6979" s="31" t="str"/>
      <x:c r="D6979" s="31" t="n">
        <x:v>0</x:v>
      </x:c>
      <x:c r="E6979" s="31" t="str">
        <x:v>no</x:v>
      </x:c>
      <x:c r="F6979" s="31" t="str">
        <x:f>IF(C6979&lt;&gt;"","exclude_synthetic",IF(D6979=0,"exclude_no_activity",IFERROR(VLOOKUP(LOWER(B6979),'Active analysis'!$A$2:$V$58,22,FALSE),"review")))</x:f>
        <x:v>exclude_no_activity</x:v>
      </x:c>
      <x:c r="G6979" s="31" t="n">
        <x:f>IFERROR(VLOOKUP(LOWER(B6979),'Active analysis'!$A$2:$V$58,21,FALSE),0)</x:f>
        <x:v>0</x:v>
      </x:c>
      <x:c r="H6979" s="31" t="str">
        <x:v>not_scanned_rate_limit</x:v>
      </x:c>
      <x:c r="I6979" s="31"/>
      <x:c r="J6979" s="31" t="str">
        <x:f>IF(C6979&lt;&gt;"",C6979,IF(D6979=0,"no signed outgoing testnet activity",IF(F6979="recommend","diverse and persistent testnet activity",IF(F6979="likely_bot","multiple automation signals","insufficient longevity or one automation signal"))))</x:f>
        <x:v>no signed outgoing testnet activity</x:v>
      </x:c>
    </x:row>
    <x:row r="6980">
      <x:c r="A6980" s="31" t="n">
        <x:v>6979</x:v>
      </x:c>
      <x:c r="B6980" s="45" t="str">
        <x:v>addr:0x8e792C3fD992673b1a8549717a1FD9692EFA4425</x:v>
      </x:c>
      <x:c r="C6980" s="31" t="str"/>
      <x:c r="D6980" s="31" t="n">
        <x:v>0</x:v>
      </x:c>
      <x:c r="E6980" s="31" t="str">
        <x:v>no</x:v>
      </x:c>
      <x:c r="F6980" s="31" t="str">
        <x:f>IF(C6980&lt;&gt;"","exclude_synthetic",IF(D6980=0,"exclude_no_activity",IFERROR(VLOOKUP(LOWER(B6980),'Active analysis'!$A$2:$V$58,22,FALSE),"review")))</x:f>
        <x:v>exclude_no_activity</x:v>
      </x:c>
      <x:c r="G6980" s="31" t="n">
        <x:f>IFERROR(VLOOKUP(LOWER(B6980),'Active analysis'!$A$2:$V$58,21,FALSE),0)</x:f>
        <x:v>0</x:v>
      </x:c>
      <x:c r="H6980" s="31" t="str">
        <x:v>not_scanned_rate_limit</x:v>
      </x:c>
      <x:c r="I6980" s="31"/>
      <x:c r="J6980" s="31" t="str">
        <x:f>IF(C6980&lt;&gt;"",C6980,IF(D6980=0,"no signed outgoing testnet activity",IF(F6980="recommend","diverse and persistent testnet activity",IF(F6980="likely_bot","multiple automation signals","insufficient longevity or one automation signal"))))</x:f>
        <x:v>no signed outgoing testnet activity</x:v>
      </x:c>
    </x:row>
    <x:row r="6981">
      <x:c r="A6981" s="31" t="n">
        <x:v>6980</x:v>
      </x:c>
      <x:c r="B6981" s="45" t="str">
        <x:v>addr:0x8E79A1b228a29B46BD3be66eA003E6D271C56c75</x:v>
      </x:c>
      <x:c r="C6981" s="31" t="str"/>
      <x:c r="D6981" s="31" t="n">
        <x:v>0</x:v>
      </x:c>
      <x:c r="E6981" s="31" t="str">
        <x:v>no</x:v>
      </x:c>
      <x:c r="F6981" s="31" t="str">
        <x:f>IF(C6981&lt;&gt;"","exclude_synthetic",IF(D6981=0,"exclude_no_activity",IFERROR(VLOOKUP(LOWER(B6981),'Active analysis'!$A$2:$V$58,22,FALSE),"review")))</x:f>
        <x:v>exclude_no_activity</x:v>
      </x:c>
      <x:c r="G6981" s="31" t="n">
        <x:f>IFERROR(VLOOKUP(LOWER(B6981),'Active analysis'!$A$2:$V$58,21,FALSE),0)</x:f>
        <x:v>0</x:v>
      </x:c>
      <x:c r="H6981" s="31" t="str">
        <x:v>not_scanned_rate_limit</x:v>
      </x:c>
      <x:c r="I6981" s="31"/>
      <x:c r="J6981" s="31" t="str">
        <x:f>IF(C6981&lt;&gt;"",C6981,IF(D6981=0,"no signed outgoing testnet activity",IF(F6981="recommend","diverse and persistent testnet activity",IF(F6981="likely_bot","multiple automation signals","insufficient longevity or one automation signal"))))</x:f>
        <x:v>no signed outgoing testnet activity</x:v>
      </x:c>
    </x:row>
    <x:row r="6982">
      <x:c r="A6982" s="31" t="n">
        <x:v>6981</x:v>
      </x:c>
      <x:c r="B6982" s="45" t="str">
        <x:v>addr:0x8E7CbB97587f96061174Fec5bA7F5749E8b7116c</x:v>
      </x:c>
      <x:c r="C6982" s="31" t="str"/>
      <x:c r="D6982" s="31" t="n">
        <x:v>0</x:v>
      </x:c>
      <x:c r="E6982" s="31" t="str">
        <x:v>no</x:v>
      </x:c>
      <x:c r="F6982" s="31" t="str">
        <x:f>IF(C6982&lt;&gt;"","exclude_synthetic",IF(D6982=0,"exclude_no_activity",IFERROR(VLOOKUP(LOWER(B6982),'Active analysis'!$A$2:$V$58,22,FALSE),"review")))</x:f>
        <x:v>exclude_no_activity</x:v>
      </x:c>
      <x:c r="G6982" s="31" t="n">
        <x:f>IFERROR(VLOOKUP(LOWER(B6982),'Active analysis'!$A$2:$V$58,21,FALSE),0)</x:f>
        <x:v>0</x:v>
      </x:c>
      <x:c r="H6982" s="31" t="str">
        <x:v>not_scanned_rate_limit</x:v>
      </x:c>
      <x:c r="I6982" s="31"/>
      <x:c r="J6982" s="31" t="str">
        <x:f>IF(C6982&lt;&gt;"",C6982,IF(D6982=0,"no signed outgoing testnet activity",IF(F6982="recommend","diverse and persistent testnet activity",IF(F6982="likely_bot","multiple automation signals","insufficient longevity or one automation signal"))))</x:f>
        <x:v>no signed outgoing testnet activity</x:v>
      </x:c>
    </x:row>
    <x:row r="6983">
      <x:c r="A6983" s="31" t="n">
        <x:v>6982</x:v>
      </x:c>
      <x:c r="B6983" s="45" t="str">
        <x:v>addr:0x8E8408541f9C2266a01b4D2d38797a7C863846A1</x:v>
      </x:c>
      <x:c r="C6983" s="31" t="str"/>
      <x:c r="D6983" s="31" t="n">
        <x:v>0</x:v>
      </x:c>
      <x:c r="E6983" s="31" t="str">
        <x:v>no</x:v>
      </x:c>
      <x:c r="F6983" s="31" t="str">
        <x:f>IF(C6983&lt;&gt;"","exclude_synthetic",IF(D6983=0,"exclude_no_activity",IFERROR(VLOOKUP(LOWER(B6983),'Active analysis'!$A$2:$V$58,22,FALSE),"review")))</x:f>
        <x:v>exclude_no_activity</x:v>
      </x:c>
      <x:c r="G6983" s="31" t="n">
        <x:f>IFERROR(VLOOKUP(LOWER(B6983),'Active analysis'!$A$2:$V$58,21,FALSE),0)</x:f>
        <x:v>0</x:v>
      </x:c>
      <x:c r="H6983" s="31" t="str">
        <x:v>not_scanned_rate_limit</x:v>
      </x:c>
      <x:c r="I6983" s="31"/>
      <x:c r="J6983" s="31" t="str">
        <x:f>IF(C6983&lt;&gt;"",C6983,IF(D6983=0,"no signed outgoing testnet activity",IF(F6983="recommend","diverse and persistent testnet activity",IF(F6983="likely_bot","multiple automation signals","insufficient longevity or one automation signal"))))</x:f>
        <x:v>no signed outgoing testnet activity</x:v>
      </x:c>
    </x:row>
    <x:row r="6984">
      <x:c r="A6984" s="31" t="n">
        <x:v>6983</x:v>
      </x:c>
      <x:c r="B6984" s="45" t="str">
        <x:v>addr:0x8e866a57641d2a8edb7e8f457f82d937bcd9dfb9</x:v>
      </x:c>
      <x:c r="C6984" s="31" t="str"/>
      <x:c r="D6984" s="31" t="n">
        <x:v>0</x:v>
      </x:c>
      <x:c r="E6984" s="31" t="str">
        <x:v>no</x:v>
      </x:c>
      <x:c r="F6984" s="31" t="str">
        <x:f>IF(C6984&lt;&gt;"","exclude_synthetic",IF(D6984=0,"exclude_no_activity",IFERROR(VLOOKUP(LOWER(B6984),'Active analysis'!$A$2:$V$58,22,FALSE),"review")))</x:f>
        <x:v>exclude_no_activity</x:v>
      </x:c>
      <x:c r="G6984" s="31" t="n">
        <x:f>IFERROR(VLOOKUP(LOWER(B6984),'Active analysis'!$A$2:$V$58,21,FALSE),0)</x:f>
        <x:v>0</x:v>
      </x:c>
      <x:c r="H6984" s="31" t="str">
        <x:v>not_scanned_rate_limit</x:v>
      </x:c>
      <x:c r="I6984" s="31"/>
      <x:c r="J6984" s="31" t="str">
        <x:f>IF(C6984&lt;&gt;"",C6984,IF(D6984=0,"no signed outgoing testnet activity",IF(F6984="recommend","diverse and persistent testnet activity",IF(F6984="likely_bot","multiple automation signals","insufficient longevity or one automation signal"))))</x:f>
        <x:v>no signed outgoing testnet activity</x:v>
      </x:c>
    </x:row>
    <x:row r="6985">
      <x:c r="A6985" s="31" t="n">
        <x:v>6984</x:v>
      </x:c>
      <x:c r="B6985" s="45" t="str">
        <x:v>addr:0x8e8ae5afaaf79f867e5e339bc7915d23ebf7fcb2</x:v>
      </x:c>
      <x:c r="C6985" s="31" t="str"/>
      <x:c r="D6985" s="31" t="n">
        <x:v>0</x:v>
      </x:c>
      <x:c r="E6985" s="31" t="str">
        <x:v>no</x:v>
      </x:c>
      <x:c r="F6985" s="31" t="str">
        <x:f>IF(C6985&lt;&gt;"","exclude_synthetic",IF(D6985=0,"exclude_no_activity",IFERROR(VLOOKUP(LOWER(B6985),'Active analysis'!$A$2:$V$58,22,FALSE),"review")))</x:f>
        <x:v>exclude_no_activity</x:v>
      </x:c>
      <x:c r="G6985" s="31" t="n">
        <x:f>IFERROR(VLOOKUP(LOWER(B6985),'Active analysis'!$A$2:$V$58,21,FALSE),0)</x:f>
        <x:v>0</x:v>
      </x:c>
      <x:c r="H6985" s="31" t="str">
        <x:v>not_scanned_rate_limit</x:v>
      </x:c>
      <x:c r="I6985" s="31"/>
      <x:c r="J6985" s="31" t="str">
        <x:f>IF(C6985&lt;&gt;"",C6985,IF(D6985=0,"no signed outgoing testnet activity",IF(F6985="recommend","diverse and persistent testnet activity",IF(F6985="likely_bot","multiple automation signals","insufficient longevity or one automation signal"))))</x:f>
        <x:v>no signed outgoing testnet activity</x:v>
      </x:c>
    </x:row>
    <x:row r="6986">
      <x:c r="A6986" s="31" t="n">
        <x:v>6985</x:v>
      </x:c>
      <x:c r="B6986" s="45" t="str">
        <x:v>addr:0x8e90835D0D574866fE459a5dcf05E8b0b10C6111</x:v>
      </x:c>
      <x:c r="C6986" s="31" t="str"/>
      <x:c r="D6986" s="31" t="n">
        <x:v>0</x:v>
      </x:c>
      <x:c r="E6986" s="31" t="str">
        <x:v>no</x:v>
      </x:c>
      <x:c r="F6986" s="31" t="str">
        <x:f>IF(C6986&lt;&gt;"","exclude_synthetic",IF(D6986=0,"exclude_no_activity",IFERROR(VLOOKUP(LOWER(B6986),'Active analysis'!$A$2:$V$58,22,FALSE),"review")))</x:f>
        <x:v>exclude_no_activity</x:v>
      </x:c>
      <x:c r="G6986" s="31" t="n">
        <x:f>IFERROR(VLOOKUP(LOWER(B6986),'Active analysis'!$A$2:$V$58,21,FALSE),0)</x:f>
        <x:v>0</x:v>
      </x:c>
      <x:c r="H6986" s="31" t="str">
        <x:v>not_scanned_rate_limit</x:v>
      </x:c>
      <x:c r="I6986" s="31"/>
      <x:c r="J6986" s="31" t="str">
        <x:f>IF(C6986&lt;&gt;"",C6986,IF(D6986=0,"no signed outgoing testnet activity",IF(F6986="recommend","diverse and persistent testnet activity",IF(F6986="likely_bot","multiple automation signals","insufficient longevity or one automation signal"))))</x:f>
        <x:v>no signed outgoing testnet activity</x:v>
      </x:c>
    </x:row>
    <x:row r="6987">
      <x:c r="A6987" s="31" t="n">
        <x:v>6986</x:v>
      </x:c>
      <x:c r="B6987" s="45" t="str">
        <x:v>addr:0x8e9656ab5785d1a2ebfe56b7c89b6effe6892f93</x:v>
      </x:c>
      <x:c r="C6987" s="31" t="str"/>
      <x:c r="D6987" s="31" t="n">
        <x:v>0</x:v>
      </x:c>
      <x:c r="E6987" s="31" t="str">
        <x:v>no</x:v>
      </x:c>
      <x:c r="F6987" s="31" t="str">
        <x:f>IF(C6987&lt;&gt;"","exclude_synthetic",IF(D6987=0,"exclude_no_activity",IFERROR(VLOOKUP(LOWER(B6987),'Active analysis'!$A$2:$V$58,22,FALSE),"review")))</x:f>
        <x:v>exclude_no_activity</x:v>
      </x:c>
      <x:c r="G6987" s="31" t="n">
        <x:f>IFERROR(VLOOKUP(LOWER(B6987),'Active analysis'!$A$2:$V$58,21,FALSE),0)</x:f>
        <x:v>0</x:v>
      </x:c>
      <x:c r="H6987" s="31" t="str">
        <x:v>not_scanned_rate_limit</x:v>
      </x:c>
      <x:c r="I6987" s="31"/>
      <x:c r="J6987" s="31" t="str">
        <x:f>IF(C6987&lt;&gt;"",C6987,IF(D6987=0,"no signed outgoing testnet activity",IF(F6987="recommend","diverse and persistent testnet activity",IF(F6987="likely_bot","multiple automation signals","insufficient longevity or one automation signal"))))</x:f>
        <x:v>no signed outgoing testnet activity</x:v>
      </x:c>
    </x:row>
    <x:row r="6988">
      <x:c r="A6988" s="31" t="n">
        <x:v>6987</x:v>
      </x:c>
      <x:c r="B6988" s="45" t="str">
        <x:v>addr:0x8e9B481c40B7e6dEEEDE8dd2a7e4D7643aEce4cc</x:v>
      </x:c>
      <x:c r="C6988" s="31" t="str"/>
      <x:c r="D6988" s="31" t="n">
        <x:v>0</x:v>
      </x:c>
      <x:c r="E6988" s="31" t="str">
        <x:v>no</x:v>
      </x:c>
      <x:c r="F6988" s="31" t="str">
        <x:f>IF(C6988&lt;&gt;"","exclude_synthetic",IF(D6988=0,"exclude_no_activity",IFERROR(VLOOKUP(LOWER(B6988),'Active analysis'!$A$2:$V$58,22,FALSE),"review")))</x:f>
        <x:v>exclude_no_activity</x:v>
      </x:c>
      <x:c r="G6988" s="31" t="n">
        <x:f>IFERROR(VLOOKUP(LOWER(B6988),'Active analysis'!$A$2:$V$58,21,FALSE),0)</x:f>
        <x:v>0</x:v>
      </x:c>
      <x:c r="H6988" s="31" t="str">
        <x:v>not_scanned_rate_limit</x:v>
      </x:c>
      <x:c r="I6988" s="31"/>
      <x:c r="J6988" s="31" t="str">
        <x:f>IF(C6988&lt;&gt;"",C6988,IF(D6988=0,"no signed outgoing testnet activity",IF(F6988="recommend","diverse and persistent testnet activity",IF(F6988="likely_bot","multiple automation signals","insufficient longevity or one automation signal"))))</x:f>
        <x:v>no signed outgoing testnet activity</x:v>
      </x:c>
    </x:row>
    <x:row r="6989">
      <x:c r="A6989" s="31" t="n">
        <x:v>6988</x:v>
      </x:c>
      <x:c r="B6989" s="45" t="str">
        <x:v>addr:0x8E9dfa715c51a452a9F418511F18794Be2654B31</x:v>
      </x:c>
      <x:c r="C6989" s="31" t="str"/>
      <x:c r="D6989" s="31" t="n">
        <x:v>0</x:v>
      </x:c>
      <x:c r="E6989" s="31" t="str">
        <x:v>no</x:v>
      </x:c>
      <x:c r="F6989" s="31" t="str">
        <x:f>IF(C6989&lt;&gt;"","exclude_synthetic",IF(D6989=0,"exclude_no_activity",IFERROR(VLOOKUP(LOWER(B6989),'Active analysis'!$A$2:$V$58,22,FALSE),"review")))</x:f>
        <x:v>exclude_no_activity</x:v>
      </x:c>
      <x:c r="G6989" s="31" t="n">
        <x:f>IFERROR(VLOOKUP(LOWER(B6989),'Active analysis'!$A$2:$V$58,21,FALSE),0)</x:f>
        <x:v>0</x:v>
      </x:c>
      <x:c r="H6989" s="31" t="str">
        <x:v>not_scanned_rate_limit</x:v>
      </x:c>
      <x:c r="I6989" s="31"/>
      <x:c r="J6989" s="31" t="str">
        <x:f>IF(C6989&lt;&gt;"",C6989,IF(D6989=0,"no signed outgoing testnet activity",IF(F6989="recommend","diverse and persistent testnet activity",IF(F6989="likely_bot","multiple automation signals","insufficient longevity or one automation signal"))))</x:f>
        <x:v>no signed outgoing testnet activity</x:v>
      </x:c>
    </x:row>
    <x:row r="6990">
      <x:c r="A6990" s="31" t="n">
        <x:v>6989</x:v>
      </x:c>
      <x:c r="B6990" s="45" t="str">
        <x:v>addr:0x8E9eB3d884168A6D218bdd947F03737C5091902E</x:v>
      </x:c>
      <x:c r="C6990" s="31" t="str"/>
      <x:c r="D6990" s="31" t="n">
        <x:v>0</x:v>
      </x:c>
      <x:c r="E6990" s="31" t="str">
        <x:v>no</x:v>
      </x:c>
      <x:c r="F6990" s="31" t="str">
        <x:f>IF(C6990&lt;&gt;"","exclude_synthetic",IF(D6990=0,"exclude_no_activity",IFERROR(VLOOKUP(LOWER(B6990),'Active analysis'!$A$2:$V$58,22,FALSE),"review")))</x:f>
        <x:v>exclude_no_activity</x:v>
      </x:c>
      <x:c r="G6990" s="31" t="n">
        <x:f>IFERROR(VLOOKUP(LOWER(B6990),'Active analysis'!$A$2:$V$58,21,FALSE),0)</x:f>
        <x:v>0</x:v>
      </x:c>
      <x:c r="H6990" s="31" t="str">
        <x:v>not_scanned_rate_limit</x:v>
      </x:c>
      <x:c r="I6990" s="31"/>
      <x:c r="J6990" s="31" t="str">
        <x:f>IF(C6990&lt;&gt;"",C6990,IF(D6990=0,"no signed outgoing testnet activity",IF(F6990="recommend","diverse and persistent testnet activity",IF(F6990="likely_bot","multiple automation signals","insufficient longevity or one automation signal"))))</x:f>
        <x:v>no signed outgoing testnet activity</x:v>
      </x:c>
    </x:row>
    <x:row r="6991">
      <x:c r="A6991" s="31" t="n">
        <x:v>6990</x:v>
      </x:c>
      <x:c r="B6991" s="45" t="str">
        <x:v>addr:0x8ea087e9579c1d7b5d9b289dbbf94f04b128c718</x:v>
      </x:c>
      <x:c r="C6991" s="31" t="str"/>
      <x:c r="D6991" s="31" t="n">
        <x:v>0</x:v>
      </x:c>
      <x:c r="E6991" s="31" t="str">
        <x:v>no</x:v>
      </x:c>
      <x:c r="F6991" s="31" t="str">
        <x:f>IF(C6991&lt;&gt;"","exclude_synthetic",IF(D6991=0,"exclude_no_activity",IFERROR(VLOOKUP(LOWER(B6991),'Active analysis'!$A$2:$V$58,22,FALSE),"review")))</x:f>
        <x:v>exclude_no_activity</x:v>
      </x:c>
      <x:c r="G6991" s="31" t="n">
        <x:f>IFERROR(VLOOKUP(LOWER(B6991),'Active analysis'!$A$2:$V$58,21,FALSE),0)</x:f>
        <x:v>0</x:v>
      </x:c>
      <x:c r="H6991" s="31" t="str">
        <x:v>not_scanned_rate_limit</x:v>
      </x:c>
      <x:c r="I6991" s="31"/>
      <x:c r="J6991" s="31" t="str">
        <x:f>IF(C6991&lt;&gt;"",C6991,IF(D6991=0,"no signed outgoing testnet activity",IF(F6991="recommend","diverse and persistent testnet activity",IF(F6991="likely_bot","multiple automation signals","insufficient longevity or one automation signal"))))</x:f>
        <x:v>no signed outgoing testnet activity</x:v>
      </x:c>
    </x:row>
    <x:row r="6992">
      <x:c r="A6992" s="31" t="n">
        <x:v>6991</x:v>
      </x:c>
      <x:c r="B6992" s="45" t="str">
        <x:v>addr:0x8EA1aa4500930C39E124EfFb27b73150fe4E391b</x:v>
      </x:c>
      <x:c r="C6992" s="31" t="str"/>
      <x:c r="D6992" s="31" t="n">
        <x:v>0</x:v>
      </x:c>
      <x:c r="E6992" s="31" t="str">
        <x:v>no</x:v>
      </x:c>
      <x:c r="F6992" s="31" t="str">
        <x:f>IF(C6992&lt;&gt;"","exclude_synthetic",IF(D6992=0,"exclude_no_activity",IFERROR(VLOOKUP(LOWER(B6992),'Active analysis'!$A$2:$V$58,22,FALSE),"review")))</x:f>
        <x:v>exclude_no_activity</x:v>
      </x:c>
      <x:c r="G6992" s="31" t="n">
        <x:f>IFERROR(VLOOKUP(LOWER(B6992),'Active analysis'!$A$2:$V$58,21,FALSE),0)</x:f>
        <x:v>0</x:v>
      </x:c>
      <x:c r="H6992" s="31" t="str">
        <x:v>not_scanned_rate_limit</x:v>
      </x:c>
      <x:c r="I6992" s="31"/>
      <x:c r="J6992" s="31" t="str">
        <x:f>IF(C6992&lt;&gt;"",C6992,IF(D6992=0,"no signed outgoing testnet activity",IF(F6992="recommend","diverse and persistent testnet activity",IF(F6992="likely_bot","multiple automation signals","insufficient longevity or one automation signal"))))</x:f>
        <x:v>no signed outgoing testnet activity</x:v>
      </x:c>
    </x:row>
    <x:row r="6993">
      <x:c r="A6993" s="31" t="n">
        <x:v>6992</x:v>
      </x:c>
      <x:c r="B6993" s="45" t="str">
        <x:v>addr:0x8EA5b977ee39F2A61983caFD8340fB17cEfa13C8</x:v>
      </x:c>
      <x:c r="C6993" s="31" t="str"/>
      <x:c r="D6993" s="31" t="n">
        <x:v>0</x:v>
      </x:c>
      <x:c r="E6993" s="31" t="str">
        <x:v>no</x:v>
      </x:c>
      <x:c r="F6993" s="31" t="str">
        <x:f>IF(C6993&lt;&gt;"","exclude_synthetic",IF(D6993=0,"exclude_no_activity",IFERROR(VLOOKUP(LOWER(B6993),'Active analysis'!$A$2:$V$58,22,FALSE),"review")))</x:f>
        <x:v>exclude_no_activity</x:v>
      </x:c>
      <x:c r="G6993" s="31" t="n">
        <x:f>IFERROR(VLOOKUP(LOWER(B6993),'Active analysis'!$A$2:$V$58,21,FALSE),0)</x:f>
        <x:v>0</x:v>
      </x:c>
      <x:c r="H6993" s="31" t="str">
        <x:v>not_scanned_rate_limit</x:v>
      </x:c>
      <x:c r="I6993" s="31"/>
      <x:c r="J6993" s="31" t="str">
        <x:f>IF(C6993&lt;&gt;"",C6993,IF(D6993=0,"no signed outgoing testnet activity",IF(F6993="recommend","diverse and persistent testnet activity",IF(F6993="likely_bot","multiple automation signals","insufficient longevity or one automation signal"))))</x:f>
        <x:v>no signed outgoing testnet activity</x:v>
      </x:c>
    </x:row>
    <x:row r="6994">
      <x:c r="A6994" s="31" t="n">
        <x:v>6993</x:v>
      </x:c>
      <x:c r="B6994" s="45" t="str">
        <x:v>addr:0x8eA7C39283217Aa424Ee60F81Eb3f14061332792</x:v>
      </x:c>
      <x:c r="C6994" s="31" t="str"/>
      <x:c r="D6994" s="31" t="n">
        <x:v>0</x:v>
      </x:c>
      <x:c r="E6994" s="31" t="str">
        <x:v>no</x:v>
      </x:c>
      <x:c r="F6994" s="31" t="str">
        <x:f>IF(C6994&lt;&gt;"","exclude_synthetic",IF(D6994=0,"exclude_no_activity",IFERROR(VLOOKUP(LOWER(B6994),'Active analysis'!$A$2:$V$58,22,FALSE),"review")))</x:f>
        <x:v>exclude_no_activity</x:v>
      </x:c>
      <x:c r="G6994" s="31" t="n">
        <x:f>IFERROR(VLOOKUP(LOWER(B6994),'Active analysis'!$A$2:$V$58,21,FALSE),0)</x:f>
        <x:v>0</x:v>
      </x:c>
      <x:c r="H6994" s="31" t="str">
        <x:v>not_scanned_rate_limit</x:v>
      </x:c>
      <x:c r="I6994" s="31"/>
      <x:c r="J6994" s="31" t="str">
        <x:f>IF(C6994&lt;&gt;"",C6994,IF(D6994=0,"no signed outgoing testnet activity",IF(F6994="recommend","diverse and persistent testnet activity",IF(F6994="likely_bot","multiple automation signals","insufficient longevity or one automation signal"))))</x:f>
        <x:v>no signed outgoing testnet activity</x:v>
      </x:c>
    </x:row>
    <x:row r="6995">
      <x:c r="A6995" s="31" t="n">
        <x:v>6994</x:v>
      </x:c>
      <x:c r="B6995" s="45" t="str">
        <x:v>addr:0x8eA90eFeFC2863523536C82d7cb6f8Bb4Cf87717</x:v>
      </x:c>
      <x:c r="C6995" s="31" t="str"/>
      <x:c r="D6995" s="31" t="n">
        <x:v>0</x:v>
      </x:c>
      <x:c r="E6995" s="31" t="str">
        <x:v>no</x:v>
      </x:c>
      <x:c r="F6995" s="31" t="str">
        <x:f>IF(C6995&lt;&gt;"","exclude_synthetic",IF(D6995=0,"exclude_no_activity",IFERROR(VLOOKUP(LOWER(B6995),'Active analysis'!$A$2:$V$58,22,FALSE),"review")))</x:f>
        <x:v>exclude_no_activity</x:v>
      </x:c>
      <x:c r="G6995" s="31" t="n">
        <x:f>IFERROR(VLOOKUP(LOWER(B6995),'Active analysis'!$A$2:$V$58,21,FALSE),0)</x:f>
        <x:v>0</x:v>
      </x:c>
      <x:c r="H6995" s="31" t="str">
        <x:v>not_scanned_rate_limit</x:v>
      </x:c>
      <x:c r="I6995" s="31"/>
      <x:c r="J6995" s="31" t="str">
        <x:f>IF(C6995&lt;&gt;"",C6995,IF(D6995=0,"no signed outgoing testnet activity",IF(F6995="recommend","diverse and persistent testnet activity",IF(F6995="likely_bot","multiple automation signals","insufficient longevity or one automation signal"))))</x:f>
        <x:v>no signed outgoing testnet activity</x:v>
      </x:c>
    </x:row>
    <x:row r="6996">
      <x:c r="A6996" s="31" t="n">
        <x:v>6995</x:v>
      </x:c>
      <x:c r="B6996" s="45" t="str">
        <x:v>addr:0x8eb9e7ae8b37100fe13145012b9c3832575920c8</x:v>
      </x:c>
      <x:c r="C6996" s="31" t="str"/>
      <x:c r="D6996" s="31" t="n">
        <x:v>0</x:v>
      </x:c>
      <x:c r="E6996" s="31" t="str">
        <x:v>no</x:v>
      </x:c>
      <x:c r="F6996" s="31" t="str">
        <x:f>IF(C6996&lt;&gt;"","exclude_synthetic",IF(D6996=0,"exclude_no_activity",IFERROR(VLOOKUP(LOWER(B6996),'Active analysis'!$A$2:$V$58,22,FALSE),"review")))</x:f>
        <x:v>exclude_no_activity</x:v>
      </x:c>
      <x:c r="G6996" s="31" t="n">
        <x:f>IFERROR(VLOOKUP(LOWER(B6996),'Active analysis'!$A$2:$V$58,21,FALSE),0)</x:f>
        <x:v>0</x:v>
      </x:c>
      <x:c r="H6996" s="31" t="str">
        <x:v>not_scanned_rate_limit</x:v>
      </x:c>
      <x:c r="I6996" s="31"/>
      <x:c r="J6996" s="31" t="str">
        <x:f>IF(C6996&lt;&gt;"",C6996,IF(D6996=0,"no signed outgoing testnet activity",IF(F6996="recommend","diverse and persistent testnet activity",IF(F6996="likely_bot","multiple automation signals","insufficient longevity or one automation signal"))))</x:f>
        <x:v>no signed outgoing testnet activity</x:v>
      </x:c>
    </x:row>
    <x:row r="6997">
      <x:c r="A6997" s="31" t="n">
        <x:v>6996</x:v>
      </x:c>
      <x:c r="B6997" s="45" t="str">
        <x:v>addr:0x8Ed791a6778F419bf0f714D731829A85c327Cb9c</x:v>
      </x:c>
      <x:c r="C6997" s="31" t="str"/>
      <x:c r="D6997" s="31" t="n">
        <x:v>0</x:v>
      </x:c>
      <x:c r="E6997" s="31" t="str">
        <x:v>no</x:v>
      </x:c>
      <x:c r="F6997" s="31" t="str">
        <x:f>IF(C6997&lt;&gt;"","exclude_synthetic",IF(D6997=0,"exclude_no_activity",IFERROR(VLOOKUP(LOWER(B6997),'Active analysis'!$A$2:$V$58,22,FALSE),"review")))</x:f>
        <x:v>exclude_no_activity</x:v>
      </x:c>
      <x:c r="G6997" s="31" t="n">
        <x:f>IFERROR(VLOOKUP(LOWER(B6997),'Active analysis'!$A$2:$V$58,21,FALSE),0)</x:f>
        <x:v>0</x:v>
      </x:c>
      <x:c r="H6997" s="31" t="str">
        <x:v>not_scanned_rate_limit</x:v>
      </x:c>
      <x:c r="I6997" s="31"/>
      <x:c r="J6997" s="31" t="str">
        <x:f>IF(C6997&lt;&gt;"",C6997,IF(D6997=0,"no signed outgoing testnet activity",IF(F6997="recommend","diverse and persistent testnet activity",IF(F6997="likely_bot","multiple automation signals","insufficient longevity or one automation signal"))))</x:f>
        <x:v>no signed outgoing testnet activity</x:v>
      </x:c>
    </x:row>
    <x:row r="6998">
      <x:c r="A6998" s="31" t="n">
        <x:v>6997</x:v>
      </x:c>
      <x:c r="B6998" s="45" t="str">
        <x:v>addr:0x8ED7C9c62e6Fff108FAf9cf46d0855d000EE0c59</x:v>
      </x:c>
      <x:c r="C6998" s="31" t="str"/>
      <x:c r="D6998" s="31" t="n">
        <x:v>0</x:v>
      </x:c>
      <x:c r="E6998" s="31" t="str">
        <x:v>no</x:v>
      </x:c>
      <x:c r="F6998" s="31" t="str">
        <x:f>IF(C6998&lt;&gt;"","exclude_synthetic",IF(D6998=0,"exclude_no_activity",IFERROR(VLOOKUP(LOWER(B6998),'Active analysis'!$A$2:$V$58,22,FALSE),"review")))</x:f>
        <x:v>exclude_no_activity</x:v>
      </x:c>
      <x:c r="G6998" s="31" t="n">
        <x:f>IFERROR(VLOOKUP(LOWER(B6998),'Active analysis'!$A$2:$V$58,21,FALSE),0)</x:f>
        <x:v>0</x:v>
      </x:c>
      <x:c r="H6998" s="31" t="str">
        <x:v>not_scanned_rate_limit</x:v>
      </x:c>
      <x:c r="I6998" s="31"/>
      <x:c r="J6998" s="31" t="str">
        <x:f>IF(C6998&lt;&gt;"",C6998,IF(D6998=0,"no signed outgoing testnet activity",IF(F6998="recommend","diverse and persistent testnet activity",IF(F6998="likely_bot","multiple automation signals","insufficient longevity or one automation signal"))))</x:f>
        <x:v>no signed outgoing testnet activity</x:v>
      </x:c>
    </x:row>
    <x:row r="6999">
      <x:c r="A6999" s="31" t="n">
        <x:v>6998</x:v>
      </x:c>
      <x:c r="B6999" s="45" t="str">
        <x:v>addr:0x8edc06dc14d702025148432d31ee7f901b9f7a5d</x:v>
      </x:c>
      <x:c r="C6999" s="31" t="str"/>
      <x:c r="D6999" s="31" t="n">
        <x:v>0</x:v>
      </x:c>
      <x:c r="E6999" s="31" t="str">
        <x:v>no</x:v>
      </x:c>
      <x:c r="F6999" s="31" t="str">
        <x:f>IF(C6999&lt;&gt;"","exclude_synthetic",IF(D6999=0,"exclude_no_activity",IFERROR(VLOOKUP(LOWER(B6999),'Active analysis'!$A$2:$V$58,22,FALSE),"review")))</x:f>
        <x:v>exclude_no_activity</x:v>
      </x:c>
      <x:c r="G6999" s="31" t="n">
        <x:f>IFERROR(VLOOKUP(LOWER(B6999),'Active analysis'!$A$2:$V$58,21,FALSE),0)</x:f>
        <x:v>0</x:v>
      </x:c>
      <x:c r="H6999" s="31" t="str">
        <x:v>not_scanned_rate_limit</x:v>
      </x:c>
      <x:c r="I6999" s="31"/>
      <x:c r="J6999" s="31" t="str">
        <x:f>IF(C6999&lt;&gt;"",C6999,IF(D6999=0,"no signed outgoing testnet activity",IF(F6999="recommend","diverse and persistent testnet activity",IF(F6999="likely_bot","multiple automation signals","insufficient longevity or one automation signal"))))</x:f>
        <x:v>no signed outgoing testnet activity</x:v>
      </x:c>
    </x:row>
    <x:row r="7000">
      <x:c r="A7000" s="31" t="n">
        <x:v>6999</x:v>
      </x:c>
      <x:c r="B7000" s="45" t="str">
        <x:v>addr:0x8ee8F953ba1C3bF9F17B10f55B50Dd548Cf45599</x:v>
      </x:c>
      <x:c r="C7000" s="31" t="str"/>
      <x:c r="D7000" s="31" t="n">
        <x:v>0</x:v>
      </x:c>
      <x:c r="E7000" s="31" t="str">
        <x:v>no</x:v>
      </x:c>
      <x:c r="F7000" s="31" t="str">
        <x:f>IF(C7000&lt;&gt;"","exclude_synthetic",IF(D7000=0,"exclude_no_activity",IFERROR(VLOOKUP(LOWER(B7000),'Active analysis'!$A$2:$V$58,22,FALSE),"review")))</x:f>
        <x:v>exclude_no_activity</x:v>
      </x:c>
      <x:c r="G7000" s="31" t="n">
        <x:f>IFERROR(VLOOKUP(LOWER(B7000),'Active analysis'!$A$2:$V$58,21,FALSE),0)</x:f>
        <x:v>0</x:v>
      </x:c>
      <x:c r="H7000" s="31" t="str">
        <x:v>not_scanned_rate_limit</x:v>
      </x:c>
      <x:c r="I7000" s="31"/>
      <x:c r="J7000" s="31" t="str">
        <x:f>IF(C7000&lt;&gt;"",C7000,IF(D7000=0,"no signed outgoing testnet activity",IF(F7000="recommend","diverse and persistent testnet activity",IF(F7000="likely_bot","multiple automation signals","insufficient longevity or one automation signal"))))</x:f>
        <x:v>no signed outgoing testnet activity</x:v>
      </x:c>
    </x:row>
    <x:row r="7001">
      <x:c r="A7001" s="31" t="n">
        <x:v>7000</x:v>
      </x:c>
      <x:c r="B7001" s="45" t="str">
        <x:v>addr:0x8eea5d5b99c2cd571213af862c4c04ffa24e2552</x:v>
      </x:c>
      <x:c r="C7001" s="31" t="str"/>
      <x:c r="D7001" s="31" t="n">
        <x:v>0</x:v>
      </x:c>
      <x:c r="E7001" s="31" t="str">
        <x:v>no</x:v>
      </x:c>
      <x:c r="F7001" s="31" t="str">
        <x:f>IF(C7001&lt;&gt;"","exclude_synthetic",IF(D7001=0,"exclude_no_activity",IFERROR(VLOOKUP(LOWER(B7001),'Active analysis'!$A$2:$V$58,22,FALSE),"review")))</x:f>
        <x:v>exclude_no_activity</x:v>
      </x:c>
      <x:c r="G7001" s="31" t="n">
        <x:f>IFERROR(VLOOKUP(LOWER(B7001),'Active analysis'!$A$2:$V$58,21,FALSE),0)</x:f>
        <x:v>0</x:v>
      </x:c>
      <x:c r="H7001" s="31" t="str">
        <x:v>not_scanned_rate_limit</x:v>
      </x:c>
      <x:c r="I7001" s="31"/>
      <x:c r="J7001" s="31" t="str">
        <x:f>IF(C7001&lt;&gt;"",C7001,IF(D7001=0,"no signed outgoing testnet activity",IF(F7001="recommend","diverse and persistent testnet activity",IF(F7001="likely_bot","multiple automation signals","insufficient longevity or one automation signal"))))</x:f>
        <x:v>no signed outgoing testnet activity</x:v>
      </x:c>
    </x:row>
    <x:row r="7002">
      <x:c r="A7002" s="31" t="n">
        <x:v>7001</x:v>
      </x:c>
      <x:c r="B7002" s="45" t="str">
        <x:v>addr:0x8eeaE1E9B213a3980fD42b6C3D0E06feE6f72E08</x:v>
      </x:c>
      <x:c r="C7002" s="31" t="str"/>
      <x:c r="D7002" s="31" t="n">
        <x:v>0</x:v>
      </x:c>
      <x:c r="E7002" s="31" t="str">
        <x:v>no</x:v>
      </x:c>
      <x:c r="F7002" s="31" t="str">
        <x:f>IF(C7002&lt;&gt;"","exclude_synthetic",IF(D7002=0,"exclude_no_activity",IFERROR(VLOOKUP(LOWER(B7002),'Active analysis'!$A$2:$V$58,22,FALSE),"review")))</x:f>
        <x:v>exclude_no_activity</x:v>
      </x:c>
      <x:c r="G7002" s="31" t="n">
        <x:f>IFERROR(VLOOKUP(LOWER(B7002),'Active analysis'!$A$2:$V$58,21,FALSE),0)</x:f>
        <x:v>0</x:v>
      </x:c>
      <x:c r="H7002" s="31" t="str">
        <x:v>not_scanned_rate_limit</x:v>
      </x:c>
      <x:c r="I7002" s="31"/>
      <x:c r="J7002" s="31" t="str">
        <x:f>IF(C7002&lt;&gt;"",C7002,IF(D7002=0,"no signed outgoing testnet activity",IF(F7002="recommend","diverse and persistent testnet activity",IF(F7002="likely_bot","multiple automation signals","insufficient longevity or one automation signal"))))</x:f>
        <x:v>no signed outgoing testnet activity</x:v>
      </x:c>
    </x:row>
    <x:row r="7003">
      <x:c r="A7003" s="31" t="n">
        <x:v>7002</x:v>
      </x:c>
      <x:c r="B7003" s="45" t="str">
        <x:v>addr:0x8EEC8DF8e0Eb6D44358d604c84ecb4De83BE01e7</x:v>
      </x:c>
      <x:c r="C7003" s="31" t="str"/>
      <x:c r="D7003" s="31" t="n">
        <x:v>0</x:v>
      </x:c>
      <x:c r="E7003" s="31" t="str">
        <x:v>no</x:v>
      </x:c>
      <x:c r="F7003" s="31" t="str">
        <x:f>IF(C7003&lt;&gt;"","exclude_synthetic",IF(D7003=0,"exclude_no_activity",IFERROR(VLOOKUP(LOWER(B7003),'Active analysis'!$A$2:$V$58,22,FALSE),"review")))</x:f>
        <x:v>exclude_no_activity</x:v>
      </x:c>
      <x:c r="G7003" s="31" t="n">
        <x:f>IFERROR(VLOOKUP(LOWER(B7003),'Active analysis'!$A$2:$V$58,21,FALSE),0)</x:f>
        <x:v>0</x:v>
      </x:c>
      <x:c r="H7003" s="31" t="str">
        <x:v>not_scanned_rate_limit</x:v>
      </x:c>
      <x:c r="I7003" s="31"/>
      <x:c r="J7003" s="31" t="str">
        <x:f>IF(C7003&lt;&gt;"",C7003,IF(D7003=0,"no signed outgoing testnet activity",IF(F7003="recommend","diverse and persistent testnet activity",IF(F7003="likely_bot","multiple automation signals","insufficient longevity or one automation signal"))))</x:f>
        <x:v>no signed outgoing testnet activity</x:v>
      </x:c>
    </x:row>
    <x:row r="7004">
      <x:c r="A7004" s="31" t="n">
        <x:v>7003</x:v>
      </x:c>
      <x:c r="B7004" s="45" t="str">
        <x:v>addr:0x8eEe704b692960Ce77e0d3f2501dED0C51847b2F</x:v>
      </x:c>
      <x:c r="C7004" s="31" t="str"/>
      <x:c r="D7004" s="31" t="n">
        <x:v>0</x:v>
      </x:c>
      <x:c r="E7004" s="31" t="str">
        <x:v>no</x:v>
      </x:c>
      <x:c r="F7004" s="31" t="str">
        <x:f>IF(C7004&lt;&gt;"","exclude_synthetic",IF(D7004=0,"exclude_no_activity",IFERROR(VLOOKUP(LOWER(B7004),'Active analysis'!$A$2:$V$58,22,FALSE),"review")))</x:f>
        <x:v>exclude_no_activity</x:v>
      </x:c>
      <x:c r="G7004" s="31" t="n">
        <x:f>IFERROR(VLOOKUP(LOWER(B7004),'Active analysis'!$A$2:$V$58,21,FALSE),0)</x:f>
        <x:v>0</x:v>
      </x:c>
      <x:c r="H7004" s="31" t="str">
        <x:v>not_scanned_rate_limit</x:v>
      </x:c>
      <x:c r="I7004" s="31"/>
      <x:c r="J7004" s="31" t="str">
        <x:f>IF(C7004&lt;&gt;"",C7004,IF(D7004=0,"no signed outgoing testnet activity",IF(F7004="recommend","diverse and persistent testnet activity",IF(F7004="likely_bot","multiple automation signals","insufficient longevity or one automation signal"))))</x:f>
        <x:v>no signed outgoing testnet activity</x:v>
      </x:c>
    </x:row>
    <x:row r="7005">
      <x:c r="A7005" s="31" t="n">
        <x:v>7004</x:v>
      </x:c>
      <x:c r="B7005" s="45" t="str">
        <x:v>addr:0x8eF37A0568aF4Ee12f15f52e57fdB5aD5571bD4d</x:v>
      </x:c>
      <x:c r="C7005" s="31" t="str"/>
      <x:c r="D7005" s="31" t="n">
        <x:v>0</x:v>
      </x:c>
      <x:c r="E7005" s="31" t="str">
        <x:v>no</x:v>
      </x:c>
      <x:c r="F7005" s="31" t="str">
        <x:f>IF(C7005&lt;&gt;"","exclude_synthetic",IF(D7005=0,"exclude_no_activity",IFERROR(VLOOKUP(LOWER(B7005),'Active analysis'!$A$2:$V$58,22,FALSE),"review")))</x:f>
        <x:v>exclude_no_activity</x:v>
      </x:c>
      <x:c r="G7005" s="31" t="n">
        <x:f>IFERROR(VLOOKUP(LOWER(B7005),'Active analysis'!$A$2:$V$58,21,FALSE),0)</x:f>
        <x:v>0</x:v>
      </x:c>
      <x:c r="H7005" s="31" t="str">
        <x:v>not_scanned_rate_limit</x:v>
      </x:c>
      <x:c r="I7005" s="31"/>
      <x:c r="J7005" s="31" t="str">
        <x:f>IF(C7005&lt;&gt;"",C7005,IF(D7005=0,"no signed outgoing testnet activity",IF(F7005="recommend","diverse and persistent testnet activity",IF(F7005="likely_bot","multiple automation signals","insufficient longevity or one automation signal"))))</x:f>
        <x:v>no signed outgoing testnet activity</x:v>
      </x:c>
    </x:row>
    <x:row r="7006">
      <x:c r="A7006" s="31" t="n">
        <x:v>7005</x:v>
      </x:c>
      <x:c r="B7006" s="45" t="str">
        <x:v>addr:0x8ef3f68bc32034aab25b963fc37538f08d661326</x:v>
      </x:c>
      <x:c r="C7006" s="31" t="str"/>
      <x:c r="D7006" s="31" t="n">
        <x:v>0</x:v>
      </x:c>
      <x:c r="E7006" s="31" t="str">
        <x:v>no</x:v>
      </x:c>
      <x:c r="F7006" s="31" t="str">
        <x:f>IF(C7006&lt;&gt;"","exclude_synthetic",IF(D7006=0,"exclude_no_activity",IFERROR(VLOOKUP(LOWER(B7006),'Active analysis'!$A$2:$V$58,22,FALSE),"review")))</x:f>
        <x:v>exclude_no_activity</x:v>
      </x:c>
      <x:c r="G7006" s="31" t="n">
        <x:f>IFERROR(VLOOKUP(LOWER(B7006),'Active analysis'!$A$2:$V$58,21,FALSE),0)</x:f>
        <x:v>0</x:v>
      </x:c>
      <x:c r="H7006" s="31" t="str">
        <x:v>not_scanned_rate_limit</x:v>
      </x:c>
      <x:c r="I7006" s="31"/>
      <x:c r="J7006" s="31" t="str">
        <x:f>IF(C7006&lt;&gt;"",C7006,IF(D7006=0,"no signed outgoing testnet activity",IF(F7006="recommend","diverse and persistent testnet activity",IF(F7006="likely_bot","multiple automation signals","insufficient longevity or one automation signal"))))</x:f>
        <x:v>no signed outgoing testnet activity</x:v>
      </x:c>
    </x:row>
    <x:row r="7007">
      <x:c r="A7007" s="31" t="n">
        <x:v>7006</x:v>
      </x:c>
      <x:c r="B7007" s="45" t="str">
        <x:v>addr:0x8f00df16ced44ef920e36850404baa7bcd96cae8</x:v>
      </x:c>
      <x:c r="C7007" s="31" t="str"/>
      <x:c r="D7007" s="31" t="n">
        <x:v>0</x:v>
      </x:c>
      <x:c r="E7007" s="31" t="str">
        <x:v>no</x:v>
      </x:c>
      <x:c r="F7007" s="31" t="str">
        <x:f>IF(C7007&lt;&gt;"","exclude_synthetic",IF(D7007=0,"exclude_no_activity",IFERROR(VLOOKUP(LOWER(B7007),'Active analysis'!$A$2:$V$58,22,FALSE),"review")))</x:f>
        <x:v>exclude_no_activity</x:v>
      </x:c>
      <x:c r="G7007" s="31" t="n">
        <x:f>IFERROR(VLOOKUP(LOWER(B7007),'Active analysis'!$A$2:$V$58,21,FALSE),0)</x:f>
        <x:v>0</x:v>
      </x:c>
      <x:c r="H7007" s="31" t="str">
        <x:v>not_scanned_rate_limit</x:v>
      </x:c>
      <x:c r="I7007" s="31"/>
      <x:c r="J7007" s="31" t="str">
        <x:f>IF(C7007&lt;&gt;"",C7007,IF(D7007=0,"no signed outgoing testnet activity",IF(F7007="recommend","diverse and persistent testnet activity",IF(F7007="likely_bot","multiple automation signals","insufficient longevity or one automation signal"))))</x:f>
        <x:v>no signed outgoing testnet activity</x:v>
      </x:c>
    </x:row>
    <x:row r="7008">
      <x:c r="A7008" s="31" t="n">
        <x:v>7007</x:v>
      </x:c>
      <x:c r="B7008" s="45" t="str">
        <x:v>addr:0x8F1216A614563398739DF42DFe91EaA290Ac0FD3</x:v>
      </x:c>
      <x:c r="C7008" s="31" t="str"/>
      <x:c r="D7008" s="31" t="n">
        <x:v>0</x:v>
      </x:c>
      <x:c r="E7008" s="31" t="str">
        <x:v>no</x:v>
      </x:c>
      <x:c r="F7008" s="31" t="str">
        <x:f>IF(C7008&lt;&gt;"","exclude_synthetic",IF(D7008=0,"exclude_no_activity",IFERROR(VLOOKUP(LOWER(B7008),'Active analysis'!$A$2:$V$58,22,FALSE),"review")))</x:f>
        <x:v>exclude_no_activity</x:v>
      </x:c>
      <x:c r="G7008" s="31" t="n">
        <x:f>IFERROR(VLOOKUP(LOWER(B7008),'Active analysis'!$A$2:$V$58,21,FALSE),0)</x:f>
        <x:v>0</x:v>
      </x:c>
      <x:c r="H7008" s="31" t="str">
        <x:v>not_scanned_rate_limit</x:v>
      </x:c>
      <x:c r="I7008" s="31"/>
      <x:c r="J7008" s="31" t="str">
        <x:f>IF(C7008&lt;&gt;"",C7008,IF(D7008=0,"no signed outgoing testnet activity",IF(F7008="recommend","diverse and persistent testnet activity",IF(F7008="likely_bot","multiple automation signals","insufficient longevity or one automation signal"))))</x:f>
        <x:v>no signed outgoing testnet activity</x:v>
      </x:c>
    </x:row>
    <x:row r="7009">
      <x:c r="A7009" s="31" t="n">
        <x:v>7008</x:v>
      </x:c>
      <x:c r="B7009" s="45" t="str">
        <x:v>addr:0x8f2339dc02b0f5f96b09022bca6cb9f413850668</x:v>
      </x:c>
      <x:c r="C7009" s="31" t="str"/>
      <x:c r="D7009" s="31" t="n">
        <x:v>0</x:v>
      </x:c>
      <x:c r="E7009" s="31" t="str">
        <x:v>no</x:v>
      </x:c>
      <x:c r="F7009" s="31" t="str">
        <x:f>IF(C7009&lt;&gt;"","exclude_synthetic",IF(D7009=0,"exclude_no_activity",IFERROR(VLOOKUP(LOWER(B7009),'Active analysis'!$A$2:$V$58,22,FALSE),"review")))</x:f>
        <x:v>exclude_no_activity</x:v>
      </x:c>
      <x:c r="G7009" s="31" t="n">
        <x:f>IFERROR(VLOOKUP(LOWER(B7009),'Active analysis'!$A$2:$V$58,21,FALSE),0)</x:f>
        <x:v>0</x:v>
      </x:c>
      <x:c r="H7009" s="31" t="str">
        <x:v>not_scanned_rate_limit</x:v>
      </x:c>
      <x:c r="I7009" s="31"/>
      <x:c r="J7009" s="31" t="str">
        <x:f>IF(C7009&lt;&gt;"",C7009,IF(D7009=0,"no signed outgoing testnet activity",IF(F7009="recommend","diverse and persistent testnet activity",IF(F7009="likely_bot","multiple automation signals","insufficient longevity or one automation signal"))))</x:f>
        <x:v>no signed outgoing testnet activity</x:v>
      </x:c>
    </x:row>
    <x:row r="7010">
      <x:c r="A7010" s="31" t="n">
        <x:v>7009</x:v>
      </x:c>
      <x:c r="B7010" s="45" t="str">
        <x:v>addr:0x8F32F6864bf11d7B26F4a031b03caE921089f0f7</x:v>
      </x:c>
      <x:c r="C7010" s="31" t="str"/>
      <x:c r="D7010" s="31" t="n">
        <x:v>0</x:v>
      </x:c>
      <x:c r="E7010" s="31" t="str">
        <x:v>no</x:v>
      </x:c>
      <x:c r="F7010" s="31" t="str">
        <x:f>IF(C7010&lt;&gt;"","exclude_synthetic",IF(D7010=0,"exclude_no_activity",IFERROR(VLOOKUP(LOWER(B7010),'Active analysis'!$A$2:$V$58,22,FALSE),"review")))</x:f>
        <x:v>exclude_no_activity</x:v>
      </x:c>
      <x:c r="G7010" s="31" t="n">
        <x:f>IFERROR(VLOOKUP(LOWER(B7010),'Active analysis'!$A$2:$V$58,21,FALSE),0)</x:f>
        <x:v>0</x:v>
      </x:c>
      <x:c r="H7010" s="31" t="str">
        <x:v>not_scanned_rate_limit</x:v>
      </x:c>
      <x:c r="I7010" s="31"/>
      <x:c r="J7010" s="31" t="str">
        <x:f>IF(C7010&lt;&gt;"",C7010,IF(D7010=0,"no signed outgoing testnet activity",IF(F7010="recommend","diverse and persistent testnet activity",IF(F7010="likely_bot","multiple automation signals","insufficient longevity or one automation signal"))))</x:f>
        <x:v>no signed outgoing testnet activity</x:v>
      </x:c>
    </x:row>
    <x:row r="7011">
      <x:c r="A7011" s="31" t="n">
        <x:v>7010</x:v>
      </x:c>
      <x:c r="B7011" s="45" t="str">
        <x:v>addr:0x8f347fb5d6bf33cac620c0753a725f2e63d50e7e</x:v>
      </x:c>
      <x:c r="C7011" s="31" t="str"/>
      <x:c r="D7011" s="31" t="n">
        <x:v>0</x:v>
      </x:c>
      <x:c r="E7011" s="31" t="str">
        <x:v>no</x:v>
      </x:c>
      <x:c r="F7011" s="31" t="str">
        <x:f>IF(C7011&lt;&gt;"","exclude_synthetic",IF(D7011=0,"exclude_no_activity",IFERROR(VLOOKUP(LOWER(B7011),'Active analysis'!$A$2:$V$58,22,FALSE),"review")))</x:f>
        <x:v>exclude_no_activity</x:v>
      </x:c>
      <x:c r="G7011" s="31" t="n">
        <x:f>IFERROR(VLOOKUP(LOWER(B7011),'Active analysis'!$A$2:$V$58,21,FALSE),0)</x:f>
        <x:v>0</x:v>
      </x:c>
      <x:c r="H7011" s="31" t="str">
        <x:v>not_scanned_rate_limit</x:v>
      </x:c>
      <x:c r="I7011" s="31"/>
      <x:c r="J7011" s="31" t="str">
        <x:f>IF(C7011&lt;&gt;"",C7011,IF(D7011=0,"no signed outgoing testnet activity",IF(F7011="recommend","diverse and persistent testnet activity",IF(F7011="likely_bot","multiple automation signals","insufficient longevity or one automation signal"))))</x:f>
        <x:v>no signed outgoing testnet activity</x:v>
      </x:c>
    </x:row>
    <x:row r="7012">
      <x:c r="A7012" s="31" t="n">
        <x:v>7011</x:v>
      </x:c>
      <x:c r="B7012" s="45" t="str">
        <x:v>addr:0x8f402848684ac9f92a679d5a7c114b345a4f2270</x:v>
      </x:c>
      <x:c r="C7012" s="31" t="str"/>
      <x:c r="D7012" s="31" t="n">
        <x:v>0</x:v>
      </x:c>
      <x:c r="E7012" s="31" t="str">
        <x:v>no</x:v>
      </x:c>
      <x:c r="F7012" s="31" t="str">
        <x:f>IF(C7012&lt;&gt;"","exclude_synthetic",IF(D7012=0,"exclude_no_activity",IFERROR(VLOOKUP(LOWER(B7012),'Active analysis'!$A$2:$V$58,22,FALSE),"review")))</x:f>
        <x:v>exclude_no_activity</x:v>
      </x:c>
      <x:c r="G7012" s="31" t="n">
        <x:f>IFERROR(VLOOKUP(LOWER(B7012),'Active analysis'!$A$2:$V$58,21,FALSE),0)</x:f>
        <x:v>0</x:v>
      </x:c>
      <x:c r="H7012" s="31" t="str">
        <x:v>not_scanned_rate_limit</x:v>
      </x:c>
      <x:c r="I7012" s="31"/>
      <x:c r="J7012" s="31" t="str">
        <x:f>IF(C7012&lt;&gt;"",C7012,IF(D7012=0,"no signed outgoing testnet activity",IF(F7012="recommend","diverse and persistent testnet activity",IF(F7012="likely_bot","multiple automation signals","insufficient longevity or one automation signal"))))</x:f>
        <x:v>no signed outgoing testnet activity</x:v>
      </x:c>
    </x:row>
    <x:row r="7013">
      <x:c r="A7013" s="31" t="n">
        <x:v>7012</x:v>
      </x:c>
      <x:c r="B7013" s="45" t="str">
        <x:v>addr:0x8f44EFdE5E1B5257d5Ce155844C15Bee8A07E066</x:v>
      </x:c>
      <x:c r="C7013" s="31" t="str"/>
      <x:c r="D7013" s="31" t="n">
        <x:v>0</x:v>
      </x:c>
      <x:c r="E7013" s="31" t="str">
        <x:v>no</x:v>
      </x:c>
      <x:c r="F7013" s="31" t="str">
        <x:f>IF(C7013&lt;&gt;"","exclude_synthetic",IF(D7013=0,"exclude_no_activity",IFERROR(VLOOKUP(LOWER(B7013),'Active analysis'!$A$2:$V$58,22,FALSE),"review")))</x:f>
        <x:v>exclude_no_activity</x:v>
      </x:c>
      <x:c r="G7013" s="31" t="n">
        <x:f>IFERROR(VLOOKUP(LOWER(B7013),'Active analysis'!$A$2:$V$58,21,FALSE),0)</x:f>
        <x:v>0</x:v>
      </x:c>
      <x:c r="H7013" s="31" t="str">
        <x:v>not_scanned_rate_limit</x:v>
      </x:c>
      <x:c r="I7013" s="31"/>
      <x:c r="J7013" s="31" t="str">
        <x:f>IF(C7013&lt;&gt;"",C7013,IF(D7013=0,"no signed outgoing testnet activity",IF(F7013="recommend","diverse and persistent testnet activity",IF(F7013="likely_bot","multiple automation signals","insufficient longevity or one automation signal"))))</x:f>
        <x:v>no signed outgoing testnet activity</x:v>
      </x:c>
    </x:row>
    <x:row r="7014">
      <x:c r="A7014" s="31" t="n">
        <x:v>7013</x:v>
      </x:c>
      <x:c r="B7014" s="45" t="str">
        <x:v>addr:0x8F49CA6584648469bEe2B8e33E45e605521Fb266</x:v>
      </x:c>
      <x:c r="C7014" s="31" t="str"/>
      <x:c r="D7014" s="31" t="n">
        <x:v>0</x:v>
      </x:c>
      <x:c r="E7014" s="31" t="str">
        <x:v>no</x:v>
      </x:c>
      <x:c r="F7014" s="31" t="str">
        <x:f>IF(C7014&lt;&gt;"","exclude_synthetic",IF(D7014=0,"exclude_no_activity",IFERROR(VLOOKUP(LOWER(B7014),'Active analysis'!$A$2:$V$58,22,FALSE),"review")))</x:f>
        <x:v>exclude_no_activity</x:v>
      </x:c>
      <x:c r="G7014" s="31" t="n">
        <x:f>IFERROR(VLOOKUP(LOWER(B7014),'Active analysis'!$A$2:$V$58,21,FALSE),0)</x:f>
        <x:v>0</x:v>
      </x:c>
      <x:c r="H7014" s="31" t="str">
        <x:v>not_scanned_rate_limit</x:v>
      </x:c>
      <x:c r="I7014" s="31"/>
      <x:c r="J7014" s="31" t="str">
        <x:f>IF(C7014&lt;&gt;"",C7014,IF(D7014=0,"no signed outgoing testnet activity",IF(F7014="recommend","diverse and persistent testnet activity",IF(F7014="likely_bot","multiple automation signals","insufficient longevity or one automation signal"))))</x:f>
        <x:v>no signed outgoing testnet activity</x:v>
      </x:c>
    </x:row>
    <x:row r="7015">
      <x:c r="A7015" s="31" t="n">
        <x:v>7014</x:v>
      </x:c>
      <x:c r="B7015" s="45" t="str">
        <x:v>addr:0x8F62dCD1F5B09B43d4c0A97AF2D8db7a67ea5f33</x:v>
      </x:c>
      <x:c r="C7015" s="31" t="str"/>
      <x:c r="D7015" s="31" t="n">
        <x:v>0</x:v>
      </x:c>
      <x:c r="E7015" s="31" t="str">
        <x:v>no</x:v>
      </x:c>
      <x:c r="F7015" s="31" t="str">
        <x:f>IF(C7015&lt;&gt;"","exclude_synthetic",IF(D7015=0,"exclude_no_activity",IFERROR(VLOOKUP(LOWER(B7015),'Active analysis'!$A$2:$V$58,22,FALSE),"review")))</x:f>
        <x:v>exclude_no_activity</x:v>
      </x:c>
      <x:c r="G7015" s="31" t="n">
        <x:f>IFERROR(VLOOKUP(LOWER(B7015),'Active analysis'!$A$2:$V$58,21,FALSE),0)</x:f>
        <x:v>0</x:v>
      </x:c>
      <x:c r="H7015" s="31" t="str">
        <x:v>not_scanned_rate_limit</x:v>
      </x:c>
      <x:c r="I7015" s="31"/>
      <x:c r="J7015" s="31" t="str">
        <x:f>IF(C7015&lt;&gt;"",C7015,IF(D7015=0,"no signed outgoing testnet activity",IF(F7015="recommend","diverse and persistent testnet activity",IF(F7015="likely_bot","multiple automation signals","insufficient longevity or one automation signal"))))</x:f>
        <x:v>no signed outgoing testnet activity</x:v>
      </x:c>
    </x:row>
    <x:row r="7016">
      <x:c r="A7016" s="31" t="n">
        <x:v>7015</x:v>
      </x:c>
      <x:c r="B7016" s="45" t="str">
        <x:v>addr:0x8F6761Fb61F5138D505901dBe6d48c339c78bf2f</x:v>
      </x:c>
      <x:c r="C7016" s="31" t="str"/>
      <x:c r="D7016" s="31" t="n">
        <x:v>0</x:v>
      </x:c>
      <x:c r="E7016" s="31" t="str">
        <x:v>no</x:v>
      </x:c>
      <x:c r="F7016" s="31" t="str">
        <x:f>IF(C7016&lt;&gt;"","exclude_synthetic",IF(D7016=0,"exclude_no_activity",IFERROR(VLOOKUP(LOWER(B7016),'Active analysis'!$A$2:$V$58,22,FALSE),"review")))</x:f>
        <x:v>exclude_no_activity</x:v>
      </x:c>
      <x:c r="G7016" s="31" t="n">
        <x:f>IFERROR(VLOOKUP(LOWER(B7016),'Active analysis'!$A$2:$V$58,21,FALSE),0)</x:f>
        <x:v>0</x:v>
      </x:c>
      <x:c r="H7016" s="31" t="str">
        <x:v>not_scanned_rate_limit</x:v>
      </x:c>
      <x:c r="I7016" s="31"/>
      <x:c r="J7016" s="31" t="str">
        <x:f>IF(C7016&lt;&gt;"",C7016,IF(D7016=0,"no signed outgoing testnet activity",IF(F7016="recommend","diverse and persistent testnet activity",IF(F7016="likely_bot","multiple automation signals","insufficient longevity or one automation signal"))))</x:f>
        <x:v>no signed outgoing testnet activity</x:v>
      </x:c>
    </x:row>
    <x:row r="7017">
      <x:c r="A7017" s="31" t="n">
        <x:v>7016</x:v>
      </x:c>
      <x:c r="B7017" s="45" t="str">
        <x:v>addr:0x8f68e50413c7bf82f4b5c96fe59e92b0260da216</x:v>
      </x:c>
      <x:c r="C7017" s="31" t="str"/>
      <x:c r="D7017" s="31" t="n">
        <x:v>0</x:v>
      </x:c>
      <x:c r="E7017" s="31" t="str">
        <x:v>no</x:v>
      </x:c>
      <x:c r="F7017" s="31" t="str">
        <x:f>IF(C7017&lt;&gt;"","exclude_synthetic",IF(D7017=0,"exclude_no_activity",IFERROR(VLOOKUP(LOWER(B7017),'Active analysis'!$A$2:$V$58,22,FALSE),"review")))</x:f>
        <x:v>exclude_no_activity</x:v>
      </x:c>
      <x:c r="G7017" s="31" t="n">
        <x:f>IFERROR(VLOOKUP(LOWER(B7017),'Active analysis'!$A$2:$V$58,21,FALSE),0)</x:f>
        <x:v>0</x:v>
      </x:c>
      <x:c r="H7017" s="31" t="str">
        <x:v>not_scanned_rate_limit</x:v>
      </x:c>
      <x:c r="I7017" s="31"/>
      <x:c r="J7017" s="31" t="str">
        <x:f>IF(C7017&lt;&gt;"",C7017,IF(D7017=0,"no signed outgoing testnet activity",IF(F7017="recommend","diverse and persistent testnet activity",IF(F7017="likely_bot","multiple automation signals","insufficient longevity or one automation signal"))))</x:f>
        <x:v>no signed outgoing testnet activity</x:v>
      </x:c>
    </x:row>
    <x:row r="7018">
      <x:c r="A7018" s="31" t="n">
        <x:v>7017</x:v>
      </x:c>
      <x:c r="B7018" s="45" t="str">
        <x:v>addr:0x8f68f360d06ca85b11291c5a21301b2a3bbe9ff9</x:v>
      </x:c>
      <x:c r="C7018" s="31" t="str"/>
      <x:c r="D7018" s="31" t="n">
        <x:v>0</x:v>
      </x:c>
      <x:c r="E7018" s="31" t="str">
        <x:v>no</x:v>
      </x:c>
      <x:c r="F7018" s="31" t="str">
        <x:f>IF(C7018&lt;&gt;"","exclude_synthetic",IF(D7018=0,"exclude_no_activity",IFERROR(VLOOKUP(LOWER(B7018),'Active analysis'!$A$2:$V$58,22,FALSE),"review")))</x:f>
        <x:v>exclude_no_activity</x:v>
      </x:c>
      <x:c r="G7018" s="31" t="n">
        <x:f>IFERROR(VLOOKUP(LOWER(B7018),'Active analysis'!$A$2:$V$58,21,FALSE),0)</x:f>
        <x:v>0</x:v>
      </x:c>
      <x:c r="H7018" s="31" t="str">
        <x:v>not_scanned_rate_limit</x:v>
      </x:c>
      <x:c r="I7018" s="31"/>
      <x:c r="J7018" s="31" t="str">
        <x:f>IF(C7018&lt;&gt;"",C7018,IF(D7018=0,"no signed outgoing testnet activity",IF(F7018="recommend","diverse and persistent testnet activity",IF(F7018="likely_bot","multiple automation signals","insufficient longevity or one automation signal"))))</x:f>
        <x:v>no signed outgoing testnet activity</x:v>
      </x:c>
    </x:row>
    <x:row r="7019">
      <x:c r="A7019" s="31" t="n">
        <x:v>7018</x:v>
      </x:c>
      <x:c r="B7019" s="45" t="str">
        <x:v>addr:0x8f716b4064685f156748901478282b9b8df87fd5</x:v>
      </x:c>
      <x:c r="C7019" s="31" t="str"/>
      <x:c r="D7019" s="31" t="n">
        <x:v>0</x:v>
      </x:c>
      <x:c r="E7019" s="31" t="str">
        <x:v>no</x:v>
      </x:c>
      <x:c r="F7019" s="31" t="str">
        <x:f>IF(C7019&lt;&gt;"","exclude_synthetic",IF(D7019=0,"exclude_no_activity",IFERROR(VLOOKUP(LOWER(B7019),'Active analysis'!$A$2:$V$58,22,FALSE),"review")))</x:f>
        <x:v>exclude_no_activity</x:v>
      </x:c>
      <x:c r="G7019" s="31" t="n">
        <x:f>IFERROR(VLOOKUP(LOWER(B7019),'Active analysis'!$A$2:$V$58,21,FALSE),0)</x:f>
        <x:v>0</x:v>
      </x:c>
      <x:c r="H7019" s="31" t="str">
        <x:v>not_scanned_rate_limit</x:v>
      </x:c>
      <x:c r="I7019" s="31"/>
      <x:c r="J7019" s="31" t="str">
        <x:f>IF(C7019&lt;&gt;"",C7019,IF(D7019=0,"no signed outgoing testnet activity",IF(F7019="recommend","diverse and persistent testnet activity",IF(F7019="likely_bot","multiple automation signals","insufficient longevity or one automation signal"))))</x:f>
        <x:v>no signed outgoing testnet activity</x:v>
      </x:c>
    </x:row>
    <x:row r="7020">
      <x:c r="A7020" s="31" t="n">
        <x:v>7019</x:v>
      </x:c>
      <x:c r="B7020" s="45" t="str">
        <x:v>addr:0x8f75fc594cb83836754747991353584f7cbc361f</x:v>
      </x:c>
      <x:c r="C7020" s="31" t="str"/>
      <x:c r="D7020" s="31" t="n">
        <x:v>0</x:v>
      </x:c>
      <x:c r="E7020" s="31" t="str">
        <x:v>no</x:v>
      </x:c>
      <x:c r="F7020" s="31" t="str">
        <x:f>IF(C7020&lt;&gt;"","exclude_synthetic",IF(D7020=0,"exclude_no_activity",IFERROR(VLOOKUP(LOWER(B7020),'Active analysis'!$A$2:$V$58,22,FALSE),"review")))</x:f>
        <x:v>exclude_no_activity</x:v>
      </x:c>
      <x:c r="G7020" s="31" t="n">
        <x:f>IFERROR(VLOOKUP(LOWER(B7020),'Active analysis'!$A$2:$V$58,21,FALSE),0)</x:f>
        <x:v>0</x:v>
      </x:c>
      <x:c r="H7020" s="31" t="str">
        <x:v>not_scanned_rate_limit</x:v>
      </x:c>
      <x:c r="I7020" s="31"/>
      <x:c r="J7020" s="31" t="str">
        <x:f>IF(C7020&lt;&gt;"",C7020,IF(D7020=0,"no signed outgoing testnet activity",IF(F7020="recommend","diverse and persistent testnet activity",IF(F7020="likely_bot","multiple automation signals","insufficient longevity or one automation signal"))))</x:f>
        <x:v>no signed outgoing testnet activity</x:v>
      </x:c>
    </x:row>
    <x:row r="7021">
      <x:c r="A7021" s="31" t="n">
        <x:v>7020</x:v>
      </x:c>
      <x:c r="B7021" s="45" t="str">
        <x:v>addr:0x8f813A22564DD5D9b6bF893B154445066141d4f1</x:v>
      </x:c>
      <x:c r="C7021" s="31" t="str"/>
      <x:c r="D7021" s="31" t="n">
        <x:v>0</x:v>
      </x:c>
      <x:c r="E7021" s="31" t="str">
        <x:v>no</x:v>
      </x:c>
      <x:c r="F7021" s="31" t="str">
        <x:f>IF(C7021&lt;&gt;"","exclude_synthetic",IF(D7021=0,"exclude_no_activity",IFERROR(VLOOKUP(LOWER(B7021),'Active analysis'!$A$2:$V$58,22,FALSE),"review")))</x:f>
        <x:v>exclude_no_activity</x:v>
      </x:c>
      <x:c r="G7021" s="31" t="n">
        <x:f>IFERROR(VLOOKUP(LOWER(B7021),'Active analysis'!$A$2:$V$58,21,FALSE),0)</x:f>
        <x:v>0</x:v>
      </x:c>
      <x:c r="H7021" s="31" t="str">
        <x:v>not_scanned_rate_limit</x:v>
      </x:c>
      <x:c r="I7021" s="31"/>
      <x:c r="J7021" s="31" t="str">
        <x:f>IF(C7021&lt;&gt;"",C7021,IF(D7021=0,"no signed outgoing testnet activity",IF(F7021="recommend","diverse and persistent testnet activity",IF(F7021="likely_bot","multiple automation signals","insufficient longevity or one automation signal"))))</x:f>
        <x:v>no signed outgoing testnet activity</x:v>
      </x:c>
    </x:row>
    <x:row r="7022">
      <x:c r="A7022" s="31" t="n">
        <x:v>7021</x:v>
      </x:c>
      <x:c r="B7022" s="45" t="str">
        <x:v>addr:0x8f86f0b45f2e70ca7538415661d910c3efe6b839</x:v>
      </x:c>
      <x:c r="C7022" s="31" t="str"/>
      <x:c r="D7022" s="31" t="n">
        <x:v>0</x:v>
      </x:c>
      <x:c r="E7022" s="31" t="str">
        <x:v>no</x:v>
      </x:c>
      <x:c r="F7022" s="31" t="str">
        <x:f>IF(C7022&lt;&gt;"","exclude_synthetic",IF(D7022=0,"exclude_no_activity",IFERROR(VLOOKUP(LOWER(B7022),'Active analysis'!$A$2:$V$58,22,FALSE),"review")))</x:f>
        <x:v>exclude_no_activity</x:v>
      </x:c>
      <x:c r="G7022" s="31" t="n">
        <x:f>IFERROR(VLOOKUP(LOWER(B7022),'Active analysis'!$A$2:$V$58,21,FALSE),0)</x:f>
        <x:v>0</x:v>
      </x:c>
      <x:c r="H7022" s="31" t="str">
        <x:v>not_scanned_rate_limit</x:v>
      </x:c>
      <x:c r="I7022" s="31"/>
      <x:c r="J7022" s="31" t="str">
        <x:f>IF(C7022&lt;&gt;"",C7022,IF(D7022=0,"no signed outgoing testnet activity",IF(F7022="recommend","diverse and persistent testnet activity",IF(F7022="likely_bot","multiple automation signals","insufficient longevity or one automation signal"))))</x:f>
        <x:v>no signed outgoing testnet activity</x:v>
      </x:c>
    </x:row>
    <x:row r="7023">
      <x:c r="A7023" s="31" t="n">
        <x:v>7022</x:v>
      </x:c>
      <x:c r="B7023" s="45" t="str">
        <x:v>addr:0x8f8781baf1ff5039e01825990fc8bb1594c4c9b6</x:v>
      </x:c>
      <x:c r="C7023" s="31" t="str"/>
      <x:c r="D7023" s="31" t="n">
        <x:v>0</x:v>
      </x:c>
      <x:c r="E7023" s="31" t="str">
        <x:v>no</x:v>
      </x:c>
      <x:c r="F7023" s="31" t="str">
        <x:f>IF(C7023&lt;&gt;"","exclude_synthetic",IF(D7023=0,"exclude_no_activity",IFERROR(VLOOKUP(LOWER(B7023),'Active analysis'!$A$2:$V$58,22,FALSE),"review")))</x:f>
        <x:v>exclude_no_activity</x:v>
      </x:c>
      <x:c r="G7023" s="31" t="n">
        <x:f>IFERROR(VLOOKUP(LOWER(B7023),'Active analysis'!$A$2:$V$58,21,FALSE),0)</x:f>
        <x:v>0</x:v>
      </x:c>
      <x:c r="H7023" s="31" t="str">
        <x:v>not_scanned_rate_limit</x:v>
      </x:c>
      <x:c r="I7023" s="31"/>
      <x:c r="J7023" s="31" t="str">
        <x:f>IF(C7023&lt;&gt;"",C7023,IF(D7023=0,"no signed outgoing testnet activity",IF(F7023="recommend","diverse and persistent testnet activity",IF(F7023="likely_bot","multiple automation signals","insufficient longevity or one automation signal"))))</x:f>
        <x:v>no signed outgoing testnet activity</x:v>
      </x:c>
    </x:row>
    <x:row r="7024">
      <x:c r="A7024" s="31" t="n">
        <x:v>7023</x:v>
      </x:c>
      <x:c r="B7024" s="45" t="str">
        <x:v>addr:0x8F8B358de0F9f9084cadC8A05ca0e76107551860</x:v>
      </x:c>
      <x:c r="C7024" s="31" t="str"/>
      <x:c r="D7024" s="31" t="n">
        <x:v>0</x:v>
      </x:c>
      <x:c r="E7024" s="31" t="str">
        <x:v>no</x:v>
      </x:c>
      <x:c r="F7024" s="31" t="str">
        <x:f>IF(C7024&lt;&gt;"","exclude_synthetic",IF(D7024=0,"exclude_no_activity",IFERROR(VLOOKUP(LOWER(B7024),'Active analysis'!$A$2:$V$58,22,FALSE),"review")))</x:f>
        <x:v>exclude_no_activity</x:v>
      </x:c>
      <x:c r="G7024" s="31" t="n">
        <x:f>IFERROR(VLOOKUP(LOWER(B7024),'Active analysis'!$A$2:$V$58,21,FALSE),0)</x:f>
        <x:v>0</x:v>
      </x:c>
      <x:c r="H7024" s="31" t="str">
        <x:v>not_scanned_rate_limit</x:v>
      </x:c>
      <x:c r="I7024" s="31"/>
      <x:c r="J7024" s="31" t="str">
        <x:f>IF(C7024&lt;&gt;"",C7024,IF(D7024=0,"no signed outgoing testnet activity",IF(F7024="recommend","diverse and persistent testnet activity",IF(F7024="likely_bot","multiple automation signals","insufficient longevity or one automation signal"))))</x:f>
        <x:v>no signed outgoing testnet activity</x:v>
      </x:c>
    </x:row>
    <x:row r="7025">
      <x:c r="A7025" s="31" t="n">
        <x:v>7024</x:v>
      </x:c>
      <x:c r="B7025" s="45" t="str">
        <x:v>addr:0x8F9972636eADb975Af8882F4EeA7031b9771570a</x:v>
      </x:c>
      <x:c r="C7025" s="31" t="str"/>
      <x:c r="D7025" s="31" t="n">
        <x:v>0</x:v>
      </x:c>
      <x:c r="E7025" s="31" t="str">
        <x:v>no</x:v>
      </x:c>
      <x:c r="F7025" s="31" t="str">
        <x:f>IF(C7025&lt;&gt;"","exclude_synthetic",IF(D7025=0,"exclude_no_activity",IFERROR(VLOOKUP(LOWER(B7025),'Active analysis'!$A$2:$V$58,22,FALSE),"review")))</x:f>
        <x:v>exclude_no_activity</x:v>
      </x:c>
      <x:c r="G7025" s="31" t="n">
        <x:f>IFERROR(VLOOKUP(LOWER(B7025),'Active analysis'!$A$2:$V$58,21,FALSE),0)</x:f>
        <x:v>0</x:v>
      </x:c>
      <x:c r="H7025" s="31" t="str">
        <x:v>not_scanned_rate_limit</x:v>
      </x:c>
      <x:c r="I7025" s="31"/>
      <x:c r="J7025" s="31" t="str">
        <x:f>IF(C7025&lt;&gt;"",C7025,IF(D7025=0,"no signed outgoing testnet activity",IF(F7025="recommend","diverse and persistent testnet activity",IF(F7025="likely_bot","multiple automation signals","insufficient longevity or one automation signal"))))</x:f>
        <x:v>no signed outgoing testnet activity</x:v>
      </x:c>
    </x:row>
    <x:row r="7026">
      <x:c r="A7026" s="31" t="n">
        <x:v>7025</x:v>
      </x:c>
      <x:c r="B7026" s="45" t="str">
        <x:v>addr:0x8fAFc73d889bfD39E87C6D453c9f93960c6CCf5c</x:v>
      </x:c>
      <x:c r="C7026" s="31" t="str"/>
      <x:c r="D7026" s="31" t="n">
        <x:v>0</x:v>
      </x:c>
      <x:c r="E7026" s="31" t="str">
        <x:v>no</x:v>
      </x:c>
      <x:c r="F7026" s="31" t="str">
        <x:f>IF(C7026&lt;&gt;"","exclude_synthetic",IF(D7026=0,"exclude_no_activity",IFERROR(VLOOKUP(LOWER(B7026),'Active analysis'!$A$2:$V$58,22,FALSE),"review")))</x:f>
        <x:v>exclude_no_activity</x:v>
      </x:c>
      <x:c r="G7026" s="31" t="n">
        <x:f>IFERROR(VLOOKUP(LOWER(B7026),'Active analysis'!$A$2:$V$58,21,FALSE),0)</x:f>
        <x:v>0</x:v>
      </x:c>
      <x:c r="H7026" s="31" t="str">
        <x:v>not_scanned_rate_limit</x:v>
      </x:c>
      <x:c r="I7026" s="31"/>
      <x:c r="J7026" s="31" t="str">
        <x:f>IF(C7026&lt;&gt;"",C7026,IF(D7026=0,"no signed outgoing testnet activity",IF(F7026="recommend","diverse and persistent testnet activity",IF(F7026="likely_bot","multiple automation signals","insufficient longevity or one automation signal"))))</x:f>
        <x:v>no signed outgoing testnet activity</x:v>
      </x:c>
    </x:row>
    <x:row r="7027">
      <x:c r="A7027" s="31" t="n">
        <x:v>7026</x:v>
      </x:c>
      <x:c r="B7027" s="45" t="str">
        <x:v>addr:0x8fb2a871a8F6D37a28353c7c139fE43951aA5ce0</x:v>
      </x:c>
      <x:c r="C7027" s="31" t="str"/>
      <x:c r="D7027" s="31" t="n">
        <x:v>0</x:v>
      </x:c>
      <x:c r="E7027" s="31" t="str">
        <x:v>no</x:v>
      </x:c>
      <x:c r="F7027" s="31" t="str">
        <x:f>IF(C7027&lt;&gt;"","exclude_synthetic",IF(D7027=0,"exclude_no_activity",IFERROR(VLOOKUP(LOWER(B7027),'Active analysis'!$A$2:$V$58,22,FALSE),"review")))</x:f>
        <x:v>exclude_no_activity</x:v>
      </x:c>
      <x:c r="G7027" s="31" t="n">
        <x:f>IFERROR(VLOOKUP(LOWER(B7027),'Active analysis'!$A$2:$V$58,21,FALSE),0)</x:f>
        <x:v>0</x:v>
      </x:c>
      <x:c r="H7027" s="31" t="str">
        <x:v>not_scanned_rate_limit</x:v>
      </x:c>
      <x:c r="I7027" s="31"/>
      <x:c r="J7027" s="31" t="str">
        <x:f>IF(C7027&lt;&gt;"",C7027,IF(D7027=0,"no signed outgoing testnet activity",IF(F7027="recommend","diverse and persistent testnet activity",IF(F7027="likely_bot","multiple automation signals","insufficient longevity or one automation signal"))))</x:f>
        <x:v>no signed outgoing testnet activity</x:v>
      </x:c>
    </x:row>
    <x:row r="7028">
      <x:c r="A7028" s="31" t="n">
        <x:v>7027</x:v>
      </x:c>
      <x:c r="B7028" s="45" t="str">
        <x:v>addr:0x8fb3BDa66Bd3fB94b0d4ac7bbed97B9a9676Fad3</x:v>
      </x:c>
      <x:c r="C7028" s="31" t="str"/>
      <x:c r="D7028" s="31" t="n">
        <x:v>0</x:v>
      </x:c>
      <x:c r="E7028" s="31" t="str">
        <x:v>no</x:v>
      </x:c>
      <x:c r="F7028" s="31" t="str">
        <x:f>IF(C7028&lt;&gt;"","exclude_synthetic",IF(D7028=0,"exclude_no_activity",IFERROR(VLOOKUP(LOWER(B7028),'Active analysis'!$A$2:$V$58,22,FALSE),"review")))</x:f>
        <x:v>exclude_no_activity</x:v>
      </x:c>
      <x:c r="G7028" s="31" t="n">
        <x:f>IFERROR(VLOOKUP(LOWER(B7028),'Active analysis'!$A$2:$V$58,21,FALSE),0)</x:f>
        <x:v>0</x:v>
      </x:c>
      <x:c r="H7028" s="31" t="str">
        <x:v>not_scanned_rate_limit</x:v>
      </x:c>
      <x:c r="I7028" s="31"/>
      <x:c r="J7028" s="31" t="str">
        <x:f>IF(C7028&lt;&gt;"",C7028,IF(D7028=0,"no signed outgoing testnet activity",IF(F7028="recommend","diverse and persistent testnet activity",IF(F7028="likely_bot","multiple automation signals","insufficient longevity or one automation signal"))))</x:f>
        <x:v>no signed outgoing testnet activity</x:v>
      </x:c>
    </x:row>
    <x:row r="7029">
      <x:c r="A7029" s="31" t="n">
        <x:v>7028</x:v>
      </x:c>
      <x:c r="B7029" s="45" t="str">
        <x:v>addr:0x8fb56E4296C846D04082088B78596E9482037581</x:v>
      </x:c>
      <x:c r="C7029" s="31" t="str"/>
      <x:c r="D7029" s="31" t="n">
        <x:v>0</x:v>
      </x:c>
      <x:c r="E7029" s="31" t="str">
        <x:v>no</x:v>
      </x:c>
      <x:c r="F7029" s="31" t="str">
        <x:f>IF(C7029&lt;&gt;"","exclude_synthetic",IF(D7029=0,"exclude_no_activity",IFERROR(VLOOKUP(LOWER(B7029),'Active analysis'!$A$2:$V$58,22,FALSE),"review")))</x:f>
        <x:v>exclude_no_activity</x:v>
      </x:c>
      <x:c r="G7029" s="31" t="n">
        <x:f>IFERROR(VLOOKUP(LOWER(B7029),'Active analysis'!$A$2:$V$58,21,FALSE),0)</x:f>
        <x:v>0</x:v>
      </x:c>
      <x:c r="H7029" s="31" t="str">
        <x:v>not_scanned_rate_limit</x:v>
      </x:c>
      <x:c r="I7029" s="31"/>
      <x:c r="J7029" s="31" t="str">
        <x:f>IF(C7029&lt;&gt;"",C7029,IF(D7029=0,"no signed outgoing testnet activity",IF(F7029="recommend","diverse and persistent testnet activity",IF(F7029="likely_bot","multiple automation signals","insufficient longevity or one automation signal"))))</x:f>
        <x:v>no signed outgoing testnet activity</x:v>
      </x:c>
    </x:row>
    <x:row r="7030">
      <x:c r="A7030" s="31" t="n">
        <x:v>7029</x:v>
      </x:c>
      <x:c r="B7030" s="45" t="str">
        <x:v>addr:0x8Fc3D2F94bEd3C5F965399Ae9968f640f72B3025</x:v>
      </x:c>
      <x:c r="C7030" s="31" t="str"/>
      <x:c r="D7030" s="31" t="n">
        <x:v>0</x:v>
      </x:c>
      <x:c r="E7030" s="31" t="str">
        <x:v>no</x:v>
      </x:c>
      <x:c r="F7030" s="31" t="str">
        <x:f>IF(C7030&lt;&gt;"","exclude_synthetic",IF(D7030=0,"exclude_no_activity",IFERROR(VLOOKUP(LOWER(B7030),'Active analysis'!$A$2:$V$58,22,FALSE),"review")))</x:f>
        <x:v>exclude_no_activity</x:v>
      </x:c>
      <x:c r="G7030" s="31" t="n">
        <x:f>IFERROR(VLOOKUP(LOWER(B7030),'Active analysis'!$A$2:$V$58,21,FALSE),0)</x:f>
        <x:v>0</x:v>
      </x:c>
      <x:c r="H7030" s="31" t="str">
        <x:v>not_scanned_rate_limit</x:v>
      </x:c>
      <x:c r="I7030" s="31"/>
      <x:c r="J7030" s="31" t="str">
        <x:f>IF(C7030&lt;&gt;"",C7030,IF(D7030=0,"no signed outgoing testnet activity",IF(F7030="recommend","diverse and persistent testnet activity",IF(F7030="likely_bot","multiple automation signals","insufficient longevity or one automation signal"))))</x:f>
        <x:v>no signed outgoing testnet activity</x:v>
      </x:c>
    </x:row>
    <x:row r="7031">
      <x:c r="A7031" s="31" t="n">
        <x:v>7030</x:v>
      </x:c>
      <x:c r="B7031" s="45" t="str">
        <x:v>addr:0x8FC5a122afA7a28e09Ebd909E7B4418D8431cB91</x:v>
      </x:c>
      <x:c r="C7031" s="31" t="str"/>
      <x:c r="D7031" s="31" t="n">
        <x:v>0</x:v>
      </x:c>
      <x:c r="E7031" s="31" t="str">
        <x:v>no</x:v>
      </x:c>
      <x:c r="F7031" s="31" t="str">
        <x:f>IF(C7031&lt;&gt;"","exclude_synthetic",IF(D7031=0,"exclude_no_activity",IFERROR(VLOOKUP(LOWER(B7031),'Active analysis'!$A$2:$V$58,22,FALSE),"review")))</x:f>
        <x:v>exclude_no_activity</x:v>
      </x:c>
      <x:c r="G7031" s="31" t="n">
        <x:f>IFERROR(VLOOKUP(LOWER(B7031),'Active analysis'!$A$2:$V$58,21,FALSE),0)</x:f>
        <x:v>0</x:v>
      </x:c>
      <x:c r="H7031" s="31" t="str">
        <x:v>not_scanned_rate_limit</x:v>
      </x:c>
      <x:c r="I7031" s="31"/>
      <x:c r="J7031" s="31" t="str">
        <x:f>IF(C7031&lt;&gt;"",C7031,IF(D7031=0,"no signed outgoing testnet activity",IF(F7031="recommend","diverse and persistent testnet activity",IF(F7031="likely_bot","multiple automation signals","insufficient longevity or one automation signal"))))</x:f>
        <x:v>no signed outgoing testnet activity</x:v>
      </x:c>
    </x:row>
    <x:row r="7032">
      <x:c r="A7032" s="31" t="n">
        <x:v>7031</x:v>
      </x:c>
      <x:c r="B7032" s="45" t="str">
        <x:v>addr:0x8fd73fadd4cda53f9452f3d96476bf158f817ae2</x:v>
      </x:c>
      <x:c r="C7032" s="31" t="str"/>
      <x:c r="D7032" s="31" t="n">
        <x:v>0</x:v>
      </x:c>
      <x:c r="E7032" s="31" t="str">
        <x:v>no</x:v>
      </x:c>
      <x:c r="F7032" s="31" t="str">
        <x:f>IF(C7032&lt;&gt;"","exclude_synthetic",IF(D7032=0,"exclude_no_activity",IFERROR(VLOOKUP(LOWER(B7032),'Active analysis'!$A$2:$V$58,22,FALSE),"review")))</x:f>
        <x:v>exclude_no_activity</x:v>
      </x:c>
      <x:c r="G7032" s="31" t="n">
        <x:f>IFERROR(VLOOKUP(LOWER(B7032),'Active analysis'!$A$2:$V$58,21,FALSE),0)</x:f>
        <x:v>0</x:v>
      </x:c>
      <x:c r="H7032" s="31" t="str">
        <x:v>not_scanned_rate_limit</x:v>
      </x:c>
      <x:c r="I7032" s="31"/>
      <x:c r="J7032" s="31" t="str">
        <x:f>IF(C7032&lt;&gt;"",C7032,IF(D7032=0,"no signed outgoing testnet activity",IF(F7032="recommend","diverse and persistent testnet activity",IF(F7032="likely_bot","multiple automation signals","insufficient longevity or one automation signal"))))</x:f>
        <x:v>no signed outgoing testnet activity</x:v>
      </x:c>
    </x:row>
    <x:row r="7033">
      <x:c r="A7033" s="31" t="n">
        <x:v>7032</x:v>
      </x:c>
      <x:c r="B7033" s="45" t="str">
        <x:v>addr:0x8Fd8B442E0987C0f5A3CbC11BA4d518421A51E2c</x:v>
      </x:c>
      <x:c r="C7033" s="31" t="str"/>
      <x:c r="D7033" s="31" t="n">
        <x:v>0</x:v>
      </x:c>
      <x:c r="E7033" s="31" t="str">
        <x:v>no</x:v>
      </x:c>
      <x:c r="F7033" s="31" t="str">
        <x:f>IF(C7033&lt;&gt;"","exclude_synthetic",IF(D7033=0,"exclude_no_activity",IFERROR(VLOOKUP(LOWER(B7033),'Active analysis'!$A$2:$V$58,22,FALSE),"review")))</x:f>
        <x:v>exclude_no_activity</x:v>
      </x:c>
      <x:c r="G7033" s="31" t="n">
        <x:f>IFERROR(VLOOKUP(LOWER(B7033),'Active analysis'!$A$2:$V$58,21,FALSE),0)</x:f>
        <x:v>0</x:v>
      </x:c>
      <x:c r="H7033" s="31" t="str">
        <x:v>not_scanned_rate_limit</x:v>
      </x:c>
      <x:c r="I7033" s="31"/>
      <x:c r="J7033" s="31" t="str">
        <x:f>IF(C7033&lt;&gt;"",C7033,IF(D7033=0,"no signed outgoing testnet activity",IF(F7033="recommend","diverse and persistent testnet activity",IF(F7033="likely_bot","multiple automation signals","insufficient longevity or one automation signal"))))</x:f>
        <x:v>no signed outgoing testnet activity</x:v>
      </x:c>
    </x:row>
    <x:row r="7034">
      <x:c r="A7034" s="31" t="n">
        <x:v>7033</x:v>
      </x:c>
      <x:c r="B7034" s="45" t="str">
        <x:v>addr:0x8fe1e0d61f0d484f7bb7f8d6ef4ef96ee2229eba</x:v>
      </x:c>
      <x:c r="C7034" s="31" t="str"/>
      <x:c r="D7034" s="31" t="n">
        <x:v>0</x:v>
      </x:c>
      <x:c r="E7034" s="31" t="str">
        <x:v>no</x:v>
      </x:c>
      <x:c r="F7034" s="31" t="str">
        <x:f>IF(C7034&lt;&gt;"","exclude_synthetic",IF(D7034=0,"exclude_no_activity",IFERROR(VLOOKUP(LOWER(B7034),'Active analysis'!$A$2:$V$58,22,FALSE),"review")))</x:f>
        <x:v>exclude_no_activity</x:v>
      </x:c>
      <x:c r="G7034" s="31" t="n">
        <x:f>IFERROR(VLOOKUP(LOWER(B7034),'Active analysis'!$A$2:$V$58,21,FALSE),0)</x:f>
        <x:v>0</x:v>
      </x:c>
      <x:c r="H7034" s="31" t="str">
        <x:v>not_scanned_rate_limit</x:v>
      </x:c>
      <x:c r="I7034" s="31"/>
      <x:c r="J7034" s="31" t="str">
        <x:f>IF(C7034&lt;&gt;"",C7034,IF(D7034=0,"no signed outgoing testnet activity",IF(F7034="recommend","diverse and persistent testnet activity",IF(F7034="likely_bot","multiple automation signals","insufficient longevity or one automation signal"))))</x:f>
        <x:v>no signed outgoing testnet activity</x:v>
      </x:c>
    </x:row>
    <x:row r="7035">
      <x:c r="A7035" s="31" t="n">
        <x:v>7034</x:v>
      </x:c>
      <x:c r="B7035" s="45" t="str">
        <x:v>addr:0x8fe36144f9d4f985742835a71b8541a5cb54cfb3</x:v>
      </x:c>
      <x:c r="C7035" s="31" t="str"/>
      <x:c r="D7035" s="31" t="n">
        <x:v>0</x:v>
      </x:c>
      <x:c r="E7035" s="31" t="str">
        <x:v>no</x:v>
      </x:c>
      <x:c r="F7035" s="31" t="str">
        <x:f>IF(C7035&lt;&gt;"","exclude_synthetic",IF(D7035=0,"exclude_no_activity",IFERROR(VLOOKUP(LOWER(B7035),'Active analysis'!$A$2:$V$58,22,FALSE),"review")))</x:f>
        <x:v>exclude_no_activity</x:v>
      </x:c>
      <x:c r="G7035" s="31" t="n">
        <x:f>IFERROR(VLOOKUP(LOWER(B7035),'Active analysis'!$A$2:$V$58,21,FALSE),0)</x:f>
        <x:v>0</x:v>
      </x:c>
      <x:c r="H7035" s="31" t="str">
        <x:v>not_scanned_rate_limit</x:v>
      </x:c>
      <x:c r="I7035" s="31"/>
      <x:c r="J7035" s="31" t="str">
        <x:f>IF(C7035&lt;&gt;"",C7035,IF(D7035=0,"no signed outgoing testnet activity",IF(F7035="recommend","diverse and persistent testnet activity",IF(F7035="likely_bot","multiple automation signals","insufficient longevity or one automation signal"))))</x:f>
        <x:v>no signed outgoing testnet activity</x:v>
      </x:c>
    </x:row>
    <x:row r="7036">
      <x:c r="A7036" s="31" t="n">
        <x:v>7035</x:v>
      </x:c>
      <x:c r="B7036" s="45" t="str">
        <x:v>addr:0x8Fe8B8814f9B0DF184dd9fCF2776BEb0961ce9D2</x:v>
      </x:c>
      <x:c r="C7036" s="31" t="str"/>
      <x:c r="D7036" s="31" t="n">
        <x:v>0</x:v>
      </x:c>
      <x:c r="E7036" s="31" t="str">
        <x:v>no</x:v>
      </x:c>
      <x:c r="F7036" s="31" t="str">
        <x:f>IF(C7036&lt;&gt;"","exclude_synthetic",IF(D7036=0,"exclude_no_activity",IFERROR(VLOOKUP(LOWER(B7036),'Active analysis'!$A$2:$V$58,22,FALSE),"review")))</x:f>
        <x:v>exclude_no_activity</x:v>
      </x:c>
      <x:c r="G7036" s="31" t="n">
        <x:f>IFERROR(VLOOKUP(LOWER(B7036),'Active analysis'!$A$2:$V$58,21,FALSE),0)</x:f>
        <x:v>0</x:v>
      </x:c>
      <x:c r="H7036" s="31" t="str">
        <x:v>not_scanned_rate_limit</x:v>
      </x:c>
      <x:c r="I7036" s="31"/>
      <x:c r="J7036" s="31" t="str">
        <x:f>IF(C7036&lt;&gt;"",C7036,IF(D7036=0,"no signed outgoing testnet activity",IF(F7036="recommend","diverse and persistent testnet activity",IF(F7036="likely_bot","multiple automation signals","insufficient longevity or one automation signal"))))</x:f>
        <x:v>no signed outgoing testnet activity</x:v>
      </x:c>
    </x:row>
    <x:row r="7037">
      <x:c r="A7037" s="31" t="n">
        <x:v>7036</x:v>
      </x:c>
      <x:c r="B7037" s="45" t="str">
        <x:v>addr:0x8ff538700b7dd3086fa534be688b37a0beabd02d</x:v>
      </x:c>
      <x:c r="C7037" s="31" t="str"/>
      <x:c r="D7037" s="31" t="n">
        <x:v>0</x:v>
      </x:c>
      <x:c r="E7037" s="31" t="str">
        <x:v>no</x:v>
      </x:c>
      <x:c r="F7037" s="31" t="str">
        <x:f>IF(C7037&lt;&gt;"","exclude_synthetic",IF(D7037=0,"exclude_no_activity",IFERROR(VLOOKUP(LOWER(B7037),'Active analysis'!$A$2:$V$58,22,FALSE),"review")))</x:f>
        <x:v>exclude_no_activity</x:v>
      </x:c>
      <x:c r="G7037" s="31" t="n">
        <x:f>IFERROR(VLOOKUP(LOWER(B7037),'Active analysis'!$A$2:$V$58,21,FALSE),0)</x:f>
        <x:v>0</x:v>
      </x:c>
      <x:c r="H7037" s="31" t="str">
        <x:v>not_scanned_rate_limit</x:v>
      </x:c>
      <x:c r="I7037" s="31"/>
      <x:c r="J7037" s="31" t="str">
        <x:f>IF(C7037&lt;&gt;"",C7037,IF(D7037=0,"no signed outgoing testnet activity",IF(F7037="recommend","diverse and persistent testnet activity",IF(F7037="likely_bot","multiple automation signals","insufficient longevity or one automation signal"))))</x:f>
        <x:v>no signed outgoing testnet activity</x:v>
      </x:c>
    </x:row>
    <x:row r="7038">
      <x:c r="A7038" s="31" t="n">
        <x:v>7037</x:v>
      </x:c>
      <x:c r="B7038" s="45" t="str">
        <x:v>addr:0x8ff8347863805ad0967925509c543aec11ca3545</x:v>
      </x:c>
      <x:c r="C7038" s="31" t="str"/>
      <x:c r="D7038" s="31" t="n">
        <x:v>0</x:v>
      </x:c>
      <x:c r="E7038" s="31" t="str">
        <x:v>no</x:v>
      </x:c>
      <x:c r="F7038" s="31" t="str">
        <x:f>IF(C7038&lt;&gt;"","exclude_synthetic",IF(D7038=0,"exclude_no_activity",IFERROR(VLOOKUP(LOWER(B7038),'Active analysis'!$A$2:$V$58,22,FALSE),"review")))</x:f>
        <x:v>exclude_no_activity</x:v>
      </x:c>
      <x:c r="G7038" s="31" t="n">
        <x:f>IFERROR(VLOOKUP(LOWER(B7038),'Active analysis'!$A$2:$V$58,21,FALSE),0)</x:f>
        <x:v>0</x:v>
      </x:c>
      <x:c r="H7038" s="31" t="str">
        <x:v>not_scanned_rate_limit</x:v>
      </x:c>
      <x:c r="I7038" s="31"/>
      <x:c r="J7038" s="31" t="str">
        <x:f>IF(C7038&lt;&gt;"",C7038,IF(D7038=0,"no signed outgoing testnet activity",IF(F7038="recommend","diverse and persistent testnet activity",IF(F7038="likely_bot","multiple automation signals","insufficient longevity or one automation signal"))))</x:f>
        <x:v>no signed outgoing testnet activity</x:v>
      </x:c>
    </x:row>
    <x:row r="7039">
      <x:c r="A7039" s="31" t="n">
        <x:v>7038</x:v>
      </x:c>
      <x:c r="B7039" s="45" t="str">
        <x:v>addr:0x900b72bec8286473443ad6bc048a58a9b8dba2e3</x:v>
      </x:c>
      <x:c r="C7039" s="31" t="str"/>
      <x:c r="D7039" s="31" t="n">
        <x:v>0</x:v>
      </x:c>
      <x:c r="E7039" s="31" t="str">
        <x:v>no</x:v>
      </x:c>
      <x:c r="F7039" s="31" t="str">
        <x:f>IF(C7039&lt;&gt;"","exclude_synthetic",IF(D7039=0,"exclude_no_activity",IFERROR(VLOOKUP(LOWER(B7039),'Active analysis'!$A$2:$V$58,22,FALSE),"review")))</x:f>
        <x:v>exclude_no_activity</x:v>
      </x:c>
      <x:c r="G7039" s="31" t="n">
        <x:f>IFERROR(VLOOKUP(LOWER(B7039),'Active analysis'!$A$2:$V$58,21,FALSE),0)</x:f>
        <x:v>0</x:v>
      </x:c>
      <x:c r="H7039" s="31" t="str">
        <x:v>not_scanned_rate_limit</x:v>
      </x:c>
      <x:c r="I7039" s="31"/>
      <x:c r="J7039" s="31" t="str">
        <x:f>IF(C7039&lt;&gt;"",C7039,IF(D7039=0,"no signed outgoing testnet activity",IF(F7039="recommend","diverse and persistent testnet activity",IF(F7039="likely_bot","multiple automation signals","insufficient longevity or one automation signal"))))</x:f>
        <x:v>no signed outgoing testnet activity</x:v>
      </x:c>
    </x:row>
    <x:row r="7040">
      <x:c r="A7040" s="31" t="n">
        <x:v>7039</x:v>
      </x:c>
      <x:c r="B7040" s="45" t="str">
        <x:v>addr:0x90134e754daf783bd2e9deff9e348eb0e7a2771b</x:v>
      </x:c>
      <x:c r="C7040" s="31" t="str"/>
      <x:c r="D7040" s="31" t="n">
        <x:v>0</x:v>
      </x:c>
      <x:c r="E7040" s="31" t="str">
        <x:v>no</x:v>
      </x:c>
      <x:c r="F7040" s="31" t="str">
        <x:f>IF(C7040&lt;&gt;"","exclude_synthetic",IF(D7040=0,"exclude_no_activity",IFERROR(VLOOKUP(LOWER(B7040),'Active analysis'!$A$2:$V$58,22,FALSE),"review")))</x:f>
        <x:v>exclude_no_activity</x:v>
      </x:c>
      <x:c r="G7040" s="31" t="n">
        <x:f>IFERROR(VLOOKUP(LOWER(B7040),'Active analysis'!$A$2:$V$58,21,FALSE),0)</x:f>
        <x:v>0</x:v>
      </x:c>
      <x:c r="H7040" s="31" t="str">
        <x:v>not_scanned_rate_limit</x:v>
      </x:c>
      <x:c r="I7040" s="31"/>
      <x:c r="J7040" s="31" t="str">
        <x:f>IF(C7040&lt;&gt;"",C7040,IF(D7040=0,"no signed outgoing testnet activity",IF(F7040="recommend","diverse and persistent testnet activity",IF(F7040="likely_bot","multiple automation signals","insufficient longevity or one automation signal"))))</x:f>
        <x:v>no signed outgoing testnet activity</x:v>
      </x:c>
    </x:row>
    <x:row r="7041">
      <x:c r="A7041" s="31" t="n">
        <x:v>7040</x:v>
      </x:c>
      <x:c r="B7041" s="45" t="str">
        <x:v>addr:0x901Af45fD33C91b90F380822a2226ABfD0820993</x:v>
      </x:c>
      <x:c r="C7041" s="31" t="str"/>
      <x:c r="D7041" s="31" t="n">
        <x:v>0</x:v>
      </x:c>
      <x:c r="E7041" s="31" t="str">
        <x:v>no</x:v>
      </x:c>
      <x:c r="F7041" s="31" t="str">
        <x:f>IF(C7041&lt;&gt;"","exclude_synthetic",IF(D7041=0,"exclude_no_activity",IFERROR(VLOOKUP(LOWER(B7041),'Active analysis'!$A$2:$V$58,22,FALSE),"review")))</x:f>
        <x:v>exclude_no_activity</x:v>
      </x:c>
      <x:c r="G7041" s="31" t="n">
        <x:f>IFERROR(VLOOKUP(LOWER(B7041),'Active analysis'!$A$2:$V$58,21,FALSE),0)</x:f>
        <x:v>0</x:v>
      </x:c>
      <x:c r="H7041" s="31" t="str">
        <x:v>not_scanned_rate_limit</x:v>
      </x:c>
      <x:c r="I7041" s="31"/>
      <x:c r="J7041" s="31" t="str">
        <x:f>IF(C7041&lt;&gt;"",C7041,IF(D7041=0,"no signed outgoing testnet activity",IF(F7041="recommend","diverse and persistent testnet activity",IF(F7041="likely_bot","multiple automation signals","insufficient longevity or one automation signal"))))</x:f>
        <x:v>no signed outgoing testnet activity</x:v>
      </x:c>
    </x:row>
    <x:row r="7042">
      <x:c r="A7042" s="31" t="n">
        <x:v>7041</x:v>
      </x:c>
      <x:c r="B7042" s="45" t="str">
        <x:v>addr:0x902241c85967038eDAFD45476392F51E4a498711</x:v>
      </x:c>
      <x:c r="C7042" s="31" t="str"/>
      <x:c r="D7042" s="31" t="n">
        <x:v>0</x:v>
      </x:c>
      <x:c r="E7042" s="31" t="str">
        <x:v>no</x:v>
      </x:c>
      <x:c r="F7042" s="31" t="str">
        <x:f>IF(C7042&lt;&gt;"","exclude_synthetic",IF(D7042=0,"exclude_no_activity",IFERROR(VLOOKUP(LOWER(B7042),'Active analysis'!$A$2:$V$58,22,FALSE),"review")))</x:f>
        <x:v>exclude_no_activity</x:v>
      </x:c>
      <x:c r="G7042" s="31" t="n">
        <x:f>IFERROR(VLOOKUP(LOWER(B7042),'Active analysis'!$A$2:$V$58,21,FALSE),0)</x:f>
        <x:v>0</x:v>
      </x:c>
      <x:c r="H7042" s="31" t="str">
        <x:v>not_scanned_rate_limit</x:v>
      </x:c>
      <x:c r="I7042" s="31"/>
      <x:c r="J7042" s="31" t="str">
        <x:f>IF(C7042&lt;&gt;"",C7042,IF(D7042=0,"no signed outgoing testnet activity",IF(F7042="recommend","diverse and persistent testnet activity",IF(F7042="likely_bot","multiple automation signals","insufficient longevity or one automation signal"))))</x:f>
        <x:v>no signed outgoing testnet activity</x:v>
      </x:c>
    </x:row>
    <x:row r="7043">
      <x:c r="A7043" s="31" t="n">
        <x:v>7042</x:v>
      </x:c>
      <x:c r="B7043" s="45" t="str">
        <x:v>addr:0x9023837e1a8CFb6bBD527F98b7C76c53D1b8BF2E</x:v>
      </x:c>
      <x:c r="C7043" s="31" t="str"/>
      <x:c r="D7043" s="31" t="n">
        <x:v>0</x:v>
      </x:c>
      <x:c r="E7043" s="31" t="str">
        <x:v>no</x:v>
      </x:c>
      <x:c r="F7043" s="31" t="str">
        <x:f>IF(C7043&lt;&gt;"","exclude_synthetic",IF(D7043=0,"exclude_no_activity",IFERROR(VLOOKUP(LOWER(B7043),'Active analysis'!$A$2:$V$58,22,FALSE),"review")))</x:f>
        <x:v>exclude_no_activity</x:v>
      </x:c>
      <x:c r="G7043" s="31" t="n">
        <x:f>IFERROR(VLOOKUP(LOWER(B7043),'Active analysis'!$A$2:$V$58,21,FALSE),0)</x:f>
        <x:v>0</x:v>
      </x:c>
      <x:c r="H7043" s="31" t="str">
        <x:v>not_scanned_rate_limit</x:v>
      </x:c>
      <x:c r="I7043" s="31"/>
      <x:c r="J7043" s="31" t="str">
        <x:f>IF(C7043&lt;&gt;"",C7043,IF(D7043=0,"no signed outgoing testnet activity",IF(F7043="recommend","diverse and persistent testnet activity",IF(F7043="likely_bot","multiple automation signals","insufficient longevity or one automation signal"))))</x:f>
        <x:v>no signed outgoing testnet activity</x:v>
      </x:c>
    </x:row>
    <x:row r="7044">
      <x:c r="A7044" s="31" t="n">
        <x:v>7043</x:v>
      </x:c>
      <x:c r="B7044" s="45" t="str">
        <x:v>addr:0x9028d22abd4470482e18c7e493358b88b847ea73</x:v>
      </x:c>
      <x:c r="C7044" s="31" t="str"/>
      <x:c r="D7044" s="31" t="n">
        <x:v>0</x:v>
      </x:c>
      <x:c r="E7044" s="31" t="str">
        <x:v>no</x:v>
      </x:c>
      <x:c r="F7044" s="31" t="str">
        <x:f>IF(C7044&lt;&gt;"","exclude_synthetic",IF(D7044=0,"exclude_no_activity",IFERROR(VLOOKUP(LOWER(B7044),'Active analysis'!$A$2:$V$58,22,FALSE),"review")))</x:f>
        <x:v>exclude_no_activity</x:v>
      </x:c>
      <x:c r="G7044" s="31" t="n">
        <x:f>IFERROR(VLOOKUP(LOWER(B7044),'Active analysis'!$A$2:$V$58,21,FALSE),0)</x:f>
        <x:v>0</x:v>
      </x:c>
      <x:c r="H7044" s="31" t="str">
        <x:v>not_scanned_rate_limit</x:v>
      </x:c>
      <x:c r="I7044" s="31"/>
      <x:c r="J7044" s="31" t="str">
        <x:f>IF(C7044&lt;&gt;"",C7044,IF(D7044=0,"no signed outgoing testnet activity",IF(F7044="recommend","diverse and persistent testnet activity",IF(F7044="likely_bot","multiple automation signals","insufficient longevity or one automation signal"))))</x:f>
        <x:v>no signed outgoing testnet activity</x:v>
      </x:c>
    </x:row>
    <x:row r="7045">
      <x:c r="A7045" s="31" t="n">
        <x:v>7044</x:v>
      </x:c>
      <x:c r="B7045" s="45" t="str">
        <x:v>addr:0x903513211b6A1C67e0976516Bb08B0a2Ee9B4251</x:v>
      </x:c>
      <x:c r="C7045" s="31" t="str"/>
      <x:c r="D7045" s="31" t="n">
        <x:v>0</x:v>
      </x:c>
      <x:c r="E7045" s="31" t="str">
        <x:v>no</x:v>
      </x:c>
      <x:c r="F7045" s="31" t="str">
        <x:f>IF(C7045&lt;&gt;"","exclude_synthetic",IF(D7045=0,"exclude_no_activity",IFERROR(VLOOKUP(LOWER(B7045),'Active analysis'!$A$2:$V$58,22,FALSE),"review")))</x:f>
        <x:v>exclude_no_activity</x:v>
      </x:c>
      <x:c r="G7045" s="31" t="n">
        <x:f>IFERROR(VLOOKUP(LOWER(B7045),'Active analysis'!$A$2:$V$58,21,FALSE),0)</x:f>
        <x:v>0</x:v>
      </x:c>
      <x:c r="H7045" s="31" t="str">
        <x:v>not_scanned_rate_limit</x:v>
      </x:c>
      <x:c r="I7045" s="31"/>
      <x:c r="J7045" s="31" t="str">
        <x:f>IF(C7045&lt;&gt;"",C7045,IF(D7045=0,"no signed outgoing testnet activity",IF(F7045="recommend","diverse and persistent testnet activity",IF(F7045="likely_bot","multiple automation signals","insufficient longevity or one automation signal"))))</x:f>
        <x:v>no signed outgoing testnet activity</x:v>
      </x:c>
    </x:row>
    <x:row r="7046">
      <x:c r="A7046" s="31" t="n">
        <x:v>7045</x:v>
      </x:c>
      <x:c r="B7046" s="45" t="str">
        <x:v>addr:0x90436f6ded1c2815281e1353a7b0090a1dbbacd8</x:v>
      </x:c>
      <x:c r="C7046" s="31" t="str"/>
      <x:c r="D7046" s="31" t="n">
        <x:v>0</x:v>
      </x:c>
      <x:c r="E7046" s="31" t="str">
        <x:v>no</x:v>
      </x:c>
      <x:c r="F7046" s="31" t="str">
        <x:f>IF(C7046&lt;&gt;"","exclude_synthetic",IF(D7046=0,"exclude_no_activity",IFERROR(VLOOKUP(LOWER(B7046),'Active analysis'!$A$2:$V$58,22,FALSE),"review")))</x:f>
        <x:v>exclude_no_activity</x:v>
      </x:c>
      <x:c r="G7046" s="31" t="n">
        <x:f>IFERROR(VLOOKUP(LOWER(B7046),'Active analysis'!$A$2:$V$58,21,FALSE),0)</x:f>
        <x:v>0</x:v>
      </x:c>
      <x:c r="H7046" s="31" t="str">
        <x:v>not_scanned_rate_limit</x:v>
      </x:c>
      <x:c r="I7046" s="31"/>
      <x:c r="J7046" s="31" t="str">
        <x:f>IF(C7046&lt;&gt;"",C7046,IF(D7046=0,"no signed outgoing testnet activity",IF(F7046="recommend","diverse and persistent testnet activity",IF(F7046="likely_bot","multiple automation signals","insufficient longevity or one automation signal"))))</x:f>
        <x:v>no signed outgoing testnet activity</x:v>
      </x:c>
    </x:row>
    <x:row r="7047">
      <x:c r="A7047" s="31" t="n">
        <x:v>7046</x:v>
      </x:c>
      <x:c r="B7047" s="45" t="str">
        <x:v>addr:0x9049E337d6C94D2AAf2D738d91e912D7097f168b</x:v>
      </x:c>
      <x:c r="C7047" s="31" t="str"/>
      <x:c r="D7047" s="31" t="n">
        <x:v>0</x:v>
      </x:c>
      <x:c r="E7047" s="31" t="str">
        <x:v>no</x:v>
      </x:c>
      <x:c r="F7047" s="31" t="str">
        <x:f>IF(C7047&lt;&gt;"","exclude_synthetic",IF(D7047=0,"exclude_no_activity",IFERROR(VLOOKUP(LOWER(B7047),'Active analysis'!$A$2:$V$58,22,FALSE),"review")))</x:f>
        <x:v>exclude_no_activity</x:v>
      </x:c>
      <x:c r="G7047" s="31" t="n">
        <x:f>IFERROR(VLOOKUP(LOWER(B7047),'Active analysis'!$A$2:$V$58,21,FALSE),0)</x:f>
        <x:v>0</x:v>
      </x:c>
      <x:c r="H7047" s="31" t="str">
        <x:v>not_scanned_rate_limit</x:v>
      </x:c>
      <x:c r="I7047" s="31"/>
      <x:c r="J7047" s="31" t="str">
        <x:f>IF(C7047&lt;&gt;"",C7047,IF(D7047=0,"no signed outgoing testnet activity",IF(F7047="recommend","diverse and persistent testnet activity",IF(F7047="likely_bot","multiple automation signals","insufficient longevity or one automation signal"))))</x:f>
        <x:v>no signed outgoing testnet activity</x:v>
      </x:c>
    </x:row>
    <x:row r="7048">
      <x:c r="A7048" s="31" t="n">
        <x:v>7047</x:v>
      </x:c>
      <x:c r="B7048" s="45" t="str">
        <x:v>addr:0x90551c8b73310902437a5D4fC17092E21eD58343</x:v>
      </x:c>
      <x:c r="C7048" s="31" t="str"/>
      <x:c r="D7048" s="31" t="n">
        <x:v>0</x:v>
      </x:c>
      <x:c r="E7048" s="31" t="str">
        <x:v>no</x:v>
      </x:c>
      <x:c r="F7048" s="31" t="str">
        <x:f>IF(C7048&lt;&gt;"","exclude_synthetic",IF(D7048=0,"exclude_no_activity",IFERROR(VLOOKUP(LOWER(B7048),'Active analysis'!$A$2:$V$58,22,FALSE),"review")))</x:f>
        <x:v>exclude_no_activity</x:v>
      </x:c>
      <x:c r="G7048" s="31" t="n">
        <x:f>IFERROR(VLOOKUP(LOWER(B7048),'Active analysis'!$A$2:$V$58,21,FALSE),0)</x:f>
        <x:v>0</x:v>
      </x:c>
      <x:c r="H7048" s="31" t="str">
        <x:v>not_scanned_rate_limit</x:v>
      </x:c>
      <x:c r="I7048" s="31"/>
      <x:c r="J7048" s="31" t="str">
        <x:f>IF(C7048&lt;&gt;"",C7048,IF(D7048=0,"no signed outgoing testnet activity",IF(F7048="recommend","diverse and persistent testnet activity",IF(F7048="likely_bot","multiple automation signals","insufficient longevity or one automation signal"))))</x:f>
        <x:v>no signed outgoing testnet activity</x:v>
      </x:c>
    </x:row>
    <x:row r="7049">
      <x:c r="A7049" s="31" t="n">
        <x:v>7048</x:v>
      </x:c>
      <x:c r="B7049" s="45" t="str">
        <x:v>addr:0x905c523118dd7f850cf7b7c2526ad012febba083</x:v>
      </x:c>
      <x:c r="C7049" s="31" t="str"/>
      <x:c r="D7049" s="31" t="n">
        <x:v>0</x:v>
      </x:c>
      <x:c r="E7049" s="31" t="str">
        <x:v>no</x:v>
      </x:c>
      <x:c r="F7049" s="31" t="str">
        <x:f>IF(C7049&lt;&gt;"","exclude_synthetic",IF(D7049=0,"exclude_no_activity",IFERROR(VLOOKUP(LOWER(B7049),'Active analysis'!$A$2:$V$58,22,FALSE),"review")))</x:f>
        <x:v>exclude_no_activity</x:v>
      </x:c>
      <x:c r="G7049" s="31" t="n">
        <x:f>IFERROR(VLOOKUP(LOWER(B7049),'Active analysis'!$A$2:$V$58,21,FALSE),0)</x:f>
        <x:v>0</x:v>
      </x:c>
      <x:c r="H7049" s="31" t="str">
        <x:v>not_scanned_rate_limit</x:v>
      </x:c>
      <x:c r="I7049" s="31"/>
      <x:c r="J7049" s="31" t="str">
        <x:f>IF(C7049&lt;&gt;"",C7049,IF(D7049=0,"no signed outgoing testnet activity",IF(F7049="recommend","diverse and persistent testnet activity",IF(F7049="likely_bot","multiple automation signals","insufficient longevity or one automation signal"))))</x:f>
        <x:v>no signed outgoing testnet activity</x:v>
      </x:c>
    </x:row>
    <x:row r="7050">
      <x:c r="A7050" s="31" t="n">
        <x:v>7049</x:v>
      </x:c>
      <x:c r="B7050" s="45" t="str">
        <x:v>addr:0x9073030d9dcfd0aa89bc5aacebeb0c4a34b06bf9</x:v>
      </x:c>
      <x:c r="C7050" s="31" t="str"/>
      <x:c r="D7050" s="31" t="n">
        <x:v>0</x:v>
      </x:c>
      <x:c r="E7050" s="31" t="str">
        <x:v>no</x:v>
      </x:c>
      <x:c r="F7050" s="31" t="str">
        <x:f>IF(C7050&lt;&gt;"","exclude_synthetic",IF(D7050=0,"exclude_no_activity",IFERROR(VLOOKUP(LOWER(B7050),'Active analysis'!$A$2:$V$58,22,FALSE),"review")))</x:f>
        <x:v>exclude_no_activity</x:v>
      </x:c>
      <x:c r="G7050" s="31" t="n">
        <x:f>IFERROR(VLOOKUP(LOWER(B7050),'Active analysis'!$A$2:$V$58,21,FALSE),0)</x:f>
        <x:v>0</x:v>
      </x:c>
      <x:c r="H7050" s="31" t="str">
        <x:v>not_scanned_rate_limit</x:v>
      </x:c>
      <x:c r="I7050" s="31"/>
      <x:c r="J7050" s="31" t="str">
        <x:f>IF(C7050&lt;&gt;"",C7050,IF(D7050=0,"no signed outgoing testnet activity",IF(F7050="recommend","diverse and persistent testnet activity",IF(F7050="likely_bot","multiple automation signals","insufficient longevity or one automation signal"))))</x:f>
        <x:v>no signed outgoing testnet activity</x:v>
      </x:c>
    </x:row>
    <x:row r="7051">
      <x:c r="A7051" s="31" t="n">
        <x:v>7050</x:v>
      </x:c>
      <x:c r="B7051" s="45" t="str">
        <x:v>addr:0x90745ebaac03f77f3ad7ea2be76e2906f8e13efa</x:v>
      </x:c>
      <x:c r="C7051" s="31" t="str"/>
      <x:c r="D7051" s="31" t="n">
        <x:v>0</x:v>
      </x:c>
      <x:c r="E7051" s="31" t="str">
        <x:v>no</x:v>
      </x:c>
      <x:c r="F7051" s="31" t="str">
        <x:f>IF(C7051&lt;&gt;"","exclude_synthetic",IF(D7051=0,"exclude_no_activity",IFERROR(VLOOKUP(LOWER(B7051),'Active analysis'!$A$2:$V$58,22,FALSE),"review")))</x:f>
        <x:v>exclude_no_activity</x:v>
      </x:c>
      <x:c r="G7051" s="31" t="n">
        <x:f>IFERROR(VLOOKUP(LOWER(B7051),'Active analysis'!$A$2:$V$58,21,FALSE),0)</x:f>
        <x:v>0</x:v>
      </x:c>
      <x:c r="H7051" s="31" t="str">
        <x:v>not_scanned_rate_limit</x:v>
      </x:c>
      <x:c r="I7051" s="31"/>
      <x:c r="J7051" s="31" t="str">
        <x:f>IF(C7051&lt;&gt;"",C7051,IF(D7051=0,"no signed outgoing testnet activity",IF(F7051="recommend","diverse and persistent testnet activity",IF(F7051="likely_bot","multiple automation signals","insufficient longevity or one automation signal"))))</x:f>
        <x:v>no signed outgoing testnet activity</x:v>
      </x:c>
    </x:row>
    <x:row r="7052">
      <x:c r="A7052" s="31" t="n">
        <x:v>7051</x:v>
      </x:c>
      <x:c r="B7052" s="45" t="str">
        <x:v>addr:0x9079f64b2C7217C95a1F8Ab12AC731ED11296320</x:v>
      </x:c>
      <x:c r="C7052" s="31" t="str"/>
      <x:c r="D7052" s="31" t="n">
        <x:v>0</x:v>
      </x:c>
      <x:c r="E7052" s="31" t="str">
        <x:v>no</x:v>
      </x:c>
      <x:c r="F7052" s="31" t="str">
        <x:f>IF(C7052&lt;&gt;"","exclude_synthetic",IF(D7052=0,"exclude_no_activity",IFERROR(VLOOKUP(LOWER(B7052),'Active analysis'!$A$2:$V$58,22,FALSE),"review")))</x:f>
        <x:v>exclude_no_activity</x:v>
      </x:c>
      <x:c r="G7052" s="31" t="n">
        <x:f>IFERROR(VLOOKUP(LOWER(B7052),'Active analysis'!$A$2:$V$58,21,FALSE),0)</x:f>
        <x:v>0</x:v>
      </x:c>
      <x:c r="H7052" s="31" t="str">
        <x:v>not_scanned_rate_limit</x:v>
      </x:c>
      <x:c r="I7052" s="31"/>
      <x:c r="J7052" s="31" t="str">
        <x:f>IF(C7052&lt;&gt;"",C7052,IF(D7052=0,"no signed outgoing testnet activity",IF(F7052="recommend","diverse and persistent testnet activity",IF(F7052="likely_bot","multiple automation signals","insufficient longevity or one automation signal"))))</x:f>
        <x:v>no signed outgoing testnet activity</x:v>
      </x:c>
    </x:row>
    <x:row r="7053">
      <x:c r="A7053" s="31" t="n">
        <x:v>7052</x:v>
      </x:c>
      <x:c r="B7053" s="45" t="str">
        <x:v>addr:0x907f3d8779c35a5681ab658f98208b06e903fbd6</x:v>
      </x:c>
      <x:c r="C7053" s="31" t="str"/>
      <x:c r="D7053" s="31" t="n">
        <x:v>0</x:v>
      </x:c>
      <x:c r="E7053" s="31" t="str">
        <x:v>no</x:v>
      </x:c>
      <x:c r="F7053" s="31" t="str">
        <x:f>IF(C7053&lt;&gt;"","exclude_synthetic",IF(D7053=0,"exclude_no_activity",IFERROR(VLOOKUP(LOWER(B7053),'Active analysis'!$A$2:$V$58,22,FALSE),"review")))</x:f>
        <x:v>exclude_no_activity</x:v>
      </x:c>
      <x:c r="G7053" s="31" t="n">
        <x:f>IFERROR(VLOOKUP(LOWER(B7053),'Active analysis'!$A$2:$V$58,21,FALSE),0)</x:f>
        <x:v>0</x:v>
      </x:c>
      <x:c r="H7053" s="31" t="str">
        <x:v>not_scanned_rate_limit</x:v>
      </x:c>
      <x:c r="I7053" s="31"/>
      <x:c r="J7053" s="31" t="str">
        <x:f>IF(C7053&lt;&gt;"",C7053,IF(D7053=0,"no signed outgoing testnet activity",IF(F7053="recommend","diverse and persistent testnet activity",IF(F7053="likely_bot","multiple automation signals","insufficient longevity or one automation signal"))))</x:f>
        <x:v>no signed outgoing testnet activity</x:v>
      </x:c>
    </x:row>
    <x:row r="7054">
      <x:c r="A7054" s="31" t="n">
        <x:v>7053</x:v>
      </x:c>
      <x:c r="B7054" s="45" t="str">
        <x:v>addr:0x9080ee8a25f978dc9a67d88623dd4306f9db7ffc</x:v>
      </x:c>
      <x:c r="C7054" s="31" t="str"/>
      <x:c r="D7054" s="31" t="n">
        <x:v>0</x:v>
      </x:c>
      <x:c r="E7054" s="31" t="str">
        <x:v>no</x:v>
      </x:c>
      <x:c r="F7054" s="31" t="str">
        <x:f>IF(C7054&lt;&gt;"","exclude_synthetic",IF(D7054=0,"exclude_no_activity",IFERROR(VLOOKUP(LOWER(B7054),'Active analysis'!$A$2:$V$58,22,FALSE),"review")))</x:f>
        <x:v>exclude_no_activity</x:v>
      </x:c>
      <x:c r="G7054" s="31" t="n">
        <x:f>IFERROR(VLOOKUP(LOWER(B7054),'Active analysis'!$A$2:$V$58,21,FALSE),0)</x:f>
        <x:v>0</x:v>
      </x:c>
      <x:c r="H7054" s="31" t="str">
        <x:v>not_scanned_rate_limit</x:v>
      </x:c>
      <x:c r="I7054" s="31"/>
      <x:c r="J7054" s="31" t="str">
        <x:f>IF(C7054&lt;&gt;"",C7054,IF(D7054=0,"no signed outgoing testnet activity",IF(F7054="recommend","diverse and persistent testnet activity",IF(F7054="likely_bot","multiple automation signals","insufficient longevity or one automation signal"))))</x:f>
        <x:v>no signed outgoing testnet activity</x:v>
      </x:c>
    </x:row>
    <x:row r="7055">
      <x:c r="A7055" s="31" t="n">
        <x:v>7054</x:v>
      </x:c>
      <x:c r="B7055" s="45" t="str">
        <x:v>addr:0x908475FEbd2DA28Cc08Ce2Cc1b58a8681c1bc88d</x:v>
      </x:c>
      <x:c r="C7055" s="31" t="str"/>
      <x:c r="D7055" s="31" t="n">
        <x:v>0</x:v>
      </x:c>
      <x:c r="E7055" s="31" t="str">
        <x:v>no</x:v>
      </x:c>
      <x:c r="F7055" s="31" t="str">
        <x:f>IF(C7055&lt;&gt;"","exclude_synthetic",IF(D7055=0,"exclude_no_activity",IFERROR(VLOOKUP(LOWER(B7055),'Active analysis'!$A$2:$V$58,22,FALSE),"review")))</x:f>
        <x:v>exclude_no_activity</x:v>
      </x:c>
      <x:c r="G7055" s="31" t="n">
        <x:f>IFERROR(VLOOKUP(LOWER(B7055),'Active analysis'!$A$2:$V$58,21,FALSE),0)</x:f>
        <x:v>0</x:v>
      </x:c>
      <x:c r="H7055" s="31" t="str">
        <x:v>not_scanned_rate_limit</x:v>
      </x:c>
      <x:c r="I7055" s="31"/>
      <x:c r="J7055" s="31" t="str">
        <x:f>IF(C7055&lt;&gt;"",C7055,IF(D7055=0,"no signed outgoing testnet activity",IF(F7055="recommend","diverse and persistent testnet activity",IF(F7055="likely_bot","multiple automation signals","insufficient longevity or one automation signal"))))</x:f>
        <x:v>no signed outgoing testnet activity</x:v>
      </x:c>
    </x:row>
    <x:row r="7056">
      <x:c r="A7056" s="31" t="n">
        <x:v>7055</x:v>
      </x:c>
      <x:c r="B7056" s="45" t="str">
        <x:v>addr:0x908f53602b939ab96e6044c0B07336e224a4e856</x:v>
      </x:c>
      <x:c r="C7056" s="31" t="str"/>
      <x:c r="D7056" s="31" t="n">
        <x:v>0</x:v>
      </x:c>
      <x:c r="E7056" s="31" t="str">
        <x:v>no</x:v>
      </x:c>
      <x:c r="F7056" s="31" t="str">
        <x:f>IF(C7056&lt;&gt;"","exclude_synthetic",IF(D7056=0,"exclude_no_activity",IFERROR(VLOOKUP(LOWER(B7056),'Active analysis'!$A$2:$V$58,22,FALSE),"review")))</x:f>
        <x:v>exclude_no_activity</x:v>
      </x:c>
      <x:c r="G7056" s="31" t="n">
        <x:f>IFERROR(VLOOKUP(LOWER(B7056),'Active analysis'!$A$2:$V$58,21,FALSE),0)</x:f>
        <x:v>0</x:v>
      </x:c>
      <x:c r="H7056" s="31" t="str">
        <x:v>not_scanned_rate_limit</x:v>
      </x:c>
      <x:c r="I7056" s="31"/>
      <x:c r="J7056" s="31" t="str">
        <x:f>IF(C7056&lt;&gt;"",C7056,IF(D7056=0,"no signed outgoing testnet activity",IF(F7056="recommend","diverse and persistent testnet activity",IF(F7056="likely_bot","multiple automation signals","insufficient longevity or one automation signal"))))</x:f>
        <x:v>no signed outgoing testnet activity</x:v>
      </x:c>
    </x:row>
    <x:row r="7057">
      <x:c r="A7057" s="31" t="n">
        <x:v>7056</x:v>
      </x:c>
      <x:c r="B7057" s="45" t="str">
        <x:v>addr:0x9091463582426d356dd083991ed453470329ac29</x:v>
      </x:c>
      <x:c r="C7057" s="31" t="str"/>
      <x:c r="D7057" s="31" t="n">
        <x:v>0</x:v>
      </x:c>
      <x:c r="E7057" s="31" t="str">
        <x:v>no</x:v>
      </x:c>
      <x:c r="F7057" s="31" t="str">
        <x:f>IF(C7057&lt;&gt;"","exclude_synthetic",IF(D7057=0,"exclude_no_activity",IFERROR(VLOOKUP(LOWER(B7057),'Active analysis'!$A$2:$V$58,22,FALSE),"review")))</x:f>
        <x:v>exclude_no_activity</x:v>
      </x:c>
      <x:c r="G7057" s="31" t="n">
        <x:f>IFERROR(VLOOKUP(LOWER(B7057),'Active analysis'!$A$2:$V$58,21,FALSE),0)</x:f>
        <x:v>0</x:v>
      </x:c>
      <x:c r="H7057" s="31" t="str">
        <x:v>not_scanned_rate_limit</x:v>
      </x:c>
      <x:c r="I7057" s="31"/>
      <x:c r="J7057" s="31" t="str">
        <x:f>IF(C7057&lt;&gt;"",C7057,IF(D7057=0,"no signed outgoing testnet activity",IF(F7057="recommend","diverse and persistent testnet activity",IF(F7057="likely_bot","multiple automation signals","insufficient longevity or one automation signal"))))</x:f>
        <x:v>no signed outgoing testnet activity</x:v>
      </x:c>
    </x:row>
    <x:row r="7058">
      <x:c r="A7058" s="31" t="n">
        <x:v>7057</x:v>
      </x:c>
      <x:c r="B7058" s="45" t="str">
        <x:v>addr:0x9096A8aC1d58D4aA5Cd2Dcd13bBc12315d41E82d</x:v>
      </x:c>
      <x:c r="C7058" s="31" t="str"/>
      <x:c r="D7058" s="31" t="n">
        <x:v>0</x:v>
      </x:c>
      <x:c r="E7058" s="31" t="str">
        <x:v>no</x:v>
      </x:c>
      <x:c r="F7058" s="31" t="str">
        <x:f>IF(C7058&lt;&gt;"","exclude_synthetic",IF(D7058=0,"exclude_no_activity",IFERROR(VLOOKUP(LOWER(B7058),'Active analysis'!$A$2:$V$58,22,FALSE),"review")))</x:f>
        <x:v>exclude_no_activity</x:v>
      </x:c>
      <x:c r="G7058" s="31" t="n">
        <x:f>IFERROR(VLOOKUP(LOWER(B7058),'Active analysis'!$A$2:$V$58,21,FALSE),0)</x:f>
        <x:v>0</x:v>
      </x:c>
      <x:c r="H7058" s="31" t="str">
        <x:v>not_scanned_rate_limit</x:v>
      </x:c>
      <x:c r="I7058" s="31"/>
      <x:c r="J7058" s="31" t="str">
        <x:f>IF(C7058&lt;&gt;"",C7058,IF(D7058=0,"no signed outgoing testnet activity",IF(F7058="recommend","diverse and persistent testnet activity",IF(F7058="likely_bot","multiple automation signals","insufficient longevity or one automation signal"))))</x:f>
        <x:v>no signed outgoing testnet activity</x:v>
      </x:c>
    </x:row>
    <x:row r="7059">
      <x:c r="A7059" s="31" t="n">
        <x:v>7058</x:v>
      </x:c>
      <x:c r="B7059" s="45" t="str">
        <x:v>addr:0x90a4dA2dE9aB142D44eeA3Cb3030CBCDaF598dcB</x:v>
      </x:c>
      <x:c r="C7059" s="31" t="str"/>
      <x:c r="D7059" s="31" t="n">
        <x:v>0</x:v>
      </x:c>
      <x:c r="E7059" s="31" t="str">
        <x:v>no</x:v>
      </x:c>
      <x:c r="F7059" s="31" t="str">
        <x:f>IF(C7059&lt;&gt;"","exclude_synthetic",IF(D7059=0,"exclude_no_activity",IFERROR(VLOOKUP(LOWER(B7059),'Active analysis'!$A$2:$V$58,22,FALSE),"review")))</x:f>
        <x:v>exclude_no_activity</x:v>
      </x:c>
      <x:c r="G7059" s="31" t="n">
        <x:f>IFERROR(VLOOKUP(LOWER(B7059),'Active analysis'!$A$2:$V$58,21,FALSE),0)</x:f>
        <x:v>0</x:v>
      </x:c>
      <x:c r="H7059" s="31" t="str">
        <x:v>not_scanned_rate_limit</x:v>
      </x:c>
      <x:c r="I7059" s="31"/>
      <x:c r="J7059" s="31" t="str">
        <x:f>IF(C7059&lt;&gt;"",C7059,IF(D7059=0,"no signed outgoing testnet activity",IF(F7059="recommend","diverse and persistent testnet activity",IF(F7059="likely_bot","multiple automation signals","insufficient longevity or one automation signal"))))</x:f>
        <x:v>no signed outgoing testnet activity</x:v>
      </x:c>
    </x:row>
    <x:row r="7060">
      <x:c r="A7060" s="31" t="n">
        <x:v>7059</x:v>
      </x:c>
      <x:c r="B7060" s="45" t="str">
        <x:v>addr:0x90Ae5eA3f4eA5E951d50F09268D771Bed5C7D457</x:v>
      </x:c>
      <x:c r="C7060" s="31" t="str"/>
      <x:c r="D7060" s="31" t="n">
        <x:v>0</x:v>
      </x:c>
      <x:c r="E7060" s="31" t="str">
        <x:v>no</x:v>
      </x:c>
      <x:c r="F7060" s="31" t="str">
        <x:f>IF(C7060&lt;&gt;"","exclude_synthetic",IF(D7060=0,"exclude_no_activity",IFERROR(VLOOKUP(LOWER(B7060),'Active analysis'!$A$2:$V$58,22,FALSE),"review")))</x:f>
        <x:v>exclude_no_activity</x:v>
      </x:c>
      <x:c r="G7060" s="31" t="n">
        <x:f>IFERROR(VLOOKUP(LOWER(B7060),'Active analysis'!$A$2:$V$58,21,FALSE),0)</x:f>
        <x:v>0</x:v>
      </x:c>
      <x:c r="H7060" s="31" t="str">
        <x:v>not_scanned_rate_limit</x:v>
      </x:c>
      <x:c r="I7060" s="31"/>
      <x:c r="J7060" s="31" t="str">
        <x:f>IF(C7060&lt;&gt;"",C7060,IF(D7060=0,"no signed outgoing testnet activity",IF(F7060="recommend","diverse and persistent testnet activity",IF(F7060="likely_bot","multiple automation signals","insufficient longevity or one automation signal"))))</x:f>
        <x:v>no signed outgoing testnet activity</x:v>
      </x:c>
    </x:row>
    <x:row r="7061">
      <x:c r="A7061" s="31" t="n">
        <x:v>7060</x:v>
      </x:c>
      <x:c r="B7061" s="45" t="str">
        <x:v>addr:0x90b135de4cd3091d1bb571dafc6d1d8d40c097b1</x:v>
      </x:c>
      <x:c r="C7061" s="31" t="str"/>
      <x:c r="D7061" s="31" t="n">
        <x:v>0</x:v>
      </x:c>
      <x:c r="E7061" s="31" t="str">
        <x:v>no</x:v>
      </x:c>
      <x:c r="F7061" s="31" t="str">
        <x:f>IF(C7061&lt;&gt;"","exclude_synthetic",IF(D7061=0,"exclude_no_activity",IFERROR(VLOOKUP(LOWER(B7061),'Active analysis'!$A$2:$V$58,22,FALSE),"review")))</x:f>
        <x:v>exclude_no_activity</x:v>
      </x:c>
      <x:c r="G7061" s="31" t="n">
        <x:f>IFERROR(VLOOKUP(LOWER(B7061),'Active analysis'!$A$2:$V$58,21,FALSE),0)</x:f>
        <x:v>0</x:v>
      </x:c>
      <x:c r="H7061" s="31" t="str">
        <x:v>not_scanned_rate_limit</x:v>
      </x:c>
      <x:c r="I7061" s="31"/>
      <x:c r="J7061" s="31" t="str">
        <x:f>IF(C7061&lt;&gt;"",C7061,IF(D7061=0,"no signed outgoing testnet activity",IF(F7061="recommend","diverse and persistent testnet activity",IF(F7061="likely_bot","multiple automation signals","insufficient longevity or one automation signal"))))</x:f>
        <x:v>no signed outgoing testnet activity</x:v>
      </x:c>
    </x:row>
    <x:row r="7062">
      <x:c r="A7062" s="31" t="n">
        <x:v>7061</x:v>
      </x:c>
      <x:c r="B7062" s="45" t="str">
        <x:v>addr:0x90B1D5dE80F4fCA0AD69C6D6eCD8FA7b21107FE3</x:v>
      </x:c>
      <x:c r="C7062" s="31" t="str"/>
      <x:c r="D7062" s="31" t="n">
        <x:v>0</x:v>
      </x:c>
      <x:c r="E7062" s="31" t="str">
        <x:v>no</x:v>
      </x:c>
      <x:c r="F7062" s="31" t="str">
        <x:f>IF(C7062&lt;&gt;"","exclude_synthetic",IF(D7062=0,"exclude_no_activity",IFERROR(VLOOKUP(LOWER(B7062),'Active analysis'!$A$2:$V$58,22,FALSE),"review")))</x:f>
        <x:v>exclude_no_activity</x:v>
      </x:c>
      <x:c r="G7062" s="31" t="n">
        <x:f>IFERROR(VLOOKUP(LOWER(B7062),'Active analysis'!$A$2:$V$58,21,FALSE),0)</x:f>
        <x:v>0</x:v>
      </x:c>
      <x:c r="H7062" s="31" t="str">
        <x:v>not_scanned_rate_limit</x:v>
      </x:c>
      <x:c r="I7062" s="31"/>
      <x:c r="J7062" s="31" t="str">
        <x:f>IF(C7062&lt;&gt;"",C7062,IF(D7062=0,"no signed outgoing testnet activity",IF(F7062="recommend","diverse and persistent testnet activity",IF(F7062="likely_bot","multiple automation signals","insufficient longevity or one automation signal"))))</x:f>
        <x:v>no signed outgoing testnet activity</x:v>
      </x:c>
    </x:row>
    <x:row r="7063">
      <x:c r="A7063" s="31" t="n">
        <x:v>7062</x:v>
      </x:c>
      <x:c r="B7063" s="45" t="str">
        <x:v>addr:0x90b237700ae457958e5c6e3b011dd63d6abc77e6</x:v>
      </x:c>
      <x:c r="C7063" s="31" t="str"/>
      <x:c r="D7063" s="31" t="n">
        <x:v>0</x:v>
      </x:c>
      <x:c r="E7063" s="31" t="str">
        <x:v>no</x:v>
      </x:c>
      <x:c r="F7063" s="31" t="str">
        <x:f>IF(C7063&lt;&gt;"","exclude_synthetic",IF(D7063=0,"exclude_no_activity",IFERROR(VLOOKUP(LOWER(B7063),'Active analysis'!$A$2:$V$58,22,FALSE),"review")))</x:f>
        <x:v>exclude_no_activity</x:v>
      </x:c>
      <x:c r="G7063" s="31" t="n">
        <x:f>IFERROR(VLOOKUP(LOWER(B7063),'Active analysis'!$A$2:$V$58,21,FALSE),0)</x:f>
        <x:v>0</x:v>
      </x:c>
      <x:c r="H7063" s="31" t="str">
        <x:v>not_scanned_rate_limit</x:v>
      </x:c>
      <x:c r="I7063" s="31"/>
      <x:c r="J7063" s="31" t="str">
        <x:f>IF(C7063&lt;&gt;"",C7063,IF(D7063=0,"no signed outgoing testnet activity",IF(F7063="recommend","diverse and persistent testnet activity",IF(F7063="likely_bot","multiple automation signals","insufficient longevity or one automation signal"))))</x:f>
        <x:v>no signed outgoing testnet activity</x:v>
      </x:c>
    </x:row>
    <x:row r="7064">
      <x:c r="A7064" s="31" t="n">
        <x:v>7063</x:v>
      </x:c>
      <x:c r="B7064" s="45" t="str">
        <x:v>addr:0x90d11410aa4605ee8e2Db432E4ce15A334c7dC67</x:v>
      </x:c>
      <x:c r="C7064" s="31" t="str"/>
      <x:c r="D7064" s="31" t="n">
        <x:v>0</x:v>
      </x:c>
      <x:c r="E7064" s="31" t="str">
        <x:v>no</x:v>
      </x:c>
      <x:c r="F7064" s="31" t="str">
        <x:f>IF(C7064&lt;&gt;"","exclude_synthetic",IF(D7064=0,"exclude_no_activity",IFERROR(VLOOKUP(LOWER(B7064),'Active analysis'!$A$2:$V$58,22,FALSE),"review")))</x:f>
        <x:v>exclude_no_activity</x:v>
      </x:c>
      <x:c r="G7064" s="31" t="n">
        <x:f>IFERROR(VLOOKUP(LOWER(B7064),'Active analysis'!$A$2:$V$58,21,FALSE),0)</x:f>
        <x:v>0</x:v>
      </x:c>
      <x:c r="H7064" s="31" t="str">
        <x:v>not_scanned_rate_limit</x:v>
      </x:c>
      <x:c r="I7064" s="31"/>
      <x:c r="J7064" s="31" t="str">
        <x:f>IF(C7064&lt;&gt;"",C7064,IF(D7064=0,"no signed outgoing testnet activity",IF(F7064="recommend","diverse and persistent testnet activity",IF(F7064="likely_bot","multiple automation signals","insufficient longevity or one automation signal"))))</x:f>
        <x:v>no signed outgoing testnet activity</x:v>
      </x:c>
    </x:row>
    <x:row r="7065">
      <x:c r="A7065" s="31" t="n">
        <x:v>7064</x:v>
      </x:c>
      <x:c r="B7065" s="45" t="str">
        <x:v>addr:0x90d56f10889ea92c20cb646865030c51475781b9</x:v>
      </x:c>
      <x:c r="C7065" s="31" t="str"/>
      <x:c r="D7065" s="31" t="n">
        <x:v>0</x:v>
      </x:c>
      <x:c r="E7065" s="31" t="str">
        <x:v>no</x:v>
      </x:c>
      <x:c r="F7065" s="31" t="str">
        <x:f>IF(C7065&lt;&gt;"","exclude_synthetic",IF(D7065=0,"exclude_no_activity",IFERROR(VLOOKUP(LOWER(B7065),'Active analysis'!$A$2:$V$58,22,FALSE),"review")))</x:f>
        <x:v>exclude_no_activity</x:v>
      </x:c>
      <x:c r="G7065" s="31" t="n">
        <x:f>IFERROR(VLOOKUP(LOWER(B7065),'Active analysis'!$A$2:$V$58,21,FALSE),0)</x:f>
        <x:v>0</x:v>
      </x:c>
      <x:c r="H7065" s="31" t="str">
        <x:v>not_scanned_rate_limit</x:v>
      </x:c>
      <x:c r="I7065" s="31"/>
      <x:c r="J7065" s="31" t="str">
        <x:f>IF(C7065&lt;&gt;"",C7065,IF(D7065=0,"no signed outgoing testnet activity",IF(F7065="recommend","diverse and persistent testnet activity",IF(F7065="likely_bot","multiple automation signals","insufficient longevity or one automation signal"))))</x:f>
        <x:v>no signed outgoing testnet activity</x:v>
      </x:c>
    </x:row>
    <x:row r="7066">
      <x:c r="A7066" s="31" t="n">
        <x:v>7065</x:v>
      </x:c>
      <x:c r="B7066" s="45" t="str">
        <x:v>addr:0x90D60a4F165eBd1d3bd0052D77Bd5132FAb80fF4</x:v>
      </x:c>
      <x:c r="C7066" s="31" t="str"/>
      <x:c r="D7066" s="31" t="n">
        <x:v>0</x:v>
      </x:c>
      <x:c r="E7066" s="31" t="str">
        <x:v>no</x:v>
      </x:c>
      <x:c r="F7066" s="31" t="str">
        <x:f>IF(C7066&lt;&gt;"","exclude_synthetic",IF(D7066=0,"exclude_no_activity",IFERROR(VLOOKUP(LOWER(B7066),'Active analysis'!$A$2:$V$58,22,FALSE),"review")))</x:f>
        <x:v>exclude_no_activity</x:v>
      </x:c>
      <x:c r="G7066" s="31" t="n">
        <x:f>IFERROR(VLOOKUP(LOWER(B7066),'Active analysis'!$A$2:$V$58,21,FALSE),0)</x:f>
        <x:v>0</x:v>
      </x:c>
      <x:c r="H7066" s="31" t="str">
        <x:v>not_scanned_rate_limit</x:v>
      </x:c>
      <x:c r="I7066" s="31"/>
      <x:c r="J7066" s="31" t="str">
        <x:f>IF(C7066&lt;&gt;"",C7066,IF(D7066=0,"no signed outgoing testnet activity",IF(F7066="recommend","diverse and persistent testnet activity",IF(F7066="likely_bot","multiple automation signals","insufficient longevity or one automation signal"))))</x:f>
        <x:v>no signed outgoing testnet activity</x:v>
      </x:c>
    </x:row>
    <x:row r="7067">
      <x:c r="A7067" s="31" t="n">
        <x:v>7066</x:v>
      </x:c>
      <x:c r="B7067" s="45" t="str">
        <x:v>addr:0x90da716b62f249e537bbafe7beb76427a5d2564f</x:v>
      </x:c>
      <x:c r="C7067" s="31" t="str"/>
      <x:c r="D7067" s="31" t="n">
        <x:v>0</x:v>
      </x:c>
      <x:c r="E7067" s="31" t="str">
        <x:v>no</x:v>
      </x:c>
      <x:c r="F7067" s="31" t="str">
        <x:f>IF(C7067&lt;&gt;"","exclude_synthetic",IF(D7067=0,"exclude_no_activity",IFERROR(VLOOKUP(LOWER(B7067),'Active analysis'!$A$2:$V$58,22,FALSE),"review")))</x:f>
        <x:v>exclude_no_activity</x:v>
      </x:c>
      <x:c r="G7067" s="31" t="n">
        <x:f>IFERROR(VLOOKUP(LOWER(B7067),'Active analysis'!$A$2:$V$58,21,FALSE),0)</x:f>
        <x:v>0</x:v>
      </x:c>
      <x:c r="H7067" s="31" t="str">
        <x:v>not_scanned_rate_limit</x:v>
      </x:c>
      <x:c r="I7067" s="31"/>
      <x:c r="J7067" s="31" t="str">
        <x:f>IF(C7067&lt;&gt;"",C7067,IF(D7067=0,"no signed outgoing testnet activity",IF(F7067="recommend","diverse and persistent testnet activity",IF(F7067="likely_bot","multiple automation signals","insufficient longevity or one automation signal"))))</x:f>
        <x:v>no signed outgoing testnet activity</x:v>
      </x:c>
    </x:row>
    <x:row r="7068">
      <x:c r="A7068" s="31" t="n">
        <x:v>7067</x:v>
      </x:c>
      <x:c r="B7068" s="45" t="str">
        <x:v>addr:0x90ea329AFAF818949476F6f0074cb85A2FA19bcC</x:v>
      </x:c>
      <x:c r="C7068" s="31" t="str"/>
      <x:c r="D7068" s="31" t="n">
        <x:v>0</x:v>
      </x:c>
      <x:c r="E7068" s="31" t="str">
        <x:v>no</x:v>
      </x:c>
      <x:c r="F7068" s="31" t="str">
        <x:f>IF(C7068&lt;&gt;"","exclude_synthetic",IF(D7068=0,"exclude_no_activity",IFERROR(VLOOKUP(LOWER(B7068),'Active analysis'!$A$2:$V$58,22,FALSE),"review")))</x:f>
        <x:v>exclude_no_activity</x:v>
      </x:c>
      <x:c r="G7068" s="31" t="n">
        <x:f>IFERROR(VLOOKUP(LOWER(B7068),'Active analysis'!$A$2:$V$58,21,FALSE),0)</x:f>
        <x:v>0</x:v>
      </x:c>
      <x:c r="H7068" s="31" t="str">
        <x:v>not_scanned_rate_limit</x:v>
      </x:c>
      <x:c r="I7068" s="31"/>
      <x:c r="J7068" s="31" t="str">
        <x:f>IF(C7068&lt;&gt;"",C7068,IF(D7068=0,"no signed outgoing testnet activity",IF(F7068="recommend","diverse and persistent testnet activity",IF(F7068="likely_bot","multiple automation signals","insufficient longevity or one automation signal"))))</x:f>
        <x:v>no signed outgoing testnet activity</x:v>
      </x:c>
    </x:row>
    <x:row r="7069">
      <x:c r="A7069" s="31" t="n">
        <x:v>7068</x:v>
      </x:c>
      <x:c r="B7069" s="45" t="str">
        <x:v>addr:0x90Eb1303e87E824dB55Fd53e00816796D281A51D</x:v>
      </x:c>
      <x:c r="C7069" s="31" t="str"/>
      <x:c r="D7069" s="31" t="n">
        <x:v>0</x:v>
      </x:c>
      <x:c r="E7069" s="31" t="str">
        <x:v>no</x:v>
      </x:c>
      <x:c r="F7069" s="31" t="str">
        <x:f>IF(C7069&lt;&gt;"","exclude_synthetic",IF(D7069=0,"exclude_no_activity",IFERROR(VLOOKUP(LOWER(B7069),'Active analysis'!$A$2:$V$58,22,FALSE),"review")))</x:f>
        <x:v>exclude_no_activity</x:v>
      </x:c>
      <x:c r="G7069" s="31" t="n">
        <x:f>IFERROR(VLOOKUP(LOWER(B7069),'Active analysis'!$A$2:$V$58,21,FALSE),0)</x:f>
        <x:v>0</x:v>
      </x:c>
      <x:c r="H7069" s="31" t="str">
        <x:v>not_scanned_rate_limit</x:v>
      </x:c>
      <x:c r="I7069" s="31"/>
      <x:c r="J7069" s="31" t="str">
        <x:f>IF(C7069&lt;&gt;"",C7069,IF(D7069=0,"no signed outgoing testnet activity",IF(F7069="recommend","diverse and persistent testnet activity",IF(F7069="likely_bot","multiple automation signals","insufficient longevity or one automation signal"))))</x:f>
        <x:v>no signed outgoing testnet activity</x:v>
      </x:c>
    </x:row>
    <x:row r="7070">
      <x:c r="A7070" s="31" t="n">
        <x:v>7069</x:v>
      </x:c>
      <x:c r="B7070" s="45" t="str">
        <x:v>addr:0x90eFFbb711e764855C2511Bf7EDD96dc42aBd92a</x:v>
      </x:c>
      <x:c r="C7070" s="31" t="str"/>
      <x:c r="D7070" s="31" t="n">
        <x:v>0</x:v>
      </x:c>
      <x:c r="E7070" s="31" t="str">
        <x:v>no</x:v>
      </x:c>
      <x:c r="F7070" s="31" t="str">
        <x:f>IF(C7070&lt;&gt;"","exclude_synthetic",IF(D7070=0,"exclude_no_activity",IFERROR(VLOOKUP(LOWER(B7070),'Active analysis'!$A$2:$V$58,22,FALSE),"review")))</x:f>
        <x:v>exclude_no_activity</x:v>
      </x:c>
      <x:c r="G7070" s="31" t="n">
        <x:f>IFERROR(VLOOKUP(LOWER(B7070),'Active analysis'!$A$2:$V$58,21,FALSE),0)</x:f>
        <x:v>0</x:v>
      </x:c>
      <x:c r="H7070" s="31" t="str">
        <x:v>not_scanned_rate_limit</x:v>
      </x:c>
      <x:c r="I7070" s="31"/>
      <x:c r="J7070" s="31" t="str">
        <x:f>IF(C7070&lt;&gt;"",C7070,IF(D7070=0,"no signed outgoing testnet activity",IF(F7070="recommend","diverse and persistent testnet activity",IF(F7070="likely_bot","multiple automation signals","insufficient longevity or one automation signal"))))</x:f>
        <x:v>no signed outgoing testnet activity</x:v>
      </x:c>
    </x:row>
    <x:row r="7071">
      <x:c r="A7071" s="31" t="n">
        <x:v>7070</x:v>
      </x:c>
      <x:c r="B7071" s="45" t="str">
        <x:v>addr:0x90f44266f1f034e8ddfb718372a7c7a01883fe70</x:v>
      </x:c>
      <x:c r="C7071" s="31" t="str"/>
      <x:c r="D7071" s="31" t="n">
        <x:v>0</x:v>
      </x:c>
      <x:c r="E7071" s="31" t="str">
        <x:v>no</x:v>
      </x:c>
      <x:c r="F7071" s="31" t="str">
        <x:f>IF(C7071&lt;&gt;"","exclude_synthetic",IF(D7071=0,"exclude_no_activity",IFERROR(VLOOKUP(LOWER(B7071),'Active analysis'!$A$2:$V$58,22,FALSE),"review")))</x:f>
        <x:v>exclude_no_activity</x:v>
      </x:c>
      <x:c r="G7071" s="31" t="n">
        <x:f>IFERROR(VLOOKUP(LOWER(B7071),'Active analysis'!$A$2:$V$58,21,FALSE),0)</x:f>
        <x:v>0</x:v>
      </x:c>
      <x:c r="H7071" s="31" t="str">
        <x:v>not_scanned_rate_limit</x:v>
      </x:c>
      <x:c r="I7071" s="31"/>
      <x:c r="J7071" s="31" t="str">
        <x:f>IF(C7071&lt;&gt;"",C7071,IF(D7071=0,"no signed outgoing testnet activity",IF(F7071="recommend","diverse and persistent testnet activity",IF(F7071="likely_bot","multiple automation signals","insufficient longevity or one automation signal"))))</x:f>
        <x:v>no signed outgoing testnet activity</x:v>
      </x:c>
    </x:row>
    <x:row r="7072">
      <x:c r="A7072" s="31" t="n">
        <x:v>7071</x:v>
      </x:c>
      <x:c r="B7072" s="45" t="str">
        <x:v>addr:0x90f6878176E2d87D390e45FCF0FdA56A088f5372</x:v>
      </x:c>
      <x:c r="C7072" s="31" t="str"/>
      <x:c r="D7072" s="31" t="n">
        <x:v>0</x:v>
      </x:c>
      <x:c r="E7072" s="31" t="str">
        <x:v>no</x:v>
      </x:c>
      <x:c r="F7072" s="31" t="str">
        <x:f>IF(C7072&lt;&gt;"","exclude_synthetic",IF(D7072=0,"exclude_no_activity",IFERROR(VLOOKUP(LOWER(B7072),'Active analysis'!$A$2:$V$58,22,FALSE),"review")))</x:f>
        <x:v>exclude_no_activity</x:v>
      </x:c>
      <x:c r="G7072" s="31" t="n">
        <x:f>IFERROR(VLOOKUP(LOWER(B7072),'Active analysis'!$A$2:$V$58,21,FALSE),0)</x:f>
        <x:v>0</x:v>
      </x:c>
      <x:c r="H7072" s="31" t="str">
        <x:v>not_scanned_rate_limit</x:v>
      </x:c>
      <x:c r="I7072" s="31"/>
      <x:c r="J7072" s="31" t="str">
        <x:f>IF(C7072&lt;&gt;"",C7072,IF(D7072=0,"no signed outgoing testnet activity",IF(F7072="recommend","diverse and persistent testnet activity",IF(F7072="likely_bot","multiple automation signals","insufficient longevity or one automation signal"))))</x:f>
        <x:v>no signed outgoing testnet activity</x:v>
      </x:c>
    </x:row>
    <x:row r="7073">
      <x:c r="A7073" s="31" t="n">
        <x:v>7072</x:v>
      </x:c>
      <x:c r="B7073" s="45" t="str">
        <x:v>addr:0x90ffBCD891561eF340D096d41B1770D78DCE822D</x:v>
      </x:c>
      <x:c r="C7073" s="31" t="str"/>
      <x:c r="D7073" s="31" t="n">
        <x:v>0</x:v>
      </x:c>
      <x:c r="E7073" s="31" t="str">
        <x:v>no</x:v>
      </x:c>
      <x:c r="F7073" s="31" t="str">
        <x:f>IF(C7073&lt;&gt;"","exclude_synthetic",IF(D7073=0,"exclude_no_activity",IFERROR(VLOOKUP(LOWER(B7073),'Active analysis'!$A$2:$V$58,22,FALSE),"review")))</x:f>
        <x:v>exclude_no_activity</x:v>
      </x:c>
      <x:c r="G7073" s="31" t="n">
        <x:f>IFERROR(VLOOKUP(LOWER(B7073),'Active analysis'!$A$2:$V$58,21,FALSE),0)</x:f>
        <x:v>0</x:v>
      </x:c>
      <x:c r="H7073" s="31" t="str">
        <x:v>not_scanned_rate_limit</x:v>
      </x:c>
      <x:c r="I7073" s="31"/>
      <x:c r="J7073" s="31" t="str">
        <x:f>IF(C7073&lt;&gt;"",C7073,IF(D7073=0,"no signed outgoing testnet activity",IF(F7073="recommend","diverse and persistent testnet activity",IF(F7073="likely_bot","multiple automation signals","insufficient longevity or one automation signal"))))</x:f>
        <x:v>no signed outgoing testnet activity</x:v>
      </x:c>
    </x:row>
    <x:row r="7074">
      <x:c r="A7074" s="31" t="n">
        <x:v>7073</x:v>
      </x:c>
      <x:c r="B7074" s="45" t="str">
        <x:v>addr:0x90fff914a763d6764a923083b8144c0b33f05783</x:v>
      </x:c>
      <x:c r="C7074" s="31" t="str"/>
      <x:c r="D7074" s="31" t="n">
        <x:v>0</x:v>
      </x:c>
      <x:c r="E7074" s="31" t="str">
        <x:v>no</x:v>
      </x:c>
      <x:c r="F7074" s="31" t="str">
        <x:f>IF(C7074&lt;&gt;"","exclude_synthetic",IF(D7074=0,"exclude_no_activity",IFERROR(VLOOKUP(LOWER(B7074),'Active analysis'!$A$2:$V$58,22,FALSE),"review")))</x:f>
        <x:v>exclude_no_activity</x:v>
      </x:c>
      <x:c r="G7074" s="31" t="n">
        <x:f>IFERROR(VLOOKUP(LOWER(B7074),'Active analysis'!$A$2:$V$58,21,FALSE),0)</x:f>
        <x:v>0</x:v>
      </x:c>
      <x:c r="H7074" s="31" t="str">
        <x:v>not_scanned_rate_limit</x:v>
      </x:c>
      <x:c r="I7074" s="31"/>
      <x:c r="J7074" s="31" t="str">
        <x:f>IF(C7074&lt;&gt;"",C7074,IF(D7074=0,"no signed outgoing testnet activity",IF(F7074="recommend","diverse and persistent testnet activity",IF(F7074="likely_bot","multiple automation signals","insufficient longevity or one automation signal"))))</x:f>
        <x:v>no signed outgoing testnet activity</x:v>
      </x:c>
    </x:row>
    <x:row r="7075">
      <x:c r="A7075" s="31" t="n">
        <x:v>7074</x:v>
      </x:c>
      <x:c r="B7075" s="45" t="str">
        <x:v>addr:0x910250763C7012eB0Bc5C3859d2957ed6101355F</x:v>
      </x:c>
      <x:c r="C7075" s="31" t="str"/>
      <x:c r="D7075" s="31" t="n">
        <x:v>0</x:v>
      </x:c>
      <x:c r="E7075" s="31" t="str">
        <x:v>no</x:v>
      </x:c>
      <x:c r="F7075" s="31" t="str">
        <x:f>IF(C7075&lt;&gt;"","exclude_synthetic",IF(D7075=0,"exclude_no_activity",IFERROR(VLOOKUP(LOWER(B7075),'Active analysis'!$A$2:$V$58,22,FALSE),"review")))</x:f>
        <x:v>exclude_no_activity</x:v>
      </x:c>
      <x:c r="G7075" s="31" t="n">
        <x:f>IFERROR(VLOOKUP(LOWER(B7075),'Active analysis'!$A$2:$V$58,21,FALSE),0)</x:f>
        <x:v>0</x:v>
      </x:c>
      <x:c r="H7075" s="31" t="str">
        <x:v>not_scanned_rate_limit</x:v>
      </x:c>
      <x:c r="I7075" s="31"/>
      <x:c r="J7075" s="31" t="str">
        <x:f>IF(C7075&lt;&gt;"",C7075,IF(D7075=0,"no signed outgoing testnet activity",IF(F7075="recommend","diverse and persistent testnet activity",IF(F7075="likely_bot","multiple automation signals","insufficient longevity or one automation signal"))))</x:f>
        <x:v>no signed outgoing testnet activity</x:v>
      </x:c>
    </x:row>
    <x:row r="7076">
      <x:c r="A7076" s="31" t="n">
        <x:v>7075</x:v>
      </x:c>
      <x:c r="B7076" s="45" t="str">
        <x:v>addr:0x9105949850529b00644962c007B0EdE2dBe03a7b</x:v>
      </x:c>
      <x:c r="C7076" s="31" t="str"/>
      <x:c r="D7076" s="31" t="n">
        <x:v>0</x:v>
      </x:c>
      <x:c r="E7076" s="31" t="str">
        <x:v>no</x:v>
      </x:c>
      <x:c r="F7076" s="31" t="str">
        <x:f>IF(C7076&lt;&gt;"","exclude_synthetic",IF(D7076=0,"exclude_no_activity",IFERROR(VLOOKUP(LOWER(B7076),'Active analysis'!$A$2:$V$58,22,FALSE),"review")))</x:f>
        <x:v>exclude_no_activity</x:v>
      </x:c>
      <x:c r="G7076" s="31" t="n">
        <x:f>IFERROR(VLOOKUP(LOWER(B7076),'Active analysis'!$A$2:$V$58,21,FALSE),0)</x:f>
        <x:v>0</x:v>
      </x:c>
      <x:c r="H7076" s="31" t="str">
        <x:v>not_scanned_rate_limit</x:v>
      </x:c>
      <x:c r="I7076" s="31"/>
      <x:c r="J7076" s="31" t="str">
        <x:f>IF(C7076&lt;&gt;"",C7076,IF(D7076=0,"no signed outgoing testnet activity",IF(F7076="recommend","diverse and persistent testnet activity",IF(F7076="likely_bot","multiple automation signals","insufficient longevity or one automation signal"))))</x:f>
        <x:v>no signed outgoing testnet activity</x:v>
      </x:c>
    </x:row>
    <x:row r="7077">
      <x:c r="A7077" s="31" t="n">
        <x:v>7076</x:v>
      </x:c>
      <x:c r="B7077" s="45" t="str">
        <x:v>addr:0x9105c3cddebda451472c9a13a1e06869544a2c8c</x:v>
      </x:c>
      <x:c r="C7077" s="31" t="str"/>
      <x:c r="D7077" s="31" t="n">
        <x:v>0</x:v>
      </x:c>
      <x:c r="E7077" s="31" t="str">
        <x:v>no</x:v>
      </x:c>
      <x:c r="F7077" s="31" t="str">
        <x:f>IF(C7077&lt;&gt;"","exclude_synthetic",IF(D7077=0,"exclude_no_activity",IFERROR(VLOOKUP(LOWER(B7077),'Active analysis'!$A$2:$V$58,22,FALSE),"review")))</x:f>
        <x:v>exclude_no_activity</x:v>
      </x:c>
      <x:c r="G7077" s="31" t="n">
        <x:f>IFERROR(VLOOKUP(LOWER(B7077),'Active analysis'!$A$2:$V$58,21,FALSE),0)</x:f>
        <x:v>0</x:v>
      </x:c>
      <x:c r="H7077" s="31" t="str">
        <x:v>not_scanned_rate_limit</x:v>
      </x:c>
      <x:c r="I7077" s="31"/>
      <x:c r="J7077" s="31" t="str">
        <x:f>IF(C7077&lt;&gt;"",C7077,IF(D7077=0,"no signed outgoing testnet activity",IF(F7077="recommend","diverse and persistent testnet activity",IF(F7077="likely_bot","multiple automation signals","insufficient longevity or one automation signal"))))</x:f>
        <x:v>no signed outgoing testnet activity</x:v>
      </x:c>
    </x:row>
    <x:row r="7078">
      <x:c r="A7078" s="31" t="n">
        <x:v>7077</x:v>
      </x:c>
      <x:c r="B7078" s="45" t="str">
        <x:v>addr:0x9108867E68AA9B8805f08f85BB55C47201050f34</x:v>
      </x:c>
      <x:c r="C7078" s="31" t="str"/>
      <x:c r="D7078" s="31" t="n">
        <x:v>0</x:v>
      </x:c>
      <x:c r="E7078" s="31" t="str">
        <x:v>no</x:v>
      </x:c>
      <x:c r="F7078" s="31" t="str">
        <x:f>IF(C7078&lt;&gt;"","exclude_synthetic",IF(D7078=0,"exclude_no_activity",IFERROR(VLOOKUP(LOWER(B7078),'Active analysis'!$A$2:$V$58,22,FALSE),"review")))</x:f>
        <x:v>exclude_no_activity</x:v>
      </x:c>
      <x:c r="G7078" s="31" t="n">
        <x:f>IFERROR(VLOOKUP(LOWER(B7078),'Active analysis'!$A$2:$V$58,21,FALSE),0)</x:f>
        <x:v>0</x:v>
      </x:c>
      <x:c r="H7078" s="31" t="str">
        <x:v>not_scanned_rate_limit</x:v>
      </x:c>
      <x:c r="I7078" s="31"/>
      <x:c r="J7078" s="31" t="str">
        <x:f>IF(C7078&lt;&gt;"",C7078,IF(D7078=0,"no signed outgoing testnet activity",IF(F7078="recommend","diverse and persistent testnet activity",IF(F7078="likely_bot","multiple automation signals","insufficient longevity or one automation signal"))))</x:f>
        <x:v>no signed outgoing testnet activity</x:v>
      </x:c>
    </x:row>
    <x:row r="7079">
      <x:c r="A7079" s="31" t="n">
        <x:v>7078</x:v>
      </x:c>
      <x:c r="B7079" s="45" t="str">
        <x:v>addr:0x9112A13bB1E177579478219866422DF58630503b</x:v>
      </x:c>
      <x:c r="C7079" s="31" t="str"/>
      <x:c r="D7079" s="31" t="n">
        <x:v>0</x:v>
      </x:c>
      <x:c r="E7079" s="31" t="str">
        <x:v>no</x:v>
      </x:c>
      <x:c r="F7079" s="31" t="str">
        <x:f>IF(C7079&lt;&gt;"","exclude_synthetic",IF(D7079=0,"exclude_no_activity",IFERROR(VLOOKUP(LOWER(B7079),'Active analysis'!$A$2:$V$58,22,FALSE),"review")))</x:f>
        <x:v>exclude_no_activity</x:v>
      </x:c>
      <x:c r="G7079" s="31" t="n">
        <x:f>IFERROR(VLOOKUP(LOWER(B7079),'Active analysis'!$A$2:$V$58,21,FALSE),0)</x:f>
        <x:v>0</x:v>
      </x:c>
      <x:c r="H7079" s="31" t="str">
        <x:v>not_scanned_rate_limit</x:v>
      </x:c>
      <x:c r="I7079" s="31"/>
      <x:c r="J7079" s="31" t="str">
        <x:f>IF(C7079&lt;&gt;"",C7079,IF(D7079=0,"no signed outgoing testnet activity",IF(F7079="recommend","diverse and persistent testnet activity",IF(F7079="likely_bot","multiple automation signals","insufficient longevity or one automation signal"))))</x:f>
        <x:v>no signed outgoing testnet activity</x:v>
      </x:c>
    </x:row>
    <x:row r="7080">
      <x:c r="A7080" s="31" t="n">
        <x:v>7079</x:v>
      </x:c>
      <x:c r="B7080" s="45" t="str">
        <x:v>addr:0x9116A5bfA03aA0ed0676Cf07ef1021D04cd375B5</x:v>
      </x:c>
      <x:c r="C7080" s="31" t="str"/>
      <x:c r="D7080" s="31" t="n">
        <x:v>0</x:v>
      </x:c>
      <x:c r="E7080" s="31" t="str">
        <x:v>no</x:v>
      </x:c>
      <x:c r="F7080" s="31" t="str">
        <x:f>IF(C7080&lt;&gt;"","exclude_synthetic",IF(D7080=0,"exclude_no_activity",IFERROR(VLOOKUP(LOWER(B7080),'Active analysis'!$A$2:$V$58,22,FALSE),"review")))</x:f>
        <x:v>exclude_no_activity</x:v>
      </x:c>
      <x:c r="G7080" s="31" t="n">
        <x:f>IFERROR(VLOOKUP(LOWER(B7080),'Active analysis'!$A$2:$V$58,21,FALSE),0)</x:f>
        <x:v>0</x:v>
      </x:c>
      <x:c r="H7080" s="31" t="str">
        <x:v>not_scanned_rate_limit</x:v>
      </x:c>
      <x:c r="I7080" s="31"/>
      <x:c r="J7080" s="31" t="str">
        <x:f>IF(C7080&lt;&gt;"",C7080,IF(D7080=0,"no signed outgoing testnet activity",IF(F7080="recommend","diverse and persistent testnet activity",IF(F7080="likely_bot","multiple automation signals","insufficient longevity or one automation signal"))))</x:f>
        <x:v>no signed outgoing testnet activity</x:v>
      </x:c>
    </x:row>
    <x:row r="7081">
      <x:c r="A7081" s="31" t="n">
        <x:v>7080</x:v>
      </x:c>
      <x:c r="B7081" s="45" t="str">
        <x:v>addr:0x911821010E664956E1ea97594D55829fBeA87a6f</x:v>
      </x:c>
      <x:c r="C7081" s="31" t="str"/>
      <x:c r="D7081" s="31" t="n">
        <x:v>0</x:v>
      </x:c>
      <x:c r="E7081" s="31" t="str">
        <x:v>no</x:v>
      </x:c>
      <x:c r="F7081" s="31" t="str">
        <x:f>IF(C7081&lt;&gt;"","exclude_synthetic",IF(D7081=0,"exclude_no_activity",IFERROR(VLOOKUP(LOWER(B7081),'Active analysis'!$A$2:$V$58,22,FALSE),"review")))</x:f>
        <x:v>exclude_no_activity</x:v>
      </x:c>
      <x:c r="G7081" s="31" t="n">
        <x:f>IFERROR(VLOOKUP(LOWER(B7081),'Active analysis'!$A$2:$V$58,21,FALSE),0)</x:f>
        <x:v>0</x:v>
      </x:c>
      <x:c r="H7081" s="31" t="str">
        <x:v>not_scanned_rate_limit</x:v>
      </x:c>
      <x:c r="I7081" s="31"/>
      <x:c r="J7081" s="31" t="str">
        <x:f>IF(C7081&lt;&gt;"",C7081,IF(D7081=0,"no signed outgoing testnet activity",IF(F7081="recommend","diverse and persistent testnet activity",IF(F7081="likely_bot","multiple automation signals","insufficient longevity or one automation signal"))))</x:f>
        <x:v>no signed outgoing testnet activity</x:v>
      </x:c>
    </x:row>
    <x:row r="7082">
      <x:c r="A7082" s="31" t="n">
        <x:v>7081</x:v>
      </x:c>
      <x:c r="B7082" s="45" t="str">
        <x:v>addr:0x911b5c96a37Ab42839052B3E05914174B93515c5</x:v>
      </x:c>
      <x:c r="C7082" s="31" t="str"/>
      <x:c r="D7082" s="31" t="n">
        <x:v>0</x:v>
      </x:c>
      <x:c r="E7082" s="31" t="str">
        <x:v>no</x:v>
      </x:c>
      <x:c r="F7082" s="31" t="str">
        <x:f>IF(C7082&lt;&gt;"","exclude_synthetic",IF(D7082=0,"exclude_no_activity",IFERROR(VLOOKUP(LOWER(B7082),'Active analysis'!$A$2:$V$58,22,FALSE),"review")))</x:f>
        <x:v>exclude_no_activity</x:v>
      </x:c>
      <x:c r="G7082" s="31" t="n">
        <x:f>IFERROR(VLOOKUP(LOWER(B7082),'Active analysis'!$A$2:$V$58,21,FALSE),0)</x:f>
        <x:v>0</x:v>
      </x:c>
      <x:c r="H7082" s="31" t="str">
        <x:v>not_scanned_rate_limit</x:v>
      </x:c>
      <x:c r="I7082" s="31"/>
      <x:c r="J7082" s="31" t="str">
        <x:f>IF(C7082&lt;&gt;"",C7082,IF(D7082=0,"no signed outgoing testnet activity",IF(F7082="recommend","diverse and persistent testnet activity",IF(F7082="likely_bot","multiple automation signals","insufficient longevity or one automation signal"))))</x:f>
        <x:v>no signed outgoing testnet activity</x:v>
      </x:c>
    </x:row>
    <x:row r="7083">
      <x:c r="A7083" s="31" t="n">
        <x:v>7082</x:v>
      </x:c>
      <x:c r="B7083" s="45" t="str">
        <x:v>addr:0x91213bea58beea23b082a665c4bed99b694bd067</x:v>
      </x:c>
      <x:c r="C7083" s="31" t="str"/>
      <x:c r="D7083" s="31" t="n">
        <x:v>0</x:v>
      </x:c>
      <x:c r="E7083" s="31" t="str">
        <x:v>no</x:v>
      </x:c>
      <x:c r="F7083" s="31" t="str">
        <x:f>IF(C7083&lt;&gt;"","exclude_synthetic",IF(D7083=0,"exclude_no_activity",IFERROR(VLOOKUP(LOWER(B7083),'Active analysis'!$A$2:$V$58,22,FALSE),"review")))</x:f>
        <x:v>exclude_no_activity</x:v>
      </x:c>
      <x:c r="G7083" s="31" t="n">
        <x:f>IFERROR(VLOOKUP(LOWER(B7083),'Active analysis'!$A$2:$V$58,21,FALSE),0)</x:f>
        <x:v>0</x:v>
      </x:c>
      <x:c r="H7083" s="31" t="str">
        <x:v>not_scanned_rate_limit</x:v>
      </x:c>
      <x:c r="I7083" s="31"/>
      <x:c r="J7083" s="31" t="str">
        <x:f>IF(C7083&lt;&gt;"",C7083,IF(D7083=0,"no signed outgoing testnet activity",IF(F7083="recommend","diverse and persistent testnet activity",IF(F7083="likely_bot","multiple automation signals","insufficient longevity or one automation signal"))))</x:f>
        <x:v>no signed outgoing testnet activity</x:v>
      </x:c>
    </x:row>
    <x:row r="7084">
      <x:c r="A7084" s="31" t="n">
        <x:v>7083</x:v>
      </x:c>
      <x:c r="B7084" s="45" t="str">
        <x:v>addr:0x91220555f147F36116c7E9AEb141Ae6B06fFdb31</x:v>
      </x:c>
      <x:c r="C7084" s="31" t="str"/>
      <x:c r="D7084" s="31" t="n">
        <x:v>0</x:v>
      </x:c>
      <x:c r="E7084" s="31" t="str">
        <x:v>no</x:v>
      </x:c>
      <x:c r="F7084" s="31" t="str">
        <x:f>IF(C7084&lt;&gt;"","exclude_synthetic",IF(D7084=0,"exclude_no_activity",IFERROR(VLOOKUP(LOWER(B7084),'Active analysis'!$A$2:$V$58,22,FALSE),"review")))</x:f>
        <x:v>exclude_no_activity</x:v>
      </x:c>
      <x:c r="G7084" s="31" t="n">
        <x:f>IFERROR(VLOOKUP(LOWER(B7084),'Active analysis'!$A$2:$V$58,21,FALSE),0)</x:f>
        <x:v>0</x:v>
      </x:c>
      <x:c r="H7084" s="31" t="str">
        <x:v>not_scanned_rate_limit</x:v>
      </x:c>
      <x:c r="I7084" s="31"/>
      <x:c r="J7084" s="31" t="str">
        <x:f>IF(C7084&lt;&gt;"",C7084,IF(D7084=0,"no signed outgoing testnet activity",IF(F7084="recommend","diverse and persistent testnet activity",IF(F7084="likely_bot","multiple automation signals","insufficient longevity or one automation signal"))))</x:f>
        <x:v>no signed outgoing testnet activity</x:v>
      </x:c>
    </x:row>
    <x:row r="7085">
      <x:c r="A7085" s="31" t="n">
        <x:v>7084</x:v>
      </x:c>
      <x:c r="B7085" s="45" t="str">
        <x:v>addr:0x91277f2acc70980b26864173c71259ab3da0d7f8</x:v>
      </x:c>
      <x:c r="C7085" s="31" t="str"/>
      <x:c r="D7085" s="31" t="n">
        <x:v>0</x:v>
      </x:c>
      <x:c r="E7085" s="31" t="str">
        <x:v>no</x:v>
      </x:c>
      <x:c r="F7085" s="31" t="str">
        <x:f>IF(C7085&lt;&gt;"","exclude_synthetic",IF(D7085=0,"exclude_no_activity",IFERROR(VLOOKUP(LOWER(B7085),'Active analysis'!$A$2:$V$58,22,FALSE),"review")))</x:f>
        <x:v>exclude_no_activity</x:v>
      </x:c>
      <x:c r="G7085" s="31" t="n">
        <x:f>IFERROR(VLOOKUP(LOWER(B7085),'Active analysis'!$A$2:$V$58,21,FALSE),0)</x:f>
        <x:v>0</x:v>
      </x:c>
      <x:c r="H7085" s="31" t="str">
        <x:v>not_scanned_rate_limit</x:v>
      </x:c>
      <x:c r="I7085" s="31"/>
      <x:c r="J7085" s="31" t="str">
        <x:f>IF(C7085&lt;&gt;"",C7085,IF(D7085=0,"no signed outgoing testnet activity",IF(F7085="recommend","diverse and persistent testnet activity",IF(F7085="likely_bot","multiple automation signals","insufficient longevity or one automation signal"))))</x:f>
        <x:v>no signed outgoing testnet activity</x:v>
      </x:c>
    </x:row>
    <x:row r="7086">
      <x:c r="A7086" s="31" t="n">
        <x:v>7085</x:v>
      </x:c>
      <x:c r="B7086" s="45" t="str">
        <x:v>addr:0x912ac2862b7bcdb7301fea94c9cf72f5998c1004</x:v>
      </x:c>
      <x:c r="C7086" s="31" t="str"/>
      <x:c r="D7086" s="31" t="n">
        <x:v>0</x:v>
      </x:c>
      <x:c r="E7086" s="31" t="str">
        <x:v>no</x:v>
      </x:c>
      <x:c r="F7086" s="31" t="str">
        <x:f>IF(C7086&lt;&gt;"","exclude_synthetic",IF(D7086=0,"exclude_no_activity",IFERROR(VLOOKUP(LOWER(B7086),'Active analysis'!$A$2:$V$58,22,FALSE),"review")))</x:f>
        <x:v>exclude_no_activity</x:v>
      </x:c>
      <x:c r="G7086" s="31" t="n">
        <x:f>IFERROR(VLOOKUP(LOWER(B7086),'Active analysis'!$A$2:$V$58,21,FALSE),0)</x:f>
        <x:v>0</x:v>
      </x:c>
      <x:c r="H7086" s="31" t="str">
        <x:v>not_scanned_rate_limit</x:v>
      </x:c>
      <x:c r="I7086" s="31"/>
      <x:c r="J7086" s="31" t="str">
        <x:f>IF(C7086&lt;&gt;"",C7086,IF(D7086=0,"no signed outgoing testnet activity",IF(F7086="recommend","diverse and persistent testnet activity",IF(F7086="likely_bot","multiple automation signals","insufficient longevity or one automation signal"))))</x:f>
        <x:v>no signed outgoing testnet activity</x:v>
      </x:c>
    </x:row>
    <x:row r="7087">
      <x:c r="A7087" s="31" t="n">
        <x:v>7086</x:v>
      </x:c>
      <x:c r="B7087" s="45" t="str">
        <x:v>addr:0x9133D212fB4A2358a395A7e3193d2078D5c181dc</x:v>
      </x:c>
      <x:c r="C7087" s="31" t="str"/>
      <x:c r="D7087" s="31" t="n">
        <x:v>0</x:v>
      </x:c>
      <x:c r="E7087" s="31" t="str">
        <x:v>no</x:v>
      </x:c>
      <x:c r="F7087" s="31" t="str">
        <x:f>IF(C7087&lt;&gt;"","exclude_synthetic",IF(D7087=0,"exclude_no_activity",IFERROR(VLOOKUP(LOWER(B7087),'Active analysis'!$A$2:$V$58,22,FALSE),"review")))</x:f>
        <x:v>exclude_no_activity</x:v>
      </x:c>
      <x:c r="G7087" s="31" t="n">
        <x:f>IFERROR(VLOOKUP(LOWER(B7087),'Active analysis'!$A$2:$V$58,21,FALSE),0)</x:f>
        <x:v>0</x:v>
      </x:c>
      <x:c r="H7087" s="31" t="str">
        <x:v>not_scanned_rate_limit</x:v>
      </x:c>
      <x:c r="I7087" s="31"/>
      <x:c r="J7087" s="31" t="str">
        <x:f>IF(C7087&lt;&gt;"",C7087,IF(D7087=0,"no signed outgoing testnet activity",IF(F7087="recommend","diverse and persistent testnet activity",IF(F7087="likely_bot","multiple automation signals","insufficient longevity or one automation signal"))))</x:f>
        <x:v>no signed outgoing testnet activity</x:v>
      </x:c>
    </x:row>
    <x:row r="7088">
      <x:c r="A7088" s="31" t="n">
        <x:v>7087</x:v>
      </x:c>
      <x:c r="B7088" s="45" t="str">
        <x:v>addr:0x913854Fe64b11726a6C8b2A7Ca3917A04bbA2F7e</x:v>
      </x:c>
      <x:c r="C7088" s="31" t="str"/>
      <x:c r="D7088" s="31" t="n">
        <x:v>0</x:v>
      </x:c>
      <x:c r="E7088" s="31" t="str">
        <x:v>no</x:v>
      </x:c>
      <x:c r="F7088" s="31" t="str">
        <x:f>IF(C7088&lt;&gt;"","exclude_synthetic",IF(D7088=0,"exclude_no_activity",IFERROR(VLOOKUP(LOWER(B7088),'Active analysis'!$A$2:$V$58,22,FALSE),"review")))</x:f>
        <x:v>exclude_no_activity</x:v>
      </x:c>
      <x:c r="G7088" s="31" t="n">
        <x:f>IFERROR(VLOOKUP(LOWER(B7088),'Active analysis'!$A$2:$V$58,21,FALSE),0)</x:f>
        <x:v>0</x:v>
      </x:c>
      <x:c r="H7088" s="31" t="str">
        <x:v>not_scanned_rate_limit</x:v>
      </x:c>
      <x:c r="I7088" s="31"/>
      <x:c r="J7088" s="31" t="str">
        <x:f>IF(C7088&lt;&gt;"",C7088,IF(D7088=0,"no signed outgoing testnet activity",IF(F7088="recommend","diverse and persistent testnet activity",IF(F7088="likely_bot","multiple automation signals","insufficient longevity or one automation signal"))))</x:f>
        <x:v>no signed outgoing testnet activity</x:v>
      </x:c>
    </x:row>
    <x:row r="7089">
      <x:c r="A7089" s="31" t="n">
        <x:v>7088</x:v>
      </x:c>
      <x:c r="B7089" s="45" t="str">
        <x:v>addr:0x9138E8a74707162E751A35f4da10cf4fDEEb4987</x:v>
      </x:c>
      <x:c r="C7089" s="31" t="str"/>
      <x:c r="D7089" s="31" t="n">
        <x:v>0</x:v>
      </x:c>
      <x:c r="E7089" s="31" t="str">
        <x:v>no</x:v>
      </x:c>
      <x:c r="F7089" s="31" t="str">
        <x:f>IF(C7089&lt;&gt;"","exclude_synthetic",IF(D7089=0,"exclude_no_activity",IFERROR(VLOOKUP(LOWER(B7089),'Active analysis'!$A$2:$V$58,22,FALSE),"review")))</x:f>
        <x:v>exclude_no_activity</x:v>
      </x:c>
      <x:c r="G7089" s="31" t="n">
        <x:f>IFERROR(VLOOKUP(LOWER(B7089),'Active analysis'!$A$2:$V$58,21,FALSE),0)</x:f>
        <x:v>0</x:v>
      </x:c>
      <x:c r="H7089" s="31" t="str">
        <x:v>not_scanned_rate_limit</x:v>
      </x:c>
      <x:c r="I7089" s="31"/>
      <x:c r="J7089" s="31" t="str">
        <x:f>IF(C7089&lt;&gt;"",C7089,IF(D7089=0,"no signed outgoing testnet activity",IF(F7089="recommend","diverse and persistent testnet activity",IF(F7089="likely_bot","multiple automation signals","insufficient longevity or one automation signal"))))</x:f>
        <x:v>no signed outgoing testnet activity</x:v>
      </x:c>
    </x:row>
    <x:row r="7090">
      <x:c r="A7090" s="31" t="n">
        <x:v>7089</x:v>
      </x:c>
      <x:c r="B7090" s="45" t="str">
        <x:v>addr:0x913935ca08db3C7f003A218788852a12f9B1C4b6</x:v>
      </x:c>
      <x:c r="C7090" s="31" t="str"/>
      <x:c r="D7090" s="31" t="n">
        <x:v>0</x:v>
      </x:c>
      <x:c r="E7090" s="31" t="str">
        <x:v>no</x:v>
      </x:c>
      <x:c r="F7090" s="31" t="str">
        <x:f>IF(C7090&lt;&gt;"","exclude_synthetic",IF(D7090=0,"exclude_no_activity",IFERROR(VLOOKUP(LOWER(B7090),'Active analysis'!$A$2:$V$58,22,FALSE),"review")))</x:f>
        <x:v>exclude_no_activity</x:v>
      </x:c>
      <x:c r="G7090" s="31" t="n">
        <x:f>IFERROR(VLOOKUP(LOWER(B7090),'Active analysis'!$A$2:$V$58,21,FALSE),0)</x:f>
        <x:v>0</x:v>
      </x:c>
      <x:c r="H7090" s="31" t="str">
        <x:v>not_scanned_rate_limit</x:v>
      </x:c>
      <x:c r="I7090" s="31"/>
      <x:c r="J7090" s="31" t="str">
        <x:f>IF(C7090&lt;&gt;"",C7090,IF(D7090=0,"no signed outgoing testnet activity",IF(F7090="recommend","diverse and persistent testnet activity",IF(F7090="likely_bot","multiple automation signals","insufficient longevity or one automation signal"))))</x:f>
        <x:v>no signed outgoing testnet activity</x:v>
      </x:c>
    </x:row>
    <x:row r="7091">
      <x:c r="A7091" s="31" t="n">
        <x:v>7090</x:v>
      </x:c>
      <x:c r="B7091" s="45" t="str">
        <x:v>addr:0x913ea87a9d9a7f796a4482024447355b0cde2309</x:v>
      </x:c>
      <x:c r="C7091" s="31" t="str"/>
      <x:c r="D7091" s="31" t="n">
        <x:v>0</x:v>
      </x:c>
      <x:c r="E7091" s="31" t="str">
        <x:v>no</x:v>
      </x:c>
      <x:c r="F7091" s="31" t="str">
        <x:f>IF(C7091&lt;&gt;"","exclude_synthetic",IF(D7091=0,"exclude_no_activity",IFERROR(VLOOKUP(LOWER(B7091),'Active analysis'!$A$2:$V$58,22,FALSE),"review")))</x:f>
        <x:v>exclude_no_activity</x:v>
      </x:c>
      <x:c r="G7091" s="31" t="n">
        <x:f>IFERROR(VLOOKUP(LOWER(B7091),'Active analysis'!$A$2:$V$58,21,FALSE),0)</x:f>
        <x:v>0</x:v>
      </x:c>
      <x:c r="H7091" s="31" t="str">
        <x:v>not_scanned_rate_limit</x:v>
      </x:c>
      <x:c r="I7091" s="31"/>
      <x:c r="J7091" s="31" t="str">
        <x:f>IF(C7091&lt;&gt;"",C7091,IF(D7091=0,"no signed outgoing testnet activity",IF(F7091="recommend","diverse and persistent testnet activity",IF(F7091="likely_bot","multiple automation signals","insufficient longevity or one automation signal"))))</x:f>
        <x:v>no signed outgoing testnet activity</x:v>
      </x:c>
    </x:row>
    <x:row r="7092">
      <x:c r="A7092" s="31" t="n">
        <x:v>7091</x:v>
      </x:c>
      <x:c r="B7092" s="45" t="str">
        <x:v>addr:0x9147e67e2e0a9aea7b52759f6627ab75a74b9101</x:v>
      </x:c>
      <x:c r="C7092" s="31" t="str"/>
      <x:c r="D7092" s="31" t="n">
        <x:v>0</x:v>
      </x:c>
      <x:c r="E7092" s="31" t="str">
        <x:v>no</x:v>
      </x:c>
      <x:c r="F7092" s="31" t="str">
        <x:f>IF(C7092&lt;&gt;"","exclude_synthetic",IF(D7092=0,"exclude_no_activity",IFERROR(VLOOKUP(LOWER(B7092),'Active analysis'!$A$2:$V$58,22,FALSE),"review")))</x:f>
        <x:v>exclude_no_activity</x:v>
      </x:c>
      <x:c r="G7092" s="31" t="n">
        <x:f>IFERROR(VLOOKUP(LOWER(B7092),'Active analysis'!$A$2:$V$58,21,FALSE),0)</x:f>
        <x:v>0</x:v>
      </x:c>
      <x:c r="H7092" s="31" t="str">
        <x:v>not_scanned_rate_limit</x:v>
      </x:c>
      <x:c r="I7092" s="31"/>
      <x:c r="J7092" s="31" t="str">
        <x:f>IF(C7092&lt;&gt;"",C7092,IF(D7092=0,"no signed outgoing testnet activity",IF(F7092="recommend","diverse and persistent testnet activity",IF(F7092="likely_bot","multiple automation signals","insufficient longevity or one automation signal"))))</x:f>
        <x:v>no signed outgoing testnet activity</x:v>
      </x:c>
    </x:row>
    <x:row r="7093">
      <x:c r="A7093" s="31" t="n">
        <x:v>7092</x:v>
      </x:c>
      <x:c r="B7093" s="45" t="str">
        <x:v>addr:0x9149ed4cb587933290d244886bab0690a5ae7b5f</x:v>
      </x:c>
      <x:c r="C7093" s="31" t="str"/>
      <x:c r="D7093" s="31" t="n">
        <x:v>0</x:v>
      </x:c>
      <x:c r="E7093" s="31" t="str">
        <x:v>no</x:v>
      </x:c>
      <x:c r="F7093" s="31" t="str">
        <x:f>IF(C7093&lt;&gt;"","exclude_synthetic",IF(D7093=0,"exclude_no_activity",IFERROR(VLOOKUP(LOWER(B7093),'Active analysis'!$A$2:$V$58,22,FALSE),"review")))</x:f>
        <x:v>exclude_no_activity</x:v>
      </x:c>
      <x:c r="G7093" s="31" t="n">
        <x:f>IFERROR(VLOOKUP(LOWER(B7093),'Active analysis'!$A$2:$V$58,21,FALSE),0)</x:f>
        <x:v>0</x:v>
      </x:c>
      <x:c r="H7093" s="31" t="str">
        <x:v>not_scanned_rate_limit</x:v>
      </x:c>
      <x:c r="I7093" s="31"/>
      <x:c r="J7093" s="31" t="str">
        <x:f>IF(C7093&lt;&gt;"",C7093,IF(D7093=0,"no signed outgoing testnet activity",IF(F7093="recommend","diverse and persistent testnet activity",IF(F7093="likely_bot","multiple automation signals","insufficient longevity or one automation signal"))))</x:f>
        <x:v>no signed outgoing testnet activity</x:v>
      </x:c>
    </x:row>
    <x:row r="7094">
      <x:c r="A7094" s="31" t="n">
        <x:v>7093</x:v>
      </x:c>
      <x:c r="B7094" s="45" t="str">
        <x:v>addr:0x9151Fb75aBDD563E1E2FEA10090C057372cd1d39</x:v>
      </x:c>
      <x:c r="C7094" s="31" t="str"/>
      <x:c r="D7094" s="31" t="n">
        <x:v>0</x:v>
      </x:c>
      <x:c r="E7094" s="31" t="str">
        <x:v>no</x:v>
      </x:c>
      <x:c r="F7094" s="31" t="str">
        <x:f>IF(C7094&lt;&gt;"","exclude_synthetic",IF(D7094=0,"exclude_no_activity",IFERROR(VLOOKUP(LOWER(B7094),'Active analysis'!$A$2:$V$58,22,FALSE),"review")))</x:f>
        <x:v>exclude_no_activity</x:v>
      </x:c>
      <x:c r="G7094" s="31" t="n">
        <x:f>IFERROR(VLOOKUP(LOWER(B7094),'Active analysis'!$A$2:$V$58,21,FALSE),0)</x:f>
        <x:v>0</x:v>
      </x:c>
      <x:c r="H7094" s="31" t="str">
        <x:v>not_scanned_rate_limit</x:v>
      </x:c>
      <x:c r="I7094" s="31"/>
      <x:c r="J7094" s="31" t="str">
        <x:f>IF(C7094&lt;&gt;"",C7094,IF(D7094=0,"no signed outgoing testnet activity",IF(F7094="recommend","diverse and persistent testnet activity",IF(F7094="likely_bot","multiple automation signals","insufficient longevity or one automation signal"))))</x:f>
        <x:v>no signed outgoing testnet activity</x:v>
      </x:c>
    </x:row>
    <x:row r="7095">
      <x:c r="A7095" s="31" t="n">
        <x:v>7094</x:v>
      </x:c>
      <x:c r="B7095" s="45" t="str">
        <x:v>addr:0x91581AFf806a9bD1E9d72a9F10eCBe6EFC8Ab712</x:v>
      </x:c>
      <x:c r="C7095" s="31" t="str"/>
      <x:c r="D7095" s="31" t="n">
        <x:v>0</x:v>
      </x:c>
      <x:c r="E7095" s="31" t="str">
        <x:v>no</x:v>
      </x:c>
      <x:c r="F7095" s="31" t="str">
        <x:f>IF(C7095&lt;&gt;"","exclude_synthetic",IF(D7095=0,"exclude_no_activity",IFERROR(VLOOKUP(LOWER(B7095),'Active analysis'!$A$2:$V$58,22,FALSE),"review")))</x:f>
        <x:v>exclude_no_activity</x:v>
      </x:c>
      <x:c r="G7095" s="31" t="n">
        <x:f>IFERROR(VLOOKUP(LOWER(B7095),'Active analysis'!$A$2:$V$58,21,FALSE),0)</x:f>
        <x:v>0</x:v>
      </x:c>
      <x:c r="H7095" s="31" t="str">
        <x:v>not_scanned_rate_limit</x:v>
      </x:c>
      <x:c r="I7095" s="31"/>
      <x:c r="J7095" s="31" t="str">
        <x:f>IF(C7095&lt;&gt;"",C7095,IF(D7095=0,"no signed outgoing testnet activity",IF(F7095="recommend","diverse and persistent testnet activity",IF(F7095="likely_bot","multiple automation signals","insufficient longevity or one automation signal"))))</x:f>
        <x:v>no signed outgoing testnet activity</x:v>
      </x:c>
    </x:row>
    <x:row r="7096">
      <x:c r="A7096" s="31" t="n">
        <x:v>7095</x:v>
      </x:c>
      <x:c r="B7096" s="45" t="str">
        <x:v>addr:0x91602f5a12337DF69CD1a7bE7ae6d83444D1B4A3</x:v>
      </x:c>
      <x:c r="C7096" s="31" t="str"/>
      <x:c r="D7096" s="31" t="n">
        <x:v>0</x:v>
      </x:c>
      <x:c r="E7096" s="31" t="str">
        <x:v>no</x:v>
      </x:c>
      <x:c r="F7096" s="31" t="str">
        <x:f>IF(C7096&lt;&gt;"","exclude_synthetic",IF(D7096=0,"exclude_no_activity",IFERROR(VLOOKUP(LOWER(B7096),'Active analysis'!$A$2:$V$58,22,FALSE),"review")))</x:f>
        <x:v>exclude_no_activity</x:v>
      </x:c>
      <x:c r="G7096" s="31" t="n">
        <x:f>IFERROR(VLOOKUP(LOWER(B7096),'Active analysis'!$A$2:$V$58,21,FALSE),0)</x:f>
        <x:v>0</x:v>
      </x:c>
      <x:c r="H7096" s="31" t="str">
        <x:v>not_scanned_rate_limit</x:v>
      </x:c>
      <x:c r="I7096" s="31"/>
      <x:c r="J7096" s="31" t="str">
        <x:f>IF(C7096&lt;&gt;"",C7096,IF(D7096=0,"no signed outgoing testnet activity",IF(F7096="recommend","diverse and persistent testnet activity",IF(F7096="likely_bot","multiple automation signals","insufficient longevity or one automation signal"))))</x:f>
        <x:v>no signed outgoing testnet activity</x:v>
      </x:c>
    </x:row>
    <x:row r="7097">
      <x:c r="A7097" s="31" t="n">
        <x:v>7096</x:v>
      </x:c>
      <x:c r="B7097" s="45" t="str">
        <x:v>addr:0x91632d96C0F95fcbBDDd136918A36b8E53b8C129</x:v>
      </x:c>
      <x:c r="C7097" s="31" t="str"/>
      <x:c r="D7097" s="31" t="n">
        <x:v>0</x:v>
      </x:c>
      <x:c r="E7097" s="31" t="str">
        <x:v>no</x:v>
      </x:c>
      <x:c r="F7097" s="31" t="str">
        <x:f>IF(C7097&lt;&gt;"","exclude_synthetic",IF(D7097=0,"exclude_no_activity",IFERROR(VLOOKUP(LOWER(B7097),'Active analysis'!$A$2:$V$58,22,FALSE),"review")))</x:f>
        <x:v>exclude_no_activity</x:v>
      </x:c>
      <x:c r="G7097" s="31" t="n">
        <x:f>IFERROR(VLOOKUP(LOWER(B7097),'Active analysis'!$A$2:$V$58,21,FALSE),0)</x:f>
        <x:v>0</x:v>
      </x:c>
      <x:c r="H7097" s="31" t="str">
        <x:v>not_scanned_rate_limit</x:v>
      </x:c>
      <x:c r="I7097" s="31"/>
      <x:c r="J7097" s="31" t="str">
        <x:f>IF(C7097&lt;&gt;"",C7097,IF(D7097=0,"no signed outgoing testnet activity",IF(F7097="recommend","diverse and persistent testnet activity",IF(F7097="likely_bot","multiple automation signals","insufficient longevity or one automation signal"))))</x:f>
        <x:v>no signed outgoing testnet activity</x:v>
      </x:c>
    </x:row>
    <x:row r="7098">
      <x:c r="A7098" s="31" t="n">
        <x:v>7097</x:v>
      </x:c>
      <x:c r="B7098" s="45" t="str">
        <x:v>addr:0x916bd7f4a34901f59e3856ac33daacb35b67f012</x:v>
      </x:c>
      <x:c r="C7098" s="31" t="str"/>
      <x:c r="D7098" s="31" t="n">
        <x:v>0</x:v>
      </x:c>
      <x:c r="E7098" s="31" t="str">
        <x:v>no</x:v>
      </x:c>
      <x:c r="F7098" s="31" t="str">
        <x:f>IF(C7098&lt;&gt;"","exclude_synthetic",IF(D7098=0,"exclude_no_activity",IFERROR(VLOOKUP(LOWER(B7098),'Active analysis'!$A$2:$V$58,22,FALSE),"review")))</x:f>
        <x:v>exclude_no_activity</x:v>
      </x:c>
      <x:c r="G7098" s="31" t="n">
        <x:f>IFERROR(VLOOKUP(LOWER(B7098),'Active analysis'!$A$2:$V$58,21,FALSE),0)</x:f>
        <x:v>0</x:v>
      </x:c>
      <x:c r="H7098" s="31" t="str">
        <x:v>not_scanned_rate_limit</x:v>
      </x:c>
      <x:c r="I7098" s="31"/>
      <x:c r="J7098" s="31" t="str">
        <x:f>IF(C7098&lt;&gt;"",C7098,IF(D7098=0,"no signed outgoing testnet activity",IF(F7098="recommend","diverse and persistent testnet activity",IF(F7098="likely_bot","multiple automation signals","insufficient longevity or one automation signal"))))</x:f>
        <x:v>no signed outgoing testnet activity</x:v>
      </x:c>
    </x:row>
    <x:row r="7099">
      <x:c r="A7099" s="31" t="n">
        <x:v>7098</x:v>
      </x:c>
      <x:c r="B7099" s="45" t="str">
        <x:v>addr:0x9176150591bfd5312c3ab4a5570aa485322608e8</x:v>
      </x:c>
      <x:c r="C7099" s="31" t="str"/>
      <x:c r="D7099" s="31" t="n">
        <x:v>0</x:v>
      </x:c>
      <x:c r="E7099" s="31" t="str">
        <x:v>no</x:v>
      </x:c>
      <x:c r="F7099" s="31" t="str">
        <x:f>IF(C7099&lt;&gt;"","exclude_synthetic",IF(D7099=0,"exclude_no_activity",IFERROR(VLOOKUP(LOWER(B7099),'Active analysis'!$A$2:$V$58,22,FALSE),"review")))</x:f>
        <x:v>exclude_no_activity</x:v>
      </x:c>
      <x:c r="G7099" s="31" t="n">
        <x:f>IFERROR(VLOOKUP(LOWER(B7099),'Active analysis'!$A$2:$V$58,21,FALSE),0)</x:f>
        <x:v>0</x:v>
      </x:c>
      <x:c r="H7099" s="31" t="str">
        <x:v>not_scanned_rate_limit</x:v>
      </x:c>
      <x:c r="I7099" s="31"/>
      <x:c r="J7099" s="31" t="str">
        <x:f>IF(C7099&lt;&gt;"",C7099,IF(D7099=0,"no signed outgoing testnet activity",IF(F7099="recommend","diverse and persistent testnet activity",IF(F7099="likely_bot","multiple automation signals","insufficient longevity or one automation signal"))))</x:f>
        <x:v>no signed outgoing testnet activity</x:v>
      </x:c>
    </x:row>
    <x:row r="7100">
      <x:c r="A7100" s="31" t="n">
        <x:v>7099</x:v>
      </x:c>
      <x:c r="B7100" s="45" t="str">
        <x:v>addr:0x917ae3b05f395c905809f9cacc1d133f9fb1cea8</x:v>
      </x:c>
      <x:c r="C7100" s="31" t="str"/>
      <x:c r="D7100" s="31" t="n">
        <x:v>0</x:v>
      </x:c>
      <x:c r="E7100" s="31" t="str">
        <x:v>no</x:v>
      </x:c>
      <x:c r="F7100" s="31" t="str">
        <x:f>IF(C7100&lt;&gt;"","exclude_synthetic",IF(D7100=0,"exclude_no_activity",IFERROR(VLOOKUP(LOWER(B7100),'Active analysis'!$A$2:$V$58,22,FALSE),"review")))</x:f>
        <x:v>exclude_no_activity</x:v>
      </x:c>
      <x:c r="G7100" s="31" t="n">
        <x:f>IFERROR(VLOOKUP(LOWER(B7100),'Active analysis'!$A$2:$V$58,21,FALSE),0)</x:f>
        <x:v>0</x:v>
      </x:c>
      <x:c r="H7100" s="31" t="str">
        <x:v>not_scanned_rate_limit</x:v>
      </x:c>
      <x:c r="I7100" s="31"/>
      <x:c r="J7100" s="31" t="str">
        <x:f>IF(C7100&lt;&gt;"",C7100,IF(D7100=0,"no signed outgoing testnet activity",IF(F7100="recommend","diverse and persistent testnet activity",IF(F7100="likely_bot","multiple automation signals","insufficient longevity or one automation signal"))))</x:f>
        <x:v>no signed outgoing testnet activity</x:v>
      </x:c>
    </x:row>
    <x:row r="7101">
      <x:c r="A7101" s="31" t="n">
        <x:v>7100</x:v>
      </x:c>
      <x:c r="B7101" s="45" t="str">
        <x:v>addr:0x917C52e72C20695077E7D2f9fbC819DD29D9c248</x:v>
      </x:c>
      <x:c r="C7101" s="31" t="str"/>
      <x:c r="D7101" s="31" t="n">
        <x:v>0</x:v>
      </x:c>
      <x:c r="E7101" s="31" t="str">
        <x:v>no</x:v>
      </x:c>
      <x:c r="F7101" s="31" t="str">
        <x:f>IF(C7101&lt;&gt;"","exclude_synthetic",IF(D7101=0,"exclude_no_activity",IFERROR(VLOOKUP(LOWER(B7101),'Active analysis'!$A$2:$V$58,22,FALSE),"review")))</x:f>
        <x:v>exclude_no_activity</x:v>
      </x:c>
      <x:c r="G7101" s="31" t="n">
        <x:f>IFERROR(VLOOKUP(LOWER(B7101),'Active analysis'!$A$2:$V$58,21,FALSE),0)</x:f>
        <x:v>0</x:v>
      </x:c>
      <x:c r="H7101" s="31" t="str">
        <x:v>not_scanned_rate_limit</x:v>
      </x:c>
      <x:c r="I7101" s="31"/>
      <x:c r="J7101" s="31" t="str">
        <x:f>IF(C7101&lt;&gt;"",C7101,IF(D7101=0,"no signed outgoing testnet activity",IF(F7101="recommend","diverse and persistent testnet activity",IF(F7101="likely_bot","multiple automation signals","insufficient longevity or one automation signal"))))</x:f>
        <x:v>no signed outgoing testnet activity</x:v>
      </x:c>
    </x:row>
    <x:row r="7102">
      <x:c r="A7102" s="31" t="n">
        <x:v>7101</x:v>
      </x:c>
      <x:c r="B7102" s="45" t="str">
        <x:v>addr:0x917ff2a4e48e148369d0aabb20d7b824ea3cd37e</x:v>
      </x:c>
      <x:c r="C7102" s="31" t="str"/>
      <x:c r="D7102" s="31" t="n">
        <x:v>0</x:v>
      </x:c>
      <x:c r="E7102" s="31" t="str">
        <x:v>no</x:v>
      </x:c>
      <x:c r="F7102" s="31" t="str">
        <x:f>IF(C7102&lt;&gt;"","exclude_synthetic",IF(D7102=0,"exclude_no_activity",IFERROR(VLOOKUP(LOWER(B7102),'Active analysis'!$A$2:$V$58,22,FALSE),"review")))</x:f>
        <x:v>exclude_no_activity</x:v>
      </x:c>
      <x:c r="G7102" s="31" t="n">
        <x:f>IFERROR(VLOOKUP(LOWER(B7102),'Active analysis'!$A$2:$V$58,21,FALSE),0)</x:f>
        <x:v>0</x:v>
      </x:c>
      <x:c r="H7102" s="31" t="str">
        <x:v>not_scanned_rate_limit</x:v>
      </x:c>
      <x:c r="I7102" s="31"/>
      <x:c r="J7102" s="31" t="str">
        <x:f>IF(C7102&lt;&gt;"",C7102,IF(D7102=0,"no signed outgoing testnet activity",IF(F7102="recommend","diverse and persistent testnet activity",IF(F7102="likely_bot","multiple automation signals","insufficient longevity or one automation signal"))))</x:f>
        <x:v>no signed outgoing testnet activity</x:v>
      </x:c>
    </x:row>
    <x:row r="7103">
      <x:c r="A7103" s="31" t="n">
        <x:v>7102</x:v>
      </x:c>
      <x:c r="B7103" s="45" t="str">
        <x:v>addr:0x918493E46600acbF6b5232EDDea207F339d90bc7</x:v>
      </x:c>
      <x:c r="C7103" s="31" t="str"/>
      <x:c r="D7103" s="31" t="n">
        <x:v>0</x:v>
      </x:c>
      <x:c r="E7103" s="31" t="str">
        <x:v>no</x:v>
      </x:c>
      <x:c r="F7103" s="31" t="str">
        <x:f>IF(C7103&lt;&gt;"","exclude_synthetic",IF(D7103=0,"exclude_no_activity",IFERROR(VLOOKUP(LOWER(B7103),'Active analysis'!$A$2:$V$58,22,FALSE),"review")))</x:f>
        <x:v>exclude_no_activity</x:v>
      </x:c>
      <x:c r="G7103" s="31" t="n">
        <x:f>IFERROR(VLOOKUP(LOWER(B7103),'Active analysis'!$A$2:$V$58,21,FALSE),0)</x:f>
        <x:v>0</x:v>
      </x:c>
      <x:c r="H7103" s="31" t="str">
        <x:v>not_scanned_rate_limit</x:v>
      </x:c>
      <x:c r="I7103" s="31"/>
      <x:c r="J7103" s="31" t="str">
        <x:f>IF(C7103&lt;&gt;"",C7103,IF(D7103=0,"no signed outgoing testnet activity",IF(F7103="recommend","diverse and persistent testnet activity",IF(F7103="likely_bot","multiple automation signals","insufficient longevity or one automation signal"))))</x:f>
        <x:v>no signed outgoing testnet activity</x:v>
      </x:c>
    </x:row>
    <x:row r="7104">
      <x:c r="A7104" s="31" t="n">
        <x:v>7103</x:v>
      </x:c>
      <x:c r="B7104" s="45" t="str">
        <x:v>addr:0x918A279F65672FE3Ce1D74F3da68eD80B97151Fa</x:v>
      </x:c>
      <x:c r="C7104" s="31" t="str"/>
      <x:c r="D7104" s="31" t="n">
        <x:v>0</x:v>
      </x:c>
      <x:c r="E7104" s="31" t="str">
        <x:v>no</x:v>
      </x:c>
      <x:c r="F7104" s="31" t="str">
        <x:f>IF(C7104&lt;&gt;"","exclude_synthetic",IF(D7104=0,"exclude_no_activity",IFERROR(VLOOKUP(LOWER(B7104),'Active analysis'!$A$2:$V$58,22,FALSE),"review")))</x:f>
        <x:v>exclude_no_activity</x:v>
      </x:c>
      <x:c r="G7104" s="31" t="n">
        <x:f>IFERROR(VLOOKUP(LOWER(B7104),'Active analysis'!$A$2:$V$58,21,FALSE),0)</x:f>
        <x:v>0</x:v>
      </x:c>
      <x:c r="H7104" s="31" t="str">
        <x:v>not_scanned_rate_limit</x:v>
      </x:c>
      <x:c r="I7104" s="31"/>
      <x:c r="J7104" s="31" t="str">
        <x:f>IF(C7104&lt;&gt;"",C7104,IF(D7104=0,"no signed outgoing testnet activity",IF(F7104="recommend","diverse and persistent testnet activity",IF(F7104="likely_bot","multiple automation signals","insufficient longevity or one automation signal"))))</x:f>
        <x:v>no signed outgoing testnet activity</x:v>
      </x:c>
    </x:row>
    <x:row r="7105">
      <x:c r="A7105" s="31" t="n">
        <x:v>7104</x:v>
      </x:c>
      <x:c r="B7105" s="45" t="str">
        <x:v>addr:0x91a0c0C2DD21e17df9CD7232fdf470A47197D45F</x:v>
      </x:c>
      <x:c r="C7105" s="31" t="str"/>
      <x:c r="D7105" s="31" t="n">
        <x:v>0</x:v>
      </x:c>
      <x:c r="E7105" s="31" t="str">
        <x:v>no</x:v>
      </x:c>
      <x:c r="F7105" s="31" t="str">
        <x:f>IF(C7105&lt;&gt;"","exclude_synthetic",IF(D7105=0,"exclude_no_activity",IFERROR(VLOOKUP(LOWER(B7105),'Active analysis'!$A$2:$V$58,22,FALSE),"review")))</x:f>
        <x:v>exclude_no_activity</x:v>
      </x:c>
      <x:c r="G7105" s="31" t="n">
        <x:f>IFERROR(VLOOKUP(LOWER(B7105),'Active analysis'!$A$2:$V$58,21,FALSE),0)</x:f>
        <x:v>0</x:v>
      </x:c>
      <x:c r="H7105" s="31" t="str">
        <x:v>not_scanned_rate_limit</x:v>
      </x:c>
      <x:c r="I7105" s="31"/>
      <x:c r="J7105" s="31" t="str">
        <x:f>IF(C7105&lt;&gt;"",C7105,IF(D7105=0,"no signed outgoing testnet activity",IF(F7105="recommend","diverse and persistent testnet activity",IF(F7105="likely_bot","multiple automation signals","insufficient longevity or one automation signal"))))</x:f>
        <x:v>no signed outgoing testnet activity</x:v>
      </x:c>
    </x:row>
    <x:row r="7106">
      <x:c r="A7106" s="31" t="n">
        <x:v>7105</x:v>
      </x:c>
      <x:c r="B7106" s="45" t="str">
        <x:v>addr:0x91a3A95242e9a7bd9452e0340c766Cfd8f0c8D12</x:v>
      </x:c>
      <x:c r="C7106" s="31" t="str"/>
      <x:c r="D7106" s="31" t="n">
        <x:v>0</x:v>
      </x:c>
      <x:c r="E7106" s="31" t="str">
        <x:v>no</x:v>
      </x:c>
      <x:c r="F7106" s="31" t="str">
        <x:f>IF(C7106&lt;&gt;"","exclude_synthetic",IF(D7106=0,"exclude_no_activity",IFERROR(VLOOKUP(LOWER(B7106),'Active analysis'!$A$2:$V$58,22,FALSE),"review")))</x:f>
        <x:v>exclude_no_activity</x:v>
      </x:c>
      <x:c r="G7106" s="31" t="n">
        <x:f>IFERROR(VLOOKUP(LOWER(B7106),'Active analysis'!$A$2:$V$58,21,FALSE),0)</x:f>
        <x:v>0</x:v>
      </x:c>
      <x:c r="H7106" s="31" t="str">
        <x:v>not_scanned_rate_limit</x:v>
      </x:c>
      <x:c r="I7106" s="31"/>
      <x:c r="J7106" s="31" t="str">
        <x:f>IF(C7106&lt;&gt;"",C7106,IF(D7106=0,"no signed outgoing testnet activity",IF(F7106="recommend","diverse and persistent testnet activity",IF(F7106="likely_bot","multiple automation signals","insufficient longevity or one automation signal"))))</x:f>
        <x:v>no signed outgoing testnet activity</x:v>
      </x:c>
    </x:row>
    <x:row r="7107">
      <x:c r="A7107" s="31" t="n">
        <x:v>7106</x:v>
      </x:c>
      <x:c r="B7107" s="45" t="str">
        <x:v>addr:0x91b8D7DB2ada0938A71c8f5613D0f113E05256cB</x:v>
      </x:c>
      <x:c r="C7107" s="31" t="str"/>
      <x:c r="D7107" s="31" t="n">
        <x:v>0</x:v>
      </x:c>
      <x:c r="E7107" s="31" t="str">
        <x:v>no</x:v>
      </x:c>
      <x:c r="F7107" s="31" t="str">
        <x:f>IF(C7107&lt;&gt;"","exclude_synthetic",IF(D7107=0,"exclude_no_activity",IFERROR(VLOOKUP(LOWER(B7107),'Active analysis'!$A$2:$V$58,22,FALSE),"review")))</x:f>
        <x:v>exclude_no_activity</x:v>
      </x:c>
      <x:c r="G7107" s="31" t="n">
        <x:f>IFERROR(VLOOKUP(LOWER(B7107),'Active analysis'!$A$2:$V$58,21,FALSE),0)</x:f>
        <x:v>0</x:v>
      </x:c>
      <x:c r="H7107" s="31" t="str">
        <x:v>not_scanned_rate_limit</x:v>
      </x:c>
      <x:c r="I7107" s="31"/>
      <x:c r="J7107" s="31" t="str">
        <x:f>IF(C7107&lt;&gt;"",C7107,IF(D7107=0,"no signed outgoing testnet activity",IF(F7107="recommend","diverse and persistent testnet activity",IF(F7107="likely_bot","multiple automation signals","insufficient longevity or one automation signal"))))</x:f>
        <x:v>no signed outgoing testnet activity</x:v>
      </x:c>
    </x:row>
    <x:row r="7108">
      <x:c r="A7108" s="31" t="n">
        <x:v>7107</x:v>
      </x:c>
      <x:c r="B7108" s="45" t="str">
        <x:v>addr:0x91BE8Fd274F3Be8aB331d7d9F232aBfffEDe6f00</x:v>
      </x:c>
      <x:c r="C7108" s="31" t="str"/>
      <x:c r="D7108" s="31" t="n">
        <x:v>0</x:v>
      </x:c>
      <x:c r="E7108" s="31" t="str">
        <x:v>no</x:v>
      </x:c>
      <x:c r="F7108" s="31" t="str">
        <x:f>IF(C7108&lt;&gt;"","exclude_synthetic",IF(D7108=0,"exclude_no_activity",IFERROR(VLOOKUP(LOWER(B7108),'Active analysis'!$A$2:$V$58,22,FALSE),"review")))</x:f>
        <x:v>exclude_no_activity</x:v>
      </x:c>
      <x:c r="G7108" s="31" t="n">
        <x:f>IFERROR(VLOOKUP(LOWER(B7108),'Active analysis'!$A$2:$V$58,21,FALSE),0)</x:f>
        <x:v>0</x:v>
      </x:c>
      <x:c r="H7108" s="31" t="str">
        <x:v>not_scanned_rate_limit</x:v>
      </x:c>
      <x:c r="I7108" s="31"/>
      <x:c r="J7108" s="31" t="str">
        <x:f>IF(C7108&lt;&gt;"",C7108,IF(D7108=0,"no signed outgoing testnet activity",IF(F7108="recommend","diverse and persistent testnet activity",IF(F7108="likely_bot","multiple automation signals","insufficient longevity or one automation signal"))))</x:f>
        <x:v>no signed outgoing testnet activity</x:v>
      </x:c>
    </x:row>
    <x:row r="7109">
      <x:c r="A7109" s="31" t="n">
        <x:v>7108</x:v>
      </x:c>
      <x:c r="B7109" s="45" t="str">
        <x:v>addr:0x91bFEFDFd3d635E8A3b62A6AA2F9B9F131d0a3F2</x:v>
      </x:c>
      <x:c r="C7109" s="31" t="str"/>
      <x:c r="D7109" s="31" t="n">
        <x:v>0</x:v>
      </x:c>
      <x:c r="E7109" s="31" t="str">
        <x:v>no</x:v>
      </x:c>
      <x:c r="F7109" s="31" t="str">
        <x:f>IF(C7109&lt;&gt;"","exclude_synthetic",IF(D7109=0,"exclude_no_activity",IFERROR(VLOOKUP(LOWER(B7109),'Active analysis'!$A$2:$V$58,22,FALSE),"review")))</x:f>
        <x:v>exclude_no_activity</x:v>
      </x:c>
      <x:c r="G7109" s="31" t="n">
        <x:f>IFERROR(VLOOKUP(LOWER(B7109),'Active analysis'!$A$2:$V$58,21,FALSE),0)</x:f>
        <x:v>0</x:v>
      </x:c>
      <x:c r="H7109" s="31" t="str">
        <x:v>not_scanned_rate_limit</x:v>
      </x:c>
      <x:c r="I7109" s="31"/>
      <x:c r="J7109" s="31" t="str">
        <x:f>IF(C7109&lt;&gt;"",C7109,IF(D7109=0,"no signed outgoing testnet activity",IF(F7109="recommend","diverse and persistent testnet activity",IF(F7109="likely_bot","multiple automation signals","insufficient longevity or one automation signal"))))</x:f>
        <x:v>no signed outgoing testnet activity</x:v>
      </x:c>
    </x:row>
    <x:row r="7110">
      <x:c r="A7110" s="31" t="n">
        <x:v>7109</x:v>
      </x:c>
      <x:c r="B7110" s="45" t="str">
        <x:v>addr:0x91C3b66Eb1e74ADCce0954aAaCA7742E3e3A9552</x:v>
      </x:c>
      <x:c r="C7110" s="31" t="str"/>
      <x:c r="D7110" s="31" t="n">
        <x:v>0</x:v>
      </x:c>
      <x:c r="E7110" s="31" t="str">
        <x:v>no</x:v>
      </x:c>
      <x:c r="F7110" s="31" t="str">
        <x:f>IF(C7110&lt;&gt;"","exclude_synthetic",IF(D7110=0,"exclude_no_activity",IFERROR(VLOOKUP(LOWER(B7110),'Active analysis'!$A$2:$V$58,22,FALSE),"review")))</x:f>
        <x:v>exclude_no_activity</x:v>
      </x:c>
      <x:c r="G7110" s="31" t="n">
        <x:f>IFERROR(VLOOKUP(LOWER(B7110),'Active analysis'!$A$2:$V$58,21,FALSE),0)</x:f>
        <x:v>0</x:v>
      </x:c>
      <x:c r="H7110" s="31" t="str">
        <x:v>not_scanned_rate_limit</x:v>
      </x:c>
      <x:c r="I7110" s="31"/>
      <x:c r="J7110" s="31" t="str">
        <x:f>IF(C7110&lt;&gt;"",C7110,IF(D7110=0,"no signed outgoing testnet activity",IF(F7110="recommend","diverse and persistent testnet activity",IF(F7110="likely_bot","multiple automation signals","insufficient longevity or one automation signal"))))</x:f>
        <x:v>no signed outgoing testnet activity</x:v>
      </x:c>
    </x:row>
    <x:row r="7111">
      <x:c r="A7111" s="31" t="n">
        <x:v>7110</x:v>
      </x:c>
      <x:c r="B7111" s="45" t="str">
        <x:v>addr:0x91c85dAe9d9496965E990c4F7Cd9904ED9e3954e</x:v>
      </x:c>
      <x:c r="C7111" s="31" t="str"/>
      <x:c r="D7111" s="31" t="n">
        <x:v>0</x:v>
      </x:c>
      <x:c r="E7111" s="31" t="str">
        <x:v>no</x:v>
      </x:c>
      <x:c r="F7111" s="31" t="str">
        <x:f>IF(C7111&lt;&gt;"","exclude_synthetic",IF(D7111=0,"exclude_no_activity",IFERROR(VLOOKUP(LOWER(B7111),'Active analysis'!$A$2:$V$58,22,FALSE),"review")))</x:f>
        <x:v>exclude_no_activity</x:v>
      </x:c>
      <x:c r="G7111" s="31" t="n">
        <x:f>IFERROR(VLOOKUP(LOWER(B7111),'Active analysis'!$A$2:$V$58,21,FALSE),0)</x:f>
        <x:v>0</x:v>
      </x:c>
      <x:c r="H7111" s="31" t="str">
        <x:v>not_scanned_rate_limit</x:v>
      </x:c>
      <x:c r="I7111" s="31"/>
      <x:c r="J7111" s="31" t="str">
        <x:f>IF(C7111&lt;&gt;"",C7111,IF(D7111=0,"no signed outgoing testnet activity",IF(F7111="recommend","diverse and persistent testnet activity",IF(F7111="likely_bot","multiple automation signals","insufficient longevity or one automation signal"))))</x:f>
        <x:v>no signed outgoing testnet activity</x:v>
      </x:c>
    </x:row>
    <x:row r="7112">
      <x:c r="A7112" s="31" t="n">
        <x:v>7111</x:v>
      </x:c>
      <x:c r="B7112" s="45" t="str">
        <x:v>addr:0x91cC1B2F459116163394a79773FAf7DA25A655a6</x:v>
      </x:c>
      <x:c r="C7112" s="31" t="str"/>
      <x:c r="D7112" s="31" t="n">
        <x:v>0</x:v>
      </x:c>
      <x:c r="E7112" s="31" t="str">
        <x:v>no</x:v>
      </x:c>
      <x:c r="F7112" s="31" t="str">
        <x:f>IF(C7112&lt;&gt;"","exclude_synthetic",IF(D7112=0,"exclude_no_activity",IFERROR(VLOOKUP(LOWER(B7112),'Active analysis'!$A$2:$V$58,22,FALSE),"review")))</x:f>
        <x:v>exclude_no_activity</x:v>
      </x:c>
      <x:c r="G7112" s="31" t="n">
        <x:f>IFERROR(VLOOKUP(LOWER(B7112),'Active analysis'!$A$2:$V$58,21,FALSE),0)</x:f>
        <x:v>0</x:v>
      </x:c>
      <x:c r="H7112" s="31" t="str">
        <x:v>not_scanned_rate_limit</x:v>
      </x:c>
      <x:c r="I7112" s="31"/>
      <x:c r="J7112" s="31" t="str">
        <x:f>IF(C7112&lt;&gt;"",C7112,IF(D7112=0,"no signed outgoing testnet activity",IF(F7112="recommend","diverse and persistent testnet activity",IF(F7112="likely_bot","multiple automation signals","insufficient longevity or one automation signal"))))</x:f>
        <x:v>no signed outgoing testnet activity</x:v>
      </x:c>
    </x:row>
    <x:row r="7113">
      <x:c r="A7113" s="31" t="n">
        <x:v>7112</x:v>
      </x:c>
      <x:c r="B7113" s="45" t="str">
        <x:v>addr:0x91d04a4f0f3015c0b6e7ae897228601490279fed</x:v>
      </x:c>
      <x:c r="C7113" s="31" t="str"/>
      <x:c r="D7113" s="31" t="n">
        <x:v>0</x:v>
      </x:c>
      <x:c r="E7113" s="31" t="str">
        <x:v>no</x:v>
      </x:c>
      <x:c r="F7113" s="31" t="str">
        <x:f>IF(C7113&lt;&gt;"","exclude_synthetic",IF(D7113=0,"exclude_no_activity",IFERROR(VLOOKUP(LOWER(B7113),'Active analysis'!$A$2:$V$58,22,FALSE),"review")))</x:f>
        <x:v>exclude_no_activity</x:v>
      </x:c>
      <x:c r="G7113" s="31" t="n">
        <x:f>IFERROR(VLOOKUP(LOWER(B7113),'Active analysis'!$A$2:$V$58,21,FALSE),0)</x:f>
        <x:v>0</x:v>
      </x:c>
      <x:c r="H7113" s="31" t="str">
        <x:v>not_scanned_rate_limit</x:v>
      </x:c>
      <x:c r="I7113" s="31"/>
      <x:c r="J7113" s="31" t="str">
        <x:f>IF(C7113&lt;&gt;"",C7113,IF(D7113=0,"no signed outgoing testnet activity",IF(F7113="recommend","diverse and persistent testnet activity",IF(F7113="likely_bot","multiple automation signals","insufficient longevity or one automation signal"))))</x:f>
        <x:v>no signed outgoing testnet activity</x:v>
      </x:c>
    </x:row>
    <x:row r="7114">
      <x:c r="A7114" s="31" t="n">
        <x:v>7113</x:v>
      </x:c>
      <x:c r="B7114" s="45" t="str">
        <x:v>addr:0x91d63a6D6153A5EFF805C63aBBF1b6E1de8F79d6</x:v>
      </x:c>
      <x:c r="C7114" s="31" t="str"/>
      <x:c r="D7114" s="31" t="n">
        <x:v>0</x:v>
      </x:c>
      <x:c r="E7114" s="31" t="str">
        <x:v>no</x:v>
      </x:c>
      <x:c r="F7114" s="31" t="str">
        <x:f>IF(C7114&lt;&gt;"","exclude_synthetic",IF(D7114=0,"exclude_no_activity",IFERROR(VLOOKUP(LOWER(B7114),'Active analysis'!$A$2:$V$58,22,FALSE),"review")))</x:f>
        <x:v>exclude_no_activity</x:v>
      </x:c>
      <x:c r="G7114" s="31" t="n">
        <x:f>IFERROR(VLOOKUP(LOWER(B7114),'Active analysis'!$A$2:$V$58,21,FALSE),0)</x:f>
        <x:v>0</x:v>
      </x:c>
      <x:c r="H7114" s="31" t="str">
        <x:v>not_scanned_rate_limit</x:v>
      </x:c>
      <x:c r="I7114" s="31"/>
      <x:c r="J7114" s="31" t="str">
        <x:f>IF(C7114&lt;&gt;"",C7114,IF(D7114=0,"no signed outgoing testnet activity",IF(F7114="recommend","diverse and persistent testnet activity",IF(F7114="likely_bot","multiple automation signals","insufficient longevity or one automation signal"))))</x:f>
        <x:v>no signed outgoing testnet activity</x:v>
      </x:c>
    </x:row>
    <x:row r="7115">
      <x:c r="A7115" s="31" t="n">
        <x:v>7114</x:v>
      </x:c>
      <x:c r="B7115" s="45" t="str">
        <x:v>addr:0x91da942Ae403e59b86F2B21e15a75b6066Fd6223</x:v>
      </x:c>
      <x:c r="C7115" s="31" t="str"/>
      <x:c r="D7115" s="31" t="n">
        <x:v>0</x:v>
      </x:c>
      <x:c r="E7115" s="31" t="str">
        <x:v>no</x:v>
      </x:c>
      <x:c r="F7115" s="31" t="str">
        <x:f>IF(C7115&lt;&gt;"","exclude_synthetic",IF(D7115=0,"exclude_no_activity",IFERROR(VLOOKUP(LOWER(B7115),'Active analysis'!$A$2:$V$58,22,FALSE),"review")))</x:f>
        <x:v>exclude_no_activity</x:v>
      </x:c>
      <x:c r="G7115" s="31" t="n">
        <x:f>IFERROR(VLOOKUP(LOWER(B7115),'Active analysis'!$A$2:$V$58,21,FALSE),0)</x:f>
        <x:v>0</x:v>
      </x:c>
      <x:c r="H7115" s="31" t="str">
        <x:v>not_scanned_rate_limit</x:v>
      </x:c>
      <x:c r="I7115" s="31"/>
      <x:c r="J7115" s="31" t="str">
        <x:f>IF(C7115&lt;&gt;"",C7115,IF(D7115=0,"no signed outgoing testnet activity",IF(F7115="recommend","diverse and persistent testnet activity",IF(F7115="likely_bot","multiple automation signals","insufficient longevity or one automation signal"))))</x:f>
        <x:v>no signed outgoing testnet activity</x:v>
      </x:c>
    </x:row>
    <x:row r="7116">
      <x:c r="A7116" s="31" t="n">
        <x:v>7115</x:v>
      </x:c>
      <x:c r="B7116" s="45" t="str">
        <x:v>addr:0x91e2279b459fe3251016f9d6c11e5e8812afca02</x:v>
      </x:c>
      <x:c r="C7116" s="31" t="str"/>
      <x:c r="D7116" s="31" t="n">
        <x:v>0</x:v>
      </x:c>
      <x:c r="E7116" s="31" t="str">
        <x:v>no</x:v>
      </x:c>
      <x:c r="F7116" s="31" t="str">
        <x:f>IF(C7116&lt;&gt;"","exclude_synthetic",IF(D7116=0,"exclude_no_activity",IFERROR(VLOOKUP(LOWER(B7116),'Active analysis'!$A$2:$V$58,22,FALSE),"review")))</x:f>
        <x:v>exclude_no_activity</x:v>
      </x:c>
      <x:c r="G7116" s="31" t="n">
        <x:f>IFERROR(VLOOKUP(LOWER(B7116),'Active analysis'!$A$2:$V$58,21,FALSE),0)</x:f>
        <x:v>0</x:v>
      </x:c>
      <x:c r="H7116" s="31" t="str">
        <x:v>not_scanned_rate_limit</x:v>
      </x:c>
      <x:c r="I7116" s="31"/>
      <x:c r="J7116" s="31" t="str">
        <x:f>IF(C7116&lt;&gt;"",C7116,IF(D7116=0,"no signed outgoing testnet activity",IF(F7116="recommend","diverse and persistent testnet activity",IF(F7116="likely_bot","multiple automation signals","insufficient longevity or one automation signal"))))</x:f>
        <x:v>no signed outgoing testnet activity</x:v>
      </x:c>
    </x:row>
    <x:row r="7117">
      <x:c r="A7117" s="31" t="n">
        <x:v>7116</x:v>
      </x:c>
      <x:c r="B7117" s="45" t="str">
        <x:v>addr:0x91e2e19c43b2dce42238d6de40798f5939180bff</x:v>
      </x:c>
      <x:c r="C7117" s="31" t="str"/>
      <x:c r="D7117" s="31" t="n">
        <x:v>0</x:v>
      </x:c>
      <x:c r="E7117" s="31" t="str">
        <x:v>no</x:v>
      </x:c>
      <x:c r="F7117" s="31" t="str">
        <x:f>IF(C7117&lt;&gt;"","exclude_synthetic",IF(D7117=0,"exclude_no_activity",IFERROR(VLOOKUP(LOWER(B7117),'Active analysis'!$A$2:$V$58,22,FALSE),"review")))</x:f>
        <x:v>exclude_no_activity</x:v>
      </x:c>
      <x:c r="G7117" s="31" t="n">
        <x:f>IFERROR(VLOOKUP(LOWER(B7117),'Active analysis'!$A$2:$V$58,21,FALSE),0)</x:f>
        <x:v>0</x:v>
      </x:c>
      <x:c r="H7117" s="31" t="str">
        <x:v>not_scanned_rate_limit</x:v>
      </x:c>
      <x:c r="I7117" s="31"/>
      <x:c r="J7117" s="31" t="str">
        <x:f>IF(C7117&lt;&gt;"",C7117,IF(D7117=0,"no signed outgoing testnet activity",IF(F7117="recommend","diverse and persistent testnet activity",IF(F7117="likely_bot","multiple automation signals","insufficient longevity or one automation signal"))))</x:f>
        <x:v>no signed outgoing testnet activity</x:v>
      </x:c>
    </x:row>
    <x:row r="7118">
      <x:c r="A7118" s="31" t="n">
        <x:v>7117</x:v>
      </x:c>
      <x:c r="B7118" s="45" t="str">
        <x:v>addr:0x91e35c0e3ab9f8fa8f9e0e03c126d01ff9a39eb7</x:v>
      </x:c>
      <x:c r="C7118" s="31" t="str"/>
      <x:c r="D7118" s="31" t="n">
        <x:v>0</x:v>
      </x:c>
      <x:c r="E7118" s="31" t="str">
        <x:v>no</x:v>
      </x:c>
      <x:c r="F7118" s="31" t="str">
        <x:f>IF(C7118&lt;&gt;"","exclude_synthetic",IF(D7118=0,"exclude_no_activity",IFERROR(VLOOKUP(LOWER(B7118),'Active analysis'!$A$2:$V$58,22,FALSE),"review")))</x:f>
        <x:v>exclude_no_activity</x:v>
      </x:c>
      <x:c r="G7118" s="31" t="n">
        <x:f>IFERROR(VLOOKUP(LOWER(B7118),'Active analysis'!$A$2:$V$58,21,FALSE),0)</x:f>
        <x:v>0</x:v>
      </x:c>
      <x:c r="H7118" s="31" t="str">
        <x:v>not_scanned_rate_limit</x:v>
      </x:c>
      <x:c r="I7118" s="31"/>
      <x:c r="J7118" s="31" t="str">
        <x:f>IF(C7118&lt;&gt;"",C7118,IF(D7118=0,"no signed outgoing testnet activity",IF(F7118="recommend","diverse and persistent testnet activity",IF(F7118="likely_bot","multiple automation signals","insufficient longevity or one automation signal"))))</x:f>
        <x:v>no signed outgoing testnet activity</x:v>
      </x:c>
    </x:row>
    <x:row r="7119">
      <x:c r="A7119" s="31" t="n">
        <x:v>7118</x:v>
      </x:c>
      <x:c r="B7119" s="45" t="str">
        <x:v>addr:0x91E61a3d1B2c3B87374542957Ac38405eF2bd8a8</x:v>
      </x:c>
      <x:c r="C7119" s="31" t="str"/>
      <x:c r="D7119" s="31" t="n">
        <x:v>0</x:v>
      </x:c>
      <x:c r="E7119" s="31" t="str">
        <x:v>no</x:v>
      </x:c>
      <x:c r="F7119" s="31" t="str">
        <x:f>IF(C7119&lt;&gt;"","exclude_synthetic",IF(D7119=0,"exclude_no_activity",IFERROR(VLOOKUP(LOWER(B7119),'Active analysis'!$A$2:$V$58,22,FALSE),"review")))</x:f>
        <x:v>exclude_no_activity</x:v>
      </x:c>
      <x:c r="G7119" s="31" t="n">
        <x:f>IFERROR(VLOOKUP(LOWER(B7119),'Active analysis'!$A$2:$V$58,21,FALSE),0)</x:f>
        <x:v>0</x:v>
      </x:c>
      <x:c r="H7119" s="31" t="str">
        <x:v>not_scanned_rate_limit</x:v>
      </x:c>
      <x:c r="I7119" s="31"/>
      <x:c r="J7119" s="31" t="str">
        <x:f>IF(C7119&lt;&gt;"",C7119,IF(D7119=0,"no signed outgoing testnet activity",IF(F7119="recommend","diverse and persistent testnet activity",IF(F7119="likely_bot","multiple automation signals","insufficient longevity or one automation signal"))))</x:f>
        <x:v>no signed outgoing testnet activity</x:v>
      </x:c>
    </x:row>
    <x:row r="7120">
      <x:c r="A7120" s="31" t="n">
        <x:v>7119</x:v>
      </x:c>
      <x:c r="B7120" s="45" t="str">
        <x:v>addr:0x91e65521a19De3f3c25Ed0464711A9212eE1B796</x:v>
      </x:c>
      <x:c r="C7120" s="31" t="str"/>
      <x:c r="D7120" s="31" t="n">
        <x:v>0</x:v>
      </x:c>
      <x:c r="E7120" s="31" t="str">
        <x:v>no</x:v>
      </x:c>
      <x:c r="F7120" s="31" t="str">
        <x:f>IF(C7120&lt;&gt;"","exclude_synthetic",IF(D7120=0,"exclude_no_activity",IFERROR(VLOOKUP(LOWER(B7120),'Active analysis'!$A$2:$V$58,22,FALSE),"review")))</x:f>
        <x:v>exclude_no_activity</x:v>
      </x:c>
      <x:c r="G7120" s="31" t="n">
        <x:f>IFERROR(VLOOKUP(LOWER(B7120),'Active analysis'!$A$2:$V$58,21,FALSE),0)</x:f>
        <x:v>0</x:v>
      </x:c>
      <x:c r="H7120" s="31" t="str">
        <x:v>not_scanned_rate_limit</x:v>
      </x:c>
      <x:c r="I7120" s="31"/>
      <x:c r="J7120" s="31" t="str">
        <x:f>IF(C7120&lt;&gt;"",C7120,IF(D7120=0,"no signed outgoing testnet activity",IF(F7120="recommend","diverse and persistent testnet activity",IF(F7120="likely_bot","multiple automation signals","insufficient longevity or one automation signal"))))</x:f>
        <x:v>no signed outgoing testnet activity</x:v>
      </x:c>
    </x:row>
    <x:row r="7121">
      <x:c r="A7121" s="31" t="n">
        <x:v>7120</x:v>
      </x:c>
      <x:c r="B7121" s="45" t="str">
        <x:v>addr:0x91E6EFA44e062Be43788DD7eab698dE73A331EDb</x:v>
      </x:c>
      <x:c r="C7121" s="31" t="str"/>
      <x:c r="D7121" s="31" t="n">
        <x:v>0</x:v>
      </x:c>
      <x:c r="E7121" s="31" t="str">
        <x:v>no</x:v>
      </x:c>
      <x:c r="F7121" s="31" t="str">
        <x:f>IF(C7121&lt;&gt;"","exclude_synthetic",IF(D7121=0,"exclude_no_activity",IFERROR(VLOOKUP(LOWER(B7121),'Active analysis'!$A$2:$V$58,22,FALSE),"review")))</x:f>
        <x:v>exclude_no_activity</x:v>
      </x:c>
      <x:c r="G7121" s="31" t="n">
        <x:f>IFERROR(VLOOKUP(LOWER(B7121),'Active analysis'!$A$2:$V$58,21,FALSE),0)</x:f>
        <x:v>0</x:v>
      </x:c>
      <x:c r="H7121" s="31" t="str">
        <x:v>not_scanned_rate_limit</x:v>
      </x:c>
      <x:c r="I7121" s="31"/>
      <x:c r="J7121" s="31" t="str">
        <x:f>IF(C7121&lt;&gt;"",C7121,IF(D7121=0,"no signed outgoing testnet activity",IF(F7121="recommend","diverse and persistent testnet activity",IF(F7121="likely_bot","multiple automation signals","insufficient longevity or one automation signal"))))</x:f>
        <x:v>no signed outgoing testnet activity</x:v>
      </x:c>
    </x:row>
    <x:row r="7122">
      <x:c r="A7122" s="31" t="n">
        <x:v>7121</x:v>
      </x:c>
      <x:c r="B7122" s="45" t="str">
        <x:v>addr:0x91f0b952a5e5a02D2E115106EC525125E2bfF7Ec</x:v>
      </x:c>
      <x:c r="C7122" s="31" t="str"/>
      <x:c r="D7122" s="31" t="n">
        <x:v>0</x:v>
      </x:c>
      <x:c r="E7122" s="31" t="str">
        <x:v>no</x:v>
      </x:c>
      <x:c r="F7122" s="31" t="str">
        <x:f>IF(C7122&lt;&gt;"","exclude_synthetic",IF(D7122=0,"exclude_no_activity",IFERROR(VLOOKUP(LOWER(B7122),'Active analysis'!$A$2:$V$58,22,FALSE),"review")))</x:f>
        <x:v>exclude_no_activity</x:v>
      </x:c>
      <x:c r="G7122" s="31" t="n">
        <x:f>IFERROR(VLOOKUP(LOWER(B7122),'Active analysis'!$A$2:$V$58,21,FALSE),0)</x:f>
        <x:v>0</x:v>
      </x:c>
      <x:c r="H7122" s="31" t="str">
        <x:v>not_scanned_rate_limit</x:v>
      </x:c>
      <x:c r="I7122" s="31"/>
      <x:c r="J7122" s="31" t="str">
        <x:f>IF(C7122&lt;&gt;"",C7122,IF(D7122=0,"no signed outgoing testnet activity",IF(F7122="recommend","diverse and persistent testnet activity",IF(F7122="likely_bot","multiple automation signals","insufficient longevity or one automation signal"))))</x:f>
        <x:v>no signed outgoing testnet activity</x:v>
      </x:c>
    </x:row>
    <x:row r="7123">
      <x:c r="A7123" s="31" t="n">
        <x:v>7122</x:v>
      </x:c>
      <x:c r="B7123" s="45" t="str">
        <x:v>addr:0x91f26640f717017Ce66D0685BC9a336843956deB</x:v>
      </x:c>
      <x:c r="C7123" s="31" t="str"/>
      <x:c r="D7123" s="31" t="n">
        <x:v>0</x:v>
      </x:c>
      <x:c r="E7123" s="31" t="str">
        <x:v>no</x:v>
      </x:c>
      <x:c r="F7123" s="31" t="str">
        <x:f>IF(C7123&lt;&gt;"","exclude_synthetic",IF(D7123=0,"exclude_no_activity",IFERROR(VLOOKUP(LOWER(B7123),'Active analysis'!$A$2:$V$58,22,FALSE),"review")))</x:f>
        <x:v>exclude_no_activity</x:v>
      </x:c>
      <x:c r="G7123" s="31" t="n">
        <x:f>IFERROR(VLOOKUP(LOWER(B7123),'Active analysis'!$A$2:$V$58,21,FALSE),0)</x:f>
        <x:v>0</x:v>
      </x:c>
      <x:c r="H7123" s="31" t="str">
        <x:v>not_scanned_rate_limit</x:v>
      </x:c>
      <x:c r="I7123" s="31"/>
      <x:c r="J7123" s="31" t="str">
        <x:f>IF(C7123&lt;&gt;"",C7123,IF(D7123=0,"no signed outgoing testnet activity",IF(F7123="recommend","diverse and persistent testnet activity",IF(F7123="likely_bot","multiple automation signals","insufficient longevity or one automation signal"))))</x:f>
        <x:v>no signed outgoing testnet activity</x:v>
      </x:c>
    </x:row>
    <x:row r="7124">
      <x:c r="A7124" s="31" t="n">
        <x:v>7123</x:v>
      </x:c>
      <x:c r="B7124" s="45" t="str">
        <x:v>addr:0x91F3b6bf3f7687743c9aD6511DCa54954795633d</x:v>
      </x:c>
      <x:c r="C7124" s="31" t="str"/>
      <x:c r="D7124" s="31" t="n">
        <x:v>0</x:v>
      </x:c>
      <x:c r="E7124" s="31" t="str">
        <x:v>no</x:v>
      </x:c>
      <x:c r="F7124" s="31" t="str">
        <x:f>IF(C7124&lt;&gt;"","exclude_synthetic",IF(D7124=0,"exclude_no_activity",IFERROR(VLOOKUP(LOWER(B7124),'Active analysis'!$A$2:$V$58,22,FALSE),"review")))</x:f>
        <x:v>exclude_no_activity</x:v>
      </x:c>
      <x:c r="G7124" s="31" t="n">
        <x:f>IFERROR(VLOOKUP(LOWER(B7124),'Active analysis'!$A$2:$V$58,21,FALSE),0)</x:f>
        <x:v>0</x:v>
      </x:c>
      <x:c r="H7124" s="31" t="str">
        <x:v>not_scanned_rate_limit</x:v>
      </x:c>
      <x:c r="I7124" s="31"/>
      <x:c r="J7124" s="31" t="str">
        <x:f>IF(C7124&lt;&gt;"",C7124,IF(D7124=0,"no signed outgoing testnet activity",IF(F7124="recommend","diverse and persistent testnet activity",IF(F7124="likely_bot","multiple automation signals","insufficient longevity or one automation signal"))))</x:f>
        <x:v>no signed outgoing testnet activity</x:v>
      </x:c>
    </x:row>
    <x:row r="7125">
      <x:c r="A7125" s="31" t="n">
        <x:v>7124</x:v>
      </x:c>
      <x:c r="B7125" s="45" t="str">
        <x:v>addr:0x91fB4cA32eEa00A53A9a008d3f5B16ECf4eC3491</x:v>
      </x:c>
      <x:c r="C7125" s="31" t="str"/>
      <x:c r="D7125" s="31" t="n">
        <x:v>0</x:v>
      </x:c>
      <x:c r="E7125" s="31" t="str">
        <x:v>no</x:v>
      </x:c>
      <x:c r="F7125" s="31" t="str">
        <x:f>IF(C7125&lt;&gt;"","exclude_synthetic",IF(D7125=0,"exclude_no_activity",IFERROR(VLOOKUP(LOWER(B7125),'Active analysis'!$A$2:$V$58,22,FALSE),"review")))</x:f>
        <x:v>exclude_no_activity</x:v>
      </x:c>
      <x:c r="G7125" s="31" t="n">
        <x:f>IFERROR(VLOOKUP(LOWER(B7125),'Active analysis'!$A$2:$V$58,21,FALSE),0)</x:f>
        <x:v>0</x:v>
      </x:c>
      <x:c r="H7125" s="31" t="str">
        <x:v>not_scanned_rate_limit</x:v>
      </x:c>
      <x:c r="I7125" s="31"/>
      <x:c r="J7125" s="31" t="str">
        <x:f>IF(C7125&lt;&gt;"",C7125,IF(D7125=0,"no signed outgoing testnet activity",IF(F7125="recommend","diverse and persistent testnet activity",IF(F7125="likely_bot","multiple automation signals","insufficient longevity or one automation signal"))))</x:f>
        <x:v>no signed outgoing testnet activity</x:v>
      </x:c>
    </x:row>
    <x:row r="7126">
      <x:c r="A7126" s="31" t="n">
        <x:v>7125</x:v>
      </x:c>
      <x:c r="B7126" s="45" t="str">
        <x:v>addr:0x91fd20aa9d1db4bfceeb97740c47a3bf4f89ef5f</x:v>
      </x:c>
      <x:c r="C7126" s="31" t="str"/>
      <x:c r="D7126" s="31" t="n">
        <x:v>0</x:v>
      </x:c>
      <x:c r="E7126" s="31" t="str">
        <x:v>no</x:v>
      </x:c>
      <x:c r="F7126" s="31" t="str">
        <x:f>IF(C7126&lt;&gt;"","exclude_synthetic",IF(D7126=0,"exclude_no_activity",IFERROR(VLOOKUP(LOWER(B7126),'Active analysis'!$A$2:$V$58,22,FALSE),"review")))</x:f>
        <x:v>exclude_no_activity</x:v>
      </x:c>
      <x:c r="G7126" s="31" t="n">
        <x:f>IFERROR(VLOOKUP(LOWER(B7126),'Active analysis'!$A$2:$V$58,21,FALSE),0)</x:f>
        <x:v>0</x:v>
      </x:c>
      <x:c r="H7126" s="31" t="str">
        <x:v>not_scanned_rate_limit</x:v>
      </x:c>
      <x:c r="I7126" s="31"/>
      <x:c r="J7126" s="31" t="str">
        <x:f>IF(C7126&lt;&gt;"",C7126,IF(D7126=0,"no signed outgoing testnet activity",IF(F7126="recommend","diverse and persistent testnet activity",IF(F7126="likely_bot","multiple automation signals","insufficient longevity or one automation signal"))))</x:f>
        <x:v>no signed outgoing testnet activity</x:v>
      </x:c>
    </x:row>
    <x:row r="7127">
      <x:c r="A7127" s="31" t="n">
        <x:v>7126</x:v>
      </x:c>
      <x:c r="B7127" s="45" t="str">
        <x:v>addr:0x9201025D6a4EcAb434441dB98894AbD107EdddF1</x:v>
      </x:c>
      <x:c r="C7127" s="31" t="str"/>
      <x:c r="D7127" s="31" t="n">
        <x:v>0</x:v>
      </x:c>
      <x:c r="E7127" s="31" t="str">
        <x:v>no</x:v>
      </x:c>
      <x:c r="F7127" s="31" t="str">
        <x:f>IF(C7127&lt;&gt;"","exclude_synthetic",IF(D7127=0,"exclude_no_activity",IFERROR(VLOOKUP(LOWER(B7127),'Active analysis'!$A$2:$V$58,22,FALSE),"review")))</x:f>
        <x:v>exclude_no_activity</x:v>
      </x:c>
      <x:c r="G7127" s="31" t="n">
        <x:f>IFERROR(VLOOKUP(LOWER(B7127),'Active analysis'!$A$2:$V$58,21,FALSE),0)</x:f>
        <x:v>0</x:v>
      </x:c>
      <x:c r="H7127" s="31" t="str">
        <x:v>not_scanned_rate_limit</x:v>
      </x:c>
      <x:c r="I7127" s="31"/>
      <x:c r="J7127" s="31" t="str">
        <x:f>IF(C7127&lt;&gt;"",C7127,IF(D7127=0,"no signed outgoing testnet activity",IF(F7127="recommend","diverse and persistent testnet activity",IF(F7127="likely_bot","multiple automation signals","insufficient longevity or one automation signal"))))</x:f>
        <x:v>no signed outgoing testnet activity</x:v>
      </x:c>
    </x:row>
    <x:row r="7128">
      <x:c r="A7128" s="31" t="n">
        <x:v>7127</x:v>
      </x:c>
      <x:c r="B7128" s="45" t="str">
        <x:v>addr:0x92045a4230ba46a212ec2dd5a131d79b929c18ad</x:v>
      </x:c>
      <x:c r="C7128" s="31" t="str"/>
      <x:c r="D7128" s="31" t="n">
        <x:v>0</x:v>
      </x:c>
      <x:c r="E7128" s="31" t="str">
        <x:v>no</x:v>
      </x:c>
      <x:c r="F7128" s="31" t="str">
        <x:f>IF(C7128&lt;&gt;"","exclude_synthetic",IF(D7128=0,"exclude_no_activity",IFERROR(VLOOKUP(LOWER(B7128),'Active analysis'!$A$2:$V$58,22,FALSE),"review")))</x:f>
        <x:v>exclude_no_activity</x:v>
      </x:c>
      <x:c r="G7128" s="31" t="n">
        <x:f>IFERROR(VLOOKUP(LOWER(B7128),'Active analysis'!$A$2:$V$58,21,FALSE),0)</x:f>
        <x:v>0</x:v>
      </x:c>
      <x:c r="H7128" s="31" t="str">
        <x:v>not_scanned_rate_limit</x:v>
      </x:c>
      <x:c r="I7128" s="31"/>
      <x:c r="J7128" s="31" t="str">
        <x:f>IF(C7128&lt;&gt;"",C7128,IF(D7128=0,"no signed outgoing testnet activity",IF(F7128="recommend","diverse and persistent testnet activity",IF(F7128="likely_bot","multiple automation signals","insufficient longevity or one automation signal"))))</x:f>
        <x:v>no signed outgoing testnet activity</x:v>
      </x:c>
    </x:row>
    <x:row r="7129">
      <x:c r="A7129" s="31" t="n">
        <x:v>7128</x:v>
      </x:c>
      <x:c r="B7129" s="45" t="str">
        <x:v>addr:0x9204C1F5503C2A06492A1550D3a1EE8d42b44D29</x:v>
      </x:c>
      <x:c r="C7129" s="31" t="str"/>
      <x:c r="D7129" s="31" t="n">
        <x:v>0</x:v>
      </x:c>
      <x:c r="E7129" s="31" t="str">
        <x:v>no</x:v>
      </x:c>
      <x:c r="F7129" s="31" t="str">
        <x:f>IF(C7129&lt;&gt;"","exclude_synthetic",IF(D7129=0,"exclude_no_activity",IFERROR(VLOOKUP(LOWER(B7129),'Active analysis'!$A$2:$V$58,22,FALSE),"review")))</x:f>
        <x:v>exclude_no_activity</x:v>
      </x:c>
      <x:c r="G7129" s="31" t="n">
        <x:f>IFERROR(VLOOKUP(LOWER(B7129),'Active analysis'!$A$2:$V$58,21,FALSE),0)</x:f>
        <x:v>0</x:v>
      </x:c>
      <x:c r="H7129" s="31" t="str">
        <x:v>not_scanned_rate_limit</x:v>
      </x:c>
      <x:c r="I7129" s="31"/>
      <x:c r="J7129" s="31" t="str">
        <x:f>IF(C7129&lt;&gt;"",C7129,IF(D7129=0,"no signed outgoing testnet activity",IF(F7129="recommend","diverse and persistent testnet activity",IF(F7129="likely_bot","multiple automation signals","insufficient longevity or one automation signal"))))</x:f>
        <x:v>no signed outgoing testnet activity</x:v>
      </x:c>
    </x:row>
    <x:row r="7130">
      <x:c r="A7130" s="31" t="n">
        <x:v>7129</x:v>
      </x:c>
      <x:c r="B7130" s="45" t="str">
        <x:v>addr:0x920Ad5f11ecf7A6cB70746AE5a9D6e3FC9438Aa1</x:v>
      </x:c>
      <x:c r="C7130" s="31" t="str"/>
      <x:c r="D7130" s="31" t="n">
        <x:v>0</x:v>
      </x:c>
      <x:c r="E7130" s="31" t="str">
        <x:v>no</x:v>
      </x:c>
      <x:c r="F7130" s="31" t="str">
        <x:f>IF(C7130&lt;&gt;"","exclude_synthetic",IF(D7130=0,"exclude_no_activity",IFERROR(VLOOKUP(LOWER(B7130),'Active analysis'!$A$2:$V$58,22,FALSE),"review")))</x:f>
        <x:v>exclude_no_activity</x:v>
      </x:c>
      <x:c r="G7130" s="31" t="n">
        <x:f>IFERROR(VLOOKUP(LOWER(B7130),'Active analysis'!$A$2:$V$58,21,FALSE),0)</x:f>
        <x:v>0</x:v>
      </x:c>
      <x:c r="H7130" s="31" t="str">
        <x:v>not_scanned_rate_limit</x:v>
      </x:c>
      <x:c r="I7130" s="31"/>
      <x:c r="J7130" s="31" t="str">
        <x:f>IF(C7130&lt;&gt;"",C7130,IF(D7130=0,"no signed outgoing testnet activity",IF(F7130="recommend","diverse and persistent testnet activity",IF(F7130="likely_bot","multiple automation signals","insufficient longevity or one automation signal"))))</x:f>
        <x:v>no signed outgoing testnet activity</x:v>
      </x:c>
    </x:row>
    <x:row r="7131">
      <x:c r="A7131" s="31" t="n">
        <x:v>7130</x:v>
      </x:c>
      <x:c r="B7131" s="45" t="str">
        <x:v>addr:0x920C51179fCf2DAAaF93D95bA88658cB0c83074c</x:v>
      </x:c>
      <x:c r="C7131" s="31" t="str"/>
      <x:c r="D7131" s="31" t="n">
        <x:v>0</x:v>
      </x:c>
      <x:c r="E7131" s="31" t="str">
        <x:v>no</x:v>
      </x:c>
      <x:c r="F7131" s="31" t="str">
        <x:f>IF(C7131&lt;&gt;"","exclude_synthetic",IF(D7131=0,"exclude_no_activity",IFERROR(VLOOKUP(LOWER(B7131),'Active analysis'!$A$2:$V$58,22,FALSE),"review")))</x:f>
        <x:v>exclude_no_activity</x:v>
      </x:c>
      <x:c r="G7131" s="31" t="n">
        <x:f>IFERROR(VLOOKUP(LOWER(B7131),'Active analysis'!$A$2:$V$58,21,FALSE),0)</x:f>
        <x:v>0</x:v>
      </x:c>
      <x:c r="H7131" s="31" t="str">
        <x:v>not_scanned_rate_limit</x:v>
      </x:c>
      <x:c r="I7131" s="31"/>
      <x:c r="J7131" s="31" t="str">
        <x:f>IF(C7131&lt;&gt;"",C7131,IF(D7131=0,"no signed outgoing testnet activity",IF(F7131="recommend","diverse and persistent testnet activity",IF(F7131="likely_bot","multiple automation signals","insufficient longevity or one automation signal"))))</x:f>
        <x:v>no signed outgoing testnet activity</x:v>
      </x:c>
    </x:row>
    <x:row r="7132">
      <x:c r="A7132" s="31" t="n">
        <x:v>7131</x:v>
      </x:c>
      <x:c r="B7132" s="45" t="str">
        <x:v>addr:0x920dcf2bf72bf2c21a9778bc63d0a0a08dc4ebc3</x:v>
      </x:c>
      <x:c r="C7132" s="31" t="str"/>
      <x:c r="D7132" s="31" t="n">
        <x:v>0</x:v>
      </x:c>
      <x:c r="E7132" s="31" t="str">
        <x:v>no</x:v>
      </x:c>
      <x:c r="F7132" s="31" t="str">
        <x:f>IF(C7132&lt;&gt;"","exclude_synthetic",IF(D7132=0,"exclude_no_activity",IFERROR(VLOOKUP(LOWER(B7132),'Active analysis'!$A$2:$V$58,22,FALSE),"review")))</x:f>
        <x:v>exclude_no_activity</x:v>
      </x:c>
      <x:c r="G7132" s="31" t="n">
        <x:f>IFERROR(VLOOKUP(LOWER(B7132),'Active analysis'!$A$2:$V$58,21,FALSE),0)</x:f>
        <x:v>0</x:v>
      </x:c>
      <x:c r="H7132" s="31" t="str">
        <x:v>not_scanned_rate_limit</x:v>
      </x:c>
      <x:c r="I7132" s="31"/>
      <x:c r="J7132" s="31" t="str">
        <x:f>IF(C7132&lt;&gt;"",C7132,IF(D7132=0,"no signed outgoing testnet activity",IF(F7132="recommend","diverse and persistent testnet activity",IF(F7132="likely_bot","multiple automation signals","insufficient longevity or one automation signal"))))</x:f>
        <x:v>no signed outgoing testnet activity</x:v>
      </x:c>
    </x:row>
    <x:row r="7133">
      <x:c r="A7133" s="31" t="n">
        <x:v>7132</x:v>
      </x:c>
      <x:c r="B7133" s="45" t="str">
        <x:v>addr:0x9215bacd274d7ed9a466154b95cf91333f47328f</x:v>
      </x:c>
      <x:c r="C7133" s="31" t="str"/>
      <x:c r="D7133" s="31" t="n">
        <x:v>0</x:v>
      </x:c>
      <x:c r="E7133" s="31" t="str">
        <x:v>no</x:v>
      </x:c>
      <x:c r="F7133" s="31" t="str">
        <x:f>IF(C7133&lt;&gt;"","exclude_synthetic",IF(D7133=0,"exclude_no_activity",IFERROR(VLOOKUP(LOWER(B7133),'Active analysis'!$A$2:$V$58,22,FALSE),"review")))</x:f>
        <x:v>exclude_no_activity</x:v>
      </x:c>
      <x:c r="G7133" s="31" t="n">
        <x:f>IFERROR(VLOOKUP(LOWER(B7133),'Active analysis'!$A$2:$V$58,21,FALSE),0)</x:f>
        <x:v>0</x:v>
      </x:c>
      <x:c r="H7133" s="31" t="str">
        <x:v>not_scanned_rate_limit</x:v>
      </x:c>
      <x:c r="I7133" s="31"/>
      <x:c r="J7133" s="31" t="str">
        <x:f>IF(C7133&lt;&gt;"",C7133,IF(D7133=0,"no signed outgoing testnet activity",IF(F7133="recommend","diverse and persistent testnet activity",IF(F7133="likely_bot","multiple automation signals","insufficient longevity or one automation signal"))))</x:f>
        <x:v>no signed outgoing testnet activity</x:v>
      </x:c>
    </x:row>
    <x:row r="7134">
      <x:c r="A7134" s="31" t="n">
        <x:v>7133</x:v>
      </x:c>
      <x:c r="B7134" s="45" t="str">
        <x:v>addr:0x921e7ea6df1237617612168de61f0623bd9066d0</x:v>
      </x:c>
      <x:c r="C7134" s="31" t="str"/>
      <x:c r="D7134" s="31" t="n">
        <x:v>0</x:v>
      </x:c>
      <x:c r="E7134" s="31" t="str">
        <x:v>no</x:v>
      </x:c>
      <x:c r="F7134" s="31" t="str">
        <x:f>IF(C7134&lt;&gt;"","exclude_synthetic",IF(D7134=0,"exclude_no_activity",IFERROR(VLOOKUP(LOWER(B7134),'Active analysis'!$A$2:$V$58,22,FALSE),"review")))</x:f>
        <x:v>exclude_no_activity</x:v>
      </x:c>
      <x:c r="G7134" s="31" t="n">
        <x:f>IFERROR(VLOOKUP(LOWER(B7134),'Active analysis'!$A$2:$V$58,21,FALSE),0)</x:f>
        <x:v>0</x:v>
      </x:c>
      <x:c r="H7134" s="31" t="str">
        <x:v>not_scanned_rate_limit</x:v>
      </x:c>
      <x:c r="I7134" s="31"/>
      <x:c r="J7134" s="31" t="str">
        <x:f>IF(C7134&lt;&gt;"",C7134,IF(D7134=0,"no signed outgoing testnet activity",IF(F7134="recommend","diverse and persistent testnet activity",IF(F7134="likely_bot","multiple automation signals","insufficient longevity or one automation signal"))))</x:f>
        <x:v>no signed outgoing testnet activity</x:v>
      </x:c>
    </x:row>
    <x:row r="7135">
      <x:c r="A7135" s="31" t="n">
        <x:v>7134</x:v>
      </x:c>
      <x:c r="B7135" s="45" t="str">
        <x:v>addr:0x922150772f12711b14f1571a1817aa400d8b3dc2</x:v>
      </x:c>
      <x:c r="C7135" s="31" t="str"/>
      <x:c r="D7135" s="31" t="n">
        <x:v>0</x:v>
      </x:c>
      <x:c r="E7135" s="31" t="str">
        <x:v>no</x:v>
      </x:c>
      <x:c r="F7135" s="31" t="str">
        <x:f>IF(C7135&lt;&gt;"","exclude_synthetic",IF(D7135=0,"exclude_no_activity",IFERROR(VLOOKUP(LOWER(B7135),'Active analysis'!$A$2:$V$58,22,FALSE),"review")))</x:f>
        <x:v>exclude_no_activity</x:v>
      </x:c>
      <x:c r="G7135" s="31" t="n">
        <x:f>IFERROR(VLOOKUP(LOWER(B7135),'Active analysis'!$A$2:$V$58,21,FALSE),0)</x:f>
        <x:v>0</x:v>
      </x:c>
      <x:c r="H7135" s="31" t="str">
        <x:v>not_scanned_rate_limit</x:v>
      </x:c>
      <x:c r="I7135" s="31"/>
      <x:c r="J7135" s="31" t="str">
        <x:f>IF(C7135&lt;&gt;"",C7135,IF(D7135=0,"no signed outgoing testnet activity",IF(F7135="recommend","diverse and persistent testnet activity",IF(F7135="likely_bot","multiple automation signals","insufficient longevity or one automation signal"))))</x:f>
        <x:v>no signed outgoing testnet activity</x:v>
      </x:c>
    </x:row>
    <x:row r="7136">
      <x:c r="A7136" s="31" t="n">
        <x:v>7135</x:v>
      </x:c>
      <x:c r="B7136" s="45" t="str">
        <x:v>addr:0x9226214DEa701aFa3a755Eb7D74d12326E4115Db</x:v>
      </x:c>
      <x:c r="C7136" s="31" t="str"/>
      <x:c r="D7136" s="31" t="n">
        <x:v>0</x:v>
      </x:c>
      <x:c r="E7136" s="31" t="str">
        <x:v>no</x:v>
      </x:c>
      <x:c r="F7136" s="31" t="str">
        <x:f>IF(C7136&lt;&gt;"","exclude_synthetic",IF(D7136=0,"exclude_no_activity",IFERROR(VLOOKUP(LOWER(B7136),'Active analysis'!$A$2:$V$58,22,FALSE),"review")))</x:f>
        <x:v>exclude_no_activity</x:v>
      </x:c>
      <x:c r="G7136" s="31" t="n">
        <x:f>IFERROR(VLOOKUP(LOWER(B7136),'Active analysis'!$A$2:$V$58,21,FALSE),0)</x:f>
        <x:v>0</x:v>
      </x:c>
      <x:c r="H7136" s="31" t="str">
        <x:v>not_scanned_rate_limit</x:v>
      </x:c>
      <x:c r="I7136" s="31"/>
      <x:c r="J7136" s="31" t="str">
        <x:f>IF(C7136&lt;&gt;"",C7136,IF(D7136=0,"no signed outgoing testnet activity",IF(F7136="recommend","diverse and persistent testnet activity",IF(F7136="likely_bot","multiple automation signals","insufficient longevity or one automation signal"))))</x:f>
        <x:v>no signed outgoing testnet activity</x:v>
      </x:c>
    </x:row>
    <x:row r="7137">
      <x:c r="A7137" s="31" t="n">
        <x:v>7136</x:v>
      </x:c>
      <x:c r="B7137" s="45" t="str">
        <x:v>addr:0x9226e3b45466c81cf69de13b7dada27c044b0cbd</x:v>
      </x:c>
      <x:c r="C7137" s="31" t="str"/>
      <x:c r="D7137" s="31" t="n">
        <x:v>0</x:v>
      </x:c>
      <x:c r="E7137" s="31" t="str">
        <x:v>no</x:v>
      </x:c>
      <x:c r="F7137" s="31" t="str">
        <x:f>IF(C7137&lt;&gt;"","exclude_synthetic",IF(D7137=0,"exclude_no_activity",IFERROR(VLOOKUP(LOWER(B7137),'Active analysis'!$A$2:$V$58,22,FALSE),"review")))</x:f>
        <x:v>exclude_no_activity</x:v>
      </x:c>
      <x:c r="G7137" s="31" t="n">
        <x:f>IFERROR(VLOOKUP(LOWER(B7137),'Active analysis'!$A$2:$V$58,21,FALSE),0)</x:f>
        <x:v>0</x:v>
      </x:c>
      <x:c r="H7137" s="31" t="str">
        <x:v>not_scanned_rate_limit</x:v>
      </x:c>
      <x:c r="I7137" s="31"/>
      <x:c r="J7137" s="31" t="str">
        <x:f>IF(C7137&lt;&gt;"",C7137,IF(D7137=0,"no signed outgoing testnet activity",IF(F7137="recommend","diverse and persistent testnet activity",IF(F7137="likely_bot","multiple automation signals","insufficient longevity or one automation signal"))))</x:f>
        <x:v>no signed outgoing testnet activity</x:v>
      </x:c>
    </x:row>
    <x:row r="7138">
      <x:c r="A7138" s="31" t="n">
        <x:v>7137</x:v>
      </x:c>
      <x:c r="B7138" s="45" t="str">
        <x:v>addr:0x922b68eBe1C1bB676e382A84480a9b53EfBaa049</x:v>
      </x:c>
      <x:c r="C7138" s="31" t="str"/>
      <x:c r="D7138" s="31" t="n">
        <x:v>0</x:v>
      </x:c>
      <x:c r="E7138" s="31" t="str">
        <x:v>no</x:v>
      </x:c>
      <x:c r="F7138" s="31" t="str">
        <x:f>IF(C7138&lt;&gt;"","exclude_synthetic",IF(D7138=0,"exclude_no_activity",IFERROR(VLOOKUP(LOWER(B7138),'Active analysis'!$A$2:$V$58,22,FALSE),"review")))</x:f>
        <x:v>exclude_no_activity</x:v>
      </x:c>
      <x:c r="G7138" s="31" t="n">
        <x:f>IFERROR(VLOOKUP(LOWER(B7138),'Active analysis'!$A$2:$V$58,21,FALSE),0)</x:f>
        <x:v>0</x:v>
      </x:c>
      <x:c r="H7138" s="31" t="str">
        <x:v>not_scanned_rate_limit</x:v>
      </x:c>
      <x:c r="I7138" s="31"/>
      <x:c r="J7138" s="31" t="str">
        <x:f>IF(C7138&lt;&gt;"",C7138,IF(D7138=0,"no signed outgoing testnet activity",IF(F7138="recommend","diverse and persistent testnet activity",IF(F7138="likely_bot","multiple automation signals","insufficient longevity or one automation signal"))))</x:f>
        <x:v>no signed outgoing testnet activity</x:v>
      </x:c>
    </x:row>
    <x:row r="7139">
      <x:c r="A7139" s="31" t="n">
        <x:v>7138</x:v>
      </x:c>
      <x:c r="B7139" s="45" t="str">
        <x:v>addr:0x922Fa113Ebef10d9B4e8f5Dca881d2248d092046</x:v>
      </x:c>
      <x:c r="C7139" s="31" t="str"/>
      <x:c r="D7139" s="31" t="n">
        <x:v>0</x:v>
      </x:c>
      <x:c r="E7139" s="31" t="str">
        <x:v>no</x:v>
      </x:c>
      <x:c r="F7139" s="31" t="str">
        <x:f>IF(C7139&lt;&gt;"","exclude_synthetic",IF(D7139=0,"exclude_no_activity",IFERROR(VLOOKUP(LOWER(B7139),'Active analysis'!$A$2:$V$58,22,FALSE),"review")))</x:f>
        <x:v>exclude_no_activity</x:v>
      </x:c>
      <x:c r="G7139" s="31" t="n">
        <x:f>IFERROR(VLOOKUP(LOWER(B7139),'Active analysis'!$A$2:$V$58,21,FALSE),0)</x:f>
        <x:v>0</x:v>
      </x:c>
      <x:c r="H7139" s="31" t="str">
        <x:v>not_scanned_rate_limit</x:v>
      </x:c>
      <x:c r="I7139" s="31"/>
      <x:c r="J7139" s="31" t="str">
        <x:f>IF(C7139&lt;&gt;"",C7139,IF(D7139=0,"no signed outgoing testnet activity",IF(F7139="recommend","diverse and persistent testnet activity",IF(F7139="likely_bot","multiple automation signals","insufficient longevity or one automation signal"))))</x:f>
        <x:v>no signed outgoing testnet activity</x:v>
      </x:c>
    </x:row>
    <x:row r="7140">
      <x:c r="A7140" s="31" t="n">
        <x:v>7139</x:v>
      </x:c>
      <x:c r="B7140" s="45" t="str">
        <x:v>addr:0x92301BAD0f5bDa6DB8a983Cf11E20202AFa98Cf2</x:v>
      </x:c>
      <x:c r="C7140" s="31" t="str"/>
      <x:c r="D7140" s="31" t="n">
        <x:v>0</x:v>
      </x:c>
      <x:c r="E7140" s="31" t="str">
        <x:v>no</x:v>
      </x:c>
      <x:c r="F7140" s="31" t="str">
        <x:f>IF(C7140&lt;&gt;"","exclude_synthetic",IF(D7140=0,"exclude_no_activity",IFERROR(VLOOKUP(LOWER(B7140),'Active analysis'!$A$2:$V$58,22,FALSE),"review")))</x:f>
        <x:v>exclude_no_activity</x:v>
      </x:c>
      <x:c r="G7140" s="31" t="n">
        <x:f>IFERROR(VLOOKUP(LOWER(B7140),'Active analysis'!$A$2:$V$58,21,FALSE),0)</x:f>
        <x:v>0</x:v>
      </x:c>
      <x:c r="H7140" s="31" t="str">
        <x:v>not_scanned_rate_limit</x:v>
      </x:c>
      <x:c r="I7140" s="31"/>
      <x:c r="J7140" s="31" t="str">
        <x:f>IF(C7140&lt;&gt;"",C7140,IF(D7140=0,"no signed outgoing testnet activity",IF(F7140="recommend","diverse and persistent testnet activity",IF(F7140="likely_bot","multiple automation signals","insufficient longevity or one automation signal"))))</x:f>
        <x:v>no signed outgoing testnet activity</x:v>
      </x:c>
    </x:row>
    <x:row r="7141">
      <x:c r="A7141" s="31" t="n">
        <x:v>7140</x:v>
      </x:c>
      <x:c r="B7141" s="45" t="str">
        <x:v>addr:0x923AF6e1c9D0dE52C3eED21fa38391Aa3483CeD5</x:v>
      </x:c>
      <x:c r="C7141" s="31" t="str"/>
      <x:c r="D7141" s="31" t="n">
        <x:v>0</x:v>
      </x:c>
      <x:c r="E7141" s="31" t="str">
        <x:v>no</x:v>
      </x:c>
      <x:c r="F7141" s="31" t="str">
        <x:f>IF(C7141&lt;&gt;"","exclude_synthetic",IF(D7141=0,"exclude_no_activity",IFERROR(VLOOKUP(LOWER(B7141),'Active analysis'!$A$2:$V$58,22,FALSE),"review")))</x:f>
        <x:v>exclude_no_activity</x:v>
      </x:c>
      <x:c r="G7141" s="31" t="n">
        <x:f>IFERROR(VLOOKUP(LOWER(B7141),'Active analysis'!$A$2:$V$58,21,FALSE),0)</x:f>
        <x:v>0</x:v>
      </x:c>
      <x:c r="H7141" s="31" t="str">
        <x:v>not_scanned_rate_limit</x:v>
      </x:c>
      <x:c r="I7141" s="31"/>
      <x:c r="J7141" s="31" t="str">
        <x:f>IF(C7141&lt;&gt;"",C7141,IF(D7141=0,"no signed outgoing testnet activity",IF(F7141="recommend","diverse and persistent testnet activity",IF(F7141="likely_bot","multiple automation signals","insufficient longevity or one automation signal"))))</x:f>
        <x:v>no signed outgoing testnet activity</x:v>
      </x:c>
    </x:row>
    <x:row r="7142">
      <x:c r="A7142" s="31" t="n">
        <x:v>7141</x:v>
      </x:c>
      <x:c r="B7142" s="45" t="str">
        <x:v>addr:0x924005706E0ADE8121B6D8741000FddeC0507a84</x:v>
      </x:c>
      <x:c r="C7142" s="31" t="str"/>
      <x:c r="D7142" s="31" t="n">
        <x:v>0</x:v>
      </x:c>
      <x:c r="E7142" s="31" t="str">
        <x:v>no</x:v>
      </x:c>
      <x:c r="F7142" s="31" t="str">
        <x:f>IF(C7142&lt;&gt;"","exclude_synthetic",IF(D7142=0,"exclude_no_activity",IFERROR(VLOOKUP(LOWER(B7142),'Active analysis'!$A$2:$V$58,22,FALSE),"review")))</x:f>
        <x:v>exclude_no_activity</x:v>
      </x:c>
      <x:c r="G7142" s="31" t="n">
        <x:f>IFERROR(VLOOKUP(LOWER(B7142),'Active analysis'!$A$2:$V$58,21,FALSE),0)</x:f>
        <x:v>0</x:v>
      </x:c>
      <x:c r="H7142" s="31" t="str">
        <x:v>not_scanned_rate_limit</x:v>
      </x:c>
      <x:c r="I7142" s="31"/>
      <x:c r="J7142" s="31" t="str">
        <x:f>IF(C7142&lt;&gt;"",C7142,IF(D7142=0,"no signed outgoing testnet activity",IF(F7142="recommend","diverse and persistent testnet activity",IF(F7142="likely_bot","multiple automation signals","insufficient longevity or one automation signal"))))</x:f>
        <x:v>no signed outgoing testnet activity</x:v>
      </x:c>
    </x:row>
    <x:row r="7143">
      <x:c r="A7143" s="31" t="n">
        <x:v>7142</x:v>
      </x:c>
      <x:c r="B7143" s="45" t="str">
        <x:v>addr:0x924367d131a7bb9a95ef29a28fd1aac610cf4f63</x:v>
      </x:c>
      <x:c r="C7143" s="31" t="str"/>
      <x:c r="D7143" s="31" t="n">
        <x:v>0</x:v>
      </x:c>
      <x:c r="E7143" s="31" t="str">
        <x:v>no</x:v>
      </x:c>
      <x:c r="F7143" s="31" t="str">
        <x:f>IF(C7143&lt;&gt;"","exclude_synthetic",IF(D7143=0,"exclude_no_activity",IFERROR(VLOOKUP(LOWER(B7143),'Active analysis'!$A$2:$V$58,22,FALSE),"review")))</x:f>
        <x:v>exclude_no_activity</x:v>
      </x:c>
      <x:c r="G7143" s="31" t="n">
        <x:f>IFERROR(VLOOKUP(LOWER(B7143),'Active analysis'!$A$2:$V$58,21,FALSE),0)</x:f>
        <x:v>0</x:v>
      </x:c>
      <x:c r="H7143" s="31" t="str">
        <x:v>not_scanned_rate_limit</x:v>
      </x:c>
      <x:c r="I7143" s="31"/>
      <x:c r="J7143" s="31" t="str">
        <x:f>IF(C7143&lt;&gt;"",C7143,IF(D7143=0,"no signed outgoing testnet activity",IF(F7143="recommend","diverse and persistent testnet activity",IF(F7143="likely_bot","multiple automation signals","insufficient longevity or one automation signal"))))</x:f>
        <x:v>no signed outgoing testnet activity</x:v>
      </x:c>
    </x:row>
    <x:row r="7144">
      <x:c r="A7144" s="31" t="n">
        <x:v>7143</x:v>
      </x:c>
      <x:c r="B7144" s="45" t="str">
        <x:v>addr:0x92441ea3f65e9a25c05a97210a5c75b22f8321ae</x:v>
      </x:c>
      <x:c r="C7144" s="31" t="str"/>
      <x:c r="D7144" s="31" t="n">
        <x:v>0</x:v>
      </x:c>
      <x:c r="E7144" s="31" t="str">
        <x:v>no</x:v>
      </x:c>
      <x:c r="F7144" s="31" t="str">
        <x:f>IF(C7144&lt;&gt;"","exclude_synthetic",IF(D7144=0,"exclude_no_activity",IFERROR(VLOOKUP(LOWER(B7144),'Active analysis'!$A$2:$V$58,22,FALSE),"review")))</x:f>
        <x:v>exclude_no_activity</x:v>
      </x:c>
      <x:c r="G7144" s="31" t="n">
        <x:f>IFERROR(VLOOKUP(LOWER(B7144),'Active analysis'!$A$2:$V$58,21,FALSE),0)</x:f>
        <x:v>0</x:v>
      </x:c>
      <x:c r="H7144" s="31" t="str">
        <x:v>not_scanned_rate_limit</x:v>
      </x:c>
      <x:c r="I7144" s="31"/>
      <x:c r="J7144" s="31" t="str">
        <x:f>IF(C7144&lt;&gt;"",C7144,IF(D7144=0,"no signed outgoing testnet activity",IF(F7144="recommend","diverse and persistent testnet activity",IF(F7144="likely_bot","multiple automation signals","insufficient longevity or one automation signal"))))</x:f>
        <x:v>no signed outgoing testnet activity</x:v>
      </x:c>
    </x:row>
    <x:row r="7145">
      <x:c r="A7145" s="31" t="n">
        <x:v>7144</x:v>
      </x:c>
      <x:c r="B7145" s="45" t="str">
        <x:v>addr:0x924535b18afeefd5e558d4d5031e033a95551520</x:v>
      </x:c>
      <x:c r="C7145" s="31" t="str"/>
      <x:c r="D7145" s="31" t="n">
        <x:v>0</x:v>
      </x:c>
      <x:c r="E7145" s="31" t="str">
        <x:v>no</x:v>
      </x:c>
      <x:c r="F7145" s="31" t="str">
        <x:f>IF(C7145&lt;&gt;"","exclude_synthetic",IF(D7145=0,"exclude_no_activity",IFERROR(VLOOKUP(LOWER(B7145),'Active analysis'!$A$2:$V$58,22,FALSE),"review")))</x:f>
        <x:v>exclude_no_activity</x:v>
      </x:c>
      <x:c r="G7145" s="31" t="n">
        <x:f>IFERROR(VLOOKUP(LOWER(B7145),'Active analysis'!$A$2:$V$58,21,FALSE),0)</x:f>
        <x:v>0</x:v>
      </x:c>
      <x:c r="H7145" s="31" t="str">
        <x:v>not_scanned_rate_limit</x:v>
      </x:c>
      <x:c r="I7145" s="31"/>
      <x:c r="J7145" s="31" t="str">
        <x:f>IF(C7145&lt;&gt;"",C7145,IF(D7145=0,"no signed outgoing testnet activity",IF(F7145="recommend","diverse and persistent testnet activity",IF(F7145="likely_bot","multiple automation signals","insufficient longevity or one automation signal"))))</x:f>
        <x:v>no signed outgoing testnet activity</x:v>
      </x:c>
    </x:row>
    <x:row r="7146">
      <x:c r="A7146" s="31" t="n">
        <x:v>7145</x:v>
      </x:c>
      <x:c r="B7146" s="45" t="str">
        <x:v>addr:0x92471494a373dcc4703488777dd771763c21a5d7</x:v>
      </x:c>
      <x:c r="C7146" s="31" t="str"/>
      <x:c r="D7146" s="31" t="n">
        <x:v>0</x:v>
      </x:c>
      <x:c r="E7146" s="31" t="str">
        <x:v>no</x:v>
      </x:c>
      <x:c r="F7146" s="31" t="str">
        <x:f>IF(C7146&lt;&gt;"","exclude_synthetic",IF(D7146=0,"exclude_no_activity",IFERROR(VLOOKUP(LOWER(B7146),'Active analysis'!$A$2:$V$58,22,FALSE),"review")))</x:f>
        <x:v>exclude_no_activity</x:v>
      </x:c>
      <x:c r="G7146" s="31" t="n">
        <x:f>IFERROR(VLOOKUP(LOWER(B7146),'Active analysis'!$A$2:$V$58,21,FALSE),0)</x:f>
        <x:v>0</x:v>
      </x:c>
      <x:c r="H7146" s="31" t="str">
        <x:v>not_scanned_rate_limit</x:v>
      </x:c>
      <x:c r="I7146" s="31"/>
      <x:c r="J7146" s="31" t="str">
        <x:f>IF(C7146&lt;&gt;"",C7146,IF(D7146=0,"no signed outgoing testnet activity",IF(F7146="recommend","diverse and persistent testnet activity",IF(F7146="likely_bot","multiple automation signals","insufficient longevity or one automation signal"))))</x:f>
        <x:v>no signed outgoing testnet activity</x:v>
      </x:c>
    </x:row>
    <x:row r="7147">
      <x:c r="A7147" s="31" t="n">
        <x:v>7146</x:v>
      </x:c>
      <x:c r="B7147" s="45" t="str">
        <x:v>addr:0x92520d96d809bB43547A22dd12f6dF529e060Dde</x:v>
      </x:c>
      <x:c r="C7147" s="31" t="str"/>
      <x:c r="D7147" s="31" t="n">
        <x:v>0</x:v>
      </x:c>
      <x:c r="E7147" s="31" t="str">
        <x:v>no</x:v>
      </x:c>
      <x:c r="F7147" s="31" t="str">
        <x:f>IF(C7147&lt;&gt;"","exclude_synthetic",IF(D7147=0,"exclude_no_activity",IFERROR(VLOOKUP(LOWER(B7147),'Active analysis'!$A$2:$V$58,22,FALSE),"review")))</x:f>
        <x:v>exclude_no_activity</x:v>
      </x:c>
      <x:c r="G7147" s="31" t="n">
        <x:f>IFERROR(VLOOKUP(LOWER(B7147),'Active analysis'!$A$2:$V$58,21,FALSE),0)</x:f>
        <x:v>0</x:v>
      </x:c>
      <x:c r="H7147" s="31" t="str">
        <x:v>not_scanned_rate_limit</x:v>
      </x:c>
      <x:c r="I7147" s="31"/>
      <x:c r="J7147" s="31" t="str">
        <x:f>IF(C7147&lt;&gt;"",C7147,IF(D7147=0,"no signed outgoing testnet activity",IF(F7147="recommend","diverse and persistent testnet activity",IF(F7147="likely_bot","multiple automation signals","insufficient longevity or one automation signal"))))</x:f>
        <x:v>no signed outgoing testnet activity</x:v>
      </x:c>
    </x:row>
    <x:row r="7148">
      <x:c r="A7148" s="31" t="n">
        <x:v>7147</x:v>
      </x:c>
      <x:c r="B7148" s="45" t="str">
        <x:v>addr:0x92582c66694A84Ad7508f8819A34708Da849F9d1</x:v>
      </x:c>
      <x:c r="C7148" s="31" t="str"/>
      <x:c r="D7148" s="31" t="n">
        <x:v>0</x:v>
      </x:c>
      <x:c r="E7148" s="31" t="str">
        <x:v>no</x:v>
      </x:c>
      <x:c r="F7148" s="31" t="str">
        <x:f>IF(C7148&lt;&gt;"","exclude_synthetic",IF(D7148=0,"exclude_no_activity",IFERROR(VLOOKUP(LOWER(B7148),'Active analysis'!$A$2:$V$58,22,FALSE),"review")))</x:f>
        <x:v>exclude_no_activity</x:v>
      </x:c>
      <x:c r="G7148" s="31" t="n">
        <x:f>IFERROR(VLOOKUP(LOWER(B7148),'Active analysis'!$A$2:$V$58,21,FALSE),0)</x:f>
        <x:v>0</x:v>
      </x:c>
      <x:c r="H7148" s="31" t="str">
        <x:v>not_scanned_rate_limit</x:v>
      </x:c>
      <x:c r="I7148" s="31"/>
      <x:c r="J7148" s="31" t="str">
        <x:f>IF(C7148&lt;&gt;"",C7148,IF(D7148=0,"no signed outgoing testnet activity",IF(F7148="recommend","diverse and persistent testnet activity",IF(F7148="likely_bot","multiple automation signals","insufficient longevity or one automation signal"))))</x:f>
        <x:v>no signed outgoing testnet activity</x:v>
      </x:c>
    </x:row>
    <x:row r="7149">
      <x:c r="A7149" s="31" t="n">
        <x:v>7148</x:v>
      </x:c>
      <x:c r="B7149" s="45" t="str">
        <x:v>addr:0x925f8cf0fe0673b9295b26067d3aa4a800804ea0</x:v>
      </x:c>
      <x:c r="C7149" s="31" t="str"/>
      <x:c r="D7149" s="31" t="n">
        <x:v>0</x:v>
      </x:c>
      <x:c r="E7149" s="31" t="str">
        <x:v>no</x:v>
      </x:c>
      <x:c r="F7149" s="31" t="str">
        <x:f>IF(C7149&lt;&gt;"","exclude_synthetic",IF(D7149=0,"exclude_no_activity",IFERROR(VLOOKUP(LOWER(B7149),'Active analysis'!$A$2:$V$58,22,FALSE),"review")))</x:f>
        <x:v>exclude_no_activity</x:v>
      </x:c>
      <x:c r="G7149" s="31" t="n">
        <x:f>IFERROR(VLOOKUP(LOWER(B7149),'Active analysis'!$A$2:$V$58,21,FALSE),0)</x:f>
        <x:v>0</x:v>
      </x:c>
      <x:c r="H7149" s="31" t="str">
        <x:v>not_scanned_rate_limit</x:v>
      </x:c>
      <x:c r="I7149" s="31"/>
      <x:c r="J7149" s="31" t="str">
        <x:f>IF(C7149&lt;&gt;"",C7149,IF(D7149=0,"no signed outgoing testnet activity",IF(F7149="recommend","diverse and persistent testnet activity",IF(F7149="likely_bot","multiple automation signals","insufficient longevity or one automation signal"))))</x:f>
        <x:v>no signed outgoing testnet activity</x:v>
      </x:c>
    </x:row>
    <x:row r="7150">
      <x:c r="A7150" s="31" t="n">
        <x:v>7149</x:v>
      </x:c>
      <x:c r="B7150" s="45" t="str">
        <x:v>addr:0x92600bfb1eb446a4ef24580b7ee0e3f406d3017e</x:v>
      </x:c>
      <x:c r="C7150" s="31" t="str"/>
      <x:c r="D7150" s="31" t="n">
        <x:v>0</x:v>
      </x:c>
      <x:c r="E7150" s="31" t="str">
        <x:v>no</x:v>
      </x:c>
      <x:c r="F7150" s="31" t="str">
        <x:f>IF(C7150&lt;&gt;"","exclude_synthetic",IF(D7150=0,"exclude_no_activity",IFERROR(VLOOKUP(LOWER(B7150),'Active analysis'!$A$2:$V$58,22,FALSE),"review")))</x:f>
        <x:v>exclude_no_activity</x:v>
      </x:c>
      <x:c r="G7150" s="31" t="n">
        <x:f>IFERROR(VLOOKUP(LOWER(B7150),'Active analysis'!$A$2:$V$58,21,FALSE),0)</x:f>
        <x:v>0</x:v>
      </x:c>
      <x:c r="H7150" s="31" t="str">
        <x:v>not_scanned_rate_limit</x:v>
      </x:c>
      <x:c r="I7150" s="31"/>
      <x:c r="J7150" s="31" t="str">
        <x:f>IF(C7150&lt;&gt;"",C7150,IF(D7150=0,"no signed outgoing testnet activity",IF(F7150="recommend","diverse and persistent testnet activity",IF(F7150="likely_bot","multiple automation signals","insufficient longevity or one automation signal"))))</x:f>
        <x:v>no signed outgoing testnet activity</x:v>
      </x:c>
    </x:row>
    <x:row r="7151">
      <x:c r="A7151" s="31" t="n">
        <x:v>7150</x:v>
      </x:c>
      <x:c r="B7151" s="45" t="str">
        <x:v>addr:0x92608CD27c4deea108902682ddeC30857be6D3A8</x:v>
      </x:c>
      <x:c r="C7151" s="31" t="str"/>
      <x:c r="D7151" s="31" t="n">
        <x:v>0</x:v>
      </x:c>
      <x:c r="E7151" s="31" t="str">
        <x:v>no</x:v>
      </x:c>
      <x:c r="F7151" s="31" t="str">
        <x:f>IF(C7151&lt;&gt;"","exclude_synthetic",IF(D7151=0,"exclude_no_activity",IFERROR(VLOOKUP(LOWER(B7151),'Active analysis'!$A$2:$V$58,22,FALSE),"review")))</x:f>
        <x:v>exclude_no_activity</x:v>
      </x:c>
      <x:c r="G7151" s="31" t="n">
        <x:f>IFERROR(VLOOKUP(LOWER(B7151),'Active analysis'!$A$2:$V$58,21,FALSE),0)</x:f>
        <x:v>0</x:v>
      </x:c>
      <x:c r="H7151" s="31" t="str">
        <x:v>not_scanned_rate_limit</x:v>
      </x:c>
      <x:c r="I7151" s="31"/>
      <x:c r="J7151" s="31" t="str">
        <x:f>IF(C7151&lt;&gt;"",C7151,IF(D7151=0,"no signed outgoing testnet activity",IF(F7151="recommend","diverse and persistent testnet activity",IF(F7151="likely_bot","multiple automation signals","insufficient longevity or one automation signal"))))</x:f>
        <x:v>no signed outgoing testnet activity</x:v>
      </x:c>
    </x:row>
    <x:row r="7152">
      <x:c r="A7152" s="31" t="n">
        <x:v>7151</x:v>
      </x:c>
      <x:c r="B7152" s="45" t="str">
        <x:v>addr:0x9264f028718fe09509591d078f88c458e492de09</x:v>
      </x:c>
      <x:c r="C7152" s="31" t="str"/>
      <x:c r="D7152" s="31" t="n">
        <x:v>0</x:v>
      </x:c>
      <x:c r="E7152" s="31" t="str">
        <x:v>no</x:v>
      </x:c>
      <x:c r="F7152" s="31" t="str">
        <x:f>IF(C7152&lt;&gt;"","exclude_synthetic",IF(D7152=0,"exclude_no_activity",IFERROR(VLOOKUP(LOWER(B7152),'Active analysis'!$A$2:$V$58,22,FALSE),"review")))</x:f>
        <x:v>exclude_no_activity</x:v>
      </x:c>
      <x:c r="G7152" s="31" t="n">
        <x:f>IFERROR(VLOOKUP(LOWER(B7152),'Active analysis'!$A$2:$V$58,21,FALSE),0)</x:f>
        <x:v>0</x:v>
      </x:c>
      <x:c r="H7152" s="31" t="str">
        <x:v>not_scanned_rate_limit</x:v>
      </x:c>
      <x:c r="I7152" s="31"/>
      <x:c r="J7152" s="31" t="str">
        <x:f>IF(C7152&lt;&gt;"",C7152,IF(D7152=0,"no signed outgoing testnet activity",IF(F7152="recommend","diverse and persistent testnet activity",IF(F7152="likely_bot","multiple automation signals","insufficient longevity or one automation signal"))))</x:f>
        <x:v>no signed outgoing testnet activity</x:v>
      </x:c>
    </x:row>
    <x:row r="7153">
      <x:c r="A7153" s="31" t="n">
        <x:v>7152</x:v>
      </x:c>
      <x:c r="B7153" s="45" t="str">
        <x:v>addr:0x926de4e46a668e6cb1fa1709f27c9fbdc6d9b4a2</x:v>
      </x:c>
      <x:c r="C7153" s="31" t="str"/>
      <x:c r="D7153" s="31" t="n">
        <x:v>0</x:v>
      </x:c>
      <x:c r="E7153" s="31" t="str">
        <x:v>no</x:v>
      </x:c>
      <x:c r="F7153" s="31" t="str">
        <x:f>IF(C7153&lt;&gt;"","exclude_synthetic",IF(D7153=0,"exclude_no_activity",IFERROR(VLOOKUP(LOWER(B7153),'Active analysis'!$A$2:$V$58,22,FALSE),"review")))</x:f>
        <x:v>exclude_no_activity</x:v>
      </x:c>
      <x:c r="G7153" s="31" t="n">
        <x:f>IFERROR(VLOOKUP(LOWER(B7153),'Active analysis'!$A$2:$V$58,21,FALSE),0)</x:f>
        <x:v>0</x:v>
      </x:c>
      <x:c r="H7153" s="31" t="str">
        <x:v>not_scanned_rate_limit</x:v>
      </x:c>
      <x:c r="I7153" s="31"/>
      <x:c r="J7153" s="31" t="str">
        <x:f>IF(C7153&lt;&gt;"",C7153,IF(D7153=0,"no signed outgoing testnet activity",IF(F7153="recommend","diverse and persistent testnet activity",IF(F7153="likely_bot","multiple automation signals","insufficient longevity or one automation signal"))))</x:f>
        <x:v>no signed outgoing testnet activity</x:v>
      </x:c>
    </x:row>
    <x:row r="7154">
      <x:c r="A7154" s="31" t="n">
        <x:v>7153</x:v>
      </x:c>
      <x:c r="B7154" s="45" t="str">
        <x:v>addr:0x927416eE471c36AAA214ABE53A4D6AA0Be70DF79</x:v>
      </x:c>
      <x:c r="C7154" s="31" t="str"/>
      <x:c r="D7154" s="31" t="n">
        <x:v>0</x:v>
      </x:c>
      <x:c r="E7154" s="31" t="str">
        <x:v>no</x:v>
      </x:c>
      <x:c r="F7154" s="31" t="str">
        <x:f>IF(C7154&lt;&gt;"","exclude_synthetic",IF(D7154=0,"exclude_no_activity",IFERROR(VLOOKUP(LOWER(B7154),'Active analysis'!$A$2:$V$58,22,FALSE),"review")))</x:f>
        <x:v>exclude_no_activity</x:v>
      </x:c>
      <x:c r="G7154" s="31" t="n">
        <x:f>IFERROR(VLOOKUP(LOWER(B7154),'Active analysis'!$A$2:$V$58,21,FALSE),0)</x:f>
        <x:v>0</x:v>
      </x:c>
      <x:c r="H7154" s="31" t="str">
        <x:v>not_scanned_rate_limit</x:v>
      </x:c>
      <x:c r="I7154" s="31"/>
      <x:c r="J7154" s="31" t="str">
        <x:f>IF(C7154&lt;&gt;"",C7154,IF(D7154=0,"no signed outgoing testnet activity",IF(F7154="recommend","diverse and persistent testnet activity",IF(F7154="likely_bot","multiple automation signals","insufficient longevity or one automation signal"))))</x:f>
        <x:v>no signed outgoing testnet activity</x:v>
      </x:c>
    </x:row>
    <x:row r="7155">
      <x:c r="A7155" s="31" t="n">
        <x:v>7154</x:v>
      </x:c>
      <x:c r="B7155" s="45" t="str">
        <x:v>addr:0x9281c6d7f54ea6747cb5395a1de3902259099cef</x:v>
      </x:c>
      <x:c r="C7155" s="31" t="str"/>
      <x:c r="D7155" s="31" t="n">
        <x:v>0</x:v>
      </x:c>
      <x:c r="E7155" s="31" t="str">
        <x:v>no</x:v>
      </x:c>
      <x:c r="F7155" s="31" t="str">
        <x:f>IF(C7155&lt;&gt;"","exclude_synthetic",IF(D7155=0,"exclude_no_activity",IFERROR(VLOOKUP(LOWER(B7155),'Active analysis'!$A$2:$V$58,22,FALSE),"review")))</x:f>
        <x:v>exclude_no_activity</x:v>
      </x:c>
      <x:c r="G7155" s="31" t="n">
        <x:f>IFERROR(VLOOKUP(LOWER(B7155),'Active analysis'!$A$2:$V$58,21,FALSE),0)</x:f>
        <x:v>0</x:v>
      </x:c>
      <x:c r="H7155" s="31" t="str">
        <x:v>not_scanned_rate_limit</x:v>
      </x:c>
      <x:c r="I7155" s="31"/>
      <x:c r="J7155" s="31" t="str">
        <x:f>IF(C7155&lt;&gt;"",C7155,IF(D7155=0,"no signed outgoing testnet activity",IF(F7155="recommend","diverse and persistent testnet activity",IF(F7155="likely_bot","multiple automation signals","insufficient longevity or one automation signal"))))</x:f>
        <x:v>no signed outgoing testnet activity</x:v>
      </x:c>
    </x:row>
    <x:row r="7156">
      <x:c r="A7156" s="31" t="n">
        <x:v>7155</x:v>
      </x:c>
      <x:c r="B7156" s="45" t="str">
        <x:v>addr:0x928597f5bcfa2e71f7ca9acfa4723cc907ac6e4a</x:v>
      </x:c>
      <x:c r="C7156" s="31" t="str"/>
      <x:c r="D7156" s="31" t="n">
        <x:v>0</x:v>
      </x:c>
      <x:c r="E7156" s="31" t="str">
        <x:v>no</x:v>
      </x:c>
      <x:c r="F7156" s="31" t="str">
        <x:f>IF(C7156&lt;&gt;"","exclude_synthetic",IF(D7156=0,"exclude_no_activity",IFERROR(VLOOKUP(LOWER(B7156),'Active analysis'!$A$2:$V$58,22,FALSE),"review")))</x:f>
        <x:v>exclude_no_activity</x:v>
      </x:c>
      <x:c r="G7156" s="31" t="n">
        <x:f>IFERROR(VLOOKUP(LOWER(B7156),'Active analysis'!$A$2:$V$58,21,FALSE),0)</x:f>
        <x:v>0</x:v>
      </x:c>
      <x:c r="H7156" s="31" t="str">
        <x:v>not_scanned_rate_limit</x:v>
      </x:c>
      <x:c r="I7156" s="31"/>
      <x:c r="J7156" s="31" t="str">
        <x:f>IF(C7156&lt;&gt;"",C7156,IF(D7156=0,"no signed outgoing testnet activity",IF(F7156="recommend","diverse and persistent testnet activity",IF(F7156="likely_bot","multiple automation signals","insufficient longevity or one automation signal"))))</x:f>
        <x:v>no signed outgoing testnet activity</x:v>
      </x:c>
    </x:row>
    <x:row r="7157">
      <x:c r="A7157" s="31" t="n">
        <x:v>7156</x:v>
      </x:c>
      <x:c r="B7157" s="45" t="str">
        <x:v>addr:0x9287d4ccc987e3e4d8b79d6831415d9ee2987725</x:v>
      </x:c>
      <x:c r="C7157" s="31" t="str"/>
      <x:c r="D7157" s="31" t="n">
        <x:v>0</x:v>
      </x:c>
      <x:c r="E7157" s="31" t="str">
        <x:v>no</x:v>
      </x:c>
      <x:c r="F7157" s="31" t="str">
        <x:f>IF(C7157&lt;&gt;"","exclude_synthetic",IF(D7157=0,"exclude_no_activity",IFERROR(VLOOKUP(LOWER(B7157),'Active analysis'!$A$2:$V$58,22,FALSE),"review")))</x:f>
        <x:v>exclude_no_activity</x:v>
      </x:c>
      <x:c r="G7157" s="31" t="n">
        <x:f>IFERROR(VLOOKUP(LOWER(B7157),'Active analysis'!$A$2:$V$58,21,FALSE),0)</x:f>
        <x:v>0</x:v>
      </x:c>
      <x:c r="H7157" s="31" t="str">
        <x:v>not_scanned_rate_limit</x:v>
      </x:c>
      <x:c r="I7157" s="31"/>
      <x:c r="J7157" s="31" t="str">
        <x:f>IF(C7157&lt;&gt;"",C7157,IF(D7157=0,"no signed outgoing testnet activity",IF(F7157="recommend","diverse and persistent testnet activity",IF(F7157="likely_bot","multiple automation signals","insufficient longevity or one automation signal"))))</x:f>
        <x:v>no signed outgoing testnet activity</x:v>
      </x:c>
    </x:row>
    <x:row r="7158">
      <x:c r="A7158" s="31" t="n">
        <x:v>7157</x:v>
      </x:c>
      <x:c r="B7158" s="45" t="str">
        <x:v>addr:0x929cec1f2bcf3aa1cf75a5c0dbcc8d2b5ad20d0e</x:v>
      </x:c>
      <x:c r="C7158" s="31" t="str"/>
      <x:c r="D7158" s="31" t="n">
        <x:v>0</x:v>
      </x:c>
      <x:c r="E7158" s="31" t="str">
        <x:v>no</x:v>
      </x:c>
      <x:c r="F7158" s="31" t="str">
        <x:f>IF(C7158&lt;&gt;"","exclude_synthetic",IF(D7158=0,"exclude_no_activity",IFERROR(VLOOKUP(LOWER(B7158),'Active analysis'!$A$2:$V$58,22,FALSE),"review")))</x:f>
        <x:v>exclude_no_activity</x:v>
      </x:c>
      <x:c r="G7158" s="31" t="n">
        <x:f>IFERROR(VLOOKUP(LOWER(B7158),'Active analysis'!$A$2:$V$58,21,FALSE),0)</x:f>
        <x:v>0</x:v>
      </x:c>
      <x:c r="H7158" s="31" t="str">
        <x:v>not_scanned_rate_limit</x:v>
      </x:c>
      <x:c r="I7158" s="31"/>
      <x:c r="J7158" s="31" t="str">
        <x:f>IF(C7158&lt;&gt;"",C7158,IF(D7158=0,"no signed outgoing testnet activity",IF(F7158="recommend","diverse and persistent testnet activity",IF(F7158="likely_bot","multiple automation signals","insufficient longevity or one automation signal"))))</x:f>
        <x:v>no signed outgoing testnet activity</x:v>
      </x:c>
    </x:row>
    <x:row r="7159">
      <x:c r="A7159" s="31" t="n">
        <x:v>7158</x:v>
      </x:c>
      <x:c r="B7159" s="45" t="str">
        <x:v>addr:0x929d77d4ceed0361da51515a2d0c7141ad3b8117</x:v>
      </x:c>
      <x:c r="C7159" s="31" t="str"/>
      <x:c r="D7159" s="31" t="n">
        <x:v>0</x:v>
      </x:c>
      <x:c r="E7159" s="31" t="str">
        <x:v>no</x:v>
      </x:c>
      <x:c r="F7159" s="31" t="str">
        <x:f>IF(C7159&lt;&gt;"","exclude_synthetic",IF(D7159=0,"exclude_no_activity",IFERROR(VLOOKUP(LOWER(B7159),'Active analysis'!$A$2:$V$58,22,FALSE),"review")))</x:f>
        <x:v>exclude_no_activity</x:v>
      </x:c>
      <x:c r="G7159" s="31" t="n">
        <x:f>IFERROR(VLOOKUP(LOWER(B7159),'Active analysis'!$A$2:$V$58,21,FALSE),0)</x:f>
        <x:v>0</x:v>
      </x:c>
      <x:c r="H7159" s="31" t="str">
        <x:v>not_scanned_rate_limit</x:v>
      </x:c>
      <x:c r="I7159" s="31"/>
      <x:c r="J7159" s="31" t="str">
        <x:f>IF(C7159&lt;&gt;"",C7159,IF(D7159=0,"no signed outgoing testnet activity",IF(F7159="recommend","diverse and persistent testnet activity",IF(F7159="likely_bot","multiple automation signals","insufficient longevity or one automation signal"))))</x:f>
        <x:v>no signed outgoing testnet activity</x:v>
      </x:c>
    </x:row>
    <x:row r="7160">
      <x:c r="A7160" s="31" t="n">
        <x:v>7159</x:v>
      </x:c>
      <x:c r="B7160" s="45" t="str">
        <x:v>addr:0x92A849f55fDC77Ee25B953795F91E8aCf2d19651</x:v>
      </x:c>
      <x:c r="C7160" s="31" t="str"/>
      <x:c r="D7160" s="31" t="n">
        <x:v>0</x:v>
      </x:c>
      <x:c r="E7160" s="31" t="str">
        <x:v>no</x:v>
      </x:c>
      <x:c r="F7160" s="31" t="str">
        <x:f>IF(C7160&lt;&gt;"","exclude_synthetic",IF(D7160=0,"exclude_no_activity",IFERROR(VLOOKUP(LOWER(B7160),'Active analysis'!$A$2:$V$58,22,FALSE),"review")))</x:f>
        <x:v>exclude_no_activity</x:v>
      </x:c>
      <x:c r="G7160" s="31" t="n">
        <x:f>IFERROR(VLOOKUP(LOWER(B7160),'Active analysis'!$A$2:$V$58,21,FALSE),0)</x:f>
        <x:v>0</x:v>
      </x:c>
      <x:c r="H7160" s="31" t="str">
        <x:v>not_scanned_rate_limit</x:v>
      </x:c>
      <x:c r="I7160" s="31"/>
      <x:c r="J7160" s="31" t="str">
        <x:f>IF(C7160&lt;&gt;"",C7160,IF(D7160=0,"no signed outgoing testnet activity",IF(F7160="recommend","diverse and persistent testnet activity",IF(F7160="likely_bot","multiple automation signals","insufficient longevity or one automation signal"))))</x:f>
        <x:v>no signed outgoing testnet activity</x:v>
      </x:c>
    </x:row>
    <x:row r="7161">
      <x:c r="A7161" s="31" t="n">
        <x:v>7160</x:v>
      </x:c>
      <x:c r="B7161" s="45" t="str">
        <x:v>addr:0x92b39731CC9e9f5fA745765E501F827F7698c3D0</x:v>
      </x:c>
      <x:c r="C7161" s="31" t="str"/>
      <x:c r="D7161" s="31" t="n">
        <x:v>0</x:v>
      </x:c>
      <x:c r="E7161" s="31" t="str">
        <x:v>no</x:v>
      </x:c>
      <x:c r="F7161" s="31" t="str">
        <x:f>IF(C7161&lt;&gt;"","exclude_synthetic",IF(D7161=0,"exclude_no_activity",IFERROR(VLOOKUP(LOWER(B7161),'Active analysis'!$A$2:$V$58,22,FALSE),"review")))</x:f>
        <x:v>exclude_no_activity</x:v>
      </x:c>
      <x:c r="G7161" s="31" t="n">
        <x:f>IFERROR(VLOOKUP(LOWER(B7161),'Active analysis'!$A$2:$V$58,21,FALSE),0)</x:f>
        <x:v>0</x:v>
      </x:c>
      <x:c r="H7161" s="31" t="str">
        <x:v>not_scanned_rate_limit</x:v>
      </x:c>
      <x:c r="I7161" s="31"/>
      <x:c r="J7161" s="31" t="str">
        <x:f>IF(C7161&lt;&gt;"",C7161,IF(D7161=0,"no signed outgoing testnet activity",IF(F7161="recommend","diverse and persistent testnet activity",IF(F7161="likely_bot","multiple automation signals","insufficient longevity or one automation signal"))))</x:f>
        <x:v>no signed outgoing testnet activity</x:v>
      </x:c>
    </x:row>
    <x:row r="7162">
      <x:c r="A7162" s="31" t="n">
        <x:v>7161</x:v>
      </x:c>
      <x:c r="B7162" s="45" t="str">
        <x:v>addr:0x92b3d0D0f3e56927B800Cb227A789476c71eA129</x:v>
      </x:c>
      <x:c r="C7162" s="31" t="str"/>
      <x:c r="D7162" s="31" t="n">
        <x:v>0</x:v>
      </x:c>
      <x:c r="E7162" s="31" t="str">
        <x:v>no</x:v>
      </x:c>
      <x:c r="F7162" s="31" t="str">
        <x:f>IF(C7162&lt;&gt;"","exclude_synthetic",IF(D7162=0,"exclude_no_activity",IFERROR(VLOOKUP(LOWER(B7162),'Active analysis'!$A$2:$V$58,22,FALSE),"review")))</x:f>
        <x:v>exclude_no_activity</x:v>
      </x:c>
      <x:c r="G7162" s="31" t="n">
        <x:f>IFERROR(VLOOKUP(LOWER(B7162),'Active analysis'!$A$2:$V$58,21,FALSE),0)</x:f>
        <x:v>0</x:v>
      </x:c>
      <x:c r="H7162" s="31" t="str">
        <x:v>not_scanned_rate_limit</x:v>
      </x:c>
      <x:c r="I7162" s="31"/>
      <x:c r="J7162" s="31" t="str">
        <x:f>IF(C7162&lt;&gt;"",C7162,IF(D7162=0,"no signed outgoing testnet activity",IF(F7162="recommend","diverse and persistent testnet activity",IF(F7162="likely_bot","multiple automation signals","insufficient longevity or one automation signal"))))</x:f>
        <x:v>no signed outgoing testnet activity</x:v>
      </x:c>
    </x:row>
    <x:row r="7163">
      <x:c r="A7163" s="31" t="n">
        <x:v>7162</x:v>
      </x:c>
      <x:c r="B7163" s="45" t="str">
        <x:v>addr:0x92b949cde78789572569827006ad99aef9448562</x:v>
      </x:c>
      <x:c r="C7163" s="31" t="str"/>
      <x:c r="D7163" s="31" t="n">
        <x:v>0</x:v>
      </x:c>
      <x:c r="E7163" s="31" t="str">
        <x:v>no</x:v>
      </x:c>
      <x:c r="F7163" s="31" t="str">
        <x:f>IF(C7163&lt;&gt;"","exclude_synthetic",IF(D7163=0,"exclude_no_activity",IFERROR(VLOOKUP(LOWER(B7163),'Active analysis'!$A$2:$V$58,22,FALSE),"review")))</x:f>
        <x:v>exclude_no_activity</x:v>
      </x:c>
      <x:c r="G7163" s="31" t="n">
        <x:f>IFERROR(VLOOKUP(LOWER(B7163),'Active analysis'!$A$2:$V$58,21,FALSE),0)</x:f>
        <x:v>0</x:v>
      </x:c>
      <x:c r="H7163" s="31" t="str">
        <x:v>not_scanned_rate_limit</x:v>
      </x:c>
      <x:c r="I7163" s="31"/>
      <x:c r="J7163" s="31" t="str">
        <x:f>IF(C7163&lt;&gt;"",C7163,IF(D7163=0,"no signed outgoing testnet activity",IF(F7163="recommend","diverse and persistent testnet activity",IF(F7163="likely_bot","multiple automation signals","insufficient longevity or one automation signal"))))</x:f>
        <x:v>no signed outgoing testnet activity</x:v>
      </x:c>
    </x:row>
    <x:row r="7164">
      <x:c r="A7164" s="31" t="n">
        <x:v>7163</x:v>
      </x:c>
      <x:c r="B7164" s="45" t="str">
        <x:v>addr:0x92b9ee4d85dce22d6a0839dffe28a57ff8a9e1ad</x:v>
      </x:c>
      <x:c r="C7164" s="31" t="str"/>
      <x:c r="D7164" s="31" t="n">
        <x:v>0</x:v>
      </x:c>
      <x:c r="E7164" s="31" t="str">
        <x:v>no</x:v>
      </x:c>
      <x:c r="F7164" s="31" t="str">
        <x:f>IF(C7164&lt;&gt;"","exclude_synthetic",IF(D7164=0,"exclude_no_activity",IFERROR(VLOOKUP(LOWER(B7164),'Active analysis'!$A$2:$V$58,22,FALSE),"review")))</x:f>
        <x:v>exclude_no_activity</x:v>
      </x:c>
      <x:c r="G7164" s="31" t="n">
        <x:f>IFERROR(VLOOKUP(LOWER(B7164),'Active analysis'!$A$2:$V$58,21,FALSE),0)</x:f>
        <x:v>0</x:v>
      </x:c>
      <x:c r="H7164" s="31" t="str">
        <x:v>not_scanned_rate_limit</x:v>
      </x:c>
      <x:c r="I7164" s="31"/>
      <x:c r="J7164" s="31" t="str">
        <x:f>IF(C7164&lt;&gt;"",C7164,IF(D7164=0,"no signed outgoing testnet activity",IF(F7164="recommend","diverse and persistent testnet activity",IF(F7164="likely_bot","multiple automation signals","insufficient longevity or one automation signal"))))</x:f>
        <x:v>no signed outgoing testnet activity</x:v>
      </x:c>
    </x:row>
    <x:row r="7165">
      <x:c r="A7165" s="31" t="n">
        <x:v>7164</x:v>
      </x:c>
      <x:c r="B7165" s="45" t="str">
        <x:v>addr:0x92bE1Db12E3Da7Ec2204912d3eFBcFbE83260266</x:v>
      </x:c>
      <x:c r="C7165" s="31" t="str"/>
      <x:c r="D7165" s="31" t="n">
        <x:v>0</x:v>
      </x:c>
      <x:c r="E7165" s="31" t="str">
        <x:v>no</x:v>
      </x:c>
      <x:c r="F7165" s="31" t="str">
        <x:f>IF(C7165&lt;&gt;"","exclude_synthetic",IF(D7165=0,"exclude_no_activity",IFERROR(VLOOKUP(LOWER(B7165),'Active analysis'!$A$2:$V$58,22,FALSE),"review")))</x:f>
        <x:v>exclude_no_activity</x:v>
      </x:c>
      <x:c r="G7165" s="31" t="n">
        <x:f>IFERROR(VLOOKUP(LOWER(B7165),'Active analysis'!$A$2:$V$58,21,FALSE),0)</x:f>
        <x:v>0</x:v>
      </x:c>
      <x:c r="H7165" s="31" t="str">
        <x:v>not_scanned_rate_limit</x:v>
      </x:c>
      <x:c r="I7165" s="31"/>
      <x:c r="J7165" s="31" t="str">
        <x:f>IF(C7165&lt;&gt;"",C7165,IF(D7165=0,"no signed outgoing testnet activity",IF(F7165="recommend","diverse and persistent testnet activity",IF(F7165="likely_bot","multiple automation signals","insufficient longevity or one automation signal"))))</x:f>
        <x:v>no signed outgoing testnet activity</x:v>
      </x:c>
    </x:row>
    <x:row r="7166">
      <x:c r="A7166" s="31" t="n">
        <x:v>7165</x:v>
      </x:c>
      <x:c r="B7166" s="45" t="str">
        <x:v>addr:0x92bf27CEa07b5074Ec9d60B2BCe85856E4EA941E</x:v>
      </x:c>
      <x:c r="C7166" s="31" t="str"/>
      <x:c r="D7166" s="31" t="n">
        <x:v>0</x:v>
      </x:c>
      <x:c r="E7166" s="31" t="str">
        <x:v>no</x:v>
      </x:c>
      <x:c r="F7166" s="31" t="str">
        <x:f>IF(C7166&lt;&gt;"","exclude_synthetic",IF(D7166=0,"exclude_no_activity",IFERROR(VLOOKUP(LOWER(B7166),'Active analysis'!$A$2:$V$58,22,FALSE),"review")))</x:f>
        <x:v>exclude_no_activity</x:v>
      </x:c>
      <x:c r="G7166" s="31" t="n">
        <x:f>IFERROR(VLOOKUP(LOWER(B7166),'Active analysis'!$A$2:$V$58,21,FALSE),0)</x:f>
        <x:v>0</x:v>
      </x:c>
      <x:c r="H7166" s="31" t="str">
        <x:v>not_scanned_rate_limit</x:v>
      </x:c>
      <x:c r="I7166" s="31"/>
      <x:c r="J7166" s="31" t="str">
        <x:f>IF(C7166&lt;&gt;"",C7166,IF(D7166=0,"no signed outgoing testnet activity",IF(F7166="recommend","diverse and persistent testnet activity",IF(F7166="likely_bot","multiple automation signals","insufficient longevity or one automation signal"))))</x:f>
        <x:v>no signed outgoing testnet activity</x:v>
      </x:c>
    </x:row>
    <x:row r="7167">
      <x:c r="A7167" s="31" t="n">
        <x:v>7166</x:v>
      </x:c>
      <x:c r="B7167" s="45" t="str">
        <x:v>addr:0x92bF419cdD48270Bd4B7B63b78A294744E13A732</x:v>
      </x:c>
      <x:c r="C7167" s="31" t="str"/>
      <x:c r="D7167" s="31" t="n">
        <x:v>0</x:v>
      </x:c>
      <x:c r="E7167" s="31" t="str">
        <x:v>no</x:v>
      </x:c>
      <x:c r="F7167" s="31" t="str">
        <x:f>IF(C7167&lt;&gt;"","exclude_synthetic",IF(D7167=0,"exclude_no_activity",IFERROR(VLOOKUP(LOWER(B7167),'Active analysis'!$A$2:$V$58,22,FALSE),"review")))</x:f>
        <x:v>exclude_no_activity</x:v>
      </x:c>
      <x:c r="G7167" s="31" t="n">
        <x:f>IFERROR(VLOOKUP(LOWER(B7167),'Active analysis'!$A$2:$V$58,21,FALSE),0)</x:f>
        <x:v>0</x:v>
      </x:c>
      <x:c r="H7167" s="31" t="str">
        <x:v>not_scanned_rate_limit</x:v>
      </x:c>
      <x:c r="I7167" s="31"/>
      <x:c r="J7167" s="31" t="str">
        <x:f>IF(C7167&lt;&gt;"",C7167,IF(D7167=0,"no signed outgoing testnet activity",IF(F7167="recommend","diverse and persistent testnet activity",IF(F7167="likely_bot","multiple automation signals","insufficient longevity or one automation signal"))))</x:f>
        <x:v>no signed outgoing testnet activity</x:v>
      </x:c>
    </x:row>
    <x:row r="7168">
      <x:c r="A7168" s="31" t="n">
        <x:v>7167</x:v>
      </x:c>
      <x:c r="B7168" s="45" t="str">
        <x:v>addr:0x92C15C221794A81D44EBCb70d0Ba5AdcD773A704</x:v>
      </x:c>
      <x:c r="C7168" s="31" t="str"/>
      <x:c r="D7168" s="31" t="n">
        <x:v>0</x:v>
      </x:c>
      <x:c r="E7168" s="31" t="str">
        <x:v>no</x:v>
      </x:c>
      <x:c r="F7168" s="31" t="str">
        <x:f>IF(C7168&lt;&gt;"","exclude_synthetic",IF(D7168=0,"exclude_no_activity",IFERROR(VLOOKUP(LOWER(B7168),'Active analysis'!$A$2:$V$58,22,FALSE),"review")))</x:f>
        <x:v>exclude_no_activity</x:v>
      </x:c>
      <x:c r="G7168" s="31" t="n">
        <x:f>IFERROR(VLOOKUP(LOWER(B7168),'Active analysis'!$A$2:$V$58,21,FALSE),0)</x:f>
        <x:v>0</x:v>
      </x:c>
      <x:c r="H7168" s="31" t="str">
        <x:v>not_scanned_rate_limit</x:v>
      </x:c>
      <x:c r="I7168" s="31"/>
      <x:c r="J7168" s="31" t="str">
        <x:f>IF(C7168&lt;&gt;"",C7168,IF(D7168=0,"no signed outgoing testnet activity",IF(F7168="recommend","diverse and persistent testnet activity",IF(F7168="likely_bot","multiple automation signals","insufficient longevity or one automation signal"))))</x:f>
        <x:v>no signed outgoing testnet activity</x:v>
      </x:c>
    </x:row>
    <x:row r="7169">
      <x:c r="A7169" s="31" t="n">
        <x:v>7168</x:v>
      </x:c>
      <x:c r="B7169" s="45" t="str">
        <x:v>addr:0x92cd98f6Ea5Cb1403c01cBA5FD6d2406b9881E0c</x:v>
      </x:c>
      <x:c r="C7169" s="31" t="str"/>
      <x:c r="D7169" s="31" t="n">
        <x:v>0</x:v>
      </x:c>
      <x:c r="E7169" s="31" t="str">
        <x:v>no</x:v>
      </x:c>
      <x:c r="F7169" s="31" t="str">
        <x:f>IF(C7169&lt;&gt;"","exclude_synthetic",IF(D7169=0,"exclude_no_activity",IFERROR(VLOOKUP(LOWER(B7169),'Active analysis'!$A$2:$V$58,22,FALSE),"review")))</x:f>
        <x:v>exclude_no_activity</x:v>
      </x:c>
      <x:c r="G7169" s="31" t="n">
        <x:f>IFERROR(VLOOKUP(LOWER(B7169),'Active analysis'!$A$2:$V$58,21,FALSE),0)</x:f>
        <x:v>0</x:v>
      </x:c>
      <x:c r="H7169" s="31" t="str">
        <x:v>not_scanned_rate_limit</x:v>
      </x:c>
      <x:c r="I7169" s="31"/>
      <x:c r="J7169" s="31" t="str">
        <x:f>IF(C7169&lt;&gt;"",C7169,IF(D7169=0,"no signed outgoing testnet activity",IF(F7169="recommend","diverse and persistent testnet activity",IF(F7169="likely_bot","multiple automation signals","insufficient longevity or one automation signal"))))</x:f>
        <x:v>no signed outgoing testnet activity</x:v>
      </x:c>
    </x:row>
    <x:row r="7170">
      <x:c r="A7170" s="31" t="n">
        <x:v>7169</x:v>
      </x:c>
      <x:c r="B7170" s="45" t="str">
        <x:v>addr:0x92d1359ff6c32931a2a9ba917253e8dd6d7041f9</x:v>
      </x:c>
      <x:c r="C7170" s="31" t="str"/>
      <x:c r="D7170" s="31" t="n">
        <x:v>0</x:v>
      </x:c>
      <x:c r="E7170" s="31" t="str">
        <x:v>no</x:v>
      </x:c>
      <x:c r="F7170" s="31" t="str">
        <x:f>IF(C7170&lt;&gt;"","exclude_synthetic",IF(D7170=0,"exclude_no_activity",IFERROR(VLOOKUP(LOWER(B7170),'Active analysis'!$A$2:$V$58,22,FALSE),"review")))</x:f>
        <x:v>exclude_no_activity</x:v>
      </x:c>
      <x:c r="G7170" s="31" t="n">
        <x:f>IFERROR(VLOOKUP(LOWER(B7170),'Active analysis'!$A$2:$V$58,21,FALSE),0)</x:f>
        <x:v>0</x:v>
      </x:c>
      <x:c r="H7170" s="31" t="str">
        <x:v>not_scanned_rate_limit</x:v>
      </x:c>
      <x:c r="I7170" s="31"/>
      <x:c r="J7170" s="31" t="str">
        <x:f>IF(C7170&lt;&gt;"",C7170,IF(D7170=0,"no signed outgoing testnet activity",IF(F7170="recommend","diverse and persistent testnet activity",IF(F7170="likely_bot","multiple automation signals","insufficient longevity or one automation signal"))))</x:f>
        <x:v>no signed outgoing testnet activity</x:v>
      </x:c>
    </x:row>
    <x:row r="7171">
      <x:c r="A7171" s="31" t="n">
        <x:v>7170</x:v>
      </x:c>
      <x:c r="B7171" s="45" t="str">
        <x:v>addr:0x92d349e1536bd652c9fe9ef853bb7cc806ee8187</x:v>
      </x:c>
      <x:c r="C7171" s="31" t="str"/>
      <x:c r="D7171" s="31" t="n">
        <x:v>0</x:v>
      </x:c>
      <x:c r="E7171" s="31" t="str">
        <x:v>no</x:v>
      </x:c>
      <x:c r="F7171" s="31" t="str">
        <x:f>IF(C7171&lt;&gt;"","exclude_synthetic",IF(D7171=0,"exclude_no_activity",IFERROR(VLOOKUP(LOWER(B7171),'Active analysis'!$A$2:$V$58,22,FALSE),"review")))</x:f>
        <x:v>exclude_no_activity</x:v>
      </x:c>
      <x:c r="G7171" s="31" t="n">
        <x:f>IFERROR(VLOOKUP(LOWER(B7171),'Active analysis'!$A$2:$V$58,21,FALSE),0)</x:f>
        <x:v>0</x:v>
      </x:c>
      <x:c r="H7171" s="31" t="str">
        <x:v>not_scanned_rate_limit</x:v>
      </x:c>
      <x:c r="I7171" s="31"/>
      <x:c r="J7171" s="31" t="str">
        <x:f>IF(C7171&lt;&gt;"",C7171,IF(D7171=0,"no signed outgoing testnet activity",IF(F7171="recommend","diverse and persistent testnet activity",IF(F7171="likely_bot","multiple automation signals","insufficient longevity or one automation signal"))))</x:f>
        <x:v>no signed outgoing testnet activity</x:v>
      </x:c>
    </x:row>
    <x:row r="7172">
      <x:c r="A7172" s="31" t="n">
        <x:v>7171</x:v>
      </x:c>
      <x:c r="B7172" s="45" t="str">
        <x:v>addr:0x92D9d1740E834d377A55217524E00d21C610AD5a</x:v>
      </x:c>
      <x:c r="C7172" s="31" t="str"/>
      <x:c r="D7172" s="31" t="n">
        <x:v>0</x:v>
      </x:c>
      <x:c r="E7172" s="31" t="str">
        <x:v>no</x:v>
      </x:c>
      <x:c r="F7172" s="31" t="str">
        <x:f>IF(C7172&lt;&gt;"","exclude_synthetic",IF(D7172=0,"exclude_no_activity",IFERROR(VLOOKUP(LOWER(B7172),'Active analysis'!$A$2:$V$58,22,FALSE),"review")))</x:f>
        <x:v>exclude_no_activity</x:v>
      </x:c>
      <x:c r="G7172" s="31" t="n">
        <x:f>IFERROR(VLOOKUP(LOWER(B7172),'Active analysis'!$A$2:$V$58,21,FALSE),0)</x:f>
        <x:v>0</x:v>
      </x:c>
      <x:c r="H7172" s="31" t="str">
        <x:v>not_scanned_rate_limit</x:v>
      </x:c>
      <x:c r="I7172" s="31"/>
      <x:c r="J7172" s="31" t="str">
        <x:f>IF(C7172&lt;&gt;"",C7172,IF(D7172=0,"no signed outgoing testnet activity",IF(F7172="recommend","diverse and persistent testnet activity",IF(F7172="likely_bot","multiple automation signals","insufficient longevity or one automation signal"))))</x:f>
        <x:v>no signed outgoing testnet activity</x:v>
      </x:c>
    </x:row>
    <x:row r="7173">
      <x:c r="A7173" s="31" t="n">
        <x:v>7172</x:v>
      </x:c>
      <x:c r="B7173" s="45" t="str">
        <x:v>addr:0x92dc1101697acfd527a6a07baea3fe24144ac2d1</x:v>
      </x:c>
      <x:c r="C7173" s="31" t="str"/>
      <x:c r="D7173" s="31" t="n">
        <x:v>0</x:v>
      </x:c>
      <x:c r="E7173" s="31" t="str">
        <x:v>no</x:v>
      </x:c>
      <x:c r="F7173" s="31" t="str">
        <x:f>IF(C7173&lt;&gt;"","exclude_synthetic",IF(D7173=0,"exclude_no_activity",IFERROR(VLOOKUP(LOWER(B7173),'Active analysis'!$A$2:$V$58,22,FALSE),"review")))</x:f>
        <x:v>exclude_no_activity</x:v>
      </x:c>
      <x:c r="G7173" s="31" t="n">
        <x:f>IFERROR(VLOOKUP(LOWER(B7173),'Active analysis'!$A$2:$V$58,21,FALSE),0)</x:f>
        <x:v>0</x:v>
      </x:c>
      <x:c r="H7173" s="31" t="str">
        <x:v>not_scanned_rate_limit</x:v>
      </x:c>
      <x:c r="I7173" s="31"/>
      <x:c r="J7173" s="31" t="str">
        <x:f>IF(C7173&lt;&gt;"",C7173,IF(D7173=0,"no signed outgoing testnet activity",IF(F7173="recommend","diverse and persistent testnet activity",IF(F7173="likely_bot","multiple automation signals","insufficient longevity or one automation signal"))))</x:f>
        <x:v>no signed outgoing testnet activity</x:v>
      </x:c>
    </x:row>
    <x:row r="7174">
      <x:c r="A7174" s="31" t="n">
        <x:v>7173</x:v>
      </x:c>
      <x:c r="B7174" s="45" t="str">
        <x:v>addr:0x92dD898fDCFF1dC506A1cb59423D4400e8A66E3f</x:v>
      </x:c>
      <x:c r="C7174" s="31" t="str"/>
      <x:c r="D7174" s="31" t="n">
        <x:v>0</x:v>
      </x:c>
      <x:c r="E7174" s="31" t="str">
        <x:v>no</x:v>
      </x:c>
      <x:c r="F7174" s="31" t="str">
        <x:f>IF(C7174&lt;&gt;"","exclude_synthetic",IF(D7174=0,"exclude_no_activity",IFERROR(VLOOKUP(LOWER(B7174),'Active analysis'!$A$2:$V$58,22,FALSE),"review")))</x:f>
        <x:v>exclude_no_activity</x:v>
      </x:c>
      <x:c r="G7174" s="31" t="n">
        <x:f>IFERROR(VLOOKUP(LOWER(B7174),'Active analysis'!$A$2:$V$58,21,FALSE),0)</x:f>
        <x:v>0</x:v>
      </x:c>
      <x:c r="H7174" s="31" t="str">
        <x:v>not_scanned_rate_limit</x:v>
      </x:c>
      <x:c r="I7174" s="31"/>
      <x:c r="J7174" s="31" t="str">
        <x:f>IF(C7174&lt;&gt;"",C7174,IF(D7174=0,"no signed outgoing testnet activity",IF(F7174="recommend","diverse and persistent testnet activity",IF(F7174="likely_bot","multiple automation signals","insufficient longevity or one automation signal"))))</x:f>
        <x:v>no signed outgoing testnet activity</x:v>
      </x:c>
    </x:row>
    <x:row r="7175">
      <x:c r="A7175" s="31" t="n">
        <x:v>7174</x:v>
      </x:c>
      <x:c r="B7175" s="45" t="str">
        <x:v>addr:0x92e0D33CE57A5dA42576BeB2dEa00c4d4E5eAf90</x:v>
      </x:c>
      <x:c r="C7175" s="31" t="str"/>
      <x:c r="D7175" s="31" t="n">
        <x:v>0</x:v>
      </x:c>
      <x:c r="E7175" s="31" t="str">
        <x:v>no</x:v>
      </x:c>
      <x:c r="F7175" s="31" t="str">
        <x:f>IF(C7175&lt;&gt;"","exclude_synthetic",IF(D7175=0,"exclude_no_activity",IFERROR(VLOOKUP(LOWER(B7175),'Active analysis'!$A$2:$V$58,22,FALSE),"review")))</x:f>
        <x:v>exclude_no_activity</x:v>
      </x:c>
      <x:c r="G7175" s="31" t="n">
        <x:f>IFERROR(VLOOKUP(LOWER(B7175),'Active analysis'!$A$2:$V$58,21,FALSE),0)</x:f>
        <x:v>0</x:v>
      </x:c>
      <x:c r="H7175" s="31" t="str">
        <x:v>not_scanned_rate_limit</x:v>
      </x:c>
      <x:c r="I7175" s="31"/>
      <x:c r="J7175" s="31" t="str">
        <x:f>IF(C7175&lt;&gt;"",C7175,IF(D7175=0,"no signed outgoing testnet activity",IF(F7175="recommend","diverse and persistent testnet activity",IF(F7175="likely_bot","multiple automation signals","insufficient longevity or one automation signal"))))</x:f>
        <x:v>no signed outgoing testnet activity</x:v>
      </x:c>
    </x:row>
    <x:row r="7176">
      <x:c r="A7176" s="31" t="n">
        <x:v>7175</x:v>
      </x:c>
      <x:c r="B7176" s="45" t="str">
        <x:v>addr:0x92e84e618FB5A0ff1b6d7C3837F5919a9fd6CA66</x:v>
      </x:c>
      <x:c r="C7176" s="31" t="str"/>
      <x:c r="D7176" s="31" t="n">
        <x:v>0</x:v>
      </x:c>
      <x:c r="E7176" s="31" t="str">
        <x:v>no</x:v>
      </x:c>
      <x:c r="F7176" s="31" t="str">
        <x:f>IF(C7176&lt;&gt;"","exclude_synthetic",IF(D7176=0,"exclude_no_activity",IFERROR(VLOOKUP(LOWER(B7176),'Active analysis'!$A$2:$V$58,22,FALSE),"review")))</x:f>
        <x:v>exclude_no_activity</x:v>
      </x:c>
      <x:c r="G7176" s="31" t="n">
        <x:f>IFERROR(VLOOKUP(LOWER(B7176),'Active analysis'!$A$2:$V$58,21,FALSE),0)</x:f>
        <x:v>0</x:v>
      </x:c>
      <x:c r="H7176" s="31" t="str">
        <x:v>not_scanned_rate_limit</x:v>
      </x:c>
      <x:c r="I7176" s="31"/>
      <x:c r="J7176" s="31" t="str">
        <x:f>IF(C7176&lt;&gt;"",C7176,IF(D7176=0,"no signed outgoing testnet activity",IF(F7176="recommend","diverse and persistent testnet activity",IF(F7176="likely_bot","multiple automation signals","insufficient longevity or one automation signal"))))</x:f>
        <x:v>no signed outgoing testnet activity</x:v>
      </x:c>
    </x:row>
    <x:row r="7177">
      <x:c r="A7177" s="31" t="n">
        <x:v>7176</x:v>
      </x:c>
      <x:c r="B7177" s="45" t="str">
        <x:v>addr:0x92e9108E0716CD6Cad58Fb4b4A8A008f245398B9</x:v>
      </x:c>
      <x:c r="C7177" s="31" t="str"/>
      <x:c r="D7177" s="31" t="n">
        <x:v>0</x:v>
      </x:c>
      <x:c r="E7177" s="31" t="str">
        <x:v>no</x:v>
      </x:c>
      <x:c r="F7177" s="31" t="str">
        <x:f>IF(C7177&lt;&gt;"","exclude_synthetic",IF(D7177=0,"exclude_no_activity",IFERROR(VLOOKUP(LOWER(B7177),'Active analysis'!$A$2:$V$58,22,FALSE),"review")))</x:f>
        <x:v>exclude_no_activity</x:v>
      </x:c>
      <x:c r="G7177" s="31" t="n">
        <x:f>IFERROR(VLOOKUP(LOWER(B7177),'Active analysis'!$A$2:$V$58,21,FALSE),0)</x:f>
        <x:v>0</x:v>
      </x:c>
      <x:c r="H7177" s="31" t="str">
        <x:v>not_scanned_rate_limit</x:v>
      </x:c>
      <x:c r="I7177" s="31"/>
      <x:c r="J7177" s="31" t="str">
        <x:f>IF(C7177&lt;&gt;"",C7177,IF(D7177=0,"no signed outgoing testnet activity",IF(F7177="recommend","diverse and persistent testnet activity",IF(F7177="likely_bot","multiple automation signals","insufficient longevity or one automation signal"))))</x:f>
        <x:v>no signed outgoing testnet activity</x:v>
      </x:c>
    </x:row>
    <x:row r="7178">
      <x:c r="A7178" s="31" t="n">
        <x:v>7177</x:v>
      </x:c>
      <x:c r="B7178" s="45" t="str">
        <x:v>addr:0x92eC9f19b091b9E0b4Cc76E4187009b42df94689</x:v>
      </x:c>
      <x:c r="C7178" s="31" t="str"/>
      <x:c r="D7178" s="31" t="n">
        <x:v>0</x:v>
      </x:c>
      <x:c r="E7178" s="31" t="str">
        <x:v>no</x:v>
      </x:c>
      <x:c r="F7178" s="31" t="str">
        <x:f>IF(C7178&lt;&gt;"","exclude_synthetic",IF(D7178=0,"exclude_no_activity",IFERROR(VLOOKUP(LOWER(B7178),'Active analysis'!$A$2:$V$58,22,FALSE),"review")))</x:f>
        <x:v>exclude_no_activity</x:v>
      </x:c>
      <x:c r="G7178" s="31" t="n">
        <x:f>IFERROR(VLOOKUP(LOWER(B7178),'Active analysis'!$A$2:$V$58,21,FALSE),0)</x:f>
        <x:v>0</x:v>
      </x:c>
      <x:c r="H7178" s="31" t="str">
        <x:v>not_scanned_rate_limit</x:v>
      </x:c>
      <x:c r="I7178" s="31"/>
      <x:c r="J7178" s="31" t="str">
        <x:f>IF(C7178&lt;&gt;"",C7178,IF(D7178=0,"no signed outgoing testnet activity",IF(F7178="recommend","diverse and persistent testnet activity",IF(F7178="likely_bot","multiple automation signals","insufficient longevity or one automation signal"))))</x:f>
        <x:v>no signed outgoing testnet activity</x:v>
      </x:c>
    </x:row>
    <x:row r="7179">
      <x:c r="A7179" s="31" t="n">
        <x:v>7178</x:v>
      </x:c>
      <x:c r="B7179" s="45" t="str">
        <x:v>addr:0x92f4879ea4b34d001876e948f29a665f96a04c5c</x:v>
      </x:c>
      <x:c r="C7179" s="31" t="str"/>
      <x:c r="D7179" s="31" t="n">
        <x:v>0</x:v>
      </x:c>
      <x:c r="E7179" s="31" t="str">
        <x:v>no</x:v>
      </x:c>
      <x:c r="F7179" s="31" t="str">
        <x:f>IF(C7179&lt;&gt;"","exclude_synthetic",IF(D7179=0,"exclude_no_activity",IFERROR(VLOOKUP(LOWER(B7179),'Active analysis'!$A$2:$V$58,22,FALSE),"review")))</x:f>
        <x:v>exclude_no_activity</x:v>
      </x:c>
      <x:c r="G7179" s="31" t="n">
        <x:f>IFERROR(VLOOKUP(LOWER(B7179),'Active analysis'!$A$2:$V$58,21,FALSE),0)</x:f>
        <x:v>0</x:v>
      </x:c>
      <x:c r="H7179" s="31" t="str">
        <x:v>not_scanned_rate_limit</x:v>
      </x:c>
      <x:c r="I7179" s="31"/>
      <x:c r="J7179" s="31" t="str">
        <x:f>IF(C7179&lt;&gt;"",C7179,IF(D7179=0,"no signed outgoing testnet activity",IF(F7179="recommend","diverse and persistent testnet activity",IF(F7179="likely_bot","multiple automation signals","insufficient longevity or one automation signal"))))</x:f>
        <x:v>no signed outgoing testnet activity</x:v>
      </x:c>
    </x:row>
    <x:row r="7180">
      <x:c r="A7180" s="31" t="n">
        <x:v>7179</x:v>
      </x:c>
      <x:c r="B7180" s="45" t="str">
        <x:v>addr:0x92f4ba047FBA85D51500634CD33E5eCcc74490B7</x:v>
      </x:c>
      <x:c r="C7180" s="31" t="str"/>
      <x:c r="D7180" s="31" t="n">
        <x:v>0</x:v>
      </x:c>
      <x:c r="E7180" s="31" t="str">
        <x:v>no</x:v>
      </x:c>
      <x:c r="F7180" s="31" t="str">
        <x:f>IF(C7180&lt;&gt;"","exclude_synthetic",IF(D7180=0,"exclude_no_activity",IFERROR(VLOOKUP(LOWER(B7180),'Active analysis'!$A$2:$V$58,22,FALSE),"review")))</x:f>
        <x:v>exclude_no_activity</x:v>
      </x:c>
      <x:c r="G7180" s="31" t="n">
        <x:f>IFERROR(VLOOKUP(LOWER(B7180),'Active analysis'!$A$2:$V$58,21,FALSE),0)</x:f>
        <x:v>0</x:v>
      </x:c>
      <x:c r="H7180" s="31" t="str">
        <x:v>not_scanned_rate_limit</x:v>
      </x:c>
      <x:c r="I7180" s="31"/>
      <x:c r="J7180" s="31" t="str">
        <x:f>IF(C7180&lt;&gt;"",C7180,IF(D7180=0,"no signed outgoing testnet activity",IF(F7180="recommend","diverse and persistent testnet activity",IF(F7180="likely_bot","multiple automation signals","insufficient longevity or one automation signal"))))</x:f>
        <x:v>no signed outgoing testnet activity</x:v>
      </x:c>
    </x:row>
    <x:row r="7181">
      <x:c r="A7181" s="31" t="n">
        <x:v>7180</x:v>
      </x:c>
      <x:c r="B7181" s="45" t="str">
        <x:v>addr:0x92F8753e1ec0ee5243C2A867cDfF3D4c2726ab7E</x:v>
      </x:c>
      <x:c r="C7181" s="31" t="str"/>
      <x:c r="D7181" s="31" t="n">
        <x:v>0</x:v>
      </x:c>
      <x:c r="E7181" s="31" t="str">
        <x:v>no</x:v>
      </x:c>
      <x:c r="F7181" s="31" t="str">
        <x:f>IF(C7181&lt;&gt;"","exclude_synthetic",IF(D7181=0,"exclude_no_activity",IFERROR(VLOOKUP(LOWER(B7181),'Active analysis'!$A$2:$V$58,22,FALSE),"review")))</x:f>
        <x:v>exclude_no_activity</x:v>
      </x:c>
      <x:c r="G7181" s="31" t="n">
        <x:f>IFERROR(VLOOKUP(LOWER(B7181),'Active analysis'!$A$2:$V$58,21,FALSE),0)</x:f>
        <x:v>0</x:v>
      </x:c>
      <x:c r="H7181" s="31" t="str">
        <x:v>not_scanned_rate_limit</x:v>
      </x:c>
      <x:c r="I7181" s="31"/>
      <x:c r="J7181" s="31" t="str">
        <x:f>IF(C7181&lt;&gt;"",C7181,IF(D7181=0,"no signed outgoing testnet activity",IF(F7181="recommend","diverse and persistent testnet activity",IF(F7181="likely_bot","multiple automation signals","insufficient longevity or one automation signal"))))</x:f>
        <x:v>no signed outgoing testnet activity</x:v>
      </x:c>
    </x:row>
    <x:row r="7182">
      <x:c r="A7182" s="31" t="n">
        <x:v>7181</x:v>
      </x:c>
      <x:c r="B7182" s="45" t="str">
        <x:v>addr:0x92fc3c72ac0cfca2bc5a6645a578aee107540e2f</x:v>
      </x:c>
      <x:c r="C7182" s="31" t="str"/>
      <x:c r="D7182" s="31" t="n">
        <x:v>0</x:v>
      </x:c>
      <x:c r="E7182" s="31" t="str">
        <x:v>no</x:v>
      </x:c>
      <x:c r="F7182" s="31" t="str">
        <x:f>IF(C7182&lt;&gt;"","exclude_synthetic",IF(D7182=0,"exclude_no_activity",IFERROR(VLOOKUP(LOWER(B7182),'Active analysis'!$A$2:$V$58,22,FALSE),"review")))</x:f>
        <x:v>exclude_no_activity</x:v>
      </x:c>
      <x:c r="G7182" s="31" t="n">
        <x:f>IFERROR(VLOOKUP(LOWER(B7182),'Active analysis'!$A$2:$V$58,21,FALSE),0)</x:f>
        <x:v>0</x:v>
      </x:c>
      <x:c r="H7182" s="31" t="str">
        <x:v>not_scanned_rate_limit</x:v>
      </x:c>
      <x:c r="I7182" s="31"/>
      <x:c r="J7182" s="31" t="str">
        <x:f>IF(C7182&lt;&gt;"",C7182,IF(D7182=0,"no signed outgoing testnet activity",IF(F7182="recommend","diverse and persistent testnet activity",IF(F7182="likely_bot","multiple automation signals","insufficient longevity or one automation signal"))))</x:f>
        <x:v>no signed outgoing testnet activity</x:v>
      </x:c>
    </x:row>
    <x:row r="7183">
      <x:c r="A7183" s="31" t="n">
        <x:v>7182</x:v>
      </x:c>
      <x:c r="B7183" s="45" t="str">
        <x:v>addr:0x92fe548Df404eBA81C83d15B6f0BD67156c68469</x:v>
      </x:c>
      <x:c r="C7183" s="31" t="str"/>
      <x:c r="D7183" s="31" t="n">
        <x:v>0</x:v>
      </x:c>
      <x:c r="E7183" s="31" t="str">
        <x:v>no</x:v>
      </x:c>
      <x:c r="F7183" s="31" t="str">
        <x:f>IF(C7183&lt;&gt;"","exclude_synthetic",IF(D7183=0,"exclude_no_activity",IFERROR(VLOOKUP(LOWER(B7183),'Active analysis'!$A$2:$V$58,22,FALSE),"review")))</x:f>
        <x:v>exclude_no_activity</x:v>
      </x:c>
      <x:c r="G7183" s="31" t="n">
        <x:f>IFERROR(VLOOKUP(LOWER(B7183),'Active analysis'!$A$2:$V$58,21,FALSE),0)</x:f>
        <x:v>0</x:v>
      </x:c>
      <x:c r="H7183" s="31" t="str">
        <x:v>not_scanned_rate_limit</x:v>
      </x:c>
      <x:c r="I7183" s="31"/>
      <x:c r="J7183" s="31" t="str">
        <x:f>IF(C7183&lt;&gt;"",C7183,IF(D7183=0,"no signed outgoing testnet activity",IF(F7183="recommend","diverse and persistent testnet activity",IF(F7183="likely_bot","multiple automation signals","insufficient longevity or one automation signal"))))</x:f>
        <x:v>no signed outgoing testnet activity</x:v>
      </x:c>
    </x:row>
    <x:row r="7184">
      <x:c r="A7184" s="31" t="n">
        <x:v>7183</x:v>
      </x:c>
      <x:c r="B7184" s="45" t="str">
        <x:v>addr:0x93014F0E0D310db54f5FEC7a5D6bD9bb69409279</x:v>
      </x:c>
      <x:c r="C7184" s="31" t="str"/>
      <x:c r="D7184" s="31" t="n">
        <x:v>0</x:v>
      </x:c>
      <x:c r="E7184" s="31" t="str">
        <x:v>no</x:v>
      </x:c>
      <x:c r="F7184" s="31" t="str">
        <x:f>IF(C7184&lt;&gt;"","exclude_synthetic",IF(D7184=0,"exclude_no_activity",IFERROR(VLOOKUP(LOWER(B7184),'Active analysis'!$A$2:$V$58,22,FALSE),"review")))</x:f>
        <x:v>exclude_no_activity</x:v>
      </x:c>
      <x:c r="G7184" s="31" t="n">
        <x:f>IFERROR(VLOOKUP(LOWER(B7184),'Active analysis'!$A$2:$V$58,21,FALSE),0)</x:f>
        <x:v>0</x:v>
      </x:c>
      <x:c r="H7184" s="31" t="str">
        <x:v>not_scanned_rate_limit</x:v>
      </x:c>
      <x:c r="I7184" s="31"/>
      <x:c r="J7184" s="31" t="str">
        <x:f>IF(C7184&lt;&gt;"",C7184,IF(D7184=0,"no signed outgoing testnet activity",IF(F7184="recommend","diverse and persistent testnet activity",IF(F7184="likely_bot","multiple automation signals","insufficient longevity or one automation signal"))))</x:f>
        <x:v>no signed outgoing testnet activity</x:v>
      </x:c>
    </x:row>
    <x:row r="7185">
      <x:c r="A7185" s="31" t="n">
        <x:v>7184</x:v>
      </x:c>
      <x:c r="B7185" s="45" t="str">
        <x:v>addr:0x9305EaE7FB1FA8dfc9bd2d399bec2141252A2ab6</x:v>
      </x:c>
      <x:c r="C7185" s="31" t="str"/>
      <x:c r="D7185" s="31" t="n">
        <x:v>0</x:v>
      </x:c>
      <x:c r="E7185" s="31" t="str">
        <x:v>no</x:v>
      </x:c>
      <x:c r="F7185" s="31" t="str">
        <x:f>IF(C7185&lt;&gt;"","exclude_synthetic",IF(D7185=0,"exclude_no_activity",IFERROR(VLOOKUP(LOWER(B7185),'Active analysis'!$A$2:$V$58,22,FALSE),"review")))</x:f>
        <x:v>exclude_no_activity</x:v>
      </x:c>
      <x:c r="G7185" s="31" t="n">
        <x:f>IFERROR(VLOOKUP(LOWER(B7185),'Active analysis'!$A$2:$V$58,21,FALSE),0)</x:f>
        <x:v>0</x:v>
      </x:c>
      <x:c r="H7185" s="31" t="str">
        <x:v>not_scanned_rate_limit</x:v>
      </x:c>
      <x:c r="I7185" s="31"/>
      <x:c r="J7185" s="31" t="str">
        <x:f>IF(C7185&lt;&gt;"",C7185,IF(D7185=0,"no signed outgoing testnet activity",IF(F7185="recommend","diverse and persistent testnet activity",IF(F7185="likely_bot","multiple automation signals","insufficient longevity or one automation signal"))))</x:f>
        <x:v>no signed outgoing testnet activity</x:v>
      </x:c>
    </x:row>
    <x:row r="7186">
      <x:c r="A7186" s="31" t="n">
        <x:v>7185</x:v>
      </x:c>
      <x:c r="B7186" s="45" t="str">
        <x:v>addr:0x93112af999569167c3f81e567882d8602f72f7bb</x:v>
      </x:c>
      <x:c r="C7186" s="31" t="str"/>
      <x:c r="D7186" s="31" t="n">
        <x:v>0</x:v>
      </x:c>
      <x:c r="E7186" s="31" t="str">
        <x:v>no</x:v>
      </x:c>
      <x:c r="F7186" s="31" t="str">
        <x:f>IF(C7186&lt;&gt;"","exclude_synthetic",IF(D7186=0,"exclude_no_activity",IFERROR(VLOOKUP(LOWER(B7186),'Active analysis'!$A$2:$V$58,22,FALSE),"review")))</x:f>
        <x:v>exclude_no_activity</x:v>
      </x:c>
      <x:c r="G7186" s="31" t="n">
        <x:f>IFERROR(VLOOKUP(LOWER(B7186),'Active analysis'!$A$2:$V$58,21,FALSE),0)</x:f>
        <x:v>0</x:v>
      </x:c>
      <x:c r="H7186" s="31" t="str">
        <x:v>not_scanned_rate_limit</x:v>
      </x:c>
      <x:c r="I7186" s="31"/>
      <x:c r="J7186" s="31" t="str">
        <x:f>IF(C7186&lt;&gt;"",C7186,IF(D7186=0,"no signed outgoing testnet activity",IF(F7186="recommend","diverse and persistent testnet activity",IF(F7186="likely_bot","multiple automation signals","insufficient longevity or one automation signal"))))</x:f>
        <x:v>no signed outgoing testnet activity</x:v>
      </x:c>
    </x:row>
    <x:row r="7187">
      <x:c r="A7187" s="31" t="n">
        <x:v>7186</x:v>
      </x:c>
      <x:c r="B7187" s="45" t="str">
        <x:v>addr:0x931227eb853f07dd741c8b1dec8f7307b90fdcc4</x:v>
      </x:c>
      <x:c r="C7187" s="31" t="str"/>
      <x:c r="D7187" s="31" t="n">
        <x:v>0</x:v>
      </x:c>
      <x:c r="E7187" s="31" t="str">
        <x:v>no</x:v>
      </x:c>
      <x:c r="F7187" s="31" t="str">
        <x:f>IF(C7187&lt;&gt;"","exclude_synthetic",IF(D7187=0,"exclude_no_activity",IFERROR(VLOOKUP(LOWER(B7187),'Active analysis'!$A$2:$V$58,22,FALSE),"review")))</x:f>
        <x:v>exclude_no_activity</x:v>
      </x:c>
      <x:c r="G7187" s="31" t="n">
        <x:f>IFERROR(VLOOKUP(LOWER(B7187),'Active analysis'!$A$2:$V$58,21,FALSE),0)</x:f>
        <x:v>0</x:v>
      </x:c>
      <x:c r="H7187" s="31" t="str">
        <x:v>not_scanned_rate_limit</x:v>
      </x:c>
      <x:c r="I7187" s="31"/>
      <x:c r="J7187" s="31" t="str">
        <x:f>IF(C7187&lt;&gt;"",C7187,IF(D7187=0,"no signed outgoing testnet activity",IF(F7187="recommend","diverse and persistent testnet activity",IF(F7187="likely_bot","multiple automation signals","insufficient longevity or one automation signal"))))</x:f>
        <x:v>no signed outgoing testnet activity</x:v>
      </x:c>
    </x:row>
    <x:row r="7188">
      <x:c r="A7188" s="31" t="n">
        <x:v>7187</x:v>
      </x:c>
      <x:c r="B7188" s="45" t="str">
        <x:v>addr:0x9314397bf5556abcbcad074c17673d81d232c57e</x:v>
      </x:c>
      <x:c r="C7188" s="31" t="str"/>
      <x:c r="D7188" s="31" t="n">
        <x:v>0</x:v>
      </x:c>
      <x:c r="E7188" s="31" t="str">
        <x:v>no</x:v>
      </x:c>
      <x:c r="F7188" s="31" t="str">
        <x:f>IF(C7188&lt;&gt;"","exclude_synthetic",IF(D7188=0,"exclude_no_activity",IFERROR(VLOOKUP(LOWER(B7188),'Active analysis'!$A$2:$V$58,22,FALSE),"review")))</x:f>
        <x:v>exclude_no_activity</x:v>
      </x:c>
      <x:c r="G7188" s="31" t="n">
        <x:f>IFERROR(VLOOKUP(LOWER(B7188),'Active analysis'!$A$2:$V$58,21,FALSE),0)</x:f>
        <x:v>0</x:v>
      </x:c>
      <x:c r="H7188" s="31" t="str">
        <x:v>not_scanned_rate_limit</x:v>
      </x:c>
      <x:c r="I7188" s="31"/>
      <x:c r="J7188" s="31" t="str">
        <x:f>IF(C7188&lt;&gt;"",C7188,IF(D7188=0,"no signed outgoing testnet activity",IF(F7188="recommend","diverse and persistent testnet activity",IF(F7188="likely_bot","multiple automation signals","insufficient longevity or one automation signal"))))</x:f>
        <x:v>no signed outgoing testnet activity</x:v>
      </x:c>
    </x:row>
    <x:row r="7189">
      <x:c r="A7189" s="31" t="n">
        <x:v>7188</x:v>
      </x:c>
      <x:c r="B7189" s="45" t="str">
        <x:v>addr:0x93145cee277Ac8a0962006cd4F27124C6A10436A</x:v>
      </x:c>
      <x:c r="C7189" s="31" t="str"/>
      <x:c r="D7189" s="31" t="n">
        <x:v>0</x:v>
      </x:c>
      <x:c r="E7189" s="31" t="str">
        <x:v>no</x:v>
      </x:c>
      <x:c r="F7189" s="31" t="str">
        <x:f>IF(C7189&lt;&gt;"","exclude_synthetic",IF(D7189=0,"exclude_no_activity",IFERROR(VLOOKUP(LOWER(B7189),'Active analysis'!$A$2:$V$58,22,FALSE),"review")))</x:f>
        <x:v>exclude_no_activity</x:v>
      </x:c>
      <x:c r="G7189" s="31" t="n">
        <x:f>IFERROR(VLOOKUP(LOWER(B7189),'Active analysis'!$A$2:$V$58,21,FALSE),0)</x:f>
        <x:v>0</x:v>
      </x:c>
      <x:c r="H7189" s="31" t="str">
        <x:v>not_scanned_rate_limit</x:v>
      </x:c>
      <x:c r="I7189" s="31"/>
      <x:c r="J7189" s="31" t="str">
        <x:f>IF(C7189&lt;&gt;"",C7189,IF(D7189=0,"no signed outgoing testnet activity",IF(F7189="recommend","diverse and persistent testnet activity",IF(F7189="likely_bot","multiple automation signals","insufficient longevity or one automation signal"))))</x:f>
        <x:v>no signed outgoing testnet activity</x:v>
      </x:c>
    </x:row>
    <x:row r="7190">
      <x:c r="A7190" s="31" t="n">
        <x:v>7189</x:v>
      </x:c>
      <x:c r="B7190" s="45" t="str">
        <x:v>addr:0x9317411f4cbc00bafd0b2a1b5de4ec11bdd63540</x:v>
      </x:c>
      <x:c r="C7190" s="31" t="str"/>
      <x:c r="D7190" s="31" t="n">
        <x:v>0</x:v>
      </x:c>
      <x:c r="E7190" s="31" t="str">
        <x:v>no</x:v>
      </x:c>
      <x:c r="F7190" s="31" t="str">
        <x:f>IF(C7190&lt;&gt;"","exclude_synthetic",IF(D7190=0,"exclude_no_activity",IFERROR(VLOOKUP(LOWER(B7190),'Active analysis'!$A$2:$V$58,22,FALSE),"review")))</x:f>
        <x:v>exclude_no_activity</x:v>
      </x:c>
      <x:c r="G7190" s="31" t="n">
        <x:f>IFERROR(VLOOKUP(LOWER(B7190),'Active analysis'!$A$2:$V$58,21,FALSE),0)</x:f>
        <x:v>0</x:v>
      </x:c>
      <x:c r="H7190" s="31" t="str">
        <x:v>not_scanned_rate_limit</x:v>
      </x:c>
      <x:c r="I7190" s="31"/>
      <x:c r="J7190" s="31" t="str">
        <x:f>IF(C7190&lt;&gt;"",C7190,IF(D7190=0,"no signed outgoing testnet activity",IF(F7190="recommend","diverse and persistent testnet activity",IF(F7190="likely_bot","multiple automation signals","insufficient longevity or one automation signal"))))</x:f>
        <x:v>no signed outgoing testnet activity</x:v>
      </x:c>
    </x:row>
    <x:row r="7191">
      <x:c r="A7191" s="31" t="n">
        <x:v>7190</x:v>
      </x:c>
      <x:c r="B7191" s="45" t="str">
        <x:v>addr:0x93203B94286eBdCd487037F41d708838B95F6298</x:v>
      </x:c>
      <x:c r="C7191" s="31" t="str"/>
      <x:c r="D7191" s="31" t="n">
        <x:v>0</x:v>
      </x:c>
      <x:c r="E7191" s="31" t="str">
        <x:v>no</x:v>
      </x:c>
      <x:c r="F7191" s="31" t="str">
        <x:f>IF(C7191&lt;&gt;"","exclude_synthetic",IF(D7191=0,"exclude_no_activity",IFERROR(VLOOKUP(LOWER(B7191),'Active analysis'!$A$2:$V$58,22,FALSE),"review")))</x:f>
        <x:v>exclude_no_activity</x:v>
      </x:c>
      <x:c r="G7191" s="31" t="n">
        <x:f>IFERROR(VLOOKUP(LOWER(B7191),'Active analysis'!$A$2:$V$58,21,FALSE),0)</x:f>
        <x:v>0</x:v>
      </x:c>
      <x:c r="H7191" s="31" t="str">
        <x:v>not_scanned_rate_limit</x:v>
      </x:c>
      <x:c r="I7191" s="31"/>
      <x:c r="J7191" s="31" t="str">
        <x:f>IF(C7191&lt;&gt;"",C7191,IF(D7191=0,"no signed outgoing testnet activity",IF(F7191="recommend","diverse and persistent testnet activity",IF(F7191="likely_bot","multiple automation signals","insufficient longevity or one automation signal"))))</x:f>
        <x:v>no signed outgoing testnet activity</x:v>
      </x:c>
    </x:row>
    <x:row r="7192">
      <x:c r="A7192" s="31" t="n">
        <x:v>7191</x:v>
      </x:c>
      <x:c r="B7192" s="45" t="str">
        <x:v>addr:0x932279785E545C00130C2dF92a68df9598095C83</x:v>
      </x:c>
      <x:c r="C7192" s="31" t="str"/>
      <x:c r="D7192" s="31" t="n">
        <x:v>0</x:v>
      </x:c>
      <x:c r="E7192" s="31" t="str">
        <x:v>no</x:v>
      </x:c>
      <x:c r="F7192" s="31" t="str">
        <x:f>IF(C7192&lt;&gt;"","exclude_synthetic",IF(D7192=0,"exclude_no_activity",IFERROR(VLOOKUP(LOWER(B7192),'Active analysis'!$A$2:$V$58,22,FALSE),"review")))</x:f>
        <x:v>exclude_no_activity</x:v>
      </x:c>
      <x:c r="G7192" s="31" t="n">
        <x:f>IFERROR(VLOOKUP(LOWER(B7192),'Active analysis'!$A$2:$V$58,21,FALSE),0)</x:f>
        <x:v>0</x:v>
      </x:c>
      <x:c r="H7192" s="31" t="str">
        <x:v>not_scanned_rate_limit</x:v>
      </x:c>
      <x:c r="I7192" s="31"/>
      <x:c r="J7192" s="31" t="str">
        <x:f>IF(C7192&lt;&gt;"",C7192,IF(D7192=0,"no signed outgoing testnet activity",IF(F7192="recommend","diverse and persistent testnet activity",IF(F7192="likely_bot","multiple automation signals","insufficient longevity or one automation signal"))))</x:f>
        <x:v>no signed outgoing testnet activity</x:v>
      </x:c>
    </x:row>
    <x:row r="7193">
      <x:c r="A7193" s="31" t="n">
        <x:v>7192</x:v>
      </x:c>
      <x:c r="B7193" s="45" t="str">
        <x:v>addr:0x9325dB65013f684395b91B5EefEe51dE4b65EbFe</x:v>
      </x:c>
      <x:c r="C7193" s="31" t="str"/>
      <x:c r="D7193" s="31" t="n">
        <x:v>0</x:v>
      </x:c>
      <x:c r="E7193" s="31" t="str">
        <x:v>no</x:v>
      </x:c>
      <x:c r="F7193" s="31" t="str">
        <x:f>IF(C7193&lt;&gt;"","exclude_synthetic",IF(D7193=0,"exclude_no_activity",IFERROR(VLOOKUP(LOWER(B7193),'Active analysis'!$A$2:$V$58,22,FALSE),"review")))</x:f>
        <x:v>exclude_no_activity</x:v>
      </x:c>
      <x:c r="G7193" s="31" t="n">
        <x:f>IFERROR(VLOOKUP(LOWER(B7193),'Active analysis'!$A$2:$V$58,21,FALSE),0)</x:f>
        <x:v>0</x:v>
      </x:c>
      <x:c r="H7193" s="31" t="str">
        <x:v>not_scanned_rate_limit</x:v>
      </x:c>
      <x:c r="I7193" s="31"/>
      <x:c r="J7193" s="31" t="str">
        <x:f>IF(C7193&lt;&gt;"",C7193,IF(D7193=0,"no signed outgoing testnet activity",IF(F7193="recommend","diverse and persistent testnet activity",IF(F7193="likely_bot","multiple automation signals","insufficient longevity or one automation signal"))))</x:f>
        <x:v>no signed outgoing testnet activity</x:v>
      </x:c>
    </x:row>
    <x:row r="7194">
      <x:c r="A7194" s="31" t="n">
        <x:v>7193</x:v>
      </x:c>
      <x:c r="B7194" s="45" t="str">
        <x:v>addr:0x9327e049Ceaa32F5781dD790BEE1C5F16e2348DA</x:v>
      </x:c>
      <x:c r="C7194" s="31" t="str"/>
      <x:c r="D7194" s="31" t="n">
        <x:v>0</x:v>
      </x:c>
      <x:c r="E7194" s="31" t="str">
        <x:v>no</x:v>
      </x:c>
      <x:c r="F7194" s="31" t="str">
        <x:f>IF(C7194&lt;&gt;"","exclude_synthetic",IF(D7194=0,"exclude_no_activity",IFERROR(VLOOKUP(LOWER(B7194),'Active analysis'!$A$2:$V$58,22,FALSE),"review")))</x:f>
        <x:v>exclude_no_activity</x:v>
      </x:c>
      <x:c r="G7194" s="31" t="n">
        <x:f>IFERROR(VLOOKUP(LOWER(B7194),'Active analysis'!$A$2:$V$58,21,FALSE),0)</x:f>
        <x:v>0</x:v>
      </x:c>
      <x:c r="H7194" s="31" t="str">
        <x:v>not_scanned_rate_limit</x:v>
      </x:c>
      <x:c r="I7194" s="31"/>
      <x:c r="J7194" s="31" t="str">
        <x:f>IF(C7194&lt;&gt;"",C7194,IF(D7194=0,"no signed outgoing testnet activity",IF(F7194="recommend","diverse and persistent testnet activity",IF(F7194="likely_bot","multiple automation signals","insufficient longevity or one automation signal"))))</x:f>
        <x:v>no signed outgoing testnet activity</x:v>
      </x:c>
    </x:row>
    <x:row r="7195">
      <x:c r="A7195" s="31" t="n">
        <x:v>7194</x:v>
      </x:c>
      <x:c r="B7195" s="45" t="str">
        <x:v>addr:0x932a7Be4EA6d5c28b00D80D48D64bE9c11Df3E61</x:v>
      </x:c>
      <x:c r="C7195" s="31" t="str"/>
      <x:c r="D7195" s="31" t="n">
        <x:v>0</x:v>
      </x:c>
      <x:c r="E7195" s="31" t="str">
        <x:v>no</x:v>
      </x:c>
      <x:c r="F7195" s="31" t="str">
        <x:f>IF(C7195&lt;&gt;"","exclude_synthetic",IF(D7195=0,"exclude_no_activity",IFERROR(VLOOKUP(LOWER(B7195),'Active analysis'!$A$2:$V$58,22,FALSE),"review")))</x:f>
        <x:v>exclude_no_activity</x:v>
      </x:c>
      <x:c r="G7195" s="31" t="n">
        <x:f>IFERROR(VLOOKUP(LOWER(B7195),'Active analysis'!$A$2:$V$58,21,FALSE),0)</x:f>
        <x:v>0</x:v>
      </x:c>
      <x:c r="H7195" s="31" t="str">
        <x:v>not_scanned_rate_limit</x:v>
      </x:c>
      <x:c r="I7195" s="31"/>
      <x:c r="J7195" s="31" t="str">
        <x:f>IF(C7195&lt;&gt;"",C7195,IF(D7195=0,"no signed outgoing testnet activity",IF(F7195="recommend","diverse and persistent testnet activity",IF(F7195="likely_bot","multiple automation signals","insufficient longevity or one automation signal"))))</x:f>
        <x:v>no signed outgoing testnet activity</x:v>
      </x:c>
    </x:row>
    <x:row r="7196">
      <x:c r="A7196" s="31" t="n">
        <x:v>7195</x:v>
      </x:c>
      <x:c r="B7196" s="45" t="str">
        <x:v>addr:0x932E7adEd6Aeae8e105d3aE723f05757A2A8475E</x:v>
      </x:c>
      <x:c r="C7196" s="31" t="str"/>
      <x:c r="D7196" s="31" t="n">
        <x:v>0</x:v>
      </x:c>
      <x:c r="E7196" s="31" t="str">
        <x:v>no</x:v>
      </x:c>
      <x:c r="F7196" s="31" t="str">
        <x:f>IF(C7196&lt;&gt;"","exclude_synthetic",IF(D7196=0,"exclude_no_activity",IFERROR(VLOOKUP(LOWER(B7196),'Active analysis'!$A$2:$V$58,22,FALSE),"review")))</x:f>
        <x:v>exclude_no_activity</x:v>
      </x:c>
      <x:c r="G7196" s="31" t="n">
        <x:f>IFERROR(VLOOKUP(LOWER(B7196),'Active analysis'!$A$2:$V$58,21,FALSE),0)</x:f>
        <x:v>0</x:v>
      </x:c>
      <x:c r="H7196" s="31" t="str">
        <x:v>not_scanned_rate_limit</x:v>
      </x:c>
      <x:c r="I7196" s="31"/>
      <x:c r="J7196" s="31" t="str">
        <x:f>IF(C7196&lt;&gt;"",C7196,IF(D7196=0,"no signed outgoing testnet activity",IF(F7196="recommend","diverse and persistent testnet activity",IF(F7196="likely_bot","multiple automation signals","insufficient longevity or one automation signal"))))</x:f>
        <x:v>no signed outgoing testnet activity</x:v>
      </x:c>
    </x:row>
    <x:row r="7197">
      <x:c r="A7197" s="31" t="n">
        <x:v>7196</x:v>
      </x:c>
      <x:c r="B7197" s="45" t="str">
        <x:v>addr:0x933c496cacBd8DB2AB67495F7Ec8A07EBD4F3354</x:v>
      </x:c>
      <x:c r="C7197" s="31" t="str"/>
      <x:c r="D7197" s="31" t="n">
        <x:v>0</x:v>
      </x:c>
      <x:c r="E7197" s="31" t="str">
        <x:v>no</x:v>
      </x:c>
      <x:c r="F7197" s="31" t="str">
        <x:f>IF(C7197&lt;&gt;"","exclude_synthetic",IF(D7197=0,"exclude_no_activity",IFERROR(VLOOKUP(LOWER(B7197),'Active analysis'!$A$2:$V$58,22,FALSE),"review")))</x:f>
        <x:v>exclude_no_activity</x:v>
      </x:c>
      <x:c r="G7197" s="31" t="n">
        <x:f>IFERROR(VLOOKUP(LOWER(B7197),'Active analysis'!$A$2:$V$58,21,FALSE),0)</x:f>
        <x:v>0</x:v>
      </x:c>
      <x:c r="H7197" s="31" t="str">
        <x:v>not_scanned_rate_limit</x:v>
      </x:c>
      <x:c r="I7197" s="31"/>
      <x:c r="J7197" s="31" t="str">
        <x:f>IF(C7197&lt;&gt;"",C7197,IF(D7197=0,"no signed outgoing testnet activity",IF(F7197="recommend","diverse and persistent testnet activity",IF(F7197="likely_bot","multiple automation signals","insufficient longevity or one automation signal"))))</x:f>
        <x:v>no signed outgoing testnet activity</x:v>
      </x:c>
    </x:row>
    <x:row r="7198">
      <x:c r="A7198" s="31" t="n">
        <x:v>7197</x:v>
      </x:c>
      <x:c r="B7198" s="45" t="str">
        <x:v>addr:0x9341c2d0539B3bae1CF4645038f59c23CA52210f</x:v>
      </x:c>
      <x:c r="C7198" s="31" t="str"/>
      <x:c r="D7198" s="31" t="n">
        <x:v>0</x:v>
      </x:c>
      <x:c r="E7198" s="31" t="str">
        <x:v>no</x:v>
      </x:c>
      <x:c r="F7198" s="31" t="str">
        <x:f>IF(C7198&lt;&gt;"","exclude_synthetic",IF(D7198=0,"exclude_no_activity",IFERROR(VLOOKUP(LOWER(B7198),'Active analysis'!$A$2:$V$58,22,FALSE),"review")))</x:f>
        <x:v>exclude_no_activity</x:v>
      </x:c>
      <x:c r="G7198" s="31" t="n">
        <x:f>IFERROR(VLOOKUP(LOWER(B7198),'Active analysis'!$A$2:$V$58,21,FALSE),0)</x:f>
        <x:v>0</x:v>
      </x:c>
      <x:c r="H7198" s="31" t="str">
        <x:v>not_scanned_rate_limit</x:v>
      </x:c>
      <x:c r="I7198" s="31"/>
      <x:c r="J7198" s="31" t="str">
        <x:f>IF(C7198&lt;&gt;"",C7198,IF(D7198=0,"no signed outgoing testnet activity",IF(F7198="recommend","diverse and persistent testnet activity",IF(F7198="likely_bot","multiple automation signals","insufficient longevity or one automation signal"))))</x:f>
        <x:v>no signed outgoing testnet activity</x:v>
      </x:c>
    </x:row>
    <x:row r="7199">
      <x:c r="A7199" s="31" t="n">
        <x:v>7198</x:v>
      </x:c>
      <x:c r="B7199" s="45" t="str">
        <x:v>addr:0x934400dC6B2903b291C0Ef2eb5af49993FB1bfCa</x:v>
      </x:c>
      <x:c r="C7199" s="31" t="str"/>
      <x:c r="D7199" s="31" t="n">
        <x:v>0</x:v>
      </x:c>
      <x:c r="E7199" s="31" t="str">
        <x:v>no</x:v>
      </x:c>
      <x:c r="F7199" s="31" t="str">
        <x:f>IF(C7199&lt;&gt;"","exclude_synthetic",IF(D7199=0,"exclude_no_activity",IFERROR(VLOOKUP(LOWER(B7199),'Active analysis'!$A$2:$V$58,22,FALSE),"review")))</x:f>
        <x:v>exclude_no_activity</x:v>
      </x:c>
      <x:c r="G7199" s="31" t="n">
        <x:f>IFERROR(VLOOKUP(LOWER(B7199),'Active analysis'!$A$2:$V$58,21,FALSE),0)</x:f>
        <x:v>0</x:v>
      </x:c>
      <x:c r="H7199" s="31" t="str">
        <x:v>not_scanned_rate_limit</x:v>
      </x:c>
      <x:c r="I7199" s="31"/>
      <x:c r="J7199" s="31" t="str">
        <x:f>IF(C7199&lt;&gt;"",C7199,IF(D7199=0,"no signed outgoing testnet activity",IF(F7199="recommend","diverse and persistent testnet activity",IF(F7199="likely_bot","multiple automation signals","insufficient longevity or one automation signal"))))</x:f>
        <x:v>no signed outgoing testnet activity</x:v>
      </x:c>
    </x:row>
    <x:row r="7200">
      <x:c r="A7200" s="31" t="n">
        <x:v>7199</x:v>
      </x:c>
      <x:c r="B7200" s="45" t="str">
        <x:v>addr:0x9344bf3fed6d563d14460d9bf21bf451b7e53011</x:v>
      </x:c>
      <x:c r="C7200" s="31" t="str"/>
      <x:c r="D7200" s="31" t="n">
        <x:v>0</x:v>
      </x:c>
      <x:c r="E7200" s="31" t="str">
        <x:v>no</x:v>
      </x:c>
      <x:c r="F7200" s="31" t="str">
        <x:f>IF(C7200&lt;&gt;"","exclude_synthetic",IF(D7200=0,"exclude_no_activity",IFERROR(VLOOKUP(LOWER(B7200),'Active analysis'!$A$2:$V$58,22,FALSE),"review")))</x:f>
        <x:v>exclude_no_activity</x:v>
      </x:c>
      <x:c r="G7200" s="31" t="n">
        <x:f>IFERROR(VLOOKUP(LOWER(B7200),'Active analysis'!$A$2:$V$58,21,FALSE),0)</x:f>
        <x:v>0</x:v>
      </x:c>
      <x:c r="H7200" s="31" t="str">
        <x:v>not_scanned_rate_limit</x:v>
      </x:c>
      <x:c r="I7200" s="31"/>
      <x:c r="J7200" s="31" t="str">
        <x:f>IF(C7200&lt;&gt;"",C7200,IF(D7200=0,"no signed outgoing testnet activity",IF(F7200="recommend","diverse and persistent testnet activity",IF(F7200="likely_bot","multiple automation signals","insufficient longevity or one automation signal"))))</x:f>
        <x:v>no signed outgoing testnet activity</x:v>
      </x:c>
    </x:row>
    <x:row r="7201">
      <x:c r="A7201" s="31" t="n">
        <x:v>7200</x:v>
      </x:c>
      <x:c r="B7201" s="45" t="str">
        <x:v>addr:0x9346C8D2caFE65297718B71C9665b28679Be946f</x:v>
      </x:c>
      <x:c r="C7201" s="31" t="str"/>
      <x:c r="D7201" s="31" t="n">
        <x:v>0</x:v>
      </x:c>
      <x:c r="E7201" s="31" t="str">
        <x:v>no</x:v>
      </x:c>
      <x:c r="F7201" s="31" t="str">
        <x:f>IF(C7201&lt;&gt;"","exclude_synthetic",IF(D7201=0,"exclude_no_activity",IFERROR(VLOOKUP(LOWER(B7201),'Active analysis'!$A$2:$V$58,22,FALSE),"review")))</x:f>
        <x:v>exclude_no_activity</x:v>
      </x:c>
      <x:c r="G7201" s="31" t="n">
        <x:f>IFERROR(VLOOKUP(LOWER(B7201),'Active analysis'!$A$2:$V$58,21,FALSE),0)</x:f>
        <x:v>0</x:v>
      </x:c>
      <x:c r="H7201" s="31" t="str">
        <x:v>not_scanned_rate_limit</x:v>
      </x:c>
      <x:c r="I7201" s="31"/>
      <x:c r="J7201" s="31" t="str">
        <x:f>IF(C7201&lt;&gt;"",C7201,IF(D7201=0,"no signed outgoing testnet activity",IF(F7201="recommend","diverse and persistent testnet activity",IF(F7201="likely_bot","multiple automation signals","insufficient longevity or one automation signal"))))</x:f>
        <x:v>no signed outgoing testnet activity</x:v>
      </x:c>
    </x:row>
    <x:row r="7202">
      <x:c r="A7202" s="31" t="n">
        <x:v>7201</x:v>
      </x:c>
      <x:c r="B7202" s="45" t="str">
        <x:v>addr:0x93488a2E27E328778927DB416F562Dbe7c1e340C</x:v>
      </x:c>
      <x:c r="C7202" s="31" t="str"/>
      <x:c r="D7202" s="31" t="n">
        <x:v>0</x:v>
      </x:c>
      <x:c r="E7202" s="31" t="str">
        <x:v>no</x:v>
      </x:c>
      <x:c r="F7202" s="31" t="str">
        <x:f>IF(C7202&lt;&gt;"","exclude_synthetic",IF(D7202=0,"exclude_no_activity",IFERROR(VLOOKUP(LOWER(B7202),'Active analysis'!$A$2:$V$58,22,FALSE),"review")))</x:f>
        <x:v>exclude_no_activity</x:v>
      </x:c>
      <x:c r="G7202" s="31" t="n">
        <x:f>IFERROR(VLOOKUP(LOWER(B7202),'Active analysis'!$A$2:$V$58,21,FALSE),0)</x:f>
        <x:v>0</x:v>
      </x:c>
      <x:c r="H7202" s="31" t="str">
        <x:v>not_scanned_rate_limit</x:v>
      </x:c>
      <x:c r="I7202" s="31"/>
      <x:c r="J7202" s="31" t="str">
        <x:f>IF(C7202&lt;&gt;"",C7202,IF(D7202=0,"no signed outgoing testnet activity",IF(F7202="recommend","diverse and persistent testnet activity",IF(F7202="likely_bot","multiple automation signals","insufficient longevity or one automation signal"))))</x:f>
        <x:v>no signed outgoing testnet activity</x:v>
      </x:c>
    </x:row>
    <x:row r="7203">
      <x:c r="A7203" s="31" t="n">
        <x:v>7202</x:v>
      </x:c>
      <x:c r="B7203" s="45" t="str">
        <x:v>addr:0x934b564d72450F7499978A223dA351c1844c9Ae0</x:v>
      </x:c>
      <x:c r="C7203" s="31" t="str"/>
      <x:c r="D7203" s="31" t="n">
        <x:v>0</x:v>
      </x:c>
      <x:c r="E7203" s="31" t="str">
        <x:v>no</x:v>
      </x:c>
      <x:c r="F7203" s="31" t="str">
        <x:f>IF(C7203&lt;&gt;"","exclude_synthetic",IF(D7203=0,"exclude_no_activity",IFERROR(VLOOKUP(LOWER(B7203),'Active analysis'!$A$2:$V$58,22,FALSE),"review")))</x:f>
        <x:v>exclude_no_activity</x:v>
      </x:c>
      <x:c r="G7203" s="31" t="n">
        <x:f>IFERROR(VLOOKUP(LOWER(B7203),'Active analysis'!$A$2:$V$58,21,FALSE),0)</x:f>
        <x:v>0</x:v>
      </x:c>
      <x:c r="H7203" s="31" t="str">
        <x:v>not_scanned_rate_limit</x:v>
      </x:c>
      <x:c r="I7203" s="31"/>
      <x:c r="J7203" s="31" t="str">
        <x:f>IF(C7203&lt;&gt;"",C7203,IF(D7203=0,"no signed outgoing testnet activity",IF(F7203="recommend","diverse and persistent testnet activity",IF(F7203="likely_bot","multiple automation signals","insufficient longevity or one automation signal"))))</x:f>
        <x:v>no signed outgoing testnet activity</x:v>
      </x:c>
    </x:row>
    <x:row r="7204">
      <x:c r="A7204" s="31" t="n">
        <x:v>7203</x:v>
      </x:c>
      <x:c r="B7204" s="45" t="str">
        <x:v>addr:0x9360659E17324463815d6C7a032B8fBa7BdF38E8</x:v>
      </x:c>
      <x:c r="C7204" s="31" t="str"/>
      <x:c r="D7204" s="31" t="n">
        <x:v>0</x:v>
      </x:c>
      <x:c r="E7204" s="31" t="str">
        <x:v>no</x:v>
      </x:c>
      <x:c r="F7204" s="31" t="str">
        <x:f>IF(C7204&lt;&gt;"","exclude_synthetic",IF(D7204=0,"exclude_no_activity",IFERROR(VLOOKUP(LOWER(B7204),'Active analysis'!$A$2:$V$58,22,FALSE),"review")))</x:f>
        <x:v>exclude_no_activity</x:v>
      </x:c>
      <x:c r="G7204" s="31" t="n">
        <x:f>IFERROR(VLOOKUP(LOWER(B7204),'Active analysis'!$A$2:$V$58,21,FALSE),0)</x:f>
        <x:v>0</x:v>
      </x:c>
      <x:c r="H7204" s="31" t="str">
        <x:v>not_scanned_rate_limit</x:v>
      </x:c>
      <x:c r="I7204" s="31"/>
      <x:c r="J7204" s="31" t="str">
        <x:f>IF(C7204&lt;&gt;"",C7204,IF(D7204=0,"no signed outgoing testnet activity",IF(F7204="recommend","diverse and persistent testnet activity",IF(F7204="likely_bot","multiple automation signals","insufficient longevity or one automation signal"))))</x:f>
        <x:v>no signed outgoing testnet activity</x:v>
      </x:c>
    </x:row>
    <x:row r="7205">
      <x:c r="A7205" s="31" t="n">
        <x:v>7204</x:v>
      </x:c>
      <x:c r="B7205" s="45" t="str">
        <x:v>addr:0x9366A3B29E4051F0338642eaAbe35AfC66d1322b</x:v>
      </x:c>
      <x:c r="C7205" s="31" t="str"/>
      <x:c r="D7205" s="31" t="n">
        <x:v>0</x:v>
      </x:c>
      <x:c r="E7205" s="31" t="str">
        <x:v>no</x:v>
      </x:c>
      <x:c r="F7205" s="31" t="str">
        <x:f>IF(C7205&lt;&gt;"","exclude_synthetic",IF(D7205=0,"exclude_no_activity",IFERROR(VLOOKUP(LOWER(B7205),'Active analysis'!$A$2:$V$58,22,FALSE),"review")))</x:f>
        <x:v>exclude_no_activity</x:v>
      </x:c>
      <x:c r="G7205" s="31" t="n">
        <x:f>IFERROR(VLOOKUP(LOWER(B7205),'Active analysis'!$A$2:$V$58,21,FALSE),0)</x:f>
        <x:v>0</x:v>
      </x:c>
      <x:c r="H7205" s="31" t="str">
        <x:v>not_scanned_rate_limit</x:v>
      </x:c>
      <x:c r="I7205" s="31"/>
      <x:c r="J7205" s="31" t="str">
        <x:f>IF(C7205&lt;&gt;"",C7205,IF(D7205=0,"no signed outgoing testnet activity",IF(F7205="recommend","diverse and persistent testnet activity",IF(F7205="likely_bot","multiple automation signals","insufficient longevity or one automation signal"))))</x:f>
        <x:v>no signed outgoing testnet activity</x:v>
      </x:c>
    </x:row>
    <x:row r="7206">
      <x:c r="A7206" s="31" t="n">
        <x:v>7205</x:v>
      </x:c>
      <x:c r="B7206" s="45" t="str">
        <x:v>addr:0x936A11edc7dF39C76Bda79Af2A78cC034CE76fD9</x:v>
      </x:c>
      <x:c r="C7206" s="31" t="str"/>
      <x:c r="D7206" s="31" t="n">
        <x:v>0</x:v>
      </x:c>
      <x:c r="E7206" s="31" t="str">
        <x:v>no</x:v>
      </x:c>
      <x:c r="F7206" s="31" t="str">
        <x:f>IF(C7206&lt;&gt;"","exclude_synthetic",IF(D7206=0,"exclude_no_activity",IFERROR(VLOOKUP(LOWER(B7206),'Active analysis'!$A$2:$V$58,22,FALSE),"review")))</x:f>
        <x:v>exclude_no_activity</x:v>
      </x:c>
      <x:c r="G7206" s="31" t="n">
        <x:f>IFERROR(VLOOKUP(LOWER(B7206),'Active analysis'!$A$2:$V$58,21,FALSE),0)</x:f>
        <x:v>0</x:v>
      </x:c>
      <x:c r="H7206" s="31" t="str">
        <x:v>not_scanned_rate_limit</x:v>
      </x:c>
      <x:c r="I7206" s="31"/>
      <x:c r="J7206" s="31" t="str">
        <x:f>IF(C7206&lt;&gt;"",C7206,IF(D7206=0,"no signed outgoing testnet activity",IF(F7206="recommend","diverse and persistent testnet activity",IF(F7206="likely_bot","multiple automation signals","insufficient longevity or one automation signal"))))</x:f>
        <x:v>no signed outgoing testnet activity</x:v>
      </x:c>
    </x:row>
    <x:row r="7207">
      <x:c r="A7207" s="31" t="n">
        <x:v>7206</x:v>
      </x:c>
      <x:c r="B7207" s="45" t="str">
        <x:v>addr:0x936aeeea8de7dca212632db5f3153b46e41e8be4</x:v>
      </x:c>
      <x:c r="C7207" s="31" t="str"/>
      <x:c r="D7207" s="31" t="n">
        <x:v>0</x:v>
      </x:c>
      <x:c r="E7207" s="31" t="str">
        <x:v>no</x:v>
      </x:c>
      <x:c r="F7207" s="31" t="str">
        <x:f>IF(C7207&lt;&gt;"","exclude_synthetic",IF(D7207=0,"exclude_no_activity",IFERROR(VLOOKUP(LOWER(B7207),'Active analysis'!$A$2:$V$58,22,FALSE),"review")))</x:f>
        <x:v>exclude_no_activity</x:v>
      </x:c>
      <x:c r="G7207" s="31" t="n">
        <x:f>IFERROR(VLOOKUP(LOWER(B7207),'Active analysis'!$A$2:$V$58,21,FALSE),0)</x:f>
        <x:v>0</x:v>
      </x:c>
      <x:c r="H7207" s="31" t="str">
        <x:v>not_scanned_rate_limit</x:v>
      </x:c>
      <x:c r="I7207" s="31"/>
      <x:c r="J7207" s="31" t="str">
        <x:f>IF(C7207&lt;&gt;"",C7207,IF(D7207=0,"no signed outgoing testnet activity",IF(F7207="recommend","diverse and persistent testnet activity",IF(F7207="likely_bot","multiple automation signals","insufficient longevity or one automation signal"))))</x:f>
        <x:v>no signed outgoing testnet activity</x:v>
      </x:c>
    </x:row>
    <x:row r="7208">
      <x:c r="A7208" s="31" t="n">
        <x:v>7207</x:v>
      </x:c>
      <x:c r="B7208" s="45" t="str">
        <x:v>addr:0x936c01b124aa5868efb8eefec8170d3d873ee52a</x:v>
      </x:c>
      <x:c r="C7208" s="31" t="str"/>
      <x:c r="D7208" s="31" t="n">
        <x:v>0</x:v>
      </x:c>
      <x:c r="E7208" s="31" t="str">
        <x:v>no</x:v>
      </x:c>
      <x:c r="F7208" s="31" t="str">
        <x:f>IF(C7208&lt;&gt;"","exclude_synthetic",IF(D7208=0,"exclude_no_activity",IFERROR(VLOOKUP(LOWER(B7208),'Active analysis'!$A$2:$V$58,22,FALSE),"review")))</x:f>
        <x:v>exclude_no_activity</x:v>
      </x:c>
      <x:c r="G7208" s="31" t="n">
        <x:f>IFERROR(VLOOKUP(LOWER(B7208),'Active analysis'!$A$2:$V$58,21,FALSE),0)</x:f>
        <x:v>0</x:v>
      </x:c>
      <x:c r="H7208" s="31" t="str">
        <x:v>not_scanned_rate_limit</x:v>
      </x:c>
      <x:c r="I7208" s="31"/>
      <x:c r="J7208" s="31" t="str">
        <x:f>IF(C7208&lt;&gt;"",C7208,IF(D7208=0,"no signed outgoing testnet activity",IF(F7208="recommend","diverse and persistent testnet activity",IF(F7208="likely_bot","multiple automation signals","insufficient longevity or one automation signal"))))</x:f>
        <x:v>no signed outgoing testnet activity</x:v>
      </x:c>
    </x:row>
    <x:row r="7209">
      <x:c r="A7209" s="31" t="n">
        <x:v>7208</x:v>
      </x:c>
      <x:c r="B7209" s="45" t="str">
        <x:v>addr:0x936ca95352a2743f13b3bfd13fcf7f826aedb345</x:v>
      </x:c>
      <x:c r="C7209" s="31" t="str"/>
      <x:c r="D7209" s="31" t="n">
        <x:v>0</x:v>
      </x:c>
      <x:c r="E7209" s="31" t="str">
        <x:v>no</x:v>
      </x:c>
      <x:c r="F7209" s="31" t="str">
        <x:f>IF(C7209&lt;&gt;"","exclude_synthetic",IF(D7209=0,"exclude_no_activity",IFERROR(VLOOKUP(LOWER(B7209),'Active analysis'!$A$2:$V$58,22,FALSE),"review")))</x:f>
        <x:v>exclude_no_activity</x:v>
      </x:c>
      <x:c r="G7209" s="31" t="n">
        <x:f>IFERROR(VLOOKUP(LOWER(B7209),'Active analysis'!$A$2:$V$58,21,FALSE),0)</x:f>
        <x:v>0</x:v>
      </x:c>
      <x:c r="H7209" s="31" t="str">
        <x:v>not_scanned_rate_limit</x:v>
      </x:c>
      <x:c r="I7209" s="31"/>
      <x:c r="J7209" s="31" t="str">
        <x:f>IF(C7209&lt;&gt;"",C7209,IF(D7209=0,"no signed outgoing testnet activity",IF(F7209="recommend","diverse and persistent testnet activity",IF(F7209="likely_bot","multiple automation signals","insufficient longevity or one automation signal"))))</x:f>
        <x:v>no signed outgoing testnet activity</x:v>
      </x:c>
    </x:row>
    <x:row r="7210">
      <x:c r="A7210" s="31" t="n">
        <x:v>7209</x:v>
      </x:c>
      <x:c r="B7210" s="45" t="str">
        <x:v>addr:0x936e6ccd5e1c730e8da9b340540dd84ebd3ce2cd</x:v>
      </x:c>
      <x:c r="C7210" s="31" t="str"/>
      <x:c r="D7210" s="31" t="n">
        <x:v>0</x:v>
      </x:c>
      <x:c r="E7210" s="31" t="str">
        <x:v>no</x:v>
      </x:c>
      <x:c r="F7210" s="31" t="str">
        <x:f>IF(C7210&lt;&gt;"","exclude_synthetic",IF(D7210=0,"exclude_no_activity",IFERROR(VLOOKUP(LOWER(B7210),'Active analysis'!$A$2:$V$58,22,FALSE),"review")))</x:f>
        <x:v>exclude_no_activity</x:v>
      </x:c>
      <x:c r="G7210" s="31" t="n">
        <x:f>IFERROR(VLOOKUP(LOWER(B7210),'Active analysis'!$A$2:$V$58,21,FALSE),0)</x:f>
        <x:v>0</x:v>
      </x:c>
      <x:c r="H7210" s="31" t="str">
        <x:v>not_scanned_rate_limit</x:v>
      </x:c>
      <x:c r="I7210" s="31"/>
      <x:c r="J7210" s="31" t="str">
        <x:f>IF(C7210&lt;&gt;"",C7210,IF(D7210=0,"no signed outgoing testnet activity",IF(F7210="recommend","diverse and persistent testnet activity",IF(F7210="likely_bot","multiple automation signals","insufficient longevity or one automation signal"))))</x:f>
        <x:v>no signed outgoing testnet activity</x:v>
      </x:c>
    </x:row>
    <x:row r="7211">
      <x:c r="A7211" s="31" t="n">
        <x:v>7210</x:v>
      </x:c>
      <x:c r="B7211" s="45" t="str">
        <x:v>addr:0x937098058a4d902cEdE8C48553b573E7895d78D9</x:v>
      </x:c>
      <x:c r="C7211" s="31" t="str"/>
      <x:c r="D7211" s="31" t="n">
        <x:v>0</x:v>
      </x:c>
      <x:c r="E7211" s="31" t="str">
        <x:v>no</x:v>
      </x:c>
      <x:c r="F7211" s="31" t="str">
        <x:f>IF(C7211&lt;&gt;"","exclude_synthetic",IF(D7211=0,"exclude_no_activity",IFERROR(VLOOKUP(LOWER(B7211),'Active analysis'!$A$2:$V$58,22,FALSE),"review")))</x:f>
        <x:v>exclude_no_activity</x:v>
      </x:c>
      <x:c r="G7211" s="31" t="n">
        <x:f>IFERROR(VLOOKUP(LOWER(B7211),'Active analysis'!$A$2:$V$58,21,FALSE),0)</x:f>
        <x:v>0</x:v>
      </x:c>
      <x:c r="H7211" s="31" t="str">
        <x:v>not_scanned_rate_limit</x:v>
      </x:c>
      <x:c r="I7211" s="31"/>
      <x:c r="J7211" s="31" t="str">
        <x:f>IF(C7211&lt;&gt;"",C7211,IF(D7211=0,"no signed outgoing testnet activity",IF(F7211="recommend","diverse and persistent testnet activity",IF(F7211="likely_bot","multiple automation signals","insufficient longevity or one automation signal"))))</x:f>
        <x:v>no signed outgoing testnet activity</x:v>
      </x:c>
    </x:row>
    <x:row r="7212">
      <x:c r="A7212" s="31" t="n">
        <x:v>7211</x:v>
      </x:c>
      <x:c r="B7212" s="45" t="str">
        <x:v>addr:0x9372Ef02EfB93D40B7E9311aB1C712CD8285df6d</x:v>
      </x:c>
      <x:c r="C7212" s="31" t="str"/>
      <x:c r="D7212" s="31" t="n">
        <x:v>0</x:v>
      </x:c>
      <x:c r="E7212" s="31" t="str">
        <x:v>no</x:v>
      </x:c>
      <x:c r="F7212" s="31" t="str">
        <x:f>IF(C7212&lt;&gt;"","exclude_synthetic",IF(D7212=0,"exclude_no_activity",IFERROR(VLOOKUP(LOWER(B7212),'Active analysis'!$A$2:$V$58,22,FALSE),"review")))</x:f>
        <x:v>exclude_no_activity</x:v>
      </x:c>
      <x:c r="G7212" s="31" t="n">
        <x:f>IFERROR(VLOOKUP(LOWER(B7212),'Active analysis'!$A$2:$V$58,21,FALSE),0)</x:f>
        <x:v>0</x:v>
      </x:c>
      <x:c r="H7212" s="31" t="str">
        <x:v>not_scanned_rate_limit</x:v>
      </x:c>
      <x:c r="I7212" s="31"/>
      <x:c r="J7212" s="31" t="str">
        <x:f>IF(C7212&lt;&gt;"",C7212,IF(D7212=0,"no signed outgoing testnet activity",IF(F7212="recommend","diverse and persistent testnet activity",IF(F7212="likely_bot","multiple automation signals","insufficient longevity or one automation signal"))))</x:f>
        <x:v>no signed outgoing testnet activity</x:v>
      </x:c>
    </x:row>
    <x:row r="7213">
      <x:c r="A7213" s="31" t="n">
        <x:v>7212</x:v>
      </x:c>
      <x:c r="B7213" s="45" t="str">
        <x:v>addr:0x937448a185b5c3a819117cc509947F5dfdB85306</x:v>
      </x:c>
      <x:c r="C7213" s="31" t="str"/>
      <x:c r="D7213" s="31" t="n">
        <x:v>0</x:v>
      </x:c>
      <x:c r="E7213" s="31" t="str">
        <x:v>no</x:v>
      </x:c>
      <x:c r="F7213" s="31" t="str">
        <x:f>IF(C7213&lt;&gt;"","exclude_synthetic",IF(D7213=0,"exclude_no_activity",IFERROR(VLOOKUP(LOWER(B7213),'Active analysis'!$A$2:$V$58,22,FALSE),"review")))</x:f>
        <x:v>exclude_no_activity</x:v>
      </x:c>
      <x:c r="G7213" s="31" t="n">
        <x:f>IFERROR(VLOOKUP(LOWER(B7213),'Active analysis'!$A$2:$V$58,21,FALSE),0)</x:f>
        <x:v>0</x:v>
      </x:c>
      <x:c r="H7213" s="31" t="str">
        <x:v>not_scanned_rate_limit</x:v>
      </x:c>
      <x:c r="I7213" s="31"/>
      <x:c r="J7213" s="31" t="str">
        <x:f>IF(C7213&lt;&gt;"",C7213,IF(D7213=0,"no signed outgoing testnet activity",IF(F7213="recommend","diverse and persistent testnet activity",IF(F7213="likely_bot","multiple automation signals","insufficient longevity or one automation signal"))))</x:f>
        <x:v>no signed outgoing testnet activity</x:v>
      </x:c>
    </x:row>
    <x:row r="7214">
      <x:c r="A7214" s="31" t="n">
        <x:v>7213</x:v>
      </x:c>
      <x:c r="B7214" s="45" t="str">
        <x:v>addr:0x9379e753ABc9b7FE92F3FD2F841B39eC9292E033</x:v>
      </x:c>
      <x:c r="C7214" s="31" t="str"/>
      <x:c r="D7214" s="31" t="n">
        <x:v>0</x:v>
      </x:c>
      <x:c r="E7214" s="31" t="str">
        <x:v>no</x:v>
      </x:c>
      <x:c r="F7214" s="31" t="str">
        <x:f>IF(C7214&lt;&gt;"","exclude_synthetic",IF(D7214=0,"exclude_no_activity",IFERROR(VLOOKUP(LOWER(B7214),'Active analysis'!$A$2:$V$58,22,FALSE),"review")))</x:f>
        <x:v>exclude_no_activity</x:v>
      </x:c>
      <x:c r="G7214" s="31" t="n">
        <x:f>IFERROR(VLOOKUP(LOWER(B7214),'Active analysis'!$A$2:$V$58,21,FALSE),0)</x:f>
        <x:v>0</x:v>
      </x:c>
      <x:c r="H7214" s="31" t="str">
        <x:v>not_scanned_rate_limit</x:v>
      </x:c>
      <x:c r="I7214" s="31"/>
      <x:c r="J7214" s="31" t="str">
        <x:f>IF(C7214&lt;&gt;"",C7214,IF(D7214=0,"no signed outgoing testnet activity",IF(F7214="recommend","diverse and persistent testnet activity",IF(F7214="likely_bot","multiple automation signals","insufficient longevity or one automation signal"))))</x:f>
        <x:v>no signed outgoing testnet activity</x:v>
      </x:c>
    </x:row>
    <x:row r="7215">
      <x:c r="A7215" s="31" t="n">
        <x:v>7214</x:v>
      </x:c>
      <x:c r="B7215" s="45" t="str">
        <x:v>addr:0x937a2286b56d6e4fb965f1dc5696636b42d3e555</x:v>
      </x:c>
      <x:c r="C7215" s="31" t="str"/>
      <x:c r="D7215" s="31" t="n">
        <x:v>0</x:v>
      </x:c>
      <x:c r="E7215" s="31" t="str">
        <x:v>no</x:v>
      </x:c>
      <x:c r="F7215" s="31" t="str">
        <x:f>IF(C7215&lt;&gt;"","exclude_synthetic",IF(D7215=0,"exclude_no_activity",IFERROR(VLOOKUP(LOWER(B7215),'Active analysis'!$A$2:$V$58,22,FALSE),"review")))</x:f>
        <x:v>exclude_no_activity</x:v>
      </x:c>
      <x:c r="G7215" s="31" t="n">
        <x:f>IFERROR(VLOOKUP(LOWER(B7215),'Active analysis'!$A$2:$V$58,21,FALSE),0)</x:f>
        <x:v>0</x:v>
      </x:c>
      <x:c r="H7215" s="31" t="str">
        <x:v>not_scanned_rate_limit</x:v>
      </x:c>
      <x:c r="I7215" s="31"/>
      <x:c r="J7215" s="31" t="str">
        <x:f>IF(C7215&lt;&gt;"",C7215,IF(D7215=0,"no signed outgoing testnet activity",IF(F7215="recommend","diverse and persistent testnet activity",IF(F7215="likely_bot","multiple automation signals","insufficient longevity or one automation signal"))))</x:f>
        <x:v>no signed outgoing testnet activity</x:v>
      </x:c>
    </x:row>
    <x:row r="7216">
      <x:c r="A7216" s="31" t="n">
        <x:v>7215</x:v>
      </x:c>
      <x:c r="B7216" s="45" t="str">
        <x:v>addr:0x9382DEb8CCC6A561d10958ECE6FDc35CD9ed689D</x:v>
      </x:c>
      <x:c r="C7216" s="31" t="str"/>
      <x:c r="D7216" s="31" t="n">
        <x:v>0</x:v>
      </x:c>
      <x:c r="E7216" s="31" t="str">
        <x:v>no</x:v>
      </x:c>
      <x:c r="F7216" s="31" t="str">
        <x:f>IF(C7216&lt;&gt;"","exclude_synthetic",IF(D7216=0,"exclude_no_activity",IFERROR(VLOOKUP(LOWER(B7216),'Active analysis'!$A$2:$V$58,22,FALSE),"review")))</x:f>
        <x:v>exclude_no_activity</x:v>
      </x:c>
      <x:c r="G7216" s="31" t="n">
        <x:f>IFERROR(VLOOKUP(LOWER(B7216),'Active analysis'!$A$2:$V$58,21,FALSE),0)</x:f>
        <x:v>0</x:v>
      </x:c>
      <x:c r="H7216" s="31" t="str">
        <x:v>not_scanned_rate_limit</x:v>
      </x:c>
      <x:c r="I7216" s="31"/>
      <x:c r="J7216" s="31" t="str">
        <x:f>IF(C7216&lt;&gt;"",C7216,IF(D7216=0,"no signed outgoing testnet activity",IF(F7216="recommend","diverse and persistent testnet activity",IF(F7216="likely_bot","multiple automation signals","insufficient longevity or one automation signal"))))</x:f>
        <x:v>no signed outgoing testnet activity</x:v>
      </x:c>
    </x:row>
    <x:row r="7217">
      <x:c r="A7217" s="31" t="n">
        <x:v>7216</x:v>
      </x:c>
      <x:c r="B7217" s="45" t="str">
        <x:v>addr:0x938cd4e8d69f30950f5665000c825383b41f541c</x:v>
      </x:c>
      <x:c r="C7217" s="31" t="str"/>
      <x:c r="D7217" s="31" t="n">
        <x:v>0</x:v>
      </x:c>
      <x:c r="E7217" s="31" t="str">
        <x:v>no</x:v>
      </x:c>
      <x:c r="F7217" s="31" t="str">
        <x:f>IF(C7217&lt;&gt;"","exclude_synthetic",IF(D7217=0,"exclude_no_activity",IFERROR(VLOOKUP(LOWER(B7217),'Active analysis'!$A$2:$V$58,22,FALSE),"review")))</x:f>
        <x:v>exclude_no_activity</x:v>
      </x:c>
      <x:c r="G7217" s="31" t="n">
        <x:f>IFERROR(VLOOKUP(LOWER(B7217),'Active analysis'!$A$2:$V$58,21,FALSE),0)</x:f>
        <x:v>0</x:v>
      </x:c>
      <x:c r="H7217" s="31" t="str">
        <x:v>not_scanned_rate_limit</x:v>
      </x:c>
      <x:c r="I7217" s="31"/>
      <x:c r="J7217" s="31" t="str">
        <x:f>IF(C7217&lt;&gt;"",C7217,IF(D7217=0,"no signed outgoing testnet activity",IF(F7217="recommend","diverse and persistent testnet activity",IF(F7217="likely_bot","multiple automation signals","insufficient longevity or one automation signal"))))</x:f>
        <x:v>no signed outgoing testnet activity</x:v>
      </x:c>
    </x:row>
    <x:row r="7218">
      <x:c r="A7218" s="31" t="n">
        <x:v>7217</x:v>
      </x:c>
      <x:c r="B7218" s="45" t="str">
        <x:v>addr:0x938D711FA929F623449e44Ca751A6Cbfe2B55497</x:v>
      </x:c>
      <x:c r="C7218" s="31" t="str"/>
      <x:c r="D7218" s="31" t="n">
        <x:v>0</x:v>
      </x:c>
      <x:c r="E7218" s="31" t="str">
        <x:v>no</x:v>
      </x:c>
      <x:c r="F7218" s="31" t="str">
        <x:f>IF(C7218&lt;&gt;"","exclude_synthetic",IF(D7218=0,"exclude_no_activity",IFERROR(VLOOKUP(LOWER(B7218),'Active analysis'!$A$2:$V$58,22,FALSE),"review")))</x:f>
        <x:v>exclude_no_activity</x:v>
      </x:c>
      <x:c r="G7218" s="31" t="n">
        <x:f>IFERROR(VLOOKUP(LOWER(B7218),'Active analysis'!$A$2:$V$58,21,FALSE),0)</x:f>
        <x:v>0</x:v>
      </x:c>
      <x:c r="H7218" s="31" t="str">
        <x:v>not_scanned_rate_limit</x:v>
      </x:c>
      <x:c r="I7218" s="31"/>
      <x:c r="J7218" s="31" t="str">
        <x:f>IF(C7218&lt;&gt;"",C7218,IF(D7218=0,"no signed outgoing testnet activity",IF(F7218="recommend","diverse and persistent testnet activity",IF(F7218="likely_bot","multiple automation signals","insufficient longevity or one automation signal"))))</x:f>
        <x:v>no signed outgoing testnet activity</x:v>
      </x:c>
    </x:row>
    <x:row r="7219">
      <x:c r="A7219" s="31" t="n">
        <x:v>7218</x:v>
      </x:c>
      <x:c r="B7219" s="45" t="str">
        <x:v>addr:0x9396937F7Cd37cb5bfaF466814096f08D1aacfBF</x:v>
      </x:c>
      <x:c r="C7219" s="31" t="str"/>
      <x:c r="D7219" s="31" t="n">
        <x:v>0</x:v>
      </x:c>
      <x:c r="E7219" s="31" t="str">
        <x:v>no</x:v>
      </x:c>
      <x:c r="F7219" s="31" t="str">
        <x:f>IF(C7219&lt;&gt;"","exclude_synthetic",IF(D7219=0,"exclude_no_activity",IFERROR(VLOOKUP(LOWER(B7219),'Active analysis'!$A$2:$V$58,22,FALSE),"review")))</x:f>
        <x:v>exclude_no_activity</x:v>
      </x:c>
      <x:c r="G7219" s="31" t="n">
        <x:f>IFERROR(VLOOKUP(LOWER(B7219),'Active analysis'!$A$2:$V$58,21,FALSE),0)</x:f>
        <x:v>0</x:v>
      </x:c>
      <x:c r="H7219" s="31" t="str">
        <x:v>not_scanned_rate_limit</x:v>
      </x:c>
      <x:c r="I7219" s="31"/>
      <x:c r="J7219" s="31" t="str">
        <x:f>IF(C7219&lt;&gt;"",C7219,IF(D7219=0,"no signed outgoing testnet activity",IF(F7219="recommend","diverse and persistent testnet activity",IF(F7219="likely_bot","multiple automation signals","insufficient longevity or one automation signal"))))</x:f>
        <x:v>no signed outgoing testnet activity</x:v>
      </x:c>
    </x:row>
    <x:row r="7220">
      <x:c r="A7220" s="31" t="n">
        <x:v>7219</x:v>
      </x:c>
      <x:c r="B7220" s="45" t="str">
        <x:v>addr:0x93AC18e0f9aEFcdBDE6c3536CFc585Ca8dBF02d2</x:v>
      </x:c>
      <x:c r="C7220" s="31" t="str"/>
      <x:c r="D7220" s="31" t="n">
        <x:v>0</x:v>
      </x:c>
      <x:c r="E7220" s="31" t="str">
        <x:v>no</x:v>
      </x:c>
      <x:c r="F7220" s="31" t="str">
        <x:f>IF(C7220&lt;&gt;"","exclude_synthetic",IF(D7220=0,"exclude_no_activity",IFERROR(VLOOKUP(LOWER(B7220),'Active analysis'!$A$2:$V$58,22,FALSE),"review")))</x:f>
        <x:v>exclude_no_activity</x:v>
      </x:c>
      <x:c r="G7220" s="31" t="n">
        <x:f>IFERROR(VLOOKUP(LOWER(B7220),'Active analysis'!$A$2:$V$58,21,FALSE),0)</x:f>
        <x:v>0</x:v>
      </x:c>
      <x:c r="H7220" s="31" t="str">
        <x:v>not_scanned_rate_limit</x:v>
      </x:c>
      <x:c r="I7220" s="31"/>
      <x:c r="J7220" s="31" t="str">
        <x:f>IF(C7220&lt;&gt;"",C7220,IF(D7220=0,"no signed outgoing testnet activity",IF(F7220="recommend","diverse and persistent testnet activity",IF(F7220="likely_bot","multiple automation signals","insufficient longevity or one automation signal"))))</x:f>
        <x:v>no signed outgoing testnet activity</x:v>
      </x:c>
    </x:row>
    <x:row r="7221">
      <x:c r="A7221" s="31" t="n">
        <x:v>7220</x:v>
      </x:c>
      <x:c r="B7221" s="45" t="str">
        <x:v>addr:0x93b5d47c520290454cf1cd99af3c633df5d61521</x:v>
      </x:c>
      <x:c r="C7221" s="31" t="str"/>
      <x:c r="D7221" s="31" t="n">
        <x:v>0</x:v>
      </x:c>
      <x:c r="E7221" s="31" t="str">
        <x:v>no</x:v>
      </x:c>
      <x:c r="F7221" s="31" t="str">
        <x:f>IF(C7221&lt;&gt;"","exclude_synthetic",IF(D7221=0,"exclude_no_activity",IFERROR(VLOOKUP(LOWER(B7221),'Active analysis'!$A$2:$V$58,22,FALSE),"review")))</x:f>
        <x:v>exclude_no_activity</x:v>
      </x:c>
      <x:c r="G7221" s="31" t="n">
        <x:f>IFERROR(VLOOKUP(LOWER(B7221),'Active analysis'!$A$2:$V$58,21,FALSE),0)</x:f>
        <x:v>0</x:v>
      </x:c>
      <x:c r="H7221" s="31" t="str">
        <x:v>not_scanned_rate_limit</x:v>
      </x:c>
      <x:c r="I7221" s="31"/>
      <x:c r="J7221" s="31" t="str">
        <x:f>IF(C7221&lt;&gt;"",C7221,IF(D7221=0,"no signed outgoing testnet activity",IF(F7221="recommend","diverse and persistent testnet activity",IF(F7221="likely_bot","multiple automation signals","insufficient longevity or one automation signal"))))</x:f>
        <x:v>no signed outgoing testnet activity</x:v>
      </x:c>
    </x:row>
    <x:row r="7222">
      <x:c r="A7222" s="31" t="n">
        <x:v>7221</x:v>
      </x:c>
      <x:c r="B7222" s="45" t="str">
        <x:v>addr:0x93c1Ba5C6E97963da69eBDd296C5F6D26CaA08AC</x:v>
      </x:c>
      <x:c r="C7222" s="31" t="str"/>
      <x:c r="D7222" s="31" t="n">
        <x:v>0</x:v>
      </x:c>
      <x:c r="E7222" s="31" t="str">
        <x:v>no</x:v>
      </x:c>
      <x:c r="F7222" s="31" t="str">
        <x:f>IF(C7222&lt;&gt;"","exclude_synthetic",IF(D7222=0,"exclude_no_activity",IFERROR(VLOOKUP(LOWER(B7222),'Active analysis'!$A$2:$V$58,22,FALSE),"review")))</x:f>
        <x:v>exclude_no_activity</x:v>
      </x:c>
      <x:c r="G7222" s="31" t="n">
        <x:f>IFERROR(VLOOKUP(LOWER(B7222),'Active analysis'!$A$2:$V$58,21,FALSE),0)</x:f>
        <x:v>0</x:v>
      </x:c>
      <x:c r="H7222" s="31" t="str">
        <x:v>not_scanned_rate_limit</x:v>
      </x:c>
      <x:c r="I7222" s="31"/>
      <x:c r="J7222" s="31" t="str">
        <x:f>IF(C7222&lt;&gt;"",C7222,IF(D7222=0,"no signed outgoing testnet activity",IF(F7222="recommend","diverse and persistent testnet activity",IF(F7222="likely_bot","multiple automation signals","insufficient longevity or one automation signal"))))</x:f>
        <x:v>no signed outgoing testnet activity</x:v>
      </x:c>
    </x:row>
    <x:row r="7223">
      <x:c r="A7223" s="31" t="n">
        <x:v>7222</x:v>
      </x:c>
      <x:c r="B7223" s="45" t="str">
        <x:v>addr:0x93c442c7b3b064d9367d34f40b42772ff350664b</x:v>
      </x:c>
      <x:c r="C7223" s="31" t="str"/>
      <x:c r="D7223" s="31" t="n">
        <x:v>0</x:v>
      </x:c>
      <x:c r="E7223" s="31" t="str">
        <x:v>no</x:v>
      </x:c>
      <x:c r="F7223" s="31" t="str">
        <x:f>IF(C7223&lt;&gt;"","exclude_synthetic",IF(D7223=0,"exclude_no_activity",IFERROR(VLOOKUP(LOWER(B7223),'Active analysis'!$A$2:$V$58,22,FALSE),"review")))</x:f>
        <x:v>exclude_no_activity</x:v>
      </x:c>
      <x:c r="G7223" s="31" t="n">
        <x:f>IFERROR(VLOOKUP(LOWER(B7223),'Active analysis'!$A$2:$V$58,21,FALSE),0)</x:f>
        <x:v>0</x:v>
      </x:c>
      <x:c r="H7223" s="31" t="str">
        <x:v>not_scanned_rate_limit</x:v>
      </x:c>
      <x:c r="I7223" s="31"/>
      <x:c r="J7223" s="31" t="str">
        <x:f>IF(C7223&lt;&gt;"",C7223,IF(D7223=0,"no signed outgoing testnet activity",IF(F7223="recommend","diverse and persistent testnet activity",IF(F7223="likely_bot","multiple automation signals","insufficient longevity or one automation signal"))))</x:f>
        <x:v>no signed outgoing testnet activity</x:v>
      </x:c>
    </x:row>
    <x:row r="7224">
      <x:c r="A7224" s="31" t="n">
        <x:v>7223</x:v>
      </x:c>
      <x:c r="B7224" s="45" t="str">
        <x:v>addr:0x93D36AECEf694Fdb92d92331a21791B64647c114</x:v>
      </x:c>
      <x:c r="C7224" s="31" t="str"/>
      <x:c r="D7224" s="31" t="n">
        <x:v>0</x:v>
      </x:c>
      <x:c r="E7224" s="31" t="str">
        <x:v>no</x:v>
      </x:c>
      <x:c r="F7224" s="31" t="str">
        <x:f>IF(C7224&lt;&gt;"","exclude_synthetic",IF(D7224=0,"exclude_no_activity",IFERROR(VLOOKUP(LOWER(B7224),'Active analysis'!$A$2:$V$58,22,FALSE),"review")))</x:f>
        <x:v>exclude_no_activity</x:v>
      </x:c>
      <x:c r="G7224" s="31" t="n">
        <x:f>IFERROR(VLOOKUP(LOWER(B7224),'Active analysis'!$A$2:$V$58,21,FALSE),0)</x:f>
        <x:v>0</x:v>
      </x:c>
      <x:c r="H7224" s="31" t="str">
        <x:v>not_scanned_rate_limit</x:v>
      </x:c>
      <x:c r="I7224" s="31"/>
      <x:c r="J7224" s="31" t="str">
        <x:f>IF(C7224&lt;&gt;"",C7224,IF(D7224=0,"no signed outgoing testnet activity",IF(F7224="recommend","diverse and persistent testnet activity",IF(F7224="likely_bot","multiple automation signals","insufficient longevity or one automation signal"))))</x:f>
        <x:v>no signed outgoing testnet activity</x:v>
      </x:c>
    </x:row>
    <x:row r="7225">
      <x:c r="A7225" s="31" t="n">
        <x:v>7224</x:v>
      </x:c>
      <x:c r="B7225" s="45" t="str">
        <x:v>addr:0x93daa124cFA8909D498d34e3F7eFF02CB48bc599</x:v>
      </x:c>
      <x:c r="C7225" s="31" t="str"/>
      <x:c r="D7225" s="31" t="n">
        <x:v>0</x:v>
      </x:c>
      <x:c r="E7225" s="31" t="str">
        <x:v>no</x:v>
      </x:c>
      <x:c r="F7225" s="31" t="str">
        <x:f>IF(C7225&lt;&gt;"","exclude_synthetic",IF(D7225=0,"exclude_no_activity",IFERROR(VLOOKUP(LOWER(B7225),'Active analysis'!$A$2:$V$58,22,FALSE),"review")))</x:f>
        <x:v>exclude_no_activity</x:v>
      </x:c>
      <x:c r="G7225" s="31" t="n">
        <x:f>IFERROR(VLOOKUP(LOWER(B7225),'Active analysis'!$A$2:$V$58,21,FALSE),0)</x:f>
        <x:v>0</x:v>
      </x:c>
      <x:c r="H7225" s="31" t="str">
        <x:v>not_scanned_rate_limit</x:v>
      </x:c>
      <x:c r="I7225" s="31"/>
      <x:c r="J7225" s="31" t="str">
        <x:f>IF(C7225&lt;&gt;"",C7225,IF(D7225=0,"no signed outgoing testnet activity",IF(F7225="recommend","diverse and persistent testnet activity",IF(F7225="likely_bot","multiple automation signals","insufficient longevity or one automation signal"))))</x:f>
        <x:v>no signed outgoing testnet activity</x:v>
      </x:c>
    </x:row>
    <x:row r="7226">
      <x:c r="A7226" s="31" t="n">
        <x:v>7225</x:v>
      </x:c>
      <x:c r="B7226" s="45" t="str">
        <x:v>addr:0x93dd0c1ed639d6084fbe482f30d1497e06861b44</x:v>
      </x:c>
      <x:c r="C7226" s="31" t="str"/>
      <x:c r="D7226" s="31" t="n">
        <x:v>0</x:v>
      </x:c>
      <x:c r="E7226" s="31" t="str">
        <x:v>no</x:v>
      </x:c>
      <x:c r="F7226" s="31" t="str">
        <x:f>IF(C7226&lt;&gt;"","exclude_synthetic",IF(D7226=0,"exclude_no_activity",IFERROR(VLOOKUP(LOWER(B7226),'Active analysis'!$A$2:$V$58,22,FALSE),"review")))</x:f>
        <x:v>exclude_no_activity</x:v>
      </x:c>
      <x:c r="G7226" s="31" t="n">
        <x:f>IFERROR(VLOOKUP(LOWER(B7226),'Active analysis'!$A$2:$V$58,21,FALSE),0)</x:f>
        <x:v>0</x:v>
      </x:c>
      <x:c r="H7226" s="31" t="str">
        <x:v>not_scanned_rate_limit</x:v>
      </x:c>
      <x:c r="I7226" s="31"/>
      <x:c r="J7226" s="31" t="str">
        <x:f>IF(C7226&lt;&gt;"",C7226,IF(D7226=0,"no signed outgoing testnet activity",IF(F7226="recommend","diverse and persistent testnet activity",IF(F7226="likely_bot","multiple automation signals","insufficient longevity or one automation signal"))))</x:f>
        <x:v>no signed outgoing testnet activity</x:v>
      </x:c>
    </x:row>
    <x:row r="7227">
      <x:c r="A7227" s="31" t="n">
        <x:v>7226</x:v>
      </x:c>
      <x:c r="B7227" s="45" t="str">
        <x:v>addr:0x93e92CD7a9915013AB6c391dd62D9c8aD27fEcd5</x:v>
      </x:c>
      <x:c r="C7227" s="31" t="str"/>
      <x:c r="D7227" s="31" t="n">
        <x:v>0</x:v>
      </x:c>
      <x:c r="E7227" s="31" t="str">
        <x:v>no</x:v>
      </x:c>
      <x:c r="F7227" s="31" t="str">
        <x:f>IF(C7227&lt;&gt;"","exclude_synthetic",IF(D7227=0,"exclude_no_activity",IFERROR(VLOOKUP(LOWER(B7227),'Active analysis'!$A$2:$V$58,22,FALSE),"review")))</x:f>
        <x:v>exclude_no_activity</x:v>
      </x:c>
      <x:c r="G7227" s="31" t="n">
        <x:f>IFERROR(VLOOKUP(LOWER(B7227),'Active analysis'!$A$2:$V$58,21,FALSE),0)</x:f>
        <x:v>0</x:v>
      </x:c>
      <x:c r="H7227" s="31" t="str">
        <x:v>not_scanned_rate_limit</x:v>
      </x:c>
      <x:c r="I7227" s="31"/>
      <x:c r="J7227" s="31" t="str">
        <x:f>IF(C7227&lt;&gt;"",C7227,IF(D7227=0,"no signed outgoing testnet activity",IF(F7227="recommend","diverse and persistent testnet activity",IF(F7227="likely_bot","multiple automation signals","insufficient longevity or one automation signal"))))</x:f>
        <x:v>no signed outgoing testnet activity</x:v>
      </x:c>
    </x:row>
    <x:row r="7228">
      <x:c r="A7228" s="31" t="n">
        <x:v>7227</x:v>
      </x:c>
      <x:c r="B7228" s="45" t="str">
        <x:v>addr:0x93ec372f00599c2e229eac7748c1a7d192d2df03</x:v>
      </x:c>
      <x:c r="C7228" s="31" t="str"/>
      <x:c r="D7228" s="31" t="n">
        <x:v>0</x:v>
      </x:c>
      <x:c r="E7228" s="31" t="str">
        <x:v>no</x:v>
      </x:c>
      <x:c r="F7228" s="31" t="str">
        <x:f>IF(C7228&lt;&gt;"","exclude_synthetic",IF(D7228=0,"exclude_no_activity",IFERROR(VLOOKUP(LOWER(B7228),'Active analysis'!$A$2:$V$58,22,FALSE),"review")))</x:f>
        <x:v>exclude_no_activity</x:v>
      </x:c>
      <x:c r="G7228" s="31" t="n">
        <x:f>IFERROR(VLOOKUP(LOWER(B7228),'Active analysis'!$A$2:$V$58,21,FALSE),0)</x:f>
        <x:v>0</x:v>
      </x:c>
      <x:c r="H7228" s="31" t="str">
        <x:v>not_scanned_rate_limit</x:v>
      </x:c>
      <x:c r="I7228" s="31"/>
      <x:c r="J7228" s="31" t="str">
        <x:f>IF(C7228&lt;&gt;"",C7228,IF(D7228=0,"no signed outgoing testnet activity",IF(F7228="recommend","diverse and persistent testnet activity",IF(F7228="likely_bot","multiple automation signals","insufficient longevity or one automation signal"))))</x:f>
        <x:v>no signed outgoing testnet activity</x:v>
      </x:c>
    </x:row>
    <x:row r="7229">
      <x:c r="A7229" s="31" t="n">
        <x:v>7228</x:v>
      </x:c>
      <x:c r="B7229" s="45" t="str">
        <x:v>addr:0x93fB191Ad3E39aabAA3104005BdC5078CD36932a</x:v>
      </x:c>
      <x:c r="C7229" s="31" t="str"/>
      <x:c r="D7229" s="31" t="n">
        <x:v>0</x:v>
      </x:c>
      <x:c r="E7229" s="31" t="str">
        <x:v>no</x:v>
      </x:c>
      <x:c r="F7229" s="31" t="str">
        <x:f>IF(C7229&lt;&gt;"","exclude_synthetic",IF(D7229=0,"exclude_no_activity",IFERROR(VLOOKUP(LOWER(B7229),'Active analysis'!$A$2:$V$58,22,FALSE),"review")))</x:f>
        <x:v>exclude_no_activity</x:v>
      </x:c>
      <x:c r="G7229" s="31" t="n">
        <x:f>IFERROR(VLOOKUP(LOWER(B7229),'Active analysis'!$A$2:$V$58,21,FALSE),0)</x:f>
        <x:v>0</x:v>
      </x:c>
      <x:c r="H7229" s="31" t="str">
        <x:v>not_scanned_rate_limit</x:v>
      </x:c>
      <x:c r="I7229" s="31"/>
      <x:c r="J7229" s="31" t="str">
        <x:f>IF(C7229&lt;&gt;"",C7229,IF(D7229=0,"no signed outgoing testnet activity",IF(F7229="recommend","diverse and persistent testnet activity",IF(F7229="likely_bot","multiple automation signals","insufficient longevity or one automation signal"))))</x:f>
        <x:v>no signed outgoing testnet activity</x:v>
      </x:c>
    </x:row>
    <x:row r="7230">
      <x:c r="A7230" s="31" t="n">
        <x:v>7229</x:v>
      </x:c>
      <x:c r="B7230" s="45" t="str">
        <x:v>addr:0x940107E90d8f7CbbeB521b4D08647122a43044Ba</x:v>
      </x:c>
      <x:c r="C7230" s="31" t="str"/>
      <x:c r="D7230" s="31" t="n">
        <x:v>0</x:v>
      </x:c>
      <x:c r="E7230" s="31" t="str">
        <x:v>no</x:v>
      </x:c>
      <x:c r="F7230" s="31" t="str">
        <x:f>IF(C7230&lt;&gt;"","exclude_synthetic",IF(D7230=0,"exclude_no_activity",IFERROR(VLOOKUP(LOWER(B7230),'Active analysis'!$A$2:$V$58,22,FALSE),"review")))</x:f>
        <x:v>exclude_no_activity</x:v>
      </x:c>
      <x:c r="G7230" s="31" t="n">
        <x:f>IFERROR(VLOOKUP(LOWER(B7230),'Active analysis'!$A$2:$V$58,21,FALSE),0)</x:f>
        <x:v>0</x:v>
      </x:c>
      <x:c r="H7230" s="31" t="str">
        <x:v>not_scanned_rate_limit</x:v>
      </x:c>
      <x:c r="I7230" s="31"/>
      <x:c r="J7230" s="31" t="str">
        <x:f>IF(C7230&lt;&gt;"",C7230,IF(D7230=0,"no signed outgoing testnet activity",IF(F7230="recommend","diverse and persistent testnet activity",IF(F7230="likely_bot","multiple automation signals","insufficient longevity or one automation signal"))))</x:f>
        <x:v>no signed outgoing testnet activity</x:v>
      </x:c>
    </x:row>
    <x:row r="7231">
      <x:c r="A7231" s="31" t="n">
        <x:v>7230</x:v>
      </x:c>
      <x:c r="B7231" s="45" t="str">
        <x:v>addr:0x94081279d176bec1117922f7fbd3c535f649071a</x:v>
      </x:c>
      <x:c r="C7231" s="31" t="str"/>
      <x:c r="D7231" s="31" t="n">
        <x:v>0</x:v>
      </x:c>
      <x:c r="E7231" s="31" t="str">
        <x:v>no</x:v>
      </x:c>
      <x:c r="F7231" s="31" t="str">
        <x:f>IF(C7231&lt;&gt;"","exclude_synthetic",IF(D7231=0,"exclude_no_activity",IFERROR(VLOOKUP(LOWER(B7231),'Active analysis'!$A$2:$V$58,22,FALSE),"review")))</x:f>
        <x:v>exclude_no_activity</x:v>
      </x:c>
      <x:c r="G7231" s="31" t="n">
        <x:f>IFERROR(VLOOKUP(LOWER(B7231),'Active analysis'!$A$2:$V$58,21,FALSE),0)</x:f>
        <x:v>0</x:v>
      </x:c>
      <x:c r="H7231" s="31" t="str">
        <x:v>not_scanned_rate_limit</x:v>
      </x:c>
      <x:c r="I7231" s="31"/>
      <x:c r="J7231" s="31" t="str">
        <x:f>IF(C7231&lt;&gt;"",C7231,IF(D7231=0,"no signed outgoing testnet activity",IF(F7231="recommend","diverse and persistent testnet activity",IF(F7231="likely_bot","multiple automation signals","insufficient longevity or one automation signal"))))</x:f>
        <x:v>no signed outgoing testnet activity</x:v>
      </x:c>
    </x:row>
    <x:row r="7232">
      <x:c r="A7232" s="31" t="n">
        <x:v>7231</x:v>
      </x:c>
      <x:c r="B7232" s="45" t="str">
        <x:v>addr:0x9409d2d6e6ff33d8b3c4beb4f93eb19333177e3a</x:v>
      </x:c>
      <x:c r="C7232" s="31" t="str"/>
      <x:c r="D7232" s="31" t="n">
        <x:v>0</x:v>
      </x:c>
      <x:c r="E7232" s="31" t="str">
        <x:v>no</x:v>
      </x:c>
      <x:c r="F7232" s="31" t="str">
        <x:f>IF(C7232&lt;&gt;"","exclude_synthetic",IF(D7232=0,"exclude_no_activity",IFERROR(VLOOKUP(LOWER(B7232),'Active analysis'!$A$2:$V$58,22,FALSE),"review")))</x:f>
        <x:v>exclude_no_activity</x:v>
      </x:c>
      <x:c r="G7232" s="31" t="n">
        <x:f>IFERROR(VLOOKUP(LOWER(B7232),'Active analysis'!$A$2:$V$58,21,FALSE),0)</x:f>
        <x:v>0</x:v>
      </x:c>
      <x:c r="H7232" s="31" t="str">
        <x:v>not_scanned_rate_limit</x:v>
      </x:c>
      <x:c r="I7232" s="31"/>
      <x:c r="J7232" s="31" t="str">
        <x:f>IF(C7232&lt;&gt;"",C7232,IF(D7232=0,"no signed outgoing testnet activity",IF(F7232="recommend","diverse and persistent testnet activity",IF(F7232="likely_bot","multiple automation signals","insufficient longevity or one automation signal"))))</x:f>
        <x:v>no signed outgoing testnet activity</x:v>
      </x:c>
    </x:row>
    <x:row r="7233">
      <x:c r="A7233" s="31" t="n">
        <x:v>7232</x:v>
      </x:c>
      <x:c r="B7233" s="45" t="str">
        <x:v>addr:0x940aDb2805Ce92e7093c8795501240cA4b1e0155</x:v>
      </x:c>
      <x:c r="C7233" s="31" t="str"/>
      <x:c r="D7233" s="31" t="n">
        <x:v>0</x:v>
      </x:c>
      <x:c r="E7233" s="31" t="str">
        <x:v>no</x:v>
      </x:c>
      <x:c r="F7233" s="31" t="str">
        <x:f>IF(C7233&lt;&gt;"","exclude_synthetic",IF(D7233=0,"exclude_no_activity",IFERROR(VLOOKUP(LOWER(B7233),'Active analysis'!$A$2:$V$58,22,FALSE),"review")))</x:f>
        <x:v>exclude_no_activity</x:v>
      </x:c>
      <x:c r="G7233" s="31" t="n">
        <x:f>IFERROR(VLOOKUP(LOWER(B7233),'Active analysis'!$A$2:$V$58,21,FALSE),0)</x:f>
        <x:v>0</x:v>
      </x:c>
      <x:c r="H7233" s="31" t="str">
        <x:v>not_scanned_rate_limit</x:v>
      </x:c>
      <x:c r="I7233" s="31"/>
      <x:c r="J7233" s="31" t="str">
        <x:f>IF(C7233&lt;&gt;"",C7233,IF(D7233=0,"no signed outgoing testnet activity",IF(F7233="recommend","diverse and persistent testnet activity",IF(F7233="likely_bot","multiple automation signals","insufficient longevity or one automation signal"))))</x:f>
        <x:v>no signed outgoing testnet activity</x:v>
      </x:c>
    </x:row>
    <x:row r="7234">
      <x:c r="A7234" s="31" t="n">
        <x:v>7233</x:v>
      </x:c>
      <x:c r="B7234" s="45" t="str">
        <x:v>addr:0x940c5448aa8c71a4416a7aec83a2a50d6ec0d195</x:v>
      </x:c>
      <x:c r="C7234" s="31" t="str"/>
      <x:c r="D7234" s="31" t="n">
        <x:v>0</x:v>
      </x:c>
      <x:c r="E7234" s="31" t="str">
        <x:v>no</x:v>
      </x:c>
      <x:c r="F7234" s="31" t="str">
        <x:f>IF(C7234&lt;&gt;"","exclude_synthetic",IF(D7234=0,"exclude_no_activity",IFERROR(VLOOKUP(LOWER(B7234),'Active analysis'!$A$2:$V$58,22,FALSE),"review")))</x:f>
        <x:v>exclude_no_activity</x:v>
      </x:c>
      <x:c r="G7234" s="31" t="n">
        <x:f>IFERROR(VLOOKUP(LOWER(B7234),'Active analysis'!$A$2:$V$58,21,FALSE),0)</x:f>
        <x:v>0</x:v>
      </x:c>
      <x:c r="H7234" s="31" t="str">
        <x:v>not_scanned_rate_limit</x:v>
      </x:c>
      <x:c r="I7234" s="31"/>
      <x:c r="J7234" s="31" t="str">
        <x:f>IF(C7234&lt;&gt;"",C7234,IF(D7234=0,"no signed outgoing testnet activity",IF(F7234="recommend","diverse and persistent testnet activity",IF(F7234="likely_bot","multiple automation signals","insufficient longevity or one automation signal"))))</x:f>
        <x:v>no signed outgoing testnet activity</x:v>
      </x:c>
    </x:row>
    <x:row r="7235">
      <x:c r="A7235" s="31" t="n">
        <x:v>7234</x:v>
      </x:c>
      <x:c r="B7235" s="45" t="str">
        <x:v>addr:0x940D26AD00b9Dc3449B9bC83E2E9CeaAB2C3B134</x:v>
      </x:c>
      <x:c r="C7235" s="31" t="str"/>
      <x:c r="D7235" s="31" t="n">
        <x:v>0</x:v>
      </x:c>
      <x:c r="E7235" s="31" t="str">
        <x:v>no</x:v>
      </x:c>
      <x:c r="F7235" s="31" t="str">
        <x:f>IF(C7235&lt;&gt;"","exclude_synthetic",IF(D7235=0,"exclude_no_activity",IFERROR(VLOOKUP(LOWER(B7235),'Active analysis'!$A$2:$V$58,22,FALSE),"review")))</x:f>
        <x:v>exclude_no_activity</x:v>
      </x:c>
      <x:c r="G7235" s="31" t="n">
        <x:f>IFERROR(VLOOKUP(LOWER(B7235),'Active analysis'!$A$2:$V$58,21,FALSE),0)</x:f>
        <x:v>0</x:v>
      </x:c>
      <x:c r="H7235" s="31" t="str">
        <x:v>not_scanned_rate_limit</x:v>
      </x:c>
      <x:c r="I7235" s="31"/>
      <x:c r="J7235" s="31" t="str">
        <x:f>IF(C7235&lt;&gt;"",C7235,IF(D7235=0,"no signed outgoing testnet activity",IF(F7235="recommend","diverse and persistent testnet activity",IF(F7235="likely_bot","multiple automation signals","insufficient longevity or one automation signal"))))</x:f>
        <x:v>no signed outgoing testnet activity</x:v>
      </x:c>
    </x:row>
    <x:row r="7236">
      <x:c r="A7236" s="31" t="n">
        <x:v>7235</x:v>
      </x:c>
      <x:c r="B7236" s="45" t="str">
        <x:v>addr:0x9415C8fc946dA6B8EC7D9feE34fCdf5d11709f6A</x:v>
      </x:c>
      <x:c r="C7236" s="31" t="str"/>
      <x:c r="D7236" s="31" t="n">
        <x:v>0</x:v>
      </x:c>
      <x:c r="E7236" s="31" t="str">
        <x:v>no</x:v>
      </x:c>
      <x:c r="F7236" s="31" t="str">
        <x:f>IF(C7236&lt;&gt;"","exclude_synthetic",IF(D7236=0,"exclude_no_activity",IFERROR(VLOOKUP(LOWER(B7236),'Active analysis'!$A$2:$V$58,22,FALSE),"review")))</x:f>
        <x:v>exclude_no_activity</x:v>
      </x:c>
      <x:c r="G7236" s="31" t="n">
        <x:f>IFERROR(VLOOKUP(LOWER(B7236),'Active analysis'!$A$2:$V$58,21,FALSE),0)</x:f>
        <x:v>0</x:v>
      </x:c>
      <x:c r="H7236" s="31" t="str">
        <x:v>not_scanned_rate_limit</x:v>
      </x:c>
      <x:c r="I7236" s="31"/>
      <x:c r="J7236" s="31" t="str">
        <x:f>IF(C7236&lt;&gt;"",C7236,IF(D7236=0,"no signed outgoing testnet activity",IF(F7236="recommend","diverse and persistent testnet activity",IF(F7236="likely_bot","multiple automation signals","insufficient longevity or one automation signal"))))</x:f>
        <x:v>no signed outgoing testnet activity</x:v>
      </x:c>
    </x:row>
    <x:row r="7237">
      <x:c r="A7237" s="31" t="n">
        <x:v>7236</x:v>
      </x:c>
      <x:c r="B7237" s="45" t="str">
        <x:v>addr:0x941825C8925BD508562084d3705f65bA4ECe7f0E</x:v>
      </x:c>
      <x:c r="C7237" s="31" t="str"/>
      <x:c r="D7237" s="31" t="n">
        <x:v>0</x:v>
      </x:c>
      <x:c r="E7237" s="31" t="str">
        <x:v>no</x:v>
      </x:c>
      <x:c r="F7237" s="31" t="str">
        <x:f>IF(C7237&lt;&gt;"","exclude_synthetic",IF(D7237=0,"exclude_no_activity",IFERROR(VLOOKUP(LOWER(B7237),'Active analysis'!$A$2:$V$58,22,FALSE),"review")))</x:f>
        <x:v>exclude_no_activity</x:v>
      </x:c>
      <x:c r="G7237" s="31" t="n">
        <x:f>IFERROR(VLOOKUP(LOWER(B7237),'Active analysis'!$A$2:$V$58,21,FALSE),0)</x:f>
        <x:v>0</x:v>
      </x:c>
      <x:c r="H7237" s="31" t="str">
        <x:v>not_scanned_rate_limit</x:v>
      </x:c>
      <x:c r="I7237" s="31"/>
      <x:c r="J7237" s="31" t="str">
        <x:f>IF(C7237&lt;&gt;"",C7237,IF(D7237=0,"no signed outgoing testnet activity",IF(F7237="recommend","diverse and persistent testnet activity",IF(F7237="likely_bot","multiple automation signals","insufficient longevity or one automation signal"))))</x:f>
        <x:v>no signed outgoing testnet activity</x:v>
      </x:c>
    </x:row>
    <x:row r="7238">
      <x:c r="A7238" s="31" t="n">
        <x:v>7237</x:v>
      </x:c>
      <x:c r="B7238" s="45" t="str">
        <x:v>addr:0x94198d1a4b6143f65BC9DA981C891F1Ec18e0Cc9</x:v>
      </x:c>
      <x:c r="C7238" s="31" t="str"/>
      <x:c r="D7238" s="31" t="n">
        <x:v>0</x:v>
      </x:c>
      <x:c r="E7238" s="31" t="str">
        <x:v>no</x:v>
      </x:c>
      <x:c r="F7238" s="31" t="str">
        <x:f>IF(C7238&lt;&gt;"","exclude_synthetic",IF(D7238=0,"exclude_no_activity",IFERROR(VLOOKUP(LOWER(B7238),'Active analysis'!$A$2:$V$58,22,FALSE),"review")))</x:f>
        <x:v>exclude_no_activity</x:v>
      </x:c>
      <x:c r="G7238" s="31" t="n">
        <x:f>IFERROR(VLOOKUP(LOWER(B7238),'Active analysis'!$A$2:$V$58,21,FALSE),0)</x:f>
        <x:v>0</x:v>
      </x:c>
      <x:c r="H7238" s="31" t="str">
        <x:v>not_scanned_rate_limit</x:v>
      </x:c>
      <x:c r="I7238" s="31"/>
      <x:c r="J7238" s="31" t="str">
        <x:f>IF(C7238&lt;&gt;"",C7238,IF(D7238=0,"no signed outgoing testnet activity",IF(F7238="recommend","diverse and persistent testnet activity",IF(F7238="likely_bot","multiple automation signals","insufficient longevity or one automation signal"))))</x:f>
        <x:v>no signed outgoing testnet activity</x:v>
      </x:c>
    </x:row>
    <x:row r="7239">
      <x:c r="A7239" s="31" t="n">
        <x:v>7238</x:v>
      </x:c>
      <x:c r="B7239" s="45" t="str">
        <x:v>addr:0x94227E4915b2Ce56a3C70FCaF579a9aBE2933F73</x:v>
      </x:c>
      <x:c r="C7239" s="31" t="str"/>
      <x:c r="D7239" s="31" t="n">
        <x:v>0</x:v>
      </x:c>
      <x:c r="E7239" s="31" t="str">
        <x:v>no</x:v>
      </x:c>
      <x:c r="F7239" s="31" t="str">
        <x:f>IF(C7239&lt;&gt;"","exclude_synthetic",IF(D7239=0,"exclude_no_activity",IFERROR(VLOOKUP(LOWER(B7239),'Active analysis'!$A$2:$V$58,22,FALSE),"review")))</x:f>
        <x:v>exclude_no_activity</x:v>
      </x:c>
      <x:c r="G7239" s="31" t="n">
        <x:f>IFERROR(VLOOKUP(LOWER(B7239),'Active analysis'!$A$2:$V$58,21,FALSE),0)</x:f>
        <x:v>0</x:v>
      </x:c>
      <x:c r="H7239" s="31" t="str">
        <x:v>not_scanned_rate_limit</x:v>
      </x:c>
      <x:c r="I7239" s="31"/>
      <x:c r="J7239" s="31" t="str">
        <x:f>IF(C7239&lt;&gt;"",C7239,IF(D7239=0,"no signed outgoing testnet activity",IF(F7239="recommend","diverse and persistent testnet activity",IF(F7239="likely_bot","multiple automation signals","insufficient longevity or one automation signal"))))</x:f>
        <x:v>no signed outgoing testnet activity</x:v>
      </x:c>
    </x:row>
    <x:row r="7240">
      <x:c r="A7240" s="31" t="n">
        <x:v>7239</x:v>
      </x:c>
      <x:c r="B7240" s="45" t="str">
        <x:v>addr:0x942919745d4f98300b971e4f0aed34a3174a566e</x:v>
      </x:c>
      <x:c r="C7240" s="31" t="str"/>
      <x:c r="D7240" s="31" t="n">
        <x:v>0</x:v>
      </x:c>
      <x:c r="E7240" s="31" t="str">
        <x:v>no</x:v>
      </x:c>
      <x:c r="F7240" s="31" t="str">
        <x:f>IF(C7240&lt;&gt;"","exclude_synthetic",IF(D7240=0,"exclude_no_activity",IFERROR(VLOOKUP(LOWER(B7240),'Active analysis'!$A$2:$V$58,22,FALSE),"review")))</x:f>
        <x:v>exclude_no_activity</x:v>
      </x:c>
      <x:c r="G7240" s="31" t="n">
        <x:f>IFERROR(VLOOKUP(LOWER(B7240),'Active analysis'!$A$2:$V$58,21,FALSE),0)</x:f>
        <x:v>0</x:v>
      </x:c>
      <x:c r="H7240" s="31" t="str">
        <x:v>not_scanned_rate_limit</x:v>
      </x:c>
      <x:c r="I7240" s="31"/>
      <x:c r="J7240" s="31" t="str">
        <x:f>IF(C7240&lt;&gt;"",C7240,IF(D7240=0,"no signed outgoing testnet activity",IF(F7240="recommend","diverse and persistent testnet activity",IF(F7240="likely_bot","multiple automation signals","insufficient longevity or one automation signal"))))</x:f>
        <x:v>no signed outgoing testnet activity</x:v>
      </x:c>
    </x:row>
    <x:row r="7241">
      <x:c r="A7241" s="31" t="n">
        <x:v>7240</x:v>
      </x:c>
      <x:c r="B7241" s="45" t="str">
        <x:v>addr:0x942B22e2B0f9816F5e6314c585c035F2cc21E63C</x:v>
      </x:c>
      <x:c r="C7241" s="31" t="str"/>
      <x:c r="D7241" s="31" t="n">
        <x:v>0</x:v>
      </x:c>
      <x:c r="E7241" s="31" t="str">
        <x:v>no</x:v>
      </x:c>
      <x:c r="F7241" s="31" t="str">
        <x:f>IF(C7241&lt;&gt;"","exclude_synthetic",IF(D7241=0,"exclude_no_activity",IFERROR(VLOOKUP(LOWER(B7241),'Active analysis'!$A$2:$V$58,22,FALSE),"review")))</x:f>
        <x:v>exclude_no_activity</x:v>
      </x:c>
      <x:c r="G7241" s="31" t="n">
        <x:f>IFERROR(VLOOKUP(LOWER(B7241),'Active analysis'!$A$2:$V$58,21,FALSE),0)</x:f>
        <x:v>0</x:v>
      </x:c>
      <x:c r="H7241" s="31" t="str">
        <x:v>not_scanned_rate_limit</x:v>
      </x:c>
      <x:c r="I7241" s="31"/>
      <x:c r="J7241" s="31" t="str">
        <x:f>IF(C7241&lt;&gt;"",C7241,IF(D7241=0,"no signed outgoing testnet activity",IF(F7241="recommend","diverse and persistent testnet activity",IF(F7241="likely_bot","multiple automation signals","insufficient longevity or one automation signal"))))</x:f>
        <x:v>no signed outgoing testnet activity</x:v>
      </x:c>
    </x:row>
    <x:row r="7242">
      <x:c r="A7242" s="31" t="n">
        <x:v>7241</x:v>
      </x:c>
      <x:c r="B7242" s="45" t="str">
        <x:v>addr:0x942ecbb0b6cdd0e221d03751fdfdbcfa346ee933</x:v>
      </x:c>
      <x:c r="C7242" s="31" t="str"/>
      <x:c r="D7242" s="31" t="n">
        <x:v>0</x:v>
      </x:c>
      <x:c r="E7242" s="31" t="str">
        <x:v>no</x:v>
      </x:c>
      <x:c r="F7242" s="31" t="str">
        <x:f>IF(C7242&lt;&gt;"","exclude_synthetic",IF(D7242=0,"exclude_no_activity",IFERROR(VLOOKUP(LOWER(B7242),'Active analysis'!$A$2:$V$58,22,FALSE),"review")))</x:f>
        <x:v>exclude_no_activity</x:v>
      </x:c>
      <x:c r="G7242" s="31" t="n">
        <x:f>IFERROR(VLOOKUP(LOWER(B7242),'Active analysis'!$A$2:$V$58,21,FALSE),0)</x:f>
        <x:v>0</x:v>
      </x:c>
      <x:c r="H7242" s="31" t="str">
        <x:v>not_scanned_rate_limit</x:v>
      </x:c>
      <x:c r="I7242" s="31"/>
      <x:c r="J7242" s="31" t="str">
        <x:f>IF(C7242&lt;&gt;"",C7242,IF(D7242=0,"no signed outgoing testnet activity",IF(F7242="recommend","diverse and persistent testnet activity",IF(F7242="likely_bot","multiple automation signals","insufficient longevity or one automation signal"))))</x:f>
        <x:v>no signed outgoing testnet activity</x:v>
      </x:c>
    </x:row>
    <x:row r="7243">
      <x:c r="A7243" s="31" t="n">
        <x:v>7242</x:v>
      </x:c>
      <x:c r="B7243" s="45" t="str">
        <x:v>addr:0x9433f113404bef694e359d8401d6da384cbc99d7</x:v>
      </x:c>
      <x:c r="C7243" s="31" t="str"/>
      <x:c r="D7243" s="31" t="n">
        <x:v>0</x:v>
      </x:c>
      <x:c r="E7243" s="31" t="str">
        <x:v>no</x:v>
      </x:c>
      <x:c r="F7243" s="31" t="str">
        <x:f>IF(C7243&lt;&gt;"","exclude_synthetic",IF(D7243=0,"exclude_no_activity",IFERROR(VLOOKUP(LOWER(B7243),'Active analysis'!$A$2:$V$58,22,FALSE),"review")))</x:f>
        <x:v>exclude_no_activity</x:v>
      </x:c>
      <x:c r="G7243" s="31" t="n">
        <x:f>IFERROR(VLOOKUP(LOWER(B7243),'Active analysis'!$A$2:$V$58,21,FALSE),0)</x:f>
        <x:v>0</x:v>
      </x:c>
      <x:c r="H7243" s="31" t="str">
        <x:v>not_scanned_rate_limit</x:v>
      </x:c>
      <x:c r="I7243" s="31"/>
      <x:c r="J7243" s="31" t="str">
        <x:f>IF(C7243&lt;&gt;"",C7243,IF(D7243=0,"no signed outgoing testnet activity",IF(F7243="recommend","diverse and persistent testnet activity",IF(F7243="likely_bot","multiple automation signals","insufficient longevity or one automation signal"))))</x:f>
        <x:v>no signed outgoing testnet activity</x:v>
      </x:c>
    </x:row>
    <x:row r="7244">
      <x:c r="A7244" s="31" t="n">
        <x:v>7243</x:v>
      </x:c>
      <x:c r="B7244" s="45" t="str">
        <x:v>addr:0x94358Fdc27Bcfa902e2a451373EB4CE9E4E5517D</x:v>
      </x:c>
      <x:c r="C7244" s="31" t="str"/>
      <x:c r="D7244" s="31" t="n">
        <x:v>0</x:v>
      </x:c>
      <x:c r="E7244" s="31" t="str">
        <x:v>no</x:v>
      </x:c>
      <x:c r="F7244" s="31" t="str">
        <x:f>IF(C7244&lt;&gt;"","exclude_synthetic",IF(D7244=0,"exclude_no_activity",IFERROR(VLOOKUP(LOWER(B7244),'Active analysis'!$A$2:$V$58,22,FALSE),"review")))</x:f>
        <x:v>exclude_no_activity</x:v>
      </x:c>
      <x:c r="G7244" s="31" t="n">
        <x:f>IFERROR(VLOOKUP(LOWER(B7244),'Active analysis'!$A$2:$V$58,21,FALSE),0)</x:f>
        <x:v>0</x:v>
      </x:c>
      <x:c r="H7244" s="31" t="str">
        <x:v>not_scanned_rate_limit</x:v>
      </x:c>
      <x:c r="I7244" s="31"/>
      <x:c r="J7244" s="31" t="str">
        <x:f>IF(C7244&lt;&gt;"",C7244,IF(D7244=0,"no signed outgoing testnet activity",IF(F7244="recommend","diverse and persistent testnet activity",IF(F7244="likely_bot","multiple automation signals","insufficient longevity or one automation signal"))))</x:f>
        <x:v>no signed outgoing testnet activity</x:v>
      </x:c>
    </x:row>
    <x:row r="7245">
      <x:c r="A7245" s="31" t="n">
        <x:v>7244</x:v>
      </x:c>
      <x:c r="B7245" s="45" t="str">
        <x:v>addr:0x9438a11c300fd51ee66680b4e01c5ad779e6e445</x:v>
      </x:c>
      <x:c r="C7245" s="31" t="str"/>
      <x:c r="D7245" s="31" t="n">
        <x:v>4</x:v>
      </x:c>
      <x:c r="E7245" s="31" t="str">
        <x:v>yes</x:v>
      </x:c>
      <x:c r="F7245" s="31" t="str">
        <x:f>IF(C7245&lt;&gt;"","exclude_synthetic",IF(D7245=0,"exclude_no_activity",IFERROR(VLOOKUP(LOWER(B7245),'Active analysis'!$A$2:$V$58,22,FALSE),"review")))</x:f>
        <x:v>review</x:v>
      </x:c>
      <x:c r="G7245" s="31" t="n">
        <x:f>IFERROR(VLOOKUP(LOWER(B7245),'Active analysis'!$A$2:$V$58,21,FALSE),0)</x:f>
        <x:v>70</x:v>
      </x:c>
      <x:c r="H7245" s="31" t="str">
        <x:v>not_scanned_rate_limit</x:v>
      </x:c>
      <x:c r="I7245" s="31"/>
      <x:c r="J7245" s="31" t="str">
        <x:f>IF(C7245&lt;&gt;"",C7245,IF(D7245=0,"no signed outgoing testnet activity",IF(F7245="recommend","diverse and persistent testnet activity",IF(F7245="likely_bot","multiple automation signals","insufficient longevity or one automation signal"))))</x:f>
        <x:v>insufficient longevity or one automation signal</x:v>
      </x:c>
    </x:row>
    <x:row r="7246">
      <x:c r="A7246" s="31" t="n">
        <x:v>7245</x:v>
      </x:c>
      <x:c r="B7246" s="45" t="str">
        <x:v>addr:0x943923dbD16Cf44D59AF5b4B192A82b691D0e760</x:v>
      </x:c>
      <x:c r="C7246" s="31" t="str"/>
      <x:c r="D7246" s="31" t="n">
        <x:v>0</x:v>
      </x:c>
      <x:c r="E7246" s="31" t="str">
        <x:v>no</x:v>
      </x:c>
      <x:c r="F7246" s="31" t="str">
        <x:f>IF(C7246&lt;&gt;"","exclude_synthetic",IF(D7246=0,"exclude_no_activity",IFERROR(VLOOKUP(LOWER(B7246),'Active analysis'!$A$2:$V$58,22,FALSE),"review")))</x:f>
        <x:v>exclude_no_activity</x:v>
      </x:c>
      <x:c r="G7246" s="31" t="n">
        <x:f>IFERROR(VLOOKUP(LOWER(B7246),'Active analysis'!$A$2:$V$58,21,FALSE),0)</x:f>
        <x:v>0</x:v>
      </x:c>
      <x:c r="H7246" s="31" t="str">
        <x:v>not_scanned_rate_limit</x:v>
      </x:c>
      <x:c r="I7246" s="31"/>
      <x:c r="J7246" s="31" t="str">
        <x:f>IF(C7246&lt;&gt;"",C7246,IF(D7246=0,"no signed outgoing testnet activity",IF(F7246="recommend","diverse and persistent testnet activity",IF(F7246="likely_bot","multiple automation signals","insufficient longevity or one automation signal"))))</x:f>
        <x:v>no signed outgoing testnet activity</x:v>
      </x:c>
    </x:row>
    <x:row r="7247">
      <x:c r="A7247" s="31" t="n">
        <x:v>7246</x:v>
      </x:c>
      <x:c r="B7247" s="45" t="str">
        <x:v>addr:0x943ac820cfd51518804fa7b71871decb552d8642</x:v>
      </x:c>
      <x:c r="C7247" s="31" t="str"/>
      <x:c r="D7247" s="31" t="n">
        <x:v>0</x:v>
      </x:c>
      <x:c r="E7247" s="31" t="str">
        <x:v>no</x:v>
      </x:c>
      <x:c r="F7247" s="31" t="str">
        <x:f>IF(C7247&lt;&gt;"","exclude_synthetic",IF(D7247=0,"exclude_no_activity",IFERROR(VLOOKUP(LOWER(B7247),'Active analysis'!$A$2:$V$58,22,FALSE),"review")))</x:f>
        <x:v>exclude_no_activity</x:v>
      </x:c>
      <x:c r="G7247" s="31" t="n">
        <x:f>IFERROR(VLOOKUP(LOWER(B7247),'Active analysis'!$A$2:$V$58,21,FALSE),0)</x:f>
        <x:v>0</x:v>
      </x:c>
      <x:c r="H7247" s="31" t="str">
        <x:v>not_scanned_rate_limit</x:v>
      </x:c>
      <x:c r="I7247" s="31"/>
      <x:c r="J7247" s="31" t="str">
        <x:f>IF(C7247&lt;&gt;"",C7247,IF(D7247=0,"no signed outgoing testnet activity",IF(F7247="recommend","diverse and persistent testnet activity",IF(F7247="likely_bot","multiple automation signals","insufficient longevity or one automation signal"))))</x:f>
        <x:v>no signed outgoing testnet activity</x:v>
      </x:c>
    </x:row>
    <x:row r="7248">
      <x:c r="A7248" s="31" t="n">
        <x:v>7247</x:v>
      </x:c>
      <x:c r="B7248" s="45" t="str">
        <x:v>addr:0x94467Eb5fAB56D1442939dA8CBd6e1F3fa8e16B7</x:v>
      </x:c>
      <x:c r="C7248" s="31" t="str"/>
      <x:c r="D7248" s="31" t="n">
        <x:v>0</x:v>
      </x:c>
      <x:c r="E7248" s="31" t="str">
        <x:v>no</x:v>
      </x:c>
      <x:c r="F7248" s="31" t="str">
        <x:f>IF(C7248&lt;&gt;"","exclude_synthetic",IF(D7248=0,"exclude_no_activity",IFERROR(VLOOKUP(LOWER(B7248),'Active analysis'!$A$2:$V$58,22,FALSE),"review")))</x:f>
        <x:v>exclude_no_activity</x:v>
      </x:c>
      <x:c r="G7248" s="31" t="n">
        <x:f>IFERROR(VLOOKUP(LOWER(B7248),'Active analysis'!$A$2:$V$58,21,FALSE),0)</x:f>
        <x:v>0</x:v>
      </x:c>
      <x:c r="H7248" s="31" t="str">
        <x:v>not_scanned_rate_limit</x:v>
      </x:c>
      <x:c r="I7248" s="31"/>
      <x:c r="J7248" s="31" t="str">
        <x:f>IF(C7248&lt;&gt;"",C7248,IF(D7248=0,"no signed outgoing testnet activity",IF(F7248="recommend","diverse and persistent testnet activity",IF(F7248="likely_bot","multiple automation signals","insufficient longevity or one automation signal"))))</x:f>
        <x:v>no signed outgoing testnet activity</x:v>
      </x:c>
    </x:row>
    <x:row r="7249">
      <x:c r="A7249" s="31" t="n">
        <x:v>7248</x:v>
      </x:c>
      <x:c r="B7249" s="45" t="str">
        <x:v>addr:0x944944159a89bfd28a15ab812099f314457c6e3a</x:v>
      </x:c>
      <x:c r="C7249" s="31" t="str"/>
      <x:c r="D7249" s="31" t="n">
        <x:v>0</x:v>
      </x:c>
      <x:c r="E7249" s="31" t="str">
        <x:v>no</x:v>
      </x:c>
      <x:c r="F7249" s="31" t="str">
        <x:f>IF(C7249&lt;&gt;"","exclude_synthetic",IF(D7249=0,"exclude_no_activity",IFERROR(VLOOKUP(LOWER(B7249),'Active analysis'!$A$2:$V$58,22,FALSE),"review")))</x:f>
        <x:v>exclude_no_activity</x:v>
      </x:c>
      <x:c r="G7249" s="31" t="n">
        <x:f>IFERROR(VLOOKUP(LOWER(B7249),'Active analysis'!$A$2:$V$58,21,FALSE),0)</x:f>
        <x:v>0</x:v>
      </x:c>
      <x:c r="H7249" s="31" t="str">
        <x:v>not_scanned_rate_limit</x:v>
      </x:c>
      <x:c r="I7249" s="31"/>
      <x:c r="J7249" s="31" t="str">
        <x:f>IF(C7249&lt;&gt;"",C7249,IF(D7249=0,"no signed outgoing testnet activity",IF(F7249="recommend","diverse and persistent testnet activity",IF(F7249="likely_bot","multiple automation signals","insufficient longevity or one automation signal"))))</x:f>
        <x:v>no signed outgoing testnet activity</x:v>
      </x:c>
    </x:row>
    <x:row r="7250">
      <x:c r="A7250" s="31" t="n">
        <x:v>7249</x:v>
      </x:c>
      <x:c r="B7250" s="45" t="str">
        <x:v>addr:0x94494e1D970394317B7515319F8c415F45074504</x:v>
      </x:c>
      <x:c r="C7250" s="31" t="str"/>
      <x:c r="D7250" s="31" t="n">
        <x:v>0</x:v>
      </x:c>
      <x:c r="E7250" s="31" t="str">
        <x:v>no</x:v>
      </x:c>
      <x:c r="F7250" s="31" t="str">
        <x:f>IF(C7250&lt;&gt;"","exclude_synthetic",IF(D7250=0,"exclude_no_activity",IFERROR(VLOOKUP(LOWER(B7250),'Active analysis'!$A$2:$V$58,22,FALSE),"review")))</x:f>
        <x:v>exclude_no_activity</x:v>
      </x:c>
      <x:c r="G7250" s="31" t="n">
        <x:f>IFERROR(VLOOKUP(LOWER(B7250),'Active analysis'!$A$2:$V$58,21,FALSE),0)</x:f>
        <x:v>0</x:v>
      </x:c>
      <x:c r="H7250" s="31" t="str">
        <x:v>not_scanned_rate_limit</x:v>
      </x:c>
      <x:c r="I7250" s="31"/>
      <x:c r="J7250" s="31" t="str">
        <x:f>IF(C7250&lt;&gt;"",C7250,IF(D7250=0,"no signed outgoing testnet activity",IF(F7250="recommend","diverse and persistent testnet activity",IF(F7250="likely_bot","multiple automation signals","insufficient longevity or one automation signal"))))</x:f>
        <x:v>no signed outgoing testnet activity</x:v>
      </x:c>
    </x:row>
    <x:row r="7251">
      <x:c r="A7251" s="31" t="n">
        <x:v>7250</x:v>
      </x:c>
      <x:c r="B7251" s="45" t="str">
        <x:v>addr:0x944f2b89ddda81ae75d4f99916892ec4e7671c40</x:v>
      </x:c>
      <x:c r="C7251" s="31" t="str"/>
      <x:c r="D7251" s="31" t="n">
        <x:v>0</x:v>
      </x:c>
      <x:c r="E7251" s="31" t="str">
        <x:v>no</x:v>
      </x:c>
      <x:c r="F7251" s="31" t="str">
        <x:f>IF(C7251&lt;&gt;"","exclude_synthetic",IF(D7251=0,"exclude_no_activity",IFERROR(VLOOKUP(LOWER(B7251),'Active analysis'!$A$2:$V$58,22,FALSE),"review")))</x:f>
        <x:v>exclude_no_activity</x:v>
      </x:c>
      <x:c r="G7251" s="31" t="n">
        <x:f>IFERROR(VLOOKUP(LOWER(B7251),'Active analysis'!$A$2:$V$58,21,FALSE),0)</x:f>
        <x:v>0</x:v>
      </x:c>
      <x:c r="H7251" s="31" t="str">
        <x:v>not_scanned_rate_limit</x:v>
      </x:c>
      <x:c r="I7251" s="31"/>
      <x:c r="J7251" s="31" t="str">
        <x:f>IF(C7251&lt;&gt;"",C7251,IF(D7251=0,"no signed outgoing testnet activity",IF(F7251="recommend","diverse and persistent testnet activity",IF(F7251="likely_bot","multiple automation signals","insufficient longevity or one automation signal"))))</x:f>
        <x:v>no signed outgoing testnet activity</x:v>
      </x:c>
    </x:row>
    <x:row r="7252">
      <x:c r="A7252" s="31" t="n">
        <x:v>7251</x:v>
      </x:c>
      <x:c r="B7252" s="45" t="str">
        <x:v>addr:0x944fa080c38de7fe07a480ae3ea8cb8494747a53</x:v>
      </x:c>
      <x:c r="C7252" s="31" t="str"/>
      <x:c r="D7252" s="31" t="n">
        <x:v>0</x:v>
      </x:c>
      <x:c r="E7252" s="31" t="str">
        <x:v>no</x:v>
      </x:c>
      <x:c r="F7252" s="31" t="str">
        <x:f>IF(C7252&lt;&gt;"","exclude_synthetic",IF(D7252=0,"exclude_no_activity",IFERROR(VLOOKUP(LOWER(B7252),'Active analysis'!$A$2:$V$58,22,FALSE),"review")))</x:f>
        <x:v>exclude_no_activity</x:v>
      </x:c>
      <x:c r="G7252" s="31" t="n">
        <x:f>IFERROR(VLOOKUP(LOWER(B7252),'Active analysis'!$A$2:$V$58,21,FALSE),0)</x:f>
        <x:v>0</x:v>
      </x:c>
      <x:c r="H7252" s="31" t="str">
        <x:v>not_scanned_rate_limit</x:v>
      </x:c>
      <x:c r="I7252" s="31"/>
      <x:c r="J7252" s="31" t="str">
        <x:f>IF(C7252&lt;&gt;"",C7252,IF(D7252=0,"no signed outgoing testnet activity",IF(F7252="recommend","diverse and persistent testnet activity",IF(F7252="likely_bot","multiple automation signals","insufficient longevity or one automation signal"))))</x:f>
        <x:v>no signed outgoing testnet activity</x:v>
      </x:c>
    </x:row>
    <x:row r="7253">
      <x:c r="A7253" s="31" t="n">
        <x:v>7252</x:v>
      </x:c>
      <x:c r="B7253" s="45" t="str">
        <x:v>addr:0x9453B9D050Cddac1B9d829Ef34C42558331EDA4E</x:v>
      </x:c>
      <x:c r="C7253" s="31" t="str"/>
      <x:c r="D7253" s="31" t="n">
        <x:v>0</x:v>
      </x:c>
      <x:c r="E7253" s="31" t="str">
        <x:v>no</x:v>
      </x:c>
      <x:c r="F7253" s="31" t="str">
        <x:f>IF(C7253&lt;&gt;"","exclude_synthetic",IF(D7253=0,"exclude_no_activity",IFERROR(VLOOKUP(LOWER(B7253),'Active analysis'!$A$2:$V$58,22,FALSE),"review")))</x:f>
        <x:v>exclude_no_activity</x:v>
      </x:c>
      <x:c r="G7253" s="31" t="n">
        <x:f>IFERROR(VLOOKUP(LOWER(B7253),'Active analysis'!$A$2:$V$58,21,FALSE),0)</x:f>
        <x:v>0</x:v>
      </x:c>
      <x:c r="H7253" s="31" t="str">
        <x:v>not_scanned_rate_limit</x:v>
      </x:c>
      <x:c r="I7253" s="31"/>
      <x:c r="J7253" s="31" t="str">
        <x:f>IF(C7253&lt;&gt;"",C7253,IF(D7253=0,"no signed outgoing testnet activity",IF(F7253="recommend","diverse and persistent testnet activity",IF(F7253="likely_bot","multiple automation signals","insufficient longevity or one automation signal"))))</x:f>
        <x:v>no signed outgoing testnet activity</x:v>
      </x:c>
    </x:row>
    <x:row r="7254">
      <x:c r="A7254" s="31" t="n">
        <x:v>7253</x:v>
      </x:c>
      <x:c r="B7254" s="45" t="str">
        <x:v>addr:0x94543622f42ce1d4fC5Bf35AAD794DB03c1c40F1</x:v>
      </x:c>
      <x:c r="C7254" s="31" t="str"/>
      <x:c r="D7254" s="31" t="n">
        <x:v>0</x:v>
      </x:c>
      <x:c r="E7254" s="31" t="str">
        <x:v>no</x:v>
      </x:c>
      <x:c r="F7254" s="31" t="str">
        <x:f>IF(C7254&lt;&gt;"","exclude_synthetic",IF(D7254=0,"exclude_no_activity",IFERROR(VLOOKUP(LOWER(B7254),'Active analysis'!$A$2:$V$58,22,FALSE),"review")))</x:f>
        <x:v>exclude_no_activity</x:v>
      </x:c>
      <x:c r="G7254" s="31" t="n">
        <x:f>IFERROR(VLOOKUP(LOWER(B7254),'Active analysis'!$A$2:$V$58,21,FALSE),0)</x:f>
        <x:v>0</x:v>
      </x:c>
      <x:c r="H7254" s="31" t="str">
        <x:v>not_scanned_rate_limit</x:v>
      </x:c>
      <x:c r="I7254" s="31"/>
      <x:c r="J7254" s="31" t="str">
        <x:f>IF(C7254&lt;&gt;"",C7254,IF(D7254=0,"no signed outgoing testnet activity",IF(F7254="recommend","diverse and persistent testnet activity",IF(F7254="likely_bot","multiple automation signals","insufficient longevity or one automation signal"))))</x:f>
        <x:v>no signed outgoing testnet activity</x:v>
      </x:c>
    </x:row>
    <x:row r="7255">
      <x:c r="A7255" s="31" t="n">
        <x:v>7254</x:v>
      </x:c>
      <x:c r="B7255" s="45" t="str">
        <x:v>addr:0x9456499d988076fc163057CF3e32E5eEbC47de91</x:v>
      </x:c>
      <x:c r="C7255" s="31" t="str"/>
      <x:c r="D7255" s="31" t="n">
        <x:v>0</x:v>
      </x:c>
      <x:c r="E7255" s="31" t="str">
        <x:v>no</x:v>
      </x:c>
      <x:c r="F7255" s="31" t="str">
        <x:f>IF(C7255&lt;&gt;"","exclude_synthetic",IF(D7255=0,"exclude_no_activity",IFERROR(VLOOKUP(LOWER(B7255),'Active analysis'!$A$2:$V$58,22,FALSE),"review")))</x:f>
        <x:v>exclude_no_activity</x:v>
      </x:c>
      <x:c r="G7255" s="31" t="n">
        <x:f>IFERROR(VLOOKUP(LOWER(B7255),'Active analysis'!$A$2:$V$58,21,FALSE),0)</x:f>
        <x:v>0</x:v>
      </x:c>
      <x:c r="H7255" s="31" t="str">
        <x:v>not_scanned_rate_limit</x:v>
      </x:c>
      <x:c r="I7255" s="31"/>
      <x:c r="J7255" s="31" t="str">
        <x:f>IF(C7255&lt;&gt;"",C7255,IF(D7255=0,"no signed outgoing testnet activity",IF(F7255="recommend","diverse and persistent testnet activity",IF(F7255="likely_bot","multiple automation signals","insufficient longevity or one automation signal"))))</x:f>
        <x:v>no signed outgoing testnet activity</x:v>
      </x:c>
    </x:row>
    <x:row r="7256">
      <x:c r="A7256" s="31" t="n">
        <x:v>7255</x:v>
      </x:c>
      <x:c r="B7256" s="45" t="str">
        <x:v>addr:0x9463a40af7b98d144f6b0b36774f17e89683bd75</x:v>
      </x:c>
      <x:c r="C7256" s="31" t="str"/>
      <x:c r="D7256" s="31" t="n">
        <x:v>0</x:v>
      </x:c>
      <x:c r="E7256" s="31" t="str">
        <x:v>no</x:v>
      </x:c>
      <x:c r="F7256" s="31" t="str">
        <x:f>IF(C7256&lt;&gt;"","exclude_synthetic",IF(D7256=0,"exclude_no_activity",IFERROR(VLOOKUP(LOWER(B7256),'Active analysis'!$A$2:$V$58,22,FALSE),"review")))</x:f>
        <x:v>exclude_no_activity</x:v>
      </x:c>
      <x:c r="G7256" s="31" t="n">
        <x:f>IFERROR(VLOOKUP(LOWER(B7256),'Active analysis'!$A$2:$V$58,21,FALSE),0)</x:f>
        <x:v>0</x:v>
      </x:c>
      <x:c r="H7256" s="31" t="str">
        <x:v>not_scanned_rate_limit</x:v>
      </x:c>
      <x:c r="I7256" s="31"/>
      <x:c r="J7256" s="31" t="str">
        <x:f>IF(C7256&lt;&gt;"",C7256,IF(D7256=0,"no signed outgoing testnet activity",IF(F7256="recommend","diverse and persistent testnet activity",IF(F7256="likely_bot","multiple automation signals","insufficient longevity or one automation signal"))))</x:f>
        <x:v>no signed outgoing testnet activity</x:v>
      </x:c>
    </x:row>
    <x:row r="7257">
      <x:c r="A7257" s="31" t="n">
        <x:v>7256</x:v>
      </x:c>
      <x:c r="B7257" s="45" t="str">
        <x:v>addr:0x946f4a17b949bddf6b4ebc9fc266b57d77c0a64e</x:v>
      </x:c>
      <x:c r="C7257" s="31" t="str"/>
      <x:c r="D7257" s="31" t="n">
        <x:v>0</x:v>
      </x:c>
      <x:c r="E7257" s="31" t="str">
        <x:v>no</x:v>
      </x:c>
      <x:c r="F7257" s="31" t="str">
        <x:f>IF(C7257&lt;&gt;"","exclude_synthetic",IF(D7257=0,"exclude_no_activity",IFERROR(VLOOKUP(LOWER(B7257),'Active analysis'!$A$2:$V$58,22,FALSE),"review")))</x:f>
        <x:v>exclude_no_activity</x:v>
      </x:c>
      <x:c r="G7257" s="31" t="n">
        <x:f>IFERROR(VLOOKUP(LOWER(B7257),'Active analysis'!$A$2:$V$58,21,FALSE),0)</x:f>
        <x:v>0</x:v>
      </x:c>
      <x:c r="H7257" s="31" t="str">
        <x:v>not_scanned_rate_limit</x:v>
      </x:c>
      <x:c r="I7257" s="31"/>
      <x:c r="J7257" s="31" t="str">
        <x:f>IF(C7257&lt;&gt;"",C7257,IF(D7257=0,"no signed outgoing testnet activity",IF(F7257="recommend","diverse and persistent testnet activity",IF(F7257="likely_bot","multiple automation signals","insufficient longevity or one automation signal"))))</x:f>
        <x:v>no signed outgoing testnet activity</x:v>
      </x:c>
    </x:row>
    <x:row r="7258">
      <x:c r="A7258" s="31" t="n">
        <x:v>7257</x:v>
      </x:c>
      <x:c r="B7258" s="45" t="str">
        <x:v>addr:0x9473ee10b37303f6f6b38B60192AbA92C27652b8</x:v>
      </x:c>
      <x:c r="C7258" s="31" t="str"/>
      <x:c r="D7258" s="31" t="n">
        <x:v>0</x:v>
      </x:c>
      <x:c r="E7258" s="31" t="str">
        <x:v>no</x:v>
      </x:c>
      <x:c r="F7258" s="31" t="str">
        <x:f>IF(C7258&lt;&gt;"","exclude_synthetic",IF(D7258=0,"exclude_no_activity",IFERROR(VLOOKUP(LOWER(B7258),'Active analysis'!$A$2:$V$58,22,FALSE),"review")))</x:f>
        <x:v>exclude_no_activity</x:v>
      </x:c>
      <x:c r="G7258" s="31" t="n">
        <x:f>IFERROR(VLOOKUP(LOWER(B7258),'Active analysis'!$A$2:$V$58,21,FALSE),0)</x:f>
        <x:v>0</x:v>
      </x:c>
      <x:c r="H7258" s="31" t="str">
        <x:v>not_scanned_rate_limit</x:v>
      </x:c>
      <x:c r="I7258" s="31"/>
      <x:c r="J7258" s="31" t="str">
        <x:f>IF(C7258&lt;&gt;"",C7258,IF(D7258=0,"no signed outgoing testnet activity",IF(F7258="recommend","diverse and persistent testnet activity",IF(F7258="likely_bot","multiple automation signals","insufficient longevity or one automation signal"))))</x:f>
        <x:v>no signed outgoing testnet activity</x:v>
      </x:c>
    </x:row>
    <x:row r="7259">
      <x:c r="A7259" s="31" t="n">
        <x:v>7258</x:v>
      </x:c>
      <x:c r="B7259" s="45" t="str">
        <x:v>addr:0x94784f9157Afd01690574c5AC9076CD5147ACFe7</x:v>
      </x:c>
      <x:c r="C7259" s="31" t="str"/>
      <x:c r="D7259" s="31" t="n">
        <x:v>0</x:v>
      </x:c>
      <x:c r="E7259" s="31" t="str">
        <x:v>no</x:v>
      </x:c>
      <x:c r="F7259" s="31" t="str">
        <x:f>IF(C7259&lt;&gt;"","exclude_synthetic",IF(D7259=0,"exclude_no_activity",IFERROR(VLOOKUP(LOWER(B7259),'Active analysis'!$A$2:$V$58,22,FALSE),"review")))</x:f>
        <x:v>exclude_no_activity</x:v>
      </x:c>
      <x:c r="G7259" s="31" t="n">
        <x:f>IFERROR(VLOOKUP(LOWER(B7259),'Active analysis'!$A$2:$V$58,21,FALSE),0)</x:f>
        <x:v>0</x:v>
      </x:c>
      <x:c r="H7259" s="31" t="str">
        <x:v>not_scanned_rate_limit</x:v>
      </x:c>
      <x:c r="I7259" s="31"/>
      <x:c r="J7259" s="31" t="str">
        <x:f>IF(C7259&lt;&gt;"",C7259,IF(D7259=0,"no signed outgoing testnet activity",IF(F7259="recommend","diverse and persistent testnet activity",IF(F7259="likely_bot","multiple automation signals","insufficient longevity or one automation signal"))))</x:f>
        <x:v>no signed outgoing testnet activity</x:v>
      </x:c>
    </x:row>
    <x:row r="7260">
      <x:c r="A7260" s="31" t="n">
        <x:v>7259</x:v>
      </x:c>
      <x:c r="B7260" s="45" t="str">
        <x:v>addr:0x947f5A3Ee3A3F2F878e6039754678B770af35A94</x:v>
      </x:c>
      <x:c r="C7260" s="31" t="str"/>
      <x:c r="D7260" s="31" t="n">
        <x:v>0</x:v>
      </x:c>
      <x:c r="E7260" s="31" t="str">
        <x:v>no</x:v>
      </x:c>
      <x:c r="F7260" s="31" t="str">
        <x:f>IF(C7260&lt;&gt;"","exclude_synthetic",IF(D7260=0,"exclude_no_activity",IFERROR(VLOOKUP(LOWER(B7260),'Active analysis'!$A$2:$V$58,22,FALSE),"review")))</x:f>
        <x:v>exclude_no_activity</x:v>
      </x:c>
      <x:c r="G7260" s="31" t="n">
        <x:f>IFERROR(VLOOKUP(LOWER(B7260),'Active analysis'!$A$2:$V$58,21,FALSE),0)</x:f>
        <x:v>0</x:v>
      </x:c>
      <x:c r="H7260" s="31" t="str">
        <x:v>not_scanned_rate_limit</x:v>
      </x:c>
      <x:c r="I7260" s="31"/>
      <x:c r="J7260" s="31" t="str">
        <x:f>IF(C7260&lt;&gt;"",C7260,IF(D7260=0,"no signed outgoing testnet activity",IF(F7260="recommend","diverse and persistent testnet activity",IF(F7260="likely_bot","multiple automation signals","insufficient longevity or one automation signal"))))</x:f>
        <x:v>no signed outgoing testnet activity</x:v>
      </x:c>
    </x:row>
    <x:row r="7261">
      <x:c r="A7261" s="31" t="n">
        <x:v>7260</x:v>
      </x:c>
      <x:c r="B7261" s="45" t="str">
        <x:v>addr:0x9489e8feaa1938071565c5e203ad90bdd9dd7cd1</x:v>
      </x:c>
      <x:c r="C7261" s="31" t="str"/>
      <x:c r="D7261" s="31" t="n">
        <x:v>0</x:v>
      </x:c>
      <x:c r="E7261" s="31" t="str">
        <x:v>no</x:v>
      </x:c>
      <x:c r="F7261" s="31" t="str">
        <x:f>IF(C7261&lt;&gt;"","exclude_synthetic",IF(D7261=0,"exclude_no_activity",IFERROR(VLOOKUP(LOWER(B7261),'Active analysis'!$A$2:$V$58,22,FALSE),"review")))</x:f>
        <x:v>exclude_no_activity</x:v>
      </x:c>
      <x:c r="G7261" s="31" t="n">
        <x:f>IFERROR(VLOOKUP(LOWER(B7261),'Active analysis'!$A$2:$V$58,21,FALSE),0)</x:f>
        <x:v>0</x:v>
      </x:c>
      <x:c r="H7261" s="31" t="str">
        <x:v>not_scanned_rate_limit</x:v>
      </x:c>
      <x:c r="I7261" s="31"/>
      <x:c r="J7261" s="31" t="str">
        <x:f>IF(C7261&lt;&gt;"",C7261,IF(D7261=0,"no signed outgoing testnet activity",IF(F7261="recommend","diverse and persistent testnet activity",IF(F7261="likely_bot","multiple automation signals","insufficient longevity or one automation signal"))))</x:f>
        <x:v>no signed outgoing testnet activity</x:v>
      </x:c>
    </x:row>
    <x:row r="7262">
      <x:c r="A7262" s="31" t="n">
        <x:v>7261</x:v>
      </x:c>
      <x:c r="B7262" s="45" t="str">
        <x:v>addr:0x949306c2D6703A96Dc41B437a6404d40228a74aF</x:v>
      </x:c>
      <x:c r="C7262" s="31" t="str"/>
      <x:c r="D7262" s="31" t="n">
        <x:v>0</x:v>
      </x:c>
      <x:c r="E7262" s="31" t="str">
        <x:v>no</x:v>
      </x:c>
      <x:c r="F7262" s="31" t="str">
        <x:f>IF(C7262&lt;&gt;"","exclude_synthetic",IF(D7262=0,"exclude_no_activity",IFERROR(VLOOKUP(LOWER(B7262),'Active analysis'!$A$2:$V$58,22,FALSE),"review")))</x:f>
        <x:v>exclude_no_activity</x:v>
      </x:c>
      <x:c r="G7262" s="31" t="n">
        <x:f>IFERROR(VLOOKUP(LOWER(B7262),'Active analysis'!$A$2:$V$58,21,FALSE),0)</x:f>
        <x:v>0</x:v>
      </x:c>
      <x:c r="H7262" s="31" t="str">
        <x:v>not_scanned_rate_limit</x:v>
      </x:c>
      <x:c r="I7262" s="31"/>
      <x:c r="J7262" s="31" t="str">
        <x:f>IF(C7262&lt;&gt;"",C7262,IF(D7262=0,"no signed outgoing testnet activity",IF(F7262="recommend","diverse and persistent testnet activity",IF(F7262="likely_bot","multiple automation signals","insufficient longevity or one automation signal"))))</x:f>
        <x:v>no signed outgoing testnet activity</x:v>
      </x:c>
    </x:row>
    <x:row r="7263">
      <x:c r="A7263" s="31" t="n">
        <x:v>7262</x:v>
      </x:c>
      <x:c r="B7263" s="45" t="str">
        <x:v>addr:0x9494277d9b8367e533d79596059da84bb717aede</x:v>
      </x:c>
      <x:c r="C7263" s="31" t="str"/>
      <x:c r="D7263" s="31" t="n">
        <x:v>0</x:v>
      </x:c>
      <x:c r="E7263" s="31" t="str">
        <x:v>no</x:v>
      </x:c>
      <x:c r="F7263" s="31" t="str">
        <x:f>IF(C7263&lt;&gt;"","exclude_synthetic",IF(D7263=0,"exclude_no_activity",IFERROR(VLOOKUP(LOWER(B7263),'Active analysis'!$A$2:$V$58,22,FALSE),"review")))</x:f>
        <x:v>exclude_no_activity</x:v>
      </x:c>
      <x:c r="G7263" s="31" t="n">
        <x:f>IFERROR(VLOOKUP(LOWER(B7263),'Active analysis'!$A$2:$V$58,21,FALSE),0)</x:f>
        <x:v>0</x:v>
      </x:c>
      <x:c r="H7263" s="31" t="str">
        <x:v>not_scanned_rate_limit</x:v>
      </x:c>
      <x:c r="I7263" s="31"/>
      <x:c r="J7263" s="31" t="str">
        <x:f>IF(C7263&lt;&gt;"",C7263,IF(D7263=0,"no signed outgoing testnet activity",IF(F7263="recommend","diverse and persistent testnet activity",IF(F7263="likely_bot","multiple automation signals","insufficient longevity or one automation signal"))))</x:f>
        <x:v>no signed outgoing testnet activity</x:v>
      </x:c>
    </x:row>
    <x:row r="7264">
      <x:c r="A7264" s="31" t="n">
        <x:v>7263</x:v>
      </x:c>
      <x:c r="B7264" s="45" t="str">
        <x:v>addr:0x9498a99dd6a58abfb4e04e8cd40ae954ac5bab97</x:v>
      </x:c>
      <x:c r="C7264" s="31" t="str"/>
      <x:c r="D7264" s="31" t="n">
        <x:v>0</x:v>
      </x:c>
      <x:c r="E7264" s="31" t="str">
        <x:v>no</x:v>
      </x:c>
      <x:c r="F7264" s="31" t="str">
        <x:f>IF(C7264&lt;&gt;"","exclude_synthetic",IF(D7264=0,"exclude_no_activity",IFERROR(VLOOKUP(LOWER(B7264),'Active analysis'!$A$2:$V$58,22,FALSE),"review")))</x:f>
        <x:v>exclude_no_activity</x:v>
      </x:c>
      <x:c r="G7264" s="31" t="n">
        <x:f>IFERROR(VLOOKUP(LOWER(B7264),'Active analysis'!$A$2:$V$58,21,FALSE),0)</x:f>
        <x:v>0</x:v>
      </x:c>
      <x:c r="H7264" s="31" t="str">
        <x:v>not_scanned_rate_limit</x:v>
      </x:c>
      <x:c r="I7264" s="31"/>
      <x:c r="J7264" s="31" t="str">
        <x:f>IF(C7264&lt;&gt;"",C7264,IF(D7264=0,"no signed outgoing testnet activity",IF(F7264="recommend","diverse and persistent testnet activity",IF(F7264="likely_bot","multiple automation signals","insufficient longevity or one automation signal"))))</x:f>
        <x:v>no signed outgoing testnet activity</x:v>
      </x:c>
    </x:row>
    <x:row r="7265">
      <x:c r="A7265" s="31" t="n">
        <x:v>7264</x:v>
      </x:c>
      <x:c r="B7265" s="45" t="str">
        <x:v>addr:0x949cf79b4a453d7ed26a76c3ccfc41c275cc82a3</x:v>
      </x:c>
      <x:c r="C7265" s="31" t="str"/>
      <x:c r="D7265" s="31" t="n">
        <x:v>0</x:v>
      </x:c>
      <x:c r="E7265" s="31" t="str">
        <x:v>no</x:v>
      </x:c>
      <x:c r="F7265" s="31" t="str">
        <x:f>IF(C7265&lt;&gt;"","exclude_synthetic",IF(D7265=0,"exclude_no_activity",IFERROR(VLOOKUP(LOWER(B7265),'Active analysis'!$A$2:$V$58,22,FALSE),"review")))</x:f>
        <x:v>exclude_no_activity</x:v>
      </x:c>
      <x:c r="G7265" s="31" t="n">
        <x:f>IFERROR(VLOOKUP(LOWER(B7265),'Active analysis'!$A$2:$V$58,21,FALSE),0)</x:f>
        <x:v>0</x:v>
      </x:c>
      <x:c r="H7265" s="31" t="str">
        <x:v>not_scanned_rate_limit</x:v>
      </x:c>
      <x:c r="I7265" s="31"/>
      <x:c r="J7265" s="31" t="str">
        <x:f>IF(C7265&lt;&gt;"",C7265,IF(D7265=0,"no signed outgoing testnet activity",IF(F7265="recommend","diverse and persistent testnet activity",IF(F7265="likely_bot","multiple automation signals","insufficient longevity or one automation signal"))))</x:f>
        <x:v>no signed outgoing testnet activity</x:v>
      </x:c>
    </x:row>
    <x:row r="7266">
      <x:c r="A7266" s="31" t="n">
        <x:v>7265</x:v>
      </x:c>
      <x:c r="B7266" s="45" t="str">
        <x:v>addr:0x94A2887c8D13d8867179669b9bBA573a21170006</x:v>
      </x:c>
      <x:c r="C7266" s="31" t="str"/>
      <x:c r="D7266" s="31" t="n">
        <x:v>0</x:v>
      </x:c>
      <x:c r="E7266" s="31" t="str">
        <x:v>no</x:v>
      </x:c>
      <x:c r="F7266" s="31" t="str">
        <x:f>IF(C7266&lt;&gt;"","exclude_synthetic",IF(D7266=0,"exclude_no_activity",IFERROR(VLOOKUP(LOWER(B7266),'Active analysis'!$A$2:$V$58,22,FALSE),"review")))</x:f>
        <x:v>exclude_no_activity</x:v>
      </x:c>
      <x:c r="G7266" s="31" t="n">
        <x:f>IFERROR(VLOOKUP(LOWER(B7266),'Active analysis'!$A$2:$V$58,21,FALSE),0)</x:f>
        <x:v>0</x:v>
      </x:c>
      <x:c r="H7266" s="31" t="str">
        <x:v>not_scanned_rate_limit</x:v>
      </x:c>
      <x:c r="I7266" s="31"/>
      <x:c r="J7266" s="31" t="str">
        <x:f>IF(C7266&lt;&gt;"",C7266,IF(D7266=0,"no signed outgoing testnet activity",IF(F7266="recommend","diverse and persistent testnet activity",IF(F7266="likely_bot","multiple automation signals","insufficient longevity or one automation signal"))))</x:f>
        <x:v>no signed outgoing testnet activity</x:v>
      </x:c>
    </x:row>
    <x:row r="7267">
      <x:c r="A7267" s="31" t="n">
        <x:v>7266</x:v>
      </x:c>
      <x:c r="B7267" s="45" t="str">
        <x:v>addr:0x94ab99b4F2f8a6959dD5437cB4e864BCB9E071bD</x:v>
      </x:c>
      <x:c r="C7267" s="31" t="str"/>
      <x:c r="D7267" s="31" t="n">
        <x:v>0</x:v>
      </x:c>
      <x:c r="E7267" s="31" t="str">
        <x:v>no</x:v>
      </x:c>
      <x:c r="F7267" s="31" t="str">
        <x:f>IF(C7267&lt;&gt;"","exclude_synthetic",IF(D7267=0,"exclude_no_activity",IFERROR(VLOOKUP(LOWER(B7267),'Active analysis'!$A$2:$V$58,22,FALSE),"review")))</x:f>
        <x:v>exclude_no_activity</x:v>
      </x:c>
      <x:c r="G7267" s="31" t="n">
        <x:f>IFERROR(VLOOKUP(LOWER(B7267),'Active analysis'!$A$2:$V$58,21,FALSE),0)</x:f>
        <x:v>0</x:v>
      </x:c>
      <x:c r="H7267" s="31" t="str">
        <x:v>not_scanned_rate_limit</x:v>
      </x:c>
      <x:c r="I7267" s="31"/>
      <x:c r="J7267" s="31" t="str">
        <x:f>IF(C7267&lt;&gt;"",C7267,IF(D7267=0,"no signed outgoing testnet activity",IF(F7267="recommend","diverse and persistent testnet activity",IF(F7267="likely_bot","multiple automation signals","insufficient longevity or one automation signal"))))</x:f>
        <x:v>no signed outgoing testnet activity</x:v>
      </x:c>
    </x:row>
    <x:row r="7268">
      <x:c r="A7268" s="31" t="n">
        <x:v>7267</x:v>
      </x:c>
      <x:c r="B7268" s="45" t="str">
        <x:v>addr:0x94ad81811190da5E2C29E3ee8fD7352Ec676A160</x:v>
      </x:c>
      <x:c r="C7268" s="31" t="str"/>
      <x:c r="D7268" s="31" t="n">
        <x:v>0</x:v>
      </x:c>
      <x:c r="E7268" s="31" t="str">
        <x:v>no</x:v>
      </x:c>
      <x:c r="F7268" s="31" t="str">
        <x:f>IF(C7268&lt;&gt;"","exclude_synthetic",IF(D7268=0,"exclude_no_activity",IFERROR(VLOOKUP(LOWER(B7268),'Active analysis'!$A$2:$V$58,22,FALSE),"review")))</x:f>
        <x:v>exclude_no_activity</x:v>
      </x:c>
      <x:c r="G7268" s="31" t="n">
        <x:f>IFERROR(VLOOKUP(LOWER(B7268),'Active analysis'!$A$2:$V$58,21,FALSE),0)</x:f>
        <x:v>0</x:v>
      </x:c>
      <x:c r="H7268" s="31" t="str">
        <x:v>not_scanned_rate_limit</x:v>
      </x:c>
      <x:c r="I7268" s="31"/>
      <x:c r="J7268" s="31" t="str">
        <x:f>IF(C7268&lt;&gt;"",C7268,IF(D7268=0,"no signed outgoing testnet activity",IF(F7268="recommend","diverse and persistent testnet activity",IF(F7268="likely_bot","multiple automation signals","insufficient longevity or one automation signal"))))</x:f>
        <x:v>no signed outgoing testnet activity</x:v>
      </x:c>
    </x:row>
    <x:row r="7269">
      <x:c r="A7269" s="31" t="n">
        <x:v>7268</x:v>
      </x:c>
      <x:c r="B7269" s="45" t="str">
        <x:v>addr:0x94aeb055df6686ab0e895eefd6011d00758608b7</x:v>
      </x:c>
      <x:c r="C7269" s="31" t="str"/>
      <x:c r="D7269" s="31" t="n">
        <x:v>0</x:v>
      </x:c>
      <x:c r="E7269" s="31" t="str">
        <x:v>no</x:v>
      </x:c>
      <x:c r="F7269" s="31" t="str">
        <x:f>IF(C7269&lt;&gt;"","exclude_synthetic",IF(D7269=0,"exclude_no_activity",IFERROR(VLOOKUP(LOWER(B7269),'Active analysis'!$A$2:$V$58,22,FALSE),"review")))</x:f>
        <x:v>exclude_no_activity</x:v>
      </x:c>
      <x:c r="G7269" s="31" t="n">
        <x:f>IFERROR(VLOOKUP(LOWER(B7269),'Active analysis'!$A$2:$V$58,21,FALSE),0)</x:f>
        <x:v>0</x:v>
      </x:c>
      <x:c r="H7269" s="31" t="str">
        <x:v>not_scanned_rate_limit</x:v>
      </x:c>
      <x:c r="I7269" s="31"/>
      <x:c r="J7269" s="31" t="str">
        <x:f>IF(C7269&lt;&gt;"",C7269,IF(D7269=0,"no signed outgoing testnet activity",IF(F7269="recommend","diverse and persistent testnet activity",IF(F7269="likely_bot","multiple automation signals","insufficient longevity or one automation signal"))))</x:f>
        <x:v>no signed outgoing testnet activity</x:v>
      </x:c>
    </x:row>
    <x:row r="7270">
      <x:c r="A7270" s="31" t="n">
        <x:v>7269</x:v>
      </x:c>
      <x:c r="B7270" s="45" t="str">
        <x:v>addr:0x94b0182695948bac8f1def9e810f14d1a0fc220e</x:v>
      </x:c>
      <x:c r="C7270" s="31" t="str"/>
      <x:c r="D7270" s="31" t="n">
        <x:v>0</x:v>
      </x:c>
      <x:c r="E7270" s="31" t="str">
        <x:v>no</x:v>
      </x:c>
      <x:c r="F7270" s="31" t="str">
        <x:f>IF(C7270&lt;&gt;"","exclude_synthetic",IF(D7270=0,"exclude_no_activity",IFERROR(VLOOKUP(LOWER(B7270),'Active analysis'!$A$2:$V$58,22,FALSE),"review")))</x:f>
        <x:v>exclude_no_activity</x:v>
      </x:c>
      <x:c r="G7270" s="31" t="n">
        <x:f>IFERROR(VLOOKUP(LOWER(B7270),'Active analysis'!$A$2:$V$58,21,FALSE),0)</x:f>
        <x:v>0</x:v>
      </x:c>
      <x:c r="H7270" s="31" t="str">
        <x:v>not_scanned_rate_limit</x:v>
      </x:c>
      <x:c r="I7270" s="31"/>
      <x:c r="J7270" s="31" t="str">
        <x:f>IF(C7270&lt;&gt;"",C7270,IF(D7270=0,"no signed outgoing testnet activity",IF(F7270="recommend","diverse and persistent testnet activity",IF(F7270="likely_bot","multiple automation signals","insufficient longevity or one automation signal"))))</x:f>
        <x:v>no signed outgoing testnet activity</x:v>
      </x:c>
    </x:row>
    <x:row r="7271">
      <x:c r="A7271" s="31" t="n">
        <x:v>7270</x:v>
      </x:c>
      <x:c r="B7271" s="45" t="str">
        <x:v>addr:0x94b2815a33142e7e6457cdb4ca30486676b4b6c1</x:v>
      </x:c>
      <x:c r="C7271" s="31" t="str"/>
      <x:c r="D7271" s="31" t="n">
        <x:v>0</x:v>
      </x:c>
      <x:c r="E7271" s="31" t="str">
        <x:v>no</x:v>
      </x:c>
      <x:c r="F7271" s="31" t="str">
        <x:f>IF(C7271&lt;&gt;"","exclude_synthetic",IF(D7271=0,"exclude_no_activity",IFERROR(VLOOKUP(LOWER(B7271),'Active analysis'!$A$2:$V$58,22,FALSE),"review")))</x:f>
        <x:v>exclude_no_activity</x:v>
      </x:c>
      <x:c r="G7271" s="31" t="n">
        <x:f>IFERROR(VLOOKUP(LOWER(B7271),'Active analysis'!$A$2:$V$58,21,FALSE),0)</x:f>
        <x:v>0</x:v>
      </x:c>
      <x:c r="H7271" s="31" t="str">
        <x:v>not_scanned_rate_limit</x:v>
      </x:c>
      <x:c r="I7271" s="31"/>
      <x:c r="J7271" s="31" t="str">
        <x:f>IF(C7271&lt;&gt;"",C7271,IF(D7271=0,"no signed outgoing testnet activity",IF(F7271="recommend","diverse and persistent testnet activity",IF(F7271="likely_bot","multiple automation signals","insufficient longevity or one automation signal"))))</x:f>
        <x:v>no signed outgoing testnet activity</x:v>
      </x:c>
    </x:row>
    <x:row r="7272">
      <x:c r="A7272" s="31" t="n">
        <x:v>7271</x:v>
      </x:c>
      <x:c r="B7272" s="45" t="str">
        <x:v>addr:0x94B34BF1036a5f1FB633823E03E131785850b452</x:v>
      </x:c>
      <x:c r="C7272" s="31" t="str"/>
      <x:c r="D7272" s="31" t="n">
        <x:v>0</x:v>
      </x:c>
      <x:c r="E7272" s="31" t="str">
        <x:v>no</x:v>
      </x:c>
      <x:c r="F7272" s="31" t="str">
        <x:f>IF(C7272&lt;&gt;"","exclude_synthetic",IF(D7272=0,"exclude_no_activity",IFERROR(VLOOKUP(LOWER(B7272),'Active analysis'!$A$2:$V$58,22,FALSE),"review")))</x:f>
        <x:v>exclude_no_activity</x:v>
      </x:c>
      <x:c r="G7272" s="31" t="n">
        <x:f>IFERROR(VLOOKUP(LOWER(B7272),'Active analysis'!$A$2:$V$58,21,FALSE),0)</x:f>
        <x:v>0</x:v>
      </x:c>
      <x:c r="H7272" s="31" t="str">
        <x:v>not_scanned_rate_limit</x:v>
      </x:c>
      <x:c r="I7272" s="31"/>
      <x:c r="J7272" s="31" t="str">
        <x:f>IF(C7272&lt;&gt;"",C7272,IF(D7272=0,"no signed outgoing testnet activity",IF(F7272="recommend","diverse and persistent testnet activity",IF(F7272="likely_bot","multiple automation signals","insufficient longevity or one automation signal"))))</x:f>
        <x:v>no signed outgoing testnet activity</x:v>
      </x:c>
    </x:row>
    <x:row r="7273">
      <x:c r="A7273" s="31" t="n">
        <x:v>7272</x:v>
      </x:c>
      <x:c r="B7273" s="45" t="str">
        <x:v>addr:0x94B39c071A343fB31f404A7aA60BDCde70aB1a05</x:v>
      </x:c>
      <x:c r="C7273" s="31" t="str"/>
      <x:c r="D7273" s="31" t="n">
        <x:v>0</x:v>
      </x:c>
      <x:c r="E7273" s="31" t="str">
        <x:v>no</x:v>
      </x:c>
      <x:c r="F7273" s="31" t="str">
        <x:f>IF(C7273&lt;&gt;"","exclude_synthetic",IF(D7273=0,"exclude_no_activity",IFERROR(VLOOKUP(LOWER(B7273),'Active analysis'!$A$2:$V$58,22,FALSE),"review")))</x:f>
        <x:v>exclude_no_activity</x:v>
      </x:c>
      <x:c r="G7273" s="31" t="n">
        <x:f>IFERROR(VLOOKUP(LOWER(B7273),'Active analysis'!$A$2:$V$58,21,FALSE),0)</x:f>
        <x:v>0</x:v>
      </x:c>
      <x:c r="H7273" s="31" t="str">
        <x:v>not_scanned_rate_limit</x:v>
      </x:c>
      <x:c r="I7273" s="31"/>
      <x:c r="J7273" s="31" t="str">
        <x:f>IF(C7273&lt;&gt;"",C7273,IF(D7273=0,"no signed outgoing testnet activity",IF(F7273="recommend","diverse and persistent testnet activity",IF(F7273="likely_bot","multiple automation signals","insufficient longevity or one automation signal"))))</x:f>
        <x:v>no signed outgoing testnet activity</x:v>
      </x:c>
    </x:row>
    <x:row r="7274">
      <x:c r="A7274" s="31" t="n">
        <x:v>7273</x:v>
      </x:c>
      <x:c r="B7274" s="45" t="str">
        <x:v>addr:0x94b89380186c09a662ecb0936bcef447c0e0ae48</x:v>
      </x:c>
      <x:c r="C7274" s="31" t="str"/>
      <x:c r="D7274" s="31" t="n">
        <x:v>0</x:v>
      </x:c>
      <x:c r="E7274" s="31" t="str">
        <x:v>no</x:v>
      </x:c>
      <x:c r="F7274" s="31" t="str">
        <x:f>IF(C7274&lt;&gt;"","exclude_synthetic",IF(D7274=0,"exclude_no_activity",IFERROR(VLOOKUP(LOWER(B7274),'Active analysis'!$A$2:$V$58,22,FALSE),"review")))</x:f>
        <x:v>exclude_no_activity</x:v>
      </x:c>
      <x:c r="G7274" s="31" t="n">
        <x:f>IFERROR(VLOOKUP(LOWER(B7274),'Active analysis'!$A$2:$V$58,21,FALSE),0)</x:f>
        <x:v>0</x:v>
      </x:c>
      <x:c r="H7274" s="31" t="str">
        <x:v>not_scanned_rate_limit</x:v>
      </x:c>
      <x:c r="I7274" s="31"/>
      <x:c r="J7274" s="31" t="str">
        <x:f>IF(C7274&lt;&gt;"",C7274,IF(D7274=0,"no signed outgoing testnet activity",IF(F7274="recommend","diverse and persistent testnet activity",IF(F7274="likely_bot","multiple automation signals","insufficient longevity or one automation signal"))))</x:f>
        <x:v>no signed outgoing testnet activity</x:v>
      </x:c>
    </x:row>
    <x:row r="7275">
      <x:c r="A7275" s="31" t="n">
        <x:v>7274</x:v>
      </x:c>
      <x:c r="B7275" s="45" t="str">
        <x:v>addr:0x94C400a789Dc2Df4281d5aE3B67f2D85b10f9C50</x:v>
      </x:c>
      <x:c r="C7275" s="31" t="str"/>
      <x:c r="D7275" s="31" t="n">
        <x:v>0</x:v>
      </x:c>
      <x:c r="E7275" s="31" t="str">
        <x:v>no</x:v>
      </x:c>
      <x:c r="F7275" s="31" t="str">
        <x:f>IF(C7275&lt;&gt;"","exclude_synthetic",IF(D7275=0,"exclude_no_activity",IFERROR(VLOOKUP(LOWER(B7275),'Active analysis'!$A$2:$V$58,22,FALSE),"review")))</x:f>
        <x:v>exclude_no_activity</x:v>
      </x:c>
      <x:c r="G7275" s="31" t="n">
        <x:f>IFERROR(VLOOKUP(LOWER(B7275),'Active analysis'!$A$2:$V$58,21,FALSE),0)</x:f>
        <x:v>0</x:v>
      </x:c>
      <x:c r="H7275" s="31" t="str">
        <x:v>not_scanned_rate_limit</x:v>
      </x:c>
      <x:c r="I7275" s="31"/>
      <x:c r="J7275" s="31" t="str">
        <x:f>IF(C7275&lt;&gt;"",C7275,IF(D7275=0,"no signed outgoing testnet activity",IF(F7275="recommend","diverse and persistent testnet activity",IF(F7275="likely_bot","multiple automation signals","insufficient longevity or one automation signal"))))</x:f>
        <x:v>no signed outgoing testnet activity</x:v>
      </x:c>
    </x:row>
    <x:row r="7276">
      <x:c r="A7276" s="31" t="n">
        <x:v>7275</x:v>
      </x:c>
      <x:c r="B7276" s="45" t="str">
        <x:v>addr:0x94C46c4b2337C9d1d27526357927f4E9816c0424</x:v>
      </x:c>
      <x:c r="C7276" s="31" t="str"/>
      <x:c r="D7276" s="31" t="n">
        <x:v>0</x:v>
      </x:c>
      <x:c r="E7276" s="31" t="str">
        <x:v>no</x:v>
      </x:c>
      <x:c r="F7276" s="31" t="str">
        <x:f>IF(C7276&lt;&gt;"","exclude_synthetic",IF(D7276=0,"exclude_no_activity",IFERROR(VLOOKUP(LOWER(B7276),'Active analysis'!$A$2:$V$58,22,FALSE),"review")))</x:f>
        <x:v>exclude_no_activity</x:v>
      </x:c>
      <x:c r="G7276" s="31" t="n">
        <x:f>IFERROR(VLOOKUP(LOWER(B7276),'Active analysis'!$A$2:$V$58,21,FALSE),0)</x:f>
        <x:v>0</x:v>
      </x:c>
      <x:c r="H7276" s="31" t="str">
        <x:v>not_scanned_rate_limit</x:v>
      </x:c>
      <x:c r="I7276" s="31"/>
      <x:c r="J7276" s="31" t="str">
        <x:f>IF(C7276&lt;&gt;"",C7276,IF(D7276=0,"no signed outgoing testnet activity",IF(F7276="recommend","diverse and persistent testnet activity",IF(F7276="likely_bot","multiple automation signals","insufficient longevity or one automation signal"))))</x:f>
        <x:v>no signed outgoing testnet activity</x:v>
      </x:c>
    </x:row>
    <x:row r="7277">
      <x:c r="A7277" s="31" t="n">
        <x:v>7276</x:v>
      </x:c>
      <x:c r="B7277" s="45" t="str">
        <x:v>addr:0x94cbD85dE3ef5f9cb70ec0292E8840B35679D381</x:v>
      </x:c>
      <x:c r="C7277" s="31" t="str"/>
      <x:c r="D7277" s="31" t="n">
        <x:v>0</x:v>
      </x:c>
      <x:c r="E7277" s="31" t="str">
        <x:v>no</x:v>
      </x:c>
      <x:c r="F7277" s="31" t="str">
        <x:f>IF(C7277&lt;&gt;"","exclude_synthetic",IF(D7277=0,"exclude_no_activity",IFERROR(VLOOKUP(LOWER(B7277),'Active analysis'!$A$2:$V$58,22,FALSE),"review")))</x:f>
        <x:v>exclude_no_activity</x:v>
      </x:c>
      <x:c r="G7277" s="31" t="n">
        <x:f>IFERROR(VLOOKUP(LOWER(B7277),'Active analysis'!$A$2:$V$58,21,FALSE),0)</x:f>
        <x:v>0</x:v>
      </x:c>
      <x:c r="H7277" s="31" t="str">
        <x:v>not_scanned_rate_limit</x:v>
      </x:c>
      <x:c r="I7277" s="31"/>
      <x:c r="J7277" s="31" t="str">
        <x:f>IF(C7277&lt;&gt;"",C7277,IF(D7277=0,"no signed outgoing testnet activity",IF(F7277="recommend","diverse and persistent testnet activity",IF(F7277="likely_bot","multiple automation signals","insufficient longevity or one automation signal"))))</x:f>
        <x:v>no signed outgoing testnet activity</x:v>
      </x:c>
    </x:row>
    <x:row r="7278">
      <x:c r="A7278" s="31" t="n">
        <x:v>7277</x:v>
      </x:c>
      <x:c r="B7278" s="45" t="str">
        <x:v>addr:0x94d74c61ad99d4c0cdb8503abf4acc888a9eebdc</x:v>
      </x:c>
      <x:c r="C7278" s="31" t="str"/>
      <x:c r="D7278" s="31" t="n">
        <x:v>0</x:v>
      </x:c>
      <x:c r="E7278" s="31" t="str">
        <x:v>no</x:v>
      </x:c>
      <x:c r="F7278" s="31" t="str">
        <x:f>IF(C7278&lt;&gt;"","exclude_synthetic",IF(D7278=0,"exclude_no_activity",IFERROR(VLOOKUP(LOWER(B7278),'Active analysis'!$A$2:$V$58,22,FALSE),"review")))</x:f>
        <x:v>exclude_no_activity</x:v>
      </x:c>
      <x:c r="G7278" s="31" t="n">
        <x:f>IFERROR(VLOOKUP(LOWER(B7278),'Active analysis'!$A$2:$V$58,21,FALSE),0)</x:f>
        <x:v>0</x:v>
      </x:c>
      <x:c r="H7278" s="31" t="str">
        <x:v>not_scanned_rate_limit</x:v>
      </x:c>
      <x:c r="I7278" s="31"/>
      <x:c r="J7278" s="31" t="str">
        <x:f>IF(C7278&lt;&gt;"",C7278,IF(D7278=0,"no signed outgoing testnet activity",IF(F7278="recommend","diverse and persistent testnet activity",IF(F7278="likely_bot","multiple automation signals","insufficient longevity or one automation signal"))))</x:f>
        <x:v>no signed outgoing testnet activity</x:v>
      </x:c>
    </x:row>
    <x:row r="7279">
      <x:c r="A7279" s="31" t="n">
        <x:v>7278</x:v>
      </x:c>
      <x:c r="B7279" s="45" t="str">
        <x:v>addr:0x94d929d83090883d4f00A9d7Aa88b2Ec8B9606C7</x:v>
      </x:c>
      <x:c r="C7279" s="31" t="str"/>
      <x:c r="D7279" s="31" t="n">
        <x:v>0</x:v>
      </x:c>
      <x:c r="E7279" s="31" t="str">
        <x:v>no</x:v>
      </x:c>
      <x:c r="F7279" s="31" t="str">
        <x:f>IF(C7279&lt;&gt;"","exclude_synthetic",IF(D7279=0,"exclude_no_activity",IFERROR(VLOOKUP(LOWER(B7279),'Active analysis'!$A$2:$V$58,22,FALSE),"review")))</x:f>
        <x:v>exclude_no_activity</x:v>
      </x:c>
      <x:c r="G7279" s="31" t="n">
        <x:f>IFERROR(VLOOKUP(LOWER(B7279),'Active analysis'!$A$2:$V$58,21,FALSE),0)</x:f>
        <x:v>0</x:v>
      </x:c>
      <x:c r="H7279" s="31" t="str">
        <x:v>not_scanned_rate_limit</x:v>
      </x:c>
      <x:c r="I7279" s="31"/>
      <x:c r="J7279" s="31" t="str">
        <x:f>IF(C7279&lt;&gt;"",C7279,IF(D7279=0,"no signed outgoing testnet activity",IF(F7279="recommend","diverse and persistent testnet activity",IF(F7279="likely_bot","multiple automation signals","insufficient longevity or one automation signal"))))</x:f>
        <x:v>no signed outgoing testnet activity</x:v>
      </x:c>
    </x:row>
    <x:row r="7280">
      <x:c r="A7280" s="31" t="n">
        <x:v>7279</x:v>
      </x:c>
      <x:c r="B7280" s="45" t="str">
        <x:v>addr:0x94d97Ec9567A48815Db165212A39711263ecB426</x:v>
      </x:c>
      <x:c r="C7280" s="31" t="str"/>
      <x:c r="D7280" s="31" t="n">
        <x:v>0</x:v>
      </x:c>
      <x:c r="E7280" s="31" t="str">
        <x:v>no</x:v>
      </x:c>
      <x:c r="F7280" s="31" t="str">
        <x:f>IF(C7280&lt;&gt;"","exclude_synthetic",IF(D7280=0,"exclude_no_activity",IFERROR(VLOOKUP(LOWER(B7280),'Active analysis'!$A$2:$V$58,22,FALSE),"review")))</x:f>
        <x:v>exclude_no_activity</x:v>
      </x:c>
      <x:c r="G7280" s="31" t="n">
        <x:f>IFERROR(VLOOKUP(LOWER(B7280),'Active analysis'!$A$2:$V$58,21,FALSE),0)</x:f>
        <x:v>0</x:v>
      </x:c>
      <x:c r="H7280" s="31" t="str">
        <x:v>not_scanned_rate_limit</x:v>
      </x:c>
      <x:c r="I7280" s="31"/>
      <x:c r="J7280" s="31" t="str">
        <x:f>IF(C7280&lt;&gt;"",C7280,IF(D7280=0,"no signed outgoing testnet activity",IF(F7280="recommend","diverse and persistent testnet activity",IF(F7280="likely_bot","multiple automation signals","insufficient longevity or one automation signal"))))</x:f>
        <x:v>no signed outgoing testnet activity</x:v>
      </x:c>
    </x:row>
    <x:row r="7281">
      <x:c r="A7281" s="31" t="n">
        <x:v>7280</x:v>
      </x:c>
      <x:c r="B7281" s="45" t="str">
        <x:v>addr:0x94D9B1740208D935209427f82fF10ef45F29D5e2</x:v>
      </x:c>
      <x:c r="C7281" s="31" t="str"/>
      <x:c r="D7281" s="31" t="n">
        <x:v>0</x:v>
      </x:c>
      <x:c r="E7281" s="31" t="str">
        <x:v>no</x:v>
      </x:c>
      <x:c r="F7281" s="31" t="str">
        <x:f>IF(C7281&lt;&gt;"","exclude_synthetic",IF(D7281=0,"exclude_no_activity",IFERROR(VLOOKUP(LOWER(B7281),'Active analysis'!$A$2:$V$58,22,FALSE),"review")))</x:f>
        <x:v>exclude_no_activity</x:v>
      </x:c>
      <x:c r="G7281" s="31" t="n">
        <x:f>IFERROR(VLOOKUP(LOWER(B7281),'Active analysis'!$A$2:$V$58,21,FALSE),0)</x:f>
        <x:v>0</x:v>
      </x:c>
      <x:c r="H7281" s="31" t="str">
        <x:v>not_scanned_rate_limit</x:v>
      </x:c>
      <x:c r="I7281" s="31"/>
      <x:c r="J7281" s="31" t="str">
        <x:f>IF(C7281&lt;&gt;"",C7281,IF(D7281=0,"no signed outgoing testnet activity",IF(F7281="recommend","diverse and persistent testnet activity",IF(F7281="likely_bot","multiple automation signals","insufficient longevity or one automation signal"))))</x:f>
        <x:v>no signed outgoing testnet activity</x:v>
      </x:c>
    </x:row>
    <x:row r="7282">
      <x:c r="A7282" s="31" t="n">
        <x:v>7281</x:v>
      </x:c>
      <x:c r="B7282" s="45" t="str">
        <x:v>addr:0x94ddf4319d4b1aab59d2fea0a624d6fe12617a8e</x:v>
      </x:c>
      <x:c r="C7282" s="31" t="str"/>
      <x:c r="D7282" s="31" t="n">
        <x:v>0</x:v>
      </x:c>
      <x:c r="E7282" s="31" t="str">
        <x:v>no</x:v>
      </x:c>
      <x:c r="F7282" s="31" t="str">
        <x:f>IF(C7282&lt;&gt;"","exclude_synthetic",IF(D7282=0,"exclude_no_activity",IFERROR(VLOOKUP(LOWER(B7282),'Active analysis'!$A$2:$V$58,22,FALSE),"review")))</x:f>
        <x:v>exclude_no_activity</x:v>
      </x:c>
      <x:c r="G7282" s="31" t="n">
        <x:f>IFERROR(VLOOKUP(LOWER(B7282),'Active analysis'!$A$2:$V$58,21,FALSE),0)</x:f>
        <x:v>0</x:v>
      </x:c>
      <x:c r="H7282" s="31" t="str">
        <x:v>not_scanned_rate_limit</x:v>
      </x:c>
      <x:c r="I7282" s="31"/>
      <x:c r="J7282" s="31" t="str">
        <x:f>IF(C7282&lt;&gt;"",C7282,IF(D7282=0,"no signed outgoing testnet activity",IF(F7282="recommend","diverse and persistent testnet activity",IF(F7282="likely_bot","multiple automation signals","insufficient longevity or one automation signal"))))</x:f>
        <x:v>no signed outgoing testnet activity</x:v>
      </x:c>
    </x:row>
    <x:row r="7283">
      <x:c r="A7283" s="31" t="n">
        <x:v>7282</x:v>
      </x:c>
      <x:c r="B7283" s="45" t="str">
        <x:v>addr:0x94F274Cafb9F93fAD92eC667A03385A9b93FCBEB</x:v>
      </x:c>
      <x:c r="C7283" s="31" t="str"/>
      <x:c r="D7283" s="31" t="n">
        <x:v>0</x:v>
      </x:c>
      <x:c r="E7283" s="31" t="str">
        <x:v>no</x:v>
      </x:c>
      <x:c r="F7283" s="31" t="str">
        <x:f>IF(C7283&lt;&gt;"","exclude_synthetic",IF(D7283=0,"exclude_no_activity",IFERROR(VLOOKUP(LOWER(B7283),'Active analysis'!$A$2:$V$58,22,FALSE),"review")))</x:f>
        <x:v>exclude_no_activity</x:v>
      </x:c>
      <x:c r="G7283" s="31" t="n">
        <x:f>IFERROR(VLOOKUP(LOWER(B7283),'Active analysis'!$A$2:$V$58,21,FALSE),0)</x:f>
        <x:v>0</x:v>
      </x:c>
      <x:c r="H7283" s="31" t="str">
        <x:v>not_scanned_rate_limit</x:v>
      </x:c>
      <x:c r="I7283" s="31"/>
      <x:c r="J7283" s="31" t="str">
        <x:f>IF(C7283&lt;&gt;"",C7283,IF(D7283=0,"no signed outgoing testnet activity",IF(F7283="recommend","diverse and persistent testnet activity",IF(F7283="likely_bot","multiple automation signals","insufficient longevity or one automation signal"))))</x:f>
        <x:v>no signed outgoing testnet activity</x:v>
      </x:c>
    </x:row>
    <x:row r="7284">
      <x:c r="A7284" s="31" t="n">
        <x:v>7283</x:v>
      </x:c>
      <x:c r="B7284" s="45" t="str">
        <x:v>addr:0x94f772c156829ba94288979233a444e2dbe4f824</x:v>
      </x:c>
      <x:c r="C7284" s="31" t="str"/>
      <x:c r="D7284" s="31" t="n">
        <x:v>0</x:v>
      </x:c>
      <x:c r="E7284" s="31" t="str">
        <x:v>no</x:v>
      </x:c>
      <x:c r="F7284" s="31" t="str">
        <x:f>IF(C7284&lt;&gt;"","exclude_synthetic",IF(D7284=0,"exclude_no_activity",IFERROR(VLOOKUP(LOWER(B7284),'Active analysis'!$A$2:$V$58,22,FALSE),"review")))</x:f>
        <x:v>exclude_no_activity</x:v>
      </x:c>
      <x:c r="G7284" s="31" t="n">
        <x:f>IFERROR(VLOOKUP(LOWER(B7284),'Active analysis'!$A$2:$V$58,21,FALSE),0)</x:f>
        <x:v>0</x:v>
      </x:c>
      <x:c r="H7284" s="31" t="str">
        <x:v>not_scanned_rate_limit</x:v>
      </x:c>
      <x:c r="I7284" s="31"/>
      <x:c r="J7284" s="31" t="str">
        <x:f>IF(C7284&lt;&gt;"",C7284,IF(D7284=0,"no signed outgoing testnet activity",IF(F7284="recommend","diverse and persistent testnet activity",IF(F7284="likely_bot","multiple automation signals","insufficient longevity or one automation signal"))))</x:f>
        <x:v>no signed outgoing testnet activity</x:v>
      </x:c>
    </x:row>
    <x:row r="7285">
      <x:c r="A7285" s="31" t="n">
        <x:v>7284</x:v>
      </x:c>
      <x:c r="B7285" s="45" t="str">
        <x:v>addr:0x9503c80e746af546435dfe61495c3a550189643c</x:v>
      </x:c>
      <x:c r="C7285" s="31" t="str"/>
      <x:c r="D7285" s="31" t="n">
        <x:v>0</x:v>
      </x:c>
      <x:c r="E7285" s="31" t="str">
        <x:v>no</x:v>
      </x:c>
      <x:c r="F7285" s="31" t="str">
        <x:f>IF(C7285&lt;&gt;"","exclude_synthetic",IF(D7285=0,"exclude_no_activity",IFERROR(VLOOKUP(LOWER(B7285),'Active analysis'!$A$2:$V$58,22,FALSE),"review")))</x:f>
        <x:v>exclude_no_activity</x:v>
      </x:c>
      <x:c r="G7285" s="31" t="n">
        <x:f>IFERROR(VLOOKUP(LOWER(B7285),'Active analysis'!$A$2:$V$58,21,FALSE),0)</x:f>
        <x:v>0</x:v>
      </x:c>
      <x:c r="H7285" s="31" t="str">
        <x:v>not_scanned_rate_limit</x:v>
      </x:c>
      <x:c r="I7285" s="31"/>
      <x:c r="J7285" s="31" t="str">
        <x:f>IF(C7285&lt;&gt;"",C7285,IF(D7285=0,"no signed outgoing testnet activity",IF(F7285="recommend","diverse and persistent testnet activity",IF(F7285="likely_bot","multiple automation signals","insufficient longevity or one automation signal"))))</x:f>
        <x:v>no signed outgoing testnet activity</x:v>
      </x:c>
    </x:row>
    <x:row r="7286">
      <x:c r="A7286" s="31" t="n">
        <x:v>7285</x:v>
      </x:c>
      <x:c r="B7286" s="45" t="str">
        <x:v>addr:0x950c0808f9726267939d19880143afa2b998352d</x:v>
      </x:c>
      <x:c r="C7286" s="31" t="str"/>
      <x:c r="D7286" s="31" t="n">
        <x:v>0</x:v>
      </x:c>
      <x:c r="E7286" s="31" t="str">
        <x:v>no</x:v>
      </x:c>
      <x:c r="F7286" s="31" t="str">
        <x:f>IF(C7286&lt;&gt;"","exclude_synthetic",IF(D7286=0,"exclude_no_activity",IFERROR(VLOOKUP(LOWER(B7286),'Active analysis'!$A$2:$V$58,22,FALSE),"review")))</x:f>
        <x:v>exclude_no_activity</x:v>
      </x:c>
      <x:c r="G7286" s="31" t="n">
        <x:f>IFERROR(VLOOKUP(LOWER(B7286),'Active analysis'!$A$2:$V$58,21,FALSE),0)</x:f>
        <x:v>0</x:v>
      </x:c>
      <x:c r="H7286" s="31" t="str">
        <x:v>not_scanned_rate_limit</x:v>
      </x:c>
      <x:c r="I7286" s="31"/>
      <x:c r="J7286" s="31" t="str">
        <x:f>IF(C7286&lt;&gt;"",C7286,IF(D7286=0,"no signed outgoing testnet activity",IF(F7286="recommend","diverse and persistent testnet activity",IF(F7286="likely_bot","multiple automation signals","insufficient longevity or one automation signal"))))</x:f>
        <x:v>no signed outgoing testnet activity</x:v>
      </x:c>
    </x:row>
    <x:row r="7287">
      <x:c r="A7287" s="31" t="n">
        <x:v>7286</x:v>
      </x:c>
      <x:c r="B7287" s="45" t="str">
        <x:v>addr:0x950C62293Fc90Df13F7b1b6B5d73D4F5D3dFE9b9</x:v>
      </x:c>
      <x:c r="C7287" s="31" t="str"/>
      <x:c r="D7287" s="31" t="n">
        <x:v>0</x:v>
      </x:c>
      <x:c r="E7287" s="31" t="str">
        <x:v>no</x:v>
      </x:c>
      <x:c r="F7287" s="31" t="str">
        <x:f>IF(C7287&lt;&gt;"","exclude_synthetic",IF(D7287=0,"exclude_no_activity",IFERROR(VLOOKUP(LOWER(B7287),'Active analysis'!$A$2:$V$58,22,FALSE),"review")))</x:f>
        <x:v>exclude_no_activity</x:v>
      </x:c>
      <x:c r="G7287" s="31" t="n">
        <x:f>IFERROR(VLOOKUP(LOWER(B7287),'Active analysis'!$A$2:$V$58,21,FALSE),0)</x:f>
        <x:v>0</x:v>
      </x:c>
      <x:c r="H7287" s="31" t="str">
        <x:v>not_scanned_rate_limit</x:v>
      </x:c>
      <x:c r="I7287" s="31"/>
      <x:c r="J7287" s="31" t="str">
        <x:f>IF(C7287&lt;&gt;"",C7287,IF(D7287=0,"no signed outgoing testnet activity",IF(F7287="recommend","diverse and persistent testnet activity",IF(F7287="likely_bot","multiple automation signals","insufficient longevity or one automation signal"))))</x:f>
        <x:v>no signed outgoing testnet activity</x:v>
      </x:c>
    </x:row>
    <x:row r="7288">
      <x:c r="A7288" s="31" t="n">
        <x:v>7287</x:v>
      </x:c>
      <x:c r="B7288" s="45" t="str">
        <x:v>addr:0x950d1d501319cdda5ec2ccb325f072e45471f1ac</x:v>
      </x:c>
      <x:c r="C7288" s="31" t="str"/>
      <x:c r="D7288" s="31" t="n">
        <x:v>0</x:v>
      </x:c>
      <x:c r="E7288" s="31" t="str">
        <x:v>no</x:v>
      </x:c>
      <x:c r="F7288" s="31" t="str">
        <x:f>IF(C7288&lt;&gt;"","exclude_synthetic",IF(D7288=0,"exclude_no_activity",IFERROR(VLOOKUP(LOWER(B7288),'Active analysis'!$A$2:$V$58,22,FALSE),"review")))</x:f>
        <x:v>exclude_no_activity</x:v>
      </x:c>
      <x:c r="G7288" s="31" t="n">
        <x:f>IFERROR(VLOOKUP(LOWER(B7288),'Active analysis'!$A$2:$V$58,21,FALSE),0)</x:f>
        <x:v>0</x:v>
      </x:c>
      <x:c r="H7288" s="31" t="str">
        <x:v>not_scanned_rate_limit</x:v>
      </x:c>
      <x:c r="I7288" s="31"/>
      <x:c r="J7288" s="31" t="str">
        <x:f>IF(C7288&lt;&gt;"",C7288,IF(D7288=0,"no signed outgoing testnet activity",IF(F7288="recommend","diverse and persistent testnet activity",IF(F7288="likely_bot","multiple automation signals","insufficient longevity or one automation signal"))))</x:f>
        <x:v>no signed outgoing testnet activity</x:v>
      </x:c>
    </x:row>
    <x:row r="7289">
      <x:c r="A7289" s="31" t="n">
        <x:v>7288</x:v>
      </x:c>
      <x:c r="B7289" s="45" t="str">
        <x:v>addr:0x950f09bdbfabce03e1b62c4b138ea70f836cf8c1</x:v>
      </x:c>
      <x:c r="C7289" s="31" t="str"/>
      <x:c r="D7289" s="31" t="n">
        <x:v>0</x:v>
      </x:c>
      <x:c r="E7289" s="31" t="str">
        <x:v>no</x:v>
      </x:c>
      <x:c r="F7289" s="31" t="str">
        <x:f>IF(C7289&lt;&gt;"","exclude_synthetic",IF(D7289=0,"exclude_no_activity",IFERROR(VLOOKUP(LOWER(B7289),'Active analysis'!$A$2:$V$58,22,FALSE),"review")))</x:f>
        <x:v>exclude_no_activity</x:v>
      </x:c>
      <x:c r="G7289" s="31" t="n">
        <x:f>IFERROR(VLOOKUP(LOWER(B7289),'Active analysis'!$A$2:$V$58,21,FALSE),0)</x:f>
        <x:v>0</x:v>
      </x:c>
      <x:c r="H7289" s="31" t="str">
        <x:v>not_scanned_rate_limit</x:v>
      </x:c>
      <x:c r="I7289" s="31"/>
      <x:c r="J7289" s="31" t="str">
        <x:f>IF(C7289&lt;&gt;"",C7289,IF(D7289=0,"no signed outgoing testnet activity",IF(F7289="recommend","diverse and persistent testnet activity",IF(F7289="likely_bot","multiple automation signals","insufficient longevity or one automation signal"))))</x:f>
        <x:v>no signed outgoing testnet activity</x:v>
      </x:c>
    </x:row>
    <x:row r="7290">
      <x:c r="A7290" s="31" t="n">
        <x:v>7289</x:v>
      </x:c>
      <x:c r="B7290" s="45" t="str">
        <x:v>addr:0x951258c3e166ca7f5cefac5bcd099778d5767885</x:v>
      </x:c>
      <x:c r="C7290" s="31" t="str"/>
      <x:c r="D7290" s="31" t="n">
        <x:v>0</x:v>
      </x:c>
      <x:c r="E7290" s="31" t="str">
        <x:v>no</x:v>
      </x:c>
      <x:c r="F7290" s="31" t="str">
        <x:f>IF(C7290&lt;&gt;"","exclude_synthetic",IF(D7290=0,"exclude_no_activity",IFERROR(VLOOKUP(LOWER(B7290),'Active analysis'!$A$2:$V$58,22,FALSE),"review")))</x:f>
        <x:v>exclude_no_activity</x:v>
      </x:c>
      <x:c r="G7290" s="31" t="n">
        <x:f>IFERROR(VLOOKUP(LOWER(B7290),'Active analysis'!$A$2:$V$58,21,FALSE),0)</x:f>
        <x:v>0</x:v>
      </x:c>
      <x:c r="H7290" s="31" t="str">
        <x:v>not_scanned_rate_limit</x:v>
      </x:c>
      <x:c r="I7290" s="31"/>
      <x:c r="J7290" s="31" t="str">
        <x:f>IF(C7290&lt;&gt;"",C7290,IF(D7290=0,"no signed outgoing testnet activity",IF(F7290="recommend","diverse and persistent testnet activity",IF(F7290="likely_bot","multiple automation signals","insufficient longevity or one automation signal"))))</x:f>
        <x:v>no signed outgoing testnet activity</x:v>
      </x:c>
    </x:row>
    <x:row r="7291">
      <x:c r="A7291" s="31" t="n">
        <x:v>7290</x:v>
      </x:c>
      <x:c r="B7291" s="45" t="str">
        <x:v>addr:0x95139c26e8bac5ad0abfdd92a2adf8d2bf34f43d</x:v>
      </x:c>
      <x:c r="C7291" s="31" t="str"/>
      <x:c r="D7291" s="31" t="n">
        <x:v>0</x:v>
      </x:c>
      <x:c r="E7291" s="31" t="str">
        <x:v>no</x:v>
      </x:c>
      <x:c r="F7291" s="31" t="str">
        <x:f>IF(C7291&lt;&gt;"","exclude_synthetic",IF(D7291=0,"exclude_no_activity",IFERROR(VLOOKUP(LOWER(B7291),'Active analysis'!$A$2:$V$58,22,FALSE),"review")))</x:f>
        <x:v>exclude_no_activity</x:v>
      </x:c>
      <x:c r="G7291" s="31" t="n">
        <x:f>IFERROR(VLOOKUP(LOWER(B7291),'Active analysis'!$A$2:$V$58,21,FALSE),0)</x:f>
        <x:v>0</x:v>
      </x:c>
      <x:c r="H7291" s="31" t="str">
        <x:v>not_scanned_rate_limit</x:v>
      </x:c>
      <x:c r="I7291" s="31"/>
      <x:c r="J7291" s="31" t="str">
        <x:f>IF(C7291&lt;&gt;"",C7291,IF(D7291=0,"no signed outgoing testnet activity",IF(F7291="recommend","diverse and persistent testnet activity",IF(F7291="likely_bot","multiple automation signals","insufficient longevity or one automation signal"))))</x:f>
        <x:v>no signed outgoing testnet activity</x:v>
      </x:c>
    </x:row>
    <x:row r="7292">
      <x:c r="A7292" s="31" t="n">
        <x:v>7291</x:v>
      </x:c>
      <x:c r="B7292" s="45" t="str">
        <x:v>addr:0x95198d95E2605d7D9cE98590967342DFaC1D8EC1</x:v>
      </x:c>
      <x:c r="C7292" s="31" t="str"/>
      <x:c r="D7292" s="31" t="n">
        <x:v>0</x:v>
      </x:c>
      <x:c r="E7292" s="31" t="str">
        <x:v>no</x:v>
      </x:c>
      <x:c r="F7292" s="31" t="str">
        <x:f>IF(C7292&lt;&gt;"","exclude_synthetic",IF(D7292=0,"exclude_no_activity",IFERROR(VLOOKUP(LOWER(B7292),'Active analysis'!$A$2:$V$58,22,FALSE),"review")))</x:f>
        <x:v>exclude_no_activity</x:v>
      </x:c>
      <x:c r="G7292" s="31" t="n">
        <x:f>IFERROR(VLOOKUP(LOWER(B7292),'Active analysis'!$A$2:$V$58,21,FALSE),0)</x:f>
        <x:v>0</x:v>
      </x:c>
      <x:c r="H7292" s="31" t="str">
        <x:v>not_scanned_rate_limit</x:v>
      </x:c>
      <x:c r="I7292" s="31"/>
      <x:c r="J7292" s="31" t="str">
        <x:f>IF(C7292&lt;&gt;"",C7292,IF(D7292=0,"no signed outgoing testnet activity",IF(F7292="recommend","diverse and persistent testnet activity",IF(F7292="likely_bot","multiple automation signals","insufficient longevity or one automation signal"))))</x:f>
        <x:v>no signed outgoing testnet activity</x:v>
      </x:c>
    </x:row>
    <x:row r="7293">
      <x:c r="A7293" s="31" t="n">
        <x:v>7292</x:v>
      </x:c>
      <x:c r="B7293" s="45" t="str">
        <x:v>addr:0x951B3c1bCc3532DC03e0611fcf70D95212c0C462</x:v>
      </x:c>
      <x:c r="C7293" s="31" t="str"/>
      <x:c r="D7293" s="31" t="n">
        <x:v>0</x:v>
      </x:c>
      <x:c r="E7293" s="31" t="str">
        <x:v>no</x:v>
      </x:c>
      <x:c r="F7293" s="31" t="str">
        <x:f>IF(C7293&lt;&gt;"","exclude_synthetic",IF(D7293=0,"exclude_no_activity",IFERROR(VLOOKUP(LOWER(B7293),'Active analysis'!$A$2:$V$58,22,FALSE),"review")))</x:f>
        <x:v>exclude_no_activity</x:v>
      </x:c>
      <x:c r="G7293" s="31" t="n">
        <x:f>IFERROR(VLOOKUP(LOWER(B7293),'Active analysis'!$A$2:$V$58,21,FALSE),0)</x:f>
        <x:v>0</x:v>
      </x:c>
      <x:c r="H7293" s="31" t="str">
        <x:v>not_scanned_rate_limit</x:v>
      </x:c>
      <x:c r="I7293" s="31"/>
      <x:c r="J7293" s="31" t="str">
        <x:f>IF(C7293&lt;&gt;"",C7293,IF(D7293=0,"no signed outgoing testnet activity",IF(F7293="recommend","diverse and persistent testnet activity",IF(F7293="likely_bot","multiple automation signals","insufficient longevity or one automation signal"))))</x:f>
        <x:v>no signed outgoing testnet activity</x:v>
      </x:c>
    </x:row>
    <x:row r="7294">
      <x:c r="A7294" s="31" t="n">
        <x:v>7293</x:v>
      </x:c>
      <x:c r="B7294" s="45" t="str">
        <x:v>addr:0x951D91B4b720f25D9Bd5d0728101CEac117E1d2A</x:v>
      </x:c>
      <x:c r="C7294" s="31" t="str"/>
      <x:c r="D7294" s="31" t="n">
        <x:v>0</x:v>
      </x:c>
      <x:c r="E7294" s="31" t="str">
        <x:v>no</x:v>
      </x:c>
      <x:c r="F7294" s="31" t="str">
        <x:f>IF(C7294&lt;&gt;"","exclude_synthetic",IF(D7294=0,"exclude_no_activity",IFERROR(VLOOKUP(LOWER(B7294),'Active analysis'!$A$2:$V$58,22,FALSE),"review")))</x:f>
        <x:v>exclude_no_activity</x:v>
      </x:c>
      <x:c r="G7294" s="31" t="n">
        <x:f>IFERROR(VLOOKUP(LOWER(B7294),'Active analysis'!$A$2:$V$58,21,FALSE),0)</x:f>
        <x:v>0</x:v>
      </x:c>
      <x:c r="H7294" s="31" t="str">
        <x:v>not_scanned_rate_limit</x:v>
      </x:c>
      <x:c r="I7294" s="31"/>
      <x:c r="J7294" s="31" t="str">
        <x:f>IF(C7294&lt;&gt;"",C7294,IF(D7294=0,"no signed outgoing testnet activity",IF(F7294="recommend","diverse and persistent testnet activity",IF(F7294="likely_bot","multiple automation signals","insufficient longevity or one automation signal"))))</x:f>
        <x:v>no signed outgoing testnet activity</x:v>
      </x:c>
    </x:row>
    <x:row r="7295">
      <x:c r="A7295" s="31" t="n">
        <x:v>7294</x:v>
      </x:c>
      <x:c r="B7295" s="45" t="str">
        <x:v>addr:0x952977f0b47Cc8f13Aec967EF20B926d9B4c78a3</x:v>
      </x:c>
      <x:c r="C7295" s="31" t="str"/>
      <x:c r="D7295" s="31" t="n">
        <x:v>0</x:v>
      </x:c>
      <x:c r="E7295" s="31" t="str">
        <x:v>no</x:v>
      </x:c>
      <x:c r="F7295" s="31" t="str">
        <x:f>IF(C7295&lt;&gt;"","exclude_synthetic",IF(D7295=0,"exclude_no_activity",IFERROR(VLOOKUP(LOWER(B7295),'Active analysis'!$A$2:$V$58,22,FALSE),"review")))</x:f>
        <x:v>exclude_no_activity</x:v>
      </x:c>
      <x:c r="G7295" s="31" t="n">
        <x:f>IFERROR(VLOOKUP(LOWER(B7295),'Active analysis'!$A$2:$V$58,21,FALSE),0)</x:f>
        <x:v>0</x:v>
      </x:c>
      <x:c r="H7295" s="31" t="str">
        <x:v>not_scanned_rate_limit</x:v>
      </x:c>
      <x:c r="I7295" s="31"/>
      <x:c r="J7295" s="31" t="str">
        <x:f>IF(C7295&lt;&gt;"",C7295,IF(D7295=0,"no signed outgoing testnet activity",IF(F7295="recommend","diverse and persistent testnet activity",IF(F7295="likely_bot","multiple automation signals","insufficient longevity or one automation signal"))))</x:f>
        <x:v>no signed outgoing testnet activity</x:v>
      </x:c>
    </x:row>
    <x:row r="7296">
      <x:c r="A7296" s="31" t="n">
        <x:v>7295</x:v>
      </x:c>
      <x:c r="B7296" s="45" t="str">
        <x:v>addr:0x9539D1f387239BaED617822a4c19B642947F0426</x:v>
      </x:c>
      <x:c r="C7296" s="31" t="str"/>
      <x:c r="D7296" s="31" t="n">
        <x:v>0</x:v>
      </x:c>
      <x:c r="E7296" s="31" t="str">
        <x:v>no</x:v>
      </x:c>
      <x:c r="F7296" s="31" t="str">
        <x:f>IF(C7296&lt;&gt;"","exclude_synthetic",IF(D7296=0,"exclude_no_activity",IFERROR(VLOOKUP(LOWER(B7296),'Active analysis'!$A$2:$V$58,22,FALSE),"review")))</x:f>
        <x:v>exclude_no_activity</x:v>
      </x:c>
      <x:c r="G7296" s="31" t="n">
        <x:f>IFERROR(VLOOKUP(LOWER(B7296),'Active analysis'!$A$2:$V$58,21,FALSE),0)</x:f>
        <x:v>0</x:v>
      </x:c>
      <x:c r="H7296" s="31" t="str">
        <x:v>not_scanned_rate_limit</x:v>
      </x:c>
      <x:c r="I7296" s="31"/>
      <x:c r="J7296" s="31" t="str">
        <x:f>IF(C7296&lt;&gt;"",C7296,IF(D7296=0,"no signed outgoing testnet activity",IF(F7296="recommend","diverse and persistent testnet activity",IF(F7296="likely_bot","multiple automation signals","insufficient longevity or one automation signal"))))</x:f>
        <x:v>no signed outgoing testnet activity</x:v>
      </x:c>
    </x:row>
    <x:row r="7297">
      <x:c r="A7297" s="31" t="n">
        <x:v>7296</x:v>
      </x:c>
      <x:c r="B7297" s="45" t="str">
        <x:v>addr:0x953a4e76fa62f7f27b0c9e593321e716b1852004</x:v>
      </x:c>
      <x:c r="C7297" s="31" t="str"/>
      <x:c r="D7297" s="31" t="n">
        <x:v>0</x:v>
      </x:c>
      <x:c r="E7297" s="31" t="str">
        <x:v>no</x:v>
      </x:c>
      <x:c r="F7297" s="31" t="str">
        <x:f>IF(C7297&lt;&gt;"","exclude_synthetic",IF(D7297=0,"exclude_no_activity",IFERROR(VLOOKUP(LOWER(B7297),'Active analysis'!$A$2:$V$58,22,FALSE),"review")))</x:f>
        <x:v>exclude_no_activity</x:v>
      </x:c>
      <x:c r="G7297" s="31" t="n">
        <x:f>IFERROR(VLOOKUP(LOWER(B7297),'Active analysis'!$A$2:$V$58,21,FALSE),0)</x:f>
        <x:v>0</x:v>
      </x:c>
      <x:c r="H7297" s="31" t="str">
        <x:v>not_scanned_rate_limit</x:v>
      </x:c>
      <x:c r="I7297" s="31"/>
      <x:c r="J7297" s="31" t="str">
        <x:f>IF(C7297&lt;&gt;"",C7297,IF(D7297=0,"no signed outgoing testnet activity",IF(F7297="recommend","diverse and persistent testnet activity",IF(F7297="likely_bot","multiple automation signals","insufficient longevity or one automation signal"))))</x:f>
        <x:v>no signed outgoing testnet activity</x:v>
      </x:c>
    </x:row>
    <x:row r="7298">
      <x:c r="A7298" s="31" t="n">
        <x:v>7297</x:v>
      </x:c>
      <x:c r="B7298" s="45" t="str">
        <x:v>addr:0x95409Ad8006A4f25AA99Ec7D1064af80968A89e2</x:v>
      </x:c>
      <x:c r="C7298" s="31" t="str"/>
      <x:c r="D7298" s="31" t="n">
        <x:v>0</x:v>
      </x:c>
      <x:c r="E7298" s="31" t="str">
        <x:v>no</x:v>
      </x:c>
      <x:c r="F7298" s="31" t="str">
        <x:f>IF(C7298&lt;&gt;"","exclude_synthetic",IF(D7298=0,"exclude_no_activity",IFERROR(VLOOKUP(LOWER(B7298),'Active analysis'!$A$2:$V$58,22,FALSE),"review")))</x:f>
        <x:v>exclude_no_activity</x:v>
      </x:c>
      <x:c r="G7298" s="31" t="n">
        <x:f>IFERROR(VLOOKUP(LOWER(B7298),'Active analysis'!$A$2:$V$58,21,FALSE),0)</x:f>
        <x:v>0</x:v>
      </x:c>
      <x:c r="H7298" s="31" t="str">
        <x:v>not_scanned_rate_limit</x:v>
      </x:c>
      <x:c r="I7298" s="31"/>
      <x:c r="J7298" s="31" t="str">
        <x:f>IF(C7298&lt;&gt;"",C7298,IF(D7298=0,"no signed outgoing testnet activity",IF(F7298="recommend","diverse and persistent testnet activity",IF(F7298="likely_bot","multiple automation signals","insufficient longevity or one automation signal"))))</x:f>
        <x:v>no signed outgoing testnet activity</x:v>
      </x:c>
    </x:row>
    <x:row r="7299">
      <x:c r="A7299" s="31" t="n">
        <x:v>7298</x:v>
      </x:c>
      <x:c r="B7299" s="45" t="str">
        <x:v>addr:0x95444aA53d6105A0DA995F80af0ea529E1710C56</x:v>
      </x:c>
      <x:c r="C7299" s="31" t="str"/>
      <x:c r="D7299" s="31" t="n">
        <x:v>0</x:v>
      </x:c>
      <x:c r="E7299" s="31" t="str">
        <x:v>no</x:v>
      </x:c>
      <x:c r="F7299" s="31" t="str">
        <x:f>IF(C7299&lt;&gt;"","exclude_synthetic",IF(D7299=0,"exclude_no_activity",IFERROR(VLOOKUP(LOWER(B7299),'Active analysis'!$A$2:$V$58,22,FALSE),"review")))</x:f>
        <x:v>exclude_no_activity</x:v>
      </x:c>
      <x:c r="G7299" s="31" t="n">
        <x:f>IFERROR(VLOOKUP(LOWER(B7299),'Active analysis'!$A$2:$V$58,21,FALSE),0)</x:f>
        <x:v>0</x:v>
      </x:c>
      <x:c r="H7299" s="31" t="str">
        <x:v>not_scanned_rate_limit</x:v>
      </x:c>
      <x:c r="I7299" s="31"/>
      <x:c r="J7299" s="31" t="str">
        <x:f>IF(C7299&lt;&gt;"",C7299,IF(D7299=0,"no signed outgoing testnet activity",IF(F7299="recommend","diverse and persistent testnet activity",IF(F7299="likely_bot","multiple automation signals","insufficient longevity or one automation signal"))))</x:f>
        <x:v>no signed outgoing testnet activity</x:v>
      </x:c>
    </x:row>
    <x:row r="7300">
      <x:c r="A7300" s="31" t="n">
        <x:v>7299</x:v>
      </x:c>
      <x:c r="B7300" s="45" t="str">
        <x:v>addr:0x9553d1ee9fbdd9f63f6b3d47cebd4862ac302830</x:v>
      </x:c>
      <x:c r="C7300" s="31" t="str"/>
      <x:c r="D7300" s="31" t="n">
        <x:v>0</x:v>
      </x:c>
      <x:c r="E7300" s="31" t="str">
        <x:v>no</x:v>
      </x:c>
      <x:c r="F7300" s="31" t="str">
        <x:f>IF(C7300&lt;&gt;"","exclude_synthetic",IF(D7300=0,"exclude_no_activity",IFERROR(VLOOKUP(LOWER(B7300),'Active analysis'!$A$2:$V$58,22,FALSE),"review")))</x:f>
        <x:v>exclude_no_activity</x:v>
      </x:c>
      <x:c r="G7300" s="31" t="n">
        <x:f>IFERROR(VLOOKUP(LOWER(B7300),'Active analysis'!$A$2:$V$58,21,FALSE),0)</x:f>
        <x:v>0</x:v>
      </x:c>
      <x:c r="H7300" s="31" t="str">
        <x:v>not_scanned_rate_limit</x:v>
      </x:c>
      <x:c r="I7300" s="31"/>
      <x:c r="J7300" s="31" t="str">
        <x:f>IF(C7300&lt;&gt;"",C7300,IF(D7300=0,"no signed outgoing testnet activity",IF(F7300="recommend","diverse and persistent testnet activity",IF(F7300="likely_bot","multiple automation signals","insufficient longevity or one automation signal"))))</x:f>
        <x:v>no signed outgoing testnet activity</x:v>
      </x:c>
    </x:row>
    <x:row r="7301">
      <x:c r="A7301" s="31" t="n">
        <x:v>7300</x:v>
      </x:c>
      <x:c r="B7301" s="45" t="str">
        <x:v>addr:0x9558342b0a79b169f2542e5b03a14598452511b1</x:v>
      </x:c>
      <x:c r="C7301" s="31" t="str"/>
      <x:c r="D7301" s="31" t="n">
        <x:v>0</x:v>
      </x:c>
      <x:c r="E7301" s="31" t="str">
        <x:v>no</x:v>
      </x:c>
      <x:c r="F7301" s="31" t="str">
        <x:f>IF(C7301&lt;&gt;"","exclude_synthetic",IF(D7301=0,"exclude_no_activity",IFERROR(VLOOKUP(LOWER(B7301),'Active analysis'!$A$2:$V$58,22,FALSE),"review")))</x:f>
        <x:v>exclude_no_activity</x:v>
      </x:c>
      <x:c r="G7301" s="31" t="n">
        <x:f>IFERROR(VLOOKUP(LOWER(B7301),'Active analysis'!$A$2:$V$58,21,FALSE),0)</x:f>
        <x:v>0</x:v>
      </x:c>
      <x:c r="H7301" s="31" t="str">
        <x:v>not_scanned_rate_limit</x:v>
      </x:c>
      <x:c r="I7301" s="31"/>
      <x:c r="J7301" s="31" t="str">
        <x:f>IF(C7301&lt;&gt;"",C7301,IF(D7301=0,"no signed outgoing testnet activity",IF(F7301="recommend","diverse and persistent testnet activity",IF(F7301="likely_bot","multiple automation signals","insufficient longevity or one automation signal"))))</x:f>
        <x:v>no signed outgoing testnet activity</x:v>
      </x:c>
    </x:row>
    <x:row r="7302">
      <x:c r="A7302" s="31" t="n">
        <x:v>7301</x:v>
      </x:c>
      <x:c r="B7302" s="45" t="str">
        <x:v>addr:0x9559828036bCb6168d034693252f4689fb42b6F8</x:v>
      </x:c>
      <x:c r="C7302" s="31" t="str"/>
      <x:c r="D7302" s="31" t="n">
        <x:v>0</x:v>
      </x:c>
      <x:c r="E7302" s="31" t="str">
        <x:v>no</x:v>
      </x:c>
      <x:c r="F7302" s="31" t="str">
        <x:f>IF(C7302&lt;&gt;"","exclude_synthetic",IF(D7302=0,"exclude_no_activity",IFERROR(VLOOKUP(LOWER(B7302),'Active analysis'!$A$2:$V$58,22,FALSE),"review")))</x:f>
        <x:v>exclude_no_activity</x:v>
      </x:c>
      <x:c r="G7302" s="31" t="n">
        <x:f>IFERROR(VLOOKUP(LOWER(B7302),'Active analysis'!$A$2:$V$58,21,FALSE),0)</x:f>
        <x:v>0</x:v>
      </x:c>
      <x:c r="H7302" s="31" t="str">
        <x:v>not_scanned_rate_limit</x:v>
      </x:c>
      <x:c r="I7302" s="31"/>
      <x:c r="J7302" s="31" t="str">
        <x:f>IF(C7302&lt;&gt;"",C7302,IF(D7302=0,"no signed outgoing testnet activity",IF(F7302="recommend","diverse and persistent testnet activity",IF(F7302="likely_bot","multiple automation signals","insufficient longevity or one automation signal"))))</x:f>
        <x:v>no signed outgoing testnet activity</x:v>
      </x:c>
    </x:row>
    <x:row r="7303">
      <x:c r="A7303" s="31" t="n">
        <x:v>7302</x:v>
      </x:c>
      <x:c r="B7303" s="45" t="str">
        <x:v>addr:0x955a8f3c82eb4b81c7f2e650597bb4ec4caf0cc7</x:v>
      </x:c>
      <x:c r="C7303" s="31" t="str"/>
      <x:c r="D7303" s="31" t="n">
        <x:v>0</x:v>
      </x:c>
      <x:c r="E7303" s="31" t="str">
        <x:v>no</x:v>
      </x:c>
      <x:c r="F7303" s="31" t="str">
        <x:f>IF(C7303&lt;&gt;"","exclude_synthetic",IF(D7303=0,"exclude_no_activity",IFERROR(VLOOKUP(LOWER(B7303),'Active analysis'!$A$2:$V$58,22,FALSE),"review")))</x:f>
        <x:v>exclude_no_activity</x:v>
      </x:c>
      <x:c r="G7303" s="31" t="n">
        <x:f>IFERROR(VLOOKUP(LOWER(B7303),'Active analysis'!$A$2:$V$58,21,FALSE),0)</x:f>
        <x:v>0</x:v>
      </x:c>
      <x:c r="H7303" s="31" t="str">
        <x:v>not_scanned_rate_limit</x:v>
      </x:c>
      <x:c r="I7303" s="31"/>
      <x:c r="J7303" s="31" t="str">
        <x:f>IF(C7303&lt;&gt;"",C7303,IF(D7303=0,"no signed outgoing testnet activity",IF(F7303="recommend","diverse and persistent testnet activity",IF(F7303="likely_bot","multiple automation signals","insufficient longevity or one automation signal"))))</x:f>
        <x:v>no signed outgoing testnet activity</x:v>
      </x:c>
    </x:row>
    <x:row r="7304">
      <x:c r="A7304" s="31" t="n">
        <x:v>7303</x:v>
      </x:c>
      <x:c r="B7304" s="45" t="str">
        <x:v>addr:0x955Da0945B94CEB55cF3495B312cD1b87e41794d</x:v>
      </x:c>
      <x:c r="C7304" s="31" t="str"/>
      <x:c r="D7304" s="31" t="n">
        <x:v>0</x:v>
      </x:c>
      <x:c r="E7304" s="31" t="str">
        <x:v>no</x:v>
      </x:c>
      <x:c r="F7304" s="31" t="str">
        <x:f>IF(C7304&lt;&gt;"","exclude_synthetic",IF(D7304=0,"exclude_no_activity",IFERROR(VLOOKUP(LOWER(B7304),'Active analysis'!$A$2:$V$58,22,FALSE),"review")))</x:f>
        <x:v>exclude_no_activity</x:v>
      </x:c>
      <x:c r="G7304" s="31" t="n">
        <x:f>IFERROR(VLOOKUP(LOWER(B7304),'Active analysis'!$A$2:$V$58,21,FALSE),0)</x:f>
        <x:v>0</x:v>
      </x:c>
      <x:c r="H7304" s="31" t="str">
        <x:v>not_scanned_rate_limit</x:v>
      </x:c>
      <x:c r="I7304" s="31"/>
      <x:c r="J7304" s="31" t="str">
        <x:f>IF(C7304&lt;&gt;"",C7304,IF(D7304=0,"no signed outgoing testnet activity",IF(F7304="recommend","diverse and persistent testnet activity",IF(F7304="likely_bot","multiple automation signals","insufficient longevity or one automation signal"))))</x:f>
        <x:v>no signed outgoing testnet activity</x:v>
      </x:c>
    </x:row>
    <x:row r="7305">
      <x:c r="A7305" s="31" t="n">
        <x:v>7304</x:v>
      </x:c>
      <x:c r="B7305" s="45" t="str">
        <x:v>addr:0x9570190f6968d4055b217bbbcc61472e286c4429</x:v>
      </x:c>
      <x:c r="C7305" s="31" t="str"/>
      <x:c r="D7305" s="31" t="n">
        <x:v>0</x:v>
      </x:c>
      <x:c r="E7305" s="31" t="str">
        <x:v>no</x:v>
      </x:c>
      <x:c r="F7305" s="31" t="str">
        <x:f>IF(C7305&lt;&gt;"","exclude_synthetic",IF(D7305=0,"exclude_no_activity",IFERROR(VLOOKUP(LOWER(B7305),'Active analysis'!$A$2:$V$58,22,FALSE),"review")))</x:f>
        <x:v>exclude_no_activity</x:v>
      </x:c>
      <x:c r="G7305" s="31" t="n">
        <x:f>IFERROR(VLOOKUP(LOWER(B7305),'Active analysis'!$A$2:$V$58,21,FALSE),0)</x:f>
        <x:v>0</x:v>
      </x:c>
      <x:c r="H7305" s="31" t="str">
        <x:v>not_scanned_rate_limit</x:v>
      </x:c>
      <x:c r="I7305" s="31"/>
      <x:c r="J7305" s="31" t="str">
        <x:f>IF(C7305&lt;&gt;"",C7305,IF(D7305=0,"no signed outgoing testnet activity",IF(F7305="recommend","diverse and persistent testnet activity",IF(F7305="likely_bot","multiple automation signals","insufficient longevity or one automation signal"))))</x:f>
        <x:v>no signed outgoing testnet activity</x:v>
      </x:c>
    </x:row>
    <x:row r="7306">
      <x:c r="A7306" s="31" t="n">
        <x:v>7305</x:v>
      </x:c>
      <x:c r="B7306" s="45" t="str">
        <x:v>addr:0x95758586281E91832117636870c65fdc58d392e7</x:v>
      </x:c>
      <x:c r="C7306" s="31" t="str"/>
      <x:c r="D7306" s="31" t="n">
        <x:v>0</x:v>
      </x:c>
      <x:c r="E7306" s="31" t="str">
        <x:v>no</x:v>
      </x:c>
      <x:c r="F7306" s="31" t="str">
        <x:f>IF(C7306&lt;&gt;"","exclude_synthetic",IF(D7306=0,"exclude_no_activity",IFERROR(VLOOKUP(LOWER(B7306),'Active analysis'!$A$2:$V$58,22,FALSE),"review")))</x:f>
        <x:v>exclude_no_activity</x:v>
      </x:c>
      <x:c r="G7306" s="31" t="n">
        <x:f>IFERROR(VLOOKUP(LOWER(B7306),'Active analysis'!$A$2:$V$58,21,FALSE),0)</x:f>
        <x:v>0</x:v>
      </x:c>
      <x:c r="H7306" s="31" t="str">
        <x:v>not_scanned_rate_limit</x:v>
      </x:c>
      <x:c r="I7306" s="31"/>
      <x:c r="J7306" s="31" t="str">
        <x:f>IF(C7306&lt;&gt;"",C7306,IF(D7306=0,"no signed outgoing testnet activity",IF(F7306="recommend","diverse and persistent testnet activity",IF(F7306="likely_bot","multiple automation signals","insufficient longevity or one automation signal"))))</x:f>
        <x:v>no signed outgoing testnet activity</x:v>
      </x:c>
    </x:row>
    <x:row r="7307">
      <x:c r="A7307" s="31" t="n">
        <x:v>7306</x:v>
      </x:c>
      <x:c r="B7307" s="45" t="str">
        <x:v>addr:0x9575ED1E32F449aD25f88e035DFdae1599E83192</x:v>
      </x:c>
      <x:c r="C7307" s="31" t="str"/>
      <x:c r="D7307" s="31" t="n">
        <x:v>0</x:v>
      </x:c>
      <x:c r="E7307" s="31" t="str">
        <x:v>no</x:v>
      </x:c>
      <x:c r="F7307" s="31" t="str">
        <x:f>IF(C7307&lt;&gt;"","exclude_synthetic",IF(D7307=0,"exclude_no_activity",IFERROR(VLOOKUP(LOWER(B7307),'Active analysis'!$A$2:$V$58,22,FALSE),"review")))</x:f>
        <x:v>exclude_no_activity</x:v>
      </x:c>
      <x:c r="G7307" s="31" t="n">
        <x:f>IFERROR(VLOOKUP(LOWER(B7307),'Active analysis'!$A$2:$V$58,21,FALSE),0)</x:f>
        <x:v>0</x:v>
      </x:c>
      <x:c r="H7307" s="31" t="str">
        <x:v>not_scanned_rate_limit</x:v>
      </x:c>
      <x:c r="I7307" s="31"/>
      <x:c r="J7307" s="31" t="str">
        <x:f>IF(C7307&lt;&gt;"",C7307,IF(D7307=0,"no signed outgoing testnet activity",IF(F7307="recommend","diverse and persistent testnet activity",IF(F7307="likely_bot","multiple automation signals","insufficient longevity or one automation signal"))))</x:f>
        <x:v>no signed outgoing testnet activity</x:v>
      </x:c>
    </x:row>
    <x:row r="7308">
      <x:c r="A7308" s="31" t="n">
        <x:v>7307</x:v>
      </x:c>
      <x:c r="B7308" s="45" t="str">
        <x:v>addr:0x9579720123406277b8b09edd5a368507be5a5daa</x:v>
      </x:c>
      <x:c r="C7308" s="31" t="str"/>
      <x:c r="D7308" s="31" t="n">
        <x:v>0</x:v>
      </x:c>
      <x:c r="E7308" s="31" t="str">
        <x:v>no</x:v>
      </x:c>
      <x:c r="F7308" s="31" t="str">
        <x:f>IF(C7308&lt;&gt;"","exclude_synthetic",IF(D7308=0,"exclude_no_activity",IFERROR(VLOOKUP(LOWER(B7308),'Active analysis'!$A$2:$V$58,22,FALSE),"review")))</x:f>
        <x:v>exclude_no_activity</x:v>
      </x:c>
      <x:c r="G7308" s="31" t="n">
        <x:f>IFERROR(VLOOKUP(LOWER(B7308),'Active analysis'!$A$2:$V$58,21,FALSE),0)</x:f>
        <x:v>0</x:v>
      </x:c>
      <x:c r="H7308" s="31" t="str">
        <x:v>not_scanned_rate_limit</x:v>
      </x:c>
      <x:c r="I7308" s="31"/>
      <x:c r="J7308" s="31" t="str">
        <x:f>IF(C7308&lt;&gt;"",C7308,IF(D7308=0,"no signed outgoing testnet activity",IF(F7308="recommend","diverse and persistent testnet activity",IF(F7308="likely_bot","multiple automation signals","insufficient longevity or one automation signal"))))</x:f>
        <x:v>no signed outgoing testnet activity</x:v>
      </x:c>
    </x:row>
    <x:row r="7309">
      <x:c r="A7309" s="31" t="n">
        <x:v>7308</x:v>
      </x:c>
      <x:c r="B7309" s="45" t="str">
        <x:v>addr:0x958340b0f339cb018a43fafc0f9e1d89189c48ad</x:v>
      </x:c>
      <x:c r="C7309" s="31" t="str"/>
      <x:c r="D7309" s="31" t="n">
        <x:v>0</x:v>
      </x:c>
      <x:c r="E7309" s="31" t="str">
        <x:v>no</x:v>
      </x:c>
      <x:c r="F7309" s="31" t="str">
        <x:f>IF(C7309&lt;&gt;"","exclude_synthetic",IF(D7309=0,"exclude_no_activity",IFERROR(VLOOKUP(LOWER(B7309),'Active analysis'!$A$2:$V$58,22,FALSE),"review")))</x:f>
        <x:v>exclude_no_activity</x:v>
      </x:c>
      <x:c r="G7309" s="31" t="n">
        <x:f>IFERROR(VLOOKUP(LOWER(B7309),'Active analysis'!$A$2:$V$58,21,FALSE),0)</x:f>
        <x:v>0</x:v>
      </x:c>
      <x:c r="H7309" s="31" t="str">
        <x:v>not_scanned_rate_limit</x:v>
      </x:c>
      <x:c r="I7309" s="31"/>
      <x:c r="J7309" s="31" t="str">
        <x:f>IF(C7309&lt;&gt;"",C7309,IF(D7309=0,"no signed outgoing testnet activity",IF(F7309="recommend","diverse and persistent testnet activity",IF(F7309="likely_bot","multiple automation signals","insufficient longevity or one automation signal"))))</x:f>
        <x:v>no signed outgoing testnet activity</x:v>
      </x:c>
    </x:row>
    <x:row r="7310">
      <x:c r="A7310" s="31" t="n">
        <x:v>7309</x:v>
      </x:c>
      <x:c r="B7310" s="45" t="str">
        <x:v>addr:0x959cfb781c0d534eb44315679ab4537b73855108</x:v>
      </x:c>
      <x:c r="C7310" s="31" t="str"/>
      <x:c r="D7310" s="31" t="n">
        <x:v>0</x:v>
      </x:c>
      <x:c r="E7310" s="31" t="str">
        <x:v>no</x:v>
      </x:c>
      <x:c r="F7310" s="31" t="str">
        <x:f>IF(C7310&lt;&gt;"","exclude_synthetic",IF(D7310=0,"exclude_no_activity",IFERROR(VLOOKUP(LOWER(B7310),'Active analysis'!$A$2:$V$58,22,FALSE),"review")))</x:f>
        <x:v>exclude_no_activity</x:v>
      </x:c>
      <x:c r="G7310" s="31" t="n">
        <x:f>IFERROR(VLOOKUP(LOWER(B7310),'Active analysis'!$A$2:$V$58,21,FALSE),0)</x:f>
        <x:v>0</x:v>
      </x:c>
      <x:c r="H7310" s="31" t="str">
        <x:v>not_scanned_rate_limit</x:v>
      </x:c>
      <x:c r="I7310" s="31"/>
      <x:c r="J7310" s="31" t="str">
        <x:f>IF(C7310&lt;&gt;"",C7310,IF(D7310=0,"no signed outgoing testnet activity",IF(F7310="recommend","diverse and persistent testnet activity",IF(F7310="likely_bot","multiple automation signals","insufficient longevity or one automation signal"))))</x:f>
        <x:v>no signed outgoing testnet activity</x:v>
      </x:c>
    </x:row>
    <x:row r="7311">
      <x:c r="A7311" s="31" t="n">
        <x:v>7310</x:v>
      </x:c>
      <x:c r="B7311" s="45" t="str">
        <x:v>addr:0x95a1e28deb7e4b46b402c471141f43d6c12d659d</x:v>
      </x:c>
      <x:c r="C7311" s="31" t="str"/>
      <x:c r="D7311" s="31" t="n">
        <x:v>0</x:v>
      </x:c>
      <x:c r="E7311" s="31" t="str">
        <x:v>no</x:v>
      </x:c>
      <x:c r="F7311" s="31" t="str">
        <x:f>IF(C7311&lt;&gt;"","exclude_synthetic",IF(D7311=0,"exclude_no_activity",IFERROR(VLOOKUP(LOWER(B7311),'Active analysis'!$A$2:$V$58,22,FALSE),"review")))</x:f>
        <x:v>exclude_no_activity</x:v>
      </x:c>
      <x:c r="G7311" s="31" t="n">
        <x:f>IFERROR(VLOOKUP(LOWER(B7311),'Active analysis'!$A$2:$V$58,21,FALSE),0)</x:f>
        <x:v>0</x:v>
      </x:c>
      <x:c r="H7311" s="31" t="str">
        <x:v>not_scanned_rate_limit</x:v>
      </x:c>
      <x:c r="I7311" s="31"/>
      <x:c r="J7311" s="31" t="str">
        <x:f>IF(C7311&lt;&gt;"",C7311,IF(D7311=0,"no signed outgoing testnet activity",IF(F7311="recommend","diverse and persistent testnet activity",IF(F7311="likely_bot","multiple automation signals","insufficient longevity or one automation signal"))))</x:f>
        <x:v>no signed outgoing testnet activity</x:v>
      </x:c>
    </x:row>
    <x:row r="7312">
      <x:c r="A7312" s="31" t="n">
        <x:v>7311</x:v>
      </x:c>
      <x:c r="B7312" s="45" t="str">
        <x:v>addr:0x95a340e5967d92b7d07daa867a19ae36420b618a</x:v>
      </x:c>
      <x:c r="C7312" s="31" t="str"/>
      <x:c r="D7312" s="31" t="n">
        <x:v>0</x:v>
      </x:c>
      <x:c r="E7312" s="31" t="str">
        <x:v>no</x:v>
      </x:c>
      <x:c r="F7312" s="31" t="str">
        <x:f>IF(C7312&lt;&gt;"","exclude_synthetic",IF(D7312=0,"exclude_no_activity",IFERROR(VLOOKUP(LOWER(B7312),'Active analysis'!$A$2:$V$58,22,FALSE),"review")))</x:f>
        <x:v>exclude_no_activity</x:v>
      </x:c>
      <x:c r="G7312" s="31" t="n">
        <x:f>IFERROR(VLOOKUP(LOWER(B7312),'Active analysis'!$A$2:$V$58,21,FALSE),0)</x:f>
        <x:v>0</x:v>
      </x:c>
      <x:c r="H7312" s="31" t="str">
        <x:v>not_scanned_rate_limit</x:v>
      </x:c>
      <x:c r="I7312" s="31"/>
      <x:c r="J7312" s="31" t="str">
        <x:f>IF(C7312&lt;&gt;"",C7312,IF(D7312=0,"no signed outgoing testnet activity",IF(F7312="recommend","diverse and persistent testnet activity",IF(F7312="likely_bot","multiple automation signals","insufficient longevity or one automation signal"))))</x:f>
        <x:v>no signed outgoing testnet activity</x:v>
      </x:c>
    </x:row>
    <x:row r="7313">
      <x:c r="A7313" s="31" t="n">
        <x:v>7312</x:v>
      </x:c>
      <x:c r="B7313" s="45" t="str">
        <x:v>addr:0x95a3c83ce58183c9e2016452f56e0e0255e00922</x:v>
      </x:c>
      <x:c r="C7313" s="31" t="str"/>
      <x:c r="D7313" s="31" t="n">
        <x:v>0</x:v>
      </x:c>
      <x:c r="E7313" s="31" t="str">
        <x:v>no</x:v>
      </x:c>
      <x:c r="F7313" s="31" t="str">
        <x:f>IF(C7313&lt;&gt;"","exclude_synthetic",IF(D7313=0,"exclude_no_activity",IFERROR(VLOOKUP(LOWER(B7313),'Active analysis'!$A$2:$V$58,22,FALSE),"review")))</x:f>
        <x:v>exclude_no_activity</x:v>
      </x:c>
      <x:c r="G7313" s="31" t="n">
        <x:f>IFERROR(VLOOKUP(LOWER(B7313),'Active analysis'!$A$2:$V$58,21,FALSE),0)</x:f>
        <x:v>0</x:v>
      </x:c>
      <x:c r="H7313" s="31" t="str">
        <x:v>not_scanned_rate_limit</x:v>
      </x:c>
      <x:c r="I7313" s="31"/>
      <x:c r="J7313" s="31" t="str">
        <x:f>IF(C7313&lt;&gt;"",C7313,IF(D7313=0,"no signed outgoing testnet activity",IF(F7313="recommend","diverse and persistent testnet activity",IF(F7313="likely_bot","multiple automation signals","insufficient longevity or one automation signal"))))</x:f>
        <x:v>no signed outgoing testnet activity</x:v>
      </x:c>
    </x:row>
    <x:row r="7314">
      <x:c r="A7314" s="31" t="n">
        <x:v>7313</x:v>
      </x:c>
      <x:c r="B7314" s="45" t="str">
        <x:v>addr:0x95A49118714E4A1fb9F9410c68eC06ab5c83f913</x:v>
      </x:c>
      <x:c r="C7314" s="31" t="str"/>
      <x:c r="D7314" s="31" t="n">
        <x:v>0</x:v>
      </x:c>
      <x:c r="E7314" s="31" t="str">
        <x:v>no</x:v>
      </x:c>
      <x:c r="F7314" s="31" t="str">
        <x:f>IF(C7314&lt;&gt;"","exclude_synthetic",IF(D7314=0,"exclude_no_activity",IFERROR(VLOOKUP(LOWER(B7314),'Active analysis'!$A$2:$V$58,22,FALSE),"review")))</x:f>
        <x:v>exclude_no_activity</x:v>
      </x:c>
      <x:c r="G7314" s="31" t="n">
        <x:f>IFERROR(VLOOKUP(LOWER(B7314),'Active analysis'!$A$2:$V$58,21,FALSE),0)</x:f>
        <x:v>0</x:v>
      </x:c>
      <x:c r="H7314" s="31" t="str">
        <x:v>not_scanned_rate_limit</x:v>
      </x:c>
      <x:c r="I7314" s="31"/>
      <x:c r="J7314" s="31" t="str">
        <x:f>IF(C7314&lt;&gt;"",C7314,IF(D7314=0,"no signed outgoing testnet activity",IF(F7314="recommend","diverse and persistent testnet activity",IF(F7314="likely_bot","multiple automation signals","insufficient longevity or one automation signal"))))</x:f>
        <x:v>no signed outgoing testnet activity</x:v>
      </x:c>
    </x:row>
    <x:row r="7315">
      <x:c r="A7315" s="31" t="n">
        <x:v>7314</x:v>
      </x:c>
      <x:c r="B7315" s="45" t="str">
        <x:v>addr:0x95A647923aF2d42cB10d5f2f8DDcb9b9E96E54f0</x:v>
      </x:c>
      <x:c r="C7315" s="31" t="str"/>
      <x:c r="D7315" s="31" t="n">
        <x:v>0</x:v>
      </x:c>
      <x:c r="E7315" s="31" t="str">
        <x:v>no</x:v>
      </x:c>
      <x:c r="F7315" s="31" t="str">
        <x:f>IF(C7315&lt;&gt;"","exclude_synthetic",IF(D7315=0,"exclude_no_activity",IFERROR(VLOOKUP(LOWER(B7315),'Active analysis'!$A$2:$V$58,22,FALSE),"review")))</x:f>
        <x:v>exclude_no_activity</x:v>
      </x:c>
      <x:c r="G7315" s="31" t="n">
        <x:f>IFERROR(VLOOKUP(LOWER(B7315),'Active analysis'!$A$2:$V$58,21,FALSE),0)</x:f>
        <x:v>0</x:v>
      </x:c>
      <x:c r="H7315" s="31" t="str">
        <x:v>not_scanned_rate_limit</x:v>
      </x:c>
      <x:c r="I7315" s="31"/>
      <x:c r="J7315" s="31" t="str">
        <x:f>IF(C7315&lt;&gt;"",C7315,IF(D7315=0,"no signed outgoing testnet activity",IF(F7315="recommend","diverse and persistent testnet activity",IF(F7315="likely_bot","multiple automation signals","insufficient longevity or one automation signal"))))</x:f>
        <x:v>no signed outgoing testnet activity</x:v>
      </x:c>
    </x:row>
    <x:row r="7316">
      <x:c r="A7316" s="31" t="n">
        <x:v>7315</x:v>
      </x:c>
      <x:c r="B7316" s="45" t="str">
        <x:v>addr:0x95ae2f0052e9d648df5aa69272419445a6385074</x:v>
      </x:c>
      <x:c r="C7316" s="31" t="str"/>
      <x:c r="D7316" s="31" t="n">
        <x:v>0</x:v>
      </x:c>
      <x:c r="E7316" s="31" t="str">
        <x:v>no</x:v>
      </x:c>
      <x:c r="F7316" s="31" t="str">
        <x:f>IF(C7316&lt;&gt;"","exclude_synthetic",IF(D7316=0,"exclude_no_activity",IFERROR(VLOOKUP(LOWER(B7316),'Active analysis'!$A$2:$V$58,22,FALSE),"review")))</x:f>
        <x:v>exclude_no_activity</x:v>
      </x:c>
      <x:c r="G7316" s="31" t="n">
        <x:f>IFERROR(VLOOKUP(LOWER(B7316),'Active analysis'!$A$2:$V$58,21,FALSE),0)</x:f>
        <x:v>0</x:v>
      </x:c>
      <x:c r="H7316" s="31" t="str">
        <x:v>not_scanned_rate_limit</x:v>
      </x:c>
      <x:c r="I7316" s="31"/>
      <x:c r="J7316" s="31" t="str">
        <x:f>IF(C7316&lt;&gt;"",C7316,IF(D7316=0,"no signed outgoing testnet activity",IF(F7316="recommend","diverse and persistent testnet activity",IF(F7316="likely_bot","multiple automation signals","insufficient longevity or one automation signal"))))</x:f>
        <x:v>no signed outgoing testnet activity</x:v>
      </x:c>
    </x:row>
    <x:row r="7317">
      <x:c r="A7317" s="31" t="n">
        <x:v>7316</x:v>
      </x:c>
      <x:c r="B7317" s="45" t="str">
        <x:v>addr:0x95ae34982e7d5832f46047004776be80470f88e1</x:v>
      </x:c>
      <x:c r="C7317" s="31" t="str"/>
      <x:c r="D7317" s="31" t="n">
        <x:v>0</x:v>
      </x:c>
      <x:c r="E7317" s="31" t="str">
        <x:v>no</x:v>
      </x:c>
      <x:c r="F7317" s="31" t="str">
        <x:f>IF(C7317&lt;&gt;"","exclude_synthetic",IF(D7317=0,"exclude_no_activity",IFERROR(VLOOKUP(LOWER(B7317),'Active analysis'!$A$2:$V$58,22,FALSE),"review")))</x:f>
        <x:v>exclude_no_activity</x:v>
      </x:c>
      <x:c r="G7317" s="31" t="n">
        <x:f>IFERROR(VLOOKUP(LOWER(B7317),'Active analysis'!$A$2:$V$58,21,FALSE),0)</x:f>
        <x:v>0</x:v>
      </x:c>
      <x:c r="H7317" s="31" t="str">
        <x:v>not_scanned_rate_limit</x:v>
      </x:c>
      <x:c r="I7317" s="31"/>
      <x:c r="J7317" s="31" t="str">
        <x:f>IF(C7317&lt;&gt;"",C7317,IF(D7317=0,"no signed outgoing testnet activity",IF(F7317="recommend","diverse and persistent testnet activity",IF(F7317="likely_bot","multiple automation signals","insufficient longevity or one automation signal"))))</x:f>
        <x:v>no signed outgoing testnet activity</x:v>
      </x:c>
    </x:row>
    <x:row r="7318">
      <x:c r="A7318" s="31" t="n">
        <x:v>7317</x:v>
      </x:c>
      <x:c r="B7318" s="45" t="str">
        <x:v>addr:0x95aeA569390486f22D12F9aCa3FadABdCBeF05e1</x:v>
      </x:c>
      <x:c r="C7318" s="31" t="str"/>
      <x:c r="D7318" s="31" t="n">
        <x:v>0</x:v>
      </x:c>
      <x:c r="E7318" s="31" t="str">
        <x:v>no</x:v>
      </x:c>
      <x:c r="F7318" s="31" t="str">
        <x:f>IF(C7318&lt;&gt;"","exclude_synthetic",IF(D7318=0,"exclude_no_activity",IFERROR(VLOOKUP(LOWER(B7318),'Active analysis'!$A$2:$V$58,22,FALSE),"review")))</x:f>
        <x:v>exclude_no_activity</x:v>
      </x:c>
      <x:c r="G7318" s="31" t="n">
        <x:f>IFERROR(VLOOKUP(LOWER(B7318),'Active analysis'!$A$2:$V$58,21,FALSE),0)</x:f>
        <x:v>0</x:v>
      </x:c>
      <x:c r="H7318" s="31" t="str">
        <x:v>not_scanned_rate_limit</x:v>
      </x:c>
      <x:c r="I7318" s="31"/>
      <x:c r="J7318" s="31" t="str">
        <x:f>IF(C7318&lt;&gt;"",C7318,IF(D7318=0,"no signed outgoing testnet activity",IF(F7318="recommend","diverse and persistent testnet activity",IF(F7318="likely_bot","multiple automation signals","insufficient longevity or one automation signal"))))</x:f>
        <x:v>no signed outgoing testnet activity</x:v>
      </x:c>
    </x:row>
    <x:row r="7319">
      <x:c r="A7319" s="31" t="n">
        <x:v>7318</x:v>
      </x:c>
      <x:c r="B7319" s="45" t="str">
        <x:v>addr:0x95b016e40b990d2c44e816c7e199a3f2d14a2978</x:v>
      </x:c>
      <x:c r="C7319" s="31" t="str"/>
      <x:c r="D7319" s="31" t="n">
        <x:v>0</x:v>
      </x:c>
      <x:c r="E7319" s="31" t="str">
        <x:v>no</x:v>
      </x:c>
      <x:c r="F7319" s="31" t="str">
        <x:f>IF(C7319&lt;&gt;"","exclude_synthetic",IF(D7319=0,"exclude_no_activity",IFERROR(VLOOKUP(LOWER(B7319),'Active analysis'!$A$2:$V$58,22,FALSE),"review")))</x:f>
        <x:v>exclude_no_activity</x:v>
      </x:c>
      <x:c r="G7319" s="31" t="n">
        <x:f>IFERROR(VLOOKUP(LOWER(B7319),'Active analysis'!$A$2:$V$58,21,FALSE),0)</x:f>
        <x:v>0</x:v>
      </x:c>
      <x:c r="H7319" s="31" t="str">
        <x:v>not_scanned_rate_limit</x:v>
      </x:c>
      <x:c r="I7319" s="31"/>
      <x:c r="J7319" s="31" t="str">
        <x:f>IF(C7319&lt;&gt;"",C7319,IF(D7319=0,"no signed outgoing testnet activity",IF(F7319="recommend","diverse and persistent testnet activity",IF(F7319="likely_bot","multiple automation signals","insufficient longevity or one automation signal"))))</x:f>
        <x:v>no signed outgoing testnet activity</x:v>
      </x:c>
    </x:row>
    <x:row r="7320">
      <x:c r="A7320" s="31" t="n">
        <x:v>7319</x:v>
      </x:c>
      <x:c r="B7320" s="45" t="str">
        <x:v>addr:0x95B2DAFb54c3b6a8A14bA043AF1C07491429cd68</x:v>
      </x:c>
      <x:c r="C7320" s="31" t="str"/>
      <x:c r="D7320" s="31" t="n">
        <x:v>0</x:v>
      </x:c>
      <x:c r="E7320" s="31" t="str">
        <x:v>no</x:v>
      </x:c>
      <x:c r="F7320" s="31" t="str">
        <x:f>IF(C7320&lt;&gt;"","exclude_synthetic",IF(D7320=0,"exclude_no_activity",IFERROR(VLOOKUP(LOWER(B7320),'Active analysis'!$A$2:$V$58,22,FALSE),"review")))</x:f>
        <x:v>exclude_no_activity</x:v>
      </x:c>
      <x:c r="G7320" s="31" t="n">
        <x:f>IFERROR(VLOOKUP(LOWER(B7320),'Active analysis'!$A$2:$V$58,21,FALSE),0)</x:f>
        <x:v>0</x:v>
      </x:c>
      <x:c r="H7320" s="31" t="str">
        <x:v>not_scanned_rate_limit</x:v>
      </x:c>
      <x:c r="I7320" s="31"/>
      <x:c r="J7320" s="31" t="str">
        <x:f>IF(C7320&lt;&gt;"",C7320,IF(D7320=0,"no signed outgoing testnet activity",IF(F7320="recommend","diverse and persistent testnet activity",IF(F7320="likely_bot","multiple automation signals","insufficient longevity or one automation signal"))))</x:f>
        <x:v>no signed outgoing testnet activity</x:v>
      </x:c>
    </x:row>
    <x:row r="7321">
      <x:c r="A7321" s="31" t="n">
        <x:v>7320</x:v>
      </x:c>
      <x:c r="B7321" s="45" t="str">
        <x:v>addr:0x95B40cF3F3db4b57feA8709887f1E2518acaC7A0</x:v>
      </x:c>
      <x:c r="C7321" s="31" t="str"/>
      <x:c r="D7321" s="31" t="n">
        <x:v>0</x:v>
      </x:c>
      <x:c r="E7321" s="31" t="str">
        <x:v>no</x:v>
      </x:c>
      <x:c r="F7321" s="31" t="str">
        <x:f>IF(C7321&lt;&gt;"","exclude_synthetic",IF(D7321=0,"exclude_no_activity",IFERROR(VLOOKUP(LOWER(B7321),'Active analysis'!$A$2:$V$58,22,FALSE),"review")))</x:f>
        <x:v>exclude_no_activity</x:v>
      </x:c>
      <x:c r="G7321" s="31" t="n">
        <x:f>IFERROR(VLOOKUP(LOWER(B7321),'Active analysis'!$A$2:$V$58,21,FALSE),0)</x:f>
        <x:v>0</x:v>
      </x:c>
      <x:c r="H7321" s="31" t="str">
        <x:v>not_scanned_rate_limit</x:v>
      </x:c>
      <x:c r="I7321" s="31"/>
      <x:c r="J7321" s="31" t="str">
        <x:f>IF(C7321&lt;&gt;"",C7321,IF(D7321=0,"no signed outgoing testnet activity",IF(F7321="recommend","diverse and persistent testnet activity",IF(F7321="likely_bot","multiple automation signals","insufficient longevity or one automation signal"))))</x:f>
        <x:v>no signed outgoing testnet activity</x:v>
      </x:c>
    </x:row>
    <x:row r="7322">
      <x:c r="A7322" s="31" t="n">
        <x:v>7321</x:v>
      </x:c>
      <x:c r="B7322" s="45" t="str">
        <x:v>addr:0x95B73d2fED8DEC684D74BeaE1FBdD8D56356d6C4</x:v>
      </x:c>
      <x:c r="C7322" s="31" t="str"/>
      <x:c r="D7322" s="31" t="n">
        <x:v>0</x:v>
      </x:c>
      <x:c r="E7322" s="31" t="str">
        <x:v>no</x:v>
      </x:c>
      <x:c r="F7322" s="31" t="str">
        <x:f>IF(C7322&lt;&gt;"","exclude_synthetic",IF(D7322=0,"exclude_no_activity",IFERROR(VLOOKUP(LOWER(B7322),'Active analysis'!$A$2:$V$58,22,FALSE),"review")))</x:f>
        <x:v>exclude_no_activity</x:v>
      </x:c>
      <x:c r="G7322" s="31" t="n">
        <x:f>IFERROR(VLOOKUP(LOWER(B7322),'Active analysis'!$A$2:$V$58,21,FALSE),0)</x:f>
        <x:v>0</x:v>
      </x:c>
      <x:c r="H7322" s="31" t="str">
        <x:v>not_scanned_rate_limit</x:v>
      </x:c>
      <x:c r="I7322" s="31"/>
      <x:c r="J7322" s="31" t="str">
        <x:f>IF(C7322&lt;&gt;"",C7322,IF(D7322=0,"no signed outgoing testnet activity",IF(F7322="recommend","diverse and persistent testnet activity",IF(F7322="likely_bot","multiple automation signals","insufficient longevity or one automation signal"))))</x:f>
        <x:v>no signed outgoing testnet activity</x:v>
      </x:c>
    </x:row>
    <x:row r="7323">
      <x:c r="A7323" s="31" t="n">
        <x:v>7322</x:v>
      </x:c>
      <x:c r="B7323" s="45" t="str">
        <x:v>addr:0x95bf76b2C413BDE0A6B0cc9BbAb75E989c8C7Ebc</x:v>
      </x:c>
      <x:c r="C7323" s="31" t="str"/>
      <x:c r="D7323" s="31" t="n">
        <x:v>0</x:v>
      </x:c>
      <x:c r="E7323" s="31" t="str">
        <x:v>no</x:v>
      </x:c>
      <x:c r="F7323" s="31" t="str">
        <x:f>IF(C7323&lt;&gt;"","exclude_synthetic",IF(D7323=0,"exclude_no_activity",IFERROR(VLOOKUP(LOWER(B7323),'Active analysis'!$A$2:$V$58,22,FALSE),"review")))</x:f>
        <x:v>exclude_no_activity</x:v>
      </x:c>
      <x:c r="G7323" s="31" t="n">
        <x:f>IFERROR(VLOOKUP(LOWER(B7323),'Active analysis'!$A$2:$V$58,21,FALSE),0)</x:f>
        <x:v>0</x:v>
      </x:c>
      <x:c r="H7323" s="31" t="str">
        <x:v>not_scanned_rate_limit</x:v>
      </x:c>
      <x:c r="I7323" s="31"/>
      <x:c r="J7323" s="31" t="str">
        <x:f>IF(C7323&lt;&gt;"",C7323,IF(D7323=0,"no signed outgoing testnet activity",IF(F7323="recommend","diverse and persistent testnet activity",IF(F7323="likely_bot","multiple automation signals","insufficient longevity or one automation signal"))))</x:f>
        <x:v>no signed outgoing testnet activity</x:v>
      </x:c>
    </x:row>
    <x:row r="7324">
      <x:c r="A7324" s="31" t="n">
        <x:v>7323</x:v>
      </x:c>
      <x:c r="B7324" s="45" t="str">
        <x:v>addr:0x95c0eDB79B21F9AC5705A67f640B4CCBcbA2D4f5</x:v>
      </x:c>
      <x:c r="C7324" s="31" t="str"/>
      <x:c r="D7324" s="31" t="n">
        <x:v>0</x:v>
      </x:c>
      <x:c r="E7324" s="31" t="str">
        <x:v>no</x:v>
      </x:c>
      <x:c r="F7324" s="31" t="str">
        <x:f>IF(C7324&lt;&gt;"","exclude_synthetic",IF(D7324=0,"exclude_no_activity",IFERROR(VLOOKUP(LOWER(B7324),'Active analysis'!$A$2:$V$58,22,FALSE),"review")))</x:f>
        <x:v>exclude_no_activity</x:v>
      </x:c>
      <x:c r="G7324" s="31" t="n">
        <x:f>IFERROR(VLOOKUP(LOWER(B7324),'Active analysis'!$A$2:$V$58,21,FALSE),0)</x:f>
        <x:v>0</x:v>
      </x:c>
      <x:c r="H7324" s="31" t="str">
        <x:v>not_scanned_rate_limit</x:v>
      </x:c>
      <x:c r="I7324" s="31"/>
      <x:c r="J7324" s="31" t="str">
        <x:f>IF(C7324&lt;&gt;"",C7324,IF(D7324=0,"no signed outgoing testnet activity",IF(F7324="recommend","diverse and persistent testnet activity",IF(F7324="likely_bot","multiple automation signals","insufficient longevity or one automation signal"))))</x:f>
        <x:v>no signed outgoing testnet activity</x:v>
      </x:c>
    </x:row>
    <x:row r="7325">
      <x:c r="A7325" s="31" t="n">
        <x:v>7324</x:v>
      </x:c>
      <x:c r="B7325" s="45" t="str">
        <x:v>addr:0x95d7015368c9a6e4786587fc77f3b98fe7321b87</x:v>
      </x:c>
      <x:c r="C7325" s="31" t="str"/>
      <x:c r="D7325" s="31" t="n">
        <x:v>0</x:v>
      </x:c>
      <x:c r="E7325" s="31" t="str">
        <x:v>no</x:v>
      </x:c>
      <x:c r="F7325" s="31" t="str">
        <x:f>IF(C7325&lt;&gt;"","exclude_synthetic",IF(D7325=0,"exclude_no_activity",IFERROR(VLOOKUP(LOWER(B7325),'Active analysis'!$A$2:$V$58,22,FALSE),"review")))</x:f>
        <x:v>exclude_no_activity</x:v>
      </x:c>
      <x:c r="G7325" s="31" t="n">
        <x:f>IFERROR(VLOOKUP(LOWER(B7325),'Active analysis'!$A$2:$V$58,21,FALSE),0)</x:f>
        <x:v>0</x:v>
      </x:c>
      <x:c r="H7325" s="31" t="str">
        <x:v>not_scanned_rate_limit</x:v>
      </x:c>
      <x:c r="I7325" s="31"/>
      <x:c r="J7325" s="31" t="str">
        <x:f>IF(C7325&lt;&gt;"",C7325,IF(D7325=0,"no signed outgoing testnet activity",IF(F7325="recommend","diverse and persistent testnet activity",IF(F7325="likely_bot","multiple automation signals","insufficient longevity or one automation signal"))))</x:f>
        <x:v>no signed outgoing testnet activity</x:v>
      </x:c>
    </x:row>
    <x:row r="7326">
      <x:c r="A7326" s="31" t="n">
        <x:v>7325</x:v>
      </x:c>
      <x:c r="B7326" s="45" t="str">
        <x:v>addr:0x95e0b07B336622615c8F10aFdd51b28a1Df250A9</x:v>
      </x:c>
      <x:c r="C7326" s="31" t="str"/>
      <x:c r="D7326" s="31" t="n">
        <x:v>0</x:v>
      </x:c>
      <x:c r="E7326" s="31" t="str">
        <x:v>no</x:v>
      </x:c>
      <x:c r="F7326" s="31" t="str">
        <x:f>IF(C7326&lt;&gt;"","exclude_synthetic",IF(D7326=0,"exclude_no_activity",IFERROR(VLOOKUP(LOWER(B7326),'Active analysis'!$A$2:$V$58,22,FALSE),"review")))</x:f>
        <x:v>exclude_no_activity</x:v>
      </x:c>
      <x:c r="G7326" s="31" t="n">
        <x:f>IFERROR(VLOOKUP(LOWER(B7326),'Active analysis'!$A$2:$V$58,21,FALSE),0)</x:f>
        <x:v>0</x:v>
      </x:c>
      <x:c r="H7326" s="31" t="str">
        <x:v>not_scanned_rate_limit</x:v>
      </x:c>
      <x:c r="I7326" s="31"/>
      <x:c r="J7326" s="31" t="str">
        <x:f>IF(C7326&lt;&gt;"",C7326,IF(D7326=0,"no signed outgoing testnet activity",IF(F7326="recommend","diverse and persistent testnet activity",IF(F7326="likely_bot","multiple automation signals","insufficient longevity or one automation signal"))))</x:f>
        <x:v>no signed outgoing testnet activity</x:v>
      </x:c>
    </x:row>
    <x:row r="7327">
      <x:c r="A7327" s="31" t="n">
        <x:v>7326</x:v>
      </x:c>
      <x:c r="B7327" s="45" t="str">
        <x:v>addr:0x95e8962e9f9c4eb8350dce19efa6dd8a2da5551f</x:v>
      </x:c>
      <x:c r="C7327" s="31" t="str"/>
      <x:c r="D7327" s="31" t="n">
        <x:v>0</x:v>
      </x:c>
      <x:c r="E7327" s="31" t="str">
        <x:v>no</x:v>
      </x:c>
      <x:c r="F7327" s="31" t="str">
        <x:f>IF(C7327&lt;&gt;"","exclude_synthetic",IF(D7327=0,"exclude_no_activity",IFERROR(VLOOKUP(LOWER(B7327),'Active analysis'!$A$2:$V$58,22,FALSE),"review")))</x:f>
        <x:v>exclude_no_activity</x:v>
      </x:c>
      <x:c r="G7327" s="31" t="n">
        <x:f>IFERROR(VLOOKUP(LOWER(B7327),'Active analysis'!$A$2:$V$58,21,FALSE),0)</x:f>
        <x:v>0</x:v>
      </x:c>
      <x:c r="H7327" s="31" t="str">
        <x:v>not_scanned_rate_limit</x:v>
      </x:c>
      <x:c r="I7327" s="31"/>
      <x:c r="J7327" s="31" t="str">
        <x:f>IF(C7327&lt;&gt;"",C7327,IF(D7327=0,"no signed outgoing testnet activity",IF(F7327="recommend","diverse and persistent testnet activity",IF(F7327="likely_bot","multiple automation signals","insufficient longevity or one automation signal"))))</x:f>
        <x:v>no signed outgoing testnet activity</x:v>
      </x:c>
    </x:row>
    <x:row r="7328">
      <x:c r="A7328" s="31" t="n">
        <x:v>7327</x:v>
      </x:c>
      <x:c r="B7328" s="45" t="str">
        <x:v>addr:0x95F9Ca9430d4d26d349d466949b3eba17E05747f</x:v>
      </x:c>
      <x:c r="C7328" s="31" t="str"/>
      <x:c r="D7328" s="31" t="n">
        <x:v>0</x:v>
      </x:c>
      <x:c r="E7328" s="31" t="str">
        <x:v>no</x:v>
      </x:c>
      <x:c r="F7328" s="31" t="str">
        <x:f>IF(C7328&lt;&gt;"","exclude_synthetic",IF(D7328=0,"exclude_no_activity",IFERROR(VLOOKUP(LOWER(B7328),'Active analysis'!$A$2:$V$58,22,FALSE),"review")))</x:f>
        <x:v>exclude_no_activity</x:v>
      </x:c>
      <x:c r="G7328" s="31" t="n">
        <x:f>IFERROR(VLOOKUP(LOWER(B7328),'Active analysis'!$A$2:$V$58,21,FALSE),0)</x:f>
        <x:v>0</x:v>
      </x:c>
      <x:c r="H7328" s="31" t="str">
        <x:v>not_scanned_rate_limit</x:v>
      </x:c>
      <x:c r="I7328" s="31"/>
      <x:c r="J7328" s="31" t="str">
        <x:f>IF(C7328&lt;&gt;"",C7328,IF(D7328=0,"no signed outgoing testnet activity",IF(F7328="recommend","diverse and persistent testnet activity",IF(F7328="likely_bot","multiple automation signals","insufficient longevity or one automation signal"))))</x:f>
        <x:v>no signed outgoing testnet activity</x:v>
      </x:c>
    </x:row>
    <x:row r="7329">
      <x:c r="A7329" s="31" t="n">
        <x:v>7328</x:v>
      </x:c>
      <x:c r="B7329" s="45" t="str">
        <x:v>addr:0x95fc9cf38a9b99ca42440674d6cbf18cec8849e3</x:v>
      </x:c>
      <x:c r="C7329" s="31" t="str"/>
      <x:c r="D7329" s="31" t="n">
        <x:v>0</x:v>
      </x:c>
      <x:c r="E7329" s="31" t="str">
        <x:v>no</x:v>
      </x:c>
      <x:c r="F7329" s="31" t="str">
        <x:f>IF(C7329&lt;&gt;"","exclude_synthetic",IF(D7329=0,"exclude_no_activity",IFERROR(VLOOKUP(LOWER(B7329),'Active analysis'!$A$2:$V$58,22,FALSE),"review")))</x:f>
        <x:v>exclude_no_activity</x:v>
      </x:c>
      <x:c r="G7329" s="31" t="n">
        <x:f>IFERROR(VLOOKUP(LOWER(B7329),'Active analysis'!$A$2:$V$58,21,FALSE),0)</x:f>
        <x:v>0</x:v>
      </x:c>
      <x:c r="H7329" s="31" t="str">
        <x:v>not_scanned_rate_limit</x:v>
      </x:c>
      <x:c r="I7329" s="31"/>
      <x:c r="J7329" s="31" t="str">
        <x:f>IF(C7329&lt;&gt;"",C7329,IF(D7329=0,"no signed outgoing testnet activity",IF(F7329="recommend","diverse and persistent testnet activity",IF(F7329="likely_bot","multiple automation signals","insufficient longevity or one automation signal"))))</x:f>
        <x:v>no signed outgoing testnet activity</x:v>
      </x:c>
    </x:row>
    <x:row r="7330">
      <x:c r="A7330" s="31" t="n">
        <x:v>7329</x:v>
      </x:c>
      <x:c r="B7330" s="45" t="str">
        <x:v>addr:0x96002B8D7A754a40125c4eA74AAbCf446Ce9BA33</x:v>
      </x:c>
      <x:c r="C7330" s="31" t="str"/>
      <x:c r="D7330" s="31" t="n">
        <x:v>0</x:v>
      </x:c>
      <x:c r="E7330" s="31" t="str">
        <x:v>no</x:v>
      </x:c>
      <x:c r="F7330" s="31" t="str">
        <x:f>IF(C7330&lt;&gt;"","exclude_synthetic",IF(D7330=0,"exclude_no_activity",IFERROR(VLOOKUP(LOWER(B7330),'Active analysis'!$A$2:$V$58,22,FALSE),"review")))</x:f>
        <x:v>exclude_no_activity</x:v>
      </x:c>
      <x:c r="G7330" s="31" t="n">
        <x:f>IFERROR(VLOOKUP(LOWER(B7330),'Active analysis'!$A$2:$V$58,21,FALSE),0)</x:f>
        <x:v>0</x:v>
      </x:c>
      <x:c r="H7330" s="31" t="str">
        <x:v>not_scanned_rate_limit</x:v>
      </x:c>
      <x:c r="I7330" s="31"/>
      <x:c r="J7330" s="31" t="str">
        <x:f>IF(C7330&lt;&gt;"",C7330,IF(D7330=0,"no signed outgoing testnet activity",IF(F7330="recommend","diverse and persistent testnet activity",IF(F7330="likely_bot","multiple automation signals","insufficient longevity or one automation signal"))))</x:f>
        <x:v>no signed outgoing testnet activity</x:v>
      </x:c>
    </x:row>
    <x:row r="7331">
      <x:c r="A7331" s="31" t="n">
        <x:v>7330</x:v>
      </x:c>
      <x:c r="B7331" s="45" t="str">
        <x:v>addr:0x960360416874aB00EA313FE7a025047aF00ff7FE</x:v>
      </x:c>
      <x:c r="C7331" s="31" t="str"/>
      <x:c r="D7331" s="31" t="n">
        <x:v>0</x:v>
      </x:c>
      <x:c r="E7331" s="31" t="str">
        <x:v>no</x:v>
      </x:c>
      <x:c r="F7331" s="31" t="str">
        <x:f>IF(C7331&lt;&gt;"","exclude_synthetic",IF(D7331=0,"exclude_no_activity",IFERROR(VLOOKUP(LOWER(B7331),'Active analysis'!$A$2:$V$58,22,FALSE),"review")))</x:f>
        <x:v>exclude_no_activity</x:v>
      </x:c>
      <x:c r="G7331" s="31" t="n">
        <x:f>IFERROR(VLOOKUP(LOWER(B7331),'Active analysis'!$A$2:$V$58,21,FALSE),0)</x:f>
        <x:v>0</x:v>
      </x:c>
      <x:c r="H7331" s="31" t="str">
        <x:v>not_scanned_rate_limit</x:v>
      </x:c>
      <x:c r="I7331" s="31"/>
      <x:c r="J7331" s="31" t="str">
        <x:f>IF(C7331&lt;&gt;"",C7331,IF(D7331=0,"no signed outgoing testnet activity",IF(F7331="recommend","diverse and persistent testnet activity",IF(F7331="likely_bot","multiple automation signals","insufficient longevity or one automation signal"))))</x:f>
        <x:v>no signed outgoing testnet activity</x:v>
      </x:c>
    </x:row>
    <x:row r="7332">
      <x:c r="A7332" s="31" t="n">
        <x:v>7331</x:v>
      </x:c>
      <x:c r="B7332" s="45" t="str">
        <x:v>addr:0x9605f86E3f19BFb552c1545927aad08A89ab2D6c</x:v>
      </x:c>
      <x:c r="C7332" s="31" t="str"/>
      <x:c r="D7332" s="31" t="n">
        <x:v>0</x:v>
      </x:c>
      <x:c r="E7332" s="31" t="str">
        <x:v>no</x:v>
      </x:c>
      <x:c r="F7332" s="31" t="str">
        <x:f>IF(C7332&lt;&gt;"","exclude_synthetic",IF(D7332=0,"exclude_no_activity",IFERROR(VLOOKUP(LOWER(B7332),'Active analysis'!$A$2:$V$58,22,FALSE),"review")))</x:f>
        <x:v>exclude_no_activity</x:v>
      </x:c>
      <x:c r="G7332" s="31" t="n">
        <x:f>IFERROR(VLOOKUP(LOWER(B7332),'Active analysis'!$A$2:$V$58,21,FALSE),0)</x:f>
        <x:v>0</x:v>
      </x:c>
      <x:c r="H7332" s="31" t="str">
        <x:v>not_scanned_rate_limit</x:v>
      </x:c>
      <x:c r="I7332" s="31"/>
      <x:c r="J7332" s="31" t="str">
        <x:f>IF(C7332&lt;&gt;"",C7332,IF(D7332=0,"no signed outgoing testnet activity",IF(F7332="recommend","diverse and persistent testnet activity",IF(F7332="likely_bot","multiple automation signals","insufficient longevity or one automation signal"))))</x:f>
        <x:v>no signed outgoing testnet activity</x:v>
      </x:c>
    </x:row>
    <x:row r="7333">
      <x:c r="A7333" s="31" t="n">
        <x:v>7332</x:v>
      </x:c>
      <x:c r="B7333" s="45" t="str">
        <x:v>addr:0x960651c4147C150513aDBA8F87bb23A6a1cfB8D5</x:v>
      </x:c>
      <x:c r="C7333" s="31" t="str"/>
      <x:c r="D7333" s="31" t="n">
        <x:v>0</x:v>
      </x:c>
      <x:c r="E7333" s="31" t="str">
        <x:v>no</x:v>
      </x:c>
      <x:c r="F7333" s="31" t="str">
        <x:f>IF(C7333&lt;&gt;"","exclude_synthetic",IF(D7333=0,"exclude_no_activity",IFERROR(VLOOKUP(LOWER(B7333),'Active analysis'!$A$2:$V$58,22,FALSE),"review")))</x:f>
        <x:v>exclude_no_activity</x:v>
      </x:c>
      <x:c r="G7333" s="31" t="n">
        <x:f>IFERROR(VLOOKUP(LOWER(B7333),'Active analysis'!$A$2:$V$58,21,FALSE),0)</x:f>
        <x:v>0</x:v>
      </x:c>
      <x:c r="H7333" s="31" t="str">
        <x:v>not_scanned_rate_limit</x:v>
      </x:c>
      <x:c r="I7333" s="31"/>
      <x:c r="J7333" s="31" t="str">
        <x:f>IF(C7333&lt;&gt;"",C7333,IF(D7333=0,"no signed outgoing testnet activity",IF(F7333="recommend","diverse and persistent testnet activity",IF(F7333="likely_bot","multiple automation signals","insufficient longevity or one automation signal"))))</x:f>
        <x:v>no signed outgoing testnet activity</x:v>
      </x:c>
    </x:row>
    <x:row r="7334">
      <x:c r="A7334" s="31" t="n">
        <x:v>7333</x:v>
      </x:c>
      <x:c r="B7334" s="45" t="str">
        <x:v>addr:0x960c300B170e6f0460879Ea4aBf1B27CBe3c2E56</x:v>
      </x:c>
      <x:c r="C7334" s="31" t="str"/>
      <x:c r="D7334" s="31" t="n">
        <x:v>0</x:v>
      </x:c>
      <x:c r="E7334" s="31" t="str">
        <x:v>no</x:v>
      </x:c>
      <x:c r="F7334" s="31" t="str">
        <x:f>IF(C7334&lt;&gt;"","exclude_synthetic",IF(D7334=0,"exclude_no_activity",IFERROR(VLOOKUP(LOWER(B7334),'Active analysis'!$A$2:$V$58,22,FALSE),"review")))</x:f>
        <x:v>exclude_no_activity</x:v>
      </x:c>
      <x:c r="G7334" s="31" t="n">
        <x:f>IFERROR(VLOOKUP(LOWER(B7334),'Active analysis'!$A$2:$V$58,21,FALSE),0)</x:f>
        <x:v>0</x:v>
      </x:c>
      <x:c r="H7334" s="31" t="str">
        <x:v>not_scanned_rate_limit</x:v>
      </x:c>
      <x:c r="I7334" s="31"/>
      <x:c r="J7334" s="31" t="str">
        <x:f>IF(C7334&lt;&gt;"",C7334,IF(D7334=0,"no signed outgoing testnet activity",IF(F7334="recommend","diverse and persistent testnet activity",IF(F7334="likely_bot","multiple automation signals","insufficient longevity or one automation signal"))))</x:f>
        <x:v>no signed outgoing testnet activity</x:v>
      </x:c>
    </x:row>
    <x:row r="7335">
      <x:c r="A7335" s="31" t="n">
        <x:v>7334</x:v>
      </x:c>
      <x:c r="B7335" s="45" t="str">
        <x:v>addr:0x9610b1e0e91927026ba0615fd930a51794b2513c</x:v>
      </x:c>
      <x:c r="C7335" s="31" t="str"/>
      <x:c r="D7335" s="31" t="n">
        <x:v>0</x:v>
      </x:c>
      <x:c r="E7335" s="31" t="str">
        <x:v>no</x:v>
      </x:c>
      <x:c r="F7335" s="31" t="str">
        <x:f>IF(C7335&lt;&gt;"","exclude_synthetic",IF(D7335=0,"exclude_no_activity",IFERROR(VLOOKUP(LOWER(B7335),'Active analysis'!$A$2:$V$58,22,FALSE),"review")))</x:f>
        <x:v>exclude_no_activity</x:v>
      </x:c>
      <x:c r="G7335" s="31" t="n">
        <x:f>IFERROR(VLOOKUP(LOWER(B7335),'Active analysis'!$A$2:$V$58,21,FALSE),0)</x:f>
        <x:v>0</x:v>
      </x:c>
      <x:c r="H7335" s="31" t="str">
        <x:v>not_scanned_rate_limit</x:v>
      </x:c>
      <x:c r="I7335" s="31"/>
      <x:c r="J7335" s="31" t="str">
        <x:f>IF(C7335&lt;&gt;"",C7335,IF(D7335=0,"no signed outgoing testnet activity",IF(F7335="recommend","diverse and persistent testnet activity",IF(F7335="likely_bot","multiple automation signals","insufficient longevity or one automation signal"))))</x:f>
        <x:v>no signed outgoing testnet activity</x:v>
      </x:c>
    </x:row>
    <x:row r="7336">
      <x:c r="A7336" s="31" t="n">
        <x:v>7335</x:v>
      </x:c>
      <x:c r="B7336" s="45" t="str">
        <x:v>addr:0x9630621bfe3a13d57a29bb33d5dbbfb0723eeb83</x:v>
      </x:c>
      <x:c r="C7336" s="31" t="str"/>
      <x:c r="D7336" s="31" t="n">
        <x:v>0</x:v>
      </x:c>
      <x:c r="E7336" s="31" t="str">
        <x:v>no</x:v>
      </x:c>
      <x:c r="F7336" s="31" t="str">
        <x:f>IF(C7336&lt;&gt;"","exclude_synthetic",IF(D7336=0,"exclude_no_activity",IFERROR(VLOOKUP(LOWER(B7336),'Active analysis'!$A$2:$V$58,22,FALSE),"review")))</x:f>
        <x:v>exclude_no_activity</x:v>
      </x:c>
      <x:c r="G7336" s="31" t="n">
        <x:f>IFERROR(VLOOKUP(LOWER(B7336),'Active analysis'!$A$2:$V$58,21,FALSE),0)</x:f>
        <x:v>0</x:v>
      </x:c>
      <x:c r="H7336" s="31" t="str">
        <x:v>not_scanned_rate_limit</x:v>
      </x:c>
      <x:c r="I7336" s="31"/>
      <x:c r="J7336" s="31" t="str">
        <x:f>IF(C7336&lt;&gt;"",C7336,IF(D7336=0,"no signed outgoing testnet activity",IF(F7336="recommend","diverse and persistent testnet activity",IF(F7336="likely_bot","multiple automation signals","insufficient longevity or one automation signal"))))</x:f>
        <x:v>no signed outgoing testnet activity</x:v>
      </x:c>
    </x:row>
    <x:row r="7337">
      <x:c r="A7337" s="31" t="n">
        <x:v>7336</x:v>
      </x:c>
      <x:c r="B7337" s="45" t="str">
        <x:v>addr:0x9630B81E572760Cf285B9EB39943918CdF19c1a7</x:v>
      </x:c>
      <x:c r="C7337" s="31" t="str"/>
      <x:c r="D7337" s="31" t="n">
        <x:v>0</x:v>
      </x:c>
      <x:c r="E7337" s="31" t="str">
        <x:v>no</x:v>
      </x:c>
      <x:c r="F7337" s="31" t="str">
        <x:f>IF(C7337&lt;&gt;"","exclude_synthetic",IF(D7337=0,"exclude_no_activity",IFERROR(VLOOKUP(LOWER(B7337),'Active analysis'!$A$2:$V$58,22,FALSE),"review")))</x:f>
        <x:v>exclude_no_activity</x:v>
      </x:c>
      <x:c r="G7337" s="31" t="n">
        <x:f>IFERROR(VLOOKUP(LOWER(B7337),'Active analysis'!$A$2:$V$58,21,FALSE),0)</x:f>
        <x:v>0</x:v>
      </x:c>
      <x:c r="H7337" s="31" t="str">
        <x:v>not_scanned_rate_limit</x:v>
      </x:c>
      <x:c r="I7337" s="31"/>
      <x:c r="J7337" s="31" t="str">
        <x:f>IF(C7337&lt;&gt;"",C7337,IF(D7337=0,"no signed outgoing testnet activity",IF(F7337="recommend","diverse and persistent testnet activity",IF(F7337="likely_bot","multiple automation signals","insufficient longevity or one automation signal"))))</x:f>
        <x:v>no signed outgoing testnet activity</x:v>
      </x:c>
    </x:row>
    <x:row r="7338">
      <x:c r="A7338" s="31" t="n">
        <x:v>7337</x:v>
      </x:c>
      <x:c r="B7338" s="45" t="str">
        <x:v>addr:0x9634c8b9aa62d1a011a898281a43ef91ae40aab6</x:v>
      </x:c>
      <x:c r="C7338" s="31" t="str"/>
      <x:c r="D7338" s="31" t="n">
        <x:v>0</x:v>
      </x:c>
      <x:c r="E7338" s="31" t="str">
        <x:v>no</x:v>
      </x:c>
      <x:c r="F7338" s="31" t="str">
        <x:f>IF(C7338&lt;&gt;"","exclude_synthetic",IF(D7338=0,"exclude_no_activity",IFERROR(VLOOKUP(LOWER(B7338),'Active analysis'!$A$2:$V$58,22,FALSE),"review")))</x:f>
        <x:v>exclude_no_activity</x:v>
      </x:c>
      <x:c r="G7338" s="31" t="n">
        <x:f>IFERROR(VLOOKUP(LOWER(B7338),'Active analysis'!$A$2:$V$58,21,FALSE),0)</x:f>
        <x:v>0</x:v>
      </x:c>
      <x:c r="H7338" s="31" t="str">
        <x:v>not_scanned_rate_limit</x:v>
      </x:c>
      <x:c r="I7338" s="31"/>
      <x:c r="J7338" s="31" t="str">
        <x:f>IF(C7338&lt;&gt;"",C7338,IF(D7338=0,"no signed outgoing testnet activity",IF(F7338="recommend","diverse and persistent testnet activity",IF(F7338="likely_bot","multiple automation signals","insufficient longevity or one automation signal"))))</x:f>
        <x:v>no signed outgoing testnet activity</x:v>
      </x:c>
    </x:row>
    <x:row r="7339">
      <x:c r="A7339" s="31" t="n">
        <x:v>7338</x:v>
      </x:c>
      <x:c r="B7339" s="45" t="str">
        <x:v>addr:0x963B3Bd3c8e5830550a2Ed0A28d93a71AA252fF7</x:v>
      </x:c>
      <x:c r="C7339" s="31" t="str"/>
      <x:c r="D7339" s="31" t="n">
        <x:v>0</x:v>
      </x:c>
      <x:c r="E7339" s="31" t="str">
        <x:v>no</x:v>
      </x:c>
      <x:c r="F7339" s="31" t="str">
        <x:f>IF(C7339&lt;&gt;"","exclude_synthetic",IF(D7339=0,"exclude_no_activity",IFERROR(VLOOKUP(LOWER(B7339),'Active analysis'!$A$2:$V$58,22,FALSE),"review")))</x:f>
        <x:v>exclude_no_activity</x:v>
      </x:c>
      <x:c r="G7339" s="31" t="n">
        <x:f>IFERROR(VLOOKUP(LOWER(B7339),'Active analysis'!$A$2:$V$58,21,FALSE),0)</x:f>
        <x:v>0</x:v>
      </x:c>
      <x:c r="H7339" s="31" t="str">
        <x:v>not_scanned_rate_limit</x:v>
      </x:c>
      <x:c r="I7339" s="31"/>
      <x:c r="J7339" s="31" t="str">
        <x:f>IF(C7339&lt;&gt;"",C7339,IF(D7339=0,"no signed outgoing testnet activity",IF(F7339="recommend","diverse and persistent testnet activity",IF(F7339="likely_bot","multiple automation signals","insufficient longevity or one automation signal"))))</x:f>
        <x:v>no signed outgoing testnet activity</x:v>
      </x:c>
    </x:row>
    <x:row r="7340">
      <x:c r="A7340" s="31" t="n">
        <x:v>7339</x:v>
      </x:c>
      <x:c r="B7340" s="45" t="str">
        <x:v>addr:0x963C366725D7a013F135C9E3e7d841ba144FE11f</x:v>
      </x:c>
      <x:c r="C7340" s="31" t="str"/>
      <x:c r="D7340" s="31" t="n">
        <x:v>0</x:v>
      </x:c>
      <x:c r="E7340" s="31" t="str">
        <x:v>no</x:v>
      </x:c>
      <x:c r="F7340" s="31" t="str">
        <x:f>IF(C7340&lt;&gt;"","exclude_synthetic",IF(D7340=0,"exclude_no_activity",IFERROR(VLOOKUP(LOWER(B7340),'Active analysis'!$A$2:$V$58,22,FALSE),"review")))</x:f>
        <x:v>exclude_no_activity</x:v>
      </x:c>
      <x:c r="G7340" s="31" t="n">
        <x:f>IFERROR(VLOOKUP(LOWER(B7340),'Active analysis'!$A$2:$V$58,21,FALSE),0)</x:f>
        <x:v>0</x:v>
      </x:c>
      <x:c r="H7340" s="31" t="str">
        <x:v>not_scanned_rate_limit</x:v>
      </x:c>
      <x:c r="I7340" s="31"/>
      <x:c r="J7340" s="31" t="str">
        <x:f>IF(C7340&lt;&gt;"",C7340,IF(D7340=0,"no signed outgoing testnet activity",IF(F7340="recommend","diverse and persistent testnet activity",IF(F7340="likely_bot","multiple automation signals","insufficient longevity or one automation signal"))))</x:f>
        <x:v>no signed outgoing testnet activity</x:v>
      </x:c>
    </x:row>
    <x:row r="7341">
      <x:c r="A7341" s="31" t="n">
        <x:v>7340</x:v>
      </x:c>
      <x:c r="B7341" s="45" t="str">
        <x:v>addr:0x963eFEdBc78FF68d7CFf8a51d4aB8319e1696F12</x:v>
      </x:c>
      <x:c r="C7341" s="31" t="str"/>
      <x:c r="D7341" s="31" t="n">
        <x:v>0</x:v>
      </x:c>
      <x:c r="E7341" s="31" t="str">
        <x:v>no</x:v>
      </x:c>
      <x:c r="F7341" s="31" t="str">
        <x:f>IF(C7341&lt;&gt;"","exclude_synthetic",IF(D7341=0,"exclude_no_activity",IFERROR(VLOOKUP(LOWER(B7341),'Active analysis'!$A$2:$V$58,22,FALSE),"review")))</x:f>
        <x:v>exclude_no_activity</x:v>
      </x:c>
      <x:c r="G7341" s="31" t="n">
        <x:f>IFERROR(VLOOKUP(LOWER(B7341),'Active analysis'!$A$2:$V$58,21,FALSE),0)</x:f>
        <x:v>0</x:v>
      </x:c>
      <x:c r="H7341" s="31" t="str">
        <x:v>not_scanned_rate_limit</x:v>
      </x:c>
      <x:c r="I7341" s="31"/>
      <x:c r="J7341" s="31" t="str">
        <x:f>IF(C7341&lt;&gt;"",C7341,IF(D7341=0,"no signed outgoing testnet activity",IF(F7341="recommend","diverse and persistent testnet activity",IF(F7341="likely_bot","multiple automation signals","insufficient longevity or one automation signal"))))</x:f>
        <x:v>no signed outgoing testnet activity</x:v>
      </x:c>
    </x:row>
    <x:row r="7342">
      <x:c r="A7342" s="31" t="n">
        <x:v>7341</x:v>
      </x:c>
      <x:c r="B7342" s="45" t="str">
        <x:v>addr:0x964205cd895fbd6e0a56047d987a5858838b98b8</x:v>
      </x:c>
      <x:c r="C7342" s="31" t="str"/>
      <x:c r="D7342" s="31" t="n">
        <x:v>0</x:v>
      </x:c>
      <x:c r="E7342" s="31" t="str">
        <x:v>no</x:v>
      </x:c>
      <x:c r="F7342" s="31" t="str">
        <x:f>IF(C7342&lt;&gt;"","exclude_synthetic",IF(D7342=0,"exclude_no_activity",IFERROR(VLOOKUP(LOWER(B7342),'Active analysis'!$A$2:$V$58,22,FALSE),"review")))</x:f>
        <x:v>exclude_no_activity</x:v>
      </x:c>
      <x:c r="G7342" s="31" t="n">
        <x:f>IFERROR(VLOOKUP(LOWER(B7342),'Active analysis'!$A$2:$V$58,21,FALSE),0)</x:f>
        <x:v>0</x:v>
      </x:c>
      <x:c r="H7342" s="31" t="str">
        <x:v>not_scanned_rate_limit</x:v>
      </x:c>
      <x:c r="I7342" s="31"/>
      <x:c r="J7342" s="31" t="str">
        <x:f>IF(C7342&lt;&gt;"",C7342,IF(D7342=0,"no signed outgoing testnet activity",IF(F7342="recommend","diverse and persistent testnet activity",IF(F7342="likely_bot","multiple automation signals","insufficient longevity or one automation signal"))))</x:f>
        <x:v>no signed outgoing testnet activity</x:v>
      </x:c>
    </x:row>
    <x:row r="7343">
      <x:c r="A7343" s="31" t="n">
        <x:v>7342</x:v>
      </x:c>
      <x:c r="B7343" s="45" t="str">
        <x:v>addr:0x964341e2e147bd592626Cc659d2dDb0BE2AE7cBe</x:v>
      </x:c>
      <x:c r="C7343" s="31" t="str"/>
      <x:c r="D7343" s="31" t="n">
        <x:v>0</x:v>
      </x:c>
      <x:c r="E7343" s="31" t="str">
        <x:v>no</x:v>
      </x:c>
      <x:c r="F7343" s="31" t="str">
        <x:f>IF(C7343&lt;&gt;"","exclude_synthetic",IF(D7343=0,"exclude_no_activity",IFERROR(VLOOKUP(LOWER(B7343),'Active analysis'!$A$2:$V$58,22,FALSE),"review")))</x:f>
        <x:v>exclude_no_activity</x:v>
      </x:c>
      <x:c r="G7343" s="31" t="n">
        <x:f>IFERROR(VLOOKUP(LOWER(B7343),'Active analysis'!$A$2:$V$58,21,FALSE),0)</x:f>
        <x:v>0</x:v>
      </x:c>
      <x:c r="H7343" s="31" t="str">
        <x:v>not_scanned_rate_limit</x:v>
      </x:c>
      <x:c r="I7343" s="31"/>
      <x:c r="J7343" s="31" t="str">
        <x:f>IF(C7343&lt;&gt;"",C7343,IF(D7343=0,"no signed outgoing testnet activity",IF(F7343="recommend","diverse and persistent testnet activity",IF(F7343="likely_bot","multiple automation signals","insufficient longevity or one automation signal"))))</x:f>
        <x:v>no signed outgoing testnet activity</x:v>
      </x:c>
    </x:row>
    <x:row r="7344">
      <x:c r="A7344" s="31" t="n">
        <x:v>7343</x:v>
      </x:c>
      <x:c r="B7344" s="45" t="str">
        <x:v>addr:0x9659228e4a903c9336cea305f21ca215421277b4</x:v>
      </x:c>
      <x:c r="C7344" s="31" t="str"/>
      <x:c r="D7344" s="31" t="n">
        <x:v>0</x:v>
      </x:c>
      <x:c r="E7344" s="31" t="str">
        <x:v>no</x:v>
      </x:c>
      <x:c r="F7344" s="31" t="str">
        <x:f>IF(C7344&lt;&gt;"","exclude_synthetic",IF(D7344=0,"exclude_no_activity",IFERROR(VLOOKUP(LOWER(B7344),'Active analysis'!$A$2:$V$58,22,FALSE),"review")))</x:f>
        <x:v>exclude_no_activity</x:v>
      </x:c>
      <x:c r="G7344" s="31" t="n">
        <x:f>IFERROR(VLOOKUP(LOWER(B7344),'Active analysis'!$A$2:$V$58,21,FALSE),0)</x:f>
        <x:v>0</x:v>
      </x:c>
      <x:c r="H7344" s="31" t="str">
        <x:v>not_scanned_rate_limit</x:v>
      </x:c>
      <x:c r="I7344" s="31"/>
      <x:c r="J7344" s="31" t="str">
        <x:f>IF(C7344&lt;&gt;"",C7344,IF(D7344=0,"no signed outgoing testnet activity",IF(F7344="recommend","diverse and persistent testnet activity",IF(F7344="likely_bot","multiple automation signals","insufficient longevity or one automation signal"))))</x:f>
        <x:v>no signed outgoing testnet activity</x:v>
      </x:c>
    </x:row>
    <x:row r="7345">
      <x:c r="A7345" s="31" t="n">
        <x:v>7344</x:v>
      </x:c>
      <x:c r="B7345" s="45" t="str">
        <x:v>addr:0x966aB872DddDf40B52e1458E28a7C46729c83bac</x:v>
      </x:c>
      <x:c r="C7345" s="31" t="str"/>
      <x:c r="D7345" s="31" t="n">
        <x:v>0</x:v>
      </x:c>
      <x:c r="E7345" s="31" t="str">
        <x:v>no</x:v>
      </x:c>
      <x:c r="F7345" s="31" t="str">
        <x:f>IF(C7345&lt;&gt;"","exclude_synthetic",IF(D7345=0,"exclude_no_activity",IFERROR(VLOOKUP(LOWER(B7345),'Active analysis'!$A$2:$V$58,22,FALSE),"review")))</x:f>
        <x:v>exclude_no_activity</x:v>
      </x:c>
      <x:c r="G7345" s="31" t="n">
        <x:f>IFERROR(VLOOKUP(LOWER(B7345),'Active analysis'!$A$2:$V$58,21,FALSE),0)</x:f>
        <x:v>0</x:v>
      </x:c>
      <x:c r="H7345" s="31" t="str">
        <x:v>not_scanned_rate_limit</x:v>
      </x:c>
      <x:c r="I7345" s="31"/>
      <x:c r="J7345" s="31" t="str">
        <x:f>IF(C7345&lt;&gt;"",C7345,IF(D7345=0,"no signed outgoing testnet activity",IF(F7345="recommend","diverse and persistent testnet activity",IF(F7345="likely_bot","multiple automation signals","insufficient longevity or one automation signal"))))</x:f>
        <x:v>no signed outgoing testnet activity</x:v>
      </x:c>
    </x:row>
    <x:row r="7346">
      <x:c r="A7346" s="31" t="n">
        <x:v>7345</x:v>
      </x:c>
      <x:c r="B7346" s="45" t="str">
        <x:v>addr:0x96722ffd7d4448d06bc73125e30d0fa9e98006b1</x:v>
      </x:c>
      <x:c r="C7346" s="31" t="str"/>
      <x:c r="D7346" s="31" t="n">
        <x:v>0</x:v>
      </x:c>
      <x:c r="E7346" s="31" t="str">
        <x:v>no</x:v>
      </x:c>
      <x:c r="F7346" s="31" t="str">
        <x:f>IF(C7346&lt;&gt;"","exclude_synthetic",IF(D7346=0,"exclude_no_activity",IFERROR(VLOOKUP(LOWER(B7346),'Active analysis'!$A$2:$V$58,22,FALSE),"review")))</x:f>
        <x:v>exclude_no_activity</x:v>
      </x:c>
      <x:c r="G7346" s="31" t="n">
        <x:f>IFERROR(VLOOKUP(LOWER(B7346),'Active analysis'!$A$2:$V$58,21,FALSE),0)</x:f>
        <x:v>0</x:v>
      </x:c>
      <x:c r="H7346" s="31" t="str">
        <x:v>not_scanned_rate_limit</x:v>
      </x:c>
      <x:c r="I7346" s="31"/>
      <x:c r="J7346" s="31" t="str">
        <x:f>IF(C7346&lt;&gt;"",C7346,IF(D7346=0,"no signed outgoing testnet activity",IF(F7346="recommend","diverse and persistent testnet activity",IF(F7346="likely_bot","multiple automation signals","insufficient longevity or one automation signal"))))</x:f>
        <x:v>no signed outgoing testnet activity</x:v>
      </x:c>
    </x:row>
    <x:row r="7347">
      <x:c r="A7347" s="31" t="n">
        <x:v>7346</x:v>
      </x:c>
      <x:c r="B7347" s="45" t="str">
        <x:v>addr:0x9673f1183ecdef966d12878482c401b3a2914234</x:v>
      </x:c>
      <x:c r="C7347" s="31" t="str"/>
      <x:c r="D7347" s="31" t="n">
        <x:v>0</x:v>
      </x:c>
      <x:c r="E7347" s="31" t="str">
        <x:v>no</x:v>
      </x:c>
      <x:c r="F7347" s="31" t="str">
        <x:f>IF(C7347&lt;&gt;"","exclude_synthetic",IF(D7347=0,"exclude_no_activity",IFERROR(VLOOKUP(LOWER(B7347),'Active analysis'!$A$2:$V$58,22,FALSE),"review")))</x:f>
        <x:v>exclude_no_activity</x:v>
      </x:c>
      <x:c r="G7347" s="31" t="n">
        <x:f>IFERROR(VLOOKUP(LOWER(B7347),'Active analysis'!$A$2:$V$58,21,FALSE),0)</x:f>
        <x:v>0</x:v>
      </x:c>
      <x:c r="H7347" s="31" t="str">
        <x:v>not_scanned_rate_limit</x:v>
      </x:c>
      <x:c r="I7347" s="31"/>
      <x:c r="J7347" s="31" t="str">
        <x:f>IF(C7347&lt;&gt;"",C7347,IF(D7347=0,"no signed outgoing testnet activity",IF(F7347="recommend","diverse and persistent testnet activity",IF(F7347="likely_bot","multiple automation signals","insufficient longevity or one automation signal"))))</x:f>
        <x:v>no signed outgoing testnet activity</x:v>
      </x:c>
    </x:row>
    <x:row r="7348">
      <x:c r="A7348" s="31" t="n">
        <x:v>7347</x:v>
      </x:c>
      <x:c r="B7348" s="45" t="str">
        <x:v>addr:0x96753F8c2A6DF738849592fc1E611dB5A842Cf43</x:v>
      </x:c>
      <x:c r="C7348" s="31" t="str"/>
      <x:c r="D7348" s="31" t="n">
        <x:v>0</x:v>
      </x:c>
      <x:c r="E7348" s="31" t="str">
        <x:v>no</x:v>
      </x:c>
      <x:c r="F7348" s="31" t="str">
        <x:f>IF(C7348&lt;&gt;"","exclude_synthetic",IF(D7348=0,"exclude_no_activity",IFERROR(VLOOKUP(LOWER(B7348),'Active analysis'!$A$2:$V$58,22,FALSE),"review")))</x:f>
        <x:v>exclude_no_activity</x:v>
      </x:c>
      <x:c r="G7348" s="31" t="n">
        <x:f>IFERROR(VLOOKUP(LOWER(B7348),'Active analysis'!$A$2:$V$58,21,FALSE),0)</x:f>
        <x:v>0</x:v>
      </x:c>
      <x:c r="H7348" s="31" t="str">
        <x:v>not_scanned_rate_limit</x:v>
      </x:c>
      <x:c r="I7348" s="31"/>
      <x:c r="J7348" s="31" t="str">
        <x:f>IF(C7348&lt;&gt;"",C7348,IF(D7348=0,"no signed outgoing testnet activity",IF(F7348="recommend","diverse and persistent testnet activity",IF(F7348="likely_bot","multiple automation signals","insufficient longevity or one automation signal"))))</x:f>
        <x:v>no signed outgoing testnet activity</x:v>
      </x:c>
    </x:row>
    <x:row r="7349">
      <x:c r="A7349" s="31" t="n">
        <x:v>7348</x:v>
      </x:c>
      <x:c r="B7349" s="45" t="str">
        <x:v>addr:0x96755031292F4166A19Ee9cAf4c9501f044646B3</x:v>
      </x:c>
      <x:c r="C7349" s="31" t="str"/>
      <x:c r="D7349" s="31" t="n">
        <x:v>0</x:v>
      </x:c>
      <x:c r="E7349" s="31" t="str">
        <x:v>no</x:v>
      </x:c>
      <x:c r="F7349" s="31" t="str">
        <x:f>IF(C7349&lt;&gt;"","exclude_synthetic",IF(D7349=0,"exclude_no_activity",IFERROR(VLOOKUP(LOWER(B7349),'Active analysis'!$A$2:$V$58,22,FALSE),"review")))</x:f>
        <x:v>exclude_no_activity</x:v>
      </x:c>
      <x:c r="G7349" s="31" t="n">
        <x:f>IFERROR(VLOOKUP(LOWER(B7349),'Active analysis'!$A$2:$V$58,21,FALSE),0)</x:f>
        <x:v>0</x:v>
      </x:c>
      <x:c r="H7349" s="31" t="str">
        <x:v>not_scanned_rate_limit</x:v>
      </x:c>
      <x:c r="I7349" s="31"/>
      <x:c r="J7349" s="31" t="str">
        <x:f>IF(C7349&lt;&gt;"",C7349,IF(D7349=0,"no signed outgoing testnet activity",IF(F7349="recommend","diverse and persistent testnet activity",IF(F7349="likely_bot","multiple automation signals","insufficient longevity or one automation signal"))))</x:f>
        <x:v>no signed outgoing testnet activity</x:v>
      </x:c>
    </x:row>
    <x:row r="7350">
      <x:c r="A7350" s="31" t="n">
        <x:v>7349</x:v>
      </x:c>
      <x:c r="B7350" s="45" t="str">
        <x:v>addr:0x96899ce408641645d0E53960455565f33E8a0883</x:v>
      </x:c>
      <x:c r="C7350" s="31" t="str"/>
      <x:c r="D7350" s="31" t="n">
        <x:v>0</x:v>
      </x:c>
      <x:c r="E7350" s="31" t="str">
        <x:v>no</x:v>
      </x:c>
      <x:c r="F7350" s="31" t="str">
        <x:f>IF(C7350&lt;&gt;"","exclude_synthetic",IF(D7350=0,"exclude_no_activity",IFERROR(VLOOKUP(LOWER(B7350),'Active analysis'!$A$2:$V$58,22,FALSE),"review")))</x:f>
        <x:v>exclude_no_activity</x:v>
      </x:c>
      <x:c r="G7350" s="31" t="n">
        <x:f>IFERROR(VLOOKUP(LOWER(B7350),'Active analysis'!$A$2:$V$58,21,FALSE),0)</x:f>
        <x:v>0</x:v>
      </x:c>
      <x:c r="H7350" s="31" t="str">
        <x:v>not_scanned_rate_limit</x:v>
      </x:c>
      <x:c r="I7350" s="31"/>
      <x:c r="J7350" s="31" t="str">
        <x:f>IF(C7350&lt;&gt;"",C7350,IF(D7350=0,"no signed outgoing testnet activity",IF(F7350="recommend","diverse and persistent testnet activity",IF(F7350="likely_bot","multiple automation signals","insufficient longevity or one automation signal"))))</x:f>
        <x:v>no signed outgoing testnet activity</x:v>
      </x:c>
    </x:row>
    <x:row r="7351">
      <x:c r="A7351" s="31" t="n">
        <x:v>7350</x:v>
      </x:c>
      <x:c r="B7351" s="45" t="str">
        <x:v>addr:0x9692D46e8BF590F93E2512eAEF571e1BCc8B202C</x:v>
      </x:c>
      <x:c r="C7351" s="31" t="str"/>
      <x:c r="D7351" s="31" t="n">
        <x:v>0</x:v>
      </x:c>
      <x:c r="E7351" s="31" t="str">
        <x:v>no</x:v>
      </x:c>
      <x:c r="F7351" s="31" t="str">
        <x:f>IF(C7351&lt;&gt;"","exclude_synthetic",IF(D7351=0,"exclude_no_activity",IFERROR(VLOOKUP(LOWER(B7351),'Active analysis'!$A$2:$V$58,22,FALSE),"review")))</x:f>
        <x:v>exclude_no_activity</x:v>
      </x:c>
      <x:c r="G7351" s="31" t="n">
        <x:f>IFERROR(VLOOKUP(LOWER(B7351),'Active analysis'!$A$2:$V$58,21,FALSE),0)</x:f>
        <x:v>0</x:v>
      </x:c>
      <x:c r="H7351" s="31" t="str">
        <x:v>not_scanned_rate_limit</x:v>
      </x:c>
      <x:c r="I7351" s="31"/>
      <x:c r="J7351" s="31" t="str">
        <x:f>IF(C7351&lt;&gt;"",C7351,IF(D7351=0,"no signed outgoing testnet activity",IF(F7351="recommend","diverse and persistent testnet activity",IF(F7351="likely_bot","multiple automation signals","insufficient longevity or one automation signal"))))</x:f>
        <x:v>no signed outgoing testnet activity</x:v>
      </x:c>
    </x:row>
    <x:row r="7352">
      <x:c r="A7352" s="31" t="n">
        <x:v>7351</x:v>
      </x:c>
      <x:c r="B7352" s="45" t="str">
        <x:v>addr:0x969366cF8F6103f132d17ee7dC8DDF87ec19bc91</x:v>
      </x:c>
      <x:c r="C7352" s="31" t="str"/>
      <x:c r="D7352" s="31" t="n">
        <x:v>0</x:v>
      </x:c>
      <x:c r="E7352" s="31" t="str">
        <x:v>no</x:v>
      </x:c>
      <x:c r="F7352" s="31" t="str">
        <x:f>IF(C7352&lt;&gt;"","exclude_synthetic",IF(D7352=0,"exclude_no_activity",IFERROR(VLOOKUP(LOWER(B7352),'Active analysis'!$A$2:$V$58,22,FALSE),"review")))</x:f>
        <x:v>exclude_no_activity</x:v>
      </x:c>
      <x:c r="G7352" s="31" t="n">
        <x:f>IFERROR(VLOOKUP(LOWER(B7352),'Active analysis'!$A$2:$V$58,21,FALSE),0)</x:f>
        <x:v>0</x:v>
      </x:c>
      <x:c r="H7352" s="31" t="str">
        <x:v>not_scanned_rate_limit</x:v>
      </x:c>
      <x:c r="I7352" s="31"/>
      <x:c r="J7352" s="31" t="str">
        <x:f>IF(C7352&lt;&gt;"",C7352,IF(D7352=0,"no signed outgoing testnet activity",IF(F7352="recommend","diverse and persistent testnet activity",IF(F7352="likely_bot","multiple automation signals","insufficient longevity or one automation signal"))))</x:f>
        <x:v>no signed outgoing testnet activity</x:v>
      </x:c>
    </x:row>
    <x:row r="7353">
      <x:c r="A7353" s="31" t="n">
        <x:v>7352</x:v>
      </x:c>
      <x:c r="B7353" s="45" t="str">
        <x:v>addr:0x9693E29b8cA05045160C9B1cdcd1FEd719FAb3f9</x:v>
      </x:c>
      <x:c r="C7353" s="31" t="str"/>
      <x:c r="D7353" s="31" t="n">
        <x:v>0</x:v>
      </x:c>
      <x:c r="E7353" s="31" t="str">
        <x:v>no</x:v>
      </x:c>
      <x:c r="F7353" s="31" t="str">
        <x:f>IF(C7353&lt;&gt;"","exclude_synthetic",IF(D7353=0,"exclude_no_activity",IFERROR(VLOOKUP(LOWER(B7353),'Active analysis'!$A$2:$V$58,22,FALSE),"review")))</x:f>
        <x:v>exclude_no_activity</x:v>
      </x:c>
      <x:c r="G7353" s="31" t="n">
        <x:f>IFERROR(VLOOKUP(LOWER(B7353),'Active analysis'!$A$2:$V$58,21,FALSE),0)</x:f>
        <x:v>0</x:v>
      </x:c>
      <x:c r="H7353" s="31" t="str">
        <x:v>not_scanned_rate_limit</x:v>
      </x:c>
      <x:c r="I7353" s="31"/>
      <x:c r="J7353" s="31" t="str">
        <x:f>IF(C7353&lt;&gt;"",C7353,IF(D7353=0,"no signed outgoing testnet activity",IF(F7353="recommend","diverse and persistent testnet activity",IF(F7353="likely_bot","multiple automation signals","insufficient longevity or one automation signal"))))</x:f>
        <x:v>no signed outgoing testnet activity</x:v>
      </x:c>
    </x:row>
    <x:row r="7354">
      <x:c r="A7354" s="31" t="n">
        <x:v>7353</x:v>
      </x:c>
      <x:c r="B7354" s="45" t="str">
        <x:v>addr:0x969E309C509492284C2B1550659E5dE95292cC82</x:v>
      </x:c>
      <x:c r="C7354" s="31" t="str"/>
      <x:c r="D7354" s="31" t="n">
        <x:v>0</x:v>
      </x:c>
      <x:c r="E7354" s="31" t="str">
        <x:v>no</x:v>
      </x:c>
      <x:c r="F7354" s="31" t="str">
        <x:f>IF(C7354&lt;&gt;"","exclude_synthetic",IF(D7354=0,"exclude_no_activity",IFERROR(VLOOKUP(LOWER(B7354),'Active analysis'!$A$2:$V$58,22,FALSE),"review")))</x:f>
        <x:v>exclude_no_activity</x:v>
      </x:c>
      <x:c r="G7354" s="31" t="n">
        <x:f>IFERROR(VLOOKUP(LOWER(B7354),'Active analysis'!$A$2:$V$58,21,FALSE),0)</x:f>
        <x:v>0</x:v>
      </x:c>
      <x:c r="H7354" s="31" t="str">
        <x:v>not_scanned_rate_limit</x:v>
      </x:c>
      <x:c r="I7354" s="31"/>
      <x:c r="J7354" s="31" t="str">
        <x:f>IF(C7354&lt;&gt;"",C7354,IF(D7354=0,"no signed outgoing testnet activity",IF(F7354="recommend","diverse and persistent testnet activity",IF(F7354="likely_bot","multiple automation signals","insufficient longevity or one automation signal"))))</x:f>
        <x:v>no signed outgoing testnet activity</x:v>
      </x:c>
    </x:row>
    <x:row r="7355">
      <x:c r="A7355" s="31" t="n">
        <x:v>7354</x:v>
      </x:c>
      <x:c r="B7355" s="45" t="str">
        <x:v>addr:0x969f1de8AD498258101d486ab29813ac426678ef</x:v>
      </x:c>
      <x:c r="C7355" s="31" t="str"/>
      <x:c r="D7355" s="31" t="n">
        <x:v>0</x:v>
      </x:c>
      <x:c r="E7355" s="31" t="str">
        <x:v>no</x:v>
      </x:c>
      <x:c r="F7355" s="31" t="str">
        <x:f>IF(C7355&lt;&gt;"","exclude_synthetic",IF(D7355=0,"exclude_no_activity",IFERROR(VLOOKUP(LOWER(B7355),'Active analysis'!$A$2:$V$58,22,FALSE),"review")))</x:f>
        <x:v>exclude_no_activity</x:v>
      </x:c>
      <x:c r="G7355" s="31" t="n">
        <x:f>IFERROR(VLOOKUP(LOWER(B7355),'Active analysis'!$A$2:$V$58,21,FALSE),0)</x:f>
        <x:v>0</x:v>
      </x:c>
      <x:c r="H7355" s="31" t="str">
        <x:v>not_scanned_rate_limit</x:v>
      </x:c>
      <x:c r="I7355" s="31"/>
      <x:c r="J7355" s="31" t="str">
        <x:f>IF(C7355&lt;&gt;"",C7355,IF(D7355=0,"no signed outgoing testnet activity",IF(F7355="recommend","diverse and persistent testnet activity",IF(F7355="likely_bot","multiple automation signals","insufficient longevity or one automation signal"))))</x:f>
        <x:v>no signed outgoing testnet activity</x:v>
      </x:c>
    </x:row>
    <x:row r="7356">
      <x:c r="A7356" s="31" t="n">
        <x:v>7355</x:v>
      </x:c>
      <x:c r="B7356" s="45" t="str">
        <x:v>addr:0x96aA590F27eFE77EaDb8e0485B563681678f8F5e</x:v>
      </x:c>
      <x:c r="C7356" s="31" t="str"/>
      <x:c r="D7356" s="31" t="n">
        <x:v>0</x:v>
      </x:c>
      <x:c r="E7356" s="31" t="str">
        <x:v>no</x:v>
      </x:c>
      <x:c r="F7356" s="31" t="str">
        <x:f>IF(C7356&lt;&gt;"","exclude_synthetic",IF(D7356=0,"exclude_no_activity",IFERROR(VLOOKUP(LOWER(B7356),'Active analysis'!$A$2:$V$58,22,FALSE),"review")))</x:f>
        <x:v>exclude_no_activity</x:v>
      </x:c>
      <x:c r="G7356" s="31" t="n">
        <x:f>IFERROR(VLOOKUP(LOWER(B7356),'Active analysis'!$A$2:$V$58,21,FALSE),0)</x:f>
        <x:v>0</x:v>
      </x:c>
      <x:c r="H7356" s="31" t="str">
        <x:v>not_scanned_rate_limit</x:v>
      </x:c>
      <x:c r="I7356" s="31"/>
      <x:c r="J7356" s="31" t="str">
        <x:f>IF(C7356&lt;&gt;"",C7356,IF(D7356=0,"no signed outgoing testnet activity",IF(F7356="recommend","diverse and persistent testnet activity",IF(F7356="likely_bot","multiple automation signals","insufficient longevity or one automation signal"))))</x:f>
        <x:v>no signed outgoing testnet activity</x:v>
      </x:c>
    </x:row>
    <x:row r="7357">
      <x:c r="A7357" s="31" t="n">
        <x:v>7356</x:v>
      </x:c>
      <x:c r="B7357" s="45" t="str">
        <x:v>addr:0x96ab00ed1d4838e0f6d6c7d1d1265235dd8b6e9b</x:v>
      </x:c>
      <x:c r="C7357" s="31" t="str"/>
      <x:c r="D7357" s="31" t="n">
        <x:v>0</x:v>
      </x:c>
      <x:c r="E7357" s="31" t="str">
        <x:v>no</x:v>
      </x:c>
      <x:c r="F7357" s="31" t="str">
        <x:f>IF(C7357&lt;&gt;"","exclude_synthetic",IF(D7357=0,"exclude_no_activity",IFERROR(VLOOKUP(LOWER(B7357),'Active analysis'!$A$2:$V$58,22,FALSE),"review")))</x:f>
        <x:v>exclude_no_activity</x:v>
      </x:c>
      <x:c r="G7357" s="31" t="n">
        <x:f>IFERROR(VLOOKUP(LOWER(B7357),'Active analysis'!$A$2:$V$58,21,FALSE),0)</x:f>
        <x:v>0</x:v>
      </x:c>
      <x:c r="H7357" s="31" t="str">
        <x:v>not_scanned_rate_limit</x:v>
      </x:c>
      <x:c r="I7357" s="31"/>
      <x:c r="J7357" s="31" t="str">
        <x:f>IF(C7357&lt;&gt;"",C7357,IF(D7357=0,"no signed outgoing testnet activity",IF(F7357="recommend","diverse and persistent testnet activity",IF(F7357="likely_bot","multiple automation signals","insufficient longevity or one automation signal"))))</x:f>
        <x:v>no signed outgoing testnet activity</x:v>
      </x:c>
    </x:row>
    <x:row r="7358">
      <x:c r="A7358" s="31" t="n">
        <x:v>7357</x:v>
      </x:c>
      <x:c r="B7358" s="45" t="str">
        <x:v>addr:0x96b2da1839C3f913688cb76EbfA158a1e3731292</x:v>
      </x:c>
      <x:c r="C7358" s="31" t="str"/>
      <x:c r="D7358" s="31" t="n">
        <x:v>0</x:v>
      </x:c>
      <x:c r="E7358" s="31" t="str">
        <x:v>no</x:v>
      </x:c>
      <x:c r="F7358" s="31" t="str">
        <x:f>IF(C7358&lt;&gt;"","exclude_synthetic",IF(D7358=0,"exclude_no_activity",IFERROR(VLOOKUP(LOWER(B7358),'Active analysis'!$A$2:$V$58,22,FALSE),"review")))</x:f>
        <x:v>exclude_no_activity</x:v>
      </x:c>
      <x:c r="G7358" s="31" t="n">
        <x:f>IFERROR(VLOOKUP(LOWER(B7358),'Active analysis'!$A$2:$V$58,21,FALSE),0)</x:f>
        <x:v>0</x:v>
      </x:c>
      <x:c r="H7358" s="31" t="str">
        <x:v>not_scanned_rate_limit</x:v>
      </x:c>
      <x:c r="I7358" s="31"/>
      <x:c r="J7358" s="31" t="str">
        <x:f>IF(C7358&lt;&gt;"",C7358,IF(D7358=0,"no signed outgoing testnet activity",IF(F7358="recommend","diverse and persistent testnet activity",IF(F7358="likely_bot","multiple automation signals","insufficient longevity or one automation signal"))))</x:f>
        <x:v>no signed outgoing testnet activity</x:v>
      </x:c>
    </x:row>
    <x:row r="7359">
      <x:c r="A7359" s="31" t="n">
        <x:v>7358</x:v>
      </x:c>
      <x:c r="B7359" s="45" t="str">
        <x:v>addr:0x96b421B36c4c17fC478575A072b9301e4bc28712</x:v>
      </x:c>
      <x:c r="C7359" s="31" t="str"/>
      <x:c r="D7359" s="31" t="n">
        <x:v>0</x:v>
      </x:c>
      <x:c r="E7359" s="31" t="str">
        <x:v>no</x:v>
      </x:c>
      <x:c r="F7359" s="31" t="str">
        <x:f>IF(C7359&lt;&gt;"","exclude_synthetic",IF(D7359=0,"exclude_no_activity",IFERROR(VLOOKUP(LOWER(B7359),'Active analysis'!$A$2:$V$58,22,FALSE),"review")))</x:f>
        <x:v>exclude_no_activity</x:v>
      </x:c>
      <x:c r="G7359" s="31" t="n">
        <x:f>IFERROR(VLOOKUP(LOWER(B7359),'Active analysis'!$A$2:$V$58,21,FALSE),0)</x:f>
        <x:v>0</x:v>
      </x:c>
      <x:c r="H7359" s="31" t="str">
        <x:v>not_scanned_rate_limit</x:v>
      </x:c>
      <x:c r="I7359" s="31"/>
      <x:c r="J7359" s="31" t="str">
        <x:f>IF(C7359&lt;&gt;"",C7359,IF(D7359=0,"no signed outgoing testnet activity",IF(F7359="recommend","diverse and persistent testnet activity",IF(F7359="likely_bot","multiple automation signals","insufficient longevity or one automation signal"))))</x:f>
        <x:v>no signed outgoing testnet activity</x:v>
      </x:c>
    </x:row>
    <x:row r="7360">
      <x:c r="A7360" s="31" t="n">
        <x:v>7359</x:v>
      </x:c>
      <x:c r="B7360" s="45" t="str">
        <x:v>addr:0x96BC3FFf7a275241D10603eb119c59e97EE0D8d2</x:v>
      </x:c>
      <x:c r="C7360" s="31" t="str"/>
      <x:c r="D7360" s="31" t="n">
        <x:v>0</x:v>
      </x:c>
      <x:c r="E7360" s="31" t="str">
        <x:v>no</x:v>
      </x:c>
      <x:c r="F7360" s="31" t="str">
        <x:f>IF(C7360&lt;&gt;"","exclude_synthetic",IF(D7360=0,"exclude_no_activity",IFERROR(VLOOKUP(LOWER(B7360),'Active analysis'!$A$2:$V$58,22,FALSE),"review")))</x:f>
        <x:v>exclude_no_activity</x:v>
      </x:c>
      <x:c r="G7360" s="31" t="n">
        <x:f>IFERROR(VLOOKUP(LOWER(B7360),'Active analysis'!$A$2:$V$58,21,FALSE),0)</x:f>
        <x:v>0</x:v>
      </x:c>
      <x:c r="H7360" s="31" t="str">
        <x:v>not_scanned_rate_limit</x:v>
      </x:c>
      <x:c r="I7360" s="31"/>
      <x:c r="J7360" s="31" t="str">
        <x:f>IF(C7360&lt;&gt;"",C7360,IF(D7360=0,"no signed outgoing testnet activity",IF(F7360="recommend","diverse and persistent testnet activity",IF(F7360="likely_bot","multiple automation signals","insufficient longevity or one automation signal"))))</x:f>
        <x:v>no signed outgoing testnet activity</x:v>
      </x:c>
    </x:row>
    <x:row r="7361">
      <x:c r="A7361" s="31" t="n">
        <x:v>7360</x:v>
      </x:c>
      <x:c r="B7361" s="45" t="str">
        <x:v>addr:0x96BeE6C56fa7424f74EeC9cddCA173EC547e27D8</x:v>
      </x:c>
      <x:c r="C7361" s="31" t="str"/>
      <x:c r="D7361" s="31" t="n">
        <x:v>0</x:v>
      </x:c>
      <x:c r="E7361" s="31" t="str">
        <x:v>no</x:v>
      </x:c>
      <x:c r="F7361" s="31" t="str">
        <x:f>IF(C7361&lt;&gt;"","exclude_synthetic",IF(D7361=0,"exclude_no_activity",IFERROR(VLOOKUP(LOWER(B7361),'Active analysis'!$A$2:$V$58,22,FALSE),"review")))</x:f>
        <x:v>exclude_no_activity</x:v>
      </x:c>
      <x:c r="G7361" s="31" t="n">
        <x:f>IFERROR(VLOOKUP(LOWER(B7361),'Active analysis'!$A$2:$V$58,21,FALSE),0)</x:f>
        <x:v>0</x:v>
      </x:c>
      <x:c r="H7361" s="31" t="str">
        <x:v>not_scanned_rate_limit</x:v>
      </x:c>
      <x:c r="I7361" s="31"/>
      <x:c r="J7361" s="31" t="str">
        <x:f>IF(C7361&lt;&gt;"",C7361,IF(D7361=0,"no signed outgoing testnet activity",IF(F7361="recommend","diverse and persistent testnet activity",IF(F7361="likely_bot","multiple automation signals","insufficient longevity or one automation signal"))))</x:f>
        <x:v>no signed outgoing testnet activity</x:v>
      </x:c>
    </x:row>
    <x:row r="7362">
      <x:c r="A7362" s="31" t="n">
        <x:v>7361</x:v>
      </x:c>
      <x:c r="B7362" s="45" t="str">
        <x:v>addr:0x96c6f0A7b0Faa348b954980da8D9d74C651Ed951</x:v>
      </x:c>
      <x:c r="C7362" s="31" t="str"/>
      <x:c r="D7362" s="31" t="n">
        <x:v>0</x:v>
      </x:c>
      <x:c r="E7362" s="31" t="str">
        <x:v>no</x:v>
      </x:c>
      <x:c r="F7362" s="31" t="str">
        <x:f>IF(C7362&lt;&gt;"","exclude_synthetic",IF(D7362=0,"exclude_no_activity",IFERROR(VLOOKUP(LOWER(B7362),'Active analysis'!$A$2:$V$58,22,FALSE),"review")))</x:f>
        <x:v>exclude_no_activity</x:v>
      </x:c>
      <x:c r="G7362" s="31" t="n">
        <x:f>IFERROR(VLOOKUP(LOWER(B7362),'Active analysis'!$A$2:$V$58,21,FALSE),0)</x:f>
        <x:v>0</x:v>
      </x:c>
      <x:c r="H7362" s="31" t="str">
        <x:v>not_scanned_rate_limit</x:v>
      </x:c>
      <x:c r="I7362" s="31"/>
      <x:c r="J7362" s="31" t="str">
        <x:f>IF(C7362&lt;&gt;"",C7362,IF(D7362=0,"no signed outgoing testnet activity",IF(F7362="recommend","diverse and persistent testnet activity",IF(F7362="likely_bot","multiple automation signals","insufficient longevity or one automation signal"))))</x:f>
        <x:v>no signed outgoing testnet activity</x:v>
      </x:c>
    </x:row>
    <x:row r="7363">
      <x:c r="A7363" s="31" t="n">
        <x:v>7362</x:v>
      </x:c>
      <x:c r="B7363" s="45" t="str">
        <x:v>addr:0x96e00dcdE6Ffd69680B72f6b902E95E07e82f318</x:v>
      </x:c>
      <x:c r="C7363" s="31" t="str"/>
      <x:c r="D7363" s="31" t="n">
        <x:v>0</x:v>
      </x:c>
      <x:c r="E7363" s="31" t="str">
        <x:v>no</x:v>
      </x:c>
      <x:c r="F7363" s="31" t="str">
        <x:f>IF(C7363&lt;&gt;"","exclude_synthetic",IF(D7363=0,"exclude_no_activity",IFERROR(VLOOKUP(LOWER(B7363),'Active analysis'!$A$2:$V$58,22,FALSE),"review")))</x:f>
        <x:v>exclude_no_activity</x:v>
      </x:c>
      <x:c r="G7363" s="31" t="n">
        <x:f>IFERROR(VLOOKUP(LOWER(B7363),'Active analysis'!$A$2:$V$58,21,FALSE),0)</x:f>
        <x:v>0</x:v>
      </x:c>
      <x:c r="H7363" s="31" t="str">
        <x:v>not_scanned_rate_limit</x:v>
      </x:c>
      <x:c r="I7363" s="31"/>
      <x:c r="J7363" s="31" t="str">
        <x:f>IF(C7363&lt;&gt;"",C7363,IF(D7363=0,"no signed outgoing testnet activity",IF(F7363="recommend","diverse and persistent testnet activity",IF(F7363="likely_bot","multiple automation signals","insufficient longevity or one automation signal"))))</x:f>
        <x:v>no signed outgoing testnet activity</x:v>
      </x:c>
    </x:row>
    <x:row r="7364">
      <x:c r="A7364" s="31" t="n">
        <x:v>7363</x:v>
      </x:c>
      <x:c r="B7364" s="45" t="str">
        <x:v>addr:0x96e12cBe9f7fA0152f9632b8173238794117014D</x:v>
      </x:c>
      <x:c r="C7364" s="31" t="str"/>
      <x:c r="D7364" s="31" t="n">
        <x:v>0</x:v>
      </x:c>
      <x:c r="E7364" s="31" t="str">
        <x:v>no</x:v>
      </x:c>
      <x:c r="F7364" s="31" t="str">
        <x:f>IF(C7364&lt;&gt;"","exclude_synthetic",IF(D7364=0,"exclude_no_activity",IFERROR(VLOOKUP(LOWER(B7364),'Active analysis'!$A$2:$V$58,22,FALSE),"review")))</x:f>
        <x:v>exclude_no_activity</x:v>
      </x:c>
      <x:c r="G7364" s="31" t="n">
        <x:f>IFERROR(VLOOKUP(LOWER(B7364),'Active analysis'!$A$2:$V$58,21,FALSE),0)</x:f>
        <x:v>0</x:v>
      </x:c>
      <x:c r="H7364" s="31" t="str">
        <x:v>not_scanned_rate_limit</x:v>
      </x:c>
      <x:c r="I7364" s="31"/>
      <x:c r="J7364" s="31" t="str">
        <x:f>IF(C7364&lt;&gt;"",C7364,IF(D7364=0,"no signed outgoing testnet activity",IF(F7364="recommend","diverse and persistent testnet activity",IF(F7364="likely_bot","multiple automation signals","insufficient longevity or one automation signal"))))</x:f>
        <x:v>no signed outgoing testnet activity</x:v>
      </x:c>
    </x:row>
    <x:row r="7365">
      <x:c r="A7365" s="31" t="n">
        <x:v>7364</x:v>
      </x:c>
      <x:c r="B7365" s="45" t="str">
        <x:v>addr:0x96eb0b3c3bda1f85bf0b9cc52b1ba36884d43968</x:v>
      </x:c>
      <x:c r="C7365" s="31" t="str"/>
      <x:c r="D7365" s="31" t="n">
        <x:v>0</x:v>
      </x:c>
      <x:c r="E7365" s="31" t="str">
        <x:v>no</x:v>
      </x:c>
      <x:c r="F7365" s="31" t="str">
        <x:f>IF(C7365&lt;&gt;"","exclude_synthetic",IF(D7365=0,"exclude_no_activity",IFERROR(VLOOKUP(LOWER(B7365),'Active analysis'!$A$2:$V$58,22,FALSE),"review")))</x:f>
        <x:v>exclude_no_activity</x:v>
      </x:c>
      <x:c r="G7365" s="31" t="n">
        <x:f>IFERROR(VLOOKUP(LOWER(B7365),'Active analysis'!$A$2:$V$58,21,FALSE),0)</x:f>
        <x:v>0</x:v>
      </x:c>
      <x:c r="H7365" s="31" t="str">
        <x:v>not_scanned_rate_limit</x:v>
      </x:c>
      <x:c r="I7365" s="31"/>
      <x:c r="J7365" s="31" t="str">
        <x:f>IF(C7365&lt;&gt;"",C7365,IF(D7365=0,"no signed outgoing testnet activity",IF(F7365="recommend","diverse and persistent testnet activity",IF(F7365="likely_bot","multiple automation signals","insufficient longevity or one automation signal"))))</x:f>
        <x:v>no signed outgoing testnet activity</x:v>
      </x:c>
    </x:row>
    <x:row r="7366">
      <x:c r="A7366" s="31" t="n">
        <x:v>7365</x:v>
      </x:c>
      <x:c r="B7366" s="45" t="str">
        <x:v>addr:0x96f1a68E57f591463508328707ac015454E71713</x:v>
      </x:c>
      <x:c r="C7366" s="31" t="str"/>
      <x:c r="D7366" s="31" t="n">
        <x:v>0</x:v>
      </x:c>
      <x:c r="E7366" s="31" t="str">
        <x:v>no</x:v>
      </x:c>
      <x:c r="F7366" s="31" t="str">
        <x:f>IF(C7366&lt;&gt;"","exclude_synthetic",IF(D7366=0,"exclude_no_activity",IFERROR(VLOOKUP(LOWER(B7366),'Active analysis'!$A$2:$V$58,22,FALSE),"review")))</x:f>
        <x:v>exclude_no_activity</x:v>
      </x:c>
      <x:c r="G7366" s="31" t="n">
        <x:f>IFERROR(VLOOKUP(LOWER(B7366),'Active analysis'!$A$2:$V$58,21,FALSE),0)</x:f>
        <x:v>0</x:v>
      </x:c>
      <x:c r="H7366" s="31" t="str">
        <x:v>not_scanned_rate_limit</x:v>
      </x:c>
      <x:c r="I7366" s="31"/>
      <x:c r="J7366" s="31" t="str">
        <x:f>IF(C7366&lt;&gt;"",C7366,IF(D7366=0,"no signed outgoing testnet activity",IF(F7366="recommend","diverse and persistent testnet activity",IF(F7366="likely_bot","multiple automation signals","insufficient longevity or one automation signal"))))</x:f>
        <x:v>no signed outgoing testnet activity</x:v>
      </x:c>
    </x:row>
    <x:row r="7367">
      <x:c r="A7367" s="31" t="n">
        <x:v>7366</x:v>
      </x:c>
      <x:c r="B7367" s="45" t="str">
        <x:v>addr:0x96F2e23e096A2d2f23bF29D6D81e31966D9b931F</x:v>
      </x:c>
      <x:c r="C7367" s="31" t="str"/>
      <x:c r="D7367" s="31" t="n">
        <x:v>0</x:v>
      </x:c>
      <x:c r="E7367" s="31" t="str">
        <x:v>no</x:v>
      </x:c>
      <x:c r="F7367" s="31" t="str">
        <x:f>IF(C7367&lt;&gt;"","exclude_synthetic",IF(D7367=0,"exclude_no_activity",IFERROR(VLOOKUP(LOWER(B7367),'Active analysis'!$A$2:$V$58,22,FALSE),"review")))</x:f>
        <x:v>exclude_no_activity</x:v>
      </x:c>
      <x:c r="G7367" s="31" t="n">
        <x:f>IFERROR(VLOOKUP(LOWER(B7367),'Active analysis'!$A$2:$V$58,21,FALSE),0)</x:f>
        <x:v>0</x:v>
      </x:c>
      <x:c r="H7367" s="31" t="str">
        <x:v>not_scanned_rate_limit</x:v>
      </x:c>
      <x:c r="I7367" s="31"/>
      <x:c r="J7367" s="31" t="str">
        <x:f>IF(C7367&lt;&gt;"",C7367,IF(D7367=0,"no signed outgoing testnet activity",IF(F7367="recommend","diverse and persistent testnet activity",IF(F7367="likely_bot","multiple automation signals","insufficient longevity or one automation signal"))))</x:f>
        <x:v>no signed outgoing testnet activity</x:v>
      </x:c>
    </x:row>
    <x:row r="7368">
      <x:c r="A7368" s="31" t="n">
        <x:v>7367</x:v>
      </x:c>
      <x:c r="B7368" s="45" t="str">
        <x:v>addr:0x96f95356c2f55792c8b27f461c725a635cf0dcf9</x:v>
      </x:c>
      <x:c r="C7368" s="31" t="str"/>
      <x:c r="D7368" s="31" t="n">
        <x:v>0</x:v>
      </x:c>
      <x:c r="E7368" s="31" t="str">
        <x:v>no</x:v>
      </x:c>
      <x:c r="F7368" s="31" t="str">
        <x:f>IF(C7368&lt;&gt;"","exclude_synthetic",IF(D7368=0,"exclude_no_activity",IFERROR(VLOOKUP(LOWER(B7368),'Active analysis'!$A$2:$V$58,22,FALSE),"review")))</x:f>
        <x:v>exclude_no_activity</x:v>
      </x:c>
      <x:c r="G7368" s="31" t="n">
        <x:f>IFERROR(VLOOKUP(LOWER(B7368),'Active analysis'!$A$2:$V$58,21,FALSE),0)</x:f>
        <x:v>0</x:v>
      </x:c>
      <x:c r="H7368" s="31" t="str">
        <x:v>not_scanned_rate_limit</x:v>
      </x:c>
      <x:c r="I7368" s="31"/>
      <x:c r="J7368" s="31" t="str">
        <x:f>IF(C7368&lt;&gt;"",C7368,IF(D7368=0,"no signed outgoing testnet activity",IF(F7368="recommend","diverse and persistent testnet activity",IF(F7368="likely_bot","multiple automation signals","insufficient longevity or one automation signal"))))</x:f>
        <x:v>no signed outgoing testnet activity</x:v>
      </x:c>
    </x:row>
    <x:row r="7369">
      <x:c r="A7369" s="31" t="n">
        <x:v>7368</x:v>
      </x:c>
      <x:c r="B7369" s="45" t="str">
        <x:v>addr:0x970c2516f652920334a34ca62ebc61c7b838d14e</x:v>
      </x:c>
      <x:c r="C7369" s="31" t="str"/>
      <x:c r="D7369" s="31" t="n">
        <x:v>0</x:v>
      </x:c>
      <x:c r="E7369" s="31" t="str">
        <x:v>no</x:v>
      </x:c>
      <x:c r="F7369" s="31" t="str">
        <x:f>IF(C7369&lt;&gt;"","exclude_synthetic",IF(D7369=0,"exclude_no_activity",IFERROR(VLOOKUP(LOWER(B7369),'Active analysis'!$A$2:$V$58,22,FALSE),"review")))</x:f>
        <x:v>exclude_no_activity</x:v>
      </x:c>
      <x:c r="G7369" s="31" t="n">
        <x:f>IFERROR(VLOOKUP(LOWER(B7369),'Active analysis'!$A$2:$V$58,21,FALSE),0)</x:f>
        <x:v>0</x:v>
      </x:c>
      <x:c r="H7369" s="31" t="str">
        <x:v>not_scanned_rate_limit</x:v>
      </x:c>
      <x:c r="I7369" s="31"/>
      <x:c r="J7369" s="31" t="str">
        <x:f>IF(C7369&lt;&gt;"",C7369,IF(D7369=0,"no signed outgoing testnet activity",IF(F7369="recommend","diverse and persistent testnet activity",IF(F7369="likely_bot","multiple automation signals","insufficient longevity or one automation signal"))))</x:f>
        <x:v>no signed outgoing testnet activity</x:v>
      </x:c>
    </x:row>
    <x:row r="7370">
      <x:c r="A7370" s="31" t="n">
        <x:v>7369</x:v>
      </x:c>
      <x:c r="B7370" s="45" t="str">
        <x:v>addr:0x9713f5d2aa1545904e7c904678437069df547fec</x:v>
      </x:c>
      <x:c r="C7370" s="31" t="str"/>
      <x:c r="D7370" s="31" t="n">
        <x:v>0</x:v>
      </x:c>
      <x:c r="E7370" s="31" t="str">
        <x:v>no</x:v>
      </x:c>
      <x:c r="F7370" s="31" t="str">
        <x:f>IF(C7370&lt;&gt;"","exclude_synthetic",IF(D7370=0,"exclude_no_activity",IFERROR(VLOOKUP(LOWER(B7370),'Active analysis'!$A$2:$V$58,22,FALSE),"review")))</x:f>
        <x:v>exclude_no_activity</x:v>
      </x:c>
      <x:c r="G7370" s="31" t="n">
        <x:f>IFERROR(VLOOKUP(LOWER(B7370),'Active analysis'!$A$2:$V$58,21,FALSE),0)</x:f>
        <x:v>0</x:v>
      </x:c>
      <x:c r="H7370" s="31" t="str">
        <x:v>not_scanned_rate_limit</x:v>
      </x:c>
      <x:c r="I7370" s="31"/>
      <x:c r="J7370" s="31" t="str">
        <x:f>IF(C7370&lt;&gt;"",C7370,IF(D7370=0,"no signed outgoing testnet activity",IF(F7370="recommend","diverse and persistent testnet activity",IF(F7370="likely_bot","multiple automation signals","insufficient longevity or one automation signal"))))</x:f>
        <x:v>no signed outgoing testnet activity</x:v>
      </x:c>
    </x:row>
    <x:row r="7371">
      <x:c r="A7371" s="31" t="n">
        <x:v>7370</x:v>
      </x:c>
      <x:c r="B7371" s="45" t="str">
        <x:v>addr:0x9717465E81b850422D8622283B360Bf44eBEcd78</x:v>
      </x:c>
      <x:c r="C7371" s="31" t="str"/>
      <x:c r="D7371" s="31" t="n">
        <x:v>0</x:v>
      </x:c>
      <x:c r="E7371" s="31" t="str">
        <x:v>no</x:v>
      </x:c>
      <x:c r="F7371" s="31" t="str">
        <x:f>IF(C7371&lt;&gt;"","exclude_synthetic",IF(D7371=0,"exclude_no_activity",IFERROR(VLOOKUP(LOWER(B7371),'Active analysis'!$A$2:$V$58,22,FALSE),"review")))</x:f>
        <x:v>exclude_no_activity</x:v>
      </x:c>
      <x:c r="G7371" s="31" t="n">
        <x:f>IFERROR(VLOOKUP(LOWER(B7371),'Active analysis'!$A$2:$V$58,21,FALSE),0)</x:f>
        <x:v>0</x:v>
      </x:c>
      <x:c r="H7371" s="31" t="str">
        <x:v>not_scanned_rate_limit</x:v>
      </x:c>
      <x:c r="I7371" s="31"/>
      <x:c r="J7371" s="31" t="str">
        <x:f>IF(C7371&lt;&gt;"",C7371,IF(D7371=0,"no signed outgoing testnet activity",IF(F7371="recommend","diverse and persistent testnet activity",IF(F7371="likely_bot","multiple automation signals","insufficient longevity or one automation signal"))))</x:f>
        <x:v>no signed outgoing testnet activity</x:v>
      </x:c>
    </x:row>
    <x:row r="7372">
      <x:c r="A7372" s="31" t="n">
        <x:v>7371</x:v>
      </x:c>
      <x:c r="B7372" s="45" t="str">
        <x:v>addr:0x9724b0e53a704901d67c754b12877bcff6517c2d</x:v>
      </x:c>
      <x:c r="C7372" s="31" t="str"/>
      <x:c r="D7372" s="31" t="n">
        <x:v>0</x:v>
      </x:c>
      <x:c r="E7372" s="31" t="str">
        <x:v>no</x:v>
      </x:c>
      <x:c r="F7372" s="31" t="str">
        <x:f>IF(C7372&lt;&gt;"","exclude_synthetic",IF(D7372=0,"exclude_no_activity",IFERROR(VLOOKUP(LOWER(B7372),'Active analysis'!$A$2:$V$58,22,FALSE),"review")))</x:f>
        <x:v>exclude_no_activity</x:v>
      </x:c>
      <x:c r="G7372" s="31" t="n">
        <x:f>IFERROR(VLOOKUP(LOWER(B7372),'Active analysis'!$A$2:$V$58,21,FALSE),0)</x:f>
        <x:v>0</x:v>
      </x:c>
      <x:c r="H7372" s="31" t="str">
        <x:v>not_scanned_rate_limit</x:v>
      </x:c>
      <x:c r="I7372" s="31"/>
      <x:c r="J7372" s="31" t="str">
        <x:f>IF(C7372&lt;&gt;"",C7372,IF(D7372=0,"no signed outgoing testnet activity",IF(F7372="recommend","diverse and persistent testnet activity",IF(F7372="likely_bot","multiple automation signals","insufficient longevity or one automation signal"))))</x:f>
        <x:v>no signed outgoing testnet activity</x:v>
      </x:c>
    </x:row>
    <x:row r="7373">
      <x:c r="A7373" s="31" t="n">
        <x:v>7372</x:v>
      </x:c>
      <x:c r="B7373" s="45" t="str">
        <x:v>addr:0x972997e4764463d92440014b11d27e7c634617c3</x:v>
      </x:c>
      <x:c r="C7373" s="31" t="str"/>
      <x:c r="D7373" s="31" t="n">
        <x:v>0</x:v>
      </x:c>
      <x:c r="E7373" s="31" t="str">
        <x:v>no</x:v>
      </x:c>
      <x:c r="F7373" s="31" t="str">
        <x:f>IF(C7373&lt;&gt;"","exclude_synthetic",IF(D7373=0,"exclude_no_activity",IFERROR(VLOOKUP(LOWER(B7373),'Active analysis'!$A$2:$V$58,22,FALSE),"review")))</x:f>
        <x:v>exclude_no_activity</x:v>
      </x:c>
      <x:c r="G7373" s="31" t="n">
        <x:f>IFERROR(VLOOKUP(LOWER(B7373),'Active analysis'!$A$2:$V$58,21,FALSE),0)</x:f>
        <x:v>0</x:v>
      </x:c>
      <x:c r="H7373" s="31" t="str">
        <x:v>not_scanned_rate_limit</x:v>
      </x:c>
      <x:c r="I7373" s="31"/>
      <x:c r="J7373" s="31" t="str">
        <x:f>IF(C7373&lt;&gt;"",C7373,IF(D7373=0,"no signed outgoing testnet activity",IF(F7373="recommend","diverse and persistent testnet activity",IF(F7373="likely_bot","multiple automation signals","insufficient longevity or one automation signal"))))</x:f>
        <x:v>no signed outgoing testnet activity</x:v>
      </x:c>
    </x:row>
    <x:row r="7374">
      <x:c r="A7374" s="31" t="n">
        <x:v>7373</x:v>
      </x:c>
      <x:c r="B7374" s="45" t="str">
        <x:v>addr:0x972a2E308c47b9A50a6EFE8345194862E9EC04F6</x:v>
      </x:c>
      <x:c r="C7374" s="31" t="str"/>
      <x:c r="D7374" s="31" t="n">
        <x:v>0</x:v>
      </x:c>
      <x:c r="E7374" s="31" t="str">
        <x:v>no</x:v>
      </x:c>
      <x:c r="F7374" s="31" t="str">
        <x:f>IF(C7374&lt;&gt;"","exclude_synthetic",IF(D7374=0,"exclude_no_activity",IFERROR(VLOOKUP(LOWER(B7374),'Active analysis'!$A$2:$V$58,22,FALSE),"review")))</x:f>
        <x:v>exclude_no_activity</x:v>
      </x:c>
      <x:c r="G7374" s="31" t="n">
        <x:f>IFERROR(VLOOKUP(LOWER(B7374),'Active analysis'!$A$2:$V$58,21,FALSE),0)</x:f>
        <x:v>0</x:v>
      </x:c>
      <x:c r="H7374" s="31" t="str">
        <x:v>not_scanned_rate_limit</x:v>
      </x:c>
      <x:c r="I7374" s="31"/>
      <x:c r="J7374" s="31" t="str">
        <x:f>IF(C7374&lt;&gt;"",C7374,IF(D7374=0,"no signed outgoing testnet activity",IF(F7374="recommend","diverse and persistent testnet activity",IF(F7374="likely_bot","multiple automation signals","insufficient longevity or one automation signal"))))</x:f>
        <x:v>no signed outgoing testnet activity</x:v>
      </x:c>
    </x:row>
    <x:row r="7375">
      <x:c r="A7375" s="31" t="n">
        <x:v>7374</x:v>
      </x:c>
      <x:c r="B7375" s="45" t="str">
        <x:v>addr:0x972b42476bEf2d5e05E1bD119feeA36cEA60136a</x:v>
      </x:c>
      <x:c r="C7375" s="31" t="str"/>
      <x:c r="D7375" s="31" t="n">
        <x:v>0</x:v>
      </x:c>
      <x:c r="E7375" s="31" t="str">
        <x:v>no</x:v>
      </x:c>
      <x:c r="F7375" s="31" t="str">
        <x:f>IF(C7375&lt;&gt;"","exclude_synthetic",IF(D7375=0,"exclude_no_activity",IFERROR(VLOOKUP(LOWER(B7375),'Active analysis'!$A$2:$V$58,22,FALSE),"review")))</x:f>
        <x:v>exclude_no_activity</x:v>
      </x:c>
      <x:c r="G7375" s="31" t="n">
        <x:f>IFERROR(VLOOKUP(LOWER(B7375),'Active analysis'!$A$2:$V$58,21,FALSE),0)</x:f>
        <x:v>0</x:v>
      </x:c>
      <x:c r="H7375" s="31" t="str">
        <x:v>not_scanned_rate_limit</x:v>
      </x:c>
      <x:c r="I7375" s="31"/>
      <x:c r="J7375" s="31" t="str">
        <x:f>IF(C7375&lt;&gt;"",C7375,IF(D7375=0,"no signed outgoing testnet activity",IF(F7375="recommend","diverse and persistent testnet activity",IF(F7375="likely_bot","multiple automation signals","insufficient longevity or one automation signal"))))</x:f>
        <x:v>no signed outgoing testnet activity</x:v>
      </x:c>
    </x:row>
    <x:row r="7376">
      <x:c r="A7376" s="31" t="n">
        <x:v>7375</x:v>
      </x:c>
      <x:c r="B7376" s="45" t="str">
        <x:v>addr:0x972B7D0370270461963c9B8c8e99d26942dE7f5A</x:v>
      </x:c>
      <x:c r="C7376" s="31" t="str"/>
      <x:c r="D7376" s="31" t="n">
        <x:v>0</x:v>
      </x:c>
      <x:c r="E7376" s="31" t="str">
        <x:v>no</x:v>
      </x:c>
      <x:c r="F7376" s="31" t="str">
        <x:f>IF(C7376&lt;&gt;"","exclude_synthetic",IF(D7376=0,"exclude_no_activity",IFERROR(VLOOKUP(LOWER(B7376),'Active analysis'!$A$2:$V$58,22,FALSE),"review")))</x:f>
        <x:v>exclude_no_activity</x:v>
      </x:c>
      <x:c r="G7376" s="31" t="n">
        <x:f>IFERROR(VLOOKUP(LOWER(B7376),'Active analysis'!$A$2:$V$58,21,FALSE),0)</x:f>
        <x:v>0</x:v>
      </x:c>
      <x:c r="H7376" s="31" t="str">
        <x:v>not_scanned_rate_limit</x:v>
      </x:c>
      <x:c r="I7376" s="31"/>
      <x:c r="J7376" s="31" t="str">
        <x:f>IF(C7376&lt;&gt;"",C7376,IF(D7376=0,"no signed outgoing testnet activity",IF(F7376="recommend","diverse and persistent testnet activity",IF(F7376="likely_bot","multiple automation signals","insufficient longevity or one automation signal"))))</x:f>
        <x:v>no signed outgoing testnet activity</x:v>
      </x:c>
    </x:row>
    <x:row r="7377">
      <x:c r="A7377" s="31" t="n">
        <x:v>7376</x:v>
      </x:c>
      <x:c r="B7377" s="45" t="str">
        <x:v>addr:0x972Ba380322c73F479F9f26662b328E810B20B12</x:v>
      </x:c>
      <x:c r="C7377" s="31" t="str"/>
      <x:c r="D7377" s="31" t="n">
        <x:v>0</x:v>
      </x:c>
      <x:c r="E7377" s="31" t="str">
        <x:v>no</x:v>
      </x:c>
      <x:c r="F7377" s="31" t="str">
        <x:f>IF(C7377&lt;&gt;"","exclude_synthetic",IF(D7377=0,"exclude_no_activity",IFERROR(VLOOKUP(LOWER(B7377),'Active analysis'!$A$2:$V$58,22,FALSE),"review")))</x:f>
        <x:v>exclude_no_activity</x:v>
      </x:c>
      <x:c r="G7377" s="31" t="n">
        <x:f>IFERROR(VLOOKUP(LOWER(B7377),'Active analysis'!$A$2:$V$58,21,FALSE),0)</x:f>
        <x:v>0</x:v>
      </x:c>
      <x:c r="H7377" s="31" t="str">
        <x:v>not_scanned_rate_limit</x:v>
      </x:c>
      <x:c r="I7377" s="31"/>
      <x:c r="J7377" s="31" t="str">
        <x:f>IF(C7377&lt;&gt;"",C7377,IF(D7377=0,"no signed outgoing testnet activity",IF(F7377="recommend","diverse and persistent testnet activity",IF(F7377="likely_bot","multiple automation signals","insufficient longevity or one automation signal"))))</x:f>
        <x:v>no signed outgoing testnet activity</x:v>
      </x:c>
    </x:row>
    <x:row r="7378">
      <x:c r="A7378" s="31" t="n">
        <x:v>7377</x:v>
      </x:c>
      <x:c r="B7378" s="45" t="str">
        <x:v>addr:0x972c3e5e145cabda0ad906d50cb04e2b2a78bd3e</x:v>
      </x:c>
      <x:c r="C7378" s="31" t="str"/>
      <x:c r="D7378" s="31" t="n">
        <x:v>0</x:v>
      </x:c>
      <x:c r="E7378" s="31" t="str">
        <x:v>no</x:v>
      </x:c>
      <x:c r="F7378" s="31" t="str">
        <x:f>IF(C7378&lt;&gt;"","exclude_synthetic",IF(D7378=0,"exclude_no_activity",IFERROR(VLOOKUP(LOWER(B7378),'Active analysis'!$A$2:$V$58,22,FALSE),"review")))</x:f>
        <x:v>exclude_no_activity</x:v>
      </x:c>
      <x:c r="G7378" s="31" t="n">
        <x:f>IFERROR(VLOOKUP(LOWER(B7378),'Active analysis'!$A$2:$V$58,21,FALSE),0)</x:f>
        <x:v>0</x:v>
      </x:c>
      <x:c r="H7378" s="31" t="str">
        <x:v>not_scanned_rate_limit</x:v>
      </x:c>
      <x:c r="I7378" s="31"/>
      <x:c r="J7378" s="31" t="str">
        <x:f>IF(C7378&lt;&gt;"",C7378,IF(D7378=0,"no signed outgoing testnet activity",IF(F7378="recommend","diverse and persistent testnet activity",IF(F7378="likely_bot","multiple automation signals","insufficient longevity or one automation signal"))))</x:f>
        <x:v>no signed outgoing testnet activity</x:v>
      </x:c>
    </x:row>
    <x:row r="7379">
      <x:c r="A7379" s="31" t="n">
        <x:v>7378</x:v>
      </x:c>
      <x:c r="B7379" s="45" t="str">
        <x:v>addr:0x972ce6414005550ec578b17807c28ae03e916cb1</x:v>
      </x:c>
      <x:c r="C7379" s="31" t="str"/>
      <x:c r="D7379" s="31" t="n">
        <x:v>0</x:v>
      </x:c>
      <x:c r="E7379" s="31" t="str">
        <x:v>no</x:v>
      </x:c>
      <x:c r="F7379" s="31" t="str">
        <x:f>IF(C7379&lt;&gt;"","exclude_synthetic",IF(D7379=0,"exclude_no_activity",IFERROR(VLOOKUP(LOWER(B7379),'Active analysis'!$A$2:$V$58,22,FALSE),"review")))</x:f>
        <x:v>exclude_no_activity</x:v>
      </x:c>
      <x:c r="G7379" s="31" t="n">
        <x:f>IFERROR(VLOOKUP(LOWER(B7379),'Active analysis'!$A$2:$V$58,21,FALSE),0)</x:f>
        <x:v>0</x:v>
      </x:c>
      <x:c r="H7379" s="31" t="str">
        <x:v>not_scanned_rate_limit</x:v>
      </x:c>
      <x:c r="I7379" s="31"/>
      <x:c r="J7379" s="31" t="str">
        <x:f>IF(C7379&lt;&gt;"",C7379,IF(D7379=0,"no signed outgoing testnet activity",IF(F7379="recommend","diverse and persistent testnet activity",IF(F7379="likely_bot","multiple automation signals","insufficient longevity or one automation signal"))))</x:f>
        <x:v>no signed outgoing testnet activity</x:v>
      </x:c>
    </x:row>
    <x:row r="7380">
      <x:c r="A7380" s="31" t="n">
        <x:v>7379</x:v>
      </x:c>
      <x:c r="B7380" s="45" t="str">
        <x:v>addr:0x972Cfc81974cC9B614B6Dc583575Dc31601BDe16</x:v>
      </x:c>
      <x:c r="C7380" s="31" t="str"/>
      <x:c r="D7380" s="31" t="n">
        <x:v>0</x:v>
      </x:c>
      <x:c r="E7380" s="31" t="str">
        <x:v>no</x:v>
      </x:c>
      <x:c r="F7380" s="31" t="str">
        <x:f>IF(C7380&lt;&gt;"","exclude_synthetic",IF(D7380=0,"exclude_no_activity",IFERROR(VLOOKUP(LOWER(B7380),'Active analysis'!$A$2:$V$58,22,FALSE),"review")))</x:f>
        <x:v>exclude_no_activity</x:v>
      </x:c>
      <x:c r="G7380" s="31" t="n">
        <x:f>IFERROR(VLOOKUP(LOWER(B7380),'Active analysis'!$A$2:$V$58,21,FALSE),0)</x:f>
        <x:v>0</x:v>
      </x:c>
      <x:c r="H7380" s="31" t="str">
        <x:v>not_scanned_rate_limit</x:v>
      </x:c>
      <x:c r="I7380" s="31"/>
      <x:c r="J7380" s="31" t="str">
        <x:f>IF(C7380&lt;&gt;"",C7380,IF(D7380=0,"no signed outgoing testnet activity",IF(F7380="recommend","diverse and persistent testnet activity",IF(F7380="likely_bot","multiple automation signals","insufficient longevity or one automation signal"))))</x:f>
        <x:v>no signed outgoing testnet activity</x:v>
      </x:c>
    </x:row>
    <x:row r="7381">
      <x:c r="A7381" s="31" t="n">
        <x:v>7380</x:v>
      </x:c>
      <x:c r="B7381" s="45" t="str">
        <x:v>addr:0x9730dF954e6B5A8F9FF0efA0018b23f64Cc11505</x:v>
      </x:c>
      <x:c r="C7381" s="31" t="str"/>
      <x:c r="D7381" s="31" t="n">
        <x:v>0</x:v>
      </x:c>
      <x:c r="E7381" s="31" t="str">
        <x:v>no</x:v>
      </x:c>
      <x:c r="F7381" s="31" t="str">
        <x:f>IF(C7381&lt;&gt;"","exclude_synthetic",IF(D7381=0,"exclude_no_activity",IFERROR(VLOOKUP(LOWER(B7381),'Active analysis'!$A$2:$V$58,22,FALSE),"review")))</x:f>
        <x:v>exclude_no_activity</x:v>
      </x:c>
      <x:c r="G7381" s="31" t="n">
        <x:f>IFERROR(VLOOKUP(LOWER(B7381),'Active analysis'!$A$2:$V$58,21,FALSE),0)</x:f>
        <x:v>0</x:v>
      </x:c>
      <x:c r="H7381" s="31" t="str">
        <x:v>not_scanned_rate_limit</x:v>
      </x:c>
      <x:c r="I7381" s="31"/>
      <x:c r="J7381" s="31" t="str">
        <x:f>IF(C7381&lt;&gt;"",C7381,IF(D7381=0,"no signed outgoing testnet activity",IF(F7381="recommend","diverse and persistent testnet activity",IF(F7381="likely_bot","multiple automation signals","insufficient longevity or one automation signal"))))</x:f>
        <x:v>no signed outgoing testnet activity</x:v>
      </x:c>
    </x:row>
    <x:row r="7382">
      <x:c r="A7382" s="31" t="n">
        <x:v>7381</x:v>
      </x:c>
      <x:c r="B7382" s="45" t="str">
        <x:v>addr:0x97382F807dF6E99fd3eB924dD0cBf35358773b05</x:v>
      </x:c>
      <x:c r="C7382" s="31" t="str"/>
      <x:c r="D7382" s="31" t="n">
        <x:v>0</x:v>
      </x:c>
      <x:c r="E7382" s="31" t="str">
        <x:v>no</x:v>
      </x:c>
      <x:c r="F7382" s="31" t="str">
        <x:f>IF(C7382&lt;&gt;"","exclude_synthetic",IF(D7382=0,"exclude_no_activity",IFERROR(VLOOKUP(LOWER(B7382),'Active analysis'!$A$2:$V$58,22,FALSE),"review")))</x:f>
        <x:v>exclude_no_activity</x:v>
      </x:c>
      <x:c r="G7382" s="31" t="n">
        <x:f>IFERROR(VLOOKUP(LOWER(B7382),'Active analysis'!$A$2:$V$58,21,FALSE),0)</x:f>
        <x:v>0</x:v>
      </x:c>
      <x:c r="H7382" s="31" t="str">
        <x:v>not_scanned_rate_limit</x:v>
      </x:c>
      <x:c r="I7382" s="31"/>
      <x:c r="J7382" s="31" t="str">
        <x:f>IF(C7382&lt;&gt;"",C7382,IF(D7382=0,"no signed outgoing testnet activity",IF(F7382="recommend","diverse and persistent testnet activity",IF(F7382="likely_bot","multiple automation signals","insufficient longevity or one automation signal"))))</x:f>
        <x:v>no signed outgoing testnet activity</x:v>
      </x:c>
    </x:row>
    <x:row r="7383">
      <x:c r="A7383" s="31" t="n">
        <x:v>7382</x:v>
      </x:c>
      <x:c r="B7383" s="45" t="str">
        <x:v>addr:0x973cD9794AfE05706733ab498941b48e06DfFEFd</x:v>
      </x:c>
      <x:c r="C7383" s="31" t="str"/>
      <x:c r="D7383" s="31" t="n">
        <x:v>0</x:v>
      </x:c>
      <x:c r="E7383" s="31" t="str">
        <x:v>no</x:v>
      </x:c>
      <x:c r="F7383" s="31" t="str">
        <x:f>IF(C7383&lt;&gt;"","exclude_synthetic",IF(D7383=0,"exclude_no_activity",IFERROR(VLOOKUP(LOWER(B7383),'Active analysis'!$A$2:$V$58,22,FALSE),"review")))</x:f>
        <x:v>exclude_no_activity</x:v>
      </x:c>
      <x:c r="G7383" s="31" t="n">
        <x:f>IFERROR(VLOOKUP(LOWER(B7383),'Active analysis'!$A$2:$V$58,21,FALSE),0)</x:f>
        <x:v>0</x:v>
      </x:c>
      <x:c r="H7383" s="31" t="str">
        <x:v>not_scanned_rate_limit</x:v>
      </x:c>
      <x:c r="I7383" s="31"/>
      <x:c r="J7383" s="31" t="str">
        <x:f>IF(C7383&lt;&gt;"",C7383,IF(D7383=0,"no signed outgoing testnet activity",IF(F7383="recommend","diverse and persistent testnet activity",IF(F7383="likely_bot","multiple automation signals","insufficient longevity or one automation signal"))))</x:f>
        <x:v>no signed outgoing testnet activity</x:v>
      </x:c>
    </x:row>
    <x:row r="7384">
      <x:c r="A7384" s="31" t="n">
        <x:v>7383</x:v>
      </x:c>
      <x:c r="B7384" s="45" t="str">
        <x:v>addr:0x97417d38E3A1Fb129DedfC643E71f2F0F9B9CF8f</x:v>
      </x:c>
      <x:c r="C7384" s="31" t="str"/>
      <x:c r="D7384" s="31" t="n">
        <x:v>0</x:v>
      </x:c>
      <x:c r="E7384" s="31" t="str">
        <x:v>no</x:v>
      </x:c>
      <x:c r="F7384" s="31" t="str">
        <x:f>IF(C7384&lt;&gt;"","exclude_synthetic",IF(D7384=0,"exclude_no_activity",IFERROR(VLOOKUP(LOWER(B7384),'Active analysis'!$A$2:$V$58,22,FALSE),"review")))</x:f>
        <x:v>exclude_no_activity</x:v>
      </x:c>
      <x:c r="G7384" s="31" t="n">
        <x:f>IFERROR(VLOOKUP(LOWER(B7384),'Active analysis'!$A$2:$V$58,21,FALSE),0)</x:f>
        <x:v>0</x:v>
      </x:c>
      <x:c r="H7384" s="31" t="str">
        <x:v>not_scanned_rate_limit</x:v>
      </x:c>
      <x:c r="I7384" s="31"/>
      <x:c r="J7384" s="31" t="str">
        <x:f>IF(C7384&lt;&gt;"",C7384,IF(D7384=0,"no signed outgoing testnet activity",IF(F7384="recommend","diverse and persistent testnet activity",IF(F7384="likely_bot","multiple automation signals","insufficient longevity or one automation signal"))))</x:f>
        <x:v>no signed outgoing testnet activity</x:v>
      </x:c>
    </x:row>
    <x:row r="7385">
      <x:c r="A7385" s="31" t="n">
        <x:v>7384</x:v>
      </x:c>
      <x:c r="B7385" s="45" t="str">
        <x:v>addr:0x97460fa78D30389AC035672C1daD5D27a701c162</x:v>
      </x:c>
      <x:c r="C7385" s="31" t="str"/>
      <x:c r="D7385" s="31" t="n">
        <x:v>0</x:v>
      </x:c>
      <x:c r="E7385" s="31" t="str">
        <x:v>no</x:v>
      </x:c>
      <x:c r="F7385" s="31" t="str">
        <x:f>IF(C7385&lt;&gt;"","exclude_synthetic",IF(D7385=0,"exclude_no_activity",IFERROR(VLOOKUP(LOWER(B7385),'Active analysis'!$A$2:$V$58,22,FALSE),"review")))</x:f>
        <x:v>exclude_no_activity</x:v>
      </x:c>
      <x:c r="G7385" s="31" t="n">
        <x:f>IFERROR(VLOOKUP(LOWER(B7385),'Active analysis'!$A$2:$V$58,21,FALSE),0)</x:f>
        <x:v>0</x:v>
      </x:c>
      <x:c r="H7385" s="31" t="str">
        <x:v>not_scanned_rate_limit</x:v>
      </x:c>
      <x:c r="I7385" s="31"/>
      <x:c r="J7385" s="31" t="str">
        <x:f>IF(C7385&lt;&gt;"",C7385,IF(D7385=0,"no signed outgoing testnet activity",IF(F7385="recommend","diverse and persistent testnet activity",IF(F7385="likely_bot","multiple automation signals","insufficient longevity or one automation signal"))))</x:f>
        <x:v>no signed outgoing testnet activity</x:v>
      </x:c>
    </x:row>
    <x:row r="7386">
      <x:c r="A7386" s="31" t="n">
        <x:v>7385</x:v>
      </x:c>
      <x:c r="B7386" s="45" t="str">
        <x:v>addr:0x9747a79F9845bCCb3c5C1DFF60F38E3f66120c02</x:v>
      </x:c>
      <x:c r="C7386" s="31" t="str"/>
      <x:c r="D7386" s="31" t="n">
        <x:v>0</x:v>
      </x:c>
      <x:c r="E7386" s="31" t="str">
        <x:v>no</x:v>
      </x:c>
      <x:c r="F7386" s="31" t="str">
        <x:f>IF(C7386&lt;&gt;"","exclude_synthetic",IF(D7386=0,"exclude_no_activity",IFERROR(VLOOKUP(LOWER(B7386),'Active analysis'!$A$2:$V$58,22,FALSE),"review")))</x:f>
        <x:v>exclude_no_activity</x:v>
      </x:c>
      <x:c r="G7386" s="31" t="n">
        <x:f>IFERROR(VLOOKUP(LOWER(B7386),'Active analysis'!$A$2:$V$58,21,FALSE),0)</x:f>
        <x:v>0</x:v>
      </x:c>
      <x:c r="H7386" s="31" t="str">
        <x:v>not_scanned_rate_limit</x:v>
      </x:c>
      <x:c r="I7386" s="31"/>
      <x:c r="J7386" s="31" t="str">
        <x:f>IF(C7386&lt;&gt;"",C7386,IF(D7386=0,"no signed outgoing testnet activity",IF(F7386="recommend","diverse and persistent testnet activity",IF(F7386="likely_bot","multiple automation signals","insufficient longevity or one automation signal"))))</x:f>
        <x:v>no signed outgoing testnet activity</x:v>
      </x:c>
    </x:row>
    <x:row r="7387">
      <x:c r="A7387" s="31" t="n">
        <x:v>7386</x:v>
      </x:c>
      <x:c r="B7387" s="45" t="str">
        <x:v>addr:0x9747ee8fe4e4fe49c2c3ee9521ff4d59a9ba24c7</x:v>
      </x:c>
      <x:c r="C7387" s="31" t="str"/>
      <x:c r="D7387" s="31" t="n">
        <x:v>0</x:v>
      </x:c>
      <x:c r="E7387" s="31" t="str">
        <x:v>no</x:v>
      </x:c>
      <x:c r="F7387" s="31" t="str">
        <x:f>IF(C7387&lt;&gt;"","exclude_synthetic",IF(D7387=0,"exclude_no_activity",IFERROR(VLOOKUP(LOWER(B7387),'Active analysis'!$A$2:$V$58,22,FALSE),"review")))</x:f>
        <x:v>exclude_no_activity</x:v>
      </x:c>
      <x:c r="G7387" s="31" t="n">
        <x:f>IFERROR(VLOOKUP(LOWER(B7387),'Active analysis'!$A$2:$V$58,21,FALSE),0)</x:f>
        <x:v>0</x:v>
      </x:c>
      <x:c r="H7387" s="31" t="str">
        <x:v>not_scanned_rate_limit</x:v>
      </x:c>
      <x:c r="I7387" s="31"/>
      <x:c r="J7387" s="31" t="str">
        <x:f>IF(C7387&lt;&gt;"",C7387,IF(D7387=0,"no signed outgoing testnet activity",IF(F7387="recommend","diverse and persistent testnet activity",IF(F7387="likely_bot","multiple automation signals","insufficient longevity or one automation signal"))))</x:f>
        <x:v>no signed outgoing testnet activity</x:v>
      </x:c>
    </x:row>
    <x:row r="7388">
      <x:c r="A7388" s="31" t="n">
        <x:v>7387</x:v>
      </x:c>
      <x:c r="B7388" s="45" t="str">
        <x:v>addr:0x9755225ff460c490b5db0ad1c6c2411c463236bd</x:v>
      </x:c>
      <x:c r="C7388" s="31" t="str"/>
      <x:c r="D7388" s="31" t="n">
        <x:v>0</x:v>
      </x:c>
      <x:c r="E7388" s="31" t="str">
        <x:v>no</x:v>
      </x:c>
      <x:c r="F7388" s="31" t="str">
        <x:f>IF(C7388&lt;&gt;"","exclude_synthetic",IF(D7388=0,"exclude_no_activity",IFERROR(VLOOKUP(LOWER(B7388),'Active analysis'!$A$2:$V$58,22,FALSE),"review")))</x:f>
        <x:v>exclude_no_activity</x:v>
      </x:c>
      <x:c r="G7388" s="31" t="n">
        <x:f>IFERROR(VLOOKUP(LOWER(B7388),'Active analysis'!$A$2:$V$58,21,FALSE),0)</x:f>
        <x:v>0</x:v>
      </x:c>
      <x:c r="H7388" s="31" t="str">
        <x:v>not_scanned_rate_limit</x:v>
      </x:c>
      <x:c r="I7388" s="31"/>
      <x:c r="J7388" s="31" t="str">
        <x:f>IF(C7388&lt;&gt;"",C7388,IF(D7388=0,"no signed outgoing testnet activity",IF(F7388="recommend","diverse and persistent testnet activity",IF(F7388="likely_bot","multiple automation signals","insufficient longevity or one automation signal"))))</x:f>
        <x:v>no signed outgoing testnet activity</x:v>
      </x:c>
    </x:row>
    <x:row r="7389">
      <x:c r="A7389" s="31" t="n">
        <x:v>7388</x:v>
      </x:c>
      <x:c r="B7389" s="45" t="str">
        <x:v>addr:0x975a711fAb835919B8dC26D4d93fe249F8A3e26D</x:v>
      </x:c>
      <x:c r="C7389" s="31" t="str"/>
      <x:c r="D7389" s="31" t="n">
        <x:v>0</x:v>
      </x:c>
      <x:c r="E7389" s="31" t="str">
        <x:v>no</x:v>
      </x:c>
      <x:c r="F7389" s="31" t="str">
        <x:f>IF(C7389&lt;&gt;"","exclude_synthetic",IF(D7389=0,"exclude_no_activity",IFERROR(VLOOKUP(LOWER(B7389),'Active analysis'!$A$2:$V$58,22,FALSE),"review")))</x:f>
        <x:v>exclude_no_activity</x:v>
      </x:c>
      <x:c r="G7389" s="31" t="n">
        <x:f>IFERROR(VLOOKUP(LOWER(B7389),'Active analysis'!$A$2:$V$58,21,FALSE),0)</x:f>
        <x:v>0</x:v>
      </x:c>
      <x:c r="H7389" s="31" t="str">
        <x:v>not_scanned_rate_limit</x:v>
      </x:c>
      <x:c r="I7389" s="31"/>
      <x:c r="J7389" s="31" t="str">
        <x:f>IF(C7389&lt;&gt;"",C7389,IF(D7389=0,"no signed outgoing testnet activity",IF(F7389="recommend","diverse and persistent testnet activity",IF(F7389="likely_bot","multiple automation signals","insufficient longevity or one automation signal"))))</x:f>
        <x:v>no signed outgoing testnet activity</x:v>
      </x:c>
    </x:row>
    <x:row r="7390">
      <x:c r="A7390" s="31" t="n">
        <x:v>7389</x:v>
      </x:c>
      <x:c r="B7390" s="45" t="str">
        <x:v>addr:0x9760a9421ad49b8E10A73f821Ee2653f3585a3Be</x:v>
      </x:c>
      <x:c r="C7390" s="31" t="str"/>
      <x:c r="D7390" s="31" t="n">
        <x:v>0</x:v>
      </x:c>
      <x:c r="E7390" s="31" t="str">
        <x:v>no</x:v>
      </x:c>
      <x:c r="F7390" s="31" t="str">
        <x:f>IF(C7390&lt;&gt;"","exclude_synthetic",IF(D7390=0,"exclude_no_activity",IFERROR(VLOOKUP(LOWER(B7390),'Active analysis'!$A$2:$V$58,22,FALSE),"review")))</x:f>
        <x:v>exclude_no_activity</x:v>
      </x:c>
      <x:c r="G7390" s="31" t="n">
        <x:f>IFERROR(VLOOKUP(LOWER(B7390),'Active analysis'!$A$2:$V$58,21,FALSE),0)</x:f>
        <x:v>0</x:v>
      </x:c>
      <x:c r="H7390" s="31" t="str">
        <x:v>not_scanned_rate_limit</x:v>
      </x:c>
      <x:c r="I7390" s="31"/>
      <x:c r="J7390" s="31" t="str">
        <x:f>IF(C7390&lt;&gt;"",C7390,IF(D7390=0,"no signed outgoing testnet activity",IF(F7390="recommend","diverse and persistent testnet activity",IF(F7390="likely_bot","multiple automation signals","insufficient longevity or one automation signal"))))</x:f>
        <x:v>no signed outgoing testnet activity</x:v>
      </x:c>
    </x:row>
    <x:row r="7391">
      <x:c r="A7391" s="31" t="n">
        <x:v>7390</x:v>
      </x:c>
      <x:c r="B7391" s="45" t="str">
        <x:v>addr:0x976584093a6D527f2a9fB29d5aE7e8A77253323A</x:v>
      </x:c>
      <x:c r="C7391" s="31" t="str"/>
      <x:c r="D7391" s="31" t="n">
        <x:v>0</x:v>
      </x:c>
      <x:c r="E7391" s="31" t="str">
        <x:v>no</x:v>
      </x:c>
      <x:c r="F7391" s="31" t="str">
        <x:f>IF(C7391&lt;&gt;"","exclude_synthetic",IF(D7391=0,"exclude_no_activity",IFERROR(VLOOKUP(LOWER(B7391),'Active analysis'!$A$2:$V$58,22,FALSE),"review")))</x:f>
        <x:v>exclude_no_activity</x:v>
      </x:c>
      <x:c r="G7391" s="31" t="n">
        <x:f>IFERROR(VLOOKUP(LOWER(B7391),'Active analysis'!$A$2:$V$58,21,FALSE),0)</x:f>
        <x:v>0</x:v>
      </x:c>
      <x:c r="H7391" s="31" t="str">
        <x:v>not_scanned_rate_limit</x:v>
      </x:c>
      <x:c r="I7391" s="31"/>
      <x:c r="J7391" s="31" t="str">
        <x:f>IF(C7391&lt;&gt;"",C7391,IF(D7391=0,"no signed outgoing testnet activity",IF(F7391="recommend","diverse and persistent testnet activity",IF(F7391="likely_bot","multiple automation signals","insufficient longevity or one automation signal"))))</x:f>
        <x:v>no signed outgoing testnet activity</x:v>
      </x:c>
    </x:row>
    <x:row r="7392">
      <x:c r="A7392" s="31" t="n">
        <x:v>7391</x:v>
      </x:c>
      <x:c r="B7392" s="45" t="str">
        <x:v>addr:0x976b92d1d4ccbe104a7fe9eaf5e10a1e990db1b1</x:v>
      </x:c>
      <x:c r="C7392" s="31" t="str"/>
      <x:c r="D7392" s="31" t="n">
        <x:v>0</x:v>
      </x:c>
      <x:c r="E7392" s="31" t="str">
        <x:v>no</x:v>
      </x:c>
      <x:c r="F7392" s="31" t="str">
        <x:f>IF(C7392&lt;&gt;"","exclude_synthetic",IF(D7392=0,"exclude_no_activity",IFERROR(VLOOKUP(LOWER(B7392),'Active analysis'!$A$2:$V$58,22,FALSE),"review")))</x:f>
        <x:v>exclude_no_activity</x:v>
      </x:c>
      <x:c r="G7392" s="31" t="n">
        <x:f>IFERROR(VLOOKUP(LOWER(B7392),'Active analysis'!$A$2:$V$58,21,FALSE),0)</x:f>
        <x:v>0</x:v>
      </x:c>
      <x:c r="H7392" s="31" t="str">
        <x:v>not_scanned_rate_limit</x:v>
      </x:c>
      <x:c r="I7392" s="31"/>
      <x:c r="J7392" s="31" t="str">
        <x:f>IF(C7392&lt;&gt;"",C7392,IF(D7392=0,"no signed outgoing testnet activity",IF(F7392="recommend","diverse and persistent testnet activity",IF(F7392="likely_bot","multiple automation signals","insufficient longevity or one automation signal"))))</x:f>
        <x:v>no signed outgoing testnet activity</x:v>
      </x:c>
    </x:row>
    <x:row r="7393">
      <x:c r="A7393" s="31" t="n">
        <x:v>7392</x:v>
      </x:c>
      <x:c r="B7393" s="45" t="str">
        <x:v>addr:0x976F3A61987Deecc28e2e025bA6029BD0A803B98</x:v>
      </x:c>
      <x:c r="C7393" s="31" t="str"/>
      <x:c r="D7393" s="31" t="n">
        <x:v>0</x:v>
      </x:c>
      <x:c r="E7393" s="31" t="str">
        <x:v>no</x:v>
      </x:c>
      <x:c r="F7393" s="31" t="str">
        <x:f>IF(C7393&lt;&gt;"","exclude_synthetic",IF(D7393=0,"exclude_no_activity",IFERROR(VLOOKUP(LOWER(B7393),'Active analysis'!$A$2:$V$58,22,FALSE),"review")))</x:f>
        <x:v>exclude_no_activity</x:v>
      </x:c>
      <x:c r="G7393" s="31" t="n">
        <x:f>IFERROR(VLOOKUP(LOWER(B7393),'Active analysis'!$A$2:$V$58,21,FALSE),0)</x:f>
        <x:v>0</x:v>
      </x:c>
      <x:c r="H7393" s="31" t="str">
        <x:v>not_scanned_rate_limit</x:v>
      </x:c>
      <x:c r="I7393" s="31"/>
      <x:c r="J7393" s="31" t="str">
        <x:f>IF(C7393&lt;&gt;"",C7393,IF(D7393=0,"no signed outgoing testnet activity",IF(F7393="recommend","diverse and persistent testnet activity",IF(F7393="likely_bot","multiple automation signals","insufficient longevity or one automation signal"))))</x:f>
        <x:v>no signed outgoing testnet activity</x:v>
      </x:c>
    </x:row>
    <x:row r="7394">
      <x:c r="A7394" s="31" t="n">
        <x:v>7393</x:v>
      </x:c>
      <x:c r="B7394" s="45" t="str">
        <x:v>addr:0x97768dd3c53560d4ffef8e39b4c0dd1053c5d647</x:v>
      </x:c>
      <x:c r="C7394" s="31" t="str"/>
      <x:c r="D7394" s="31" t="n">
        <x:v>0</x:v>
      </x:c>
      <x:c r="E7394" s="31" t="str">
        <x:v>no</x:v>
      </x:c>
      <x:c r="F7394" s="31" t="str">
        <x:f>IF(C7394&lt;&gt;"","exclude_synthetic",IF(D7394=0,"exclude_no_activity",IFERROR(VLOOKUP(LOWER(B7394),'Active analysis'!$A$2:$V$58,22,FALSE),"review")))</x:f>
        <x:v>exclude_no_activity</x:v>
      </x:c>
      <x:c r="G7394" s="31" t="n">
        <x:f>IFERROR(VLOOKUP(LOWER(B7394),'Active analysis'!$A$2:$V$58,21,FALSE),0)</x:f>
        <x:v>0</x:v>
      </x:c>
      <x:c r="H7394" s="31" t="str">
        <x:v>not_scanned_rate_limit</x:v>
      </x:c>
      <x:c r="I7394" s="31"/>
      <x:c r="J7394" s="31" t="str">
        <x:f>IF(C7394&lt;&gt;"",C7394,IF(D7394=0,"no signed outgoing testnet activity",IF(F7394="recommend","diverse and persistent testnet activity",IF(F7394="likely_bot","multiple automation signals","insufficient longevity or one automation signal"))))</x:f>
        <x:v>no signed outgoing testnet activity</x:v>
      </x:c>
    </x:row>
    <x:row r="7395">
      <x:c r="A7395" s="31" t="n">
        <x:v>7394</x:v>
      </x:c>
      <x:c r="B7395" s="45" t="str">
        <x:v>addr:0x977cc425a6c5d6877674f5ddbc742d5950fccb82</x:v>
      </x:c>
      <x:c r="C7395" s="31" t="str"/>
      <x:c r="D7395" s="31" t="n">
        <x:v>0</x:v>
      </x:c>
      <x:c r="E7395" s="31" t="str">
        <x:v>no</x:v>
      </x:c>
      <x:c r="F7395" s="31" t="str">
        <x:f>IF(C7395&lt;&gt;"","exclude_synthetic",IF(D7395=0,"exclude_no_activity",IFERROR(VLOOKUP(LOWER(B7395),'Active analysis'!$A$2:$V$58,22,FALSE),"review")))</x:f>
        <x:v>exclude_no_activity</x:v>
      </x:c>
      <x:c r="G7395" s="31" t="n">
        <x:f>IFERROR(VLOOKUP(LOWER(B7395),'Active analysis'!$A$2:$V$58,21,FALSE),0)</x:f>
        <x:v>0</x:v>
      </x:c>
      <x:c r="H7395" s="31" t="str">
        <x:v>not_scanned_rate_limit</x:v>
      </x:c>
      <x:c r="I7395" s="31"/>
      <x:c r="J7395" s="31" t="str">
        <x:f>IF(C7395&lt;&gt;"",C7395,IF(D7395=0,"no signed outgoing testnet activity",IF(F7395="recommend","diverse and persistent testnet activity",IF(F7395="likely_bot","multiple automation signals","insufficient longevity or one automation signal"))))</x:f>
        <x:v>no signed outgoing testnet activity</x:v>
      </x:c>
    </x:row>
    <x:row r="7396">
      <x:c r="A7396" s="31" t="n">
        <x:v>7395</x:v>
      </x:c>
      <x:c r="B7396" s="45" t="str">
        <x:v>addr:0x978A1083fc1903fC7fB3160CaEC675a59cfdF27D</x:v>
      </x:c>
      <x:c r="C7396" s="31" t="str"/>
      <x:c r="D7396" s="31" t="n">
        <x:v>0</x:v>
      </x:c>
      <x:c r="E7396" s="31" t="str">
        <x:v>no</x:v>
      </x:c>
      <x:c r="F7396" s="31" t="str">
        <x:f>IF(C7396&lt;&gt;"","exclude_synthetic",IF(D7396=0,"exclude_no_activity",IFERROR(VLOOKUP(LOWER(B7396),'Active analysis'!$A$2:$V$58,22,FALSE),"review")))</x:f>
        <x:v>exclude_no_activity</x:v>
      </x:c>
      <x:c r="G7396" s="31" t="n">
        <x:f>IFERROR(VLOOKUP(LOWER(B7396),'Active analysis'!$A$2:$V$58,21,FALSE),0)</x:f>
        <x:v>0</x:v>
      </x:c>
      <x:c r="H7396" s="31" t="str">
        <x:v>not_scanned_rate_limit</x:v>
      </x:c>
      <x:c r="I7396" s="31"/>
      <x:c r="J7396" s="31" t="str">
        <x:f>IF(C7396&lt;&gt;"",C7396,IF(D7396=0,"no signed outgoing testnet activity",IF(F7396="recommend","diverse and persistent testnet activity",IF(F7396="likely_bot","multiple automation signals","insufficient longevity or one automation signal"))))</x:f>
        <x:v>no signed outgoing testnet activity</x:v>
      </x:c>
    </x:row>
    <x:row r="7397">
      <x:c r="A7397" s="31" t="n">
        <x:v>7396</x:v>
      </x:c>
      <x:c r="B7397" s="45" t="str">
        <x:v>addr:0x978d57d646d3093FFBE067a79501f3a0fA79bb2e</x:v>
      </x:c>
      <x:c r="C7397" s="31" t="str"/>
      <x:c r="D7397" s="31" t="n">
        <x:v>0</x:v>
      </x:c>
      <x:c r="E7397" s="31" t="str">
        <x:v>no</x:v>
      </x:c>
      <x:c r="F7397" s="31" t="str">
        <x:f>IF(C7397&lt;&gt;"","exclude_synthetic",IF(D7397=0,"exclude_no_activity",IFERROR(VLOOKUP(LOWER(B7397),'Active analysis'!$A$2:$V$58,22,FALSE),"review")))</x:f>
        <x:v>exclude_no_activity</x:v>
      </x:c>
      <x:c r="G7397" s="31" t="n">
        <x:f>IFERROR(VLOOKUP(LOWER(B7397),'Active analysis'!$A$2:$V$58,21,FALSE),0)</x:f>
        <x:v>0</x:v>
      </x:c>
      <x:c r="H7397" s="31" t="str">
        <x:v>not_scanned_rate_limit</x:v>
      </x:c>
      <x:c r="I7397" s="31"/>
      <x:c r="J7397" s="31" t="str">
        <x:f>IF(C7397&lt;&gt;"",C7397,IF(D7397=0,"no signed outgoing testnet activity",IF(F7397="recommend","diverse and persistent testnet activity",IF(F7397="likely_bot","multiple automation signals","insufficient longevity or one automation signal"))))</x:f>
        <x:v>no signed outgoing testnet activity</x:v>
      </x:c>
    </x:row>
    <x:row r="7398">
      <x:c r="A7398" s="31" t="n">
        <x:v>7397</x:v>
      </x:c>
      <x:c r="B7398" s="45" t="str">
        <x:v>addr:0x9797de20c111694f6eF7B5ca80d262A04F76cFD6</x:v>
      </x:c>
      <x:c r="C7398" s="31" t="str"/>
      <x:c r="D7398" s="31" t="n">
        <x:v>0</x:v>
      </x:c>
      <x:c r="E7398" s="31" t="str">
        <x:v>no</x:v>
      </x:c>
      <x:c r="F7398" s="31" t="str">
        <x:f>IF(C7398&lt;&gt;"","exclude_synthetic",IF(D7398=0,"exclude_no_activity",IFERROR(VLOOKUP(LOWER(B7398),'Active analysis'!$A$2:$V$58,22,FALSE),"review")))</x:f>
        <x:v>exclude_no_activity</x:v>
      </x:c>
      <x:c r="G7398" s="31" t="n">
        <x:f>IFERROR(VLOOKUP(LOWER(B7398),'Active analysis'!$A$2:$V$58,21,FALSE),0)</x:f>
        <x:v>0</x:v>
      </x:c>
      <x:c r="H7398" s="31" t="str">
        <x:v>not_scanned_rate_limit</x:v>
      </x:c>
      <x:c r="I7398" s="31"/>
      <x:c r="J7398" s="31" t="str">
        <x:f>IF(C7398&lt;&gt;"",C7398,IF(D7398=0,"no signed outgoing testnet activity",IF(F7398="recommend","diverse and persistent testnet activity",IF(F7398="likely_bot","multiple automation signals","insufficient longevity or one automation signal"))))</x:f>
        <x:v>no signed outgoing testnet activity</x:v>
      </x:c>
    </x:row>
    <x:row r="7399">
      <x:c r="A7399" s="31" t="n">
        <x:v>7398</x:v>
      </x:c>
      <x:c r="B7399" s="45" t="str">
        <x:v>addr:0x9798fb3d791fe623d380ff8cee32ca6258aa5a23</x:v>
      </x:c>
      <x:c r="C7399" s="31" t="str"/>
      <x:c r="D7399" s="31" t="n">
        <x:v>0</x:v>
      </x:c>
      <x:c r="E7399" s="31" t="str">
        <x:v>no</x:v>
      </x:c>
      <x:c r="F7399" s="31" t="str">
        <x:f>IF(C7399&lt;&gt;"","exclude_synthetic",IF(D7399=0,"exclude_no_activity",IFERROR(VLOOKUP(LOWER(B7399),'Active analysis'!$A$2:$V$58,22,FALSE),"review")))</x:f>
        <x:v>exclude_no_activity</x:v>
      </x:c>
      <x:c r="G7399" s="31" t="n">
        <x:f>IFERROR(VLOOKUP(LOWER(B7399),'Active analysis'!$A$2:$V$58,21,FALSE),0)</x:f>
        <x:v>0</x:v>
      </x:c>
      <x:c r="H7399" s="31" t="str">
        <x:v>not_scanned_rate_limit</x:v>
      </x:c>
      <x:c r="I7399" s="31"/>
      <x:c r="J7399" s="31" t="str">
        <x:f>IF(C7399&lt;&gt;"",C7399,IF(D7399=0,"no signed outgoing testnet activity",IF(F7399="recommend","diverse and persistent testnet activity",IF(F7399="likely_bot","multiple automation signals","insufficient longevity or one automation signal"))))</x:f>
        <x:v>no signed outgoing testnet activity</x:v>
      </x:c>
    </x:row>
    <x:row r="7400">
      <x:c r="A7400" s="31" t="n">
        <x:v>7399</x:v>
      </x:c>
      <x:c r="B7400" s="45" t="str">
        <x:v>addr:0x97aecA7C3e22087abC7bA9fb20A737dfDf6f3da0</x:v>
      </x:c>
      <x:c r="C7400" s="31" t="str"/>
      <x:c r="D7400" s="31" t="n">
        <x:v>0</x:v>
      </x:c>
      <x:c r="E7400" s="31" t="str">
        <x:v>no</x:v>
      </x:c>
      <x:c r="F7400" s="31" t="str">
        <x:f>IF(C7400&lt;&gt;"","exclude_synthetic",IF(D7400=0,"exclude_no_activity",IFERROR(VLOOKUP(LOWER(B7400),'Active analysis'!$A$2:$V$58,22,FALSE),"review")))</x:f>
        <x:v>exclude_no_activity</x:v>
      </x:c>
      <x:c r="G7400" s="31" t="n">
        <x:f>IFERROR(VLOOKUP(LOWER(B7400),'Active analysis'!$A$2:$V$58,21,FALSE),0)</x:f>
        <x:v>0</x:v>
      </x:c>
      <x:c r="H7400" s="31" t="str">
        <x:v>not_scanned_rate_limit</x:v>
      </x:c>
      <x:c r="I7400" s="31"/>
      <x:c r="J7400" s="31" t="str">
        <x:f>IF(C7400&lt;&gt;"",C7400,IF(D7400=0,"no signed outgoing testnet activity",IF(F7400="recommend","diverse and persistent testnet activity",IF(F7400="likely_bot","multiple automation signals","insufficient longevity or one automation signal"))))</x:f>
        <x:v>no signed outgoing testnet activity</x:v>
      </x:c>
    </x:row>
    <x:row r="7401">
      <x:c r="A7401" s="31" t="n">
        <x:v>7400</x:v>
      </x:c>
      <x:c r="B7401" s="45" t="str">
        <x:v>addr:0x97B021eDAcccdACc7CEff705BE058087aFec0844</x:v>
      </x:c>
      <x:c r="C7401" s="31" t="str"/>
      <x:c r="D7401" s="31" t="n">
        <x:v>0</x:v>
      </x:c>
      <x:c r="E7401" s="31" t="str">
        <x:v>no</x:v>
      </x:c>
      <x:c r="F7401" s="31" t="str">
        <x:f>IF(C7401&lt;&gt;"","exclude_synthetic",IF(D7401=0,"exclude_no_activity",IFERROR(VLOOKUP(LOWER(B7401),'Active analysis'!$A$2:$V$58,22,FALSE),"review")))</x:f>
        <x:v>exclude_no_activity</x:v>
      </x:c>
      <x:c r="G7401" s="31" t="n">
        <x:f>IFERROR(VLOOKUP(LOWER(B7401),'Active analysis'!$A$2:$V$58,21,FALSE),0)</x:f>
        <x:v>0</x:v>
      </x:c>
      <x:c r="H7401" s="31" t="str">
        <x:v>not_scanned_rate_limit</x:v>
      </x:c>
      <x:c r="I7401" s="31"/>
      <x:c r="J7401" s="31" t="str">
        <x:f>IF(C7401&lt;&gt;"",C7401,IF(D7401=0,"no signed outgoing testnet activity",IF(F7401="recommend","diverse and persistent testnet activity",IF(F7401="likely_bot","multiple automation signals","insufficient longevity or one automation signal"))))</x:f>
        <x:v>no signed outgoing testnet activity</x:v>
      </x:c>
    </x:row>
    <x:row r="7402">
      <x:c r="A7402" s="31" t="n">
        <x:v>7401</x:v>
      </x:c>
      <x:c r="B7402" s="45" t="str">
        <x:v>addr:0x97b5e8d47a7ce0744c0cce731d9e7fb0d28d5589</x:v>
      </x:c>
      <x:c r="C7402" s="31" t="str"/>
      <x:c r="D7402" s="31" t="n">
        <x:v>0</x:v>
      </x:c>
      <x:c r="E7402" s="31" t="str">
        <x:v>no</x:v>
      </x:c>
      <x:c r="F7402" s="31" t="str">
        <x:f>IF(C7402&lt;&gt;"","exclude_synthetic",IF(D7402=0,"exclude_no_activity",IFERROR(VLOOKUP(LOWER(B7402),'Active analysis'!$A$2:$V$58,22,FALSE),"review")))</x:f>
        <x:v>exclude_no_activity</x:v>
      </x:c>
      <x:c r="G7402" s="31" t="n">
        <x:f>IFERROR(VLOOKUP(LOWER(B7402),'Active analysis'!$A$2:$V$58,21,FALSE),0)</x:f>
        <x:v>0</x:v>
      </x:c>
      <x:c r="H7402" s="31" t="str">
        <x:v>not_scanned_rate_limit</x:v>
      </x:c>
      <x:c r="I7402" s="31"/>
      <x:c r="J7402" s="31" t="str">
        <x:f>IF(C7402&lt;&gt;"",C7402,IF(D7402=0,"no signed outgoing testnet activity",IF(F7402="recommend","diverse and persistent testnet activity",IF(F7402="likely_bot","multiple automation signals","insufficient longevity or one automation signal"))))</x:f>
        <x:v>no signed outgoing testnet activity</x:v>
      </x:c>
    </x:row>
    <x:row r="7403">
      <x:c r="A7403" s="31" t="n">
        <x:v>7402</x:v>
      </x:c>
      <x:c r="B7403" s="45" t="str">
        <x:v>addr:0x97b6a38516b111d997094afe32f45829f8d8dfbd</x:v>
      </x:c>
      <x:c r="C7403" s="31" t="str"/>
      <x:c r="D7403" s="31" t="n">
        <x:v>0</x:v>
      </x:c>
      <x:c r="E7403" s="31" t="str">
        <x:v>no</x:v>
      </x:c>
      <x:c r="F7403" s="31" t="str">
        <x:f>IF(C7403&lt;&gt;"","exclude_synthetic",IF(D7403=0,"exclude_no_activity",IFERROR(VLOOKUP(LOWER(B7403),'Active analysis'!$A$2:$V$58,22,FALSE),"review")))</x:f>
        <x:v>exclude_no_activity</x:v>
      </x:c>
      <x:c r="G7403" s="31" t="n">
        <x:f>IFERROR(VLOOKUP(LOWER(B7403),'Active analysis'!$A$2:$V$58,21,FALSE),0)</x:f>
        <x:v>0</x:v>
      </x:c>
      <x:c r="H7403" s="31" t="str">
        <x:v>not_scanned_rate_limit</x:v>
      </x:c>
      <x:c r="I7403" s="31"/>
      <x:c r="J7403" s="31" t="str">
        <x:f>IF(C7403&lt;&gt;"",C7403,IF(D7403=0,"no signed outgoing testnet activity",IF(F7403="recommend","diverse and persistent testnet activity",IF(F7403="likely_bot","multiple automation signals","insufficient longevity or one automation signal"))))</x:f>
        <x:v>no signed outgoing testnet activity</x:v>
      </x:c>
    </x:row>
    <x:row r="7404">
      <x:c r="A7404" s="31" t="n">
        <x:v>7403</x:v>
      </x:c>
      <x:c r="B7404" s="45" t="str">
        <x:v>addr:0x97c1535c868e00798c46291bb6969d77f2726e3e</x:v>
      </x:c>
      <x:c r="C7404" s="31" t="str"/>
      <x:c r="D7404" s="31" t="n">
        <x:v>0</x:v>
      </x:c>
      <x:c r="E7404" s="31" t="str">
        <x:v>no</x:v>
      </x:c>
      <x:c r="F7404" s="31" t="str">
        <x:f>IF(C7404&lt;&gt;"","exclude_synthetic",IF(D7404=0,"exclude_no_activity",IFERROR(VLOOKUP(LOWER(B7404),'Active analysis'!$A$2:$V$58,22,FALSE),"review")))</x:f>
        <x:v>exclude_no_activity</x:v>
      </x:c>
      <x:c r="G7404" s="31" t="n">
        <x:f>IFERROR(VLOOKUP(LOWER(B7404),'Active analysis'!$A$2:$V$58,21,FALSE),0)</x:f>
        <x:v>0</x:v>
      </x:c>
      <x:c r="H7404" s="31" t="str">
        <x:v>not_scanned_rate_limit</x:v>
      </x:c>
      <x:c r="I7404" s="31"/>
      <x:c r="J7404" s="31" t="str">
        <x:f>IF(C7404&lt;&gt;"",C7404,IF(D7404=0,"no signed outgoing testnet activity",IF(F7404="recommend","diverse and persistent testnet activity",IF(F7404="likely_bot","multiple automation signals","insufficient longevity or one automation signal"))))</x:f>
        <x:v>no signed outgoing testnet activity</x:v>
      </x:c>
    </x:row>
    <x:row r="7405">
      <x:c r="A7405" s="31" t="n">
        <x:v>7404</x:v>
      </x:c>
      <x:c r="B7405" s="45" t="str">
        <x:v>addr:0x97c55d0E8EAf45127dfb4b87D839cf51562c2aAC</x:v>
      </x:c>
      <x:c r="C7405" s="31" t="str"/>
      <x:c r="D7405" s="31" t="n">
        <x:v>0</x:v>
      </x:c>
      <x:c r="E7405" s="31" t="str">
        <x:v>no</x:v>
      </x:c>
      <x:c r="F7405" s="31" t="str">
        <x:f>IF(C7405&lt;&gt;"","exclude_synthetic",IF(D7405=0,"exclude_no_activity",IFERROR(VLOOKUP(LOWER(B7405),'Active analysis'!$A$2:$V$58,22,FALSE),"review")))</x:f>
        <x:v>exclude_no_activity</x:v>
      </x:c>
      <x:c r="G7405" s="31" t="n">
        <x:f>IFERROR(VLOOKUP(LOWER(B7405),'Active analysis'!$A$2:$V$58,21,FALSE),0)</x:f>
        <x:v>0</x:v>
      </x:c>
      <x:c r="H7405" s="31" t="str">
        <x:v>not_scanned_rate_limit</x:v>
      </x:c>
      <x:c r="I7405" s="31"/>
      <x:c r="J7405" s="31" t="str">
        <x:f>IF(C7405&lt;&gt;"",C7405,IF(D7405=0,"no signed outgoing testnet activity",IF(F7405="recommend","diverse and persistent testnet activity",IF(F7405="likely_bot","multiple automation signals","insufficient longevity or one automation signal"))))</x:f>
        <x:v>no signed outgoing testnet activity</x:v>
      </x:c>
    </x:row>
    <x:row r="7406">
      <x:c r="A7406" s="31" t="n">
        <x:v>7405</x:v>
      </x:c>
      <x:c r="B7406" s="45" t="str">
        <x:v>addr:0x97c858652c2b17013C9Af9257316539b23fFf339</x:v>
      </x:c>
      <x:c r="C7406" s="31" t="str"/>
      <x:c r="D7406" s="31" t="n">
        <x:v>0</x:v>
      </x:c>
      <x:c r="E7406" s="31" t="str">
        <x:v>no</x:v>
      </x:c>
      <x:c r="F7406" s="31" t="str">
        <x:f>IF(C7406&lt;&gt;"","exclude_synthetic",IF(D7406=0,"exclude_no_activity",IFERROR(VLOOKUP(LOWER(B7406),'Active analysis'!$A$2:$V$58,22,FALSE),"review")))</x:f>
        <x:v>exclude_no_activity</x:v>
      </x:c>
      <x:c r="G7406" s="31" t="n">
        <x:f>IFERROR(VLOOKUP(LOWER(B7406),'Active analysis'!$A$2:$V$58,21,FALSE),0)</x:f>
        <x:v>0</x:v>
      </x:c>
      <x:c r="H7406" s="31" t="str">
        <x:v>not_scanned_rate_limit</x:v>
      </x:c>
      <x:c r="I7406" s="31"/>
      <x:c r="J7406" s="31" t="str">
        <x:f>IF(C7406&lt;&gt;"",C7406,IF(D7406=0,"no signed outgoing testnet activity",IF(F7406="recommend","diverse and persistent testnet activity",IF(F7406="likely_bot","multiple automation signals","insufficient longevity or one automation signal"))))</x:f>
        <x:v>no signed outgoing testnet activity</x:v>
      </x:c>
    </x:row>
    <x:row r="7407">
      <x:c r="A7407" s="31" t="n">
        <x:v>7406</x:v>
      </x:c>
      <x:c r="B7407" s="45" t="str">
        <x:v>addr:0x97cf4f042df9bb8a2311a8b6cb8817ffcab848ee</x:v>
      </x:c>
      <x:c r="C7407" s="31" t="str"/>
      <x:c r="D7407" s="31" t="n">
        <x:v>0</x:v>
      </x:c>
      <x:c r="E7407" s="31" t="str">
        <x:v>no</x:v>
      </x:c>
      <x:c r="F7407" s="31" t="str">
        <x:f>IF(C7407&lt;&gt;"","exclude_synthetic",IF(D7407=0,"exclude_no_activity",IFERROR(VLOOKUP(LOWER(B7407),'Active analysis'!$A$2:$V$58,22,FALSE),"review")))</x:f>
        <x:v>exclude_no_activity</x:v>
      </x:c>
      <x:c r="G7407" s="31" t="n">
        <x:f>IFERROR(VLOOKUP(LOWER(B7407),'Active analysis'!$A$2:$V$58,21,FALSE),0)</x:f>
        <x:v>0</x:v>
      </x:c>
      <x:c r="H7407" s="31" t="str">
        <x:v>not_scanned_rate_limit</x:v>
      </x:c>
      <x:c r="I7407" s="31"/>
      <x:c r="J7407" s="31" t="str">
        <x:f>IF(C7407&lt;&gt;"",C7407,IF(D7407=0,"no signed outgoing testnet activity",IF(F7407="recommend","diverse and persistent testnet activity",IF(F7407="likely_bot","multiple automation signals","insufficient longevity or one automation signal"))))</x:f>
        <x:v>no signed outgoing testnet activity</x:v>
      </x:c>
    </x:row>
    <x:row r="7408">
      <x:c r="A7408" s="31" t="n">
        <x:v>7407</x:v>
      </x:c>
      <x:c r="B7408" s="45" t="str">
        <x:v>addr:0x97D8A501BD5162191920e0eD178F17180620548f</x:v>
      </x:c>
      <x:c r="C7408" s="31" t="str"/>
      <x:c r="D7408" s="31" t="n">
        <x:v>0</x:v>
      </x:c>
      <x:c r="E7408" s="31" t="str">
        <x:v>no</x:v>
      </x:c>
      <x:c r="F7408" s="31" t="str">
        <x:f>IF(C7408&lt;&gt;"","exclude_synthetic",IF(D7408=0,"exclude_no_activity",IFERROR(VLOOKUP(LOWER(B7408),'Active analysis'!$A$2:$V$58,22,FALSE),"review")))</x:f>
        <x:v>exclude_no_activity</x:v>
      </x:c>
      <x:c r="G7408" s="31" t="n">
        <x:f>IFERROR(VLOOKUP(LOWER(B7408),'Active analysis'!$A$2:$V$58,21,FALSE),0)</x:f>
        <x:v>0</x:v>
      </x:c>
      <x:c r="H7408" s="31" t="str">
        <x:v>not_scanned_rate_limit</x:v>
      </x:c>
      <x:c r="I7408" s="31"/>
      <x:c r="J7408" s="31" t="str">
        <x:f>IF(C7408&lt;&gt;"",C7408,IF(D7408=0,"no signed outgoing testnet activity",IF(F7408="recommend","diverse and persistent testnet activity",IF(F7408="likely_bot","multiple automation signals","insufficient longevity or one automation signal"))))</x:f>
        <x:v>no signed outgoing testnet activity</x:v>
      </x:c>
    </x:row>
    <x:row r="7409">
      <x:c r="A7409" s="31" t="n">
        <x:v>7408</x:v>
      </x:c>
      <x:c r="B7409" s="45" t="str">
        <x:v>addr:0x97E662b98D9a14013664B9aEf5f5cE6F8DAB764A</x:v>
      </x:c>
      <x:c r="C7409" s="31" t="str"/>
      <x:c r="D7409" s="31" t="n">
        <x:v>0</x:v>
      </x:c>
      <x:c r="E7409" s="31" t="str">
        <x:v>no</x:v>
      </x:c>
      <x:c r="F7409" s="31" t="str">
        <x:f>IF(C7409&lt;&gt;"","exclude_synthetic",IF(D7409=0,"exclude_no_activity",IFERROR(VLOOKUP(LOWER(B7409),'Active analysis'!$A$2:$V$58,22,FALSE),"review")))</x:f>
        <x:v>exclude_no_activity</x:v>
      </x:c>
      <x:c r="G7409" s="31" t="n">
        <x:f>IFERROR(VLOOKUP(LOWER(B7409),'Active analysis'!$A$2:$V$58,21,FALSE),0)</x:f>
        <x:v>0</x:v>
      </x:c>
      <x:c r="H7409" s="31" t="str">
        <x:v>not_scanned_rate_limit</x:v>
      </x:c>
      <x:c r="I7409" s="31"/>
      <x:c r="J7409" s="31" t="str">
        <x:f>IF(C7409&lt;&gt;"",C7409,IF(D7409=0,"no signed outgoing testnet activity",IF(F7409="recommend","diverse and persistent testnet activity",IF(F7409="likely_bot","multiple automation signals","insufficient longevity or one automation signal"))))</x:f>
        <x:v>no signed outgoing testnet activity</x:v>
      </x:c>
    </x:row>
    <x:row r="7410">
      <x:c r="A7410" s="31" t="n">
        <x:v>7409</x:v>
      </x:c>
      <x:c r="B7410" s="45" t="str">
        <x:v>addr:0x97e786414a8dccbe4d47489d0f39a9bf08e59521</x:v>
      </x:c>
      <x:c r="C7410" s="31" t="str"/>
      <x:c r="D7410" s="31" t="n">
        <x:v>0</x:v>
      </x:c>
      <x:c r="E7410" s="31" t="str">
        <x:v>no</x:v>
      </x:c>
      <x:c r="F7410" s="31" t="str">
        <x:f>IF(C7410&lt;&gt;"","exclude_synthetic",IF(D7410=0,"exclude_no_activity",IFERROR(VLOOKUP(LOWER(B7410),'Active analysis'!$A$2:$V$58,22,FALSE),"review")))</x:f>
        <x:v>exclude_no_activity</x:v>
      </x:c>
      <x:c r="G7410" s="31" t="n">
        <x:f>IFERROR(VLOOKUP(LOWER(B7410),'Active analysis'!$A$2:$V$58,21,FALSE),0)</x:f>
        <x:v>0</x:v>
      </x:c>
      <x:c r="H7410" s="31" t="str">
        <x:v>not_scanned_rate_limit</x:v>
      </x:c>
      <x:c r="I7410" s="31"/>
      <x:c r="J7410" s="31" t="str">
        <x:f>IF(C7410&lt;&gt;"",C7410,IF(D7410=0,"no signed outgoing testnet activity",IF(F7410="recommend","diverse and persistent testnet activity",IF(F7410="likely_bot","multiple automation signals","insufficient longevity or one automation signal"))))</x:f>
        <x:v>no signed outgoing testnet activity</x:v>
      </x:c>
    </x:row>
    <x:row r="7411">
      <x:c r="A7411" s="31" t="n">
        <x:v>7410</x:v>
      </x:c>
      <x:c r="B7411" s="45" t="str">
        <x:v>addr:0x97ece46b52750ef6efd01f7f3837909969e91398</x:v>
      </x:c>
      <x:c r="C7411" s="31" t="str"/>
      <x:c r="D7411" s="31" t="n">
        <x:v>0</x:v>
      </x:c>
      <x:c r="E7411" s="31" t="str">
        <x:v>no</x:v>
      </x:c>
      <x:c r="F7411" s="31" t="str">
        <x:f>IF(C7411&lt;&gt;"","exclude_synthetic",IF(D7411=0,"exclude_no_activity",IFERROR(VLOOKUP(LOWER(B7411),'Active analysis'!$A$2:$V$58,22,FALSE),"review")))</x:f>
        <x:v>exclude_no_activity</x:v>
      </x:c>
      <x:c r="G7411" s="31" t="n">
        <x:f>IFERROR(VLOOKUP(LOWER(B7411),'Active analysis'!$A$2:$V$58,21,FALSE),0)</x:f>
        <x:v>0</x:v>
      </x:c>
      <x:c r="H7411" s="31" t="str">
        <x:v>not_scanned_rate_limit</x:v>
      </x:c>
      <x:c r="I7411" s="31"/>
      <x:c r="J7411" s="31" t="str">
        <x:f>IF(C7411&lt;&gt;"",C7411,IF(D7411=0,"no signed outgoing testnet activity",IF(F7411="recommend","diverse and persistent testnet activity",IF(F7411="likely_bot","multiple automation signals","insufficient longevity or one automation signal"))))</x:f>
        <x:v>no signed outgoing testnet activity</x:v>
      </x:c>
    </x:row>
    <x:row r="7412">
      <x:c r="A7412" s="31" t="n">
        <x:v>7411</x:v>
      </x:c>
      <x:c r="B7412" s="45" t="str">
        <x:v>addr:0x97eecd110b032139fa5b182cd8b7482fa764870e</x:v>
      </x:c>
      <x:c r="C7412" s="31" t="str"/>
      <x:c r="D7412" s="31" t="n">
        <x:v>0</x:v>
      </x:c>
      <x:c r="E7412" s="31" t="str">
        <x:v>no</x:v>
      </x:c>
      <x:c r="F7412" s="31" t="str">
        <x:f>IF(C7412&lt;&gt;"","exclude_synthetic",IF(D7412=0,"exclude_no_activity",IFERROR(VLOOKUP(LOWER(B7412),'Active analysis'!$A$2:$V$58,22,FALSE),"review")))</x:f>
        <x:v>exclude_no_activity</x:v>
      </x:c>
      <x:c r="G7412" s="31" t="n">
        <x:f>IFERROR(VLOOKUP(LOWER(B7412),'Active analysis'!$A$2:$V$58,21,FALSE),0)</x:f>
        <x:v>0</x:v>
      </x:c>
      <x:c r="H7412" s="31" t="str">
        <x:v>not_scanned_rate_limit</x:v>
      </x:c>
      <x:c r="I7412" s="31"/>
      <x:c r="J7412" s="31" t="str">
        <x:f>IF(C7412&lt;&gt;"",C7412,IF(D7412=0,"no signed outgoing testnet activity",IF(F7412="recommend","diverse and persistent testnet activity",IF(F7412="likely_bot","multiple automation signals","insufficient longevity or one automation signal"))))</x:f>
        <x:v>no signed outgoing testnet activity</x:v>
      </x:c>
    </x:row>
    <x:row r="7413">
      <x:c r="A7413" s="31" t="n">
        <x:v>7412</x:v>
      </x:c>
      <x:c r="B7413" s="45" t="str">
        <x:v>addr:0x97eee22c46f1d25c948ac48cc06170bfb2c72e90</x:v>
      </x:c>
      <x:c r="C7413" s="31" t="str"/>
      <x:c r="D7413" s="31" t="n">
        <x:v>0</x:v>
      </x:c>
      <x:c r="E7413" s="31" t="str">
        <x:v>no</x:v>
      </x:c>
      <x:c r="F7413" s="31" t="str">
        <x:f>IF(C7413&lt;&gt;"","exclude_synthetic",IF(D7413=0,"exclude_no_activity",IFERROR(VLOOKUP(LOWER(B7413),'Active analysis'!$A$2:$V$58,22,FALSE),"review")))</x:f>
        <x:v>exclude_no_activity</x:v>
      </x:c>
      <x:c r="G7413" s="31" t="n">
        <x:f>IFERROR(VLOOKUP(LOWER(B7413),'Active analysis'!$A$2:$V$58,21,FALSE),0)</x:f>
        <x:v>0</x:v>
      </x:c>
      <x:c r="H7413" s="31" t="str">
        <x:v>not_scanned_rate_limit</x:v>
      </x:c>
      <x:c r="I7413" s="31"/>
      <x:c r="J7413" s="31" t="str">
        <x:f>IF(C7413&lt;&gt;"",C7413,IF(D7413=0,"no signed outgoing testnet activity",IF(F7413="recommend","diverse and persistent testnet activity",IF(F7413="likely_bot","multiple automation signals","insufficient longevity or one automation signal"))))</x:f>
        <x:v>no signed outgoing testnet activity</x:v>
      </x:c>
    </x:row>
    <x:row r="7414">
      <x:c r="A7414" s="31" t="n">
        <x:v>7413</x:v>
      </x:c>
      <x:c r="B7414" s="45" t="str">
        <x:v>addr:0x97fadad195c0f651b6571d444f00a7d0130b560c</x:v>
      </x:c>
      <x:c r="C7414" s="31" t="str"/>
      <x:c r="D7414" s="31" t="n">
        <x:v>0</x:v>
      </x:c>
      <x:c r="E7414" s="31" t="str">
        <x:v>no</x:v>
      </x:c>
      <x:c r="F7414" s="31" t="str">
        <x:f>IF(C7414&lt;&gt;"","exclude_synthetic",IF(D7414=0,"exclude_no_activity",IFERROR(VLOOKUP(LOWER(B7414),'Active analysis'!$A$2:$V$58,22,FALSE),"review")))</x:f>
        <x:v>exclude_no_activity</x:v>
      </x:c>
      <x:c r="G7414" s="31" t="n">
        <x:f>IFERROR(VLOOKUP(LOWER(B7414),'Active analysis'!$A$2:$V$58,21,FALSE),0)</x:f>
        <x:v>0</x:v>
      </x:c>
      <x:c r="H7414" s="31" t="str">
        <x:v>not_scanned_rate_limit</x:v>
      </x:c>
      <x:c r="I7414" s="31"/>
      <x:c r="J7414" s="31" t="str">
        <x:f>IF(C7414&lt;&gt;"",C7414,IF(D7414=0,"no signed outgoing testnet activity",IF(F7414="recommend","diverse and persistent testnet activity",IF(F7414="likely_bot","multiple automation signals","insufficient longevity or one automation signal"))))</x:f>
        <x:v>no signed outgoing testnet activity</x:v>
      </x:c>
    </x:row>
    <x:row r="7415">
      <x:c r="A7415" s="31" t="n">
        <x:v>7414</x:v>
      </x:c>
      <x:c r="B7415" s="45" t="str">
        <x:v>addr:0x97Fee0d05D9a20B87E93B2d0902eBEA139f83677</x:v>
      </x:c>
      <x:c r="C7415" s="31" t="str"/>
      <x:c r="D7415" s="31" t="n">
        <x:v>0</x:v>
      </x:c>
      <x:c r="E7415" s="31" t="str">
        <x:v>no</x:v>
      </x:c>
      <x:c r="F7415" s="31" t="str">
        <x:f>IF(C7415&lt;&gt;"","exclude_synthetic",IF(D7415=0,"exclude_no_activity",IFERROR(VLOOKUP(LOWER(B7415),'Active analysis'!$A$2:$V$58,22,FALSE),"review")))</x:f>
        <x:v>exclude_no_activity</x:v>
      </x:c>
      <x:c r="G7415" s="31" t="n">
        <x:f>IFERROR(VLOOKUP(LOWER(B7415),'Active analysis'!$A$2:$V$58,21,FALSE),0)</x:f>
        <x:v>0</x:v>
      </x:c>
      <x:c r="H7415" s="31" t="str">
        <x:v>not_scanned_rate_limit</x:v>
      </x:c>
      <x:c r="I7415" s="31"/>
      <x:c r="J7415" s="31" t="str">
        <x:f>IF(C7415&lt;&gt;"",C7415,IF(D7415=0,"no signed outgoing testnet activity",IF(F7415="recommend","diverse and persistent testnet activity",IF(F7415="likely_bot","multiple automation signals","insufficient longevity or one automation signal"))))</x:f>
        <x:v>no signed outgoing testnet activity</x:v>
      </x:c>
    </x:row>
    <x:row r="7416">
      <x:c r="A7416" s="31" t="n">
        <x:v>7415</x:v>
      </x:c>
      <x:c r="B7416" s="45" t="str">
        <x:v>addr:0x97FfC32CA2ff2Da84D989d7ae36fe4759a8F2F14</x:v>
      </x:c>
      <x:c r="C7416" s="31" t="str"/>
      <x:c r="D7416" s="31" t="n">
        <x:v>0</x:v>
      </x:c>
      <x:c r="E7416" s="31" t="str">
        <x:v>no</x:v>
      </x:c>
      <x:c r="F7416" s="31" t="str">
        <x:f>IF(C7416&lt;&gt;"","exclude_synthetic",IF(D7416=0,"exclude_no_activity",IFERROR(VLOOKUP(LOWER(B7416),'Active analysis'!$A$2:$V$58,22,FALSE),"review")))</x:f>
        <x:v>exclude_no_activity</x:v>
      </x:c>
      <x:c r="G7416" s="31" t="n">
        <x:f>IFERROR(VLOOKUP(LOWER(B7416),'Active analysis'!$A$2:$V$58,21,FALSE),0)</x:f>
        <x:v>0</x:v>
      </x:c>
      <x:c r="H7416" s="31" t="str">
        <x:v>not_scanned_rate_limit</x:v>
      </x:c>
      <x:c r="I7416" s="31"/>
      <x:c r="J7416" s="31" t="str">
        <x:f>IF(C7416&lt;&gt;"",C7416,IF(D7416=0,"no signed outgoing testnet activity",IF(F7416="recommend","diverse and persistent testnet activity",IF(F7416="likely_bot","multiple automation signals","insufficient longevity or one automation signal"))))</x:f>
        <x:v>no signed outgoing testnet activity</x:v>
      </x:c>
    </x:row>
    <x:row r="7417">
      <x:c r="A7417" s="31" t="n">
        <x:v>7416</x:v>
      </x:c>
      <x:c r="B7417" s="45" t="str">
        <x:v>addr:0x980ea48c5c6c5a8b8b8cca0c34788c20bfb29bdc</x:v>
      </x:c>
      <x:c r="C7417" s="31" t="str"/>
      <x:c r="D7417" s="31" t="n">
        <x:v>0</x:v>
      </x:c>
      <x:c r="E7417" s="31" t="str">
        <x:v>no</x:v>
      </x:c>
      <x:c r="F7417" s="31" t="str">
        <x:f>IF(C7417&lt;&gt;"","exclude_synthetic",IF(D7417=0,"exclude_no_activity",IFERROR(VLOOKUP(LOWER(B7417),'Active analysis'!$A$2:$V$58,22,FALSE),"review")))</x:f>
        <x:v>exclude_no_activity</x:v>
      </x:c>
      <x:c r="G7417" s="31" t="n">
        <x:f>IFERROR(VLOOKUP(LOWER(B7417),'Active analysis'!$A$2:$V$58,21,FALSE),0)</x:f>
        <x:v>0</x:v>
      </x:c>
      <x:c r="H7417" s="31" t="str">
        <x:v>not_scanned_rate_limit</x:v>
      </x:c>
      <x:c r="I7417" s="31"/>
      <x:c r="J7417" s="31" t="str">
        <x:f>IF(C7417&lt;&gt;"",C7417,IF(D7417=0,"no signed outgoing testnet activity",IF(F7417="recommend","diverse and persistent testnet activity",IF(F7417="likely_bot","multiple automation signals","insufficient longevity or one automation signal"))))</x:f>
        <x:v>no signed outgoing testnet activity</x:v>
      </x:c>
    </x:row>
    <x:row r="7418">
      <x:c r="A7418" s="31" t="n">
        <x:v>7417</x:v>
      </x:c>
      <x:c r="B7418" s="45" t="str">
        <x:v>addr:0x9813aa8ea34096031bbe1a17213ad094f397df5e</x:v>
      </x:c>
      <x:c r="C7418" s="31" t="str"/>
      <x:c r="D7418" s="31" t="n">
        <x:v>0</x:v>
      </x:c>
      <x:c r="E7418" s="31" t="str">
        <x:v>no</x:v>
      </x:c>
      <x:c r="F7418" s="31" t="str">
        <x:f>IF(C7418&lt;&gt;"","exclude_synthetic",IF(D7418=0,"exclude_no_activity",IFERROR(VLOOKUP(LOWER(B7418),'Active analysis'!$A$2:$V$58,22,FALSE),"review")))</x:f>
        <x:v>exclude_no_activity</x:v>
      </x:c>
      <x:c r="G7418" s="31" t="n">
        <x:f>IFERROR(VLOOKUP(LOWER(B7418),'Active analysis'!$A$2:$V$58,21,FALSE),0)</x:f>
        <x:v>0</x:v>
      </x:c>
      <x:c r="H7418" s="31" t="str">
        <x:v>not_scanned_rate_limit</x:v>
      </x:c>
      <x:c r="I7418" s="31"/>
      <x:c r="J7418" s="31" t="str">
        <x:f>IF(C7418&lt;&gt;"",C7418,IF(D7418=0,"no signed outgoing testnet activity",IF(F7418="recommend","diverse and persistent testnet activity",IF(F7418="likely_bot","multiple automation signals","insufficient longevity or one automation signal"))))</x:f>
        <x:v>no signed outgoing testnet activity</x:v>
      </x:c>
    </x:row>
    <x:row r="7419">
      <x:c r="A7419" s="31" t="n">
        <x:v>7418</x:v>
      </x:c>
      <x:c r="B7419" s="45" t="str">
        <x:v>addr:0x9817a6bb850fecbc1522209de2204f2c08641158</x:v>
      </x:c>
      <x:c r="C7419" s="31" t="str"/>
      <x:c r="D7419" s="31" t="n">
        <x:v>0</x:v>
      </x:c>
      <x:c r="E7419" s="31" t="str">
        <x:v>no</x:v>
      </x:c>
      <x:c r="F7419" s="31" t="str">
        <x:f>IF(C7419&lt;&gt;"","exclude_synthetic",IF(D7419=0,"exclude_no_activity",IFERROR(VLOOKUP(LOWER(B7419),'Active analysis'!$A$2:$V$58,22,FALSE),"review")))</x:f>
        <x:v>exclude_no_activity</x:v>
      </x:c>
      <x:c r="G7419" s="31" t="n">
        <x:f>IFERROR(VLOOKUP(LOWER(B7419),'Active analysis'!$A$2:$V$58,21,FALSE),0)</x:f>
        <x:v>0</x:v>
      </x:c>
      <x:c r="H7419" s="31" t="str">
        <x:v>not_scanned_rate_limit</x:v>
      </x:c>
      <x:c r="I7419" s="31"/>
      <x:c r="J7419" s="31" t="str">
        <x:f>IF(C7419&lt;&gt;"",C7419,IF(D7419=0,"no signed outgoing testnet activity",IF(F7419="recommend","diverse and persistent testnet activity",IF(F7419="likely_bot","multiple automation signals","insufficient longevity or one automation signal"))))</x:f>
        <x:v>no signed outgoing testnet activity</x:v>
      </x:c>
    </x:row>
    <x:row r="7420">
      <x:c r="A7420" s="31" t="n">
        <x:v>7419</x:v>
      </x:c>
      <x:c r="B7420" s="45" t="str">
        <x:v>addr:0x981af066107337beab10540ca1a8bd2aa35b924d</x:v>
      </x:c>
      <x:c r="C7420" s="31" t="str"/>
      <x:c r="D7420" s="31" t="n">
        <x:v>0</x:v>
      </x:c>
      <x:c r="E7420" s="31" t="str">
        <x:v>no</x:v>
      </x:c>
      <x:c r="F7420" s="31" t="str">
        <x:f>IF(C7420&lt;&gt;"","exclude_synthetic",IF(D7420=0,"exclude_no_activity",IFERROR(VLOOKUP(LOWER(B7420),'Active analysis'!$A$2:$V$58,22,FALSE),"review")))</x:f>
        <x:v>exclude_no_activity</x:v>
      </x:c>
      <x:c r="G7420" s="31" t="n">
        <x:f>IFERROR(VLOOKUP(LOWER(B7420),'Active analysis'!$A$2:$V$58,21,FALSE),0)</x:f>
        <x:v>0</x:v>
      </x:c>
      <x:c r="H7420" s="31" t="str">
        <x:v>not_scanned_rate_limit</x:v>
      </x:c>
      <x:c r="I7420" s="31"/>
      <x:c r="J7420" s="31" t="str">
        <x:f>IF(C7420&lt;&gt;"",C7420,IF(D7420=0,"no signed outgoing testnet activity",IF(F7420="recommend","diverse and persistent testnet activity",IF(F7420="likely_bot","multiple automation signals","insufficient longevity or one automation signal"))))</x:f>
        <x:v>no signed outgoing testnet activity</x:v>
      </x:c>
    </x:row>
    <x:row r="7421">
      <x:c r="A7421" s="31" t="n">
        <x:v>7420</x:v>
      </x:c>
      <x:c r="B7421" s="45" t="str">
        <x:v>addr:0x981B9F1B804e85e25BCB9c7f1Dfa13E6DC0Df60A</x:v>
      </x:c>
      <x:c r="C7421" s="31" t="str"/>
      <x:c r="D7421" s="31" t="n">
        <x:v>0</x:v>
      </x:c>
      <x:c r="E7421" s="31" t="str">
        <x:v>no</x:v>
      </x:c>
      <x:c r="F7421" s="31" t="str">
        <x:f>IF(C7421&lt;&gt;"","exclude_synthetic",IF(D7421=0,"exclude_no_activity",IFERROR(VLOOKUP(LOWER(B7421),'Active analysis'!$A$2:$V$58,22,FALSE),"review")))</x:f>
        <x:v>exclude_no_activity</x:v>
      </x:c>
      <x:c r="G7421" s="31" t="n">
        <x:f>IFERROR(VLOOKUP(LOWER(B7421),'Active analysis'!$A$2:$V$58,21,FALSE),0)</x:f>
        <x:v>0</x:v>
      </x:c>
      <x:c r="H7421" s="31" t="str">
        <x:v>not_scanned_rate_limit</x:v>
      </x:c>
      <x:c r="I7421" s="31"/>
      <x:c r="J7421" s="31" t="str">
        <x:f>IF(C7421&lt;&gt;"",C7421,IF(D7421=0,"no signed outgoing testnet activity",IF(F7421="recommend","diverse and persistent testnet activity",IF(F7421="likely_bot","multiple automation signals","insufficient longevity or one automation signal"))))</x:f>
        <x:v>no signed outgoing testnet activity</x:v>
      </x:c>
    </x:row>
    <x:row r="7422">
      <x:c r="A7422" s="31" t="n">
        <x:v>7421</x:v>
      </x:c>
      <x:c r="B7422" s="45" t="str">
        <x:v>addr:0x981cEF58348f51E22596376EB94eAb5BAB6016C9</x:v>
      </x:c>
      <x:c r="C7422" s="31" t="str"/>
      <x:c r="D7422" s="31" t="n">
        <x:v>0</x:v>
      </x:c>
      <x:c r="E7422" s="31" t="str">
        <x:v>no</x:v>
      </x:c>
      <x:c r="F7422" s="31" t="str">
        <x:f>IF(C7422&lt;&gt;"","exclude_synthetic",IF(D7422=0,"exclude_no_activity",IFERROR(VLOOKUP(LOWER(B7422),'Active analysis'!$A$2:$V$58,22,FALSE),"review")))</x:f>
        <x:v>exclude_no_activity</x:v>
      </x:c>
      <x:c r="G7422" s="31" t="n">
        <x:f>IFERROR(VLOOKUP(LOWER(B7422),'Active analysis'!$A$2:$V$58,21,FALSE),0)</x:f>
        <x:v>0</x:v>
      </x:c>
      <x:c r="H7422" s="31" t="str">
        <x:v>not_scanned_rate_limit</x:v>
      </x:c>
      <x:c r="I7422" s="31"/>
      <x:c r="J7422" s="31" t="str">
        <x:f>IF(C7422&lt;&gt;"",C7422,IF(D7422=0,"no signed outgoing testnet activity",IF(F7422="recommend","diverse and persistent testnet activity",IF(F7422="likely_bot","multiple automation signals","insufficient longevity or one automation signal"))))</x:f>
        <x:v>no signed outgoing testnet activity</x:v>
      </x:c>
    </x:row>
    <x:row r="7423">
      <x:c r="A7423" s="31" t="n">
        <x:v>7422</x:v>
      </x:c>
      <x:c r="B7423" s="45" t="str">
        <x:v>addr:0x98229452F7007DE29f70EbcfB3186D160F1C1234</x:v>
      </x:c>
      <x:c r="C7423" s="31" t="str"/>
      <x:c r="D7423" s="31" t="n">
        <x:v>0</x:v>
      </x:c>
      <x:c r="E7423" s="31" t="str">
        <x:v>no</x:v>
      </x:c>
      <x:c r="F7423" s="31" t="str">
        <x:f>IF(C7423&lt;&gt;"","exclude_synthetic",IF(D7423=0,"exclude_no_activity",IFERROR(VLOOKUP(LOWER(B7423),'Active analysis'!$A$2:$V$58,22,FALSE),"review")))</x:f>
        <x:v>exclude_no_activity</x:v>
      </x:c>
      <x:c r="G7423" s="31" t="n">
        <x:f>IFERROR(VLOOKUP(LOWER(B7423),'Active analysis'!$A$2:$V$58,21,FALSE),0)</x:f>
        <x:v>0</x:v>
      </x:c>
      <x:c r="H7423" s="31" t="str">
        <x:v>not_scanned_rate_limit</x:v>
      </x:c>
      <x:c r="I7423" s="31"/>
      <x:c r="J7423" s="31" t="str">
        <x:f>IF(C7423&lt;&gt;"",C7423,IF(D7423=0,"no signed outgoing testnet activity",IF(F7423="recommend","diverse and persistent testnet activity",IF(F7423="likely_bot","multiple automation signals","insufficient longevity or one automation signal"))))</x:f>
        <x:v>no signed outgoing testnet activity</x:v>
      </x:c>
    </x:row>
    <x:row r="7424">
      <x:c r="A7424" s="31" t="n">
        <x:v>7423</x:v>
      </x:c>
      <x:c r="B7424" s="45" t="str">
        <x:v>addr:0x9826a15e4e3B862FA65498AAbE5bDbed647a590E</x:v>
      </x:c>
      <x:c r="C7424" s="31" t="str"/>
      <x:c r="D7424" s="31" t="n">
        <x:v>0</x:v>
      </x:c>
      <x:c r="E7424" s="31" t="str">
        <x:v>no</x:v>
      </x:c>
      <x:c r="F7424" s="31" t="str">
        <x:f>IF(C7424&lt;&gt;"","exclude_synthetic",IF(D7424=0,"exclude_no_activity",IFERROR(VLOOKUP(LOWER(B7424),'Active analysis'!$A$2:$V$58,22,FALSE),"review")))</x:f>
        <x:v>exclude_no_activity</x:v>
      </x:c>
      <x:c r="G7424" s="31" t="n">
        <x:f>IFERROR(VLOOKUP(LOWER(B7424),'Active analysis'!$A$2:$V$58,21,FALSE),0)</x:f>
        <x:v>0</x:v>
      </x:c>
      <x:c r="H7424" s="31" t="str">
        <x:v>not_scanned_rate_limit</x:v>
      </x:c>
      <x:c r="I7424" s="31"/>
      <x:c r="J7424" s="31" t="str">
        <x:f>IF(C7424&lt;&gt;"",C7424,IF(D7424=0,"no signed outgoing testnet activity",IF(F7424="recommend","diverse and persistent testnet activity",IF(F7424="likely_bot","multiple automation signals","insufficient longevity or one automation signal"))))</x:f>
        <x:v>no signed outgoing testnet activity</x:v>
      </x:c>
    </x:row>
    <x:row r="7425">
      <x:c r="A7425" s="31" t="n">
        <x:v>7424</x:v>
      </x:c>
      <x:c r="B7425" s="45" t="str">
        <x:v>addr:0x982d27bc7dbb93ae108f8cdbe8007379d55f7d7a</x:v>
      </x:c>
      <x:c r="C7425" s="31" t="str"/>
      <x:c r="D7425" s="31" t="n">
        <x:v>0</x:v>
      </x:c>
      <x:c r="E7425" s="31" t="str">
        <x:v>no</x:v>
      </x:c>
      <x:c r="F7425" s="31" t="str">
        <x:f>IF(C7425&lt;&gt;"","exclude_synthetic",IF(D7425=0,"exclude_no_activity",IFERROR(VLOOKUP(LOWER(B7425),'Active analysis'!$A$2:$V$58,22,FALSE),"review")))</x:f>
        <x:v>exclude_no_activity</x:v>
      </x:c>
      <x:c r="G7425" s="31" t="n">
        <x:f>IFERROR(VLOOKUP(LOWER(B7425),'Active analysis'!$A$2:$V$58,21,FALSE),0)</x:f>
        <x:v>0</x:v>
      </x:c>
      <x:c r="H7425" s="31" t="str">
        <x:v>not_scanned_rate_limit</x:v>
      </x:c>
      <x:c r="I7425" s="31"/>
      <x:c r="J7425" s="31" t="str">
        <x:f>IF(C7425&lt;&gt;"",C7425,IF(D7425=0,"no signed outgoing testnet activity",IF(F7425="recommend","diverse and persistent testnet activity",IF(F7425="likely_bot","multiple automation signals","insufficient longevity or one automation signal"))))</x:f>
        <x:v>no signed outgoing testnet activity</x:v>
      </x:c>
    </x:row>
    <x:row r="7426">
      <x:c r="A7426" s="31" t="n">
        <x:v>7425</x:v>
      </x:c>
      <x:c r="B7426" s="45" t="str">
        <x:v>addr:0x98398c59009d935a7b0ec996bf59c365c3f1faaa</x:v>
      </x:c>
      <x:c r="C7426" s="31" t="str"/>
      <x:c r="D7426" s="31" t="n">
        <x:v>0</x:v>
      </x:c>
      <x:c r="E7426" s="31" t="str">
        <x:v>no</x:v>
      </x:c>
      <x:c r="F7426" s="31" t="str">
        <x:f>IF(C7426&lt;&gt;"","exclude_synthetic",IF(D7426=0,"exclude_no_activity",IFERROR(VLOOKUP(LOWER(B7426),'Active analysis'!$A$2:$V$58,22,FALSE),"review")))</x:f>
        <x:v>exclude_no_activity</x:v>
      </x:c>
      <x:c r="G7426" s="31" t="n">
        <x:f>IFERROR(VLOOKUP(LOWER(B7426),'Active analysis'!$A$2:$V$58,21,FALSE),0)</x:f>
        <x:v>0</x:v>
      </x:c>
      <x:c r="H7426" s="31" t="str">
        <x:v>not_scanned_rate_limit</x:v>
      </x:c>
      <x:c r="I7426" s="31"/>
      <x:c r="J7426" s="31" t="str">
        <x:f>IF(C7426&lt;&gt;"",C7426,IF(D7426=0,"no signed outgoing testnet activity",IF(F7426="recommend","diverse and persistent testnet activity",IF(F7426="likely_bot","multiple automation signals","insufficient longevity or one automation signal"))))</x:f>
        <x:v>no signed outgoing testnet activity</x:v>
      </x:c>
    </x:row>
    <x:row r="7427">
      <x:c r="A7427" s="31" t="n">
        <x:v>7426</x:v>
      </x:c>
      <x:c r="B7427" s="45" t="str">
        <x:v>addr:0x983d54b5cf4bb61703c70ff92149f74e45dcbb9d</x:v>
      </x:c>
      <x:c r="C7427" s="31" t="str"/>
      <x:c r="D7427" s="31" t="n">
        <x:v>0</x:v>
      </x:c>
      <x:c r="E7427" s="31" t="str">
        <x:v>no</x:v>
      </x:c>
      <x:c r="F7427" s="31" t="str">
        <x:f>IF(C7427&lt;&gt;"","exclude_synthetic",IF(D7427=0,"exclude_no_activity",IFERROR(VLOOKUP(LOWER(B7427),'Active analysis'!$A$2:$V$58,22,FALSE),"review")))</x:f>
        <x:v>exclude_no_activity</x:v>
      </x:c>
      <x:c r="G7427" s="31" t="n">
        <x:f>IFERROR(VLOOKUP(LOWER(B7427),'Active analysis'!$A$2:$V$58,21,FALSE),0)</x:f>
        <x:v>0</x:v>
      </x:c>
      <x:c r="H7427" s="31" t="str">
        <x:v>not_scanned_rate_limit</x:v>
      </x:c>
      <x:c r="I7427" s="31"/>
      <x:c r="J7427" s="31" t="str">
        <x:f>IF(C7427&lt;&gt;"",C7427,IF(D7427=0,"no signed outgoing testnet activity",IF(F7427="recommend","diverse and persistent testnet activity",IF(F7427="likely_bot","multiple automation signals","insufficient longevity or one automation signal"))))</x:f>
        <x:v>no signed outgoing testnet activity</x:v>
      </x:c>
    </x:row>
    <x:row r="7428">
      <x:c r="A7428" s="31" t="n">
        <x:v>7427</x:v>
      </x:c>
      <x:c r="B7428" s="45" t="str">
        <x:v>addr:0x9843c3110d795B40Fa30a044ECa2391E126f89f0</x:v>
      </x:c>
      <x:c r="C7428" s="31" t="str"/>
      <x:c r="D7428" s="31" t="n">
        <x:v>0</x:v>
      </x:c>
      <x:c r="E7428" s="31" t="str">
        <x:v>no</x:v>
      </x:c>
      <x:c r="F7428" s="31" t="str">
        <x:f>IF(C7428&lt;&gt;"","exclude_synthetic",IF(D7428=0,"exclude_no_activity",IFERROR(VLOOKUP(LOWER(B7428),'Active analysis'!$A$2:$V$58,22,FALSE),"review")))</x:f>
        <x:v>exclude_no_activity</x:v>
      </x:c>
      <x:c r="G7428" s="31" t="n">
        <x:f>IFERROR(VLOOKUP(LOWER(B7428),'Active analysis'!$A$2:$V$58,21,FALSE),0)</x:f>
        <x:v>0</x:v>
      </x:c>
      <x:c r="H7428" s="31" t="str">
        <x:v>not_scanned_rate_limit</x:v>
      </x:c>
      <x:c r="I7428" s="31"/>
      <x:c r="J7428" s="31" t="str">
        <x:f>IF(C7428&lt;&gt;"",C7428,IF(D7428=0,"no signed outgoing testnet activity",IF(F7428="recommend","diverse and persistent testnet activity",IF(F7428="likely_bot","multiple automation signals","insufficient longevity or one automation signal"))))</x:f>
        <x:v>no signed outgoing testnet activity</x:v>
      </x:c>
    </x:row>
    <x:row r="7429">
      <x:c r="A7429" s="31" t="n">
        <x:v>7428</x:v>
      </x:c>
      <x:c r="B7429" s="45" t="str">
        <x:v>addr:0x984B78831Ef355e4adC6207179C66FB0Cf0b51bd</x:v>
      </x:c>
      <x:c r="C7429" s="31" t="str"/>
      <x:c r="D7429" s="31" t="n">
        <x:v>0</x:v>
      </x:c>
      <x:c r="E7429" s="31" t="str">
        <x:v>no</x:v>
      </x:c>
      <x:c r="F7429" s="31" t="str">
        <x:f>IF(C7429&lt;&gt;"","exclude_synthetic",IF(D7429=0,"exclude_no_activity",IFERROR(VLOOKUP(LOWER(B7429),'Active analysis'!$A$2:$V$58,22,FALSE),"review")))</x:f>
        <x:v>exclude_no_activity</x:v>
      </x:c>
      <x:c r="G7429" s="31" t="n">
        <x:f>IFERROR(VLOOKUP(LOWER(B7429),'Active analysis'!$A$2:$V$58,21,FALSE),0)</x:f>
        <x:v>0</x:v>
      </x:c>
      <x:c r="H7429" s="31" t="str">
        <x:v>not_scanned_rate_limit</x:v>
      </x:c>
      <x:c r="I7429" s="31"/>
      <x:c r="J7429" s="31" t="str">
        <x:f>IF(C7429&lt;&gt;"",C7429,IF(D7429=0,"no signed outgoing testnet activity",IF(F7429="recommend","diverse and persistent testnet activity",IF(F7429="likely_bot","multiple automation signals","insufficient longevity or one automation signal"))))</x:f>
        <x:v>no signed outgoing testnet activity</x:v>
      </x:c>
    </x:row>
    <x:row r="7430">
      <x:c r="A7430" s="31" t="n">
        <x:v>7429</x:v>
      </x:c>
      <x:c r="B7430" s="45" t="str">
        <x:v>addr:0x984C59Fdc28005BA54DAa769e18dF367167843f2</x:v>
      </x:c>
      <x:c r="C7430" s="31" t="str"/>
      <x:c r="D7430" s="31" t="n">
        <x:v>0</x:v>
      </x:c>
      <x:c r="E7430" s="31" t="str">
        <x:v>no</x:v>
      </x:c>
      <x:c r="F7430" s="31" t="str">
        <x:f>IF(C7430&lt;&gt;"","exclude_synthetic",IF(D7430=0,"exclude_no_activity",IFERROR(VLOOKUP(LOWER(B7430),'Active analysis'!$A$2:$V$58,22,FALSE),"review")))</x:f>
        <x:v>exclude_no_activity</x:v>
      </x:c>
      <x:c r="G7430" s="31" t="n">
        <x:f>IFERROR(VLOOKUP(LOWER(B7430),'Active analysis'!$A$2:$V$58,21,FALSE),0)</x:f>
        <x:v>0</x:v>
      </x:c>
      <x:c r="H7430" s="31" t="str">
        <x:v>not_scanned_rate_limit</x:v>
      </x:c>
      <x:c r="I7430" s="31"/>
      <x:c r="J7430" s="31" t="str">
        <x:f>IF(C7430&lt;&gt;"",C7430,IF(D7430=0,"no signed outgoing testnet activity",IF(F7430="recommend","diverse and persistent testnet activity",IF(F7430="likely_bot","multiple automation signals","insufficient longevity or one automation signal"))))</x:f>
        <x:v>no signed outgoing testnet activity</x:v>
      </x:c>
    </x:row>
    <x:row r="7431">
      <x:c r="A7431" s="31" t="n">
        <x:v>7430</x:v>
      </x:c>
      <x:c r="B7431" s="45" t="str">
        <x:v>addr:0x98555bAA5395d365241F880b63f09FcD3EEc254a</x:v>
      </x:c>
      <x:c r="C7431" s="31" t="str"/>
      <x:c r="D7431" s="31" t="n">
        <x:v>0</x:v>
      </x:c>
      <x:c r="E7431" s="31" t="str">
        <x:v>no</x:v>
      </x:c>
      <x:c r="F7431" s="31" t="str">
        <x:f>IF(C7431&lt;&gt;"","exclude_synthetic",IF(D7431=0,"exclude_no_activity",IFERROR(VLOOKUP(LOWER(B7431),'Active analysis'!$A$2:$V$58,22,FALSE),"review")))</x:f>
        <x:v>exclude_no_activity</x:v>
      </x:c>
      <x:c r="G7431" s="31" t="n">
        <x:f>IFERROR(VLOOKUP(LOWER(B7431),'Active analysis'!$A$2:$V$58,21,FALSE),0)</x:f>
        <x:v>0</x:v>
      </x:c>
      <x:c r="H7431" s="31" t="str">
        <x:v>not_scanned_rate_limit</x:v>
      </x:c>
      <x:c r="I7431" s="31"/>
      <x:c r="J7431" s="31" t="str">
        <x:f>IF(C7431&lt;&gt;"",C7431,IF(D7431=0,"no signed outgoing testnet activity",IF(F7431="recommend","diverse and persistent testnet activity",IF(F7431="likely_bot","multiple automation signals","insufficient longevity or one automation signal"))))</x:f>
        <x:v>no signed outgoing testnet activity</x:v>
      </x:c>
    </x:row>
    <x:row r="7432">
      <x:c r="A7432" s="31" t="n">
        <x:v>7431</x:v>
      </x:c>
      <x:c r="B7432" s="45" t="str">
        <x:v>addr:0x9856B56FbdCE46FDfc70e6BF9f343bD74B638B11</x:v>
      </x:c>
      <x:c r="C7432" s="31" t="str"/>
      <x:c r="D7432" s="31" t="n">
        <x:v>0</x:v>
      </x:c>
      <x:c r="E7432" s="31" t="str">
        <x:v>no</x:v>
      </x:c>
      <x:c r="F7432" s="31" t="str">
        <x:f>IF(C7432&lt;&gt;"","exclude_synthetic",IF(D7432=0,"exclude_no_activity",IFERROR(VLOOKUP(LOWER(B7432),'Active analysis'!$A$2:$V$58,22,FALSE),"review")))</x:f>
        <x:v>exclude_no_activity</x:v>
      </x:c>
      <x:c r="G7432" s="31" t="n">
        <x:f>IFERROR(VLOOKUP(LOWER(B7432),'Active analysis'!$A$2:$V$58,21,FALSE),0)</x:f>
        <x:v>0</x:v>
      </x:c>
      <x:c r="H7432" s="31" t="str">
        <x:v>not_scanned_rate_limit</x:v>
      </x:c>
      <x:c r="I7432" s="31"/>
      <x:c r="J7432" s="31" t="str">
        <x:f>IF(C7432&lt;&gt;"",C7432,IF(D7432=0,"no signed outgoing testnet activity",IF(F7432="recommend","diverse and persistent testnet activity",IF(F7432="likely_bot","multiple automation signals","insufficient longevity or one automation signal"))))</x:f>
        <x:v>no signed outgoing testnet activity</x:v>
      </x:c>
    </x:row>
    <x:row r="7433">
      <x:c r="A7433" s="31" t="n">
        <x:v>7432</x:v>
      </x:c>
      <x:c r="B7433" s="45" t="str">
        <x:v>addr:0x985b97138dae3faecb169133c0422fb21d4a034e</x:v>
      </x:c>
      <x:c r="C7433" s="31" t="str"/>
      <x:c r="D7433" s="31" t="n">
        <x:v>0</x:v>
      </x:c>
      <x:c r="E7433" s="31" t="str">
        <x:v>no</x:v>
      </x:c>
      <x:c r="F7433" s="31" t="str">
        <x:f>IF(C7433&lt;&gt;"","exclude_synthetic",IF(D7433=0,"exclude_no_activity",IFERROR(VLOOKUP(LOWER(B7433),'Active analysis'!$A$2:$V$58,22,FALSE),"review")))</x:f>
        <x:v>exclude_no_activity</x:v>
      </x:c>
      <x:c r="G7433" s="31" t="n">
        <x:f>IFERROR(VLOOKUP(LOWER(B7433),'Active analysis'!$A$2:$V$58,21,FALSE),0)</x:f>
        <x:v>0</x:v>
      </x:c>
      <x:c r="H7433" s="31" t="str">
        <x:v>not_scanned_rate_limit</x:v>
      </x:c>
      <x:c r="I7433" s="31"/>
      <x:c r="J7433" s="31" t="str">
        <x:f>IF(C7433&lt;&gt;"",C7433,IF(D7433=0,"no signed outgoing testnet activity",IF(F7433="recommend","diverse and persistent testnet activity",IF(F7433="likely_bot","multiple automation signals","insufficient longevity or one automation signal"))))</x:f>
        <x:v>no signed outgoing testnet activity</x:v>
      </x:c>
    </x:row>
    <x:row r="7434">
      <x:c r="A7434" s="31" t="n">
        <x:v>7433</x:v>
      </x:c>
      <x:c r="B7434" s="45" t="str">
        <x:v>addr:0x985c83e042f5f526981a5a68c0911eeadaf92d16</x:v>
      </x:c>
      <x:c r="C7434" s="31" t="str"/>
      <x:c r="D7434" s="31" t="n">
        <x:v>0</x:v>
      </x:c>
      <x:c r="E7434" s="31" t="str">
        <x:v>no</x:v>
      </x:c>
      <x:c r="F7434" s="31" t="str">
        <x:f>IF(C7434&lt;&gt;"","exclude_synthetic",IF(D7434=0,"exclude_no_activity",IFERROR(VLOOKUP(LOWER(B7434),'Active analysis'!$A$2:$V$58,22,FALSE),"review")))</x:f>
        <x:v>exclude_no_activity</x:v>
      </x:c>
      <x:c r="G7434" s="31" t="n">
        <x:f>IFERROR(VLOOKUP(LOWER(B7434),'Active analysis'!$A$2:$V$58,21,FALSE),0)</x:f>
        <x:v>0</x:v>
      </x:c>
      <x:c r="H7434" s="31" t="str">
        <x:v>not_scanned_rate_limit</x:v>
      </x:c>
      <x:c r="I7434" s="31"/>
      <x:c r="J7434" s="31" t="str">
        <x:f>IF(C7434&lt;&gt;"",C7434,IF(D7434=0,"no signed outgoing testnet activity",IF(F7434="recommend","diverse and persistent testnet activity",IF(F7434="likely_bot","multiple automation signals","insufficient longevity or one automation signal"))))</x:f>
        <x:v>no signed outgoing testnet activity</x:v>
      </x:c>
    </x:row>
    <x:row r="7435">
      <x:c r="A7435" s="31" t="n">
        <x:v>7434</x:v>
      </x:c>
      <x:c r="B7435" s="45" t="str">
        <x:v>addr:0x985ed79b6a5ce8785f08cf8e2ab0ace89994afba</x:v>
      </x:c>
      <x:c r="C7435" s="31" t="str"/>
      <x:c r="D7435" s="31" t="n">
        <x:v>0</x:v>
      </x:c>
      <x:c r="E7435" s="31" t="str">
        <x:v>no</x:v>
      </x:c>
      <x:c r="F7435" s="31" t="str">
        <x:f>IF(C7435&lt;&gt;"","exclude_synthetic",IF(D7435=0,"exclude_no_activity",IFERROR(VLOOKUP(LOWER(B7435),'Active analysis'!$A$2:$V$58,22,FALSE),"review")))</x:f>
        <x:v>exclude_no_activity</x:v>
      </x:c>
      <x:c r="G7435" s="31" t="n">
        <x:f>IFERROR(VLOOKUP(LOWER(B7435),'Active analysis'!$A$2:$V$58,21,FALSE),0)</x:f>
        <x:v>0</x:v>
      </x:c>
      <x:c r="H7435" s="31" t="str">
        <x:v>not_scanned_rate_limit</x:v>
      </x:c>
      <x:c r="I7435" s="31"/>
      <x:c r="J7435" s="31" t="str">
        <x:f>IF(C7435&lt;&gt;"",C7435,IF(D7435=0,"no signed outgoing testnet activity",IF(F7435="recommend","diverse and persistent testnet activity",IF(F7435="likely_bot","multiple automation signals","insufficient longevity or one automation signal"))))</x:f>
        <x:v>no signed outgoing testnet activity</x:v>
      </x:c>
    </x:row>
    <x:row r="7436">
      <x:c r="A7436" s="31" t="n">
        <x:v>7435</x:v>
      </x:c>
      <x:c r="B7436" s="45" t="str">
        <x:v>addr:0x9864a17119b314Ce3c0323D545408F9a5a5267D2</x:v>
      </x:c>
      <x:c r="C7436" s="31" t="str"/>
      <x:c r="D7436" s="31" t="n">
        <x:v>0</x:v>
      </x:c>
      <x:c r="E7436" s="31" t="str">
        <x:v>no</x:v>
      </x:c>
      <x:c r="F7436" s="31" t="str">
        <x:f>IF(C7436&lt;&gt;"","exclude_synthetic",IF(D7436=0,"exclude_no_activity",IFERROR(VLOOKUP(LOWER(B7436),'Active analysis'!$A$2:$V$58,22,FALSE),"review")))</x:f>
        <x:v>exclude_no_activity</x:v>
      </x:c>
      <x:c r="G7436" s="31" t="n">
        <x:f>IFERROR(VLOOKUP(LOWER(B7436),'Active analysis'!$A$2:$V$58,21,FALSE),0)</x:f>
        <x:v>0</x:v>
      </x:c>
      <x:c r="H7436" s="31" t="str">
        <x:v>not_scanned_rate_limit</x:v>
      </x:c>
      <x:c r="I7436" s="31"/>
      <x:c r="J7436" s="31" t="str">
        <x:f>IF(C7436&lt;&gt;"",C7436,IF(D7436=0,"no signed outgoing testnet activity",IF(F7436="recommend","diverse and persistent testnet activity",IF(F7436="likely_bot","multiple automation signals","insufficient longevity or one automation signal"))))</x:f>
        <x:v>no signed outgoing testnet activity</x:v>
      </x:c>
    </x:row>
    <x:row r="7437">
      <x:c r="A7437" s="31" t="n">
        <x:v>7436</x:v>
      </x:c>
      <x:c r="B7437" s="45" t="str">
        <x:v>addr:0x9868Fa5735fea62b6865d2e01cc072B14B4566b7</x:v>
      </x:c>
      <x:c r="C7437" s="31" t="str"/>
      <x:c r="D7437" s="31" t="n">
        <x:v>0</x:v>
      </x:c>
      <x:c r="E7437" s="31" t="str">
        <x:v>no</x:v>
      </x:c>
      <x:c r="F7437" s="31" t="str">
        <x:f>IF(C7437&lt;&gt;"","exclude_synthetic",IF(D7437=0,"exclude_no_activity",IFERROR(VLOOKUP(LOWER(B7437),'Active analysis'!$A$2:$V$58,22,FALSE),"review")))</x:f>
        <x:v>exclude_no_activity</x:v>
      </x:c>
      <x:c r="G7437" s="31" t="n">
        <x:f>IFERROR(VLOOKUP(LOWER(B7437),'Active analysis'!$A$2:$V$58,21,FALSE),0)</x:f>
        <x:v>0</x:v>
      </x:c>
      <x:c r="H7437" s="31" t="str">
        <x:v>not_scanned_rate_limit</x:v>
      </x:c>
      <x:c r="I7437" s="31"/>
      <x:c r="J7437" s="31" t="str">
        <x:f>IF(C7437&lt;&gt;"",C7437,IF(D7437=0,"no signed outgoing testnet activity",IF(F7437="recommend","diverse and persistent testnet activity",IF(F7437="likely_bot","multiple automation signals","insufficient longevity or one automation signal"))))</x:f>
        <x:v>no signed outgoing testnet activity</x:v>
      </x:c>
    </x:row>
    <x:row r="7438">
      <x:c r="A7438" s="31" t="n">
        <x:v>7437</x:v>
      </x:c>
      <x:c r="B7438" s="45" t="str">
        <x:v>addr:0x986945A7A60842506Fdf784Da74a6A5B7F7a4F86</x:v>
      </x:c>
      <x:c r="C7438" s="31" t="str"/>
      <x:c r="D7438" s="31" t="n">
        <x:v>0</x:v>
      </x:c>
      <x:c r="E7438" s="31" t="str">
        <x:v>no</x:v>
      </x:c>
      <x:c r="F7438" s="31" t="str">
        <x:f>IF(C7438&lt;&gt;"","exclude_synthetic",IF(D7438=0,"exclude_no_activity",IFERROR(VLOOKUP(LOWER(B7438),'Active analysis'!$A$2:$V$58,22,FALSE),"review")))</x:f>
        <x:v>exclude_no_activity</x:v>
      </x:c>
      <x:c r="G7438" s="31" t="n">
        <x:f>IFERROR(VLOOKUP(LOWER(B7438),'Active analysis'!$A$2:$V$58,21,FALSE),0)</x:f>
        <x:v>0</x:v>
      </x:c>
      <x:c r="H7438" s="31" t="str">
        <x:v>not_scanned_rate_limit</x:v>
      </x:c>
      <x:c r="I7438" s="31"/>
      <x:c r="J7438" s="31" t="str">
        <x:f>IF(C7438&lt;&gt;"",C7438,IF(D7438=0,"no signed outgoing testnet activity",IF(F7438="recommend","diverse and persistent testnet activity",IF(F7438="likely_bot","multiple automation signals","insufficient longevity or one automation signal"))))</x:f>
        <x:v>no signed outgoing testnet activity</x:v>
      </x:c>
    </x:row>
    <x:row r="7439">
      <x:c r="A7439" s="31" t="n">
        <x:v>7438</x:v>
      </x:c>
      <x:c r="B7439" s="45" t="str">
        <x:v>addr:0x9870F549274722c953ca48Dc2945AAC40d9d44Fa</x:v>
      </x:c>
      <x:c r="C7439" s="31" t="str"/>
      <x:c r="D7439" s="31" t="n">
        <x:v>0</x:v>
      </x:c>
      <x:c r="E7439" s="31" t="str">
        <x:v>no</x:v>
      </x:c>
      <x:c r="F7439" s="31" t="str">
        <x:f>IF(C7439&lt;&gt;"","exclude_synthetic",IF(D7439=0,"exclude_no_activity",IFERROR(VLOOKUP(LOWER(B7439),'Active analysis'!$A$2:$V$58,22,FALSE),"review")))</x:f>
        <x:v>exclude_no_activity</x:v>
      </x:c>
      <x:c r="G7439" s="31" t="n">
        <x:f>IFERROR(VLOOKUP(LOWER(B7439),'Active analysis'!$A$2:$V$58,21,FALSE),0)</x:f>
        <x:v>0</x:v>
      </x:c>
      <x:c r="H7439" s="31" t="str">
        <x:v>not_scanned_rate_limit</x:v>
      </x:c>
      <x:c r="I7439" s="31"/>
      <x:c r="J7439" s="31" t="str">
        <x:f>IF(C7439&lt;&gt;"",C7439,IF(D7439=0,"no signed outgoing testnet activity",IF(F7439="recommend","diverse and persistent testnet activity",IF(F7439="likely_bot","multiple automation signals","insufficient longevity or one automation signal"))))</x:f>
        <x:v>no signed outgoing testnet activity</x:v>
      </x:c>
    </x:row>
    <x:row r="7440">
      <x:c r="A7440" s="31" t="n">
        <x:v>7439</x:v>
      </x:c>
      <x:c r="B7440" s="45" t="str">
        <x:v>addr:0x9873940da9b785fb86b33d17302d73f07bc0846a</x:v>
      </x:c>
      <x:c r="C7440" s="31" t="str"/>
      <x:c r="D7440" s="31" t="n">
        <x:v>0</x:v>
      </x:c>
      <x:c r="E7440" s="31" t="str">
        <x:v>no</x:v>
      </x:c>
      <x:c r="F7440" s="31" t="str">
        <x:f>IF(C7440&lt;&gt;"","exclude_synthetic",IF(D7440=0,"exclude_no_activity",IFERROR(VLOOKUP(LOWER(B7440),'Active analysis'!$A$2:$V$58,22,FALSE),"review")))</x:f>
        <x:v>exclude_no_activity</x:v>
      </x:c>
      <x:c r="G7440" s="31" t="n">
        <x:f>IFERROR(VLOOKUP(LOWER(B7440),'Active analysis'!$A$2:$V$58,21,FALSE),0)</x:f>
        <x:v>0</x:v>
      </x:c>
      <x:c r="H7440" s="31" t="str">
        <x:v>not_scanned_rate_limit</x:v>
      </x:c>
      <x:c r="I7440" s="31"/>
      <x:c r="J7440" s="31" t="str">
        <x:f>IF(C7440&lt;&gt;"",C7440,IF(D7440=0,"no signed outgoing testnet activity",IF(F7440="recommend","diverse and persistent testnet activity",IF(F7440="likely_bot","multiple automation signals","insufficient longevity or one automation signal"))))</x:f>
        <x:v>no signed outgoing testnet activity</x:v>
      </x:c>
    </x:row>
    <x:row r="7441">
      <x:c r="A7441" s="31" t="n">
        <x:v>7440</x:v>
      </x:c>
      <x:c r="B7441" s="45" t="str">
        <x:v>addr:0x987ada4026692186eb34818c69fcadaa3a71f4f7</x:v>
      </x:c>
      <x:c r="C7441" s="31" t="str"/>
      <x:c r="D7441" s="31" t="n">
        <x:v>0</x:v>
      </x:c>
      <x:c r="E7441" s="31" t="str">
        <x:v>no</x:v>
      </x:c>
      <x:c r="F7441" s="31" t="str">
        <x:f>IF(C7441&lt;&gt;"","exclude_synthetic",IF(D7441=0,"exclude_no_activity",IFERROR(VLOOKUP(LOWER(B7441),'Active analysis'!$A$2:$V$58,22,FALSE),"review")))</x:f>
        <x:v>exclude_no_activity</x:v>
      </x:c>
      <x:c r="G7441" s="31" t="n">
        <x:f>IFERROR(VLOOKUP(LOWER(B7441),'Active analysis'!$A$2:$V$58,21,FALSE),0)</x:f>
        <x:v>0</x:v>
      </x:c>
      <x:c r="H7441" s="31" t="str">
        <x:v>not_scanned_rate_limit</x:v>
      </x:c>
      <x:c r="I7441" s="31"/>
      <x:c r="J7441" s="31" t="str">
        <x:f>IF(C7441&lt;&gt;"",C7441,IF(D7441=0,"no signed outgoing testnet activity",IF(F7441="recommend","diverse and persistent testnet activity",IF(F7441="likely_bot","multiple automation signals","insufficient longevity or one automation signal"))))</x:f>
        <x:v>no signed outgoing testnet activity</x:v>
      </x:c>
    </x:row>
    <x:row r="7442">
      <x:c r="A7442" s="31" t="n">
        <x:v>7441</x:v>
      </x:c>
      <x:c r="B7442" s="45" t="str">
        <x:v>addr:0x987EEB414901219C19C99BE6DA8E2c0f5b411b20</x:v>
      </x:c>
      <x:c r="C7442" s="31" t="str"/>
      <x:c r="D7442" s="31" t="n">
        <x:v>0</x:v>
      </x:c>
      <x:c r="E7442" s="31" t="str">
        <x:v>no</x:v>
      </x:c>
      <x:c r="F7442" s="31" t="str">
        <x:f>IF(C7442&lt;&gt;"","exclude_synthetic",IF(D7442=0,"exclude_no_activity",IFERROR(VLOOKUP(LOWER(B7442),'Active analysis'!$A$2:$V$58,22,FALSE),"review")))</x:f>
        <x:v>exclude_no_activity</x:v>
      </x:c>
      <x:c r="G7442" s="31" t="n">
        <x:f>IFERROR(VLOOKUP(LOWER(B7442),'Active analysis'!$A$2:$V$58,21,FALSE),0)</x:f>
        <x:v>0</x:v>
      </x:c>
      <x:c r="H7442" s="31" t="str">
        <x:v>not_scanned_rate_limit</x:v>
      </x:c>
      <x:c r="I7442" s="31"/>
      <x:c r="J7442" s="31" t="str">
        <x:f>IF(C7442&lt;&gt;"",C7442,IF(D7442=0,"no signed outgoing testnet activity",IF(F7442="recommend","diverse and persistent testnet activity",IF(F7442="likely_bot","multiple automation signals","insufficient longevity or one automation signal"))))</x:f>
        <x:v>no signed outgoing testnet activity</x:v>
      </x:c>
    </x:row>
    <x:row r="7443">
      <x:c r="A7443" s="31" t="n">
        <x:v>7442</x:v>
      </x:c>
      <x:c r="B7443" s="45" t="str">
        <x:v>addr:0x9882979ea7441466a149611c1bc4cd2b3960c401</x:v>
      </x:c>
      <x:c r="C7443" s="31" t="str"/>
      <x:c r="D7443" s="31" t="n">
        <x:v>0</x:v>
      </x:c>
      <x:c r="E7443" s="31" t="str">
        <x:v>no</x:v>
      </x:c>
      <x:c r="F7443" s="31" t="str">
        <x:f>IF(C7443&lt;&gt;"","exclude_synthetic",IF(D7443=0,"exclude_no_activity",IFERROR(VLOOKUP(LOWER(B7443),'Active analysis'!$A$2:$V$58,22,FALSE),"review")))</x:f>
        <x:v>exclude_no_activity</x:v>
      </x:c>
      <x:c r="G7443" s="31" t="n">
        <x:f>IFERROR(VLOOKUP(LOWER(B7443),'Active analysis'!$A$2:$V$58,21,FALSE),0)</x:f>
        <x:v>0</x:v>
      </x:c>
      <x:c r="H7443" s="31" t="str">
        <x:v>not_scanned_rate_limit</x:v>
      </x:c>
      <x:c r="I7443" s="31"/>
      <x:c r="J7443" s="31" t="str">
        <x:f>IF(C7443&lt;&gt;"",C7443,IF(D7443=0,"no signed outgoing testnet activity",IF(F7443="recommend","diverse and persistent testnet activity",IF(F7443="likely_bot","multiple automation signals","insufficient longevity or one automation signal"))))</x:f>
        <x:v>no signed outgoing testnet activity</x:v>
      </x:c>
    </x:row>
    <x:row r="7444">
      <x:c r="A7444" s="31" t="n">
        <x:v>7443</x:v>
      </x:c>
      <x:c r="B7444" s="45" t="str">
        <x:v>addr:0x9884EB92B1eD6b1B86E9E5Ee3B1c59A6ABC724eF</x:v>
      </x:c>
      <x:c r="C7444" s="31" t="str"/>
      <x:c r="D7444" s="31" t="n">
        <x:v>0</x:v>
      </x:c>
      <x:c r="E7444" s="31" t="str">
        <x:v>no</x:v>
      </x:c>
      <x:c r="F7444" s="31" t="str">
        <x:f>IF(C7444&lt;&gt;"","exclude_synthetic",IF(D7444=0,"exclude_no_activity",IFERROR(VLOOKUP(LOWER(B7444),'Active analysis'!$A$2:$V$58,22,FALSE),"review")))</x:f>
        <x:v>exclude_no_activity</x:v>
      </x:c>
      <x:c r="G7444" s="31" t="n">
        <x:f>IFERROR(VLOOKUP(LOWER(B7444),'Active analysis'!$A$2:$V$58,21,FALSE),0)</x:f>
        <x:v>0</x:v>
      </x:c>
      <x:c r="H7444" s="31" t="str">
        <x:v>not_scanned_rate_limit</x:v>
      </x:c>
      <x:c r="I7444" s="31"/>
      <x:c r="J7444" s="31" t="str">
        <x:f>IF(C7444&lt;&gt;"",C7444,IF(D7444=0,"no signed outgoing testnet activity",IF(F7444="recommend","diverse and persistent testnet activity",IF(F7444="likely_bot","multiple automation signals","insufficient longevity or one automation signal"))))</x:f>
        <x:v>no signed outgoing testnet activity</x:v>
      </x:c>
    </x:row>
    <x:row r="7445">
      <x:c r="A7445" s="31" t="n">
        <x:v>7444</x:v>
      </x:c>
      <x:c r="B7445" s="45" t="str">
        <x:v>addr:0x98861ccC23685D99500C719Ff0999837B42Fd64A</x:v>
      </x:c>
      <x:c r="C7445" s="31" t="str"/>
      <x:c r="D7445" s="31" t="n">
        <x:v>0</x:v>
      </x:c>
      <x:c r="E7445" s="31" t="str">
        <x:v>no</x:v>
      </x:c>
      <x:c r="F7445" s="31" t="str">
        <x:f>IF(C7445&lt;&gt;"","exclude_synthetic",IF(D7445=0,"exclude_no_activity",IFERROR(VLOOKUP(LOWER(B7445),'Active analysis'!$A$2:$V$58,22,FALSE),"review")))</x:f>
        <x:v>exclude_no_activity</x:v>
      </x:c>
      <x:c r="G7445" s="31" t="n">
        <x:f>IFERROR(VLOOKUP(LOWER(B7445),'Active analysis'!$A$2:$V$58,21,FALSE),0)</x:f>
        <x:v>0</x:v>
      </x:c>
      <x:c r="H7445" s="31" t="str">
        <x:v>not_scanned_rate_limit</x:v>
      </x:c>
      <x:c r="I7445" s="31"/>
      <x:c r="J7445" s="31" t="str">
        <x:f>IF(C7445&lt;&gt;"",C7445,IF(D7445=0,"no signed outgoing testnet activity",IF(F7445="recommend","diverse and persistent testnet activity",IF(F7445="likely_bot","multiple automation signals","insufficient longevity or one automation signal"))))</x:f>
        <x:v>no signed outgoing testnet activity</x:v>
      </x:c>
    </x:row>
    <x:row r="7446">
      <x:c r="A7446" s="31" t="n">
        <x:v>7445</x:v>
      </x:c>
      <x:c r="B7446" s="45" t="str">
        <x:v>addr:0x988ECD82565E349c6B9A764B368b59c399396E7a</x:v>
      </x:c>
      <x:c r="C7446" s="31" t="str"/>
      <x:c r="D7446" s="31" t="n">
        <x:v>0</x:v>
      </x:c>
      <x:c r="E7446" s="31" t="str">
        <x:v>no</x:v>
      </x:c>
      <x:c r="F7446" s="31" t="str">
        <x:f>IF(C7446&lt;&gt;"","exclude_synthetic",IF(D7446=0,"exclude_no_activity",IFERROR(VLOOKUP(LOWER(B7446),'Active analysis'!$A$2:$V$58,22,FALSE),"review")))</x:f>
        <x:v>exclude_no_activity</x:v>
      </x:c>
      <x:c r="G7446" s="31" t="n">
        <x:f>IFERROR(VLOOKUP(LOWER(B7446),'Active analysis'!$A$2:$V$58,21,FALSE),0)</x:f>
        <x:v>0</x:v>
      </x:c>
      <x:c r="H7446" s="31" t="str">
        <x:v>not_scanned_rate_limit</x:v>
      </x:c>
      <x:c r="I7446" s="31"/>
      <x:c r="J7446" s="31" t="str">
        <x:f>IF(C7446&lt;&gt;"",C7446,IF(D7446=0,"no signed outgoing testnet activity",IF(F7446="recommend","diverse and persistent testnet activity",IF(F7446="likely_bot","multiple automation signals","insufficient longevity or one automation signal"))))</x:f>
        <x:v>no signed outgoing testnet activity</x:v>
      </x:c>
    </x:row>
    <x:row r="7447">
      <x:c r="A7447" s="31" t="n">
        <x:v>7446</x:v>
      </x:c>
      <x:c r="B7447" s="45" t="str">
        <x:v>addr:0x9896565Fe89179af1eAb9984a55314F129b7fEF8</x:v>
      </x:c>
      <x:c r="C7447" s="31" t="str"/>
      <x:c r="D7447" s="31" t="n">
        <x:v>0</x:v>
      </x:c>
      <x:c r="E7447" s="31" t="str">
        <x:v>no</x:v>
      </x:c>
      <x:c r="F7447" s="31" t="str">
        <x:f>IF(C7447&lt;&gt;"","exclude_synthetic",IF(D7447=0,"exclude_no_activity",IFERROR(VLOOKUP(LOWER(B7447),'Active analysis'!$A$2:$V$58,22,FALSE),"review")))</x:f>
        <x:v>exclude_no_activity</x:v>
      </x:c>
      <x:c r="G7447" s="31" t="n">
        <x:f>IFERROR(VLOOKUP(LOWER(B7447),'Active analysis'!$A$2:$V$58,21,FALSE),0)</x:f>
        <x:v>0</x:v>
      </x:c>
      <x:c r="H7447" s="31" t="str">
        <x:v>not_scanned_rate_limit</x:v>
      </x:c>
      <x:c r="I7447" s="31"/>
      <x:c r="J7447" s="31" t="str">
        <x:f>IF(C7447&lt;&gt;"",C7447,IF(D7447=0,"no signed outgoing testnet activity",IF(F7447="recommend","diverse and persistent testnet activity",IF(F7447="likely_bot","multiple automation signals","insufficient longevity or one automation signal"))))</x:f>
        <x:v>no signed outgoing testnet activity</x:v>
      </x:c>
    </x:row>
    <x:row r="7448">
      <x:c r="A7448" s="31" t="n">
        <x:v>7447</x:v>
      </x:c>
      <x:c r="B7448" s="45" t="str">
        <x:v>addr:0x98976Fe6C357efbfA5067ecfF8051069ef3AA88d</x:v>
      </x:c>
      <x:c r="C7448" s="31" t="str"/>
      <x:c r="D7448" s="31" t="n">
        <x:v>0</x:v>
      </x:c>
      <x:c r="E7448" s="31" t="str">
        <x:v>no</x:v>
      </x:c>
      <x:c r="F7448" s="31" t="str">
        <x:f>IF(C7448&lt;&gt;"","exclude_synthetic",IF(D7448=0,"exclude_no_activity",IFERROR(VLOOKUP(LOWER(B7448),'Active analysis'!$A$2:$V$58,22,FALSE),"review")))</x:f>
        <x:v>exclude_no_activity</x:v>
      </x:c>
      <x:c r="G7448" s="31" t="n">
        <x:f>IFERROR(VLOOKUP(LOWER(B7448),'Active analysis'!$A$2:$V$58,21,FALSE),0)</x:f>
        <x:v>0</x:v>
      </x:c>
      <x:c r="H7448" s="31" t="str">
        <x:v>not_scanned_rate_limit</x:v>
      </x:c>
      <x:c r="I7448" s="31"/>
      <x:c r="J7448" s="31" t="str">
        <x:f>IF(C7448&lt;&gt;"",C7448,IF(D7448=0,"no signed outgoing testnet activity",IF(F7448="recommend","diverse and persistent testnet activity",IF(F7448="likely_bot","multiple automation signals","insufficient longevity or one automation signal"))))</x:f>
        <x:v>no signed outgoing testnet activity</x:v>
      </x:c>
    </x:row>
    <x:row r="7449">
      <x:c r="A7449" s="31" t="n">
        <x:v>7448</x:v>
      </x:c>
      <x:c r="B7449" s="45" t="str">
        <x:v>addr:0x989BDD82E5C01b1AA0335496c041571b96Fb8bCA</x:v>
      </x:c>
      <x:c r="C7449" s="31" t="str"/>
      <x:c r="D7449" s="31" t="n">
        <x:v>0</x:v>
      </x:c>
      <x:c r="E7449" s="31" t="str">
        <x:v>no</x:v>
      </x:c>
      <x:c r="F7449" s="31" t="str">
        <x:f>IF(C7449&lt;&gt;"","exclude_synthetic",IF(D7449=0,"exclude_no_activity",IFERROR(VLOOKUP(LOWER(B7449),'Active analysis'!$A$2:$V$58,22,FALSE),"review")))</x:f>
        <x:v>exclude_no_activity</x:v>
      </x:c>
      <x:c r="G7449" s="31" t="n">
        <x:f>IFERROR(VLOOKUP(LOWER(B7449),'Active analysis'!$A$2:$V$58,21,FALSE),0)</x:f>
        <x:v>0</x:v>
      </x:c>
      <x:c r="H7449" s="31" t="str">
        <x:v>not_scanned_rate_limit</x:v>
      </x:c>
      <x:c r="I7449" s="31"/>
      <x:c r="J7449" s="31" t="str">
        <x:f>IF(C7449&lt;&gt;"",C7449,IF(D7449=0,"no signed outgoing testnet activity",IF(F7449="recommend","diverse and persistent testnet activity",IF(F7449="likely_bot","multiple automation signals","insufficient longevity or one automation signal"))))</x:f>
        <x:v>no signed outgoing testnet activity</x:v>
      </x:c>
    </x:row>
    <x:row r="7450">
      <x:c r="A7450" s="31" t="n">
        <x:v>7449</x:v>
      </x:c>
      <x:c r="B7450" s="45" t="str">
        <x:v>addr:0x989C8ce1116DeE2517A5D9b8f7aaCFDe5aaB8F3A</x:v>
      </x:c>
      <x:c r="C7450" s="31" t="str"/>
      <x:c r="D7450" s="31" t="n">
        <x:v>0</x:v>
      </x:c>
      <x:c r="E7450" s="31" t="str">
        <x:v>no</x:v>
      </x:c>
      <x:c r="F7450" s="31" t="str">
        <x:f>IF(C7450&lt;&gt;"","exclude_synthetic",IF(D7450=0,"exclude_no_activity",IFERROR(VLOOKUP(LOWER(B7450),'Active analysis'!$A$2:$V$58,22,FALSE),"review")))</x:f>
        <x:v>exclude_no_activity</x:v>
      </x:c>
      <x:c r="G7450" s="31" t="n">
        <x:f>IFERROR(VLOOKUP(LOWER(B7450),'Active analysis'!$A$2:$V$58,21,FALSE),0)</x:f>
        <x:v>0</x:v>
      </x:c>
      <x:c r="H7450" s="31" t="str">
        <x:v>not_scanned_rate_limit</x:v>
      </x:c>
      <x:c r="I7450" s="31"/>
      <x:c r="J7450" s="31" t="str">
        <x:f>IF(C7450&lt;&gt;"",C7450,IF(D7450=0,"no signed outgoing testnet activity",IF(F7450="recommend","diverse and persistent testnet activity",IF(F7450="likely_bot","multiple automation signals","insufficient longevity or one automation signal"))))</x:f>
        <x:v>no signed outgoing testnet activity</x:v>
      </x:c>
    </x:row>
    <x:row r="7451">
      <x:c r="A7451" s="31" t="n">
        <x:v>7450</x:v>
      </x:c>
      <x:c r="B7451" s="45" t="str">
        <x:v>addr:0x98a2495343e17bd4b2b3560f697f2a9f4783a354</x:v>
      </x:c>
      <x:c r="C7451" s="31" t="str"/>
      <x:c r="D7451" s="31" t="n">
        <x:v>0</x:v>
      </x:c>
      <x:c r="E7451" s="31" t="str">
        <x:v>no</x:v>
      </x:c>
      <x:c r="F7451" s="31" t="str">
        <x:f>IF(C7451&lt;&gt;"","exclude_synthetic",IF(D7451=0,"exclude_no_activity",IFERROR(VLOOKUP(LOWER(B7451),'Active analysis'!$A$2:$V$58,22,FALSE),"review")))</x:f>
        <x:v>exclude_no_activity</x:v>
      </x:c>
      <x:c r="G7451" s="31" t="n">
        <x:f>IFERROR(VLOOKUP(LOWER(B7451),'Active analysis'!$A$2:$V$58,21,FALSE),0)</x:f>
        <x:v>0</x:v>
      </x:c>
      <x:c r="H7451" s="31" t="str">
        <x:v>not_scanned_rate_limit</x:v>
      </x:c>
      <x:c r="I7451" s="31"/>
      <x:c r="J7451" s="31" t="str">
        <x:f>IF(C7451&lt;&gt;"",C7451,IF(D7451=0,"no signed outgoing testnet activity",IF(F7451="recommend","diverse and persistent testnet activity",IF(F7451="likely_bot","multiple automation signals","insufficient longevity or one automation signal"))))</x:f>
        <x:v>no signed outgoing testnet activity</x:v>
      </x:c>
    </x:row>
    <x:row r="7452">
      <x:c r="A7452" s="31" t="n">
        <x:v>7451</x:v>
      </x:c>
      <x:c r="B7452" s="45" t="str">
        <x:v>addr:0x98A897b7033372B63BA69360252d4c020f047c64</x:v>
      </x:c>
      <x:c r="C7452" s="31" t="str"/>
      <x:c r="D7452" s="31" t="n">
        <x:v>0</x:v>
      </x:c>
      <x:c r="E7452" s="31" t="str">
        <x:v>no</x:v>
      </x:c>
      <x:c r="F7452" s="31" t="str">
        <x:f>IF(C7452&lt;&gt;"","exclude_synthetic",IF(D7452=0,"exclude_no_activity",IFERROR(VLOOKUP(LOWER(B7452),'Active analysis'!$A$2:$V$58,22,FALSE),"review")))</x:f>
        <x:v>exclude_no_activity</x:v>
      </x:c>
      <x:c r="G7452" s="31" t="n">
        <x:f>IFERROR(VLOOKUP(LOWER(B7452),'Active analysis'!$A$2:$V$58,21,FALSE),0)</x:f>
        <x:v>0</x:v>
      </x:c>
      <x:c r="H7452" s="31" t="str">
        <x:v>not_scanned_rate_limit</x:v>
      </x:c>
      <x:c r="I7452" s="31"/>
      <x:c r="J7452" s="31" t="str">
        <x:f>IF(C7452&lt;&gt;"",C7452,IF(D7452=0,"no signed outgoing testnet activity",IF(F7452="recommend","diverse and persistent testnet activity",IF(F7452="likely_bot","multiple automation signals","insufficient longevity or one automation signal"))))</x:f>
        <x:v>no signed outgoing testnet activity</x:v>
      </x:c>
    </x:row>
    <x:row r="7453">
      <x:c r="A7453" s="31" t="n">
        <x:v>7452</x:v>
      </x:c>
      <x:c r="B7453" s="45" t="str">
        <x:v>addr:0x98a96c97892FBFDD7C32AA3C8cf09e7C94F5C888</x:v>
      </x:c>
      <x:c r="C7453" s="31" t="str"/>
      <x:c r="D7453" s="31" t="n">
        <x:v>0</x:v>
      </x:c>
      <x:c r="E7453" s="31" t="str">
        <x:v>no</x:v>
      </x:c>
      <x:c r="F7453" s="31" t="str">
        <x:f>IF(C7453&lt;&gt;"","exclude_synthetic",IF(D7453=0,"exclude_no_activity",IFERROR(VLOOKUP(LOWER(B7453),'Active analysis'!$A$2:$V$58,22,FALSE),"review")))</x:f>
        <x:v>exclude_no_activity</x:v>
      </x:c>
      <x:c r="G7453" s="31" t="n">
        <x:f>IFERROR(VLOOKUP(LOWER(B7453),'Active analysis'!$A$2:$V$58,21,FALSE),0)</x:f>
        <x:v>0</x:v>
      </x:c>
      <x:c r="H7453" s="31" t="str">
        <x:v>not_scanned_rate_limit</x:v>
      </x:c>
      <x:c r="I7453" s="31"/>
      <x:c r="J7453" s="31" t="str">
        <x:f>IF(C7453&lt;&gt;"",C7453,IF(D7453=0,"no signed outgoing testnet activity",IF(F7453="recommend","diverse and persistent testnet activity",IF(F7453="likely_bot","multiple automation signals","insufficient longevity or one automation signal"))))</x:f>
        <x:v>no signed outgoing testnet activity</x:v>
      </x:c>
    </x:row>
    <x:row r="7454">
      <x:c r="A7454" s="31" t="n">
        <x:v>7453</x:v>
      </x:c>
      <x:c r="B7454" s="45" t="str">
        <x:v>addr:0x98b674d0a0a814d1dbba7a437a77eef67d50393a</x:v>
      </x:c>
      <x:c r="C7454" s="31" t="str"/>
      <x:c r="D7454" s="31" t="n">
        <x:v>0</x:v>
      </x:c>
      <x:c r="E7454" s="31" t="str">
        <x:v>no</x:v>
      </x:c>
      <x:c r="F7454" s="31" t="str">
        <x:f>IF(C7454&lt;&gt;"","exclude_synthetic",IF(D7454=0,"exclude_no_activity",IFERROR(VLOOKUP(LOWER(B7454),'Active analysis'!$A$2:$V$58,22,FALSE),"review")))</x:f>
        <x:v>exclude_no_activity</x:v>
      </x:c>
      <x:c r="G7454" s="31" t="n">
        <x:f>IFERROR(VLOOKUP(LOWER(B7454),'Active analysis'!$A$2:$V$58,21,FALSE),0)</x:f>
        <x:v>0</x:v>
      </x:c>
      <x:c r="H7454" s="31" t="str">
        <x:v>not_scanned_rate_limit</x:v>
      </x:c>
      <x:c r="I7454" s="31"/>
      <x:c r="J7454" s="31" t="str">
        <x:f>IF(C7454&lt;&gt;"",C7454,IF(D7454=0,"no signed outgoing testnet activity",IF(F7454="recommend","diverse and persistent testnet activity",IF(F7454="likely_bot","multiple automation signals","insufficient longevity or one automation signal"))))</x:f>
        <x:v>no signed outgoing testnet activity</x:v>
      </x:c>
    </x:row>
    <x:row r="7455">
      <x:c r="A7455" s="31" t="n">
        <x:v>7454</x:v>
      </x:c>
      <x:c r="B7455" s="45" t="str">
        <x:v>addr:0x98b6814110228f4Aa599D4659CfE39cd62c8EC53</x:v>
      </x:c>
      <x:c r="C7455" s="31" t="str"/>
      <x:c r="D7455" s="31" t="n">
        <x:v>0</x:v>
      </x:c>
      <x:c r="E7455" s="31" t="str">
        <x:v>no</x:v>
      </x:c>
      <x:c r="F7455" s="31" t="str">
        <x:f>IF(C7455&lt;&gt;"","exclude_synthetic",IF(D7455=0,"exclude_no_activity",IFERROR(VLOOKUP(LOWER(B7455),'Active analysis'!$A$2:$V$58,22,FALSE),"review")))</x:f>
        <x:v>exclude_no_activity</x:v>
      </x:c>
      <x:c r="G7455" s="31" t="n">
        <x:f>IFERROR(VLOOKUP(LOWER(B7455),'Active analysis'!$A$2:$V$58,21,FALSE),0)</x:f>
        <x:v>0</x:v>
      </x:c>
      <x:c r="H7455" s="31" t="str">
        <x:v>not_scanned_rate_limit</x:v>
      </x:c>
      <x:c r="I7455" s="31"/>
      <x:c r="J7455" s="31" t="str">
        <x:f>IF(C7455&lt;&gt;"",C7455,IF(D7455=0,"no signed outgoing testnet activity",IF(F7455="recommend","diverse and persistent testnet activity",IF(F7455="likely_bot","multiple automation signals","insufficient longevity or one automation signal"))))</x:f>
        <x:v>no signed outgoing testnet activity</x:v>
      </x:c>
    </x:row>
    <x:row r="7456">
      <x:c r="A7456" s="31" t="n">
        <x:v>7455</x:v>
      </x:c>
      <x:c r="B7456" s="45" t="str">
        <x:v>addr:0x98B6bc9d9CF8d128903cB329Df778d9Dc5983bD6</x:v>
      </x:c>
      <x:c r="C7456" s="31" t="str"/>
      <x:c r="D7456" s="31" t="n">
        <x:v>0</x:v>
      </x:c>
      <x:c r="E7456" s="31" t="str">
        <x:v>no</x:v>
      </x:c>
      <x:c r="F7456" s="31" t="str">
        <x:f>IF(C7456&lt;&gt;"","exclude_synthetic",IF(D7456=0,"exclude_no_activity",IFERROR(VLOOKUP(LOWER(B7456),'Active analysis'!$A$2:$V$58,22,FALSE),"review")))</x:f>
        <x:v>exclude_no_activity</x:v>
      </x:c>
      <x:c r="G7456" s="31" t="n">
        <x:f>IFERROR(VLOOKUP(LOWER(B7456),'Active analysis'!$A$2:$V$58,21,FALSE),0)</x:f>
        <x:v>0</x:v>
      </x:c>
      <x:c r="H7456" s="31" t="str">
        <x:v>not_scanned_rate_limit</x:v>
      </x:c>
      <x:c r="I7456" s="31"/>
      <x:c r="J7456" s="31" t="str">
        <x:f>IF(C7456&lt;&gt;"",C7456,IF(D7456=0,"no signed outgoing testnet activity",IF(F7456="recommend","diverse and persistent testnet activity",IF(F7456="likely_bot","multiple automation signals","insufficient longevity or one automation signal"))))</x:f>
        <x:v>no signed outgoing testnet activity</x:v>
      </x:c>
    </x:row>
    <x:row r="7457">
      <x:c r="A7457" s="31" t="n">
        <x:v>7456</x:v>
      </x:c>
      <x:c r="B7457" s="45" t="str">
        <x:v>addr:0x98c175b95e067c1f8bdd13b3856bc8eb1331a3a8</x:v>
      </x:c>
      <x:c r="C7457" s="31" t="str"/>
      <x:c r="D7457" s="31" t="n">
        <x:v>0</x:v>
      </x:c>
      <x:c r="E7457" s="31" t="str">
        <x:v>no</x:v>
      </x:c>
      <x:c r="F7457" s="31" t="str">
        <x:f>IF(C7457&lt;&gt;"","exclude_synthetic",IF(D7457=0,"exclude_no_activity",IFERROR(VLOOKUP(LOWER(B7457),'Active analysis'!$A$2:$V$58,22,FALSE),"review")))</x:f>
        <x:v>exclude_no_activity</x:v>
      </x:c>
      <x:c r="G7457" s="31" t="n">
        <x:f>IFERROR(VLOOKUP(LOWER(B7457),'Active analysis'!$A$2:$V$58,21,FALSE),0)</x:f>
        <x:v>0</x:v>
      </x:c>
      <x:c r="H7457" s="31" t="str">
        <x:v>not_scanned_rate_limit</x:v>
      </x:c>
      <x:c r="I7457" s="31"/>
      <x:c r="J7457" s="31" t="str">
        <x:f>IF(C7457&lt;&gt;"",C7457,IF(D7457=0,"no signed outgoing testnet activity",IF(F7457="recommend","diverse and persistent testnet activity",IF(F7457="likely_bot","multiple automation signals","insufficient longevity or one automation signal"))))</x:f>
        <x:v>no signed outgoing testnet activity</x:v>
      </x:c>
    </x:row>
    <x:row r="7458">
      <x:c r="A7458" s="31" t="n">
        <x:v>7457</x:v>
      </x:c>
      <x:c r="B7458" s="45" t="str">
        <x:v>addr:0x98c204b3e9604451a551d2fcd246c080af38ee1c</x:v>
      </x:c>
      <x:c r="C7458" s="31" t="str"/>
      <x:c r="D7458" s="31" t="n">
        <x:v>0</x:v>
      </x:c>
      <x:c r="E7458" s="31" t="str">
        <x:v>no</x:v>
      </x:c>
      <x:c r="F7458" s="31" t="str">
        <x:f>IF(C7458&lt;&gt;"","exclude_synthetic",IF(D7458=0,"exclude_no_activity",IFERROR(VLOOKUP(LOWER(B7458),'Active analysis'!$A$2:$V$58,22,FALSE),"review")))</x:f>
        <x:v>exclude_no_activity</x:v>
      </x:c>
      <x:c r="G7458" s="31" t="n">
        <x:f>IFERROR(VLOOKUP(LOWER(B7458),'Active analysis'!$A$2:$V$58,21,FALSE),0)</x:f>
        <x:v>0</x:v>
      </x:c>
      <x:c r="H7458" s="31" t="str">
        <x:v>not_scanned_rate_limit</x:v>
      </x:c>
      <x:c r="I7458" s="31"/>
      <x:c r="J7458" s="31" t="str">
        <x:f>IF(C7458&lt;&gt;"",C7458,IF(D7458=0,"no signed outgoing testnet activity",IF(F7458="recommend","diverse and persistent testnet activity",IF(F7458="likely_bot","multiple automation signals","insufficient longevity or one automation signal"))))</x:f>
        <x:v>no signed outgoing testnet activity</x:v>
      </x:c>
    </x:row>
    <x:row r="7459">
      <x:c r="A7459" s="31" t="n">
        <x:v>7458</x:v>
      </x:c>
      <x:c r="B7459" s="45" t="str">
        <x:v>addr:0x98c6d2b7ace871e20bb1eb1c4d46f804ada2d946</x:v>
      </x:c>
      <x:c r="C7459" s="31" t="str"/>
      <x:c r="D7459" s="31" t="n">
        <x:v>0</x:v>
      </x:c>
      <x:c r="E7459" s="31" t="str">
        <x:v>no</x:v>
      </x:c>
      <x:c r="F7459" s="31" t="str">
        <x:f>IF(C7459&lt;&gt;"","exclude_synthetic",IF(D7459=0,"exclude_no_activity",IFERROR(VLOOKUP(LOWER(B7459),'Active analysis'!$A$2:$V$58,22,FALSE),"review")))</x:f>
        <x:v>exclude_no_activity</x:v>
      </x:c>
      <x:c r="G7459" s="31" t="n">
        <x:f>IFERROR(VLOOKUP(LOWER(B7459),'Active analysis'!$A$2:$V$58,21,FALSE),0)</x:f>
        <x:v>0</x:v>
      </x:c>
      <x:c r="H7459" s="31" t="str">
        <x:v>not_scanned_rate_limit</x:v>
      </x:c>
      <x:c r="I7459" s="31"/>
      <x:c r="J7459" s="31" t="str">
        <x:f>IF(C7459&lt;&gt;"",C7459,IF(D7459=0,"no signed outgoing testnet activity",IF(F7459="recommend","diverse and persistent testnet activity",IF(F7459="likely_bot","multiple automation signals","insufficient longevity or one automation signal"))))</x:f>
        <x:v>no signed outgoing testnet activity</x:v>
      </x:c>
    </x:row>
    <x:row r="7460">
      <x:c r="A7460" s="31" t="n">
        <x:v>7459</x:v>
      </x:c>
      <x:c r="B7460" s="45" t="str">
        <x:v>addr:0x98d20C22C0CAe539e719B09C6744789e9763F859</x:v>
      </x:c>
      <x:c r="C7460" s="31" t="str"/>
      <x:c r="D7460" s="31" t="n">
        <x:v>0</x:v>
      </x:c>
      <x:c r="E7460" s="31" t="str">
        <x:v>no</x:v>
      </x:c>
      <x:c r="F7460" s="31" t="str">
        <x:f>IF(C7460&lt;&gt;"","exclude_synthetic",IF(D7460=0,"exclude_no_activity",IFERROR(VLOOKUP(LOWER(B7460),'Active analysis'!$A$2:$V$58,22,FALSE),"review")))</x:f>
        <x:v>exclude_no_activity</x:v>
      </x:c>
      <x:c r="G7460" s="31" t="n">
        <x:f>IFERROR(VLOOKUP(LOWER(B7460),'Active analysis'!$A$2:$V$58,21,FALSE),0)</x:f>
        <x:v>0</x:v>
      </x:c>
      <x:c r="H7460" s="31" t="str">
        <x:v>not_scanned_rate_limit</x:v>
      </x:c>
      <x:c r="I7460" s="31"/>
      <x:c r="J7460" s="31" t="str">
        <x:f>IF(C7460&lt;&gt;"",C7460,IF(D7460=0,"no signed outgoing testnet activity",IF(F7460="recommend","diverse and persistent testnet activity",IF(F7460="likely_bot","multiple automation signals","insufficient longevity or one automation signal"))))</x:f>
        <x:v>no signed outgoing testnet activity</x:v>
      </x:c>
    </x:row>
    <x:row r="7461">
      <x:c r="A7461" s="31" t="n">
        <x:v>7460</x:v>
      </x:c>
      <x:c r="B7461" s="45" t="str">
        <x:v>addr:0x98E141E85C88Bb1e088F46D781C8BdAF6789a30b</x:v>
      </x:c>
      <x:c r="C7461" s="31" t="str"/>
      <x:c r="D7461" s="31" t="n">
        <x:v>0</x:v>
      </x:c>
      <x:c r="E7461" s="31" t="str">
        <x:v>no</x:v>
      </x:c>
      <x:c r="F7461" s="31" t="str">
        <x:f>IF(C7461&lt;&gt;"","exclude_synthetic",IF(D7461=0,"exclude_no_activity",IFERROR(VLOOKUP(LOWER(B7461),'Active analysis'!$A$2:$V$58,22,FALSE),"review")))</x:f>
        <x:v>exclude_no_activity</x:v>
      </x:c>
      <x:c r="G7461" s="31" t="n">
        <x:f>IFERROR(VLOOKUP(LOWER(B7461),'Active analysis'!$A$2:$V$58,21,FALSE),0)</x:f>
        <x:v>0</x:v>
      </x:c>
      <x:c r="H7461" s="31" t="str">
        <x:v>not_scanned_rate_limit</x:v>
      </x:c>
      <x:c r="I7461" s="31"/>
      <x:c r="J7461" s="31" t="str">
        <x:f>IF(C7461&lt;&gt;"",C7461,IF(D7461=0,"no signed outgoing testnet activity",IF(F7461="recommend","diverse and persistent testnet activity",IF(F7461="likely_bot","multiple automation signals","insufficient longevity or one automation signal"))))</x:f>
        <x:v>no signed outgoing testnet activity</x:v>
      </x:c>
    </x:row>
    <x:row r="7462">
      <x:c r="A7462" s="31" t="n">
        <x:v>7461</x:v>
      </x:c>
      <x:c r="B7462" s="45" t="str">
        <x:v>addr:0x98e6866ab60b76ff05b016e34819f1a6bf20b185</x:v>
      </x:c>
      <x:c r="C7462" s="31" t="str"/>
      <x:c r="D7462" s="31" t="n">
        <x:v>0</x:v>
      </x:c>
      <x:c r="E7462" s="31" t="str">
        <x:v>no</x:v>
      </x:c>
      <x:c r="F7462" s="31" t="str">
        <x:f>IF(C7462&lt;&gt;"","exclude_synthetic",IF(D7462=0,"exclude_no_activity",IFERROR(VLOOKUP(LOWER(B7462),'Active analysis'!$A$2:$V$58,22,FALSE),"review")))</x:f>
        <x:v>exclude_no_activity</x:v>
      </x:c>
      <x:c r="G7462" s="31" t="n">
        <x:f>IFERROR(VLOOKUP(LOWER(B7462),'Active analysis'!$A$2:$V$58,21,FALSE),0)</x:f>
        <x:v>0</x:v>
      </x:c>
      <x:c r="H7462" s="31" t="str">
        <x:v>not_scanned_rate_limit</x:v>
      </x:c>
      <x:c r="I7462" s="31"/>
      <x:c r="J7462" s="31" t="str">
        <x:f>IF(C7462&lt;&gt;"",C7462,IF(D7462=0,"no signed outgoing testnet activity",IF(F7462="recommend","diverse and persistent testnet activity",IF(F7462="likely_bot","multiple automation signals","insufficient longevity or one automation signal"))))</x:f>
        <x:v>no signed outgoing testnet activity</x:v>
      </x:c>
    </x:row>
    <x:row r="7463">
      <x:c r="A7463" s="31" t="n">
        <x:v>7462</x:v>
      </x:c>
      <x:c r="B7463" s="45" t="str">
        <x:v>addr:0x98ee341305f00ddc8ec0bbcadd908160997475a6</x:v>
      </x:c>
      <x:c r="C7463" s="31" t="str"/>
      <x:c r="D7463" s="31" t="n">
        <x:v>0</x:v>
      </x:c>
      <x:c r="E7463" s="31" t="str">
        <x:v>no</x:v>
      </x:c>
      <x:c r="F7463" s="31" t="str">
        <x:f>IF(C7463&lt;&gt;"","exclude_synthetic",IF(D7463=0,"exclude_no_activity",IFERROR(VLOOKUP(LOWER(B7463),'Active analysis'!$A$2:$V$58,22,FALSE),"review")))</x:f>
        <x:v>exclude_no_activity</x:v>
      </x:c>
      <x:c r="G7463" s="31" t="n">
        <x:f>IFERROR(VLOOKUP(LOWER(B7463),'Active analysis'!$A$2:$V$58,21,FALSE),0)</x:f>
        <x:v>0</x:v>
      </x:c>
      <x:c r="H7463" s="31" t="str">
        <x:v>not_scanned_rate_limit</x:v>
      </x:c>
      <x:c r="I7463" s="31"/>
      <x:c r="J7463" s="31" t="str">
        <x:f>IF(C7463&lt;&gt;"",C7463,IF(D7463=0,"no signed outgoing testnet activity",IF(F7463="recommend","diverse and persistent testnet activity",IF(F7463="likely_bot","multiple automation signals","insufficient longevity or one automation signal"))))</x:f>
        <x:v>no signed outgoing testnet activity</x:v>
      </x:c>
    </x:row>
    <x:row r="7464">
      <x:c r="A7464" s="31" t="n">
        <x:v>7463</x:v>
      </x:c>
      <x:c r="B7464" s="45" t="str">
        <x:v>addr:0x98f0737E7C3FFED190e3cf88cA1911ec2b9Ce7B9</x:v>
      </x:c>
      <x:c r="C7464" s="31" t="str"/>
      <x:c r="D7464" s="31" t="n">
        <x:v>0</x:v>
      </x:c>
      <x:c r="E7464" s="31" t="str">
        <x:v>no</x:v>
      </x:c>
      <x:c r="F7464" s="31" t="str">
        <x:f>IF(C7464&lt;&gt;"","exclude_synthetic",IF(D7464=0,"exclude_no_activity",IFERROR(VLOOKUP(LOWER(B7464),'Active analysis'!$A$2:$V$58,22,FALSE),"review")))</x:f>
        <x:v>exclude_no_activity</x:v>
      </x:c>
      <x:c r="G7464" s="31" t="n">
        <x:f>IFERROR(VLOOKUP(LOWER(B7464),'Active analysis'!$A$2:$V$58,21,FALSE),0)</x:f>
        <x:v>0</x:v>
      </x:c>
      <x:c r="H7464" s="31" t="str">
        <x:v>not_scanned_rate_limit</x:v>
      </x:c>
      <x:c r="I7464" s="31"/>
      <x:c r="J7464" s="31" t="str">
        <x:f>IF(C7464&lt;&gt;"",C7464,IF(D7464=0,"no signed outgoing testnet activity",IF(F7464="recommend","diverse and persistent testnet activity",IF(F7464="likely_bot","multiple automation signals","insufficient longevity or one automation signal"))))</x:f>
        <x:v>no signed outgoing testnet activity</x:v>
      </x:c>
    </x:row>
    <x:row r="7465">
      <x:c r="A7465" s="31" t="n">
        <x:v>7464</x:v>
      </x:c>
      <x:c r="B7465" s="45" t="str">
        <x:v>addr:0x98F4Ee1e4026593f6b4542191078a49661CF0F89</x:v>
      </x:c>
      <x:c r="C7465" s="31" t="str"/>
      <x:c r="D7465" s="31" t="n">
        <x:v>0</x:v>
      </x:c>
      <x:c r="E7465" s="31" t="str">
        <x:v>no</x:v>
      </x:c>
      <x:c r="F7465" s="31" t="str">
        <x:f>IF(C7465&lt;&gt;"","exclude_synthetic",IF(D7465=0,"exclude_no_activity",IFERROR(VLOOKUP(LOWER(B7465),'Active analysis'!$A$2:$V$58,22,FALSE),"review")))</x:f>
        <x:v>exclude_no_activity</x:v>
      </x:c>
      <x:c r="G7465" s="31" t="n">
        <x:f>IFERROR(VLOOKUP(LOWER(B7465),'Active analysis'!$A$2:$V$58,21,FALSE),0)</x:f>
        <x:v>0</x:v>
      </x:c>
      <x:c r="H7465" s="31" t="str">
        <x:v>not_scanned_rate_limit</x:v>
      </x:c>
      <x:c r="I7465" s="31"/>
      <x:c r="J7465" s="31" t="str">
        <x:f>IF(C7465&lt;&gt;"",C7465,IF(D7465=0,"no signed outgoing testnet activity",IF(F7465="recommend","diverse and persistent testnet activity",IF(F7465="likely_bot","multiple automation signals","insufficient longevity or one automation signal"))))</x:f>
        <x:v>no signed outgoing testnet activity</x:v>
      </x:c>
    </x:row>
    <x:row r="7466">
      <x:c r="A7466" s="31" t="n">
        <x:v>7465</x:v>
      </x:c>
      <x:c r="B7466" s="45" t="str">
        <x:v>addr:0x98f712c1c9d03695a00c161aeaef509151b14b40</x:v>
      </x:c>
      <x:c r="C7466" s="31" t="str"/>
      <x:c r="D7466" s="31" t="n">
        <x:v>0</x:v>
      </x:c>
      <x:c r="E7466" s="31" t="str">
        <x:v>no</x:v>
      </x:c>
      <x:c r="F7466" s="31" t="str">
        <x:f>IF(C7466&lt;&gt;"","exclude_synthetic",IF(D7466=0,"exclude_no_activity",IFERROR(VLOOKUP(LOWER(B7466),'Active analysis'!$A$2:$V$58,22,FALSE),"review")))</x:f>
        <x:v>exclude_no_activity</x:v>
      </x:c>
      <x:c r="G7466" s="31" t="n">
        <x:f>IFERROR(VLOOKUP(LOWER(B7466),'Active analysis'!$A$2:$V$58,21,FALSE),0)</x:f>
        <x:v>0</x:v>
      </x:c>
      <x:c r="H7466" s="31" t="str">
        <x:v>not_scanned_rate_limit</x:v>
      </x:c>
      <x:c r="I7466" s="31"/>
      <x:c r="J7466" s="31" t="str">
        <x:f>IF(C7466&lt;&gt;"",C7466,IF(D7466=0,"no signed outgoing testnet activity",IF(F7466="recommend","diverse and persistent testnet activity",IF(F7466="likely_bot","multiple automation signals","insufficient longevity or one automation signal"))))</x:f>
        <x:v>no signed outgoing testnet activity</x:v>
      </x:c>
    </x:row>
    <x:row r="7467">
      <x:c r="A7467" s="31" t="n">
        <x:v>7466</x:v>
      </x:c>
      <x:c r="B7467" s="45" t="str">
        <x:v>addr:0x98fED56EA3C399caAe94c43386Cb27fC6dd2acc8</x:v>
      </x:c>
      <x:c r="C7467" s="31" t="str"/>
      <x:c r="D7467" s="31" t="n">
        <x:v>0</x:v>
      </x:c>
      <x:c r="E7467" s="31" t="str">
        <x:v>no</x:v>
      </x:c>
      <x:c r="F7467" s="31" t="str">
        <x:f>IF(C7467&lt;&gt;"","exclude_synthetic",IF(D7467=0,"exclude_no_activity",IFERROR(VLOOKUP(LOWER(B7467),'Active analysis'!$A$2:$V$58,22,FALSE),"review")))</x:f>
        <x:v>exclude_no_activity</x:v>
      </x:c>
      <x:c r="G7467" s="31" t="n">
        <x:f>IFERROR(VLOOKUP(LOWER(B7467),'Active analysis'!$A$2:$V$58,21,FALSE),0)</x:f>
        <x:v>0</x:v>
      </x:c>
      <x:c r="H7467" s="31" t="str">
        <x:v>not_scanned_rate_limit</x:v>
      </x:c>
      <x:c r="I7467" s="31"/>
      <x:c r="J7467" s="31" t="str">
        <x:f>IF(C7467&lt;&gt;"",C7467,IF(D7467=0,"no signed outgoing testnet activity",IF(F7467="recommend","diverse and persistent testnet activity",IF(F7467="likely_bot","multiple automation signals","insufficient longevity or one automation signal"))))</x:f>
        <x:v>no signed outgoing testnet activity</x:v>
      </x:c>
    </x:row>
    <x:row r="7468">
      <x:c r="A7468" s="31" t="n">
        <x:v>7467</x:v>
      </x:c>
      <x:c r="B7468" s="45" t="str">
        <x:v>addr:0x9901ee7336aD0A13e84bCfFEb662985022202717</x:v>
      </x:c>
      <x:c r="C7468" s="31" t="str"/>
      <x:c r="D7468" s="31" t="n">
        <x:v>0</x:v>
      </x:c>
      <x:c r="E7468" s="31" t="str">
        <x:v>no</x:v>
      </x:c>
      <x:c r="F7468" s="31" t="str">
        <x:f>IF(C7468&lt;&gt;"","exclude_synthetic",IF(D7468=0,"exclude_no_activity",IFERROR(VLOOKUP(LOWER(B7468),'Active analysis'!$A$2:$V$58,22,FALSE),"review")))</x:f>
        <x:v>exclude_no_activity</x:v>
      </x:c>
      <x:c r="G7468" s="31" t="n">
        <x:f>IFERROR(VLOOKUP(LOWER(B7468),'Active analysis'!$A$2:$V$58,21,FALSE),0)</x:f>
        <x:v>0</x:v>
      </x:c>
      <x:c r="H7468" s="31" t="str">
        <x:v>not_scanned_rate_limit</x:v>
      </x:c>
      <x:c r="I7468" s="31"/>
      <x:c r="J7468" s="31" t="str">
        <x:f>IF(C7468&lt;&gt;"",C7468,IF(D7468=0,"no signed outgoing testnet activity",IF(F7468="recommend","diverse and persistent testnet activity",IF(F7468="likely_bot","multiple automation signals","insufficient longevity or one automation signal"))))</x:f>
        <x:v>no signed outgoing testnet activity</x:v>
      </x:c>
    </x:row>
    <x:row r="7469">
      <x:c r="A7469" s="31" t="n">
        <x:v>7468</x:v>
      </x:c>
      <x:c r="B7469" s="45" t="str">
        <x:v>addr:0x9903fc25dd02F692BE2716f1Fd73a12286b798BB</x:v>
      </x:c>
      <x:c r="C7469" s="31" t="str"/>
      <x:c r="D7469" s="31" t="n">
        <x:v>0</x:v>
      </x:c>
      <x:c r="E7469" s="31" t="str">
        <x:v>no</x:v>
      </x:c>
      <x:c r="F7469" s="31" t="str">
        <x:f>IF(C7469&lt;&gt;"","exclude_synthetic",IF(D7469=0,"exclude_no_activity",IFERROR(VLOOKUP(LOWER(B7469),'Active analysis'!$A$2:$V$58,22,FALSE),"review")))</x:f>
        <x:v>exclude_no_activity</x:v>
      </x:c>
      <x:c r="G7469" s="31" t="n">
        <x:f>IFERROR(VLOOKUP(LOWER(B7469),'Active analysis'!$A$2:$V$58,21,FALSE),0)</x:f>
        <x:v>0</x:v>
      </x:c>
      <x:c r="H7469" s="31" t="str">
        <x:v>not_scanned_rate_limit</x:v>
      </x:c>
      <x:c r="I7469" s="31"/>
      <x:c r="J7469" s="31" t="str">
        <x:f>IF(C7469&lt;&gt;"",C7469,IF(D7469=0,"no signed outgoing testnet activity",IF(F7469="recommend","diverse and persistent testnet activity",IF(F7469="likely_bot","multiple automation signals","insufficient longevity or one automation signal"))))</x:f>
        <x:v>no signed outgoing testnet activity</x:v>
      </x:c>
    </x:row>
    <x:row r="7470">
      <x:c r="A7470" s="31" t="n">
        <x:v>7469</x:v>
      </x:c>
      <x:c r="B7470" s="45" t="str">
        <x:v>addr:0x990734ff51Da4DfE15Fc88Cbf928d4338C6a3f39</x:v>
      </x:c>
      <x:c r="C7470" s="31" t="str"/>
      <x:c r="D7470" s="31" t="n">
        <x:v>0</x:v>
      </x:c>
      <x:c r="E7470" s="31" t="str">
        <x:v>no</x:v>
      </x:c>
      <x:c r="F7470" s="31" t="str">
        <x:f>IF(C7470&lt;&gt;"","exclude_synthetic",IF(D7470=0,"exclude_no_activity",IFERROR(VLOOKUP(LOWER(B7470),'Active analysis'!$A$2:$V$58,22,FALSE),"review")))</x:f>
        <x:v>exclude_no_activity</x:v>
      </x:c>
      <x:c r="G7470" s="31" t="n">
        <x:f>IFERROR(VLOOKUP(LOWER(B7470),'Active analysis'!$A$2:$V$58,21,FALSE),0)</x:f>
        <x:v>0</x:v>
      </x:c>
      <x:c r="H7470" s="31" t="str">
        <x:v>not_scanned_rate_limit</x:v>
      </x:c>
      <x:c r="I7470" s="31"/>
      <x:c r="J7470" s="31" t="str">
        <x:f>IF(C7470&lt;&gt;"",C7470,IF(D7470=0,"no signed outgoing testnet activity",IF(F7470="recommend","diverse and persistent testnet activity",IF(F7470="likely_bot","multiple automation signals","insufficient longevity or one automation signal"))))</x:f>
        <x:v>no signed outgoing testnet activity</x:v>
      </x:c>
    </x:row>
    <x:row r="7471">
      <x:c r="A7471" s="31" t="n">
        <x:v>7470</x:v>
      </x:c>
      <x:c r="B7471" s="45" t="str">
        <x:v>addr:0x9915d46375f334f1D4b480753FC85DDa77AF280F</x:v>
      </x:c>
      <x:c r="C7471" s="31" t="str"/>
      <x:c r="D7471" s="31" t="n">
        <x:v>0</x:v>
      </x:c>
      <x:c r="E7471" s="31" t="str">
        <x:v>no</x:v>
      </x:c>
      <x:c r="F7471" s="31" t="str">
        <x:f>IF(C7471&lt;&gt;"","exclude_synthetic",IF(D7471=0,"exclude_no_activity",IFERROR(VLOOKUP(LOWER(B7471),'Active analysis'!$A$2:$V$58,22,FALSE),"review")))</x:f>
        <x:v>exclude_no_activity</x:v>
      </x:c>
      <x:c r="G7471" s="31" t="n">
        <x:f>IFERROR(VLOOKUP(LOWER(B7471),'Active analysis'!$A$2:$V$58,21,FALSE),0)</x:f>
        <x:v>0</x:v>
      </x:c>
      <x:c r="H7471" s="31" t="str">
        <x:v>not_scanned_rate_limit</x:v>
      </x:c>
      <x:c r="I7471" s="31"/>
      <x:c r="J7471" s="31" t="str">
        <x:f>IF(C7471&lt;&gt;"",C7471,IF(D7471=0,"no signed outgoing testnet activity",IF(F7471="recommend","diverse and persistent testnet activity",IF(F7471="likely_bot","multiple automation signals","insufficient longevity or one automation signal"))))</x:f>
        <x:v>no signed outgoing testnet activity</x:v>
      </x:c>
    </x:row>
    <x:row r="7472">
      <x:c r="A7472" s="31" t="n">
        <x:v>7471</x:v>
      </x:c>
      <x:c r="B7472" s="45" t="str">
        <x:v>addr:0x991957f27fe1bba3479282c00337497dee923188</x:v>
      </x:c>
      <x:c r="C7472" s="31" t="str"/>
      <x:c r="D7472" s="31" t="n">
        <x:v>0</x:v>
      </x:c>
      <x:c r="E7472" s="31" t="str">
        <x:v>no</x:v>
      </x:c>
      <x:c r="F7472" s="31" t="str">
        <x:f>IF(C7472&lt;&gt;"","exclude_synthetic",IF(D7472=0,"exclude_no_activity",IFERROR(VLOOKUP(LOWER(B7472),'Active analysis'!$A$2:$V$58,22,FALSE),"review")))</x:f>
        <x:v>exclude_no_activity</x:v>
      </x:c>
      <x:c r="G7472" s="31" t="n">
        <x:f>IFERROR(VLOOKUP(LOWER(B7472),'Active analysis'!$A$2:$V$58,21,FALSE),0)</x:f>
        <x:v>0</x:v>
      </x:c>
      <x:c r="H7472" s="31" t="str">
        <x:v>not_scanned_rate_limit</x:v>
      </x:c>
      <x:c r="I7472" s="31"/>
      <x:c r="J7472" s="31" t="str">
        <x:f>IF(C7472&lt;&gt;"",C7472,IF(D7472=0,"no signed outgoing testnet activity",IF(F7472="recommend","diverse and persistent testnet activity",IF(F7472="likely_bot","multiple automation signals","insufficient longevity or one automation signal"))))</x:f>
        <x:v>no signed outgoing testnet activity</x:v>
      </x:c>
    </x:row>
    <x:row r="7473">
      <x:c r="A7473" s="31" t="n">
        <x:v>7472</x:v>
      </x:c>
      <x:c r="B7473" s="45" t="str">
        <x:v>addr:0x991BB5F7b1aD9D3F3AE4DA449D3C0A54645E7EdC</x:v>
      </x:c>
      <x:c r="C7473" s="31" t="str"/>
      <x:c r="D7473" s="31" t="n">
        <x:v>0</x:v>
      </x:c>
      <x:c r="E7473" s="31" t="str">
        <x:v>no</x:v>
      </x:c>
      <x:c r="F7473" s="31" t="str">
        <x:f>IF(C7473&lt;&gt;"","exclude_synthetic",IF(D7473=0,"exclude_no_activity",IFERROR(VLOOKUP(LOWER(B7473),'Active analysis'!$A$2:$V$58,22,FALSE),"review")))</x:f>
        <x:v>exclude_no_activity</x:v>
      </x:c>
      <x:c r="G7473" s="31" t="n">
        <x:f>IFERROR(VLOOKUP(LOWER(B7473),'Active analysis'!$A$2:$V$58,21,FALSE),0)</x:f>
        <x:v>0</x:v>
      </x:c>
      <x:c r="H7473" s="31" t="str">
        <x:v>not_scanned_rate_limit</x:v>
      </x:c>
      <x:c r="I7473" s="31"/>
      <x:c r="J7473" s="31" t="str">
        <x:f>IF(C7473&lt;&gt;"",C7473,IF(D7473=0,"no signed outgoing testnet activity",IF(F7473="recommend","diverse and persistent testnet activity",IF(F7473="likely_bot","multiple automation signals","insufficient longevity or one automation signal"))))</x:f>
        <x:v>no signed outgoing testnet activity</x:v>
      </x:c>
    </x:row>
    <x:row r="7474">
      <x:c r="A7474" s="31" t="n">
        <x:v>7473</x:v>
      </x:c>
      <x:c r="B7474" s="45" t="str">
        <x:v>addr:0x991d2e6E265066aD8996244c92f1E40E519bf0E0</x:v>
      </x:c>
      <x:c r="C7474" s="31" t="str"/>
      <x:c r="D7474" s="31" t="n">
        <x:v>0</x:v>
      </x:c>
      <x:c r="E7474" s="31" t="str">
        <x:v>no</x:v>
      </x:c>
      <x:c r="F7474" s="31" t="str">
        <x:f>IF(C7474&lt;&gt;"","exclude_synthetic",IF(D7474=0,"exclude_no_activity",IFERROR(VLOOKUP(LOWER(B7474),'Active analysis'!$A$2:$V$58,22,FALSE),"review")))</x:f>
        <x:v>exclude_no_activity</x:v>
      </x:c>
      <x:c r="G7474" s="31" t="n">
        <x:f>IFERROR(VLOOKUP(LOWER(B7474),'Active analysis'!$A$2:$V$58,21,FALSE),0)</x:f>
        <x:v>0</x:v>
      </x:c>
      <x:c r="H7474" s="31" t="str">
        <x:v>not_scanned_rate_limit</x:v>
      </x:c>
      <x:c r="I7474" s="31"/>
      <x:c r="J7474" s="31" t="str">
        <x:f>IF(C7474&lt;&gt;"",C7474,IF(D7474=0,"no signed outgoing testnet activity",IF(F7474="recommend","diverse and persistent testnet activity",IF(F7474="likely_bot","multiple automation signals","insufficient longevity or one automation signal"))))</x:f>
        <x:v>no signed outgoing testnet activity</x:v>
      </x:c>
    </x:row>
    <x:row r="7475">
      <x:c r="A7475" s="31" t="n">
        <x:v>7474</x:v>
      </x:c>
      <x:c r="B7475" s="45" t="str">
        <x:v>addr:0x99219e591b8016e195b982ba7fe7d2bb971d99a1</x:v>
      </x:c>
      <x:c r="C7475" s="31" t="str"/>
      <x:c r="D7475" s="31" t="n">
        <x:v>0</x:v>
      </x:c>
      <x:c r="E7475" s="31" t="str">
        <x:v>no</x:v>
      </x:c>
      <x:c r="F7475" s="31" t="str">
        <x:f>IF(C7475&lt;&gt;"","exclude_synthetic",IF(D7475=0,"exclude_no_activity",IFERROR(VLOOKUP(LOWER(B7475),'Active analysis'!$A$2:$V$58,22,FALSE),"review")))</x:f>
        <x:v>exclude_no_activity</x:v>
      </x:c>
      <x:c r="G7475" s="31" t="n">
        <x:f>IFERROR(VLOOKUP(LOWER(B7475),'Active analysis'!$A$2:$V$58,21,FALSE),0)</x:f>
        <x:v>0</x:v>
      </x:c>
      <x:c r="H7475" s="31" t="str">
        <x:v>not_scanned_rate_limit</x:v>
      </x:c>
      <x:c r="I7475" s="31"/>
      <x:c r="J7475" s="31" t="str">
        <x:f>IF(C7475&lt;&gt;"",C7475,IF(D7475=0,"no signed outgoing testnet activity",IF(F7475="recommend","diverse and persistent testnet activity",IF(F7475="likely_bot","multiple automation signals","insufficient longevity or one automation signal"))))</x:f>
        <x:v>no signed outgoing testnet activity</x:v>
      </x:c>
    </x:row>
    <x:row r="7476">
      <x:c r="A7476" s="31" t="n">
        <x:v>7475</x:v>
      </x:c>
      <x:c r="B7476" s="45" t="str">
        <x:v>addr:0x992AF3a6F0bd5041cb0d80168Ecd17341919A5E7</x:v>
      </x:c>
      <x:c r="C7476" s="31" t="str"/>
      <x:c r="D7476" s="31" t="n">
        <x:v>0</x:v>
      </x:c>
      <x:c r="E7476" s="31" t="str">
        <x:v>no</x:v>
      </x:c>
      <x:c r="F7476" s="31" t="str">
        <x:f>IF(C7476&lt;&gt;"","exclude_synthetic",IF(D7476=0,"exclude_no_activity",IFERROR(VLOOKUP(LOWER(B7476),'Active analysis'!$A$2:$V$58,22,FALSE),"review")))</x:f>
        <x:v>exclude_no_activity</x:v>
      </x:c>
      <x:c r="G7476" s="31" t="n">
        <x:f>IFERROR(VLOOKUP(LOWER(B7476),'Active analysis'!$A$2:$V$58,21,FALSE),0)</x:f>
        <x:v>0</x:v>
      </x:c>
      <x:c r="H7476" s="31" t="str">
        <x:v>not_scanned_rate_limit</x:v>
      </x:c>
      <x:c r="I7476" s="31"/>
      <x:c r="J7476" s="31" t="str">
        <x:f>IF(C7476&lt;&gt;"",C7476,IF(D7476=0,"no signed outgoing testnet activity",IF(F7476="recommend","diverse and persistent testnet activity",IF(F7476="likely_bot","multiple automation signals","insufficient longevity or one automation signal"))))</x:f>
        <x:v>no signed outgoing testnet activity</x:v>
      </x:c>
    </x:row>
    <x:row r="7477">
      <x:c r="A7477" s="31" t="n">
        <x:v>7476</x:v>
      </x:c>
      <x:c r="B7477" s="45" t="str">
        <x:v>addr:0x992C66000C8e0b7b97d5050e512927721476Fce4</x:v>
      </x:c>
      <x:c r="C7477" s="31" t="str"/>
      <x:c r="D7477" s="31" t="n">
        <x:v>0</x:v>
      </x:c>
      <x:c r="E7477" s="31" t="str">
        <x:v>no</x:v>
      </x:c>
      <x:c r="F7477" s="31" t="str">
        <x:f>IF(C7477&lt;&gt;"","exclude_synthetic",IF(D7477=0,"exclude_no_activity",IFERROR(VLOOKUP(LOWER(B7477),'Active analysis'!$A$2:$V$58,22,FALSE),"review")))</x:f>
        <x:v>exclude_no_activity</x:v>
      </x:c>
      <x:c r="G7477" s="31" t="n">
        <x:f>IFERROR(VLOOKUP(LOWER(B7477),'Active analysis'!$A$2:$V$58,21,FALSE),0)</x:f>
        <x:v>0</x:v>
      </x:c>
      <x:c r="H7477" s="31" t="str">
        <x:v>not_scanned_rate_limit</x:v>
      </x:c>
      <x:c r="I7477" s="31"/>
      <x:c r="J7477" s="31" t="str">
        <x:f>IF(C7477&lt;&gt;"",C7477,IF(D7477=0,"no signed outgoing testnet activity",IF(F7477="recommend","diverse and persistent testnet activity",IF(F7477="likely_bot","multiple automation signals","insufficient longevity or one automation signal"))))</x:f>
        <x:v>no signed outgoing testnet activity</x:v>
      </x:c>
    </x:row>
    <x:row r="7478">
      <x:c r="A7478" s="31" t="n">
        <x:v>7477</x:v>
      </x:c>
      <x:c r="B7478" s="45" t="str">
        <x:v>addr:0x992EB7d50884B071cFf90983BfC01E7e108f647E</x:v>
      </x:c>
      <x:c r="C7478" s="31" t="str"/>
      <x:c r="D7478" s="31" t="n">
        <x:v>0</x:v>
      </x:c>
      <x:c r="E7478" s="31" t="str">
        <x:v>no</x:v>
      </x:c>
      <x:c r="F7478" s="31" t="str">
        <x:f>IF(C7478&lt;&gt;"","exclude_synthetic",IF(D7478=0,"exclude_no_activity",IFERROR(VLOOKUP(LOWER(B7478),'Active analysis'!$A$2:$V$58,22,FALSE),"review")))</x:f>
        <x:v>exclude_no_activity</x:v>
      </x:c>
      <x:c r="G7478" s="31" t="n">
        <x:f>IFERROR(VLOOKUP(LOWER(B7478),'Active analysis'!$A$2:$V$58,21,FALSE),0)</x:f>
        <x:v>0</x:v>
      </x:c>
      <x:c r="H7478" s="31" t="str">
        <x:v>not_scanned_rate_limit</x:v>
      </x:c>
      <x:c r="I7478" s="31"/>
      <x:c r="J7478" s="31" t="str">
        <x:f>IF(C7478&lt;&gt;"",C7478,IF(D7478=0,"no signed outgoing testnet activity",IF(F7478="recommend","diverse and persistent testnet activity",IF(F7478="likely_bot","multiple automation signals","insufficient longevity or one automation signal"))))</x:f>
        <x:v>no signed outgoing testnet activity</x:v>
      </x:c>
    </x:row>
    <x:row r="7479">
      <x:c r="A7479" s="31" t="n">
        <x:v>7478</x:v>
      </x:c>
      <x:c r="B7479" s="45" t="str">
        <x:v>addr:0x9932c6dac54a6490e012ce9cfb9a27776db44c5e</x:v>
      </x:c>
      <x:c r="C7479" s="31" t="str"/>
      <x:c r="D7479" s="31" t="n">
        <x:v>0</x:v>
      </x:c>
      <x:c r="E7479" s="31" t="str">
        <x:v>no</x:v>
      </x:c>
      <x:c r="F7479" s="31" t="str">
        <x:f>IF(C7479&lt;&gt;"","exclude_synthetic",IF(D7479=0,"exclude_no_activity",IFERROR(VLOOKUP(LOWER(B7479),'Active analysis'!$A$2:$V$58,22,FALSE),"review")))</x:f>
        <x:v>exclude_no_activity</x:v>
      </x:c>
      <x:c r="G7479" s="31" t="n">
        <x:f>IFERROR(VLOOKUP(LOWER(B7479),'Active analysis'!$A$2:$V$58,21,FALSE),0)</x:f>
        <x:v>0</x:v>
      </x:c>
      <x:c r="H7479" s="31" t="str">
        <x:v>not_scanned_rate_limit</x:v>
      </x:c>
      <x:c r="I7479" s="31"/>
      <x:c r="J7479" s="31" t="str">
        <x:f>IF(C7479&lt;&gt;"",C7479,IF(D7479=0,"no signed outgoing testnet activity",IF(F7479="recommend","diverse and persistent testnet activity",IF(F7479="likely_bot","multiple automation signals","insufficient longevity or one automation signal"))))</x:f>
        <x:v>no signed outgoing testnet activity</x:v>
      </x:c>
    </x:row>
    <x:row r="7480">
      <x:c r="A7480" s="31" t="n">
        <x:v>7479</x:v>
      </x:c>
      <x:c r="B7480" s="45" t="str">
        <x:v>addr:0x9933fC983578D6b7F7C6Bb15928849aC6805cd37</x:v>
      </x:c>
      <x:c r="C7480" s="31" t="str"/>
      <x:c r="D7480" s="31" t="n">
        <x:v>0</x:v>
      </x:c>
      <x:c r="E7480" s="31" t="str">
        <x:v>no</x:v>
      </x:c>
      <x:c r="F7480" s="31" t="str">
        <x:f>IF(C7480&lt;&gt;"","exclude_synthetic",IF(D7480=0,"exclude_no_activity",IFERROR(VLOOKUP(LOWER(B7480),'Active analysis'!$A$2:$V$58,22,FALSE),"review")))</x:f>
        <x:v>exclude_no_activity</x:v>
      </x:c>
      <x:c r="G7480" s="31" t="n">
        <x:f>IFERROR(VLOOKUP(LOWER(B7480),'Active analysis'!$A$2:$V$58,21,FALSE),0)</x:f>
        <x:v>0</x:v>
      </x:c>
      <x:c r="H7480" s="31" t="str">
        <x:v>not_scanned_rate_limit</x:v>
      </x:c>
      <x:c r="I7480" s="31"/>
      <x:c r="J7480" s="31" t="str">
        <x:f>IF(C7480&lt;&gt;"",C7480,IF(D7480=0,"no signed outgoing testnet activity",IF(F7480="recommend","diverse and persistent testnet activity",IF(F7480="likely_bot","multiple automation signals","insufficient longevity or one automation signal"))))</x:f>
        <x:v>no signed outgoing testnet activity</x:v>
      </x:c>
    </x:row>
    <x:row r="7481">
      <x:c r="A7481" s="31" t="n">
        <x:v>7480</x:v>
      </x:c>
      <x:c r="B7481" s="45" t="str">
        <x:v>addr:0x993642C6A084357F553B2A926AAc26aDA0B22CA5</x:v>
      </x:c>
      <x:c r="C7481" s="31" t="str"/>
      <x:c r="D7481" s="31" t="n">
        <x:v>0</x:v>
      </x:c>
      <x:c r="E7481" s="31" t="str">
        <x:v>no</x:v>
      </x:c>
      <x:c r="F7481" s="31" t="str">
        <x:f>IF(C7481&lt;&gt;"","exclude_synthetic",IF(D7481=0,"exclude_no_activity",IFERROR(VLOOKUP(LOWER(B7481),'Active analysis'!$A$2:$V$58,22,FALSE),"review")))</x:f>
        <x:v>exclude_no_activity</x:v>
      </x:c>
      <x:c r="G7481" s="31" t="n">
        <x:f>IFERROR(VLOOKUP(LOWER(B7481),'Active analysis'!$A$2:$V$58,21,FALSE),0)</x:f>
        <x:v>0</x:v>
      </x:c>
      <x:c r="H7481" s="31" t="str">
        <x:v>not_scanned_rate_limit</x:v>
      </x:c>
      <x:c r="I7481" s="31"/>
      <x:c r="J7481" s="31" t="str">
        <x:f>IF(C7481&lt;&gt;"",C7481,IF(D7481=0,"no signed outgoing testnet activity",IF(F7481="recommend","diverse and persistent testnet activity",IF(F7481="likely_bot","multiple automation signals","insufficient longevity or one automation signal"))))</x:f>
        <x:v>no signed outgoing testnet activity</x:v>
      </x:c>
    </x:row>
    <x:row r="7482">
      <x:c r="A7482" s="31" t="n">
        <x:v>7481</x:v>
      </x:c>
      <x:c r="B7482" s="45" t="str">
        <x:v>addr:0x9940F256Bc4741da4587dDBF0eC478621217AC77</x:v>
      </x:c>
      <x:c r="C7482" s="31" t="str"/>
      <x:c r="D7482" s="31" t="n">
        <x:v>0</x:v>
      </x:c>
      <x:c r="E7482" s="31" t="str">
        <x:v>no</x:v>
      </x:c>
      <x:c r="F7482" s="31" t="str">
        <x:f>IF(C7482&lt;&gt;"","exclude_synthetic",IF(D7482=0,"exclude_no_activity",IFERROR(VLOOKUP(LOWER(B7482),'Active analysis'!$A$2:$V$58,22,FALSE),"review")))</x:f>
        <x:v>exclude_no_activity</x:v>
      </x:c>
      <x:c r="G7482" s="31" t="n">
        <x:f>IFERROR(VLOOKUP(LOWER(B7482),'Active analysis'!$A$2:$V$58,21,FALSE),0)</x:f>
        <x:v>0</x:v>
      </x:c>
      <x:c r="H7482" s="31" t="str">
        <x:v>not_scanned_rate_limit</x:v>
      </x:c>
      <x:c r="I7482" s="31"/>
      <x:c r="J7482" s="31" t="str">
        <x:f>IF(C7482&lt;&gt;"",C7482,IF(D7482=0,"no signed outgoing testnet activity",IF(F7482="recommend","diverse and persistent testnet activity",IF(F7482="likely_bot","multiple automation signals","insufficient longevity or one automation signal"))))</x:f>
        <x:v>no signed outgoing testnet activity</x:v>
      </x:c>
    </x:row>
    <x:row r="7483">
      <x:c r="A7483" s="31" t="n">
        <x:v>7482</x:v>
      </x:c>
      <x:c r="B7483" s="45" t="str">
        <x:v>addr:0x994154410c1F8a756416Fb557E3e46750eB990Fa</x:v>
      </x:c>
      <x:c r="C7483" s="31" t="str"/>
      <x:c r="D7483" s="31" t="n">
        <x:v>0</x:v>
      </x:c>
      <x:c r="E7483" s="31" t="str">
        <x:v>no</x:v>
      </x:c>
      <x:c r="F7483" s="31" t="str">
        <x:f>IF(C7483&lt;&gt;"","exclude_synthetic",IF(D7483=0,"exclude_no_activity",IFERROR(VLOOKUP(LOWER(B7483),'Active analysis'!$A$2:$V$58,22,FALSE),"review")))</x:f>
        <x:v>exclude_no_activity</x:v>
      </x:c>
      <x:c r="G7483" s="31" t="n">
        <x:f>IFERROR(VLOOKUP(LOWER(B7483),'Active analysis'!$A$2:$V$58,21,FALSE),0)</x:f>
        <x:v>0</x:v>
      </x:c>
      <x:c r="H7483" s="31" t="str">
        <x:v>not_scanned_rate_limit</x:v>
      </x:c>
      <x:c r="I7483" s="31"/>
      <x:c r="J7483" s="31" t="str">
        <x:f>IF(C7483&lt;&gt;"",C7483,IF(D7483=0,"no signed outgoing testnet activity",IF(F7483="recommend","diverse and persistent testnet activity",IF(F7483="likely_bot","multiple automation signals","insufficient longevity or one automation signal"))))</x:f>
        <x:v>no signed outgoing testnet activity</x:v>
      </x:c>
    </x:row>
    <x:row r="7484">
      <x:c r="A7484" s="31" t="n">
        <x:v>7483</x:v>
      </x:c>
      <x:c r="B7484" s="45" t="str">
        <x:v>addr:0x994231e5176ffff1ac9ea4f90ca114b3a9100165</x:v>
      </x:c>
      <x:c r="C7484" s="31" t="str"/>
      <x:c r="D7484" s="31" t="n">
        <x:v>0</x:v>
      </x:c>
      <x:c r="E7484" s="31" t="str">
        <x:v>no</x:v>
      </x:c>
      <x:c r="F7484" s="31" t="str">
        <x:f>IF(C7484&lt;&gt;"","exclude_synthetic",IF(D7484=0,"exclude_no_activity",IFERROR(VLOOKUP(LOWER(B7484),'Active analysis'!$A$2:$V$58,22,FALSE),"review")))</x:f>
        <x:v>exclude_no_activity</x:v>
      </x:c>
      <x:c r="G7484" s="31" t="n">
        <x:f>IFERROR(VLOOKUP(LOWER(B7484),'Active analysis'!$A$2:$V$58,21,FALSE),0)</x:f>
        <x:v>0</x:v>
      </x:c>
      <x:c r="H7484" s="31" t="str">
        <x:v>not_scanned_rate_limit</x:v>
      </x:c>
      <x:c r="I7484" s="31"/>
      <x:c r="J7484" s="31" t="str">
        <x:f>IF(C7484&lt;&gt;"",C7484,IF(D7484=0,"no signed outgoing testnet activity",IF(F7484="recommend","diverse and persistent testnet activity",IF(F7484="likely_bot","multiple automation signals","insufficient longevity or one automation signal"))))</x:f>
        <x:v>no signed outgoing testnet activity</x:v>
      </x:c>
    </x:row>
    <x:row r="7485">
      <x:c r="A7485" s="31" t="n">
        <x:v>7484</x:v>
      </x:c>
      <x:c r="B7485" s="45" t="str">
        <x:v>addr:0x994f38a6971DA2F0286369726f9e5ceaff886919</x:v>
      </x:c>
      <x:c r="C7485" s="31" t="str"/>
      <x:c r="D7485" s="31" t="n">
        <x:v>0</x:v>
      </x:c>
      <x:c r="E7485" s="31" t="str">
        <x:v>no</x:v>
      </x:c>
      <x:c r="F7485" s="31" t="str">
        <x:f>IF(C7485&lt;&gt;"","exclude_synthetic",IF(D7485=0,"exclude_no_activity",IFERROR(VLOOKUP(LOWER(B7485),'Active analysis'!$A$2:$V$58,22,FALSE),"review")))</x:f>
        <x:v>exclude_no_activity</x:v>
      </x:c>
      <x:c r="G7485" s="31" t="n">
        <x:f>IFERROR(VLOOKUP(LOWER(B7485),'Active analysis'!$A$2:$V$58,21,FALSE),0)</x:f>
        <x:v>0</x:v>
      </x:c>
      <x:c r="H7485" s="31" t="str">
        <x:v>not_scanned_rate_limit</x:v>
      </x:c>
      <x:c r="I7485" s="31"/>
      <x:c r="J7485" s="31" t="str">
        <x:f>IF(C7485&lt;&gt;"",C7485,IF(D7485=0,"no signed outgoing testnet activity",IF(F7485="recommend","diverse and persistent testnet activity",IF(F7485="likely_bot","multiple automation signals","insufficient longevity or one automation signal"))))</x:f>
        <x:v>no signed outgoing testnet activity</x:v>
      </x:c>
    </x:row>
    <x:row r="7486">
      <x:c r="A7486" s="31" t="n">
        <x:v>7485</x:v>
      </x:c>
      <x:c r="B7486" s="45" t="str">
        <x:v>addr:0x995157169a7f4fd02195813c083f31849e53e457</x:v>
      </x:c>
      <x:c r="C7486" s="31" t="str"/>
      <x:c r="D7486" s="31" t="n">
        <x:v>0</x:v>
      </x:c>
      <x:c r="E7486" s="31" t="str">
        <x:v>no</x:v>
      </x:c>
      <x:c r="F7486" s="31" t="str">
        <x:f>IF(C7486&lt;&gt;"","exclude_synthetic",IF(D7486=0,"exclude_no_activity",IFERROR(VLOOKUP(LOWER(B7486),'Active analysis'!$A$2:$V$58,22,FALSE),"review")))</x:f>
        <x:v>exclude_no_activity</x:v>
      </x:c>
      <x:c r="G7486" s="31" t="n">
        <x:f>IFERROR(VLOOKUP(LOWER(B7486),'Active analysis'!$A$2:$V$58,21,FALSE),0)</x:f>
        <x:v>0</x:v>
      </x:c>
      <x:c r="H7486" s="31" t="str">
        <x:v>not_scanned_rate_limit</x:v>
      </x:c>
      <x:c r="I7486" s="31"/>
      <x:c r="J7486" s="31" t="str">
        <x:f>IF(C7486&lt;&gt;"",C7486,IF(D7486=0,"no signed outgoing testnet activity",IF(F7486="recommend","diverse and persistent testnet activity",IF(F7486="likely_bot","multiple automation signals","insufficient longevity or one automation signal"))))</x:f>
        <x:v>no signed outgoing testnet activity</x:v>
      </x:c>
    </x:row>
    <x:row r="7487">
      <x:c r="A7487" s="31" t="n">
        <x:v>7486</x:v>
      </x:c>
      <x:c r="B7487" s="45" t="str">
        <x:v>addr:0x995737Ba36F81560BB2A838F1aad0a6e40Bab0fC</x:v>
      </x:c>
      <x:c r="C7487" s="31" t="str"/>
      <x:c r="D7487" s="31" t="n">
        <x:v>14</x:v>
      </x:c>
      <x:c r="E7487" s="31" t="str">
        <x:v>yes</x:v>
      </x:c>
      <x:c r="F7487" s="31" t="str">
        <x:f>IF(C7487&lt;&gt;"","exclude_synthetic",IF(D7487=0,"exclude_no_activity",IFERROR(VLOOKUP(LOWER(B7487),'Active analysis'!$A$2:$V$58,22,FALSE),"review")))</x:f>
        <x:v>review</x:v>
      </x:c>
      <x:c r="G7487" s="31" t="n">
        <x:f>IFERROR(VLOOKUP(LOWER(B7487),'Active analysis'!$A$2:$V$58,21,FALSE),0)</x:f>
        <x:v>50</x:v>
      </x:c>
      <x:c r="H7487" s="31" t="str">
        <x:v>not_scanned_rate_limit</x:v>
      </x:c>
      <x:c r="I7487" s="31"/>
      <x:c r="J7487" s="31" t="str">
        <x:f>IF(C7487&lt;&gt;"",C7487,IF(D7487=0,"no signed outgoing testnet activity",IF(F7487="recommend","diverse and persistent testnet activity",IF(F7487="likely_bot","multiple automation signals","insufficient longevity or one automation signal"))))</x:f>
        <x:v>insufficient longevity or one automation signal</x:v>
      </x:c>
    </x:row>
    <x:row r="7488">
      <x:c r="A7488" s="31" t="n">
        <x:v>7487</x:v>
      </x:c>
      <x:c r="B7488" s="45" t="str">
        <x:v>addr:0x9957633d649c4d8afc0ca8c9182aded2ccf26a9c</x:v>
      </x:c>
      <x:c r="C7488" s="31" t="str"/>
      <x:c r="D7488" s="31" t="n">
        <x:v>0</x:v>
      </x:c>
      <x:c r="E7488" s="31" t="str">
        <x:v>no</x:v>
      </x:c>
      <x:c r="F7488" s="31" t="str">
        <x:f>IF(C7488&lt;&gt;"","exclude_synthetic",IF(D7488=0,"exclude_no_activity",IFERROR(VLOOKUP(LOWER(B7488),'Active analysis'!$A$2:$V$58,22,FALSE),"review")))</x:f>
        <x:v>exclude_no_activity</x:v>
      </x:c>
      <x:c r="G7488" s="31" t="n">
        <x:f>IFERROR(VLOOKUP(LOWER(B7488),'Active analysis'!$A$2:$V$58,21,FALSE),0)</x:f>
        <x:v>0</x:v>
      </x:c>
      <x:c r="H7488" s="31" t="str">
        <x:v>not_scanned_rate_limit</x:v>
      </x:c>
      <x:c r="I7488" s="31"/>
      <x:c r="J7488" s="31" t="str">
        <x:f>IF(C7488&lt;&gt;"",C7488,IF(D7488=0,"no signed outgoing testnet activity",IF(F7488="recommend","diverse and persistent testnet activity",IF(F7488="likely_bot","multiple automation signals","insufficient longevity or one automation signal"))))</x:f>
        <x:v>no signed outgoing testnet activity</x:v>
      </x:c>
    </x:row>
    <x:row r="7489">
      <x:c r="A7489" s="31" t="n">
        <x:v>7488</x:v>
      </x:c>
      <x:c r="B7489" s="45" t="str">
        <x:v>addr:0x995CBc271B2eA0f51c81d980B1037d5D4CE11519</x:v>
      </x:c>
      <x:c r="C7489" s="31" t="str"/>
      <x:c r="D7489" s="31" t="n">
        <x:v>0</x:v>
      </x:c>
      <x:c r="E7489" s="31" t="str">
        <x:v>no</x:v>
      </x:c>
      <x:c r="F7489" s="31" t="str">
        <x:f>IF(C7489&lt;&gt;"","exclude_synthetic",IF(D7489=0,"exclude_no_activity",IFERROR(VLOOKUP(LOWER(B7489),'Active analysis'!$A$2:$V$58,22,FALSE),"review")))</x:f>
        <x:v>exclude_no_activity</x:v>
      </x:c>
      <x:c r="G7489" s="31" t="n">
        <x:f>IFERROR(VLOOKUP(LOWER(B7489),'Active analysis'!$A$2:$V$58,21,FALSE),0)</x:f>
        <x:v>0</x:v>
      </x:c>
      <x:c r="H7489" s="31" t="str">
        <x:v>not_scanned_rate_limit</x:v>
      </x:c>
      <x:c r="I7489" s="31"/>
      <x:c r="J7489" s="31" t="str">
        <x:f>IF(C7489&lt;&gt;"",C7489,IF(D7489=0,"no signed outgoing testnet activity",IF(F7489="recommend","diverse and persistent testnet activity",IF(F7489="likely_bot","multiple automation signals","insufficient longevity or one automation signal"))))</x:f>
        <x:v>no signed outgoing testnet activity</x:v>
      </x:c>
    </x:row>
    <x:row r="7490">
      <x:c r="A7490" s="31" t="n">
        <x:v>7489</x:v>
      </x:c>
      <x:c r="B7490" s="45" t="str">
        <x:v>addr:0x9960DD8Ca318cE4369885634aF5b39f4c2Aa9adA</x:v>
      </x:c>
      <x:c r="C7490" s="31" t="str"/>
      <x:c r="D7490" s="31" t="n">
        <x:v>0</x:v>
      </x:c>
      <x:c r="E7490" s="31" t="str">
        <x:v>no</x:v>
      </x:c>
      <x:c r="F7490" s="31" t="str">
        <x:f>IF(C7490&lt;&gt;"","exclude_synthetic",IF(D7490=0,"exclude_no_activity",IFERROR(VLOOKUP(LOWER(B7490),'Active analysis'!$A$2:$V$58,22,FALSE),"review")))</x:f>
        <x:v>exclude_no_activity</x:v>
      </x:c>
      <x:c r="G7490" s="31" t="n">
        <x:f>IFERROR(VLOOKUP(LOWER(B7490),'Active analysis'!$A$2:$V$58,21,FALSE),0)</x:f>
        <x:v>0</x:v>
      </x:c>
      <x:c r="H7490" s="31" t="str">
        <x:v>not_scanned_rate_limit</x:v>
      </x:c>
      <x:c r="I7490" s="31"/>
      <x:c r="J7490" s="31" t="str">
        <x:f>IF(C7490&lt;&gt;"",C7490,IF(D7490=0,"no signed outgoing testnet activity",IF(F7490="recommend","diverse and persistent testnet activity",IF(F7490="likely_bot","multiple automation signals","insufficient longevity or one automation signal"))))</x:f>
        <x:v>no signed outgoing testnet activity</x:v>
      </x:c>
    </x:row>
    <x:row r="7491">
      <x:c r="A7491" s="31" t="n">
        <x:v>7490</x:v>
      </x:c>
      <x:c r="B7491" s="45" t="str">
        <x:v>addr:0x996c3DED0D7C44b998Ec70CbDC05fAE670Ec68E0</x:v>
      </x:c>
      <x:c r="C7491" s="31" t="str"/>
      <x:c r="D7491" s="31" t="n">
        <x:v>0</x:v>
      </x:c>
      <x:c r="E7491" s="31" t="str">
        <x:v>no</x:v>
      </x:c>
      <x:c r="F7491" s="31" t="str">
        <x:f>IF(C7491&lt;&gt;"","exclude_synthetic",IF(D7491=0,"exclude_no_activity",IFERROR(VLOOKUP(LOWER(B7491),'Active analysis'!$A$2:$V$58,22,FALSE),"review")))</x:f>
        <x:v>exclude_no_activity</x:v>
      </x:c>
      <x:c r="G7491" s="31" t="n">
        <x:f>IFERROR(VLOOKUP(LOWER(B7491),'Active analysis'!$A$2:$V$58,21,FALSE),0)</x:f>
        <x:v>0</x:v>
      </x:c>
      <x:c r="H7491" s="31" t="str">
        <x:v>not_scanned_rate_limit</x:v>
      </x:c>
      <x:c r="I7491" s="31"/>
      <x:c r="J7491" s="31" t="str">
        <x:f>IF(C7491&lt;&gt;"",C7491,IF(D7491=0,"no signed outgoing testnet activity",IF(F7491="recommend","diverse and persistent testnet activity",IF(F7491="likely_bot","multiple automation signals","insufficient longevity or one automation signal"))))</x:f>
        <x:v>no signed outgoing testnet activity</x:v>
      </x:c>
    </x:row>
    <x:row r="7492">
      <x:c r="A7492" s="31" t="n">
        <x:v>7491</x:v>
      </x:c>
      <x:c r="B7492" s="45" t="str">
        <x:v>addr:0x998638302e6e4f287fef3932452692fff3f4eab7</x:v>
      </x:c>
      <x:c r="C7492" s="31" t="str"/>
      <x:c r="D7492" s="31" t="n">
        <x:v>0</x:v>
      </x:c>
      <x:c r="E7492" s="31" t="str">
        <x:v>no</x:v>
      </x:c>
      <x:c r="F7492" s="31" t="str">
        <x:f>IF(C7492&lt;&gt;"","exclude_synthetic",IF(D7492=0,"exclude_no_activity",IFERROR(VLOOKUP(LOWER(B7492),'Active analysis'!$A$2:$V$58,22,FALSE),"review")))</x:f>
        <x:v>exclude_no_activity</x:v>
      </x:c>
      <x:c r="G7492" s="31" t="n">
        <x:f>IFERROR(VLOOKUP(LOWER(B7492),'Active analysis'!$A$2:$V$58,21,FALSE),0)</x:f>
        <x:v>0</x:v>
      </x:c>
      <x:c r="H7492" s="31" t="str">
        <x:v>not_scanned_rate_limit</x:v>
      </x:c>
      <x:c r="I7492" s="31"/>
      <x:c r="J7492" s="31" t="str">
        <x:f>IF(C7492&lt;&gt;"",C7492,IF(D7492=0,"no signed outgoing testnet activity",IF(F7492="recommend","diverse and persistent testnet activity",IF(F7492="likely_bot","multiple automation signals","insufficient longevity or one automation signal"))))</x:f>
        <x:v>no signed outgoing testnet activity</x:v>
      </x:c>
    </x:row>
    <x:row r="7493">
      <x:c r="A7493" s="31" t="n">
        <x:v>7492</x:v>
      </x:c>
      <x:c r="B7493" s="45" t="str">
        <x:v>addr:0x9986860ab85413bde5efd78ef4064771f0e19df2</x:v>
      </x:c>
      <x:c r="C7493" s="31" t="str"/>
      <x:c r="D7493" s="31" t="n">
        <x:v>0</x:v>
      </x:c>
      <x:c r="E7493" s="31" t="str">
        <x:v>no</x:v>
      </x:c>
      <x:c r="F7493" s="31" t="str">
        <x:f>IF(C7493&lt;&gt;"","exclude_synthetic",IF(D7493=0,"exclude_no_activity",IFERROR(VLOOKUP(LOWER(B7493),'Active analysis'!$A$2:$V$58,22,FALSE),"review")))</x:f>
        <x:v>exclude_no_activity</x:v>
      </x:c>
      <x:c r="G7493" s="31" t="n">
        <x:f>IFERROR(VLOOKUP(LOWER(B7493),'Active analysis'!$A$2:$V$58,21,FALSE),0)</x:f>
        <x:v>0</x:v>
      </x:c>
      <x:c r="H7493" s="31" t="str">
        <x:v>not_scanned_rate_limit</x:v>
      </x:c>
      <x:c r="I7493" s="31"/>
      <x:c r="J7493" s="31" t="str">
        <x:f>IF(C7493&lt;&gt;"",C7493,IF(D7493=0,"no signed outgoing testnet activity",IF(F7493="recommend","diverse and persistent testnet activity",IF(F7493="likely_bot","multiple automation signals","insufficient longevity or one automation signal"))))</x:f>
        <x:v>no signed outgoing testnet activity</x:v>
      </x:c>
    </x:row>
    <x:row r="7494">
      <x:c r="A7494" s="31" t="n">
        <x:v>7493</x:v>
      </x:c>
      <x:c r="B7494" s="45" t="str">
        <x:v>addr:0x99870FC047F5351CB35c157d5DA83F47dfF1C540</x:v>
      </x:c>
      <x:c r="C7494" s="31" t="str"/>
      <x:c r="D7494" s="31" t="n">
        <x:v>0</x:v>
      </x:c>
      <x:c r="E7494" s="31" t="str">
        <x:v>no</x:v>
      </x:c>
      <x:c r="F7494" s="31" t="str">
        <x:f>IF(C7494&lt;&gt;"","exclude_synthetic",IF(D7494=0,"exclude_no_activity",IFERROR(VLOOKUP(LOWER(B7494),'Active analysis'!$A$2:$V$58,22,FALSE),"review")))</x:f>
        <x:v>exclude_no_activity</x:v>
      </x:c>
      <x:c r="G7494" s="31" t="n">
        <x:f>IFERROR(VLOOKUP(LOWER(B7494),'Active analysis'!$A$2:$V$58,21,FALSE),0)</x:f>
        <x:v>0</x:v>
      </x:c>
      <x:c r="H7494" s="31" t="str">
        <x:v>not_scanned_rate_limit</x:v>
      </x:c>
      <x:c r="I7494" s="31"/>
      <x:c r="J7494" s="31" t="str">
        <x:f>IF(C7494&lt;&gt;"",C7494,IF(D7494=0,"no signed outgoing testnet activity",IF(F7494="recommend","diverse and persistent testnet activity",IF(F7494="likely_bot","multiple automation signals","insufficient longevity or one automation signal"))))</x:f>
        <x:v>no signed outgoing testnet activity</x:v>
      </x:c>
    </x:row>
    <x:row r="7495">
      <x:c r="A7495" s="31" t="n">
        <x:v>7494</x:v>
      </x:c>
      <x:c r="B7495" s="45" t="str">
        <x:v>addr:0x9989b3b7A0Af512BDeE3377C7A7d41f6528cB986</x:v>
      </x:c>
      <x:c r="C7495" s="31" t="str"/>
      <x:c r="D7495" s="31" t="n">
        <x:v>0</x:v>
      </x:c>
      <x:c r="E7495" s="31" t="str">
        <x:v>no</x:v>
      </x:c>
      <x:c r="F7495" s="31" t="str">
        <x:f>IF(C7495&lt;&gt;"","exclude_synthetic",IF(D7495=0,"exclude_no_activity",IFERROR(VLOOKUP(LOWER(B7495),'Active analysis'!$A$2:$V$58,22,FALSE),"review")))</x:f>
        <x:v>exclude_no_activity</x:v>
      </x:c>
      <x:c r="G7495" s="31" t="n">
        <x:f>IFERROR(VLOOKUP(LOWER(B7495),'Active analysis'!$A$2:$V$58,21,FALSE),0)</x:f>
        <x:v>0</x:v>
      </x:c>
      <x:c r="H7495" s="31" t="str">
        <x:v>not_scanned_rate_limit</x:v>
      </x:c>
      <x:c r="I7495" s="31"/>
      <x:c r="J7495" s="31" t="str">
        <x:f>IF(C7495&lt;&gt;"",C7495,IF(D7495=0,"no signed outgoing testnet activity",IF(F7495="recommend","diverse and persistent testnet activity",IF(F7495="likely_bot","multiple automation signals","insufficient longevity or one automation signal"))))</x:f>
        <x:v>no signed outgoing testnet activity</x:v>
      </x:c>
    </x:row>
    <x:row r="7496">
      <x:c r="A7496" s="31" t="n">
        <x:v>7495</x:v>
      </x:c>
      <x:c r="B7496" s="45" t="str">
        <x:v>addr:0x998e26Be601a6Cb5cE2244E3225Fc90DF132d660</x:v>
      </x:c>
      <x:c r="C7496" s="31" t="str"/>
      <x:c r="D7496" s="31" t="n">
        <x:v>0</x:v>
      </x:c>
      <x:c r="E7496" s="31" t="str">
        <x:v>no</x:v>
      </x:c>
      <x:c r="F7496" s="31" t="str">
        <x:f>IF(C7496&lt;&gt;"","exclude_synthetic",IF(D7496=0,"exclude_no_activity",IFERROR(VLOOKUP(LOWER(B7496),'Active analysis'!$A$2:$V$58,22,FALSE),"review")))</x:f>
        <x:v>exclude_no_activity</x:v>
      </x:c>
      <x:c r="G7496" s="31" t="n">
        <x:f>IFERROR(VLOOKUP(LOWER(B7496),'Active analysis'!$A$2:$V$58,21,FALSE),0)</x:f>
        <x:v>0</x:v>
      </x:c>
      <x:c r="H7496" s="31" t="str">
        <x:v>not_scanned_rate_limit</x:v>
      </x:c>
      <x:c r="I7496" s="31"/>
      <x:c r="J7496" s="31" t="str">
        <x:f>IF(C7496&lt;&gt;"",C7496,IF(D7496=0,"no signed outgoing testnet activity",IF(F7496="recommend","diverse and persistent testnet activity",IF(F7496="likely_bot","multiple automation signals","insufficient longevity or one automation signal"))))</x:f>
        <x:v>no signed outgoing testnet activity</x:v>
      </x:c>
    </x:row>
    <x:row r="7497">
      <x:c r="A7497" s="31" t="n">
        <x:v>7496</x:v>
      </x:c>
      <x:c r="B7497" s="45" t="str">
        <x:v>addr:0x999574537d118db111ddea2d28c3dacab32e8776</x:v>
      </x:c>
      <x:c r="C7497" s="31" t="str"/>
      <x:c r="D7497" s="31" t="n">
        <x:v>0</x:v>
      </x:c>
      <x:c r="E7497" s="31" t="str">
        <x:v>no</x:v>
      </x:c>
      <x:c r="F7497" s="31" t="str">
        <x:f>IF(C7497&lt;&gt;"","exclude_synthetic",IF(D7497=0,"exclude_no_activity",IFERROR(VLOOKUP(LOWER(B7497),'Active analysis'!$A$2:$V$58,22,FALSE),"review")))</x:f>
        <x:v>exclude_no_activity</x:v>
      </x:c>
      <x:c r="G7497" s="31" t="n">
        <x:f>IFERROR(VLOOKUP(LOWER(B7497),'Active analysis'!$A$2:$V$58,21,FALSE),0)</x:f>
        <x:v>0</x:v>
      </x:c>
      <x:c r="H7497" s="31" t="str">
        <x:v>not_scanned_rate_limit</x:v>
      </x:c>
      <x:c r="I7497" s="31"/>
      <x:c r="J7497" s="31" t="str">
        <x:f>IF(C7497&lt;&gt;"",C7497,IF(D7497=0,"no signed outgoing testnet activity",IF(F7497="recommend","diverse and persistent testnet activity",IF(F7497="likely_bot","multiple automation signals","insufficient longevity or one automation signal"))))</x:f>
        <x:v>no signed outgoing testnet activity</x:v>
      </x:c>
    </x:row>
    <x:row r="7498">
      <x:c r="A7498" s="31" t="n">
        <x:v>7497</x:v>
      </x:c>
      <x:c r="B7498" s="45" t="str">
        <x:v>addr:0x99a285A6A69d4B1e16B4783E044d292563B5E17A</x:v>
      </x:c>
      <x:c r="C7498" s="31" t="str"/>
      <x:c r="D7498" s="31" t="n">
        <x:v>0</x:v>
      </x:c>
      <x:c r="E7498" s="31" t="str">
        <x:v>no</x:v>
      </x:c>
      <x:c r="F7498" s="31" t="str">
        <x:f>IF(C7498&lt;&gt;"","exclude_synthetic",IF(D7498=0,"exclude_no_activity",IFERROR(VLOOKUP(LOWER(B7498),'Active analysis'!$A$2:$V$58,22,FALSE),"review")))</x:f>
        <x:v>exclude_no_activity</x:v>
      </x:c>
      <x:c r="G7498" s="31" t="n">
        <x:f>IFERROR(VLOOKUP(LOWER(B7498),'Active analysis'!$A$2:$V$58,21,FALSE),0)</x:f>
        <x:v>0</x:v>
      </x:c>
      <x:c r="H7498" s="31" t="str">
        <x:v>not_scanned_rate_limit</x:v>
      </x:c>
      <x:c r="I7498" s="31"/>
      <x:c r="J7498" s="31" t="str">
        <x:f>IF(C7498&lt;&gt;"",C7498,IF(D7498=0,"no signed outgoing testnet activity",IF(F7498="recommend","diverse and persistent testnet activity",IF(F7498="likely_bot","multiple automation signals","insufficient longevity or one automation signal"))))</x:f>
        <x:v>no signed outgoing testnet activity</x:v>
      </x:c>
    </x:row>
    <x:row r="7499">
      <x:c r="A7499" s="31" t="n">
        <x:v>7498</x:v>
      </x:c>
      <x:c r="B7499" s="45" t="str">
        <x:v>addr:0x99AD2824fC54C02630c09E12045Fb4bB846B0c88</x:v>
      </x:c>
      <x:c r="C7499" s="31" t="str"/>
      <x:c r="D7499" s="31" t="n">
        <x:v>0</x:v>
      </x:c>
      <x:c r="E7499" s="31" t="str">
        <x:v>no</x:v>
      </x:c>
      <x:c r="F7499" s="31" t="str">
        <x:f>IF(C7499&lt;&gt;"","exclude_synthetic",IF(D7499=0,"exclude_no_activity",IFERROR(VLOOKUP(LOWER(B7499),'Active analysis'!$A$2:$V$58,22,FALSE),"review")))</x:f>
        <x:v>exclude_no_activity</x:v>
      </x:c>
      <x:c r="G7499" s="31" t="n">
        <x:f>IFERROR(VLOOKUP(LOWER(B7499),'Active analysis'!$A$2:$V$58,21,FALSE),0)</x:f>
        <x:v>0</x:v>
      </x:c>
      <x:c r="H7499" s="31" t="str">
        <x:v>not_scanned_rate_limit</x:v>
      </x:c>
      <x:c r="I7499" s="31"/>
      <x:c r="J7499" s="31" t="str">
        <x:f>IF(C7499&lt;&gt;"",C7499,IF(D7499=0,"no signed outgoing testnet activity",IF(F7499="recommend","diverse and persistent testnet activity",IF(F7499="likely_bot","multiple automation signals","insufficient longevity or one automation signal"))))</x:f>
        <x:v>no signed outgoing testnet activity</x:v>
      </x:c>
    </x:row>
    <x:row r="7500">
      <x:c r="A7500" s="31" t="n">
        <x:v>7499</x:v>
      </x:c>
      <x:c r="B7500" s="45" t="str">
        <x:v>addr:0x99adB7faa8ca967155F75020457d7Ca131d0dAD7</x:v>
      </x:c>
      <x:c r="C7500" s="31" t="str"/>
      <x:c r="D7500" s="31" t="n">
        <x:v>0</x:v>
      </x:c>
      <x:c r="E7500" s="31" t="str">
        <x:v>no</x:v>
      </x:c>
      <x:c r="F7500" s="31" t="str">
        <x:f>IF(C7500&lt;&gt;"","exclude_synthetic",IF(D7500=0,"exclude_no_activity",IFERROR(VLOOKUP(LOWER(B7500),'Active analysis'!$A$2:$V$58,22,FALSE),"review")))</x:f>
        <x:v>exclude_no_activity</x:v>
      </x:c>
      <x:c r="G7500" s="31" t="n">
        <x:f>IFERROR(VLOOKUP(LOWER(B7500),'Active analysis'!$A$2:$V$58,21,FALSE),0)</x:f>
        <x:v>0</x:v>
      </x:c>
      <x:c r="H7500" s="31" t="str">
        <x:v>not_scanned_rate_limit</x:v>
      </x:c>
      <x:c r="I7500" s="31"/>
      <x:c r="J7500" s="31" t="str">
        <x:f>IF(C7500&lt;&gt;"",C7500,IF(D7500=0,"no signed outgoing testnet activity",IF(F7500="recommend","diverse and persistent testnet activity",IF(F7500="likely_bot","multiple automation signals","insufficient longevity or one automation signal"))))</x:f>
        <x:v>no signed outgoing testnet activity</x:v>
      </x:c>
    </x:row>
    <x:row r="7501">
      <x:c r="A7501" s="31" t="n">
        <x:v>7500</x:v>
      </x:c>
      <x:c r="B7501" s="45" t="str">
        <x:v>addr:0x99B38e7733Eb58196C3c251ee93527F089c6bEbe</x:v>
      </x:c>
      <x:c r="C7501" s="31" t="str"/>
      <x:c r="D7501" s="31" t="n">
        <x:v>0</x:v>
      </x:c>
      <x:c r="E7501" s="31" t="str">
        <x:v>no</x:v>
      </x:c>
      <x:c r="F7501" s="31" t="str">
        <x:f>IF(C7501&lt;&gt;"","exclude_synthetic",IF(D7501=0,"exclude_no_activity",IFERROR(VLOOKUP(LOWER(B7501),'Active analysis'!$A$2:$V$58,22,FALSE),"review")))</x:f>
        <x:v>exclude_no_activity</x:v>
      </x:c>
      <x:c r="G7501" s="31" t="n">
        <x:f>IFERROR(VLOOKUP(LOWER(B7501),'Active analysis'!$A$2:$V$58,21,FALSE),0)</x:f>
        <x:v>0</x:v>
      </x:c>
      <x:c r="H7501" s="31" t="str">
        <x:v>not_scanned_rate_limit</x:v>
      </x:c>
      <x:c r="I7501" s="31"/>
      <x:c r="J7501" s="31" t="str">
        <x:f>IF(C7501&lt;&gt;"",C7501,IF(D7501=0,"no signed outgoing testnet activity",IF(F7501="recommend","diverse and persistent testnet activity",IF(F7501="likely_bot","multiple automation signals","insufficient longevity or one automation signal"))))</x:f>
        <x:v>no signed outgoing testnet activity</x:v>
      </x:c>
    </x:row>
    <x:row r="7502">
      <x:c r="A7502" s="31" t="n">
        <x:v>7501</x:v>
      </x:c>
      <x:c r="B7502" s="45" t="str">
        <x:v>addr:0x99c28292eb893ccaec0af157a38b1d5150b66a9b</x:v>
      </x:c>
      <x:c r="C7502" s="31" t="str"/>
      <x:c r="D7502" s="31" t="n">
        <x:v>28</x:v>
      </x:c>
      <x:c r="E7502" s="31" t="str">
        <x:v>yes</x:v>
      </x:c>
      <x:c r="F7502" s="31" t="str">
        <x:f>IF(C7502&lt;&gt;"","exclude_synthetic",IF(D7502=0,"exclude_no_activity",IFERROR(VLOOKUP(LOWER(B7502),'Active analysis'!$A$2:$V$58,22,FALSE),"review")))</x:f>
        <x:v>review</x:v>
      </x:c>
      <x:c r="G7502" s="31" t="n">
        <x:f>IFERROR(VLOOKUP(LOWER(B7502),'Active analysis'!$A$2:$V$58,21,FALSE),0)</x:f>
        <x:v>60</x:v>
      </x:c>
      <x:c r="H7502" s="31" t="str">
        <x:v>not_scanned_rate_limit</x:v>
      </x:c>
      <x:c r="I7502" s="31"/>
      <x:c r="J7502" s="31" t="str">
        <x:f>IF(C7502&lt;&gt;"",C7502,IF(D7502=0,"no signed outgoing testnet activity",IF(F7502="recommend","diverse and persistent testnet activity",IF(F7502="likely_bot","multiple automation signals","insufficient longevity or one automation signal"))))</x:f>
        <x:v>insufficient longevity or one automation signal</x:v>
      </x:c>
    </x:row>
    <x:row r="7503">
      <x:c r="A7503" s="31" t="n">
        <x:v>7502</x:v>
      </x:c>
      <x:c r="B7503" s="45" t="str">
        <x:v>addr:0x99c77f1C9320508b9739828FEB8C11c3a7C99336</x:v>
      </x:c>
      <x:c r="C7503" s="31" t="str"/>
      <x:c r="D7503" s="31" t="n">
        <x:v>0</x:v>
      </x:c>
      <x:c r="E7503" s="31" t="str">
        <x:v>no</x:v>
      </x:c>
      <x:c r="F7503" s="31" t="str">
        <x:f>IF(C7503&lt;&gt;"","exclude_synthetic",IF(D7503=0,"exclude_no_activity",IFERROR(VLOOKUP(LOWER(B7503),'Active analysis'!$A$2:$V$58,22,FALSE),"review")))</x:f>
        <x:v>exclude_no_activity</x:v>
      </x:c>
      <x:c r="G7503" s="31" t="n">
        <x:f>IFERROR(VLOOKUP(LOWER(B7503),'Active analysis'!$A$2:$V$58,21,FALSE),0)</x:f>
        <x:v>0</x:v>
      </x:c>
      <x:c r="H7503" s="31" t="str">
        <x:v>not_scanned_rate_limit</x:v>
      </x:c>
      <x:c r="I7503" s="31"/>
      <x:c r="J7503" s="31" t="str">
        <x:f>IF(C7503&lt;&gt;"",C7503,IF(D7503=0,"no signed outgoing testnet activity",IF(F7503="recommend","diverse and persistent testnet activity",IF(F7503="likely_bot","multiple automation signals","insufficient longevity or one automation signal"))))</x:f>
        <x:v>no signed outgoing testnet activity</x:v>
      </x:c>
    </x:row>
    <x:row r="7504">
      <x:c r="A7504" s="31" t="n">
        <x:v>7503</x:v>
      </x:c>
      <x:c r="B7504" s="45" t="str">
        <x:v>addr:0x99ca6c661e2f9543d40b69942aee050c747a8d90</x:v>
      </x:c>
      <x:c r="C7504" s="31" t="str"/>
      <x:c r="D7504" s="31" t="n">
        <x:v>0</x:v>
      </x:c>
      <x:c r="E7504" s="31" t="str">
        <x:v>no</x:v>
      </x:c>
      <x:c r="F7504" s="31" t="str">
        <x:f>IF(C7504&lt;&gt;"","exclude_synthetic",IF(D7504=0,"exclude_no_activity",IFERROR(VLOOKUP(LOWER(B7504),'Active analysis'!$A$2:$V$58,22,FALSE),"review")))</x:f>
        <x:v>exclude_no_activity</x:v>
      </x:c>
      <x:c r="G7504" s="31" t="n">
        <x:f>IFERROR(VLOOKUP(LOWER(B7504),'Active analysis'!$A$2:$V$58,21,FALSE),0)</x:f>
        <x:v>0</x:v>
      </x:c>
      <x:c r="H7504" s="31" t="str">
        <x:v>not_scanned_rate_limit</x:v>
      </x:c>
      <x:c r="I7504" s="31"/>
      <x:c r="J7504" s="31" t="str">
        <x:f>IF(C7504&lt;&gt;"",C7504,IF(D7504=0,"no signed outgoing testnet activity",IF(F7504="recommend","diverse and persistent testnet activity",IF(F7504="likely_bot","multiple automation signals","insufficient longevity or one automation signal"))))</x:f>
        <x:v>no signed outgoing testnet activity</x:v>
      </x:c>
    </x:row>
    <x:row r="7505">
      <x:c r="A7505" s="31" t="n">
        <x:v>7504</x:v>
      </x:c>
      <x:c r="B7505" s="45" t="str">
        <x:v>addr:0x99D353013060eBcdd059047D9c3b60688Dba0A95</x:v>
      </x:c>
      <x:c r="C7505" s="31" t="str"/>
      <x:c r="D7505" s="31" t="n">
        <x:v>0</x:v>
      </x:c>
      <x:c r="E7505" s="31" t="str">
        <x:v>no</x:v>
      </x:c>
      <x:c r="F7505" s="31" t="str">
        <x:f>IF(C7505&lt;&gt;"","exclude_synthetic",IF(D7505=0,"exclude_no_activity",IFERROR(VLOOKUP(LOWER(B7505),'Active analysis'!$A$2:$V$58,22,FALSE),"review")))</x:f>
        <x:v>exclude_no_activity</x:v>
      </x:c>
      <x:c r="G7505" s="31" t="n">
        <x:f>IFERROR(VLOOKUP(LOWER(B7505),'Active analysis'!$A$2:$V$58,21,FALSE),0)</x:f>
        <x:v>0</x:v>
      </x:c>
      <x:c r="H7505" s="31" t="str">
        <x:v>not_scanned_rate_limit</x:v>
      </x:c>
      <x:c r="I7505" s="31"/>
      <x:c r="J7505" s="31" t="str">
        <x:f>IF(C7505&lt;&gt;"",C7505,IF(D7505=0,"no signed outgoing testnet activity",IF(F7505="recommend","diverse and persistent testnet activity",IF(F7505="likely_bot","multiple automation signals","insufficient longevity or one automation signal"))))</x:f>
        <x:v>no signed outgoing testnet activity</x:v>
      </x:c>
    </x:row>
    <x:row r="7506">
      <x:c r="A7506" s="31" t="n">
        <x:v>7505</x:v>
      </x:c>
      <x:c r="B7506" s="45" t="str">
        <x:v>addr:0x99D5C14E1B46f10F8a274783ccF9B090CB76BD0e</x:v>
      </x:c>
      <x:c r="C7506" s="31" t="str"/>
      <x:c r="D7506" s="31" t="n">
        <x:v>0</x:v>
      </x:c>
      <x:c r="E7506" s="31" t="str">
        <x:v>no</x:v>
      </x:c>
      <x:c r="F7506" s="31" t="str">
        <x:f>IF(C7506&lt;&gt;"","exclude_synthetic",IF(D7506=0,"exclude_no_activity",IFERROR(VLOOKUP(LOWER(B7506),'Active analysis'!$A$2:$V$58,22,FALSE),"review")))</x:f>
        <x:v>exclude_no_activity</x:v>
      </x:c>
      <x:c r="G7506" s="31" t="n">
        <x:f>IFERROR(VLOOKUP(LOWER(B7506),'Active analysis'!$A$2:$V$58,21,FALSE),0)</x:f>
        <x:v>0</x:v>
      </x:c>
      <x:c r="H7506" s="31" t="str">
        <x:v>not_scanned_rate_limit</x:v>
      </x:c>
      <x:c r="I7506" s="31"/>
      <x:c r="J7506" s="31" t="str">
        <x:f>IF(C7506&lt;&gt;"",C7506,IF(D7506=0,"no signed outgoing testnet activity",IF(F7506="recommend","diverse and persistent testnet activity",IF(F7506="likely_bot","multiple automation signals","insufficient longevity or one automation signal"))))</x:f>
        <x:v>no signed outgoing testnet activity</x:v>
      </x:c>
    </x:row>
    <x:row r="7507">
      <x:c r="A7507" s="31" t="n">
        <x:v>7506</x:v>
      </x:c>
      <x:c r="B7507" s="45" t="str">
        <x:v>addr:0x99ea8650fc852219bc7b2f97fff4c2a5ab95fb6c</x:v>
      </x:c>
      <x:c r="C7507" s="31" t="str"/>
      <x:c r="D7507" s="31" t="n">
        <x:v>0</x:v>
      </x:c>
      <x:c r="E7507" s="31" t="str">
        <x:v>no</x:v>
      </x:c>
      <x:c r="F7507" s="31" t="str">
        <x:f>IF(C7507&lt;&gt;"","exclude_synthetic",IF(D7507=0,"exclude_no_activity",IFERROR(VLOOKUP(LOWER(B7507),'Active analysis'!$A$2:$V$58,22,FALSE),"review")))</x:f>
        <x:v>exclude_no_activity</x:v>
      </x:c>
      <x:c r="G7507" s="31" t="n">
        <x:f>IFERROR(VLOOKUP(LOWER(B7507),'Active analysis'!$A$2:$V$58,21,FALSE),0)</x:f>
        <x:v>0</x:v>
      </x:c>
      <x:c r="H7507" s="31" t="str">
        <x:v>not_scanned_rate_limit</x:v>
      </x:c>
      <x:c r="I7507" s="31"/>
      <x:c r="J7507" s="31" t="str">
        <x:f>IF(C7507&lt;&gt;"",C7507,IF(D7507=0,"no signed outgoing testnet activity",IF(F7507="recommend","diverse and persistent testnet activity",IF(F7507="likely_bot","multiple automation signals","insufficient longevity or one automation signal"))))</x:f>
        <x:v>no signed outgoing testnet activity</x:v>
      </x:c>
    </x:row>
    <x:row r="7508">
      <x:c r="A7508" s="31" t="n">
        <x:v>7507</x:v>
      </x:c>
      <x:c r="B7508" s="45" t="str">
        <x:v>addr:0x99eB58F19540533030c59180b86CbC99ddF9e7FD</x:v>
      </x:c>
      <x:c r="C7508" s="31" t="str"/>
      <x:c r="D7508" s="31" t="n">
        <x:v>0</x:v>
      </x:c>
      <x:c r="E7508" s="31" t="str">
        <x:v>no</x:v>
      </x:c>
      <x:c r="F7508" s="31" t="str">
        <x:f>IF(C7508&lt;&gt;"","exclude_synthetic",IF(D7508=0,"exclude_no_activity",IFERROR(VLOOKUP(LOWER(B7508),'Active analysis'!$A$2:$V$58,22,FALSE),"review")))</x:f>
        <x:v>exclude_no_activity</x:v>
      </x:c>
      <x:c r="G7508" s="31" t="n">
        <x:f>IFERROR(VLOOKUP(LOWER(B7508),'Active analysis'!$A$2:$V$58,21,FALSE),0)</x:f>
        <x:v>0</x:v>
      </x:c>
      <x:c r="H7508" s="31" t="str">
        <x:v>not_scanned_rate_limit</x:v>
      </x:c>
      <x:c r="I7508" s="31"/>
      <x:c r="J7508" s="31" t="str">
        <x:f>IF(C7508&lt;&gt;"",C7508,IF(D7508=0,"no signed outgoing testnet activity",IF(F7508="recommend","diverse and persistent testnet activity",IF(F7508="likely_bot","multiple automation signals","insufficient longevity or one automation signal"))))</x:f>
        <x:v>no signed outgoing testnet activity</x:v>
      </x:c>
    </x:row>
    <x:row r="7509">
      <x:c r="A7509" s="31" t="n">
        <x:v>7508</x:v>
      </x:c>
      <x:c r="B7509" s="45" t="str">
        <x:v>addr:0x99F23F10f846364E018255AD9361e248047e063E</x:v>
      </x:c>
      <x:c r="C7509" s="31" t="str"/>
      <x:c r="D7509" s="31" t="n">
        <x:v>0</x:v>
      </x:c>
      <x:c r="E7509" s="31" t="str">
        <x:v>no</x:v>
      </x:c>
      <x:c r="F7509" s="31" t="str">
        <x:f>IF(C7509&lt;&gt;"","exclude_synthetic",IF(D7509=0,"exclude_no_activity",IFERROR(VLOOKUP(LOWER(B7509),'Active analysis'!$A$2:$V$58,22,FALSE),"review")))</x:f>
        <x:v>exclude_no_activity</x:v>
      </x:c>
      <x:c r="G7509" s="31" t="n">
        <x:f>IFERROR(VLOOKUP(LOWER(B7509),'Active analysis'!$A$2:$V$58,21,FALSE),0)</x:f>
        <x:v>0</x:v>
      </x:c>
      <x:c r="H7509" s="31" t="str">
        <x:v>not_scanned_rate_limit</x:v>
      </x:c>
      <x:c r="I7509" s="31"/>
      <x:c r="J7509" s="31" t="str">
        <x:f>IF(C7509&lt;&gt;"",C7509,IF(D7509=0,"no signed outgoing testnet activity",IF(F7509="recommend","diverse and persistent testnet activity",IF(F7509="likely_bot","multiple automation signals","insufficient longevity or one automation signal"))))</x:f>
        <x:v>no signed outgoing testnet activity</x:v>
      </x:c>
    </x:row>
    <x:row r="7510">
      <x:c r="A7510" s="31" t="n">
        <x:v>7509</x:v>
      </x:c>
      <x:c r="B7510" s="45" t="str">
        <x:v>addr:0x9a081cb24273823d95c9bca896fec01ffde30ead</x:v>
      </x:c>
      <x:c r="C7510" s="31" t="str"/>
      <x:c r="D7510" s="31" t="n">
        <x:v>0</x:v>
      </x:c>
      <x:c r="E7510" s="31" t="str">
        <x:v>no</x:v>
      </x:c>
      <x:c r="F7510" s="31" t="str">
        <x:f>IF(C7510&lt;&gt;"","exclude_synthetic",IF(D7510=0,"exclude_no_activity",IFERROR(VLOOKUP(LOWER(B7510),'Active analysis'!$A$2:$V$58,22,FALSE),"review")))</x:f>
        <x:v>exclude_no_activity</x:v>
      </x:c>
      <x:c r="G7510" s="31" t="n">
        <x:f>IFERROR(VLOOKUP(LOWER(B7510),'Active analysis'!$A$2:$V$58,21,FALSE),0)</x:f>
        <x:v>0</x:v>
      </x:c>
      <x:c r="H7510" s="31" t="str">
        <x:v>not_scanned_rate_limit</x:v>
      </x:c>
      <x:c r="I7510" s="31"/>
      <x:c r="J7510" s="31" t="str">
        <x:f>IF(C7510&lt;&gt;"",C7510,IF(D7510=0,"no signed outgoing testnet activity",IF(F7510="recommend","diverse and persistent testnet activity",IF(F7510="likely_bot","multiple automation signals","insufficient longevity or one automation signal"))))</x:f>
        <x:v>no signed outgoing testnet activity</x:v>
      </x:c>
    </x:row>
    <x:row r="7511">
      <x:c r="A7511" s="31" t="n">
        <x:v>7510</x:v>
      </x:c>
      <x:c r="B7511" s="45" t="str">
        <x:v>addr:0x9A0B980509BfFB0d7aC567121FC66874a31Cc02c</x:v>
      </x:c>
      <x:c r="C7511" s="31" t="str"/>
      <x:c r="D7511" s="31" t="n">
        <x:v>0</x:v>
      </x:c>
      <x:c r="E7511" s="31" t="str">
        <x:v>no</x:v>
      </x:c>
      <x:c r="F7511" s="31" t="str">
        <x:f>IF(C7511&lt;&gt;"","exclude_synthetic",IF(D7511=0,"exclude_no_activity",IFERROR(VLOOKUP(LOWER(B7511),'Active analysis'!$A$2:$V$58,22,FALSE),"review")))</x:f>
        <x:v>exclude_no_activity</x:v>
      </x:c>
      <x:c r="G7511" s="31" t="n">
        <x:f>IFERROR(VLOOKUP(LOWER(B7511),'Active analysis'!$A$2:$V$58,21,FALSE),0)</x:f>
        <x:v>0</x:v>
      </x:c>
      <x:c r="H7511" s="31" t="str">
        <x:v>not_scanned_rate_limit</x:v>
      </x:c>
      <x:c r="I7511" s="31"/>
      <x:c r="J7511" s="31" t="str">
        <x:f>IF(C7511&lt;&gt;"",C7511,IF(D7511=0,"no signed outgoing testnet activity",IF(F7511="recommend","diverse and persistent testnet activity",IF(F7511="likely_bot","multiple automation signals","insufficient longevity or one automation signal"))))</x:f>
        <x:v>no signed outgoing testnet activity</x:v>
      </x:c>
    </x:row>
    <x:row r="7512">
      <x:c r="A7512" s="31" t="n">
        <x:v>7511</x:v>
      </x:c>
      <x:c r="B7512" s="45" t="str">
        <x:v>addr:0x9a1F8f176CaB1Fda1A823FB1e089d7cE9AC876aA</x:v>
      </x:c>
      <x:c r="C7512" s="31" t="str"/>
      <x:c r="D7512" s="31" t="n">
        <x:v>0</x:v>
      </x:c>
      <x:c r="E7512" s="31" t="str">
        <x:v>no</x:v>
      </x:c>
      <x:c r="F7512" s="31" t="str">
        <x:f>IF(C7512&lt;&gt;"","exclude_synthetic",IF(D7512=0,"exclude_no_activity",IFERROR(VLOOKUP(LOWER(B7512),'Active analysis'!$A$2:$V$58,22,FALSE),"review")))</x:f>
        <x:v>exclude_no_activity</x:v>
      </x:c>
      <x:c r="G7512" s="31" t="n">
        <x:f>IFERROR(VLOOKUP(LOWER(B7512),'Active analysis'!$A$2:$V$58,21,FALSE),0)</x:f>
        <x:v>0</x:v>
      </x:c>
      <x:c r="H7512" s="31" t="str">
        <x:v>not_scanned_rate_limit</x:v>
      </x:c>
      <x:c r="I7512" s="31"/>
      <x:c r="J7512" s="31" t="str">
        <x:f>IF(C7512&lt;&gt;"",C7512,IF(D7512=0,"no signed outgoing testnet activity",IF(F7512="recommend","diverse and persistent testnet activity",IF(F7512="likely_bot","multiple automation signals","insufficient longevity or one automation signal"))))</x:f>
        <x:v>no signed outgoing testnet activity</x:v>
      </x:c>
    </x:row>
    <x:row r="7513">
      <x:c r="A7513" s="31" t="n">
        <x:v>7512</x:v>
      </x:c>
      <x:c r="B7513" s="45" t="str">
        <x:v>addr:0x9a1fcf05b4e41c7692d948c0fdea69c93da33153</x:v>
      </x:c>
      <x:c r="C7513" s="31" t="str"/>
      <x:c r="D7513" s="31" t="n">
        <x:v>0</x:v>
      </x:c>
      <x:c r="E7513" s="31" t="str">
        <x:v>no</x:v>
      </x:c>
      <x:c r="F7513" s="31" t="str">
        <x:f>IF(C7513&lt;&gt;"","exclude_synthetic",IF(D7513=0,"exclude_no_activity",IFERROR(VLOOKUP(LOWER(B7513),'Active analysis'!$A$2:$V$58,22,FALSE),"review")))</x:f>
        <x:v>exclude_no_activity</x:v>
      </x:c>
      <x:c r="G7513" s="31" t="n">
        <x:f>IFERROR(VLOOKUP(LOWER(B7513),'Active analysis'!$A$2:$V$58,21,FALSE),0)</x:f>
        <x:v>0</x:v>
      </x:c>
      <x:c r="H7513" s="31" t="str">
        <x:v>not_scanned_rate_limit</x:v>
      </x:c>
      <x:c r="I7513" s="31"/>
      <x:c r="J7513" s="31" t="str">
        <x:f>IF(C7513&lt;&gt;"",C7513,IF(D7513=0,"no signed outgoing testnet activity",IF(F7513="recommend","diverse and persistent testnet activity",IF(F7513="likely_bot","multiple automation signals","insufficient longevity or one automation signal"))))</x:f>
        <x:v>no signed outgoing testnet activity</x:v>
      </x:c>
    </x:row>
    <x:row r="7514">
      <x:c r="A7514" s="31" t="n">
        <x:v>7513</x:v>
      </x:c>
      <x:c r="B7514" s="45" t="str">
        <x:v>addr:0x9a25b4b1d7936eb35e8ae246db2c7f0a5786dab1</x:v>
      </x:c>
      <x:c r="C7514" s="31" t="str"/>
      <x:c r="D7514" s="31" t="n">
        <x:v>0</x:v>
      </x:c>
      <x:c r="E7514" s="31" t="str">
        <x:v>no</x:v>
      </x:c>
      <x:c r="F7514" s="31" t="str">
        <x:f>IF(C7514&lt;&gt;"","exclude_synthetic",IF(D7514=0,"exclude_no_activity",IFERROR(VLOOKUP(LOWER(B7514),'Active analysis'!$A$2:$V$58,22,FALSE),"review")))</x:f>
        <x:v>exclude_no_activity</x:v>
      </x:c>
      <x:c r="G7514" s="31" t="n">
        <x:f>IFERROR(VLOOKUP(LOWER(B7514),'Active analysis'!$A$2:$V$58,21,FALSE),0)</x:f>
        <x:v>0</x:v>
      </x:c>
      <x:c r="H7514" s="31" t="str">
        <x:v>not_scanned_rate_limit</x:v>
      </x:c>
      <x:c r="I7514" s="31"/>
      <x:c r="J7514" s="31" t="str">
        <x:f>IF(C7514&lt;&gt;"",C7514,IF(D7514=0,"no signed outgoing testnet activity",IF(F7514="recommend","diverse and persistent testnet activity",IF(F7514="likely_bot","multiple automation signals","insufficient longevity or one automation signal"))))</x:f>
        <x:v>no signed outgoing testnet activity</x:v>
      </x:c>
    </x:row>
    <x:row r="7515">
      <x:c r="A7515" s="31" t="n">
        <x:v>7514</x:v>
      </x:c>
      <x:c r="B7515" s="45" t="str">
        <x:v>addr:0x9A2Ad5d4963D2a8bdA4F1DB7988fb684bEE4A6fC</x:v>
      </x:c>
      <x:c r="C7515" s="31" t="str"/>
      <x:c r="D7515" s="31" t="n">
        <x:v>0</x:v>
      </x:c>
      <x:c r="E7515" s="31" t="str">
        <x:v>no</x:v>
      </x:c>
      <x:c r="F7515" s="31" t="str">
        <x:f>IF(C7515&lt;&gt;"","exclude_synthetic",IF(D7515=0,"exclude_no_activity",IFERROR(VLOOKUP(LOWER(B7515),'Active analysis'!$A$2:$V$58,22,FALSE),"review")))</x:f>
        <x:v>exclude_no_activity</x:v>
      </x:c>
      <x:c r="G7515" s="31" t="n">
        <x:f>IFERROR(VLOOKUP(LOWER(B7515),'Active analysis'!$A$2:$V$58,21,FALSE),0)</x:f>
        <x:v>0</x:v>
      </x:c>
      <x:c r="H7515" s="31" t="str">
        <x:v>not_scanned_rate_limit</x:v>
      </x:c>
      <x:c r="I7515" s="31"/>
      <x:c r="J7515" s="31" t="str">
        <x:f>IF(C7515&lt;&gt;"",C7515,IF(D7515=0,"no signed outgoing testnet activity",IF(F7515="recommend","diverse and persistent testnet activity",IF(F7515="likely_bot","multiple automation signals","insufficient longevity or one automation signal"))))</x:f>
        <x:v>no signed outgoing testnet activity</x:v>
      </x:c>
    </x:row>
    <x:row r="7516">
      <x:c r="A7516" s="31" t="n">
        <x:v>7515</x:v>
      </x:c>
      <x:c r="B7516" s="45" t="str">
        <x:v>addr:0x9a2DDf0A5C7e294DBC2eb8d4352eB375E63a9F7c</x:v>
      </x:c>
      <x:c r="C7516" s="31" t="str"/>
      <x:c r="D7516" s="31" t="n">
        <x:v>0</x:v>
      </x:c>
      <x:c r="E7516" s="31" t="str">
        <x:v>no</x:v>
      </x:c>
      <x:c r="F7516" s="31" t="str">
        <x:f>IF(C7516&lt;&gt;"","exclude_synthetic",IF(D7516=0,"exclude_no_activity",IFERROR(VLOOKUP(LOWER(B7516),'Active analysis'!$A$2:$V$58,22,FALSE),"review")))</x:f>
        <x:v>exclude_no_activity</x:v>
      </x:c>
      <x:c r="G7516" s="31" t="n">
        <x:f>IFERROR(VLOOKUP(LOWER(B7516),'Active analysis'!$A$2:$V$58,21,FALSE),0)</x:f>
        <x:v>0</x:v>
      </x:c>
      <x:c r="H7516" s="31" t="str">
        <x:v>not_scanned_rate_limit</x:v>
      </x:c>
      <x:c r="I7516" s="31"/>
      <x:c r="J7516" s="31" t="str">
        <x:f>IF(C7516&lt;&gt;"",C7516,IF(D7516=0,"no signed outgoing testnet activity",IF(F7516="recommend","diverse and persistent testnet activity",IF(F7516="likely_bot","multiple automation signals","insufficient longevity or one automation signal"))))</x:f>
        <x:v>no signed outgoing testnet activity</x:v>
      </x:c>
    </x:row>
    <x:row r="7517">
      <x:c r="A7517" s="31" t="n">
        <x:v>7516</x:v>
      </x:c>
      <x:c r="B7517" s="45" t="str">
        <x:v>addr:0x9A2f18f64ae7C683b604F815F35484335629E12D</x:v>
      </x:c>
      <x:c r="C7517" s="31" t="str"/>
      <x:c r="D7517" s="31" t="n">
        <x:v>0</x:v>
      </x:c>
      <x:c r="E7517" s="31" t="str">
        <x:v>no</x:v>
      </x:c>
      <x:c r="F7517" s="31" t="str">
        <x:f>IF(C7517&lt;&gt;"","exclude_synthetic",IF(D7517=0,"exclude_no_activity",IFERROR(VLOOKUP(LOWER(B7517),'Active analysis'!$A$2:$V$58,22,FALSE),"review")))</x:f>
        <x:v>exclude_no_activity</x:v>
      </x:c>
      <x:c r="G7517" s="31" t="n">
        <x:f>IFERROR(VLOOKUP(LOWER(B7517),'Active analysis'!$A$2:$V$58,21,FALSE),0)</x:f>
        <x:v>0</x:v>
      </x:c>
      <x:c r="H7517" s="31" t="str">
        <x:v>not_scanned_rate_limit</x:v>
      </x:c>
      <x:c r="I7517" s="31"/>
      <x:c r="J7517" s="31" t="str">
        <x:f>IF(C7517&lt;&gt;"",C7517,IF(D7517=0,"no signed outgoing testnet activity",IF(F7517="recommend","diverse and persistent testnet activity",IF(F7517="likely_bot","multiple automation signals","insufficient longevity or one automation signal"))))</x:f>
        <x:v>no signed outgoing testnet activity</x:v>
      </x:c>
    </x:row>
    <x:row r="7518">
      <x:c r="A7518" s="31" t="n">
        <x:v>7517</x:v>
      </x:c>
      <x:c r="B7518" s="45" t="str">
        <x:v>addr:0x9a359c9c2119b524AD9128543F77b90FEF6Be6b8</x:v>
      </x:c>
      <x:c r="C7518" s="31" t="str"/>
      <x:c r="D7518" s="31" t="n">
        <x:v>0</x:v>
      </x:c>
      <x:c r="E7518" s="31" t="str">
        <x:v>no</x:v>
      </x:c>
      <x:c r="F7518" s="31" t="str">
        <x:f>IF(C7518&lt;&gt;"","exclude_synthetic",IF(D7518=0,"exclude_no_activity",IFERROR(VLOOKUP(LOWER(B7518),'Active analysis'!$A$2:$V$58,22,FALSE),"review")))</x:f>
        <x:v>exclude_no_activity</x:v>
      </x:c>
      <x:c r="G7518" s="31" t="n">
        <x:f>IFERROR(VLOOKUP(LOWER(B7518),'Active analysis'!$A$2:$V$58,21,FALSE),0)</x:f>
        <x:v>0</x:v>
      </x:c>
      <x:c r="H7518" s="31" t="str">
        <x:v>not_scanned_rate_limit</x:v>
      </x:c>
      <x:c r="I7518" s="31"/>
      <x:c r="J7518" s="31" t="str">
        <x:f>IF(C7518&lt;&gt;"",C7518,IF(D7518=0,"no signed outgoing testnet activity",IF(F7518="recommend","diverse and persistent testnet activity",IF(F7518="likely_bot","multiple automation signals","insufficient longevity or one automation signal"))))</x:f>
        <x:v>no signed outgoing testnet activity</x:v>
      </x:c>
    </x:row>
    <x:row r="7519">
      <x:c r="A7519" s="31" t="n">
        <x:v>7518</x:v>
      </x:c>
      <x:c r="B7519" s="45" t="str">
        <x:v>addr:0x9a3825722AA61249E00301826517586d75662294</x:v>
      </x:c>
      <x:c r="C7519" s="31" t="str"/>
      <x:c r="D7519" s="31" t="n">
        <x:v>0</x:v>
      </x:c>
      <x:c r="E7519" s="31" t="str">
        <x:v>no</x:v>
      </x:c>
      <x:c r="F7519" s="31" t="str">
        <x:f>IF(C7519&lt;&gt;"","exclude_synthetic",IF(D7519=0,"exclude_no_activity",IFERROR(VLOOKUP(LOWER(B7519),'Active analysis'!$A$2:$V$58,22,FALSE),"review")))</x:f>
        <x:v>exclude_no_activity</x:v>
      </x:c>
      <x:c r="G7519" s="31" t="n">
        <x:f>IFERROR(VLOOKUP(LOWER(B7519),'Active analysis'!$A$2:$V$58,21,FALSE),0)</x:f>
        <x:v>0</x:v>
      </x:c>
      <x:c r="H7519" s="31" t="str">
        <x:v>not_scanned_rate_limit</x:v>
      </x:c>
      <x:c r="I7519" s="31"/>
      <x:c r="J7519" s="31" t="str">
        <x:f>IF(C7519&lt;&gt;"",C7519,IF(D7519=0,"no signed outgoing testnet activity",IF(F7519="recommend","diverse and persistent testnet activity",IF(F7519="likely_bot","multiple automation signals","insufficient longevity or one automation signal"))))</x:f>
        <x:v>no signed outgoing testnet activity</x:v>
      </x:c>
    </x:row>
    <x:row r="7520">
      <x:c r="A7520" s="31" t="n">
        <x:v>7519</x:v>
      </x:c>
      <x:c r="B7520" s="45" t="str">
        <x:v>addr:0x9a3c33609172ac95a50ae946fa1fa15d2805b125</x:v>
      </x:c>
      <x:c r="C7520" s="31" t="str"/>
      <x:c r="D7520" s="31" t="n">
        <x:v>0</x:v>
      </x:c>
      <x:c r="E7520" s="31" t="str">
        <x:v>no</x:v>
      </x:c>
      <x:c r="F7520" s="31" t="str">
        <x:f>IF(C7520&lt;&gt;"","exclude_synthetic",IF(D7520=0,"exclude_no_activity",IFERROR(VLOOKUP(LOWER(B7520),'Active analysis'!$A$2:$V$58,22,FALSE),"review")))</x:f>
        <x:v>exclude_no_activity</x:v>
      </x:c>
      <x:c r="G7520" s="31" t="n">
        <x:f>IFERROR(VLOOKUP(LOWER(B7520),'Active analysis'!$A$2:$V$58,21,FALSE),0)</x:f>
        <x:v>0</x:v>
      </x:c>
      <x:c r="H7520" s="31" t="str">
        <x:v>not_scanned_rate_limit</x:v>
      </x:c>
      <x:c r="I7520" s="31"/>
      <x:c r="J7520" s="31" t="str">
        <x:f>IF(C7520&lt;&gt;"",C7520,IF(D7520=0,"no signed outgoing testnet activity",IF(F7520="recommend","diverse and persistent testnet activity",IF(F7520="likely_bot","multiple automation signals","insufficient longevity or one automation signal"))))</x:f>
        <x:v>no signed outgoing testnet activity</x:v>
      </x:c>
    </x:row>
    <x:row r="7521">
      <x:c r="A7521" s="31" t="n">
        <x:v>7520</x:v>
      </x:c>
      <x:c r="B7521" s="45" t="str">
        <x:v>addr:0x9a41063e26d3ec74a0454dbad0446f6bc72e194d</x:v>
      </x:c>
      <x:c r="C7521" s="31" t="str"/>
      <x:c r="D7521" s="31" t="n">
        <x:v>0</x:v>
      </x:c>
      <x:c r="E7521" s="31" t="str">
        <x:v>no</x:v>
      </x:c>
      <x:c r="F7521" s="31" t="str">
        <x:f>IF(C7521&lt;&gt;"","exclude_synthetic",IF(D7521=0,"exclude_no_activity",IFERROR(VLOOKUP(LOWER(B7521),'Active analysis'!$A$2:$V$58,22,FALSE),"review")))</x:f>
        <x:v>exclude_no_activity</x:v>
      </x:c>
      <x:c r="G7521" s="31" t="n">
        <x:f>IFERROR(VLOOKUP(LOWER(B7521),'Active analysis'!$A$2:$V$58,21,FALSE),0)</x:f>
        <x:v>0</x:v>
      </x:c>
      <x:c r="H7521" s="31" t="str">
        <x:v>not_scanned_rate_limit</x:v>
      </x:c>
      <x:c r="I7521" s="31"/>
      <x:c r="J7521" s="31" t="str">
        <x:f>IF(C7521&lt;&gt;"",C7521,IF(D7521=0,"no signed outgoing testnet activity",IF(F7521="recommend","diverse and persistent testnet activity",IF(F7521="likely_bot","multiple automation signals","insufficient longevity or one automation signal"))))</x:f>
        <x:v>no signed outgoing testnet activity</x:v>
      </x:c>
    </x:row>
    <x:row r="7522">
      <x:c r="A7522" s="31" t="n">
        <x:v>7521</x:v>
      </x:c>
      <x:c r="B7522" s="45" t="str">
        <x:v>addr:0x9a434f380990fb54647bdd50d26ae2531897e546</x:v>
      </x:c>
      <x:c r="C7522" s="31" t="str"/>
      <x:c r="D7522" s="31" t="n">
        <x:v>0</x:v>
      </x:c>
      <x:c r="E7522" s="31" t="str">
        <x:v>no</x:v>
      </x:c>
      <x:c r="F7522" s="31" t="str">
        <x:f>IF(C7522&lt;&gt;"","exclude_synthetic",IF(D7522=0,"exclude_no_activity",IFERROR(VLOOKUP(LOWER(B7522),'Active analysis'!$A$2:$V$58,22,FALSE),"review")))</x:f>
        <x:v>exclude_no_activity</x:v>
      </x:c>
      <x:c r="G7522" s="31" t="n">
        <x:f>IFERROR(VLOOKUP(LOWER(B7522),'Active analysis'!$A$2:$V$58,21,FALSE),0)</x:f>
        <x:v>0</x:v>
      </x:c>
      <x:c r="H7522" s="31" t="str">
        <x:v>not_scanned_rate_limit</x:v>
      </x:c>
      <x:c r="I7522" s="31"/>
      <x:c r="J7522" s="31" t="str">
        <x:f>IF(C7522&lt;&gt;"",C7522,IF(D7522=0,"no signed outgoing testnet activity",IF(F7522="recommend","diverse and persistent testnet activity",IF(F7522="likely_bot","multiple automation signals","insufficient longevity or one automation signal"))))</x:f>
        <x:v>no signed outgoing testnet activity</x:v>
      </x:c>
    </x:row>
    <x:row r="7523">
      <x:c r="A7523" s="31" t="n">
        <x:v>7522</x:v>
      </x:c>
      <x:c r="B7523" s="45" t="str">
        <x:v>addr:0x9a449fc8d92d5d579f60778376ef54d7e6b706e9</x:v>
      </x:c>
      <x:c r="C7523" s="31" t="str"/>
      <x:c r="D7523" s="31" t="n">
        <x:v>0</x:v>
      </x:c>
      <x:c r="E7523" s="31" t="str">
        <x:v>no</x:v>
      </x:c>
      <x:c r="F7523" s="31" t="str">
        <x:f>IF(C7523&lt;&gt;"","exclude_synthetic",IF(D7523=0,"exclude_no_activity",IFERROR(VLOOKUP(LOWER(B7523),'Active analysis'!$A$2:$V$58,22,FALSE),"review")))</x:f>
        <x:v>exclude_no_activity</x:v>
      </x:c>
      <x:c r="G7523" s="31" t="n">
        <x:f>IFERROR(VLOOKUP(LOWER(B7523),'Active analysis'!$A$2:$V$58,21,FALSE),0)</x:f>
        <x:v>0</x:v>
      </x:c>
      <x:c r="H7523" s="31" t="str">
        <x:v>not_scanned_rate_limit</x:v>
      </x:c>
      <x:c r="I7523" s="31"/>
      <x:c r="J7523" s="31" t="str">
        <x:f>IF(C7523&lt;&gt;"",C7523,IF(D7523=0,"no signed outgoing testnet activity",IF(F7523="recommend","diverse and persistent testnet activity",IF(F7523="likely_bot","multiple automation signals","insufficient longevity or one automation signal"))))</x:f>
        <x:v>no signed outgoing testnet activity</x:v>
      </x:c>
    </x:row>
    <x:row r="7524">
      <x:c r="A7524" s="31" t="n">
        <x:v>7523</x:v>
      </x:c>
      <x:c r="B7524" s="45" t="str">
        <x:v>addr:0x9A463FCF237F3Da0c57A4420F49761916CbbaF95</x:v>
      </x:c>
      <x:c r="C7524" s="31" t="str"/>
      <x:c r="D7524" s="31" t="n">
        <x:v>0</x:v>
      </x:c>
      <x:c r="E7524" s="31" t="str">
        <x:v>no</x:v>
      </x:c>
      <x:c r="F7524" s="31" t="str">
        <x:f>IF(C7524&lt;&gt;"","exclude_synthetic",IF(D7524=0,"exclude_no_activity",IFERROR(VLOOKUP(LOWER(B7524),'Active analysis'!$A$2:$V$58,22,FALSE),"review")))</x:f>
        <x:v>exclude_no_activity</x:v>
      </x:c>
      <x:c r="G7524" s="31" t="n">
        <x:f>IFERROR(VLOOKUP(LOWER(B7524),'Active analysis'!$A$2:$V$58,21,FALSE),0)</x:f>
        <x:v>0</x:v>
      </x:c>
      <x:c r="H7524" s="31" t="str">
        <x:v>not_scanned_rate_limit</x:v>
      </x:c>
      <x:c r="I7524" s="31"/>
      <x:c r="J7524" s="31" t="str">
        <x:f>IF(C7524&lt;&gt;"",C7524,IF(D7524=0,"no signed outgoing testnet activity",IF(F7524="recommend","diverse and persistent testnet activity",IF(F7524="likely_bot","multiple automation signals","insufficient longevity or one automation signal"))))</x:f>
        <x:v>no signed outgoing testnet activity</x:v>
      </x:c>
    </x:row>
    <x:row r="7525">
      <x:c r="A7525" s="31" t="n">
        <x:v>7524</x:v>
      </x:c>
      <x:c r="B7525" s="45" t="str">
        <x:v>addr:0x9a4eC94abf39A508A2805228eefA4B8590158A74</x:v>
      </x:c>
      <x:c r="C7525" s="31" t="str"/>
      <x:c r="D7525" s="31" t="n">
        <x:v>0</x:v>
      </x:c>
      <x:c r="E7525" s="31" t="str">
        <x:v>no</x:v>
      </x:c>
      <x:c r="F7525" s="31" t="str">
        <x:f>IF(C7525&lt;&gt;"","exclude_synthetic",IF(D7525=0,"exclude_no_activity",IFERROR(VLOOKUP(LOWER(B7525),'Active analysis'!$A$2:$V$58,22,FALSE),"review")))</x:f>
        <x:v>exclude_no_activity</x:v>
      </x:c>
      <x:c r="G7525" s="31" t="n">
        <x:f>IFERROR(VLOOKUP(LOWER(B7525),'Active analysis'!$A$2:$V$58,21,FALSE),0)</x:f>
        <x:v>0</x:v>
      </x:c>
      <x:c r="H7525" s="31" t="str">
        <x:v>not_scanned_rate_limit</x:v>
      </x:c>
      <x:c r="I7525" s="31"/>
      <x:c r="J7525" s="31" t="str">
        <x:f>IF(C7525&lt;&gt;"",C7525,IF(D7525=0,"no signed outgoing testnet activity",IF(F7525="recommend","diverse and persistent testnet activity",IF(F7525="likely_bot","multiple automation signals","insufficient longevity or one automation signal"))))</x:f>
        <x:v>no signed outgoing testnet activity</x:v>
      </x:c>
    </x:row>
    <x:row r="7526">
      <x:c r="A7526" s="31" t="n">
        <x:v>7525</x:v>
      </x:c>
      <x:c r="B7526" s="45" t="str">
        <x:v>addr:0x9a546fd1c10c6e1abac6af35f09ac7a33a1d89be</x:v>
      </x:c>
      <x:c r="C7526" s="31" t="str"/>
      <x:c r="D7526" s="31" t="n">
        <x:v>0</x:v>
      </x:c>
      <x:c r="E7526" s="31" t="str">
        <x:v>no</x:v>
      </x:c>
      <x:c r="F7526" s="31" t="str">
        <x:f>IF(C7526&lt;&gt;"","exclude_synthetic",IF(D7526=0,"exclude_no_activity",IFERROR(VLOOKUP(LOWER(B7526),'Active analysis'!$A$2:$V$58,22,FALSE),"review")))</x:f>
        <x:v>exclude_no_activity</x:v>
      </x:c>
      <x:c r="G7526" s="31" t="n">
        <x:f>IFERROR(VLOOKUP(LOWER(B7526),'Active analysis'!$A$2:$V$58,21,FALSE),0)</x:f>
        <x:v>0</x:v>
      </x:c>
      <x:c r="H7526" s="31" t="str">
        <x:v>not_scanned_rate_limit</x:v>
      </x:c>
      <x:c r="I7526" s="31"/>
      <x:c r="J7526" s="31" t="str">
        <x:f>IF(C7526&lt;&gt;"",C7526,IF(D7526=0,"no signed outgoing testnet activity",IF(F7526="recommend","diverse and persistent testnet activity",IF(F7526="likely_bot","multiple automation signals","insufficient longevity or one automation signal"))))</x:f>
        <x:v>no signed outgoing testnet activity</x:v>
      </x:c>
    </x:row>
    <x:row r="7527">
      <x:c r="A7527" s="31" t="n">
        <x:v>7526</x:v>
      </x:c>
      <x:c r="B7527" s="45" t="str">
        <x:v>addr:0x9a61087ff82bb0c5967abd07dd569953d78292bb</x:v>
      </x:c>
      <x:c r="C7527" s="31" t="str"/>
      <x:c r="D7527" s="31" t="n">
        <x:v>0</x:v>
      </x:c>
      <x:c r="E7527" s="31" t="str">
        <x:v>no</x:v>
      </x:c>
      <x:c r="F7527" s="31" t="str">
        <x:f>IF(C7527&lt;&gt;"","exclude_synthetic",IF(D7527=0,"exclude_no_activity",IFERROR(VLOOKUP(LOWER(B7527),'Active analysis'!$A$2:$V$58,22,FALSE),"review")))</x:f>
        <x:v>exclude_no_activity</x:v>
      </x:c>
      <x:c r="G7527" s="31" t="n">
        <x:f>IFERROR(VLOOKUP(LOWER(B7527),'Active analysis'!$A$2:$V$58,21,FALSE),0)</x:f>
        <x:v>0</x:v>
      </x:c>
      <x:c r="H7527" s="31" t="str">
        <x:v>not_scanned_rate_limit</x:v>
      </x:c>
      <x:c r="I7527" s="31"/>
      <x:c r="J7527" s="31" t="str">
        <x:f>IF(C7527&lt;&gt;"",C7527,IF(D7527=0,"no signed outgoing testnet activity",IF(F7527="recommend","diverse and persistent testnet activity",IF(F7527="likely_bot","multiple automation signals","insufficient longevity or one automation signal"))))</x:f>
        <x:v>no signed outgoing testnet activity</x:v>
      </x:c>
    </x:row>
    <x:row r="7528">
      <x:c r="A7528" s="31" t="n">
        <x:v>7527</x:v>
      </x:c>
      <x:c r="B7528" s="45" t="str">
        <x:v>addr:0x9a7e190b8cA2F536490B57F0aBe2F6DAAE0d4884</x:v>
      </x:c>
      <x:c r="C7528" s="31" t="str"/>
      <x:c r="D7528" s="31" t="n">
        <x:v>0</x:v>
      </x:c>
      <x:c r="E7528" s="31" t="str">
        <x:v>no</x:v>
      </x:c>
      <x:c r="F7528" s="31" t="str">
        <x:f>IF(C7528&lt;&gt;"","exclude_synthetic",IF(D7528=0,"exclude_no_activity",IFERROR(VLOOKUP(LOWER(B7528),'Active analysis'!$A$2:$V$58,22,FALSE),"review")))</x:f>
        <x:v>exclude_no_activity</x:v>
      </x:c>
      <x:c r="G7528" s="31" t="n">
        <x:f>IFERROR(VLOOKUP(LOWER(B7528),'Active analysis'!$A$2:$V$58,21,FALSE),0)</x:f>
        <x:v>0</x:v>
      </x:c>
      <x:c r="H7528" s="31" t="str">
        <x:v>not_scanned_rate_limit</x:v>
      </x:c>
      <x:c r="I7528" s="31"/>
      <x:c r="J7528" s="31" t="str">
        <x:f>IF(C7528&lt;&gt;"",C7528,IF(D7528=0,"no signed outgoing testnet activity",IF(F7528="recommend","diverse and persistent testnet activity",IF(F7528="likely_bot","multiple automation signals","insufficient longevity or one automation signal"))))</x:f>
        <x:v>no signed outgoing testnet activity</x:v>
      </x:c>
    </x:row>
    <x:row r="7529">
      <x:c r="A7529" s="31" t="n">
        <x:v>7528</x:v>
      </x:c>
      <x:c r="B7529" s="45" t="str">
        <x:v>addr:0x9a7fdd4c200a10d3884b8f5509a1da80cd024c49</x:v>
      </x:c>
      <x:c r="C7529" s="31" t="str"/>
      <x:c r="D7529" s="31" t="n">
        <x:v>0</x:v>
      </x:c>
      <x:c r="E7529" s="31" t="str">
        <x:v>no</x:v>
      </x:c>
      <x:c r="F7529" s="31" t="str">
        <x:f>IF(C7529&lt;&gt;"","exclude_synthetic",IF(D7529=0,"exclude_no_activity",IFERROR(VLOOKUP(LOWER(B7529),'Active analysis'!$A$2:$V$58,22,FALSE),"review")))</x:f>
        <x:v>exclude_no_activity</x:v>
      </x:c>
      <x:c r="G7529" s="31" t="n">
        <x:f>IFERROR(VLOOKUP(LOWER(B7529),'Active analysis'!$A$2:$V$58,21,FALSE),0)</x:f>
        <x:v>0</x:v>
      </x:c>
      <x:c r="H7529" s="31" t="str">
        <x:v>not_scanned_rate_limit</x:v>
      </x:c>
      <x:c r="I7529" s="31"/>
      <x:c r="J7529" s="31" t="str">
        <x:f>IF(C7529&lt;&gt;"",C7529,IF(D7529=0,"no signed outgoing testnet activity",IF(F7529="recommend","diverse and persistent testnet activity",IF(F7529="likely_bot","multiple automation signals","insufficient longevity or one automation signal"))))</x:f>
        <x:v>no signed outgoing testnet activity</x:v>
      </x:c>
    </x:row>
    <x:row r="7530">
      <x:c r="A7530" s="31" t="n">
        <x:v>7529</x:v>
      </x:c>
      <x:c r="B7530" s="45" t="str">
        <x:v>addr:0x9a815b49be107fdb5af7a8a840ec5ecb00d571c7</x:v>
      </x:c>
      <x:c r="C7530" s="31" t="str"/>
      <x:c r="D7530" s="31" t="n">
        <x:v>0</x:v>
      </x:c>
      <x:c r="E7530" s="31" t="str">
        <x:v>no</x:v>
      </x:c>
      <x:c r="F7530" s="31" t="str">
        <x:f>IF(C7530&lt;&gt;"","exclude_synthetic",IF(D7530=0,"exclude_no_activity",IFERROR(VLOOKUP(LOWER(B7530),'Active analysis'!$A$2:$V$58,22,FALSE),"review")))</x:f>
        <x:v>exclude_no_activity</x:v>
      </x:c>
      <x:c r="G7530" s="31" t="n">
        <x:f>IFERROR(VLOOKUP(LOWER(B7530),'Active analysis'!$A$2:$V$58,21,FALSE),0)</x:f>
        <x:v>0</x:v>
      </x:c>
      <x:c r="H7530" s="31" t="str">
        <x:v>not_scanned_rate_limit</x:v>
      </x:c>
      <x:c r="I7530" s="31"/>
      <x:c r="J7530" s="31" t="str">
        <x:f>IF(C7530&lt;&gt;"",C7530,IF(D7530=0,"no signed outgoing testnet activity",IF(F7530="recommend","diverse and persistent testnet activity",IF(F7530="likely_bot","multiple automation signals","insufficient longevity or one automation signal"))))</x:f>
        <x:v>no signed outgoing testnet activity</x:v>
      </x:c>
    </x:row>
    <x:row r="7531">
      <x:c r="A7531" s="31" t="n">
        <x:v>7530</x:v>
      </x:c>
      <x:c r="B7531" s="45" t="str">
        <x:v>addr:0x9a834eb6cb604c9efd0da2a66e59e289985492e5</x:v>
      </x:c>
      <x:c r="C7531" s="31" t="str"/>
      <x:c r="D7531" s="31" t="n">
        <x:v>0</x:v>
      </x:c>
      <x:c r="E7531" s="31" t="str">
        <x:v>no</x:v>
      </x:c>
      <x:c r="F7531" s="31" t="str">
        <x:f>IF(C7531&lt;&gt;"","exclude_synthetic",IF(D7531=0,"exclude_no_activity",IFERROR(VLOOKUP(LOWER(B7531),'Active analysis'!$A$2:$V$58,22,FALSE),"review")))</x:f>
        <x:v>exclude_no_activity</x:v>
      </x:c>
      <x:c r="G7531" s="31" t="n">
        <x:f>IFERROR(VLOOKUP(LOWER(B7531),'Active analysis'!$A$2:$V$58,21,FALSE),0)</x:f>
        <x:v>0</x:v>
      </x:c>
      <x:c r="H7531" s="31" t="str">
        <x:v>not_scanned_rate_limit</x:v>
      </x:c>
      <x:c r="I7531" s="31"/>
      <x:c r="J7531" s="31" t="str">
        <x:f>IF(C7531&lt;&gt;"",C7531,IF(D7531=0,"no signed outgoing testnet activity",IF(F7531="recommend","diverse and persistent testnet activity",IF(F7531="likely_bot","multiple automation signals","insufficient longevity or one automation signal"))))</x:f>
        <x:v>no signed outgoing testnet activity</x:v>
      </x:c>
    </x:row>
    <x:row r="7532">
      <x:c r="A7532" s="31" t="n">
        <x:v>7531</x:v>
      </x:c>
      <x:c r="B7532" s="45" t="str">
        <x:v>addr:0x9a85cffba50134cb4d77404dd99c9ade3d499241</x:v>
      </x:c>
      <x:c r="C7532" s="31" t="str"/>
      <x:c r="D7532" s="31" t="n">
        <x:v>0</x:v>
      </x:c>
      <x:c r="E7532" s="31" t="str">
        <x:v>no</x:v>
      </x:c>
      <x:c r="F7532" s="31" t="str">
        <x:f>IF(C7532&lt;&gt;"","exclude_synthetic",IF(D7532=0,"exclude_no_activity",IFERROR(VLOOKUP(LOWER(B7532),'Active analysis'!$A$2:$V$58,22,FALSE),"review")))</x:f>
        <x:v>exclude_no_activity</x:v>
      </x:c>
      <x:c r="G7532" s="31" t="n">
        <x:f>IFERROR(VLOOKUP(LOWER(B7532),'Active analysis'!$A$2:$V$58,21,FALSE),0)</x:f>
        <x:v>0</x:v>
      </x:c>
      <x:c r="H7532" s="31" t="str">
        <x:v>not_scanned_rate_limit</x:v>
      </x:c>
      <x:c r="I7532" s="31"/>
      <x:c r="J7532" s="31" t="str">
        <x:f>IF(C7532&lt;&gt;"",C7532,IF(D7532=0,"no signed outgoing testnet activity",IF(F7532="recommend","diverse and persistent testnet activity",IF(F7532="likely_bot","multiple automation signals","insufficient longevity or one automation signal"))))</x:f>
        <x:v>no signed outgoing testnet activity</x:v>
      </x:c>
    </x:row>
    <x:row r="7533">
      <x:c r="A7533" s="31" t="n">
        <x:v>7532</x:v>
      </x:c>
      <x:c r="B7533" s="45" t="str">
        <x:v>addr:0x9a877cB38c8BA69CcF712f27b51F6722e1e0f858</x:v>
      </x:c>
      <x:c r="C7533" s="31" t="str"/>
      <x:c r="D7533" s="31" t="n">
        <x:v>0</x:v>
      </x:c>
      <x:c r="E7533" s="31" t="str">
        <x:v>no</x:v>
      </x:c>
      <x:c r="F7533" s="31" t="str">
        <x:f>IF(C7533&lt;&gt;"","exclude_synthetic",IF(D7533=0,"exclude_no_activity",IFERROR(VLOOKUP(LOWER(B7533),'Active analysis'!$A$2:$V$58,22,FALSE),"review")))</x:f>
        <x:v>exclude_no_activity</x:v>
      </x:c>
      <x:c r="G7533" s="31" t="n">
        <x:f>IFERROR(VLOOKUP(LOWER(B7533),'Active analysis'!$A$2:$V$58,21,FALSE),0)</x:f>
        <x:v>0</x:v>
      </x:c>
      <x:c r="H7533" s="31" t="str">
        <x:v>not_scanned_rate_limit</x:v>
      </x:c>
      <x:c r="I7533" s="31"/>
      <x:c r="J7533" s="31" t="str">
        <x:f>IF(C7533&lt;&gt;"",C7533,IF(D7533=0,"no signed outgoing testnet activity",IF(F7533="recommend","diverse and persistent testnet activity",IF(F7533="likely_bot","multiple automation signals","insufficient longevity or one automation signal"))))</x:f>
        <x:v>no signed outgoing testnet activity</x:v>
      </x:c>
    </x:row>
    <x:row r="7534">
      <x:c r="A7534" s="31" t="n">
        <x:v>7533</x:v>
      </x:c>
      <x:c r="B7534" s="45" t="str">
        <x:v>addr:0x9a89904c1dBA9e537c4bac4955c78958Fc8Cfe07</x:v>
      </x:c>
      <x:c r="C7534" s="31" t="str"/>
      <x:c r="D7534" s="31" t="n">
        <x:v>0</x:v>
      </x:c>
      <x:c r="E7534" s="31" t="str">
        <x:v>no</x:v>
      </x:c>
      <x:c r="F7534" s="31" t="str">
        <x:f>IF(C7534&lt;&gt;"","exclude_synthetic",IF(D7534=0,"exclude_no_activity",IFERROR(VLOOKUP(LOWER(B7534),'Active analysis'!$A$2:$V$58,22,FALSE),"review")))</x:f>
        <x:v>exclude_no_activity</x:v>
      </x:c>
      <x:c r="G7534" s="31" t="n">
        <x:f>IFERROR(VLOOKUP(LOWER(B7534),'Active analysis'!$A$2:$V$58,21,FALSE),0)</x:f>
        <x:v>0</x:v>
      </x:c>
      <x:c r="H7534" s="31" t="str">
        <x:v>not_scanned_rate_limit</x:v>
      </x:c>
      <x:c r="I7534" s="31"/>
      <x:c r="J7534" s="31" t="str">
        <x:f>IF(C7534&lt;&gt;"",C7534,IF(D7534=0,"no signed outgoing testnet activity",IF(F7534="recommend","diverse and persistent testnet activity",IF(F7534="likely_bot","multiple automation signals","insufficient longevity or one automation signal"))))</x:f>
        <x:v>no signed outgoing testnet activity</x:v>
      </x:c>
    </x:row>
    <x:row r="7535">
      <x:c r="A7535" s="31" t="n">
        <x:v>7534</x:v>
      </x:c>
      <x:c r="B7535" s="45" t="str">
        <x:v>addr:0x9a8E25fB0bFBA0ff25C282F9D554ee25883D649c</x:v>
      </x:c>
      <x:c r="C7535" s="31" t="str"/>
      <x:c r="D7535" s="31" t="n">
        <x:v>0</x:v>
      </x:c>
      <x:c r="E7535" s="31" t="str">
        <x:v>no</x:v>
      </x:c>
      <x:c r="F7535" s="31" t="str">
        <x:f>IF(C7535&lt;&gt;"","exclude_synthetic",IF(D7535=0,"exclude_no_activity",IFERROR(VLOOKUP(LOWER(B7535),'Active analysis'!$A$2:$V$58,22,FALSE),"review")))</x:f>
        <x:v>exclude_no_activity</x:v>
      </x:c>
      <x:c r="G7535" s="31" t="n">
        <x:f>IFERROR(VLOOKUP(LOWER(B7535),'Active analysis'!$A$2:$V$58,21,FALSE),0)</x:f>
        <x:v>0</x:v>
      </x:c>
      <x:c r="H7535" s="31" t="str">
        <x:v>not_scanned_rate_limit</x:v>
      </x:c>
      <x:c r="I7535" s="31"/>
      <x:c r="J7535" s="31" t="str">
        <x:f>IF(C7535&lt;&gt;"",C7535,IF(D7535=0,"no signed outgoing testnet activity",IF(F7535="recommend","diverse and persistent testnet activity",IF(F7535="likely_bot","multiple automation signals","insufficient longevity or one automation signal"))))</x:f>
        <x:v>no signed outgoing testnet activity</x:v>
      </x:c>
    </x:row>
    <x:row r="7536">
      <x:c r="A7536" s="31" t="n">
        <x:v>7535</x:v>
      </x:c>
      <x:c r="B7536" s="45" t="str">
        <x:v>addr:0x9a8e545d2a9afa616946f1290f2ba78eb5463a43</x:v>
      </x:c>
      <x:c r="C7536" s="31" t="str"/>
      <x:c r="D7536" s="31" t="n">
        <x:v>0</x:v>
      </x:c>
      <x:c r="E7536" s="31" t="str">
        <x:v>no</x:v>
      </x:c>
      <x:c r="F7536" s="31" t="str">
        <x:f>IF(C7536&lt;&gt;"","exclude_synthetic",IF(D7536=0,"exclude_no_activity",IFERROR(VLOOKUP(LOWER(B7536),'Active analysis'!$A$2:$V$58,22,FALSE),"review")))</x:f>
        <x:v>exclude_no_activity</x:v>
      </x:c>
      <x:c r="G7536" s="31" t="n">
        <x:f>IFERROR(VLOOKUP(LOWER(B7536),'Active analysis'!$A$2:$V$58,21,FALSE),0)</x:f>
        <x:v>0</x:v>
      </x:c>
      <x:c r="H7536" s="31" t="str">
        <x:v>not_scanned_rate_limit</x:v>
      </x:c>
      <x:c r="I7536" s="31"/>
      <x:c r="J7536" s="31" t="str">
        <x:f>IF(C7536&lt;&gt;"",C7536,IF(D7536=0,"no signed outgoing testnet activity",IF(F7536="recommend","diverse and persistent testnet activity",IF(F7536="likely_bot","multiple automation signals","insufficient longevity or one automation signal"))))</x:f>
        <x:v>no signed outgoing testnet activity</x:v>
      </x:c>
    </x:row>
    <x:row r="7537">
      <x:c r="A7537" s="31" t="n">
        <x:v>7536</x:v>
      </x:c>
      <x:c r="B7537" s="45" t="str">
        <x:v>addr:0x9aA36b48Dce3a9F1BB2dDD103507694B5D20172e</x:v>
      </x:c>
      <x:c r="C7537" s="31" t="str"/>
      <x:c r="D7537" s="31" t="n">
        <x:v>0</x:v>
      </x:c>
      <x:c r="E7537" s="31" t="str">
        <x:v>no</x:v>
      </x:c>
      <x:c r="F7537" s="31" t="str">
        <x:f>IF(C7537&lt;&gt;"","exclude_synthetic",IF(D7537=0,"exclude_no_activity",IFERROR(VLOOKUP(LOWER(B7537),'Active analysis'!$A$2:$V$58,22,FALSE),"review")))</x:f>
        <x:v>exclude_no_activity</x:v>
      </x:c>
      <x:c r="G7537" s="31" t="n">
        <x:f>IFERROR(VLOOKUP(LOWER(B7537),'Active analysis'!$A$2:$V$58,21,FALSE),0)</x:f>
        <x:v>0</x:v>
      </x:c>
      <x:c r="H7537" s="31" t="str">
        <x:v>not_scanned_rate_limit</x:v>
      </x:c>
      <x:c r="I7537" s="31"/>
      <x:c r="J7537" s="31" t="str">
        <x:f>IF(C7537&lt;&gt;"",C7537,IF(D7537=0,"no signed outgoing testnet activity",IF(F7537="recommend","diverse and persistent testnet activity",IF(F7537="likely_bot","multiple automation signals","insufficient longevity or one automation signal"))))</x:f>
        <x:v>no signed outgoing testnet activity</x:v>
      </x:c>
    </x:row>
    <x:row r="7538">
      <x:c r="A7538" s="31" t="n">
        <x:v>7537</x:v>
      </x:c>
      <x:c r="B7538" s="45" t="str">
        <x:v>addr:0x9AA439B2B34a0E392221585381391D98016FeA6E</x:v>
      </x:c>
      <x:c r="C7538" s="31" t="str"/>
      <x:c r="D7538" s="31" t="n">
        <x:v>0</x:v>
      </x:c>
      <x:c r="E7538" s="31" t="str">
        <x:v>no</x:v>
      </x:c>
      <x:c r="F7538" s="31" t="str">
        <x:f>IF(C7538&lt;&gt;"","exclude_synthetic",IF(D7538=0,"exclude_no_activity",IFERROR(VLOOKUP(LOWER(B7538),'Active analysis'!$A$2:$V$58,22,FALSE),"review")))</x:f>
        <x:v>exclude_no_activity</x:v>
      </x:c>
      <x:c r="G7538" s="31" t="n">
        <x:f>IFERROR(VLOOKUP(LOWER(B7538),'Active analysis'!$A$2:$V$58,21,FALSE),0)</x:f>
        <x:v>0</x:v>
      </x:c>
      <x:c r="H7538" s="31" t="str">
        <x:v>not_scanned_rate_limit</x:v>
      </x:c>
      <x:c r="I7538" s="31"/>
      <x:c r="J7538" s="31" t="str">
        <x:f>IF(C7538&lt;&gt;"",C7538,IF(D7538=0,"no signed outgoing testnet activity",IF(F7538="recommend","diverse and persistent testnet activity",IF(F7538="likely_bot","multiple automation signals","insufficient longevity or one automation signal"))))</x:f>
        <x:v>no signed outgoing testnet activity</x:v>
      </x:c>
    </x:row>
    <x:row r="7539">
      <x:c r="A7539" s="31" t="n">
        <x:v>7538</x:v>
      </x:c>
      <x:c r="B7539" s="45" t="str">
        <x:v>addr:0x9AA4D06Af3a2859F6AbD6Cf98934DBdc7f7D1a65</x:v>
      </x:c>
      <x:c r="C7539" s="31" t="str"/>
      <x:c r="D7539" s="31" t="n">
        <x:v>0</x:v>
      </x:c>
      <x:c r="E7539" s="31" t="str">
        <x:v>no</x:v>
      </x:c>
      <x:c r="F7539" s="31" t="str">
        <x:f>IF(C7539&lt;&gt;"","exclude_synthetic",IF(D7539=0,"exclude_no_activity",IFERROR(VLOOKUP(LOWER(B7539),'Active analysis'!$A$2:$V$58,22,FALSE),"review")))</x:f>
        <x:v>exclude_no_activity</x:v>
      </x:c>
      <x:c r="G7539" s="31" t="n">
        <x:f>IFERROR(VLOOKUP(LOWER(B7539),'Active analysis'!$A$2:$V$58,21,FALSE),0)</x:f>
        <x:v>0</x:v>
      </x:c>
      <x:c r="H7539" s="31" t="str">
        <x:v>not_scanned_rate_limit</x:v>
      </x:c>
      <x:c r="I7539" s="31"/>
      <x:c r="J7539" s="31" t="str">
        <x:f>IF(C7539&lt;&gt;"",C7539,IF(D7539=0,"no signed outgoing testnet activity",IF(F7539="recommend","diverse and persistent testnet activity",IF(F7539="likely_bot","multiple automation signals","insufficient longevity or one automation signal"))))</x:f>
        <x:v>no signed outgoing testnet activity</x:v>
      </x:c>
    </x:row>
    <x:row r="7540">
      <x:c r="A7540" s="31" t="n">
        <x:v>7539</x:v>
      </x:c>
      <x:c r="B7540" s="45" t="str">
        <x:v>addr:0x9aa918845d1de5adb9abb2c4fad0b30c84d1e636</x:v>
      </x:c>
      <x:c r="C7540" s="31" t="str"/>
      <x:c r="D7540" s="31" t="n">
        <x:v>0</x:v>
      </x:c>
      <x:c r="E7540" s="31" t="str">
        <x:v>no</x:v>
      </x:c>
      <x:c r="F7540" s="31" t="str">
        <x:f>IF(C7540&lt;&gt;"","exclude_synthetic",IF(D7540=0,"exclude_no_activity",IFERROR(VLOOKUP(LOWER(B7540),'Active analysis'!$A$2:$V$58,22,FALSE),"review")))</x:f>
        <x:v>exclude_no_activity</x:v>
      </x:c>
      <x:c r="G7540" s="31" t="n">
        <x:f>IFERROR(VLOOKUP(LOWER(B7540),'Active analysis'!$A$2:$V$58,21,FALSE),0)</x:f>
        <x:v>0</x:v>
      </x:c>
      <x:c r="H7540" s="31" t="str">
        <x:v>not_scanned_rate_limit</x:v>
      </x:c>
      <x:c r="I7540" s="31"/>
      <x:c r="J7540" s="31" t="str">
        <x:f>IF(C7540&lt;&gt;"",C7540,IF(D7540=0,"no signed outgoing testnet activity",IF(F7540="recommend","diverse and persistent testnet activity",IF(F7540="likely_bot","multiple automation signals","insufficient longevity or one automation signal"))))</x:f>
        <x:v>no signed outgoing testnet activity</x:v>
      </x:c>
    </x:row>
    <x:row r="7541">
      <x:c r="A7541" s="31" t="n">
        <x:v>7540</x:v>
      </x:c>
      <x:c r="B7541" s="45" t="str">
        <x:v>addr:0x9aAb1198DA57444dC7e435A3F03E8D63C8B7f9EC</x:v>
      </x:c>
      <x:c r="C7541" s="31" t="str"/>
      <x:c r="D7541" s="31" t="n">
        <x:v>0</x:v>
      </x:c>
      <x:c r="E7541" s="31" t="str">
        <x:v>no</x:v>
      </x:c>
      <x:c r="F7541" s="31" t="str">
        <x:f>IF(C7541&lt;&gt;"","exclude_synthetic",IF(D7541=0,"exclude_no_activity",IFERROR(VLOOKUP(LOWER(B7541),'Active analysis'!$A$2:$V$58,22,FALSE),"review")))</x:f>
        <x:v>exclude_no_activity</x:v>
      </x:c>
      <x:c r="G7541" s="31" t="n">
        <x:f>IFERROR(VLOOKUP(LOWER(B7541),'Active analysis'!$A$2:$V$58,21,FALSE),0)</x:f>
        <x:v>0</x:v>
      </x:c>
      <x:c r="H7541" s="31" t="str">
        <x:v>not_scanned_rate_limit</x:v>
      </x:c>
      <x:c r="I7541" s="31"/>
      <x:c r="J7541" s="31" t="str">
        <x:f>IF(C7541&lt;&gt;"",C7541,IF(D7541=0,"no signed outgoing testnet activity",IF(F7541="recommend","diverse and persistent testnet activity",IF(F7541="likely_bot","multiple automation signals","insufficient longevity or one automation signal"))))</x:f>
        <x:v>no signed outgoing testnet activity</x:v>
      </x:c>
    </x:row>
    <x:row r="7542">
      <x:c r="A7542" s="31" t="n">
        <x:v>7541</x:v>
      </x:c>
      <x:c r="B7542" s="45" t="str">
        <x:v>addr:0x9AAb4EBb20C9586fA56DBEef38E40Aa1577eaBd9</x:v>
      </x:c>
      <x:c r="C7542" s="31" t="str"/>
      <x:c r="D7542" s="31" t="n">
        <x:v>0</x:v>
      </x:c>
      <x:c r="E7542" s="31" t="str">
        <x:v>no</x:v>
      </x:c>
      <x:c r="F7542" s="31" t="str">
        <x:f>IF(C7542&lt;&gt;"","exclude_synthetic",IF(D7542=0,"exclude_no_activity",IFERROR(VLOOKUP(LOWER(B7542),'Active analysis'!$A$2:$V$58,22,FALSE),"review")))</x:f>
        <x:v>exclude_no_activity</x:v>
      </x:c>
      <x:c r="G7542" s="31" t="n">
        <x:f>IFERROR(VLOOKUP(LOWER(B7542),'Active analysis'!$A$2:$V$58,21,FALSE),0)</x:f>
        <x:v>0</x:v>
      </x:c>
      <x:c r="H7542" s="31" t="str">
        <x:v>not_scanned_rate_limit</x:v>
      </x:c>
      <x:c r="I7542" s="31"/>
      <x:c r="J7542" s="31" t="str">
        <x:f>IF(C7542&lt;&gt;"",C7542,IF(D7542=0,"no signed outgoing testnet activity",IF(F7542="recommend","diverse and persistent testnet activity",IF(F7542="likely_bot","multiple automation signals","insufficient longevity or one automation signal"))))</x:f>
        <x:v>no signed outgoing testnet activity</x:v>
      </x:c>
    </x:row>
    <x:row r="7543">
      <x:c r="A7543" s="31" t="n">
        <x:v>7542</x:v>
      </x:c>
      <x:c r="B7543" s="45" t="str">
        <x:v>addr:0x9aB3d68F4063378088a8f46205cB6725FC8e61d4</x:v>
      </x:c>
      <x:c r="C7543" s="31" t="str"/>
      <x:c r="D7543" s="31" t="n">
        <x:v>0</x:v>
      </x:c>
      <x:c r="E7543" s="31" t="str">
        <x:v>no</x:v>
      </x:c>
      <x:c r="F7543" s="31" t="str">
        <x:f>IF(C7543&lt;&gt;"","exclude_synthetic",IF(D7543=0,"exclude_no_activity",IFERROR(VLOOKUP(LOWER(B7543),'Active analysis'!$A$2:$V$58,22,FALSE),"review")))</x:f>
        <x:v>exclude_no_activity</x:v>
      </x:c>
      <x:c r="G7543" s="31" t="n">
        <x:f>IFERROR(VLOOKUP(LOWER(B7543),'Active analysis'!$A$2:$V$58,21,FALSE),0)</x:f>
        <x:v>0</x:v>
      </x:c>
      <x:c r="H7543" s="31" t="str">
        <x:v>not_scanned_rate_limit</x:v>
      </x:c>
      <x:c r="I7543" s="31"/>
      <x:c r="J7543" s="31" t="str">
        <x:f>IF(C7543&lt;&gt;"",C7543,IF(D7543=0,"no signed outgoing testnet activity",IF(F7543="recommend","diverse and persistent testnet activity",IF(F7543="likely_bot","multiple automation signals","insufficient longevity or one automation signal"))))</x:f>
        <x:v>no signed outgoing testnet activity</x:v>
      </x:c>
    </x:row>
    <x:row r="7544">
      <x:c r="A7544" s="31" t="n">
        <x:v>7543</x:v>
      </x:c>
      <x:c r="B7544" s="45" t="str">
        <x:v>addr:0x9ac266f55f152d2381d105659345e62fba11bab9</x:v>
      </x:c>
      <x:c r="C7544" s="31" t="str"/>
      <x:c r="D7544" s="31" t="n">
        <x:v>0</x:v>
      </x:c>
      <x:c r="E7544" s="31" t="str">
        <x:v>no</x:v>
      </x:c>
      <x:c r="F7544" s="31" t="str">
        <x:f>IF(C7544&lt;&gt;"","exclude_synthetic",IF(D7544=0,"exclude_no_activity",IFERROR(VLOOKUP(LOWER(B7544),'Active analysis'!$A$2:$V$58,22,FALSE),"review")))</x:f>
        <x:v>exclude_no_activity</x:v>
      </x:c>
      <x:c r="G7544" s="31" t="n">
        <x:f>IFERROR(VLOOKUP(LOWER(B7544),'Active analysis'!$A$2:$V$58,21,FALSE),0)</x:f>
        <x:v>0</x:v>
      </x:c>
      <x:c r="H7544" s="31" t="str">
        <x:v>not_scanned_rate_limit</x:v>
      </x:c>
      <x:c r="I7544" s="31"/>
      <x:c r="J7544" s="31" t="str">
        <x:f>IF(C7544&lt;&gt;"",C7544,IF(D7544=0,"no signed outgoing testnet activity",IF(F7544="recommend","diverse and persistent testnet activity",IF(F7544="likely_bot","multiple automation signals","insufficient longevity or one automation signal"))))</x:f>
        <x:v>no signed outgoing testnet activity</x:v>
      </x:c>
    </x:row>
    <x:row r="7545">
      <x:c r="A7545" s="31" t="n">
        <x:v>7544</x:v>
      </x:c>
      <x:c r="B7545" s="45" t="str">
        <x:v>addr:0x9ac5390ee927e940bea7451809d0476c93184d1b</x:v>
      </x:c>
      <x:c r="C7545" s="31" t="str"/>
      <x:c r="D7545" s="31" t="n">
        <x:v>0</x:v>
      </x:c>
      <x:c r="E7545" s="31" t="str">
        <x:v>no</x:v>
      </x:c>
      <x:c r="F7545" s="31" t="str">
        <x:f>IF(C7545&lt;&gt;"","exclude_synthetic",IF(D7545=0,"exclude_no_activity",IFERROR(VLOOKUP(LOWER(B7545),'Active analysis'!$A$2:$V$58,22,FALSE),"review")))</x:f>
        <x:v>exclude_no_activity</x:v>
      </x:c>
      <x:c r="G7545" s="31" t="n">
        <x:f>IFERROR(VLOOKUP(LOWER(B7545),'Active analysis'!$A$2:$V$58,21,FALSE),0)</x:f>
        <x:v>0</x:v>
      </x:c>
      <x:c r="H7545" s="31" t="str">
        <x:v>not_scanned_rate_limit</x:v>
      </x:c>
      <x:c r="I7545" s="31"/>
      <x:c r="J7545" s="31" t="str">
        <x:f>IF(C7545&lt;&gt;"",C7545,IF(D7545=0,"no signed outgoing testnet activity",IF(F7545="recommend","diverse and persistent testnet activity",IF(F7545="likely_bot","multiple automation signals","insufficient longevity or one automation signal"))))</x:f>
        <x:v>no signed outgoing testnet activity</x:v>
      </x:c>
    </x:row>
    <x:row r="7546">
      <x:c r="A7546" s="31" t="n">
        <x:v>7545</x:v>
      </x:c>
      <x:c r="B7546" s="45" t="str">
        <x:v>addr:0x9ace3ed0b0ee283b9afd5a25e44f286468b4a702</x:v>
      </x:c>
      <x:c r="C7546" s="31" t="str"/>
      <x:c r="D7546" s="31" t="n">
        <x:v>0</x:v>
      </x:c>
      <x:c r="E7546" s="31" t="str">
        <x:v>no</x:v>
      </x:c>
      <x:c r="F7546" s="31" t="str">
        <x:f>IF(C7546&lt;&gt;"","exclude_synthetic",IF(D7546=0,"exclude_no_activity",IFERROR(VLOOKUP(LOWER(B7546),'Active analysis'!$A$2:$V$58,22,FALSE),"review")))</x:f>
        <x:v>exclude_no_activity</x:v>
      </x:c>
      <x:c r="G7546" s="31" t="n">
        <x:f>IFERROR(VLOOKUP(LOWER(B7546),'Active analysis'!$A$2:$V$58,21,FALSE),0)</x:f>
        <x:v>0</x:v>
      </x:c>
      <x:c r="H7546" s="31" t="str">
        <x:v>not_scanned_rate_limit</x:v>
      </x:c>
      <x:c r="I7546" s="31"/>
      <x:c r="J7546" s="31" t="str">
        <x:f>IF(C7546&lt;&gt;"",C7546,IF(D7546=0,"no signed outgoing testnet activity",IF(F7546="recommend","diverse and persistent testnet activity",IF(F7546="likely_bot","multiple automation signals","insufficient longevity or one automation signal"))))</x:f>
        <x:v>no signed outgoing testnet activity</x:v>
      </x:c>
    </x:row>
    <x:row r="7547">
      <x:c r="A7547" s="31" t="n">
        <x:v>7546</x:v>
      </x:c>
      <x:c r="B7547" s="45" t="str">
        <x:v>addr:0x9acf9a4e2a5a177bb0e14609f68e7ae0b3f43360</x:v>
      </x:c>
      <x:c r="C7547" s="31" t="str"/>
      <x:c r="D7547" s="31" t="n">
        <x:v>0</x:v>
      </x:c>
      <x:c r="E7547" s="31" t="str">
        <x:v>no</x:v>
      </x:c>
      <x:c r="F7547" s="31" t="str">
        <x:f>IF(C7547&lt;&gt;"","exclude_synthetic",IF(D7547=0,"exclude_no_activity",IFERROR(VLOOKUP(LOWER(B7547),'Active analysis'!$A$2:$V$58,22,FALSE),"review")))</x:f>
        <x:v>exclude_no_activity</x:v>
      </x:c>
      <x:c r="G7547" s="31" t="n">
        <x:f>IFERROR(VLOOKUP(LOWER(B7547),'Active analysis'!$A$2:$V$58,21,FALSE),0)</x:f>
        <x:v>0</x:v>
      </x:c>
      <x:c r="H7547" s="31" t="str">
        <x:v>not_scanned_rate_limit</x:v>
      </x:c>
      <x:c r="I7547" s="31"/>
      <x:c r="J7547" s="31" t="str">
        <x:f>IF(C7547&lt;&gt;"",C7547,IF(D7547=0,"no signed outgoing testnet activity",IF(F7547="recommend","diverse and persistent testnet activity",IF(F7547="likely_bot","multiple automation signals","insufficient longevity or one automation signal"))))</x:f>
        <x:v>no signed outgoing testnet activity</x:v>
      </x:c>
    </x:row>
    <x:row r="7548">
      <x:c r="A7548" s="31" t="n">
        <x:v>7547</x:v>
      </x:c>
      <x:c r="B7548" s="45" t="str">
        <x:v>addr:0x9ad23A3b3E6860F7fA874C287939Bc07705c2BEf</x:v>
      </x:c>
      <x:c r="C7548" s="31" t="str"/>
      <x:c r="D7548" s="31" t="n">
        <x:v>0</x:v>
      </x:c>
      <x:c r="E7548" s="31" t="str">
        <x:v>no</x:v>
      </x:c>
      <x:c r="F7548" s="31" t="str">
        <x:f>IF(C7548&lt;&gt;"","exclude_synthetic",IF(D7548=0,"exclude_no_activity",IFERROR(VLOOKUP(LOWER(B7548),'Active analysis'!$A$2:$V$58,22,FALSE),"review")))</x:f>
        <x:v>exclude_no_activity</x:v>
      </x:c>
      <x:c r="G7548" s="31" t="n">
        <x:f>IFERROR(VLOOKUP(LOWER(B7548),'Active analysis'!$A$2:$V$58,21,FALSE),0)</x:f>
        <x:v>0</x:v>
      </x:c>
      <x:c r="H7548" s="31" t="str">
        <x:v>not_scanned_rate_limit</x:v>
      </x:c>
      <x:c r="I7548" s="31"/>
      <x:c r="J7548" s="31" t="str">
        <x:f>IF(C7548&lt;&gt;"",C7548,IF(D7548=0,"no signed outgoing testnet activity",IF(F7548="recommend","diverse and persistent testnet activity",IF(F7548="likely_bot","multiple automation signals","insufficient longevity or one automation signal"))))</x:f>
        <x:v>no signed outgoing testnet activity</x:v>
      </x:c>
    </x:row>
    <x:row r="7549">
      <x:c r="A7549" s="31" t="n">
        <x:v>7548</x:v>
      </x:c>
      <x:c r="B7549" s="45" t="str">
        <x:v>addr:0x9Ad45Ad957ab6E824e19052e1857D3c8eD277956</x:v>
      </x:c>
      <x:c r="C7549" s="31" t="str"/>
      <x:c r="D7549" s="31" t="n">
        <x:v>0</x:v>
      </x:c>
      <x:c r="E7549" s="31" t="str">
        <x:v>no</x:v>
      </x:c>
      <x:c r="F7549" s="31" t="str">
        <x:f>IF(C7549&lt;&gt;"","exclude_synthetic",IF(D7549=0,"exclude_no_activity",IFERROR(VLOOKUP(LOWER(B7549),'Active analysis'!$A$2:$V$58,22,FALSE),"review")))</x:f>
        <x:v>exclude_no_activity</x:v>
      </x:c>
      <x:c r="G7549" s="31" t="n">
        <x:f>IFERROR(VLOOKUP(LOWER(B7549),'Active analysis'!$A$2:$V$58,21,FALSE),0)</x:f>
        <x:v>0</x:v>
      </x:c>
      <x:c r="H7549" s="31" t="str">
        <x:v>not_scanned_rate_limit</x:v>
      </x:c>
      <x:c r="I7549" s="31"/>
      <x:c r="J7549" s="31" t="str">
        <x:f>IF(C7549&lt;&gt;"",C7549,IF(D7549=0,"no signed outgoing testnet activity",IF(F7549="recommend","diverse and persistent testnet activity",IF(F7549="likely_bot","multiple automation signals","insufficient longevity or one automation signal"))))</x:f>
        <x:v>no signed outgoing testnet activity</x:v>
      </x:c>
    </x:row>
    <x:row r="7550">
      <x:c r="A7550" s="31" t="n">
        <x:v>7549</x:v>
      </x:c>
      <x:c r="B7550" s="45" t="str">
        <x:v>addr:0x9Ad479e987F0B440853Ee05aB53a75654482469A</x:v>
      </x:c>
      <x:c r="C7550" s="31" t="str"/>
      <x:c r="D7550" s="31" t="n">
        <x:v>0</x:v>
      </x:c>
      <x:c r="E7550" s="31" t="str">
        <x:v>no</x:v>
      </x:c>
      <x:c r="F7550" s="31" t="str">
        <x:f>IF(C7550&lt;&gt;"","exclude_synthetic",IF(D7550=0,"exclude_no_activity",IFERROR(VLOOKUP(LOWER(B7550),'Active analysis'!$A$2:$V$58,22,FALSE),"review")))</x:f>
        <x:v>exclude_no_activity</x:v>
      </x:c>
      <x:c r="G7550" s="31" t="n">
        <x:f>IFERROR(VLOOKUP(LOWER(B7550),'Active analysis'!$A$2:$V$58,21,FALSE),0)</x:f>
        <x:v>0</x:v>
      </x:c>
      <x:c r="H7550" s="31" t="str">
        <x:v>not_scanned_rate_limit</x:v>
      </x:c>
      <x:c r="I7550" s="31"/>
      <x:c r="J7550" s="31" t="str">
        <x:f>IF(C7550&lt;&gt;"",C7550,IF(D7550=0,"no signed outgoing testnet activity",IF(F7550="recommend","diverse and persistent testnet activity",IF(F7550="likely_bot","multiple automation signals","insufficient longevity or one automation signal"))))</x:f>
        <x:v>no signed outgoing testnet activity</x:v>
      </x:c>
    </x:row>
    <x:row r="7551">
      <x:c r="A7551" s="31" t="n">
        <x:v>7550</x:v>
      </x:c>
      <x:c r="B7551" s="45" t="str">
        <x:v>addr:0x9aD72B5f2C1F348e55F4CcddB5aD9BcA4F64dB05</x:v>
      </x:c>
      <x:c r="C7551" s="31" t="str"/>
      <x:c r="D7551" s="31" t="n">
        <x:v>0</x:v>
      </x:c>
      <x:c r="E7551" s="31" t="str">
        <x:v>no</x:v>
      </x:c>
      <x:c r="F7551" s="31" t="str">
        <x:f>IF(C7551&lt;&gt;"","exclude_synthetic",IF(D7551=0,"exclude_no_activity",IFERROR(VLOOKUP(LOWER(B7551),'Active analysis'!$A$2:$V$58,22,FALSE),"review")))</x:f>
        <x:v>exclude_no_activity</x:v>
      </x:c>
      <x:c r="G7551" s="31" t="n">
        <x:f>IFERROR(VLOOKUP(LOWER(B7551),'Active analysis'!$A$2:$V$58,21,FALSE),0)</x:f>
        <x:v>0</x:v>
      </x:c>
      <x:c r="H7551" s="31" t="str">
        <x:v>not_scanned_rate_limit</x:v>
      </x:c>
      <x:c r="I7551" s="31"/>
      <x:c r="J7551" s="31" t="str">
        <x:f>IF(C7551&lt;&gt;"",C7551,IF(D7551=0,"no signed outgoing testnet activity",IF(F7551="recommend","diverse and persistent testnet activity",IF(F7551="likely_bot","multiple automation signals","insufficient longevity or one automation signal"))))</x:f>
        <x:v>no signed outgoing testnet activity</x:v>
      </x:c>
    </x:row>
    <x:row r="7552">
      <x:c r="A7552" s="31" t="n">
        <x:v>7551</x:v>
      </x:c>
      <x:c r="B7552" s="45" t="str">
        <x:v>addr:0x9ae350785dd62c9170f0579a4bac59dbc666c69e</x:v>
      </x:c>
      <x:c r="C7552" s="31" t="str"/>
      <x:c r="D7552" s="31" t="n">
        <x:v>0</x:v>
      </x:c>
      <x:c r="E7552" s="31" t="str">
        <x:v>no</x:v>
      </x:c>
      <x:c r="F7552" s="31" t="str">
        <x:f>IF(C7552&lt;&gt;"","exclude_synthetic",IF(D7552=0,"exclude_no_activity",IFERROR(VLOOKUP(LOWER(B7552),'Active analysis'!$A$2:$V$58,22,FALSE),"review")))</x:f>
        <x:v>exclude_no_activity</x:v>
      </x:c>
      <x:c r="G7552" s="31" t="n">
        <x:f>IFERROR(VLOOKUP(LOWER(B7552),'Active analysis'!$A$2:$V$58,21,FALSE),0)</x:f>
        <x:v>0</x:v>
      </x:c>
      <x:c r="H7552" s="31" t="str">
        <x:v>not_scanned_rate_limit</x:v>
      </x:c>
      <x:c r="I7552" s="31"/>
      <x:c r="J7552" s="31" t="str">
        <x:f>IF(C7552&lt;&gt;"",C7552,IF(D7552=0,"no signed outgoing testnet activity",IF(F7552="recommend","diverse and persistent testnet activity",IF(F7552="likely_bot","multiple automation signals","insufficient longevity or one automation signal"))))</x:f>
        <x:v>no signed outgoing testnet activity</x:v>
      </x:c>
    </x:row>
    <x:row r="7553">
      <x:c r="A7553" s="31" t="n">
        <x:v>7552</x:v>
      </x:c>
      <x:c r="B7553" s="45" t="str">
        <x:v>addr:0x9ae7CBB904D2f91DEe4C3e331A77212E01C904B2</x:v>
      </x:c>
      <x:c r="C7553" s="31" t="str"/>
      <x:c r="D7553" s="31" t="n">
        <x:v>0</x:v>
      </x:c>
      <x:c r="E7553" s="31" t="str">
        <x:v>no</x:v>
      </x:c>
      <x:c r="F7553" s="31" t="str">
        <x:f>IF(C7553&lt;&gt;"","exclude_synthetic",IF(D7553=0,"exclude_no_activity",IFERROR(VLOOKUP(LOWER(B7553),'Active analysis'!$A$2:$V$58,22,FALSE),"review")))</x:f>
        <x:v>exclude_no_activity</x:v>
      </x:c>
      <x:c r="G7553" s="31" t="n">
        <x:f>IFERROR(VLOOKUP(LOWER(B7553),'Active analysis'!$A$2:$V$58,21,FALSE),0)</x:f>
        <x:v>0</x:v>
      </x:c>
      <x:c r="H7553" s="31" t="str">
        <x:v>not_scanned_rate_limit</x:v>
      </x:c>
      <x:c r="I7553" s="31"/>
      <x:c r="J7553" s="31" t="str">
        <x:f>IF(C7553&lt;&gt;"",C7553,IF(D7553=0,"no signed outgoing testnet activity",IF(F7553="recommend","diverse and persistent testnet activity",IF(F7553="likely_bot","multiple automation signals","insufficient longevity or one automation signal"))))</x:f>
        <x:v>no signed outgoing testnet activity</x:v>
      </x:c>
    </x:row>
    <x:row r="7554">
      <x:c r="A7554" s="31" t="n">
        <x:v>7553</x:v>
      </x:c>
      <x:c r="B7554" s="45" t="str">
        <x:v>addr:0x9aec241c9cd321c5b5a619948187036d11dddc5c</x:v>
      </x:c>
      <x:c r="C7554" s="31" t="str"/>
      <x:c r="D7554" s="31" t="n">
        <x:v>0</x:v>
      </x:c>
      <x:c r="E7554" s="31" t="str">
        <x:v>no</x:v>
      </x:c>
      <x:c r="F7554" s="31" t="str">
        <x:f>IF(C7554&lt;&gt;"","exclude_synthetic",IF(D7554=0,"exclude_no_activity",IFERROR(VLOOKUP(LOWER(B7554),'Active analysis'!$A$2:$V$58,22,FALSE),"review")))</x:f>
        <x:v>exclude_no_activity</x:v>
      </x:c>
      <x:c r="G7554" s="31" t="n">
        <x:f>IFERROR(VLOOKUP(LOWER(B7554),'Active analysis'!$A$2:$V$58,21,FALSE),0)</x:f>
        <x:v>0</x:v>
      </x:c>
      <x:c r="H7554" s="31" t="str">
        <x:v>not_scanned_rate_limit</x:v>
      </x:c>
      <x:c r="I7554" s="31"/>
      <x:c r="J7554" s="31" t="str">
        <x:f>IF(C7554&lt;&gt;"",C7554,IF(D7554=0,"no signed outgoing testnet activity",IF(F7554="recommend","diverse and persistent testnet activity",IF(F7554="likely_bot","multiple automation signals","insufficient longevity or one automation signal"))))</x:f>
        <x:v>no signed outgoing testnet activity</x:v>
      </x:c>
    </x:row>
    <x:row r="7555">
      <x:c r="A7555" s="31" t="n">
        <x:v>7554</x:v>
      </x:c>
      <x:c r="B7555" s="45" t="str">
        <x:v>addr:0x9aF31601A394e6c8a7c1f83bCDD533E991BD2dcC</x:v>
      </x:c>
      <x:c r="C7555" s="31" t="str"/>
      <x:c r="D7555" s="31" t="n">
        <x:v>0</x:v>
      </x:c>
      <x:c r="E7555" s="31" t="str">
        <x:v>no</x:v>
      </x:c>
      <x:c r="F7555" s="31" t="str">
        <x:f>IF(C7555&lt;&gt;"","exclude_synthetic",IF(D7555=0,"exclude_no_activity",IFERROR(VLOOKUP(LOWER(B7555),'Active analysis'!$A$2:$V$58,22,FALSE),"review")))</x:f>
        <x:v>exclude_no_activity</x:v>
      </x:c>
      <x:c r="G7555" s="31" t="n">
        <x:f>IFERROR(VLOOKUP(LOWER(B7555),'Active analysis'!$A$2:$V$58,21,FALSE),0)</x:f>
        <x:v>0</x:v>
      </x:c>
      <x:c r="H7555" s="31" t="str">
        <x:v>not_scanned_rate_limit</x:v>
      </x:c>
      <x:c r="I7555" s="31"/>
      <x:c r="J7555" s="31" t="str">
        <x:f>IF(C7555&lt;&gt;"",C7555,IF(D7555=0,"no signed outgoing testnet activity",IF(F7555="recommend","diverse and persistent testnet activity",IF(F7555="likely_bot","multiple automation signals","insufficient longevity or one automation signal"))))</x:f>
        <x:v>no signed outgoing testnet activity</x:v>
      </x:c>
    </x:row>
    <x:row r="7556">
      <x:c r="A7556" s="31" t="n">
        <x:v>7555</x:v>
      </x:c>
      <x:c r="B7556" s="45" t="str">
        <x:v>addr:0x9af4a3ab8ff2f0bcaf5079615872ec219eb4f049</x:v>
      </x:c>
      <x:c r="C7556" s="31" t="str"/>
      <x:c r="D7556" s="31" t="n">
        <x:v>0</x:v>
      </x:c>
      <x:c r="E7556" s="31" t="str">
        <x:v>no</x:v>
      </x:c>
      <x:c r="F7556" s="31" t="str">
        <x:f>IF(C7556&lt;&gt;"","exclude_synthetic",IF(D7556=0,"exclude_no_activity",IFERROR(VLOOKUP(LOWER(B7556),'Active analysis'!$A$2:$V$58,22,FALSE),"review")))</x:f>
        <x:v>exclude_no_activity</x:v>
      </x:c>
      <x:c r="G7556" s="31" t="n">
        <x:f>IFERROR(VLOOKUP(LOWER(B7556),'Active analysis'!$A$2:$V$58,21,FALSE),0)</x:f>
        <x:v>0</x:v>
      </x:c>
      <x:c r="H7556" s="31" t="str">
        <x:v>not_scanned_rate_limit</x:v>
      </x:c>
      <x:c r="I7556" s="31"/>
      <x:c r="J7556" s="31" t="str">
        <x:f>IF(C7556&lt;&gt;"",C7556,IF(D7556=0,"no signed outgoing testnet activity",IF(F7556="recommend","diverse and persistent testnet activity",IF(F7556="likely_bot","multiple automation signals","insufficient longevity or one automation signal"))))</x:f>
        <x:v>no signed outgoing testnet activity</x:v>
      </x:c>
    </x:row>
    <x:row r="7557">
      <x:c r="A7557" s="31" t="n">
        <x:v>7556</x:v>
      </x:c>
      <x:c r="B7557" s="45" t="str">
        <x:v>addr:0x9B03584E6D60a025DDdF0Cbbe028185F5c7a7C67</x:v>
      </x:c>
      <x:c r="C7557" s="31" t="str"/>
      <x:c r="D7557" s="31" t="n">
        <x:v>0</x:v>
      </x:c>
      <x:c r="E7557" s="31" t="str">
        <x:v>no</x:v>
      </x:c>
      <x:c r="F7557" s="31" t="str">
        <x:f>IF(C7557&lt;&gt;"","exclude_synthetic",IF(D7557=0,"exclude_no_activity",IFERROR(VLOOKUP(LOWER(B7557),'Active analysis'!$A$2:$V$58,22,FALSE),"review")))</x:f>
        <x:v>exclude_no_activity</x:v>
      </x:c>
      <x:c r="G7557" s="31" t="n">
        <x:f>IFERROR(VLOOKUP(LOWER(B7557),'Active analysis'!$A$2:$V$58,21,FALSE),0)</x:f>
        <x:v>0</x:v>
      </x:c>
      <x:c r="H7557" s="31" t="str">
        <x:v>not_scanned_rate_limit</x:v>
      </x:c>
      <x:c r="I7557" s="31"/>
      <x:c r="J7557" s="31" t="str">
        <x:f>IF(C7557&lt;&gt;"",C7557,IF(D7557=0,"no signed outgoing testnet activity",IF(F7557="recommend","diverse and persistent testnet activity",IF(F7557="likely_bot","multiple automation signals","insufficient longevity or one automation signal"))))</x:f>
        <x:v>no signed outgoing testnet activity</x:v>
      </x:c>
    </x:row>
    <x:row r="7558">
      <x:c r="A7558" s="31" t="n">
        <x:v>7557</x:v>
      </x:c>
      <x:c r="B7558" s="45" t="str">
        <x:v>addr:0x9B05CE833190454CBaFaae56552fA412629AD6C1</x:v>
      </x:c>
      <x:c r="C7558" s="31" t="str"/>
      <x:c r="D7558" s="31" t="n">
        <x:v>0</x:v>
      </x:c>
      <x:c r="E7558" s="31" t="str">
        <x:v>no</x:v>
      </x:c>
      <x:c r="F7558" s="31" t="str">
        <x:f>IF(C7558&lt;&gt;"","exclude_synthetic",IF(D7558=0,"exclude_no_activity",IFERROR(VLOOKUP(LOWER(B7558),'Active analysis'!$A$2:$V$58,22,FALSE),"review")))</x:f>
        <x:v>exclude_no_activity</x:v>
      </x:c>
      <x:c r="G7558" s="31" t="n">
        <x:f>IFERROR(VLOOKUP(LOWER(B7558),'Active analysis'!$A$2:$V$58,21,FALSE),0)</x:f>
        <x:v>0</x:v>
      </x:c>
      <x:c r="H7558" s="31" t="str">
        <x:v>not_scanned_rate_limit</x:v>
      </x:c>
      <x:c r="I7558" s="31"/>
      <x:c r="J7558" s="31" t="str">
        <x:f>IF(C7558&lt;&gt;"",C7558,IF(D7558=0,"no signed outgoing testnet activity",IF(F7558="recommend","diverse and persistent testnet activity",IF(F7558="likely_bot","multiple automation signals","insufficient longevity or one automation signal"))))</x:f>
        <x:v>no signed outgoing testnet activity</x:v>
      </x:c>
    </x:row>
    <x:row r="7559">
      <x:c r="A7559" s="31" t="n">
        <x:v>7558</x:v>
      </x:c>
      <x:c r="B7559" s="45" t="str">
        <x:v>addr:0x9b070156CBc878C0B805a4374F94A2cFd8d252F8</x:v>
      </x:c>
      <x:c r="C7559" s="31" t="str"/>
      <x:c r="D7559" s="31" t="n">
        <x:v>0</x:v>
      </x:c>
      <x:c r="E7559" s="31" t="str">
        <x:v>no</x:v>
      </x:c>
      <x:c r="F7559" s="31" t="str">
        <x:f>IF(C7559&lt;&gt;"","exclude_synthetic",IF(D7559=0,"exclude_no_activity",IFERROR(VLOOKUP(LOWER(B7559),'Active analysis'!$A$2:$V$58,22,FALSE),"review")))</x:f>
        <x:v>exclude_no_activity</x:v>
      </x:c>
      <x:c r="G7559" s="31" t="n">
        <x:f>IFERROR(VLOOKUP(LOWER(B7559),'Active analysis'!$A$2:$V$58,21,FALSE),0)</x:f>
        <x:v>0</x:v>
      </x:c>
      <x:c r="H7559" s="31" t="str">
        <x:v>not_scanned_rate_limit</x:v>
      </x:c>
      <x:c r="I7559" s="31"/>
      <x:c r="J7559" s="31" t="str">
        <x:f>IF(C7559&lt;&gt;"",C7559,IF(D7559=0,"no signed outgoing testnet activity",IF(F7559="recommend","diverse and persistent testnet activity",IF(F7559="likely_bot","multiple automation signals","insufficient longevity or one automation signal"))))</x:f>
        <x:v>no signed outgoing testnet activity</x:v>
      </x:c>
    </x:row>
    <x:row r="7560">
      <x:c r="A7560" s="31" t="n">
        <x:v>7559</x:v>
      </x:c>
      <x:c r="B7560" s="45" t="str">
        <x:v>addr:0x9B0e3Adfe7f85B5E9eD877276BB60405DFA9Be14</x:v>
      </x:c>
      <x:c r="C7560" s="31" t="str"/>
      <x:c r="D7560" s="31" t="n">
        <x:v>0</x:v>
      </x:c>
      <x:c r="E7560" s="31" t="str">
        <x:v>no</x:v>
      </x:c>
      <x:c r="F7560" s="31" t="str">
        <x:f>IF(C7560&lt;&gt;"","exclude_synthetic",IF(D7560=0,"exclude_no_activity",IFERROR(VLOOKUP(LOWER(B7560),'Active analysis'!$A$2:$V$58,22,FALSE),"review")))</x:f>
        <x:v>exclude_no_activity</x:v>
      </x:c>
      <x:c r="G7560" s="31" t="n">
        <x:f>IFERROR(VLOOKUP(LOWER(B7560),'Active analysis'!$A$2:$V$58,21,FALSE),0)</x:f>
        <x:v>0</x:v>
      </x:c>
      <x:c r="H7560" s="31" t="str">
        <x:v>not_scanned_rate_limit</x:v>
      </x:c>
      <x:c r="I7560" s="31"/>
      <x:c r="J7560" s="31" t="str">
        <x:f>IF(C7560&lt;&gt;"",C7560,IF(D7560=0,"no signed outgoing testnet activity",IF(F7560="recommend","diverse and persistent testnet activity",IF(F7560="likely_bot","multiple automation signals","insufficient longevity or one automation signal"))))</x:f>
        <x:v>no signed outgoing testnet activity</x:v>
      </x:c>
    </x:row>
    <x:row r="7561">
      <x:c r="A7561" s="31" t="n">
        <x:v>7560</x:v>
      </x:c>
      <x:c r="B7561" s="45" t="str">
        <x:v>addr:0x9b17CEF1EeA7f311D6aA6c788c7BF127727bBBC6</x:v>
      </x:c>
      <x:c r="C7561" s="31" t="str"/>
      <x:c r="D7561" s="31" t="n">
        <x:v>0</x:v>
      </x:c>
      <x:c r="E7561" s="31" t="str">
        <x:v>no</x:v>
      </x:c>
      <x:c r="F7561" s="31" t="str">
        <x:f>IF(C7561&lt;&gt;"","exclude_synthetic",IF(D7561=0,"exclude_no_activity",IFERROR(VLOOKUP(LOWER(B7561),'Active analysis'!$A$2:$V$58,22,FALSE),"review")))</x:f>
        <x:v>exclude_no_activity</x:v>
      </x:c>
      <x:c r="G7561" s="31" t="n">
        <x:f>IFERROR(VLOOKUP(LOWER(B7561),'Active analysis'!$A$2:$V$58,21,FALSE),0)</x:f>
        <x:v>0</x:v>
      </x:c>
      <x:c r="H7561" s="31" t="str">
        <x:v>not_scanned_rate_limit</x:v>
      </x:c>
      <x:c r="I7561" s="31"/>
      <x:c r="J7561" s="31" t="str">
        <x:f>IF(C7561&lt;&gt;"",C7561,IF(D7561=0,"no signed outgoing testnet activity",IF(F7561="recommend","diverse and persistent testnet activity",IF(F7561="likely_bot","multiple automation signals","insufficient longevity or one automation signal"))))</x:f>
        <x:v>no signed outgoing testnet activity</x:v>
      </x:c>
    </x:row>
    <x:row r="7562">
      <x:c r="A7562" s="31" t="n">
        <x:v>7561</x:v>
      </x:c>
      <x:c r="B7562" s="45" t="str">
        <x:v>addr:0x9B24bEeEA71639919a55FF51a27E0aE15Cd9424C</x:v>
      </x:c>
      <x:c r="C7562" s="31" t="str"/>
      <x:c r="D7562" s="31" t="n">
        <x:v>0</x:v>
      </x:c>
      <x:c r="E7562" s="31" t="str">
        <x:v>no</x:v>
      </x:c>
      <x:c r="F7562" s="31" t="str">
        <x:f>IF(C7562&lt;&gt;"","exclude_synthetic",IF(D7562=0,"exclude_no_activity",IFERROR(VLOOKUP(LOWER(B7562),'Active analysis'!$A$2:$V$58,22,FALSE),"review")))</x:f>
        <x:v>exclude_no_activity</x:v>
      </x:c>
      <x:c r="G7562" s="31" t="n">
        <x:f>IFERROR(VLOOKUP(LOWER(B7562),'Active analysis'!$A$2:$V$58,21,FALSE),0)</x:f>
        <x:v>0</x:v>
      </x:c>
      <x:c r="H7562" s="31" t="str">
        <x:v>not_scanned_rate_limit</x:v>
      </x:c>
      <x:c r="I7562" s="31"/>
      <x:c r="J7562" s="31" t="str">
        <x:f>IF(C7562&lt;&gt;"",C7562,IF(D7562=0,"no signed outgoing testnet activity",IF(F7562="recommend","diverse and persistent testnet activity",IF(F7562="likely_bot","multiple automation signals","insufficient longevity or one automation signal"))))</x:f>
        <x:v>no signed outgoing testnet activity</x:v>
      </x:c>
    </x:row>
    <x:row r="7563">
      <x:c r="A7563" s="31" t="n">
        <x:v>7562</x:v>
      </x:c>
      <x:c r="B7563" s="45" t="str">
        <x:v>addr:0x9B25DDa580A4C8DCA9946894419e768e8C4F80FC</x:v>
      </x:c>
      <x:c r="C7563" s="31" t="str"/>
      <x:c r="D7563" s="31" t="n">
        <x:v>0</x:v>
      </x:c>
      <x:c r="E7563" s="31" t="str">
        <x:v>no</x:v>
      </x:c>
      <x:c r="F7563" s="31" t="str">
        <x:f>IF(C7563&lt;&gt;"","exclude_synthetic",IF(D7563=0,"exclude_no_activity",IFERROR(VLOOKUP(LOWER(B7563),'Active analysis'!$A$2:$V$58,22,FALSE),"review")))</x:f>
        <x:v>exclude_no_activity</x:v>
      </x:c>
      <x:c r="G7563" s="31" t="n">
        <x:f>IFERROR(VLOOKUP(LOWER(B7563),'Active analysis'!$A$2:$V$58,21,FALSE),0)</x:f>
        <x:v>0</x:v>
      </x:c>
      <x:c r="H7563" s="31" t="str">
        <x:v>not_scanned_rate_limit</x:v>
      </x:c>
      <x:c r="I7563" s="31"/>
      <x:c r="J7563" s="31" t="str">
        <x:f>IF(C7563&lt;&gt;"",C7563,IF(D7563=0,"no signed outgoing testnet activity",IF(F7563="recommend","diverse and persistent testnet activity",IF(F7563="likely_bot","multiple automation signals","insufficient longevity or one automation signal"))))</x:f>
        <x:v>no signed outgoing testnet activity</x:v>
      </x:c>
    </x:row>
    <x:row r="7564">
      <x:c r="A7564" s="31" t="n">
        <x:v>7563</x:v>
      </x:c>
      <x:c r="B7564" s="45" t="str">
        <x:v>addr:0x9b27f2DcdB1A2c7A695075f0DcFD53D2D6C9c541</x:v>
      </x:c>
      <x:c r="C7564" s="31" t="str"/>
      <x:c r="D7564" s="31" t="n">
        <x:v>0</x:v>
      </x:c>
      <x:c r="E7564" s="31" t="str">
        <x:v>no</x:v>
      </x:c>
      <x:c r="F7564" s="31" t="str">
        <x:f>IF(C7564&lt;&gt;"","exclude_synthetic",IF(D7564=0,"exclude_no_activity",IFERROR(VLOOKUP(LOWER(B7564),'Active analysis'!$A$2:$V$58,22,FALSE),"review")))</x:f>
        <x:v>exclude_no_activity</x:v>
      </x:c>
      <x:c r="G7564" s="31" t="n">
        <x:f>IFERROR(VLOOKUP(LOWER(B7564),'Active analysis'!$A$2:$V$58,21,FALSE),0)</x:f>
        <x:v>0</x:v>
      </x:c>
      <x:c r="H7564" s="31" t="str">
        <x:v>not_scanned_rate_limit</x:v>
      </x:c>
      <x:c r="I7564" s="31"/>
      <x:c r="J7564" s="31" t="str">
        <x:f>IF(C7564&lt;&gt;"",C7564,IF(D7564=0,"no signed outgoing testnet activity",IF(F7564="recommend","diverse and persistent testnet activity",IF(F7564="likely_bot","multiple automation signals","insufficient longevity or one automation signal"))))</x:f>
        <x:v>no signed outgoing testnet activity</x:v>
      </x:c>
    </x:row>
    <x:row r="7565">
      <x:c r="A7565" s="31" t="n">
        <x:v>7564</x:v>
      </x:c>
      <x:c r="B7565" s="45" t="str">
        <x:v>addr:0x9B2B62cc39BabEe2cF23bD2db666c525370772b2</x:v>
      </x:c>
      <x:c r="C7565" s="31" t="str"/>
      <x:c r="D7565" s="31" t="n">
        <x:v>0</x:v>
      </x:c>
      <x:c r="E7565" s="31" t="str">
        <x:v>no</x:v>
      </x:c>
      <x:c r="F7565" s="31" t="str">
        <x:f>IF(C7565&lt;&gt;"","exclude_synthetic",IF(D7565=0,"exclude_no_activity",IFERROR(VLOOKUP(LOWER(B7565),'Active analysis'!$A$2:$V$58,22,FALSE),"review")))</x:f>
        <x:v>exclude_no_activity</x:v>
      </x:c>
      <x:c r="G7565" s="31" t="n">
        <x:f>IFERROR(VLOOKUP(LOWER(B7565),'Active analysis'!$A$2:$V$58,21,FALSE),0)</x:f>
        <x:v>0</x:v>
      </x:c>
      <x:c r="H7565" s="31" t="str">
        <x:v>not_scanned_rate_limit</x:v>
      </x:c>
      <x:c r="I7565" s="31"/>
      <x:c r="J7565" s="31" t="str">
        <x:f>IF(C7565&lt;&gt;"",C7565,IF(D7565=0,"no signed outgoing testnet activity",IF(F7565="recommend","diverse and persistent testnet activity",IF(F7565="likely_bot","multiple automation signals","insufficient longevity or one automation signal"))))</x:f>
        <x:v>no signed outgoing testnet activity</x:v>
      </x:c>
    </x:row>
    <x:row r="7566">
      <x:c r="A7566" s="31" t="n">
        <x:v>7565</x:v>
      </x:c>
      <x:c r="B7566" s="45" t="str">
        <x:v>addr:0x9b30071947a4f868C45E075002D133fcD05Fe4D2</x:v>
      </x:c>
      <x:c r="C7566" s="31" t="str"/>
      <x:c r="D7566" s="31" t="n">
        <x:v>0</x:v>
      </x:c>
      <x:c r="E7566" s="31" t="str">
        <x:v>no</x:v>
      </x:c>
      <x:c r="F7566" s="31" t="str">
        <x:f>IF(C7566&lt;&gt;"","exclude_synthetic",IF(D7566=0,"exclude_no_activity",IFERROR(VLOOKUP(LOWER(B7566),'Active analysis'!$A$2:$V$58,22,FALSE),"review")))</x:f>
        <x:v>exclude_no_activity</x:v>
      </x:c>
      <x:c r="G7566" s="31" t="n">
        <x:f>IFERROR(VLOOKUP(LOWER(B7566),'Active analysis'!$A$2:$V$58,21,FALSE),0)</x:f>
        <x:v>0</x:v>
      </x:c>
      <x:c r="H7566" s="31" t="str">
        <x:v>not_scanned_rate_limit</x:v>
      </x:c>
      <x:c r="I7566" s="31"/>
      <x:c r="J7566" s="31" t="str">
        <x:f>IF(C7566&lt;&gt;"",C7566,IF(D7566=0,"no signed outgoing testnet activity",IF(F7566="recommend","diverse and persistent testnet activity",IF(F7566="likely_bot","multiple automation signals","insufficient longevity or one automation signal"))))</x:f>
        <x:v>no signed outgoing testnet activity</x:v>
      </x:c>
    </x:row>
    <x:row r="7567">
      <x:c r="A7567" s="31" t="n">
        <x:v>7566</x:v>
      </x:c>
      <x:c r="B7567" s="45" t="str">
        <x:v>addr:0x9B31128bc167EcF1996904DEa1eAD4bAB4d5Dc3E</x:v>
      </x:c>
      <x:c r="C7567" s="31" t="str"/>
      <x:c r="D7567" s="31" t="n">
        <x:v>0</x:v>
      </x:c>
      <x:c r="E7567" s="31" t="str">
        <x:v>no</x:v>
      </x:c>
      <x:c r="F7567" s="31" t="str">
        <x:f>IF(C7567&lt;&gt;"","exclude_synthetic",IF(D7567=0,"exclude_no_activity",IFERROR(VLOOKUP(LOWER(B7567),'Active analysis'!$A$2:$V$58,22,FALSE),"review")))</x:f>
        <x:v>exclude_no_activity</x:v>
      </x:c>
      <x:c r="G7567" s="31" t="n">
        <x:f>IFERROR(VLOOKUP(LOWER(B7567),'Active analysis'!$A$2:$V$58,21,FALSE),0)</x:f>
        <x:v>0</x:v>
      </x:c>
      <x:c r="H7567" s="31" t="str">
        <x:v>not_scanned_rate_limit</x:v>
      </x:c>
      <x:c r="I7567" s="31"/>
      <x:c r="J7567" s="31" t="str">
        <x:f>IF(C7567&lt;&gt;"",C7567,IF(D7567=0,"no signed outgoing testnet activity",IF(F7567="recommend","diverse and persistent testnet activity",IF(F7567="likely_bot","multiple automation signals","insufficient longevity or one automation signal"))))</x:f>
        <x:v>no signed outgoing testnet activity</x:v>
      </x:c>
    </x:row>
    <x:row r="7568">
      <x:c r="A7568" s="31" t="n">
        <x:v>7567</x:v>
      </x:c>
      <x:c r="B7568" s="45" t="str">
        <x:v>addr:0x9b31db5f7ee70fe85de0c2e14b84e99fa9e8d8b4</x:v>
      </x:c>
      <x:c r="C7568" s="31" t="str"/>
      <x:c r="D7568" s="31" t="n">
        <x:v>0</x:v>
      </x:c>
      <x:c r="E7568" s="31" t="str">
        <x:v>no</x:v>
      </x:c>
      <x:c r="F7568" s="31" t="str">
        <x:f>IF(C7568&lt;&gt;"","exclude_synthetic",IF(D7568=0,"exclude_no_activity",IFERROR(VLOOKUP(LOWER(B7568),'Active analysis'!$A$2:$V$58,22,FALSE),"review")))</x:f>
        <x:v>exclude_no_activity</x:v>
      </x:c>
      <x:c r="G7568" s="31" t="n">
        <x:f>IFERROR(VLOOKUP(LOWER(B7568),'Active analysis'!$A$2:$V$58,21,FALSE),0)</x:f>
        <x:v>0</x:v>
      </x:c>
      <x:c r="H7568" s="31" t="str">
        <x:v>not_scanned_rate_limit</x:v>
      </x:c>
      <x:c r="I7568" s="31"/>
      <x:c r="J7568" s="31" t="str">
        <x:f>IF(C7568&lt;&gt;"",C7568,IF(D7568=0,"no signed outgoing testnet activity",IF(F7568="recommend","diverse and persistent testnet activity",IF(F7568="likely_bot","multiple automation signals","insufficient longevity or one automation signal"))))</x:f>
        <x:v>no signed outgoing testnet activity</x:v>
      </x:c>
    </x:row>
    <x:row r="7569">
      <x:c r="A7569" s="31" t="n">
        <x:v>7568</x:v>
      </x:c>
      <x:c r="B7569" s="45" t="str">
        <x:v>addr:0x9b324182C53Ae9fc3A1199a69f29b7a9ddA12606</x:v>
      </x:c>
      <x:c r="C7569" s="31" t="str"/>
      <x:c r="D7569" s="31" t="n">
        <x:v>0</x:v>
      </x:c>
      <x:c r="E7569" s="31" t="str">
        <x:v>no</x:v>
      </x:c>
      <x:c r="F7569" s="31" t="str">
        <x:f>IF(C7569&lt;&gt;"","exclude_synthetic",IF(D7569=0,"exclude_no_activity",IFERROR(VLOOKUP(LOWER(B7569),'Active analysis'!$A$2:$V$58,22,FALSE),"review")))</x:f>
        <x:v>exclude_no_activity</x:v>
      </x:c>
      <x:c r="G7569" s="31" t="n">
        <x:f>IFERROR(VLOOKUP(LOWER(B7569),'Active analysis'!$A$2:$V$58,21,FALSE),0)</x:f>
        <x:v>0</x:v>
      </x:c>
      <x:c r="H7569" s="31" t="str">
        <x:v>not_scanned_rate_limit</x:v>
      </x:c>
      <x:c r="I7569" s="31"/>
      <x:c r="J7569" s="31" t="str">
        <x:f>IF(C7569&lt;&gt;"",C7569,IF(D7569=0,"no signed outgoing testnet activity",IF(F7569="recommend","diverse and persistent testnet activity",IF(F7569="likely_bot","multiple automation signals","insufficient longevity or one automation signal"))))</x:f>
        <x:v>no signed outgoing testnet activity</x:v>
      </x:c>
    </x:row>
    <x:row r="7570">
      <x:c r="A7570" s="31" t="n">
        <x:v>7569</x:v>
      </x:c>
      <x:c r="B7570" s="45" t="str">
        <x:v>addr:0x9B364f2a3e4b0c0cA9898211546aDD60A668dec7</x:v>
      </x:c>
      <x:c r="C7570" s="31" t="str"/>
      <x:c r="D7570" s="31" t="n">
        <x:v>0</x:v>
      </x:c>
      <x:c r="E7570" s="31" t="str">
        <x:v>no</x:v>
      </x:c>
      <x:c r="F7570" s="31" t="str">
        <x:f>IF(C7570&lt;&gt;"","exclude_synthetic",IF(D7570=0,"exclude_no_activity",IFERROR(VLOOKUP(LOWER(B7570),'Active analysis'!$A$2:$V$58,22,FALSE),"review")))</x:f>
        <x:v>exclude_no_activity</x:v>
      </x:c>
      <x:c r="G7570" s="31" t="n">
        <x:f>IFERROR(VLOOKUP(LOWER(B7570),'Active analysis'!$A$2:$V$58,21,FALSE),0)</x:f>
        <x:v>0</x:v>
      </x:c>
      <x:c r="H7570" s="31" t="str">
        <x:v>not_scanned_rate_limit</x:v>
      </x:c>
      <x:c r="I7570" s="31"/>
      <x:c r="J7570" s="31" t="str">
        <x:f>IF(C7570&lt;&gt;"",C7570,IF(D7570=0,"no signed outgoing testnet activity",IF(F7570="recommend","diverse and persistent testnet activity",IF(F7570="likely_bot","multiple automation signals","insufficient longevity or one automation signal"))))</x:f>
        <x:v>no signed outgoing testnet activity</x:v>
      </x:c>
    </x:row>
    <x:row r="7571">
      <x:c r="A7571" s="31" t="n">
        <x:v>7570</x:v>
      </x:c>
      <x:c r="B7571" s="45" t="str">
        <x:v>addr:0x9b3691b575e40ca5d95c93415df4df184db63f69</x:v>
      </x:c>
      <x:c r="C7571" s="31" t="str"/>
      <x:c r="D7571" s="31" t="n">
        <x:v>0</x:v>
      </x:c>
      <x:c r="E7571" s="31" t="str">
        <x:v>no</x:v>
      </x:c>
      <x:c r="F7571" s="31" t="str">
        <x:f>IF(C7571&lt;&gt;"","exclude_synthetic",IF(D7571=0,"exclude_no_activity",IFERROR(VLOOKUP(LOWER(B7571),'Active analysis'!$A$2:$V$58,22,FALSE),"review")))</x:f>
        <x:v>exclude_no_activity</x:v>
      </x:c>
      <x:c r="G7571" s="31" t="n">
        <x:f>IFERROR(VLOOKUP(LOWER(B7571),'Active analysis'!$A$2:$V$58,21,FALSE),0)</x:f>
        <x:v>0</x:v>
      </x:c>
      <x:c r="H7571" s="31" t="str">
        <x:v>not_scanned_rate_limit</x:v>
      </x:c>
      <x:c r="I7571" s="31"/>
      <x:c r="J7571" s="31" t="str">
        <x:f>IF(C7571&lt;&gt;"",C7571,IF(D7571=0,"no signed outgoing testnet activity",IF(F7571="recommend","diverse and persistent testnet activity",IF(F7571="likely_bot","multiple automation signals","insufficient longevity or one automation signal"))))</x:f>
        <x:v>no signed outgoing testnet activity</x:v>
      </x:c>
    </x:row>
    <x:row r="7572">
      <x:c r="A7572" s="31" t="n">
        <x:v>7571</x:v>
      </x:c>
      <x:c r="B7572" s="45" t="str">
        <x:v>addr:0x9b39CfbCE53c96273B72BA71a7Af7319C82d9878</x:v>
      </x:c>
      <x:c r="C7572" s="31" t="str"/>
      <x:c r="D7572" s="31" t="n">
        <x:v>0</x:v>
      </x:c>
      <x:c r="E7572" s="31" t="str">
        <x:v>no</x:v>
      </x:c>
      <x:c r="F7572" s="31" t="str">
        <x:f>IF(C7572&lt;&gt;"","exclude_synthetic",IF(D7572=0,"exclude_no_activity",IFERROR(VLOOKUP(LOWER(B7572),'Active analysis'!$A$2:$V$58,22,FALSE),"review")))</x:f>
        <x:v>exclude_no_activity</x:v>
      </x:c>
      <x:c r="G7572" s="31" t="n">
        <x:f>IFERROR(VLOOKUP(LOWER(B7572),'Active analysis'!$A$2:$V$58,21,FALSE),0)</x:f>
        <x:v>0</x:v>
      </x:c>
      <x:c r="H7572" s="31" t="str">
        <x:v>not_scanned_rate_limit</x:v>
      </x:c>
      <x:c r="I7572" s="31"/>
      <x:c r="J7572" s="31" t="str">
        <x:f>IF(C7572&lt;&gt;"",C7572,IF(D7572=0,"no signed outgoing testnet activity",IF(F7572="recommend","diverse and persistent testnet activity",IF(F7572="likely_bot","multiple automation signals","insufficient longevity or one automation signal"))))</x:f>
        <x:v>no signed outgoing testnet activity</x:v>
      </x:c>
    </x:row>
    <x:row r="7573">
      <x:c r="A7573" s="31" t="n">
        <x:v>7572</x:v>
      </x:c>
      <x:c r="B7573" s="45" t="str">
        <x:v>addr:0x9b45dfbf42e0f978ee7d70554c7356fc4beb3418</x:v>
      </x:c>
      <x:c r="C7573" s="31" t="str"/>
      <x:c r="D7573" s="31" t="n">
        <x:v>0</x:v>
      </x:c>
      <x:c r="E7573" s="31" t="str">
        <x:v>no</x:v>
      </x:c>
      <x:c r="F7573" s="31" t="str">
        <x:f>IF(C7573&lt;&gt;"","exclude_synthetic",IF(D7573=0,"exclude_no_activity",IFERROR(VLOOKUP(LOWER(B7573),'Active analysis'!$A$2:$V$58,22,FALSE),"review")))</x:f>
        <x:v>exclude_no_activity</x:v>
      </x:c>
      <x:c r="G7573" s="31" t="n">
        <x:f>IFERROR(VLOOKUP(LOWER(B7573),'Active analysis'!$A$2:$V$58,21,FALSE),0)</x:f>
        <x:v>0</x:v>
      </x:c>
      <x:c r="H7573" s="31" t="str">
        <x:v>not_scanned_rate_limit</x:v>
      </x:c>
      <x:c r="I7573" s="31"/>
      <x:c r="J7573" s="31" t="str">
        <x:f>IF(C7573&lt;&gt;"",C7573,IF(D7573=0,"no signed outgoing testnet activity",IF(F7573="recommend","diverse and persistent testnet activity",IF(F7573="likely_bot","multiple automation signals","insufficient longevity or one automation signal"))))</x:f>
        <x:v>no signed outgoing testnet activity</x:v>
      </x:c>
    </x:row>
    <x:row r="7574">
      <x:c r="A7574" s="31" t="n">
        <x:v>7573</x:v>
      </x:c>
      <x:c r="B7574" s="45" t="str">
        <x:v>addr:0x9b470280460e862002e3b322a07a03cf4c102220</x:v>
      </x:c>
      <x:c r="C7574" s="31" t="str"/>
      <x:c r="D7574" s="31" t="n">
        <x:v>0</x:v>
      </x:c>
      <x:c r="E7574" s="31" t="str">
        <x:v>no</x:v>
      </x:c>
      <x:c r="F7574" s="31" t="str">
        <x:f>IF(C7574&lt;&gt;"","exclude_synthetic",IF(D7574=0,"exclude_no_activity",IFERROR(VLOOKUP(LOWER(B7574),'Active analysis'!$A$2:$V$58,22,FALSE),"review")))</x:f>
        <x:v>exclude_no_activity</x:v>
      </x:c>
      <x:c r="G7574" s="31" t="n">
        <x:f>IFERROR(VLOOKUP(LOWER(B7574),'Active analysis'!$A$2:$V$58,21,FALSE),0)</x:f>
        <x:v>0</x:v>
      </x:c>
      <x:c r="H7574" s="31" t="str">
        <x:v>not_scanned_rate_limit</x:v>
      </x:c>
      <x:c r="I7574" s="31"/>
      <x:c r="J7574" s="31" t="str">
        <x:f>IF(C7574&lt;&gt;"",C7574,IF(D7574=0,"no signed outgoing testnet activity",IF(F7574="recommend","diverse and persistent testnet activity",IF(F7574="likely_bot","multiple automation signals","insufficient longevity or one automation signal"))))</x:f>
        <x:v>no signed outgoing testnet activity</x:v>
      </x:c>
    </x:row>
    <x:row r="7575">
      <x:c r="A7575" s="31" t="n">
        <x:v>7574</x:v>
      </x:c>
      <x:c r="B7575" s="45" t="str">
        <x:v>addr:0x9b499Dd8054dB75a28FD527141f3d743a374D20d</x:v>
      </x:c>
      <x:c r="C7575" s="31" t="str"/>
      <x:c r="D7575" s="31" t="n">
        <x:v>0</x:v>
      </x:c>
      <x:c r="E7575" s="31" t="str">
        <x:v>no</x:v>
      </x:c>
      <x:c r="F7575" s="31" t="str">
        <x:f>IF(C7575&lt;&gt;"","exclude_synthetic",IF(D7575=0,"exclude_no_activity",IFERROR(VLOOKUP(LOWER(B7575),'Active analysis'!$A$2:$V$58,22,FALSE),"review")))</x:f>
        <x:v>exclude_no_activity</x:v>
      </x:c>
      <x:c r="G7575" s="31" t="n">
        <x:f>IFERROR(VLOOKUP(LOWER(B7575),'Active analysis'!$A$2:$V$58,21,FALSE),0)</x:f>
        <x:v>0</x:v>
      </x:c>
      <x:c r="H7575" s="31" t="str">
        <x:v>not_scanned_rate_limit</x:v>
      </x:c>
      <x:c r="I7575" s="31"/>
      <x:c r="J7575" s="31" t="str">
        <x:f>IF(C7575&lt;&gt;"",C7575,IF(D7575=0,"no signed outgoing testnet activity",IF(F7575="recommend","diverse and persistent testnet activity",IF(F7575="likely_bot","multiple automation signals","insufficient longevity or one automation signal"))))</x:f>
        <x:v>no signed outgoing testnet activity</x:v>
      </x:c>
    </x:row>
    <x:row r="7576">
      <x:c r="A7576" s="31" t="n">
        <x:v>7575</x:v>
      </x:c>
      <x:c r="B7576" s="45" t="str">
        <x:v>addr:0x9b499fc1e2d9e25e0c2d57fc8058afd28c31f857</x:v>
      </x:c>
      <x:c r="C7576" s="31" t="str"/>
      <x:c r="D7576" s="31" t="n">
        <x:v>0</x:v>
      </x:c>
      <x:c r="E7576" s="31" t="str">
        <x:v>no</x:v>
      </x:c>
      <x:c r="F7576" s="31" t="str">
        <x:f>IF(C7576&lt;&gt;"","exclude_synthetic",IF(D7576=0,"exclude_no_activity",IFERROR(VLOOKUP(LOWER(B7576),'Active analysis'!$A$2:$V$58,22,FALSE),"review")))</x:f>
        <x:v>exclude_no_activity</x:v>
      </x:c>
      <x:c r="G7576" s="31" t="n">
        <x:f>IFERROR(VLOOKUP(LOWER(B7576),'Active analysis'!$A$2:$V$58,21,FALSE),0)</x:f>
        <x:v>0</x:v>
      </x:c>
      <x:c r="H7576" s="31" t="str">
        <x:v>not_scanned_rate_limit</x:v>
      </x:c>
      <x:c r="I7576" s="31"/>
      <x:c r="J7576" s="31" t="str">
        <x:f>IF(C7576&lt;&gt;"",C7576,IF(D7576=0,"no signed outgoing testnet activity",IF(F7576="recommend","diverse and persistent testnet activity",IF(F7576="likely_bot","multiple automation signals","insufficient longevity or one automation signal"))))</x:f>
        <x:v>no signed outgoing testnet activity</x:v>
      </x:c>
    </x:row>
    <x:row r="7577">
      <x:c r="A7577" s="31" t="n">
        <x:v>7576</x:v>
      </x:c>
      <x:c r="B7577" s="45" t="str">
        <x:v>addr:0x9b5112d3af4fc298848fe81368cc25901873207e</x:v>
      </x:c>
      <x:c r="C7577" s="31" t="str"/>
      <x:c r="D7577" s="31" t="n">
        <x:v>0</x:v>
      </x:c>
      <x:c r="E7577" s="31" t="str">
        <x:v>no</x:v>
      </x:c>
      <x:c r="F7577" s="31" t="str">
        <x:f>IF(C7577&lt;&gt;"","exclude_synthetic",IF(D7577=0,"exclude_no_activity",IFERROR(VLOOKUP(LOWER(B7577),'Active analysis'!$A$2:$V$58,22,FALSE),"review")))</x:f>
        <x:v>exclude_no_activity</x:v>
      </x:c>
      <x:c r="G7577" s="31" t="n">
        <x:f>IFERROR(VLOOKUP(LOWER(B7577),'Active analysis'!$A$2:$V$58,21,FALSE),0)</x:f>
        <x:v>0</x:v>
      </x:c>
      <x:c r="H7577" s="31" t="str">
        <x:v>not_scanned_rate_limit</x:v>
      </x:c>
      <x:c r="I7577" s="31"/>
      <x:c r="J7577" s="31" t="str">
        <x:f>IF(C7577&lt;&gt;"",C7577,IF(D7577=0,"no signed outgoing testnet activity",IF(F7577="recommend","diverse and persistent testnet activity",IF(F7577="likely_bot","multiple automation signals","insufficient longevity or one automation signal"))))</x:f>
        <x:v>no signed outgoing testnet activity</x:v>
      </x:c>
    </x:row>
    <x:row r="7578">
      <x:c r="A7578" s="31" t="n">
        <x:v>7577</x:v>
      </x:c>
      <x:c r="B7578" s="45" t="str">
        <x:v>addr:0x9B586b94ba25192F8FDd848b57B556Ac14503212</x:v>
      </x:c>
      <x:c r="C7578" s="31" t="str"/>
      <x:c r="D7578" s="31" t="n">
        <x:v>0</x:v>
      </x:c>
      <x:c r="E7578" s="31" t="str">
        <x:v>no</x:v>
      </x:c>
      <x:c r="F7578" s="31" t="str">
        <x:f>IF(C7578&lt;&gt;"","exclude_synthetic",IF(D7578=0,"exclude_no_activity",IFERROR(VLOOKUP(LOWER(B7578),'Active analysis'!$A$2:$V$58,22,FALSE),"review")))</x:f>
        <x:v>exclude_no_activity</x:v>
      </x:c>
      <x:c r="G7578" s="31" t="n">
        <x:f>IFERROR(VLOOKUP(LOWER(B7578),'Active analysis'!$A$2:$V$58,21,FALSE),0)</x:f>
        <x:v>0</x:v>
      </x:c>
      <x:c r="H7578" s="31" t="str">
        <x:v>not_scanned_rate_limit</x:v>
      </x:c>
      <x:c r="I7578" s="31"/>
      <x:c r="J7578" s="31" t="str">
        <x:f>IF(C7578&lt;&gt;"",C7578,IF(D7578=0,"no signed outgoing testnet activity",IF(F7578="recommend","diverse and persistent testnet activity",IF(F7578="likely_bot","multiple automation signals","insufficient longevity or one automation signal"))))</x:f>
        <x:v>no signed outgoing testnet activity</x:v>
      </x:c>
    </x:row>
    <x:row r="7579">
      <x:c r="A7579" s="31" t="n">
        <x:v>7578</x:v>
      </x:c>
      <x:c r="B7579" s="45" t="str">
        <x:v>addr:0x9b5a7bbf82f9ce66f3cc5c94186a0b1eb0c0ebd7</x:v>
      </x:c>
      <x:c r="C7579" s="31" t="str"/>
      <x:c r="D7579" s="31" t="n">
        <x:v>0</x:v>
      </x:c>
      <x:c r="E7579" s="31" t="str">
        <x:v>no</x:v>
      </x:c>
      <x:c r="F7579" s="31" t="str">
        <x:f>IF(C7579&lt;&gt;"","exclude_synthetic",IF(D7579=0,"exclude_no_activity",IFERROR(VLOOKUP(LOWER(B7579),'Active analysis'!$A$2:$V$58,22,FALSE),"review")))</x:f>
        <x:v>exclude_no_activity</x:v>
      </x:c>
      <x:c r="G7579" s="31" t="n">
        <x:f>IFERROR(VLOOKUP(LOWER(B7579),'Active analysis'!$A$2:$V$58,21,FALSE),0)</x:f>
        <x:v>0</x:v>
      </x:c>
      <x:c r="H7579" s="31" t="str">
        <x:v>not_scanned_rate_limit</x:v>
      </x:c>
      <x:c r="I7579" s="31"/>
      <x:c r="J7579" s="31" t="str">
        <x:f>IF(C7579&lt;&gt;"",C7579,IF(D7579=0,"no signed outgoing testnet activity",IF(F7579="recommend","diverse and persistent testnet activity",IF(F7579="likely_bot","multiple automation signals","insufficient longevity or one automation signal"))))</x:f>
        <x:v>no signed outgoing testnet activity</x:v>
      </x:c>
    </x:row>
    <x:row r="7580">
      <x:c r="A7580" s="31" t="n">
        <x:v>7579</x:v>
      </x:c>
      <x:c r="B7580" s="45" t="str">
        <x:v>addr:0x9b5aD953ee749f6500747F7289AF0ab570C03c71</x:v>
      </x:c>
      <x:c r="C7580" s="31" t="str"/>
      <x:c r="D7580" s="31" t="n">
        <x:v>0</x:v>
      </x:c>
      <x:c r="E7580" s="31" t="str">
        <x:v>no</x:v>
      </x:c>
      <x:c r="F7580" s="31" t="str">
        <x:f>IF(C7580&lt;&gt;"","exclude_synthetic",IF(D7580=0,"exclude_no_activity",IFERROR(VLOOKUP(LOWER(B7580),'Active analysis'!$A$2:$V$58,22,FALSE),"review")))</x:f>
        <x:v>exclude_no_activity</x:v>
      </x:c>
      <x:c r="G7580" s="31" t="n">
        <x:f>IFERROR(VLOOKUP(LOWER(B7580),'Active analysis'!$A$2:$V$58,21,FALSE),0)</x:f>
        <x:v>0</x:v>
      </x:c>
      <x:c r="H7580" s="31" t="str">
        <x:v>not_scanned_rate_limit</x:v>
      </x:c>
      <x:c r="I7580" s="31"/>
      <x:c r="J7580" s="31" t="str">
        <x:f>IF(C7580&lt;&gt;"",C7580,IF(D7580=0,"no signed outgoing testnet activity",IF(F7580="recommend","diverse and persistent testnet activity",IF(F7580="likely_bot","multiple automation signals","insufficient longevity or one automation signal"))))</x:f>
        <x:v>no signed outgoing testnet activity</x:v>
      </x:c>
    </x:row>
    <x:row r="7581">
      <x:c r="A7581" s="31" t="n">
        <x:v>7580</x:v>
      </x:c>
      <x:c r="B7581" s="45" t="str">
        <x:v>addr:0x9B5d1Fa5243a7BA04f69e3A5A87305a96843789c</x:v>
      </x:c>
      <x:c r="C7581" s="31" t="str"/>
      <x:c r="D7581" s="31" t="n">
        <x:v>0</x:v>
      </x:c>
      <x:c r="E7581" s="31" t="str">
        <x:v>no</x:v>
      </x:c>
      <x:c r="F7581" s="31" t="str">
        <x:f>IF(C7581&lt;&gt;"","exclude_synthetic",IF(D7581=0,"exclude_no_activity",IFERROR(VLOOKUP(LOWER(B7581),'Active analysis'!$A$2:$V$58,22,FALSE),"review")))</x:f>
        <x:v>exclude_no_activity</x:v>
      </x:c>
      <x:c r="G7581" s="31" t="n">
        <x:f>IFERROR(VLOOKUP(LOWER(B7581),'Active analysis'!$A$2:$V$58,21,FALSE),0)</x:f>
        <x:v>0</x:v>
      </x:c>
      <x:c r="H7581" s="31" t="str">
        <x:v>not_scanned_rate_limit</x:v>
      </x:c>
      <x:c r="I7581" s="31"/>
      <x:c r="J7581" s="31" t="str">
        <x:f>IF(C7581&lt;&gt;"",C7581,IF(D7581=0,"no signed outgoing testnet activity",IF(F7581="recommend","diverse and persistent testnet activity",IF(F7581="likely_bot","multiple automation signals","insufficient longevity or one automation signal"))))</x:f>
        <x:v>no signed outgoing testnet activity</x:v>
      </x:c>
    </x:row>
    <x:row r="7582">
      <x:c r="A7582" s="31" t="n">
        <x:v>7581</x:v>
      </x:c>
      <x:c r="B7582" s="45" t="str">
        <x:v>addr:0x9b6951Cf3E3c43e3Ce3a8924B920F29E2Ed971eA</x:v>
      </x:c>
      <x:c r="C7582" s="31" t="str"/>
      <x:c r="D7582" s="31" t="n">
        <x:v>0</x:v>
      </x:c>
      <x:c r="E7582" s="31" t="str">
        <x:v>no</x:v>
      </x:c>
      <x:c r="F7582" s="31" t="str">
        <x:f>IF(C7582&lt;&gt;"","exclude_synthetic",IF(D7582=0,"exclude_no_activity",IFERROR(VLOOKUP(LOWER(B7582),'Active analysis'!$A$2:$V$58,22,FALSE),"review")))</x:f>
        <x:v>exclude_no_activity</x:v>
      </x:c>
      <x:c r="G7582" s="31" t="n">
        <x:f>IFERROR(VLOOKUP(LOWER(B7582),'Active analysis'!$A$2:$V$58,21,FALSE),0)</x:f>
        <x:v>0</x:v>
      </x:c>
      <x:c r="H7582" s="31" t="str">
        <x:v>not_scanned_rate_limit</x:v>
      </x:c>
      <x:c r="I7582" s="31"/>
      <x:c r="J7582" s="31" t="str">
        <x:f>IF(C7582&lt;&gt;"",C7582,IF(D7582=0,"no signed outgoing testnet activity",IF(F7582="recommend","diverse and persistent testnet activity",IF(F7582="likely_bot","multiple automation signals","insufficient longevity or one automation signal"))))</x:f>
        <x:v>no signed outgoing testnet activity</x:v>
      </x:c>
    </x:row>
    <x:row r="7583">
      <x:c r="A7583" s="31" t="n">
        <x:v>7582</x:v>
      </x:c>
      <x:c r="B7583" s="45" t="str">
        <x:v>addr:0x9b708191c6fb3a2fa9633dbd41244c2322ce1056</x:v>
      </x:c>
      <x:c r="C7583" s="31" t="str"/>
      <x:c r="D7583" s="31" t="n">
        <x:v>0</x:v>
      </x:c>
      <x:c r="E7583" s="31" t="str">
        <x:v>no</x:v>
      </x:c>
      <x:c r="F7583" s="31" t="str">
        <x:f>IF(C7583&lt;&gt;"","exclude_synthetic",IF(D7583=0,"exclude_no_activity",IFERROR(VLOOKUP(LOWER(B7583),'Active analysis'!$A$2:$V$58,22,FALSE),"review")))</x:f>
        <x:v>exclude_no_activity</x:v>
      </x:c>
      <x:c r="G7583" s="31" t="n">
        <x:f>IFERROR(VLOOKUP(LOWER(B7583),'Active analysis'!$A$2:$V$58,21,FALSE),0)</x:f>
        <x:v>0</x:v>
      </x:c>
      <x:c r="H7583" s="31" t="str">
        <x:v>not_scanned_rate_limit</x:v>
      </x:c>
      <x:c r="I7583" s="31"/>
      <x:c r="J7583" s="31" t="str">
        <x:f>IF(C7583&lt;&gt;"",C7583,IF(D7583=0,"no signed outgoing testnet activity",IF(F7583="recommend","diverse and persistent testnet activity",IF(F7583="likely_bot","multiple automation signals","insufficient longevity or one automation signal"))))</x:f>
        <x:v>no signed outgoing testnet activity</x:v>
      </x:c>
    </x:row>
    <x:row r="7584">
      <x:c r="A7584" s="31" t="n">
        <x:v>7583</x:v>
      </x:c>
      <x:c r="B7584" s="45" t="str">
        <x:v>addr:0x9b74a228637400F727093b0A8e02d5C3912e0DAD</x:v>
      </x:c>
      <x:c r="C7584" s="31" t="str"/>
      <x:c r="D7584" s="31" t="n">
        <x:v>0</x:v>
      </x:c>
      <x:c r="E7584" s="31" t="str">
        <x:v>no</x:v>
      </x:c>
      <x:c r="F7584" s="31" t="str">
        <x:f>IF(C7584&lt;&gt;"","exclude_synthetic",IF(D7584=0,"exclude_no_activity",IFERROR(VLOOKUP(LOWER(B7584),'Active analysis'!$A$2:$V$58,22,FALSE),"review")))</x:f>
        <x:v>exclude_no_activity</x:v>
      </x:c>
      <x:c r="G7584" s="31" t="n">
        <x:f>IFERROR(VLOOKUP(LOWER(B7584),'Active analysis'!$A$2:$V$58,21,FALSE),0)</x:f>
        <x:v>0</x:v>
      </x:c>
      <x:c r="H7584" s="31" t="str">
        <x:v>not_scanned_rate_limit</x:v>
      </x:c>
      <x:c r="I7584" s="31"/>
      <x:c r="J7584" s="31" t="str">
        <x:f>IF(C7584&lt;&gt;"",C7584,IF(D7584=0,"no signed outgoing testnet activity",IF(F7584="recommend","diverse and persistent testnet activity",IF(F7584="likely_bot","multiple automation signals","insufficient longevity or one automation signal"))))</x:f>
        <x:v>no signed outgoing testnet activity</x:v>
      </x:c>
    </x:row>
    <x:row r="7585">
      <x:c r="A7585" s="31" t="n">
        <x:v>7584</x:v>
      </x:c>
      <x:c r="B7585" s="45" t="str">
        <x:v>addr:0x9B7b7597E930Da282e449D8A14C549D14A530A62</x:v>
      </x:c>
      <x:c r="C7585" s="31" t="str"/>
      <x:c r="D7585" s="31" t="n">
        <x:v>0</x:v>
      </x:c>
      <x:c r="E7585" s="31" t="str">
        <x:v>no</x:v>
      </x:c>
      <x:c r="F7585" s="31" t="str">
        <x:f>IF(C7585&lt;&gt;"","exclude_synthetic",IF(D7585=0,"exclude_no_activity",IFERROR(VLOOKUP(LOWER(B7585),'Active analysis'!$A$2:$V$58,22,FALSE),"review")))</x:f>
        <x:v>exclude_no_activity</x:v>
      </x:c>
      <x:c r="G7585" s="31" t="n">
        <x:f>IFERROR(VLOOKUP(LOWER(B7585),'Active analysis'!$A$2:$V$58,21,FALSE),0)</x:f>
        <x:v>0</x:v>
      </x:c>
      <x:c r="H7585" s="31" t="str">
        <x:v>not_scanned_rate_limit</x:v>
      </x:c>
      <x:c r="I7585" s="31"/>
      <x:c r="J7585" s="31" t="str">
        <x:f>IF(C7585&lt;&gt;"",C7585,IF(D7585=0,"no signed outgoing testnet activity",IF(F7585="recommend","diverse and persistent testnet activity",IF(F7585="likely_bot","multiple automation signals","insufficient longevity or one automation signal"))))</x:f>
        <x:v>no signed outgoing testnet activity</x:v>
      </x:c>
    </x:row>
    <x:row r="7586">
      <x:c r="A7586" s="31" t="n">
        <x:v>7585</x:v>
      </x:c>
      <x:c r="B7586" s="45" t="str">
        <x:v>addr:0x9b80294aeb325d9c5b5062cb541b2af05a6612cc</x:v>
      </x:c>
      <x:c r="C7586" s="31" t="str"/>
      <x:c r="D7586" s="31" t="n">
        <x:v>0</x:v>
      </x:c>
      <x:c r="E7586" s="31" t="str">
        <x:v>no</x:v>
      </x:c>
      <x:c r="F7586" s="31" t="str">
        <x:f>IF(C7586&lt;&gt;"","exclude_synthetic",IF(D7586=0,"exclude_no_activity",IFERROR(VLOOKUP(LOWER(B7586),'Active analysis'!$A$2:$V$58,22,FALSE),"review")))</x:f>
        <x:v>exclude_no_activity</x:v>
      </x:c>
      <x:c r="G7586" s="31" t="n">
        <x:f>IFERROR(VLOOKUP(LOWER(B7586),'Active analysis'!$A$2:$V$58,21,FALSE),0)</x:f>
        <x:v>0</x:v>
      </x:c>
      <x:c r="H7586" s="31" t="str">
        <x:v>not_scanned_rate_limit</x:v>
      </x:c>
      <x:c r="I7586" s="31"/>
      <x:c r="J7586" s="31" t="str">
        <x:f>IF(C7586&lt;&gt;"",C7586,IF(D7586=0,"no signed outgoing testnet activity",IF(F7586="recommend","diverse and persistent testnet activity",IF(F7586="likely_bot","multiple automation signals","insufficient longevity or one automation signal"))))</x:f>
        <x:v>no signed outgoing testnet activity</x:v>
      </x:c>
    </x:row>
    <x:row r="7587">
      <x:c r="A7587" s="31" t="n">
        <x:v>7586</x:v>
      </x:c>
      <x:c r="B7587" s="45" t="str">
        <x:v>addr:0x9B88d8ECb1b9A3FC7AFbaE12e3EfDb22942ff26f</x:v>
      </x:c>
      <x:c r="C7587" s="31" t="str"/>
      <x:c r="D7587" s="31" t="n">
        <x:v>0</x:v>
      </x:c>
      <x:c r="E7587" s="31" t="str">
        <x:v>no</x:v>
      </x:c>
      <x:c r="F7587" s="31" t="str">
        <x:f>IF(C7587&lt;&gt;"","exclude_synthetic",IF(D7587=0,"exclude_no_activity",IFERROR(VLOOKUP(LOWER(B7587),'Active analysis'!$A$2:$V$58,22,FALSE),"review")))</x:f>
        <x:v>exclude_no_activity</x:v>
      </x:c>
      <x:c r="G7587" s="31" t="n">
        <x:f>IFERROR(VLOOKUP(LOWER(B7587),'Active analysis'!$A$2:$V$58,21,FALSE),0)</x:f>
        <x:v>0</x:v>
      </x:c>
      <x:c r="H7587" s="31" t="str">
        <x:v>not_scanned_rate_limit</x:v>
      </x:c>
      <x:c r="I7587" s="31"/>
      <x:c r="J7587" s="31" t="str">
        <x:f>IF(C7587&lt;&gt;"",C7587,IF(D7587=0,"no signed outgoing testnet activity",IF(F7587="recommend","diverse and persistent testnet activity",IF(F7587="likely_bot","multiple automation signals","insufficient longevity or one automation signal"))))</x:f>
        <x:v>no signed outgoing testnet activity</x:v>
      </x:c>
    </x:row>
    <x:row r="7588">
      <x:c r="A7588" s="31" t="n">
        <x:v>7587</x:v>
      </x:c>
      <x:c r="B7588" s="45" t="str">
        <x:v>addr:0x9b8bd997727bd39426d7e340030fe73a96f14894</x:v>
      </x:c>
      <x:c r="C7588" s="31" t="str"/>
      <x:c r="D7588" s="31" t="n">
        <x:v>0</x:v>
      </x:c>
      <x:c r="E7588" s="31" t="str">
        <x:v>no</x:v>
      </x:c>
      <x:c r="F7588" s="31" t="str">
        <x:f>IF(C7588&lt;&gt;"","exclude_synthetic",IF(D7588=0,"exclude_no_activity",IFERROR(VLOOKUP(LOWER(B7588),'Active analysis'!$A$2:$V$58,22,FALSE),"review")))</x:f>
        <x:v>exclude_no_activity</x:v>
      </x:c>
      <x:c r="G7588" s="31" t="n">
        <x:f>IFERROR(VLOOKUP(LOWER(B7588),'Active analysis'!$A$2:$V$58,21,FALSE),0)</x:f>
        <x:v>0</x:v>
      </x:c>
      <x:c r="H7588" s="31" t="str">
        <x:v>not_scanned_rate_limit</x:v>
      </x:c>
      <x:c r="I7588" s="31"/>
      <x:c r="J7588" s="31" t="str">
        <x:f>IF(C7588&lt;&gt;"",C7588,IF(D7588=0,"no signed outgoing testnet activity",IF(F7588="recommend","diverse and persistent testnet activity",IF(F7588="likely_bot","multiple automation signals","insufficient longevity or one automation signal"))))</x:f>
        <x:v>no signed outgoing testnet activity</x:v>
      </x:c>
    </x:row>
    <x:row r="7589">
      <x:c r="A7589" s="31" t="n">
        <x:v>7588</x:v>
      </x:c>
      <x:c r="B7589" s="45" t="str">
        <x:v>addr:0x9B8C44e5bAF07aE869797c524e266005808036bF</x:v>
      </x:c>
      <x:c r="C7589" s="31" t="str"/>
      <x:c r="D7589" s="31" t="n">
        <x:v>0</x:v>
      </x:c>
      <x:c r="E7589" s="31" t="str">
        <x:v>no</x:v>
      </x:c>
      <x:c r="F7589" s="31" t="str">
        <x:f>IF(C7589&lt;&gt;"","exclude_synthetic",IF(D7589=0,"exclude_no_activity",IFERROR(VLOOKUP(LOWER(B7589),'Active analysis'!$A$2:$V$58,22,FALSE),"review")))</x:f>
        <x:v>exclude_no_activity</x:v>
      </x:c>
      <x:c r="G7589" s="31" t="n">
        <x:f>IFERROR(VLOOKUP(LOWER(B7589),'Active analysis'!$A$2:$V$58,21,FALSE),0)</x:f>
        <x:v>0</x:v>
      </x:c>
      <x:c r="H7589" s="31" t="str">
        <x:v>not_scanned_rate_limit</x:v>
      </x:c>
      <x:c r="I7589" s="31"/>
      <x:c r="J7589" s="31" t="str">
        <x:f>IF(C7589&lt;&gt;"",C7589,IF(D7589=0,"no signed outgoing testnet activity",IF(F7589="recommend","diverse and persistent testnet activity",IF(F7589="likely_bot","multiple automation signals","insufficient longevity or one automation signal"))))</x:f>
        <x:v>no signed outgoing testnet activity</x:v>
      </x:c>
    </x:row>
    <x:row r="7590">
      <x:c r="A7590" s="31" t="n">
        <x:v>7589</x:v>
      </x:c>
      <x:c r="B7590" s="45" t="str">
        <x:v>addr:0x9b8c6b86abd0e33c104c8494a79f825ad34dbaa6</x:v>
      </x:c>
      <x:c r="C7590" s="31" t="str"/>
      <x:c r="D7590" s="31" t="n">
        <x:v>0</x:v>
      </x:c>
      <x:c r="E7590" s="31" t="str">
        <x:v>no</x:v>
      </x:c>
      <x:c r="F7590" s="31" t="str">
        <x:f>IF(C7590&lt;&gt;"","exclude_synthetic",IF(D7590=0,"exclude_no_activity",IFERROR(VLOOKUP(LOWER(B7590),'Active analysis'!$A$2:$V$58,22,FALSE),"review")))</x:f>
        <x:v>exclude_no_activity</x:v>
      </x:c>
      <x:c r="G7590" s="31" t="n">
        <x:f>IFERROR(VLOOKUP(LOWER(B7590),'Active analysis'!$A$2:$V$58,21,FALSE),0)</x:f>
        <x:v>0</x:v>
      </x:c>
      <x:c r="H7590" s="31" t="str">
        <x:v>not_scanned_rate_limit</x:v>
      </x:c>
      <x:c r="I7590" s="31"/>
      <x:c r="J7590" s="31" t="str">
        <x:f>IF(C7590&lt;&gt;"",C7590,IF(D7590=0,"no signed outgoing testnet activity",IF(F7590="recommend","diverse and persistent testnet activity",IF(F7590="likely_bot","multiple automation signals","insufficient longevity or one automation signal"))))</x:f>
        <x:v>no signed outgoing testnet activity</x:v>
      </x:c>
    </x:row>
    <x:row r="7591">
      <x:c r="A7591" s="31" t="n">
        <x:v>7590</x:v>
      </x:c>
      <x:c r="B7591" s="45" t="str">
        <x:v>addr:0x9b97A805fE9915bCaa776e5fAe9a530922F1C90d</x:v>
      </x:c>
      <x:c r="C7591" s="31" t="str"/>
      <x:c r="D7591" s="31" t="n">
        <x:v>0</x:v>
      </x:c>
      <x:c r="E7591" s="31" t="str">
        <x:v>no</x:v>
      </x:c>
      <x:c r="F7591" s="31" t="str">
        <x:f>IF(C7591&lt;&gt;"","exclude_synthetic",IF(D7591=0,"exclude_no_activity",IFERROR(VLOOKUP(LOWER(B7591),'Active analysis'!$A$2:$V$58,22,FALSE),"review")))</x:f>
        <x:v>exclude_no_activity</x:v>
      </x:c>
      <x:c r="G7591" s="31" t="n">
        <x:f>IFERROR(VLOOKUP(LOWER(B7591),'Active analysis'!$A$2:$V$58,21,FALSE),0)</x:f>
        <x:v>0</x:v>
      </x:c>
      <x:c r="H7591" s="31" t="str">
        <x:v>not_scanned_rate_limit</x:v>
      </x:c>
      <x:c r="I7591" s="31"/>
      <x:c r="J7591" s="31" t="str">
        <x:f>IF(C7591&lt;&gt;"",C7591,IF(D7591=0,"no signed outgoing testnet activity",IF(F7591="recommend","diverse and persistent testnet activity",IF(F7591="likely_bot","multiple automation signals","insufficient longevity or one automation signal"))))</x:f>
        <x:v>no signed outgoing testnet activity</x:v>
      </x:c>
    </x:row>
    <x:row r="7592">
      <x:c r="A7592" s="31" t="n">
        <x:v>7591</x:v>
      </x:c>
      <x:c r="B7592" s="45" t="str">
        <x:v>addr:0x9b9af8459cd4022cb01ae99f5409f09667abd999</x:v>
      </x:c>
      <x:c r="C7592" s="31" t="str"/>
      <x:c r="D7592" s="31" t="n">
        <x:v>0</x:v>
      </x:c>
      <x:c r="E7592" s="31" t="str">
        <x:v>no</x:v>
      </x:c>
      <x:c r="F7592" s="31" t="str">
        <x:f>IF(C7592&lt;&gt;"","exclude_synthetic",IF(D7592=0,"exclude_no_activity",IFERROR(VLOOKUP(LOWER(B7592),'Active analysis'!$A$2:$V$58,22,FALSE),"review")))</x:f>
        <x:v>exclude_no_activity</x:v>
      </x:c>
      <x:c r="G7592" s="31" t="n">
        <x:f>IFERROR(VLOOKUP(LOWER(B7592),'Active analysis'!$A$2:$V$58,21,FALSE),0)</x:f>
        <x:v>0</x:v>
      </x:c>
      <x:c r="H7592" s="31" t="str">
        <x:v>not_scanned_rate_limit</x:v>
      </x:c>
      <x:c r="I7592" s="31"/>
      <x:c r="J7592" s="31" t="str">
        <x:f>IF(C7592&lt;&gt;"",C7592,IF(D7592=0,"no signed outgoing testnet activity",IF(F7592="recommend","diverse and persistent testnet activity",IF(F7592="likely_bot","multiple automation signals","insufficient longevity or one automation signal"))))</x:f>
        <x:v>no signed outgoing testnet activity</x:v>
      </x:c>
    </x:row>
    <x:row r="7593">
      <x:c r="A7593" s="31" t="n">
        <x:v>7592</x:v>
      </x:c>
      <x:c r="B7593" s="45" t="str">
        <x:v>addr:0x9b9CfD9aee42bECA44122f73195e963ae1c91C13</x:v>
      </x:c>
      <x:c r="C7593" s="31" t="str"/>
      <x:c r="D7593" s="31" t="n">
        <x:v>0</x:v>
      </x:c>
      <x:c r="E7593" s="31" t="str">
        <x:v>no</x:v>
      </x:c>
      <x:c r="F7593" s="31" t="str">
        <x:f>IF(C7593&lt;&gt;"","exclude_synthetic",IF(D7593=0,"exclude_no_activity",IFERROR(VLOOKUP(LOWER(B7593),'Active analysis'!$A$2:$V$58,22,FALSE),"review")))</x:f>
        <x:v>exclude_no_activity</x:v>
      </x:c>
      <x:c r="G7593" s="31" t="n">
        <x:f>IFERROR(VLOOKUP(LOWER(B7593),'Active analysis'!$A$2:$V$58,21,FALSE),0)</x:f>
        <x:v>0</x:v>
      </x:c>
      <x:c r="H7593" s="31" t="str">
        <x:v>not_scanned_rate_limit</x:v>
      </x:c>
      <x:c r="I7593" s="31"/>
      <x:c r="J7593" s="31" t="str">
        <x:f>IF(C7593&lt;&gt;"",C7593,IF(D7593=0,"no signed outgoing testnet activity",IF(F7593="recommend","diverse and persistent testnet activity",IF(F7593="likely_bot","multiple automation signals","insufficient longevity or one automation signal"))))</x:f>
        <x:v>no signed outgoing testnet activity</x:v>
      </x:c>
    </x:row>
    <x:row r="7594">
      <x:c r="A7594" s="31" t="n">
        <x:v>7593</x:v>
      </x:c>
      <x:c r="B7594" s="45" t="str">
        <x:v>addr:0x9bb1eEE5167EfEedF68A246e158bA33A77f0c220</x:v>
      </x:c>
      <x:c r="C7594" s="31" t="str"/>
      <x:c r="D7594" s="31" t="n">
        <x:v>0</x:v>
      </x:c>
      <x:c r="E7594" s="31" t="str">
        <x:v>no</x:v>
      </x:c>
      <x:c r="F7594" s="31" t="str">
        <x:f>IF(C7594&lt;&gt;"","exclude_synthetic",IF(D7594=0,"exclude_no_activity",IFERROR(VLOOKUP(LOWER(B7594),'Active analysis'!$A$2:$V$58,22,FALSE),"review")))</x:f>
        <x:v>exclude_no_activity</x:v>
      </x:c>
      <x:c r="G7594" s="31" t="n">
        <x:f>IFERROR(VLOOKUP(LOWER(B7594),'Active analysis'!$A$2:$V$58,21,FALSE),0)</x:f>
        <x:v>0</x:v>
      </x:c>
      <x:c r="H7594" s="31" t="str">
        <x:v>not_scanned_rate_limit</x:v>
      </x:c>
      <x:c r="I7594" s="31"/>
      <x:c r="J7594" s="31" t="str">
        <x:f>IF(C7594&lt;&gt;"",C7594,IF(D7594=0,"no signed outgoing testnet activity",IF(F7594="recommend","diverse and persistent testnet activity",IF(F7594="likely_bot","multiple automation signals","insufficient longevity or one automation signal"))))</x:f>
        <x:v>no signed outgoing testnet activity</x:v>
      </x:c>
    </x:row>
    <x:row r="7595">
      <x:c r="A7595" s="31" t="n">
        <x:v>7594</x:v>
      </x:c>
      <x:c r="B7595" s="45" t="str">
        <x:v>addr:0x9bc15a7db0310f91fcd15e867a6d17ef1cd9b614</x:v>
      </x:c>
      <x:c r="C7595" s="31" t="str"/>
      <x:c r="D7595" s="31" t="n">
        <x:v>0</x:v>
      </x:c>
      <x:c r="E7595" s="31" t="str">
        <x:v>no</x:v>
      </x:c>
      <x:c r="F7595" s="31" t="str">
        <x:f>IF(C7595&lt;&gt;"","exclude_synthetic",IF(D7595=0,"exclude_no_activity",IFERROR(VLOOKUP(LOWER(B7595),'Active analysis'!$A$2:$V$58,22,FALSE),"review")))</x:f>
        <x:v>exclude_no_activity</x:v>
      </x:c>
      <x:c r="G7595" s="31" t="n">
        <x:f>IFERROR(VLOOKUP(LOWER(B7595),'Active analysis'!$A$2:$V$58,21,FALSE),0)</x:f>
        <x:v>0</x:v>
      </x:c>
      <x:c r="H7595" s="31" t="str">
        <x:v>not_scanned_rate_limit</x:v>
      </x:c>
      <x:c r="I7595" s="31"/>
      <x:c r="J7595" s="31" t="str">
        <x:f>IF(C7595&lt;&gt;"",C7595,IF(D7595=0,"no signed outgoing testnet activity",IF(F7595="recommend","diverse and persistent testnet activity",IF(F7595="likely_bot","multiple automation signals","insufficient longevity or one automation signal"))))</x:f>
        <x:v>no signed outgoing testnet activity</x:v>
      </x:c>
    </x:row>
    <x:row r="7596">
      <x:c r="A7596" s="31" t="n">
        <x:v>7595</x:v>
      </x:c>
      <x:c r="B7596" s="45" t="str">
        <x:v>addr:0x9Bc39FE45280460d538A6D2563E8A8C43416d492</x:v>
      </x:c>
      <x:c r="C7596" s="31" t="str"/>
      <x:c r="D7596" s="31" t="n">
        <x:v>0</x:v>
      </x:c>
      <x:c r="E7596" s="31" t="str">
        <x:v>no</x:v>
      </x:c>
      <x:c r="F7596" s="31" t="str">
        <x:f>IF(C7596&lt;&gt;"","exclude_synthetic",IF(D7596=0,"exclude_no_activity",IFERROR(VLOOKUP(LOWER(B7596),'Active analysis'!$A$2:$V$58,22,FALSE),"review")))</x:f>
        <x:v>exclude_no_activity</x:v>
      </x:c>
      <x:c r="G7596" s="31" t="n">
        <x:f>IFERROR(VLOOKUP(LOWER(B7596),'Active analysis'!$A$2:$V$58,21,FALSE),0)</x:f>
        <x:v>0</x:v>
      </x:c>
      <x:c r="H7596" s="31" t="str">
        <x:v>not_scanned_rate_limit</x:v>
      </x:c>
      <x:c r="I7596" s="31"/>
      <x:c r="J7596" s="31" t="str">
        <x:f>IF(C7596&lt;&gt;"",C7596,IF(D7596=0,"no signed outgoing testnet activity",IF(F7596="recommend","diverse and persistent testnet activity",IF(F7596="likely_bot","multiple automation signals","insufficient longevity or one automation signal"))))</x:f>
        <x:v>no signed outgoing testnet activity</x:v>
      </x:c>
    </x:row>
    <x:row r="7597">
      <x:c r="A7597" s="31" t="n">
        <x:v>7596</x:v>
      </x:c>
      <x:c r="B7597" s="45" t="str">
        <x:v>addr:0x9bce46cb8c83fb9a91fa53ef01f9d3d32ad43ef8</x:v>
      </x:c>
      <x:c r="C7597" s="31" t="str"/>
      <x:c r="D7597" s="31" t="n">
        <x:v>0</x:v>
      </x:c>
      <x:c r="E7597" s="31" t="str">
        <x:v>no</x:v>
      </x:c>
      <x:c r="F7597" s="31" t="str">
        <x:f>IF(C7597&lt;&gt;"","exclude_synthetic",IF(D7597=0,"exclude_no_activity",IFERROR(VLOOKUP(LOWER(B7597),'Active analysis'!$A$2:$V$58,22,FALSE),"review")))</x:f>
        <x:v>exclude_no_activity</x:v>
      </x:c>
      <x:c r="G7597" s="31" t="n">
        <x:f>IFERROR(VLOOKUP(LOWER(B7597),'Active analysis'!$A$2:$V$58,21,FALSE),0)</x:f>
        <x:v>0</x:v>
      </x:c>
      <x:c r="H7597" s="31" t="str">
        <x:v>not_scanned_rate_limit</x:v>
      </x:c>
      <x:c r="I7597" s="31"/>
      <x:c r="J7597" s="31" t="str">
        <x:f>IF(C7597&lt;&gt;"",C7597,IF(D7597=0,"no signed outgoing testnet activity",IF(F7597="recommend","diverse and persistent testnet activity",IF(F7597="likely_bot","multiple automation signals","insufficient longevity or one automation signal"))))</x:f>
        <x:v>no signed outgoing testnet activity</x:v>
      </x:c>
    </x:row>
    <x:row r="7598">
      <x:c r="A7598" s="31" t="n">
        <x:v>7597</x:v>
      </x:c>
      <x:c r="B7598" s="45" t="str">
        <x:v>addr:0x9bCfa13a440ad1df49Cf7A12264B741eAc93cC3a</x:v>
      </x:c>
      <x:c r="C7598" s="31" t="str"/>
      <x:c r="D7598" s="31" t="n">
        <x:v>0</x:v>
      </x:c>
      <x:c r="E7598" s="31" t="str">
        <x:v>no</x:v>
      </x:c>
      <x:c r="F7598" s="31" t="str">
        <x:f>IF(C7598&lt;&gt;"","exclude_synthetic",IF(D7598=0,"exclude_no_activity",IFERROR(VLOOKUP(LOWER(B7598),'Active analysis'!$A$2:$V$58,22,FALSE),"review")))</x:f>
        <x:v>exclude_no_activity</x:v>
      </x:c>
      <x:c r="G7598" s="31" t="n">
        <x:f>IFERROR(VLOOKUP(LOWER(B7598),'Active analysis'!$A$2:$V$58,21,FALSE),0)</x:f>
        <x:v>0</x:v>
      </x:c>
      <x:c r="H7598" s="31" t="str">
        <x:v>not_scanned_rate_limit</x:v>
      </x:c>
      <x:c r="I7598" s="31"/>
      <x:c r="J7598" s="31" t="str">
        <x:f>IF(C7598&lt;&gt;"",C7598,IF(D7598=0,"no signed outgoing testnet activity",IF(F7598="recommend","diverse and persistent testnet activity",IF(F7598="likely_bot","multiple automation signals","insufficient longevity or one automation signal"))))</x:f>
        <x:v>no signed outgoing testnet activity</x:v>
      </x:c>
    </x:row>
    <x:row r="7599">
      <x:c r="A7599" s="31" t="n">
        <x:v>7598</x:v>
      </x:c>
      <x:c r="B7599" s="45" t="str">
        <x:v>addr:0x9BD529Da476Db39e08A45924AFdb6104aC7436de</x:v>
      </x:c>
      <x:c r="C7599" s="31" t="str"/>
      <x:c r="D7599" s="31" t="n">
        <x:v>0</x:v>
      </x:c>
      <x:c r="E7599" s="31" t="str">
        <x:v>no</x:v>
      </x:c>
      <x:c r="F7599" s="31" t="str">
        <x:f>IF(C7599&lt;&gt;"","exclude_synthetic",IF(D7599=0,"exclude_no_activity",IFERROR(VLOOKUP(LOWER(B7599),'Active analysis'!$A$2:$V$58,22,FALSE),"review")))</x:f>
        <x:v>exclude_no_activity</x:v>
      </x:c>
      <x:c r="G7599" s="31" t="n">
        <x:f>IFERROR(VLOOKUP(LOWER(B7599),'Active analysis'!$A$2:$V$58,21,FALSE),0)</x:f>
        <x:v>0</x:v>
      </x:c>
      <x:c r="H7599" s="31" t="str">
        <x:v>not_scanned_rate_limit</x:v>
      </x:c>
      <x:c r="I7599" s="31"/>
      <x:c r="J7599" s="31" t="str">
        <x:f>IF(C7599&lt;&gt;"",C7599,IF(D7599=0,"no signed outgoing testnet activity",IF(F7599="recommend","diverse and persistent testnet activity",IF(F7599="likely_bot","multiple automation signals","insufficient longevity or one automation signal"))))</x:f>
        <x:v>no signed outgoing testnet activity</x:v>
      </x:c>
    </x:row>
    <x:row r="7600">
      <x:c r="A7600" s="31" t="n">
        <x:v>7599</x:v>
      </x:c>
      <x:c r="B7600" s="45" t="str">
        <x:v>addr:0x9bd5a27723da542e5c2aa675b44d232724dddb67</x:v>
      </x:c>
      <x:c r="C7600" s="31" t="str"/>
      <x:c r="D7600" s="31" t="n">
        <x:v>0</x:v>
      </x:c>
      <x:c r="E7600" s="31" t="str">
        <x:v>no</x:v>
      </x:c>
      <x:c r="F7600" s="31" t="str">
        <x:f>IF(C7600&lt;&gt;"","exclude_synthetic",IF(D7600=0,"exclude_no_activity",IFERROR(VLOOKUP(LOWER(B7600),'Active analysis'!$A$2:$V$58,22,FALSE),"review")))</x:f>
        <x:v>exclude_no_activity</x:v>
      </x:c>
      <x:c r="G7600" s="31" t="n">
        <x:f>IFERROR(VLOOKUP(LOWER(B7600),'Active analysis'!$A$2:$V$58,21,FALSE),0)</x:f>
        <x:v>0</x:v>
      </x:c>
      <x:c r="H7600" s="31" t="str">
        <x:v>not_scanned_rate_limit</x:v>
      </x:c>
      <x:c r="I7600" s="31"/>
      <x:c r="J7600" s="31" t="str">
        <x:f>IF(C7600&lt;&gt;"",C7600,IF(D7600=0,"no signed outgoing testnet activity",IF(F7600="recommend","diverse and persistent testnet activity",IF(F7600="likely_bot","multiple automation signals","insufficient longevity or one automation signal"))))</x:f>
        <x:v>no signed outgoing testnet activity</x:v>
      </x:c>
    </x:row>
    <x:row r="7601">
      <x:c r="A7601" s="31" t="n">
        <x:v>7600</x:v>
      </x:c>
      <x:c r="B7601" s="45" t="str">
        <x:v>addr:0x9be27c543ff338a09d3c8e1d082dcce4875e1694</x:v>
      </x:c>
      <x:c r="C7601" s="31" t="str"/>
      <x:c r="D7601" s="31" t="n">
        <x:v>0</x:v>
      </x:c>
      <x:c r="E7601" s="31" t="str">
        <x:v>no</x:v>
      </x:c>
      <x:c r="F7601" s="31" t="str">
        <x:f>IF(C7601&lt;&gt;"","exclude_synthetic",IF(D7601=0,"exclude_no_activity",IFERROR(VLOOKUP(LOWER(B7601),'Active analysis'!$A$2:$V$58,22,FALSE),"review")))</x:f>
        <x:v>exclude_no_activity</x:v>
      </x:c>
      <x:c r="G7601" s="31" t="n">
        <x:f>IFERROR(VLOOKUP(LOWER(B7601),'Active analysis'!$A$2:$V$58,21,FALSE),0)</x:f>
        <x:v>0</x:v>
      </x:c>
      <x:c r="H7601" s="31" t="str">
        <x:v>not_scanned_rate_limit</x:v>
      </x:c>
      <x:c r="I7601" s="31"/>
      <x:c r="J7601" s="31" t="str">
        <x:f>IF(C7601&lt;&gt;"",C7601,IF(D7601=0,"no signed outgoing testnet activity",IF(F7601="recommend","diverse and persistent testnet activity",IF(F7601="likely_bot","multiple automation signals","insufficient longevity or one automation signal"))))</x:f>
        <x:v>no signed outgoing testnet activity</x:v>
      </x:c>
    </x:row>
    <x:row r="7602">
      <x:c r="A7602" s="31" t="n">
        <x:v>7601</x:v>
      </x:c>
      <x:c r="B7602" s="45" t="str">
        <x:v>addr:0x9be6b8f89d1a667fdaaaf5507e45a659cdb61ecb</x:v>
      </x:c>
      <x:c r="C7602" s="31" t="str"/>
      <x:c r="D7602" s="31" t="n">
        <x:v>0</x:v>
      </x:c>
      <x:c r="E7602" s="31" t="str">
        <x:v>no</x:v>
      </x:c>
      <x:c r="F7602" s="31" t="str">
        <x:f>IF(C7602&lt;&gt;"","exclude_synthetic",IF(D7602=0,"exclude_no_activity",IFERROR(VLOOKUP(LOWER(B7602),'Active analysis'!$A$2:$V$58,22,FALSE),"review")))</x:f>
        <x:v>exclude_no_activity</x:v>
      </x:c>
      <x:c r="G7602" s="31" t="n">
        <x:f>IFERROR(VLOOKUP(LOWER(B7602),'Active analysis'!$A$2:$V$58,21,FALSE),0)</x:f>
        <x:v>0</x:v>
      </x:c>
      <x:c r="H7602" s="31" t="str">
        <x:v>not_scanned_rate_limit</x:v>
      </x:c>
      <x:c r="I7602" s="31"/>
      <x:c r="J7602" s="31" t="str">
        <x:f>IF(C7602&lt;&gt;"",C7602,IF(D7602=0,"no signed outgoing testnet activity",IF(F7602="recommend","diverse and persistent testnet activity",IF(F7602="likely_bot","multiple automation signals","insufficient longevity or one automation signal"))))</x:f>
        <x:v>no signed outgoing testnet activity</x:v>
      </x:c>
    </x:row>
    <x:row r="7603">
      <x:c r="A7603" s="31" t="n">
        <x:v>7602</x:v>
      </x:c>
      <x:c r="B7603" s="45" t="str">
        <x:v>addr:0x9Be9E708eDd2c2F135CF440367213C3c57DD59F5</x:v>
      </x:c>
      <x:c r="C7603" s="31" t="str"/>
      <x:c r="D7603" s="31" t="n">
        <x:v>0</x:v>
      </x:c>
      <x:c r="E7603" s="31" t="str">
        <x:v>no</x:v>
      </x:c>
      <x:c r="F7603" s="31" t="str">
        <x:f>IF(C7603&lt;&gt;"","exclude_synthetic",IF(D7603=0,"exclude_no_activity",IFERROR(VLOOKUP(LOWER(B7603),'Active analysis'!$A$2:$V$58,22,FALSE),"review")))</x:f>
        <x:v>exclude_no_activity</x:v>
      </x:c>
      <x:c r="G7603" s="31" t="n">
        <x:f>IFERROR(VLOOKUP(LOWER(B7603),'Active analysis'!$A$2:$V$58,21,FALSE),0)</x:f>
        <x:v>0</x:v>
      </x:c>
      <x:c r="H7603" s="31" t="str">
        <x:v>not_scanned_rate_limit</x:v>
      </x:c>
      <x:c r="I7603" s="31"/>
      <x:c r="J7603" s="31" t="str">
        <x:f>IF(C7603&lt;&gt;"",C7603,IF(D7603=0,"no signed outgoing testnet activity",IF(F7603="recommend","diverse and persistent testnet activity",IF(F7603="likely_bot","multiple automation signals","insufficient longevity or one automation signal"))))</x:f>
        <x:v>no signed outgoing testnet activity</x:v>
      </x:c>
    </x:row>
    <x:row r="7604">
      <x:c r="A7604" s="31" t="n">
        <x:v>7603</x:v>
      </x:c>
      <x:c r="B7604" s="45" t="str">
        <x:v>addr:0x9BEe9EB991cE8696685689036276332d8AF11Ec1</x:v>
      </x:c>
      <x:c r="C7604" s="31" t="str"/>
      <x:c r="D7604" s="31" t="n">
        <x:v>0</x:v>
      </x:c>
      <x:c r="E7604" s="31" t="str">
        <x:v>no</x:v>
      </x:c>
      <x:c r="F7604" s="31" t="str">
        <x:f>IF(C7604&lt;&gt;"","exclude_synthetic",IF(D7604=0,"exclude_no_activity",IFERROR(VLOOKUP(LOWER(B7604),'Active analysis'!$A$2:$V$58,22,FALSE),"review")))</x:f>
        <x:v>exclude_no_activity</x:v>
      </x:c>
      <x:c r="G7604" s="31" t="n">
        <x:f>IFERROR(VLOOKUP(LOWER(B7604),'Active analysis'!$A$2:$V$58,21,FALSE),0)</x:f>
        <x:v>0</x:v>
      </x:c>
      <x:c r="H7604" s="31" t="str">
        <x:v>not_scanned_rate_limit</x:v>
      </x:c>
      <x:c r="I7604" s="31"/>
      <x:c r="J7604" s="31" t="str">
        <x:f>IF(C7604&lt;&gt;"",C7604,IF(D7604=0,"no signed outgoing testnet activity",IF(F7604="recommend","diverse and persistent testnet activity",IF(F7604="likely_bot","multiple automation signals","insufficient longevity or one automation signal"))))</x:f>
        <x:v>no signed outgoing testnet activity</x:v>
      </x:c>
    </x:row>
    <x:row r="7605">
      <x:c r="A7605" s="31" t="n">
        <x:v>7604</x:v>
      </x:c>
      <x:c r="B7605" s="45" t="str">
        <x:v>addr:0x9c08bf68274fd29795d2fa759c8902c52c25b257</x:v>
      </x:c>
      <x:c r="C7605" s="31" t="str"/>
      <x:c r="D7605" s="31" t="n">
        <x:v>0</x:v>
      </x:c>
      <x:c r="E7605" s="31" t="str">
        <x:v>no</x:v>
      </x:c>
      <x:c r="F7605" s="31" t="str">
        <x:f>IF(C7605&lt;&gt;"","exclude_synthetic",IF(D7605=0,"exclude_no_activity",IFERROR(VLOOKUP(LOWER(B7605),'Active analysis'!$A$2:$V$58,22,FALSE),"review")))</x:f>
        <x:v>exclude_no_activity</x:v>
      </x:c>
      <x:c r="G7605" s="31" t="n">
        <x:f>IFERROR(VLOOKUP(LOWER(B7605),'Active analysis'!$A$2:$V$58,21,FALSE),0)</x:f>
        <x:v>0</x:v>
      </x:c>
      <x:c r="H7605" s="31" t="str">
        <x:v>not_scanned_rate_limit</x:v>
      </x:c>
      <x:c r="I7605" s="31"/>
      <x:c r="J7605" s="31" t="str">
        <x:f>IF(C7605&lt;&gt;"",C7605,IF(D7605=0,"no signed outgoing testnet activity",IF(F7605="recommend","diverse and persistent testnet activity",IF(F7605="likely_bot","multiple automation signals","insufficient longevity or one automation signal"))))</x:f>
        <x:v>no signed outgoing testnet activity</x:v>
      </x:c>
    </x:row>
    <x:row r="7606">
      <x:c r="A7606" s="31" t="n">
        <x:v>7605</x:v>
      </x:c>
      <x:c r="B7606" s="45" t="str">
        <x:v>addr:0x9c10ed1f05dAE597E0d096884872bEd58B532310</x:v>
      </x:c>
      <x:c r="C7606" s="31" t="str"/>
      <x:c r="D7606" s="31" t="n">
        <x:v>0</x:v>
      </x:c>
      <x:c r="E7606" s="31" t="str">
        <x:v>no</x:v>
      </x:c>
      <x:c r="F7606" s="31" t="str">
        <x:f>IF(C7606&lt;&gt;"","exclude_synthetic",IF(D7606=0,"exclude_no_activity",IFERROR(VLOOKUP(LOWER(B7606),'Active analysis'!$A$2:$V$58,22,FALSE),"review")))</x:f>
        <x:v>exclude_no_activity</x:v>
      </x:c>
      <x:c r="G7606" s="31" t="n">
        <x:f>IFERROR(VLOOKUP(LOWER(B7606),'Active analysis'!$A$2:$V$58,21,FALSE),0)</x:f>
        <x:v>0</x:v>
      </x:c>
      <x:c r="H7606" s="31" t="str">
        <x:v>not_scanned_rate_limit</x:v>
      </x:c>
      <x:c r="I7606" s="31"/>
      <x:c r="J7606" s="31" t="str">
        <x:f>IF(C7606&lt;&gt;"",C7606,IF(D7606=0,"no signed outgoing testnet activity",IF(F7606="recommend","diverse and persistent testnet activity",IF(F7606="likely_bot","multiple automation signals","insufficient longevity or one automation signal"))))</x:f>
        <x:v>no signed outgoing testnet activity</x:v>
      </x:c>
    </x:row>
    <x:row r="7607">
      <x:c r="A7607" s="31" t="n">
        <x:v>7606</x:v>
      </x:c>
      <x:c r="B7607" s="45" t="str">
        <x:v>addr:0x9c19302700e89ab277fd2d40239dfc57a876cf25</x:v>
      </x:c>
      <x:c r="C7607" s="31" t="str"/>
      <x:c r="D7607" s="31" t="n">
        <x:v>0</x:v>
      </x:c>
      <x:c r="E7607" s="31" t="str">
        <x:v>no</x:v>
      </x:c>
      <x:c r="F7607" s="31" t="str">
        <x:f>IF(C7607&lt;&gt;"","exclude_synthetic",IF(D7607=0,"exclude_no_activity",IFERROR(VLOOKUP(LOWER(B7607),'Active analysis'!$A$2:$V$58,22,FALSE),"review")))</x:f>
        <x:v>exclude_no_activity</x:v>
      </x:c>
      <x:c r="G7607" s="31" t="n">
        <x:f>IFERROR(VLOOKUP(LOWER(B7607),'Active analysis'!$A$2:$V$58,21,FALSE),0)</x:f>
        <x:v>0</x:v>
      </x:c>
      <x:c r="H7607" s="31" t="str">
        <x:v>not_scanned_rate_limit</x:v>
      </x:c>
      <x:c r="I7607" s="31"/>
      <x:c r="J7607" s="31" t="str">
        <x:f>IF(C7607&lt;&gt;"",C7607,IF(D7607=0,"no signed outgoing testnet activity",IF(F7607="recommend","diverse and persistent testnet activity",IF(F7607="likely_bot","multiple automation signals","insufficient longevity or one automation signal"))))</x:f>
        <x:v>no signed outgoing testnet activity</x:v>
      </x:c>
    </x:row>
    <x:row r="7608">
      <x:c r="A7608" s="31" t="n">
        <x:v>7607</x:v>
      </x:c>
      <x:c r="B7608" s="45" t="str">
        <x:v>addr:0x9c1b7f341849553d0d82871f4f2e0fb8dd6817b1</x:v>
      </x:c>
      <x:c r="C7608" s="31" t="str"/>
      <x:c r="D7608" s="31" t="n">
        <x:v>0</x:v>
      </x:c>
      <x:c r="E7608" s="31" t="str">
        <x:v>no</x:v>
      </x:c>
      <x:c r="F7608" s="31" t="str">
        <x:f>IF(C7608&lt;&gt;"","exclude_synthetic",IF(D7608=0,"exclude_no_activity",IFERROR(VLOOKUP(LOWER(B7608),'Active analysis'!$A$2:$V$58,22,FALSE),"review")))</x:f>
        <x:v>exclude_no_activity</x:v>
      </x:c>
      <x:c r="G7608" s="31" t="n">
        <x:f>IFERROR(VLOOKUP(LOWER(B7608),'Active analysis'!$A$2:$V$58,21,FALSE),0)</x:f>
        <x:v>0</x:v>
      </x:c>
      <x:c r="H7608" s="31" t="str">
        <x:v>not_scanned_rate_limit</x:v>
      </x:c>
      <x:c r="I7608" s="31"/>
      <x:c r="J7608" s="31" t="str">
        <x:f>IF(C7608&lt;&gt;"",C7608,IF(D7608=0,"no signed outgoing testnet activity",IF(F7608="recommend","diverse and persistent testnet activity",IF(F7608="likely_bot","multiple automation signals","insufficient longevity or one automation signal"))))</x:f>
        <x:v>no signed outgoing testnet activity</x:v>
      </x:c>
    </x:row>
    <x:row r="7609">
      <x:c r="A7609" s="31" t="n">
        <x:v>7608</x:v>
      </x:c>
      <x:c r="B7609" s="45" t="str">
        <x:v>addr:0x9c20882E93CB2B552c638E8aDDf4C6C0768C66E8</x:v>
      </x:c>
      <x:c r="C7609" s="31" t="str"/>
      <x:c r="D7609" s="31" t="n">
        <x:v>0</x:v>
      </x:c>
      <x:c r="E7609" s="31" t="str">
        <x:v>no</x:v>
      </x:c>
      <x:c r="F7609" s="31" t="str">
        <x:f>IF(C7609&lt;&gt;"","exclude_synthetic",IF(D7609=0,"exclude_no_activity",IFERROR(VLOOKUP(LOWER(B7609),'Active analysis'!$A$2:$V$58,22,FALSE),"review")))</x:f>
        <x:v>exclude_no_activity</x:v>
      </x:c>
      <x:c r="G7609" s="31" t="n">
        <x:f>IFERROR(VLOOKUP(LOWER(B7609),'Active analysis'!$A$2:$V$58,21,FALSE),0)</x:f>
        <x:v>0</x:v>
      </x:c>
      <x:c r="H7609" s="31" t="str">
        <x:v>not_scanned_rate_limit</x:v>
      </x:c>
      <x:c r="I7609" s="31"/>
      <x:c r="J7609" s="31" t="str">
        <x:f>IF(C7609&lt;&gt;"",C7609,IF(D7609=0,"no signed outgoing testnet activity",IF(F7609="recommend","diverse and persistent testnet activity",IF(F7609="likely_bot","multiple automation signals","insufficient longevity or one automation signal"))))</x:f>
        <x:v>no signed outgoing testnet activity</x:v>
      </x:c>
    </x:row>
    <x:row r="7610">
      <x:c r="A7610" s="31" t="n">
        <x:v>7609</x:v>
      </x:c>
      <x:c r="B7610" s="45" t="str">
        <x:v>addr:0x9c23bFF931c79664b69b8f75D27c5e187E0714D6</x:v>
      </x:c>
      <x:c r="C7610" s="31" t="str"/>
      <x:c r="D7610" s="31" t="n">
        <x:v>0</x:v>
      </x:c>
      <x:c r="E7610" s="31" t="str">
        <x:v>no</x:v>
      </x:c>
      <x:c r="F7610" s="31" t="str">
        <x:f>IF(C7610&lt;&gt;"","exclude_synthetic",IF(D7610=0,"exclude_no_activity",IFERROR(VLOOKUP(LOWER(B7610),'Active analysis'!$A$2:$V$58,22,FALSE),"review")))</x:f>
        <x:v>exclude_no_activity</x:v>
      </x:c>
      <x:c r="G7610" s="31" t="n">
        <x:f>IFERROR(VLOOKUP(LOWER(B7610),'Active analysis'!$A$2:$V$58,21,FALSE),0)</x:f>
        <x:v>0</x:v>
      </x:c>
      <x:c r="H7610" s="31" t="str">
        <x:v>not_scanned_rate_limit</x:v>
      </x:c>
      <x:c r="I7610" s="31"/>
      <x:c r="J7610" s="31" t="str">
        <x:f>IF(C7610&lt;&gt;"",C7610,IF(D7610=0,"no signed outgoing testnet activity",IF(F7610="recommend","diverse and persistent testnet activity",IF(F7610="likely_bot","multiple automation signals","insufficient longevity or one automation signal"))))</x:f>
        <x:v>no signed outgoing testnet activity</x:v>
      </x:c>
    </x:row>
    <x:row r="7611">
      <x:c r="A7611" s="31" t="n">
        <x:v>7610</x:v>
      </x:c>
      <x:c r="B7611" s="45" t="str">
        <x:v>addr:0x9c2F2c2fE54EEd19d3c768a584c78C636bcE5F26</x:v>
      </x:c>
      <x:c r="C7611" s="31" t="str"/>
      <x:c r="D7611" s="31" t="n">
        <x:v>0</x:v>
      </x:c>
      <x:c r="E7611" s="31" t="str">
        <x:v>no</x:v>
      </x:c>
      <x:c r="F7611" s="31" t="str">
        <x:f>IF(C7611&lt;&gt;"","exclude_synthetic",IF(D7611=0,"exclude_no_activity",IFERROR(VLOOKUP(LOWER(B7611),'Active analysis'!$A$2:$V$58,22,FALSE),"review")))</x:f>
        <x:v>exclude_no_activity</x:v>
      </x:c>
      <x:c r="G7611" s="31" t="n">
        <x:f>IFERROR(VLOOKUP(LOWER(B7611),'Active analysis'!$A$2:$V$58,21,FALSE),0)</x:f>
        <x:v>0</x:v>
      </x:c>
      <x:c r="H7611" s="31" t="str">
        <x:v>not_scanned_rate_limit</x:v>
      </x:c>
      <x:c r="I7611" s="31"/>
      <x:c r="J7611" s="31" t="str">
        <x:f>IF(C7611&lt;&gt;"",C7611,IF(D7611=0,"no signed outgoing testnet activity",IF(F7611="recommend","diverse and persistent testnet activity",IF(F7611="likely_bot","multiple automation signals","insufficient longevity or one automation signal"))))</x:f>
        <x:v>no signed outgoing testnet activity</x:v>
      </x:c>
    </x:row>
    <x:row r="7612">
      <x:c r="A7612" s="31" t="n">
        <x:v>7611</x:v>
      </x:c>
      <x:c r="B7612" s="45" t="str">
        <x:v>addr:0x9c303231861B7f32E0913b0500e08a95e58913eD</x:v>
      </x:c>
      <x:c r="C7612" s="31" t="str"/>
      <x:c r="D7612" s="31" t="n">
        <x:v>0</x:v>
      </x:c>
      <x:c r="E7612" s="31" t="str">
        <x:v>no</x:v>
      </x:c>
      <x:c r="F7612" s="31" t="str">
        <x:f>IF(C7612&lt;&gt;"","exclude_synthetic",IF(D7612=0,"exclude_no_activity",IFERROR(VLOOKUP(LOWER(B7612),'Active analysis'!$A$2:$V$58,22,FALSE),"review")))</x:f>
        <x:v>exclude_no_activity</x:v>
      </x:c>
      <x:c r="G7612" s="31" t="n">
        <x:f>IFERROR(VLOOKUP(LOWER(B7612),'Active analysis'!$A$2:$V$58,21,FALSE),0)</x:f>
        <x:v>0</x:v>
      </x:c>
      <x:c r="H7612" s="31" t="str">
        <x:v>not_scanned_rate_limit</x:v>
      </x:c>
      <x:c r="I7612" s="31"/>
      <x:c r="J7612" s="31" t="str">
        <x:f>IF(C7612&lt;&gt;"",C7612,IF(D7612=0,"no signed outgoing testnet activity",IF(F7612="recommend","diverse and persistent testnet activity",IF(F7612="likely_bot","multiple automation signals","insufficient longevity or one automation signal"))))</x:f>
        <x:v>no signed outgoing testnet activity</x:v>
      </x:c>
    </x:row>
    <x:row r="7613">
      <x:c r="A7613" s="31" t="n">
        <x:v>7612</x:v>
      </x:c>
      <x:c r="B7613" s="45" t="str">
        <x:v>addr:0x9c320277f56c735169dc69627e5ef1805189f2ea</x:v>
      </x:c>
      <x:c r="C7613" s="31" t="str"/>
      <x:c r="D7613" s="31" t="n">
        <x:v>0</x:v>
      </x:c>
      <x:c r="E7613" s="31" t="str">
        <x:v>no</x:v>
      </x:c>
      <x:c r="F7613" s="31" t="str">
        <x:f>IF(C7613&lt;&gt;"","exclude_synthetic",IF(D7613=0,"exclude_no_activity",IFERROR(VLOOKUP(LOWER(B7613),'Active analysis'!$A$2:$V$58,22,FALSE),"review")))</x:f>
        <x:v>exclude_no_activity</x:v>
      </x:c>
      <x:c r="G7613" s="31" t="n">
        <x:f>IFERROR(VLOOKUP(LOWER(B7613),'Active analysis'!$A$2:$V$58,21,FALSE),0)</x:f>
        <x:v>0</x:v>
      </x:c>
      <x:c r="H7613" s="31" t="str">
        <x:v>not_scanned_rate_limit</x:v>
      </x:c>
      <x:c r="I7613" s="31"/>
      <x:c r="J7613" s="31" t="str">
        <x:f>IF(C7613&lt;&gt;"",C7613,IF(D7613=0,"no signed outgoing testnet activity",IF(F7613="recommend","diverse and persistent testnet activity",IF(F7613="likely_bot","multiple automation signals","insufficient longevity or one automation signal"))))</x:f>
        <x:v>no signed outgoing testnet activity</x:v>
      </x:c>
    </x:row>
    <x:row r="7614">
      <x:c r="A7614" s="31" t="n">
        <x:v>7613</x:v>
      </x:c>
      <x:c r="B7614" s="45" t="str">
        <x:v>addr:0x9c38215b44B8EEA75881c3d3e7A5c25EB94fCA7B</x:v>
      </x:c>
      <x:c r="C7614" s="31" t="str"/>
      <x:c r="D7614" s="31" t="n">
        <x:v>0</x:v>
      </x:c>
      <x:c r="E7614" s="31" t="str">
        <x:v>no</x:v>
      </x:c>
      <x:c r="F7614" s="31" t="str">
        <x:f>IF(C7614&lt;&gt;"","exclude_synthetic",IF(D7614=0,"exclude_no_activity",IFERROR(VLOOKUP(LOWER(B7614),'Active analysis'!$A$2:$V$58,22,FALSE),"review")))</x:f>
        <x:v>exclude_no_activity</x:v>
      </x:c>
      <x:c r="G7614" s="31" t="n">
        <x:f>IFERROR(VLOOKUP(LOWER(B7614),'Active analysis'!$A$2:$V$58,21,FALSE),0)</x:f>
        <x:v>0</x:v>
      </x:c>
      <x:c r="H7614" s="31" t="str">
        <x:v>not_scanned_rate_limit</x:v>
      </x:c>
      <x:c r="I7614" s="31"/>
      <x:c r="J7614" s="31" t="str">
        <x:f>IF(C7614&lt;&gt;"",C7614,IF(D7614=0,"no signed outgoing testnet activity",IF(F7614="recommend","diverse and persistent testnet activity",IF(F7614="likely_bot","multiple automation signals","insufficient longevity or one automation signal"))))</x:f>
        <x:v>no signed outgoing testnet activity</x:v>
      </x:c>
    </x:row>
    <x:row r="7615">
      <x:c r="A7615" s="31" t="n">
        <x:v>7614</x:v>
      </x:c>
      <x:c r="B7615" s="45" t="str">
        <x:v>addr:0x9c39a09ade6f1c123f83f4af825c19a425c8898b</x:v>
      </x:c>
      <x:c r="C7615" s="31" t="str"/>
      <x:c r="D7615" s="31" t="n">
        <x:v>1</x:v>
      </x:c>
      <x:c r="E7615" s="31" t="str">
        <x:v>yes</x:v>
      </x:c>
      <x:c r="F7615" s="31" t="str">
        <x:f>IF(C7615&lt;&gt;"","exclude_synthetic",IF(D7615=0,"exclude_no_activity",IFERROR(VLOOKUP(LOWER(B7615),'Active analysis'!$A$2:$V$58,22,FALSE),"review")))</x:f>
        <x:v>review</x:v>
      </x:c>
      <x:c r="G7615" s="31" t="n">
        <x:f>IFERROR(VLOOKUP(LOWER(B7615),'Active analysis'!$A$2:$V$58,21,FALSE),0)</x:f>
        <x:v>30</x:v>
      </x:c>
      <x:c r="H7615" s="31" t="str">
        <x:v>not_scanned_rate_limit</x:v>
      </x:c>
      <x:c r="I7615" s="31"/>
      <x:c r="J7615" s="31" t="str">
        <x:f>IF(C7615&lt;&gt;"",C7615,IF(D7615=0,"no signed outgoing testnet activity",IF(F7615="recommend","diverse and persistent testnet activity",IF(F7615="likely_bot","multiple automation signals","insufficient longevity or one automation signal"))))</x:f>
        <x:v>insufficient longevity or one automation signal</x:v>
      </x:c>
    </x:row>
    <x:row r="7616">
      <x:c r="A7616" s="31" t="n">
        <x:v>7615</x:v>
      </x:c>
      <x:c r="B7616" s="45" t="str">
        <x:v>addr:0x9c3A2A5E4b087889D0adAEa8e0D99e96Bec1f5F0</x:v>
      </x:c>
      <x:c r="C7616" s="31" t="str"/>
      <x:c r="D7616" s="31" t="n">
        <x:v>0</x:v>
      </x:c>
      <x:c r="E7616" s="31" t="str">
        <x:v>no</x:v>
      </x:c>
      <x:c r="F7616" s="31" t="str">
        <x:f>IF(C7616&lt;&gt;"","exclude_synthetic",IF(D7616=0,"exclude_no_activity",IFERROR(VLOOKUP(LOWER(B7616),'Active analysis'!$A$2:$V$58,22,FALSE),"review")))</x:f>
        <x:v>exclude_no_activity</x:v>
      </x:c>
      <x:c r="G7616" s="31" t="n">
        <x:f>IFERROR(VLOOKUP(LOWER(B7616),'Active analysis'!$A$2:$V$58,21,FALSE),0)</x:f>
        <x:v>0</x:v>
      </x:c>
      <x:c r="H7616" s="31" t="str">
        <x:v>not_scanned_rate_limit</x:v>
      </x:c>
      <x:c r="I7616" s="31"/>
      <x:c r="J7616" s="31" t="str">
        <x:f>IF(C7616&lt;&gt;"",C7616,IF(D7616=0,"no signed outgoing testnet activity",IF(F7616="recommend","diverse and persistent testnet activity",IF(F7616="likely_bot","multiple automation signals","insufficient longevity or one automation signal"))))</x:f>
        <x:v>no signed outgoing testnet activity</x:v>
      </x:c>
    </x:row>
    <x:row r="7617">
      <x:c r="A7617" s="31" t="n">
        <x:v>7616</x:v>
      </x:c>
      <x:c r="B7617" s="45" t="str">
        <x:v>addr:0x9c3A8493d788A767196702efB22eA0742ACaC063</x:v>
      </x:c>
      <x:c r="C7617" s="31" t="str"/>
      <x:c r="D7617" s="31" t="n">
        <x:v>0</x:v>
      </x:c>
      <x:c r="E7617" s="31" t="str">
        <x:v>no</x:v>
      </x:c>
      <x:c r="F7617" s="31" t="str">
        <x:f>IF(C7617&lt;&gt;"","exclude_synthetic",IF(D7617=0,"exclude_no_activity",IFERROR(VLOOKUP(LOWER(B7617),'Active analysis'!$A$2:$V$58,22,FALSE),"review")))</x:f>
        <x:v>exclude_no_activity</x:v>
      </x:c>
      <x:c r="G7617" s="31" t="n">
        <x:f>IFERROR(VLOOKUP(LOWER(B7617),'Active analysis'!$A$2:$V$58,21,FALSE),0)</x:f>
        <x:v>0</x:v>
      </x:c>
      <x:c r="H7617" s="31" t="str">
        <x:v>not_scanned_rate_limit</x:v>
      </x:c>
      <x:c r="I7617" s="31"/>
      <x:c r="J7617" s="31" t="str">
        <x:f>IF(C7617&lt;&gt;"",C7617,IF(D7617=0,"no signed outgoing testnet activity",IF(F7617="recommend","diverse and persistent testnet activity",IF(F7617="likely_bot","multiple automation signals","insufficient longevity or one automation signal"))))</x:f>
        <x:v>no signed outgoing testnet activity</x:v>
      </x:c>
    </x:row>
    <x:row r="7618">
      <x:c r="A7618" s="31" t="n">
        <x:v>7617</x:v>
      </x:c>
      <x:c r="B7618" s="45" t="str">
        <x:v>addr:0x9c3a977ed282b33e5a3ebccbecf751eed69a729d</x:v>
      </x:c>
      <x:c r="C7618" s="31" t="str"/>
      <x:c r="D7618" s="31" t="n">
        <x:v>0</x:v>
      </x:c>
      <x:c r="E7618" s="31" t="str">
        <x:v>no</x:v>
      </x:c>
      <x:c r="F7618" s="31" t="str">
        <x:f>IF(C7618&lt;&gt;"","exclude_synthetic",IF(D7618=0,"exclude_no_activity",IFERROR(VLOOKUP(LOWER(B7618),'Active analysis'!$A$2:$V$58,22,FALSE),"review")))</x:f>
        <x:v>exclude_no_activity</x:v>
      </x:c>
      <x:c r="G7618" s="31" t="n">
        <x:f>IFERROR(VLOOKUP(LOWER(B7618),'Active analysis'!$A$2:$V$58,21,FALSE),0)</x:f>
        <x:v>0</x:v>
      </x:c>
      <x:c r="H7618" s="31" t="str">
        <x:v>not_scanned_rate_limit</x:v>
      </x:c>
      <x:c r="I7618" s="31"/>
      <x:c r="J7618" s="31" t="str">
        <x:f>IF(C7618&lt;&gt;"",C7618,IF(D7618=0,"no signed outgoing testnet activity",IF(F7618="recommend","diverse and persistent testnet activity",IF(F7618="likely_bot","multiple automation signals","insufficient longevity or one automation signal"))))</x:f>
        <x:v>no signed outgoing testnet activity</x:v>
      </x:c>
    </x:row>
    <x:row r="7619">
      <x:c r="A7619" s="31" t="n">
        <x:v>7618</x:v>
      </x:c>
      <x:c r="B7619" s="45" t="str">
        <x:v>addr:0x9c3c871c7D06Ad80c2863C9f7d794728fa3617A9</x:v>
      </x:c>
      <x:c r="C7619" s="31" t="str"/>
      <x:c r="D7619" s="31" t="n">
        <x:v>0</x:v>
      </x:c>
      <x:c r="E7619" s="31" t="str">
        <x:v>no</x:v>
      </x:c>
      <x:c r="F7619" s="31" t="str">
        <x:f>IF(C7619&lt;&gt;"","exclude_synthetic",IF(D7619=0,"exclude_no_activity",IFERROR(VLOOKUP(LOWER(B7619),'Active analysis'!$A$2:$V$58,22,FALSE),"review")))</x:f>
        <x:v>exclude_no_activity</x:v>
      </x:c>
      <x:c r="G7619" s="31" t="n">
        <x:f>IFERROR(VLOOKUP(LOWER(B7619),'Active analysis'!$A$2:$V$58,21,FALSE),0)</x:f>
        <x:v>0</x:v>
      </x:c>
      <x:c r="H7619" s="31" t="str">
        <x:v>not_scanned_rate_limit</x:v>
      </x:c>
      <x:c r="I7619" s="31"/>
      <x:c r="J7619" s="31" t="str">
        <x:f>IF(C7619&lt;&gt;"",C7619,IF(D7619=0,"no signed outgoing testnet activity",IF(F7619="recommend","diverse and persistent testnet activity",IF(F7619="likely_bot","multiple automation signals","insufficient longevity or one automation signal"))))</x:f>
        <x:v>no signed outgoing testnet activity</x:v>
      </x:c>
    </x:row>
    <x:row r="7620">
      <x:c r="A7620" s="31" t="n">
        <x:v>7619</x:v>
      </x:c>
      <x:c r="B7620" s="45" t="str">
        <x:v>addr:0x9C3F79130f1749eE68d7228A3e09A6Ec7bea82c6</x:v>
      </x:c>
      <x:c r="C7620" s="31" t="str"/>
      <x:c r="D7620" s="31" t="n">
        <x:v>0</x:v>
      </x:c>
      <x:c r="E7620" s="31" t="str">
        <x:v>no</x:v>
      </x:c>
      <x:c r="F7620" s="31" t="str">
        <x:f>IF(C7620&lt;&gt;"","exclude_synthetic",IF(D7620=0,"exclude_no_activity",IFERROR(VLOOKUP(LOWER(B7620),'Active analysis'!$A$2:$V$58,22,FALSE),"review")))</x:f>
        <x:v>exclude_no_activity</x:v>
      </x:c>
      <x:c r="G7620" s="31" t="n">
        <x:f>IFERROR(VLOOKUP(LOWER(B7620),'Active analysis'!$A$2:$V$58,21,FALSE),0)</x:f>
        <x:v>0</x:v>
      </x:c>
      <x:c r="H7620" s="31" t="str">
        <x:v>not_scanned_rate_limit</x:v>
      </x:c>
      <x:c r="I7620" s="31"/>
      <x:c r="J7620" s="31" t="str">
        <x:f>IF(C7620&lt;&gt;"",C7620,IF(D7620=0,"no signed outgoing testnet activity",IF(F7620="recommend","diverse and persistent testnet activity",IF(F7620="likely_bot","multiple automation signals","insufficient longevity or one automation signal"))))</x:f>
        <x:v>no signed outgoing testnet activity</x:v>
      </x:c>
    </x:row>
    <x:row r="7621">
      <x:c r="A7621" s="31" t="n">
        <x:v>7620</x:v>
      </x:c>
      <x:c r="B7621" s="45" t="str">
        <x:v>addr:0x9c4428fd49a133c19e0b18698f26b92d4faf3ae2</x:v>
      </x:c>
      <x:c r="C7621" s="31" t="str"/>
      <x:c r="D7621" s="31" t="n">
        <x:v>0</x:v>
      </x:c>
      <x:c r="E7621" s="31" t="str">
        <x:v>no</x:v>
      </x:c>
      <x:c r="F7621" s="31" t="str">
        <x:f>IF(C7621&lt;&gt;"","exclude_synthetic",IF(D7621=0,"exclude_no_activity",IFERROR(VLOOKUP(LOWER(B7621),'Active analysis'!$A$2:$V$58,22,FALSE),"review")))</x:f>
        <x:v>exclude_no_activity</x:v>
      </x:c>
      <x:c r="G7621" s="31" t="n">
        <x:f>IFERROR(VLOOKUP(LOWER(B7621),'Active analysis'!$A$2:$V$58,21,FALSE),0)</x:f>
        <x:v>0</x:v>
      </x:c>
      <x:c r="H7621" s="31" t="str">
        <x:v>not_scanned_rate_limit</x:v>
      </x:c>
      <x:c r="I7621" s="31"/>
      <x:c r="J7621" s="31" t="str">
        <x:f>IF(C7621&lt;&gt;"",C7621,IF(D7621=0,"no signed outgoing testnet activity",IF(F7621="recommend","diverse and persistent testnet activity",IF(F7621="likely_bot","multiple automation signals","insufficient longevity or one automation signal"))))</x:f>
        <x:v>no signed outgoing testnet activity</x:v>
      </x:c>
    </x:row>
    <x:row r="7622">
      <x:c r="A7622" s="31" t="n">
        <x:v>7621</x:v>
      </x:c>
      <x:c r="B7622" s="45" t="str">
        <x:v>addr:0x9c4569155c3AB2561E132600acF444cE53F90110</x:v>
      </x:c>
      <x:c r="C7622" s="31" t="str"/>
      <x:c r="D7622" s="31" t="n">
        <x:v>0</x:v>
      </x:c>
      <x:c r="E7622" s="31" t="str">
        <x:v>no</x:v>
      </x:c>
      <x:c r="F7622" s="31" t="str">
        <x:f>IF(C7622&lt;&gt;"","exclude_synthetic",IF(D7622=0,"exclude_no_activity",IFERROR(VLOOKUP(LOWER(B7622),'Active analysis'!$A$2:$V$58,22,FALSE),"review")))</x:f>
        <x:v>exclude_no_activity</x:v>
      </x:c>
      <x:c r="G7622" s="31" t="n">
        <x:f>IFERROR(VLOOKUP(LOWER(B7622),'Active analysis'!$A$2:$V$58,21,FALSE),0)</x:f>
        <x:v>0</x:v>
      </x:c>
      <x:c r="H7622" s="31" t="str">
        <x:v>not_scanned_rate_limit</x:v>
      </x:c>
      <x:c r="I7622" s="31"/>
      <x:c r="J7622" s="31" t="str">
        <x:f>IF(C7622&lt;&gt;"",C7622,IF(D7622=0,"no signed outgoing testnet activity",IF(F7622="recommend","diverse and persistent testnet activity",IF(F7622="likely_bot","multiple automation signals","insufficient longevity or one automation signal"))))</x:f>
        <x:v>no signed outgoing testnet activity</x:v>
      </x:c>
    </x:row>
    <x:row r="7623">
      <x:c r="A7623" s="31" t="n">
        <x:v>7622</x:v>
      </x:c>
      <x:c r="B7623" s="45" t="str">
        <x:v>addr:0x9c4Df6cE678c7412CEB6D74498Bc294B597EFB62</x:v>
      </x:c>
      <x:c r="C7623" s="31" t="str"/>
      <x:c r="D7623" s="31" t="n">
        <x:v>0</x:v>
      </x:c>
      <x:c r="E7623" s="31" t="str">
        <x:v>no</x:v>
      </x:c>
      <x:c r="F7623" s="31" t="str">
        <x:f>IF(C7623&lt;&gt;"","exclude_synthetic",IF(D7623=0,"exclude_no_activity",IFERROR(VLOOKUP(LOWER(B7623),'Active analysis'!$A$2:$V$58,22,FALSE),"review")))</x:f>
        <x:v>exclude_no_activity</x:v>
      </x:c>
      <x:c r="G7623" s="31" t="n">
        <x:f>IFERROR(VLOOKUP(LOWER(B7623),'Active analysis'!$A$2:$V$58,21,FALSE),0)</x:f>
        <x:v>0</x:v>
      </x:c>
      <x:c r="H7623" s="31" t="str">
        <x:v>not_scanned_rate_limit</x:v>
      </x:c>
      <x:c r="I7623" s="31"/>
      <x:c r="J7623" s="31" t="str">
        <x:f>IF(C7623&lt;&gt;"",C7623,IF(D7623=0,"no signed outgoing testnet activity",IF(F7623="recommend","diverse and persistent testnet activity",IF(F7623="likely_bot","multiple automation signals","insufficient longevity or one automation signal"))))</x:f>
        <x:v>no signed outgoing testnet activity</x:v>
      </x:c>
    </x:row>
    <x:row r="7624">
      <x:c r="A7624" s="31" t="n">
        <x:v>7623</x:v>
      </x:c>
      <x:c r="B7624" s="45" t="str">
        <x:v>addr:0x9C5BD789278f868084758aACaD888C52bF215273</x:v>
      </x:c>
      <x:c r="C7624" s="31" t="str"/>
      <x:c r="D7624" s="31" t="n">
        <x:v>0</x:v>
      </x:c>
      <x:c r="E7624" s="31" t="str">
        <x:v>no</x:v>
      </x:c>
      <x:c r="F7624" s="31" t="str">
        <x:f>IF(C7624&lt;&gt;"","exclude_synthetic",IF(D7624=0,"exclude_no_activity",IFERROR(VLOOKUP(LOWER(B7624),'Active analysis'!$A$2:$V$58,22,FALSE),"review")))</x:f>
        <x:v>exclude_no_activity</x:v>
      </x:c>
      <x:c r="G7624" s="31" t="n">
        <x:f>IFERROR(VLOOKUP(LOWER(B7624),'Active analysis'!$A$2:$V$58,21,FALSE),0)</x:f>
        <x:v>0</x:v>
      </x:c>
      <x:c r="H7624" s="31" t="str">
        <x:v>not_scanned_rate_limit</x:v>
      </x:c>
      <x:c r="I7624" s="31"/>
      <x:c r="J7624" s="31" t="str">
        <x:f>IF(C7624&lt;&gt;"",C7624,IF(D7624=0,"no signed outgoing testnet activity",IF(F7624="recommend","diverse and persistent testnet activity",IF(F7624="likely_bot","multiple automation signals","insufficient longevity or one automation signal"))))</x:f>
        <x:v>no signed outgoing testnet activity</x:v>
      </x:c>
    </x:row>
    <x:row r="7625">
      <x:c r="A7625" s="31" t="n">
        <x:v>7624</x:v>
      </x:c>
      <x:c r="B7625" s="45" t="str">
        <x:v>addr:0x9c66e849dc1503c95002b151552ffb935d2c6305</x:v>
      </x:c>
      <x:c r="C7625" s="31" t="str"/>
      <x:c r="D7625" s="31" t="n">
        <x:v>0</x:v>
      </x:c>
      <x:c r="E7625" s="31" t="str">
        <x:v>no</x:v>
      </x:c>
      <x:c r="F7625" s="31" t="str">
        <x:f>IF(C7625&lt;&gt;"","exclude_synthetic",IF(D7625=0,"exclude_no_activity",IFERROR(VLOOKUP(LOWER(B7625),'Active analysis'!$A$2:$V$58,22,FALSE),"review")))</x:f>
        <x:v>exclude_no_activity</x:v>
      </x:c>
      <x:c r="G7625" s="31" t="n">
        <x:f>IFERROR(VLOOKUP(LOWER(B7625),'Active analysis'!$A$2:$V$58,21,FALSE),0)</x:f>
        <x:v>0</x:v>
      </x:c>
      <x:c r="H7625" s="31" t="str">
        <x:v>not_scanned_rate_limit</x:v>
      </x:c>
      <x:c r="I7625" s="31"/>
      <x:c r="J7625" s="31" t="str">
        <x:f>IF(C7625&lt;&gt;"",C7625,IF(D7625=0,"no signed outgoing testnet activity",IF(F7625="recommend","diverse and persistent testnet activity",IF(F7625="likely_bot","multiple automation signals","insufficient longevity or one automation signal"))))</x:f>
        <x:v>no signed outgoing testnet activity</x:v>
      </x:c>
    </x:row>
    <x:row r="7626">
      <x:c r="A7626" s="31" t="n">
        <x:v>7625</x:v>
      </x:c>
      <x:c r="B7626" s="45" t="str">
        <x:v>addr:0x9C67d12cFBde61F0f1CD407795059b36C12bAB1e</x:v>
      </x:c>
      <x:c r="C7626" s="31" t="str"/>
      <x:c r="D7626" s="31" t="n">
        <x:v>0</x:v>
      </x:c>
      <x:c r="E7626" s="31" t="str">
        <x:v>no</x:v>
      </x:c>
      <x:c r="F7626" s="31" t="str">
        <x:f>IF(C7626&lt;&gt;"","exclude_synthetic",IF(D7626=0,"exclude_no_activity",IFERROR(VLOOKUP(LOWER(B7626),'Active analysis'!$A$2:$V$58,22,FALSE),"review")))</x:f>
        <x:v>exclude_no_activity</x:v>
      </x:c>
      <x:c r="G7626" s="31" t="n">
        <x:f>IFERROR(VLOOKUP(LOWER(B7626),'Active analysis'!$A$2:$V$58,21,FALSE),0)</x:f>
        <x:v>0</x:v>
      </x:c>
      <x:c r="H7626" s="31" t="str">
        <x:v>not_scanned_rate_limit</x:v>
      </x:c>
      <x:c r="I7626" s="31"/>
      <x:c r="J7626" s="31" t="str">
        <x:f>IF(C7626&lt;&gt;"",C7626,IF(D7626=0,"no signed outgoing testnet activity",IF(F7626="recommend","diverse and persistent testnet activity",IF(F7626="likely_bot","multiple automation signals","insufficient longevity or one automation signal"))))</x:f>
        <x:v>no signed outgoing testnet activity</x:v>
      </x:c>
    </x:row>
    <x:row r="7627">
      <x:c r="A7627" s="31" t="n">
        <x:v>7626</x:v>
      </x:c>
      <x:c r="B7627" s="45" t="str">
        <x:v>addr:0x9c6c5192a94d7bef39f54b4c2a64026923ab4ad0</x:v>
      </x:c>
      <x:c r="C7627" s="31" t="str"/>
      <x:c r="D7627" s="31" t="n">
        <x:v>0</x:v>
      </x:c>
      <x:c r="E7627" s="31" t="str">
        <x:v>no</x:v>
      </x:c>
      <x:c r="F7627" s="31" t="str">
        <x:f>IF(C7627&lt;&gt;"","exclude_synthetic",IF(D7627=0,"exclude_no_activity",IFERROR(VLOOKUP(LOWER(B7627),'Active analysis'!$A$2:$V$58,22,FALSE),"review")))</x:f>
        <x:v>exclude_no_activity</x:v>
      </x:c>
      <x:c r="G7627" s="31" t="n">
        <x:f>IFERROR(VLOOKUP(LOWER(B7627),'Active analysis'!$A$2:$V$58,21,FALSE),0)</x:f>
        <x:v>0</x:v>
      </x:c>
      <x:c r="H7627" s="31" t="str">
        <x:v>not_scanned_rate_limit</x:v>
      </x:c>
      <x:c r="I7627" s="31"/>
      <x:c r="J7627" s="31" t="str">
        <x:f>IF(C7627&lt;&gt;"",C7627,IF(D7627=0,"no signed outgoing testnet activity",IF(F7627="recommend","diverse and persistent testnet activity",IF(F7627="likely_bot","multiple automation signals","insufficient longevity or one automation signal"))))</x:f>
        <x:v>no signed outgoing testnet activity</x:v>
      </x:c>
    </x:row>
    <x:row r="7628">
      <x:c r="A7628" s="31" t="n">
        <x:v>7627</x:v>
      </x:c>
      <x:c r="B7628" s="45" t="str">
        <x:v>addr:0x9c6cdbb9d0912931fb608e05a9ac177970c83feb</x:v>
      </x:c>
      <x:c r="C7628" s="31" t="str"/>
      <x:c r="D7628" s="31" t="n">
        <x:v>0</x:v>
      </x:c>
      <x:c r="E7628" s="31" t="str">
        <x:v>no</x:v>
      </x:c>
      <x:c r="F7628" s="31" t="str">
        <x:f>IF(C7628&lt;&gt;"","exclude_synthetic",IF(D7628=0,"exclude_no_activity",IFERROR(VLOOKUP(LOWER(B7628),'Active analysis'!$A$2:$V$58,22,FALSE),"review")))</x:f>
        <x:v>exclude_no_activity</x:v>
      </x:c>
      <x:c r="G7628" s="31" t="n">
        <x:f>IFERROR(VLOOKUP(LOWER(B7628),'Active analysis'!$A$2:$V$58,21,FALSE),0)</x:f>
        <x:v>0</x:v>
      </x:c>
      <x:c r="H7628" s="31" t="str">
        <x:v>not_scanned_rate_limit</x:v>
      </x:c>
      <x:c r="I7628" s="31"/>
      <x:c r="J7628" s="31" t="str">
        <x:f>IF(C7628&lt;&gt;"",C7628,IF(D7628=0,"no signed outgoing testnet activity",IF(F7628="recommend","diverse and persistent testnet activity",IF(F7628="likely_bot","multiple automation signals","insufficient longevity or one automation signal"))))</x:f>
        <x:v>no signed outgoing testnet activity</x:v>
      </x:c>
    </x:row>
    <x:row r="7629">
      <x:c r="A7629" s="31" t="n">
        <x:v>7628</x:v>
      </x:c>
      <x:c r="B7629" s="45" t="str">
        <x:v>addr:0x9C6cf73bF8B70a00BDdbd2b9CfB59cCF8c48205b</x:v>
      </x:c>
      <x:c r="C7629" s="31" t="str"/>
      <x:c r="D7629" s="31" t="n">
        <x:v>0</x:v>
      </x:c>
      <x:c r="E7629" s="31" t="str">
        <x:v>no</x:v>
      </x:c>
      <x:c r="F7629" s="31" t="str">
        <x:f>IF(C7629&lt;&gt;"","exclude_synthetic",IF(D7629=0,"exclude_no_activity",IFERROR(VLOOKUP(LOWER(B7629),'Active analysis'!$A$2:$V$58,22,FALSE),"review")))</x:f>
        <x:v>exclude_no_activity</x:v>
      </x:c>
      <x:c r="G7629" s="31" t="n">
        <x:f>IFERROR(VLOOKUP(LOWER(B7629),'Active analysis'!$A$2:$V$58,21,FALSE),0)</x:f>
        <x:v>0</x:v>
      </x:c>
      <x:c r="H7629" s="31" t="str">
        <x:v>not_scanned_rate_limit</x:v>
      </x:c>
      <x:c r="I7629" s="31"/>
      <x:c r="J7629" s="31" t="str">
        <x:f>IF(C7629&lt;&gt;"",C7629,IF(D7629=0,"no signed outgoing testnet activity",IF(F7629="recommend","diverse and persistent testnet activity",IF(F7629="likely_bot","multiple automation signals","insufficient longevity or one automation signal"))))</x:f>
        <x:v>no signed outgoing testnet activity</x:v>
      </x:c>
    </x:row>
    <x:row r="7630">
      <x:c r="A7630" s="31" t="n">
        <x:v>7629</x:v>
      </x:c>
      <x:c r="B7630" s="45" t="str">
        <x:v>addr:0x9C726FE5E790fB2869B133d577BA9E4504BC9794</x:v>
      </x:c>
      <x:c r="C7630" s="31" t="str"/>
      <x:c r="D7630" s="31" t="n">
        <x:v>0</x:v>
      </x:c>
      <x:c r="E7630" s="31" t="str">
        <x:v>no</x:v>
      </x:c>
      <x:c r="F7630" s="31" t="str">
        <x:f>IF(C7630&lt;&gt;"","exclude_synthetic",IF(D7630=0,"exclude_no_activity",IFERROR(VLOOKUP(LOWER(B7630),'Active analysis'!$A$2:$V$58,22,FALSE),"review")))</x:f>
        <x:v>exclude_no_activity</x:v>
      </x:c>
      <x:c r="G7630" s="31" t="n">
        <x:f>IFERROR(VLOOKUP(LOWER(B7630),'Active analysis'!$A$2:$V$58,21,FALSE),0)</x:f>
        <x:v>0</x:v>
      </x:c>
      <x:c r="H7630" s="31" t="str">
        <x:v>not_scanned_rate_limit</x:v>
      </x:c>
      <x:c r="I7630" s="31"/>
      <x:c r="J7630" s="31" t="str">
        <x:f>IF(C7630&lt;&gt;"",C7630,IF(D7630=0,"no signed outgoing testnet activity",IF(F7630="recommend","diverse and persistent testnet activity",IF(F7630="likely_bot","multiple automation signals","insufficient longevity or one automation signal"))))</x:f>
        <x:v>no signed outgoing testnet activity</x:v>
      </x:c>
    </x:row>
    <x:row r="7631">
      <x:c r="A7631" s="31" t="n">
        <x:v>7630</x:v>
      </x:c>
      <x:c r="B7631" s="45" t="str">
        <x:v>addr:0x9c8577d178bfd2997acd1e2d92122e209f1ce332</x:v>
      </x:c>
      <x:c r="C7631" s="31" t="str"/>
      <x:c r="D7631" s="31" t="n">
        <x:v>0</x:v>
      </x:c>
      <x:c r="E7631" s="31" t="str">
        <x:v>no</x:v>
      </x:c>
      <x:c r="F7631" s="31" t="str">
        <x:f>IF(C7631&lt;&gt;"","exclude_synthetic",IF(D7631=0,"exclude_no_activity",IFERROR(VLOOKUP(LOWER(B7631),'Active analysis'!$A$2:$V$58,22,FALSE),"review")))</x:f>
        <x:v>exclude_no_activity</x:v>
      </x:c>
      <x:c r="G7631" s="31" t="n">
        <x:f>IFERROR(VLOOKUP(LOWER(B7631),'Active analysis'!$A$2:$V$58,21,FALSE),0)</x:f>
        <x:v>0</x:v>
      </x:c>
      <x:c r="H7631" s="31" t="str">
        <x:v>not_scanned_rate_limit</x:v>
      </x:c>
      <x:c r="I7631" s="31"/>
      <x:c r="J7631" s="31" t="str">
        <x:f>IF(C7631&lt;&gt;"",C7631,IF(D7631=0,"no signed outgoing testnet activity",IF(F7631="recommend","diverse and persistent testnet activity",IF(F7631="likely_bot","multiple automation signals","insufficient longevity or one automation signal"))))</x:f>
        <x:v>no signed outgoing testnet activity</x:v>
      </x:c>
    </x:row>
    <x:row r="7632">
      <x:c r="A7632" s="31" t="n">
        <x:v>7631</x:v>
      </x:c>
      <x:c r="B7632" s="45" t="str">
        <x:v>addr:0x9c8750020303c37E7f544899f375397CFAF749D5</x:v>
      </x:c>
      <x:c r="C7632" s="31" t="str"/>
      <x:c r="D7632" s="31" t="n">
        <x:v>0</x:v>
      </x:c>
      <x:c r="E7632" s="31" t="str">
        <x:v>no</x:v>
      </x:c>
      <x:c r="F7632" s="31" t="str">
        <x:f>IF(C7632&lt;&gt;"","exclude_synthetic",IF(D7632=0,"exclude_no_activity",IFERROR(VLOOKUP(LOWER(B7632),'Active analysis'!$A$2:$V$58,22,FALSE),"review")))</x:f>
        <x:v>exclude_no_activity</x:v>
      </x:c>
      <x:c r="G7632" s="31" t="n">
        <x:f>IFERROR(VLOOKUP(LOWER(B7632),'Active analysis'!$A$2:$V$58,21,FALSE),0)</x:f>
        <x:v>0</x:v>
      </x:c>
      <x:c r="H7632" s="31" t="str">
        <x:v>not_scanned_rate_limit</x:v>
      </x:c>
      <x:c r="I7632" s="31"/>
      <x:c r="J7632" s="31" t="str">
        <x:f>IF(C7632&lt;&gt;"",C7632,IF(D7632=0,"no signed outgoing testnet activity",IF(F7632="recommend","diverse and persistent testnet activity",IF(F7632="likely_bot","multiple automation signals","insufficient longevity or one automation signal"))))</x:f>
        <x:v>no signed outgoing testnet activity</x:v>
      </x:c>
    </x:row>
    <x:row r="7633">
      <x:c r="A7633" s="31" t="n">
        <x:v>7632</x:v>
      </x:c>
      <x:c r="B7633" s="45" t="str">
        <x:v>addr:0x9c8a1D4fb2AE97E0f6Ae3D72D81e59716F5021e3</x:v>
      </x:c>
      <x:c r="C7633" s="31" t="str"/>
      <x:c r="D7633" s="31" t="n">
        <x:v>0</x:v>
      </x:c>
      <x:c r="E7633" s="31" t="str">
        <x:v>no</x:v>
      </x:c>
      <x:c r="F7633" s="31" t="str">
        <x:f>IF(C7633&lt;&gt;"","exclude_synthetic",IF(D7633=0,"exclude_no_activity",IFERROR(VLOOKUP(LOWER(B7633),'Active analysis'!$A$2:$V$58,22,FALSE),"review")))</x:f>
        <x:v>exclude_no_activity</x:v>
      </x:c>
      <x:c r="G7633" s="31" t="n">
        <x:f>IFERROR(VLOOKUP(LOWER(B7633),'Active analysis'!$A$2:$V$58,21,FALSE),0)</x:f>
        <x:v>0</x:v>
      </x:c>
      <x:c r="H7633" s="31" t="str">
        <x:v>not_scanned_rate_limit</x:v>
      </x:c>
      <x:c r="I7633" s="31"/>
      <x:c r="J7633" s="31" t="str">
        <x:f>IF(C7633&lt;&gt;"",C7633,IF(D7633=0,"no signed outgoing testnet activity",IF(F7633="recommend","diverse and persistent testnet activity",IF(F7633="likely_bot","multiple automation signals","insufficient longevity or one automation signal"))))</x:f>
        <x:v>no signed outgoing testnet activity</x:v>
      </x:c>
    </x:row>
    <x:row r="7634">
      <x:c r="A7634" s="31" t="n">
        <x:v>7633</x:v>
      </x:c>
      <x:c r="B7634" s="45" t="str">
        <x:v>addr:0x9c8e155e1677df9f69bf9896753aed98b23e50e2</x:v>
      </x:c>
      <x:c r="C7634" s="31" t="str"/>
      <x:c r="D7634" s="31" t="n">
        <x:v>0</x:v>
      </x:c>
      <x:c r="E7634" s="31" t="str">
        <x:v>no</x:v>
      </x:c>
      <x:c r="F7634" s="31" t="str">
        <x:f>IF(C7634&lt;&gt;"","exclude_synthetic",IF(D7634=0,"exclude_no_activity",IFERROR(VLOOKUP(LOWER(B7634),'Active analysis'!$A$2:$V$58,22,FALSE),"review")))</x:f>
        <x:v>exclude_no_activity</x:v>
      </x:c>
      <x:c r="G7634" s="31" t="n">
        <x:f>IFERROR(VLOOKUP(LOWER(B7634),'Active analysis'!$A$2:$V$58,21,FALSE),0)</x:f>
        <x:v>0</x:v>
      </x:c>
      <x:c r="H7634" s="31" t="str">
        <x:v>not_scanned_rate_limit</x:v>
      </x:c>
      <x:c r="I7634" s="31"/>
      <x:c r="J7634" s="31" t="str">
        <x:f>IF(C7634&lt;&gt;"",C7634,IF(D7634=0,"no signed outgoing testnet activity",IF(F7634="recommend","diverse and persistent testnet activity",IF(F7634="likely_bot","multiple automation signals","insufficient longevity or one automation signal"))))</x:f>
        <x:v>no signed outgoing testnet activity</x:v>
      </x:c>
    </x:row>
    <x:row r="7635">
      <x:c r="A7635" s="31" t="n">
        <x:v>7634</x:v>
      </x:c>
      <x:c r="B7635" s="45" t="str">
        <x:v>addr:0x9ca26ef7e15208e9d64ee8e3c1865aeb8f0738aa</x:v>
      </x:c>
      <x:c r="C7635" s="31" t="str"/>
      <x:c r="D7635" s="31" t="n">
        <x:v>0</x:v>
      </x:c>
      <x:c r="E7635" s="31" t="str">
        <x:v>no</x:v>
      </x:c>
      <x:c r="F7635" s="31" t="str">
        <x:f>IF(C7635&lt;&gt;"","exclude_synthetic",IF(D7635=0,"exclude_no_activity",IFERROR(VLOOKUP(LOWER(B7635),'Active analysis'!$A$2:$V$58,22,FALSE),"review")))</x:f>
        <x:v>exclude_no_activity</x:v>
      </x:c>
      <x:c r="G7635" s="31" t="n">
        <x:f>IFERROR(VLOOKUP(LOWER(B7635),'Active analysis'!$A$2:$V$58,21,FALSE),0)</x:f>
        <x:v>0</x:v>
      </x:c>
      <x:c r="H7635" s="31" t="str">
        <x:v>not_scanned_rate_limit</x:v>
      </x:c>
      <x:c r="I7635" s="31"/>
      <x:c r="J7635" s="31" t="str">
        <x:f>IF(C7635&lt;&gt;"",C7635,IF(D7635=0,"no signed outgoing testnet activity",IF(F7635="recommend","diverse and persistent testnet activity",IF(F7635="likely_bot","multiple automation signals","insufficient longevity or one automation signal"))))</x:f>
        <x:v>no signed outgoing testnet activity</x:v>
      </x:c>
    </x:row>
    <x:row r="7636">
      <x:c r="A7636" s="31" t="n">
        <x:v>7635</x:v>
      </x:c>
      <x:c r="B7636" s="45" t="str">
        <x:v>addr:0x9CaD4fa8568b75F5BdfE76198b1157F427729918</x:v>
      </x:c>
      <x:c r="C7636" s="31" t="str"/>
      <x:c r="D7636" s="31" t="n">
        <x:v>0</x:v>
      </x:c>
      <x:c r="E7636" s="31" t="str">
        <x:v>no</x:v>
      </x:c>
      <x:c r="F7636" s="31" t="str">
        <x:f>IF(C7636&lt;&gt;"","exclude_synthetic",IF(D7636=0,"exclude_no_activity",IFERROR(VLOOKUP(LOWER(B7636),'Active analysis'!$A$2:$V$58,22,FALSE),"review")))</x:f>
        <x:v>exclude_no_activity</x:v>
      </x:c>
      <x:c r="G7636" s="31" t="n">
        <x:f>IFERROR(VLOOKUP(LOWER(B7636),'Active analysis'!$A$2:$V$58,21,FALSE),0)</x:f>
        <x:v>0</x:v>
      </x:c>
      <x:c r="H7636" s="31" t="str">
        <x:v>not_scanned_rate_limit</x:v>
      </x:c>
      <x:c r="I7636" s="31"/>
      <x:c r="J7636" s="31" t="str">
        <x:f>IF(C7636&lt;&gt;"",C7636,IF(D7636=0,"no signed outgoing testnet activity",IF(F7636="recommend","diverse and persistent testnet activity",IF(F7636="likely_bot","multiple automation signals","insufficient longevity or one automation signal"))))</x:f>
        <x:v>no signed outgoing testnet activity</x:v>
      </x:c>
    </x:row>
    <x:row r="7637">
      <x:c r="A7637" s="31" t="n">
        <x:v>7636</x:v>
      </x:c>
      <x:c r="B7637" s="45" t="str">
        <x:v>addr:0x9cb447f3f58f7248d9c7bbdc571367df4d3a8a3f</x:v>
      </x:c>
      <x:c r="C7637" s="31" t="str"/>
      <x:c r="D7637" s="31" t="n">
        <x:v>0</x:v>
      </x:c>
      <x:c r="E7637" s="31" t="str">
        <x:v>no</x:v>
      </x:c>
      <x:c r="F7637" s="31" t="str">
        <x:f>IF(C7637&lt;&gt;"","exclude_synthetic",IF(D7637=0,"exclude_no_activity",IFERROR(VLOOKUP(LOWER(B7637),'Active analysis'!$A$2:$V$58,22,FALSE),"review")))</x:f>
        <x:v>exclude_no_activity</x:v>
      </x:c>
      <x:c r="G7637" s="31" t="n">
        <x:f>IFERROR(VLOOKUP(LOWER(B7637),'Active analysis'!$A$2:$V$58,21,FALSE),0)</x:f>
        <x:v>0</x:v>
      </x:c>
      <x:c r="H7637" s="31" t="str">
        <x:v>not_scanned_rate_limit</x:v>
      </x:c>
      <x:c r="I7637" s="31"/>
      <x:c r="J7637" s="31" t="str">
        <x:f>IF(C7637&lt;&gt;"",C7637,IF(D7637=0,"no signed outgoing testnet activity",IF(F7637="recommend","diverse and persistent testnet activity",IF(F7637="likely_bot","multiple automation signals","insufficient longevity or one automation signal"))))</x:f>
        <x:v>no signed outgoing testnet activity</x:v>
      </x:c>
    </x:row>
    <x:row r="7638">
      <x:c r="A7638" s="31" t="n">
        <x:v>7637</x:v>
      </x:c>
      <x:c r="B7638" s="45" t="str">
        <x:v>addr:0x9cbf6bc2c080db754958a0a35512d200a4a1aa54</x:v>
      </x:c>
      <x:c r="C7638" s="31" t="str"/>
      <x:c r="D7638" s="31" t="n">
        <x:v>0</x:v>
      </x:c>
      <x:c r="E7638" s="31" t="str">
        <x:v>no</x:v>
      </x:c>
      <x:c r="F7638" s="31" t="str">
        <x:f>IF(C7638&lt;&gt;"","exclude_synthetic",IF(D7638=0,"exclude_no_activity",IFERROR(VLOOKUP(LOWER(B7638),'Active analysis'!$A$2:$V$58,22,FALSE),"review")))</x:f>
        <x:v>exclude_no_activity</x:v>
      </x:c>
      <x:c r="G7638" s="31" t="n">
        <x:f>IFERROR(VLOOKUP(LOWER(B7638),'Active analysis'!$A$2:$V$58,21,FALSE),0)</x:f>
        <x:v>0</x:v>
      </x:c>
      <x:c r="H7638" s="31" t="str">
        <x:v>not_scanned_rate_limit</x:v>
      </x:c>
      <x:c r="I7638" s="31"/>
      <x:c r="J7638" s="31" t="str">
        <x:f>IF(C7638&lt;&gt;"",C7638,IF(D7638=0,"no signed outgoing testnet activity",IF(F7638="recommend","diverse and persistent testnet activity",IF(F7638="likely_bot","multiple automation signals","insufficient longevity or one automation signal"))))</x:f>
        <x:v>no signed outgoing testnet activity</x:v>
      </x:c>
    </x:row>
    <x:row r="7639">
      <x:c r="A7639" s="31" t="n">
        <x:v>7638</x:v>
      </x:c>
      <x:c r="B7639" s="45" t="str">
        <x:v>addr:0x9CC5360E0bdBebc31E858F6a7eF41b2a39125904</x:v>
      </x:c>
      <x:c r="C7639" s="31" t="str"/>
      <x:c r="D7639" s="31" t="n">
        <x:v>0</x:v>
      </x:c>
      <x:c r="E7639" s="31" t="str">
        <x:v>no</x:v>
      </x:c>
      <x:c r="F7639" s="31" t="str">
        <x:f>IF(C7639&lt;&gt;"","exclude_synthetic",IF(D7639=0,"exclude_no_activity",IFERROR(VLOOKUP(LOWER(B7639),'Active analysis'!$A$2:$V$58,22,FALSE),"review")))</x:f>
        <x:v>exclude_no_activity</x:v>
      </x:c>
      <x:c r="G7639" s="31" t="n">
        <x:f>IFERROR(VLOOKUP(LOWER(B7639),'Active analysis'!$A$2:$V$58,21,FALSE),0)</x:f>
        <x:v>0</x:v>
      </x:c>
      <x:c r="H7639" s="31" t="str">
        <x:v>not_scanned_rate_limit</x:v>
      </x:c>
      <x:c r="I7639" s="31"/>
      <x:c r="J7639" s="31" t="str">
        <x:f>IF(C7639&lt;&gt;"",C7639,IF(D7639=0,"no signed outgoing testnet activity",IF(F7639="recommend","diverse and persistent testnet activity",IF(F7639="likely_bot","multiple automation signals","insufficient longevity or one automation signal"))))</x:f>
        <x:v>no signed outgoing testnet activity</x:v>
      </x:c>
    </x:row>
    <x:row r="7640">
      <x:c r="A7640" s="31" t="n">
        <x:v>7639</x:v>
      </x:c>
      <x:c r="B7640" s="45" t="str">
        <x:v>addr:0x9ccfdf968684e76022b952b26d7d0a917eedd80c</x:v>
      </x:c>
      <x:c r="C7640" s="31" t="str"/>
      <x:c r="D7640" s="31" t="n">
        <x:v>0</x:v>
      </x:c>
      <x:c r="E7640" s="31" t="str">
        <x:v>no</x:v>
      </x:c>
      <x:c r="F7640" s="31" t="str">
        <x:f>IF(C7640&lt;&gt;"","exclude_synthetic",IF(D7640=0,"exclude_no_activity",IFERROR(VLOOKUP(LOWER(B7640),'Active analysis'!$A$2:$V$58,22,FALSE),"review")))</x:f>
        <x:v>exclude_no_activity</x:v>
      </x:c>
      <x:c r="G7640" s="31" t="n">
        <x:f>IFERROR(VLOOKUP(LOWER(B7640),'Active analysis'!$A$2:$V$58,21,FALSE),0)</x:f>
        <x:v>0</x:v>
      </x:c>
      <x:c r="H7640" s="31" t="str">
        <x:v>not_scanned_rate_limit</x:v>
      </x:c>
      <x:c r="I7640" s="31"/>
      <x:c r="J7640" s="31" t="str">
        <x:f>IF(C7640&lt;&gt;"",C7640,IF(D7640=0,"no signed outgoing testnet activity",IF(F7640="recommend","diverse and persistent testnet activity",IF(F7640="likely_bot","multiple automation signals","insufficient longevity or one automation signal"))))</x:f>
        <x:v>no signed outgoing testnet activity</x:v>
      </x:c>
    </x:row>
    <x:row r="7641">
      <x:c r="A7641" s="31" t="n">
        <x:v>7640</x:v>
      </x:c>
      <x:c r="B7641" s="45" t="str">
        <x:v>addr:0x9cD0A4b669bBf109Ce3c2f8ab94b30c99178109F</x:v>
      </x:c>
      <x:c r="C7641" s="31" t="str"/>
      <x:c r="D7641" s="31" t="n">
        <x:v>0</x:v>
      </x:c>
      <x:c r="E7641" s="31" t="str">
        <x:v>no</x:v>
      </x:c>
      <x:c r="F7641" s="31" t="str">
        <x:f>IF(C7641&lt;&gt;"","exclude_synthetic",IF(D7641=0,"exclude_no_activity",IFERROR(VLOOKUP(LOWER(B7641),'Active analysis'!$A$2:$V$58,22,FALSE),"review")))</x:f>
        <x:v>exclude_no_activity</x:v>
      </x:c>
      <x:c r="G7641" s="31" t="n">
        <x:f>IFERROR(VLOOKUP(LOWER(B7641),'Active analysis'!$A$2:$V$58,21,FALSE),0)</x:f>
        <x:v>0</x:v>
      </x:c>
      <x:c r="H7641" s="31" t="str">
        <x:v>not_scanned_rate_limit</x:v>
      </x:c>
      <x:c r="I7641" s="31"/>
      <x:c r="J7641" s="31" t="str">
        <x:f>IF(C7641&lt;&gt;"",C7641,IF(D7641=0,"no signed outgoing testnet activity",IF(F7641="recommend","diverse and persistent testnet activity",IF(F7641="likely_bot","multiple automation signals","insufficient longevity or one automation signal"))))</x:f>
        <x:v>no signed outgoing testnet activity</x:v>
      </x:c>
    </x:row>
    <x:row r="7642">
      <x:c r="A7642" s="31" t="n">
        <x:v>7641</x:v>
      </x:c>
      <x:c r="B7642" s="45" t="str">
        <x:v>addr:0x9cD3a1cB8eA0Af75bA3B16Ec140917d7BefbC7aF</x:v>
      </x:c>
      <x:c r="C7642" s="31" t="str"/>
      <x:c r="D7642" s="31" t="n">
        <x:v>0</x:v>
      </x:c>
      <x:c r="E7642" s="31" t="str">
        <x:v>no</x:v>
      </x:c>
      <x:c r="F7642" s="31" t="str">
        <x:f>IF(C7642&lt;&gt;"","exclude_synthetic",IF(D7642=0,"exclude_no_activity",IFERROR(VLOOKUP(LOWER(B7642),'Active analysis'!$A$2:$V$58,22,FALSE),"review")))</x:f>
        <x:v>exclude_no_activity</x:v>
      </x:c>
      <x:c r="G7642" s="31" t="n">
        <x:f>IFERROR(VLOOKUP(LOWER(B7642),'Active analysis'!$A$2:$V$58,21,FALSE),0)</x:f>
        <x:v>0</x:v>
      </x:c>
      <x:c r="H7642" s="31" t="str">
        <x:v>not_scanned_rate_limit</x:v>
      </x:c>
      <x:c r="I7642" s="31"/>
      <x:c r="J7642" s="31" t="str">
        <x:f>IF(C7642&lt;&gt;"",C7642,IF(D7642=0,"no signed outgoing testnet activity",IF(F7642="recommend","diverse and persistent testnet activity",IF(F7642="likely_bot","multiple automation signals","insufficient longevity or one automation signal"))))</x:f>
        <x:v>no signed outgoing testnet activity</x:v>
      </x:c>
    </x:row>
    <x:row r="7643">
      <x:c r="A7643" s="31" t="n">
        <x:v>7642</x:v>
      </x:c>
      <x:c r="B7643" s="45" t="str">
        <x:v>addr:0x9cd6272ec8df6a5d4b9929a0a5108c088df0fe2b</x:v>
      </x:c>
      <x:c r="C7643" s="31" t="str"/>
      <x:c r="D7643" s="31" t="n">
        <x:v>0</x:v>
      </x:c>
      <x:c r="E7643" s="31" t="str">
        <x:v>no</x:v>
      </x:c>
      <x:c r="F7643" s="31" t="str">
        <x:f>IF(C7643&lt;&gt;"","exclude_synthetic",IF(D7643=0,"exclude_no_activity",IFERROR(VLOOKUP(LOWER(B7643),'Active analysis'!$A$2:$V$58,22,FALSE),"review")))</x:f>
        <x:v>exclude_no_activity</x:v>
      </x:c>
      <x:c r="G7643" s="31" t="n">
        <x:f>IFERROR(VLOOKUP(LOWER(B7643),'Active analysis'!$A$2:$V$58,21,FALSE),0)</x:f>
        <x:v>0</x:v>
      </x:c>
      <x:c r="H7643" s="31" t="str">
        <x:v>not_scanned_rate_limit</x:v>
      </x:c>
      <x:c r="I7643" s="31"/>
      <x:c r="J7643" s="31" t="str">
        <x:f>IF(C7643&lt;&gt;"",C7643,IF(D7643=0,"no signed outgoing testnet activity",IF(F7643="recommend","diverse and persistent testnet activity",IF(F7643="likely_bot","multiple automation signals","insufficient longevity or one automation signal"))))</x:f>
        <x:v>no signed outgoing testnet activity</x:v>
      </x:c>
    </x:row>
    <x:row r="7644">
      <x:c r="A7644" s="31" t="n">
        <x:v>7643</x:v>
      </x:c>
      <x:c r="B7644" s="45" t="str">
        <x:v>addr:0x9cd86544afa6cb4589f094561b2718db0617b9d2</x:v>
      </x:c>
      <x:c r="C7644" s="31" t="str"/>
      <x:c r="D7644" s="31" t="n">
        <x:v>0</x:v>
      </x:c>
      <x:c r="E7644" s="31" t="str">
        <x:v>no</x:v>
      </x:c>
      <x:c r="F7644" s="31" t="str">
        <x:f>IF(C7644&lt;&gt;"","exclude_synthetic",IF(D7644=0,"exclude_no_activity",IFERROR(VLOOKUP(LOWER(B7644),'Active analysis'!$A$2:$V$58,22,FALSE),"review")))</x:f>
        <x:v>exclude_no_activity</x:v>
      </x:c>
      <x:c r="G7644" s="31" t="n">
        <x:f>IFERROR(VLOOKUP(LOWER(B7644),'Active analysis'!$A$2:$V$58,21,FALSE),0)</x:f>
        <x:v>0</x:v>
      </x:c>
      <x:c r="H7644" s="31" t="str">
        <x:v>not_scanned_rate_limit</x:v>
      </x:c>
      <x:c r="I7644" s="31"/>
      <x:c r="J7644" s="31" t="str">
        <x:f>IF(C7644&lt;&gt;"",C7644,IF(D7644=0,"no signed outgoing testnet activity",IF(F7644="recommend","diverse and persistent testnet activity",IF(F7644="likely_bot","multiple automation signals","insufficient longevity or one automation signal"))))</x:f>
        <x:v>no signed outgoing testnet activity</x:v>
      </x:c>
    </x:row>
    <x:row r="7645">
      <x:c r="A7645" s="31" t="n">
        <x:v>7644</x:v>
      </x:c>
      <x:c r="B7645" s="45" t="str">
        <x:v>addr:0x9cDaD3d1B94009Eea7D2B80AfaA05dccE2aF9ceC</x:v>
      </x:c>
      <x:c r="C7645" s="31" t="str"/>
      <x:c r="D7645" s="31" t="n">
        <x:v>0</x:v>
      </x:c>
      <x:c r="E7645" s="31" t="str">
        <x:v>no</x:v>
      </x:c>
      <x:c r="F7645" s="31" t="str">
        <x:f>IF(C7645&lt;&gt;"","exclude_synthetic",IF(D7645=0,"exclude_no_activity",IFERROR(VLOOKUP(LOWER(B7645),'Active analysis'!$A$2:$V$58,22,FALSE),"review")))</x:f>
        <x:v>exclude_no_activity</x:v>
      </x:c>
      <x:c r="G7645" s="31" t="n">
        <x:f>IFERROR(VLOOKUP(LOWER(B7645),'Active analysis'!$A$2:$V$58,21,FALSE),0)</x:f>
        <x:v>0</x:v>
      </x:c>
      <x:c r="H7645" s="31" t="str">
        <x:v>not_scanned_rate_limit</x:v>
      </x:c>
      <x:c r="I7645" s="31"/>
      <x:c r="J7645" s="31" t="str">
        <x:f>IF(C7645&lt;&gt;"",C7645,IF(D7645=0,"no signed outgoing testnet activity",IF(F7645="recommend","diverse and persistent testnet activity",IF(F7645="likely_bot","multiple automation signals","insufficient longevity or one automation signal"))))</x:f>
        <x:v>no signed outgoing testnet activity</x:v>
      </x:c>
    </x:row>
    <x:row r="7646">
      <x:c r="A7646" s="31" t="n">
        <x:v>7645</x:v>
      </x:c>
      <x:c r="B7646" s="45" t="str">
        <x:v>addr:0x9ce736027ba8f1afa90f764a3241bb01f383c9a1</x:v>
      </x:c>
      <x:c r="C7646" s="31" t="str"/>
      <x:c r="D7646" s="31" t="n">
        <x:v>0</x:v>
      </x:c>
      <x:c r="E7646" s="31" t="str">
        <x:v>no</x:v>
      </x:c>
      <x:c r="F7646" s="31" t="str">
        <x:f>IF(C7646&lt;&gt;"","exclude_synthetic",IF(D7646=0,"exclude_no_activity",IFERROR(VLOOKUP(LOWER(B7646),'Active analysis'!$A$2:$V$58,22,FALSE),"review")))</x:f>
        <x:v>exclude_no_activity</x:v>
      </x:c>
      <x:c r="G7646" s="31" t="n">
        <x:f>IFERROR(VLOOKUP(LOWER(B7646),'Active analysis'!$A$2:$V$58,21,FALSE),0)</x:f>
        <x:v>0</x:v>
      </x:c>
      <x:c r="H7646" s="31" t="str">
        <x:v>not_scanned_rate_limit</x:v>
      </x:c>
      <x:c r="I7646" s="31"/>
      <x:c r="J7646" s="31" t="str">
        <x:f>IF(C7646&lt;&gt;"",C7646,IF(D7646=0,"no signed outgoing testnet activity",IF(F7646="recommend","diverse and persistent testnet activity",IF(F7646="likely_bot","multiple automation signals","insufficient longevity or one automation signal"))))</x:f>
        <x:v>no signed outgoing testnet activity</x:v>
      </x:c>
    </x:row>
    <x:row r="7647">
      <x:c r="A7647" s="31" t="n">
        <x:v>7646</x:v>
      </x:c>
      <x:c r="B7647" s="45" t="str">
        <x:v>addr:0x9cF35eBFc26A48A57bc8D9AAca32D15EcF864547</x:v>
      </x:c>
      <x:c r="C7647" s="31" t="str"/>
      <x:c r="D7647" s="31" t="n">
        <x:v>0</x:v>
      </x:c>
      <x:c r="E7647" s="31" t="str">
        <x:v>no</x:v>
      </x:c>
      <x:c r="F7647" s="31" t="str">
        <x:f>IF(C7647&lt;&gt;"","exclude_synthetic",IF(D7647=0,"exclude_no_activity",IFERROR(VLOOKUP(LOWER(B7647),'Active analysis'!$A$2:$V$58,22,FALSE),"review")))</x:f>
        <x:v>exclude_no_activity</x:v>
      </x:c>
      <x:c r="G7647" s="31" t="n">
        <x:f>IFERROR(VLOOKUP(LOWER(B7647),'Active analysis'!$A$2:$V$58,21,FALSE),0)</x:f>
        <x:v>0</x:v>
      </x:c>
      <x:c r="H7647" s="31" t="str">
        <x:v>not_scanned_rate_limit</x:v>
      </x:c>
      <x:c r="I7647" s="31"/>
      <x:c r="J7647" s="31" t="str">
        <x:f>IF(C7647&lt;&gt;"",C7647,IF(D7647=0,"no signed outgoing testnet activity",IF(F7647="recommend","diverse and persistent testnet activity",IF(F7647="likely_bot","multiple automation signals","insufficient longevity or one automation signal"))))</x:f>
        <x:v>no signed outgoing testnet activity</x:v>
      </x:c>
    </x:row>
    <x:row r="7648">
      <x:c r="A7648" s="31" t="n">
        <x:v>7647</x:v>
      </x:c>
      <x:c r="B7648" s="45" t="str">
        <x:v>addr:0x9cFaC7F21d91b2aE2804ef1f0D2D662Cb82761d8</x:v>
      </x:c>
      <x:c r="C7648" s="31" t="str"/>
      <x:c r="D7648" s="31" t="n">
        <x:v>0</x:v>
      </x:c>
      <x:c r="E7648" s="31" t="str">
        <x:v>no</x:v>
      </x:c>
      <x:c r="F7648" s="31" t="str">
        <x:f>IF(C7648&lt;&gt;"","exclude_synthetic",IF(D7648=0,"exclude_no_activity",IFERROR(VLOOKUP(LOWER(B7648),'Active analysis'!$A$2:$V$58,22,FALSE),"review")))</x:f>
        <x:v>exclude_no_activity</x:v>
      </x:c>
      <x:c r="G7648" s="31" t="n">
        <x:f>IFERROR(VLOOKUP(LOWER(B7648),'Active analysis'!$A$2:$V$58,21,FALSE),0)</x:f>
        <x:v>0</x:v>
      </x:c>
      <x:c r="H7648" s="31" t="str">
        <x:v>not_scanned_rate_limit</x:v>
      </x:c>
      <x:c r="I7648" s="31"/>
      <x:c r="J7648" s="31" t="str">
        <x:f>IF(C7648&lt;&gt;"",C7648,IF(D7648=0,"no signed outgoing testnet activity",IF(F7648="recommend","diverse and persistent testnet activity",IF(F7648="likely_bot","multiple automation signals","insufficient longevity or one automation signal"))))</x:f>
        <x:v>no signed outgoing testnet activity</x:v>
      </x:c>
    </x:row>
    <x:row r="7649">
      <x:c r="A7649" s="31" t="n">
        <x:v>7648</x:v>
      </x:c>
      <x:c r="B7649" s="45" t="str">
        <x:v>addr:0x9cfBfbEdF1FA3fCe7B702B9196AA319B9456B4cF</x:v>
      </x:c>
      <x:c r="C7649" s="31" t="str"/>
      <x:c r="D7649" s="31" t="n">
        <x:v>0</x:v>
      </x:c>
      <x:c r="E7649" s="31" t="str">
        <x:v>no</x:v>
      </x:c>
      <x:c r="F7649" s="31" t="str">
        <x:f>IF(C7649&lt;&gt;"","exclude_synthetic",IF(D7649=0,"exclude_no_activity",IFERROR(VLOOKUP(LOWER(B7649),'Active analysis'!$A$2:$V$58,22,FALSE),"review")))</x:f>
        <x:v>exclude_no_activity</x:v>
      </x:c>
      <x:c r="G7649" s="31" t="n">
        <x:f>IFERROR(VLOOKUP(LOWER(B7649),'Active analysis'!$A$2:$V$58,21,FALSE),0)</x:f>
        <x:v>0</x:v>
      </x:c>
      <x:c r="H7649" s="31" t="str">
        <x:v>not_scanned_rate_limit</x:v>
      </x:c>
      <x:c r="I7649" s="31"/>
      <x:c r="J7649" s="31" t="str">
        <x:f>IF(C7649&lt;&gt;"",C7649,IF(D7649=0,"no signed outgoing testnet activity",IF(F7649="recommend","diverse and persistent testnet activity",IF(F7649="likely_bot","multiple automation signals","insufficient longevity or one automation signal"))))</x:f>
        <x:v>no signed outgoing testnet activity</x:v>
      </x:c>
    </x:row>
    <x:row r="7650">
      <x:c r="A7650" s="31" t="n">
        <x:v>7649</x:v>
      </x:c>
      <x:c r="B7650" s="45" t="str">
        <x:v>addr:0x9cfe8f1ef4ff90d39bdcbf59940902aad21ed42f</x:v>
      </x:c>
      <x:c r="C7650" s="31" t="str"/>
      <x:c r="D7650" s="31" t="n">
        <x:v>0</x:v>
      </x:c>
      <x:c r="E7650" s="31" t="str">
        <x:v>no</x:v>
      </x:c>
      <x:c r="F7650" s="31" t="str">
        <x:f>IF(C7650&lt;&gt;"","exclude_synthetic",IF(D7650=0,"exclude_no_activity",IFERROR(VLOOKUP(LOWER(B7650),'Active analysis'!$A$2:$V$58,22,FALSE),"review")))</x:f>
        <x:v>exclude_no_activity</x:v>
      </x:c>
      <x:c r="G7650" s="31" t="n">
        <x:f>IFERROR(VLOOKUP(LOWER(B7650),'Active analysis'!$A$2:$V$58,21,FALSE),0)</x:f>
        <x:v>0</x:v>
      </x:c>
      <x:c r="H7650" s="31" t="str">
        <x:v>not_scanned_rate_limit</x:v>
      </x:c>
      <x:c r="I7650" s="31"/>
      <x:c r="J7650" s="31" t="str">
        <x:f>IF(C7650&lt;&gt;"",C7650,IF(D7650=0,"no signed outgoing testnet activity",IF(F7650="recommend","diverse and persistent testnet activity",IF(F7650="likely_bot","multiple automation signals","insufficient longevity or one automation signal"))))</x:f>
        <x:v>no signed outgoing testnet activity</x:v>
      </x:c>
    </x:row>
    <x:row r="7651">
      <x:c r="A7651" s="31" t="n">
        <x:v>7650</x:v>
      </x:c>
      <x:c r="B7651" s="45" t="str">
        <x:v>addr:0x9d00e7dd652cfdb593aae468cdbd716403442d50</x:v>
      </x:c>
      <x:c r="C7651" s="31" t="str"/>
      <x:c r="D7651" s="31" t="n">
        <x:v>0</x:v>
      </x:c>
      <x:c r="E7651" s="31" t="str">
        <x:v>no</x:v>
      </x:c>
      <x:c r="F7651" s="31" t="str">
        <x:f>IF(C7651&lt;&gt;"","exclude_synthetic",IF(D7651=0,"exclude_no_activity",IFERROR(VLOOKUP(LOWER(B7651),'Active analysis'!$A$2:$V$58,22,FALSE),"review")))</x:f>
        <x:v>exclude_no_activity</x:v>
      </x:c>
      <x:c r="G7651" s="31" t="n">
        <x:f>IFERROR(VLOOKUP(LOWER(B7651),'Active analysis'!$A$2:$V$58,21,FALSE),0)</x:f>
        <x:v>0</x:v>
      </x:c>
      <x:c r="H7651" s="31" t="str">
        <x:v>not_scanned_rate_limit</x:v>
      </x:c>
      <x:c r="I7651" s="31"/>
      <x:c r="J7651" s="31" t="str">
        <x:f>IF(C7651&lt;&gt;"",C7651,IF(D7651=0,"no signed outgoing testnet activity",IF(F7651="recommend","diverse and persistent testnet activity",IF(F7651="likely_bot","multiple automation signals","insufficient longevity or one automation signal"))))</x:f>
        <x:v>no signed outgoing testnet activity</x:v>
      </x:c>
    </x:row>
    <x:row r="7652">
      <x:c r="A7652" s="31" t="n">
        <x:v>7651</x:v>
      </x:c>
      <x:c r="B7652" s="45" t="str">
        <x:v>addr:0x9D077fF5CBc1B424737AA2b06c0C5e01B3C6a01E</x:v>
      </x:c>
      <x:c r="C7652" s="31" t="str"/>
      <x:c r="D7652" s="31" t="n">
        <x:v>0</x:v>
      </x:c>
      <x:c r="E7652" s="31" t="str">
        <x:v>no</x:v>
      </x:c>
      <x:c r="F7652" s="31" t="str">
        <x:f>IF(C7652&lt;&gt;"","exclude_synthetic",IF(D7652=0,"exclude_no_activity",IFERROR(VLOOKUP(LOWER(B7652),'Active analysis'!$A$2:$V$58,22,FALSE),"review")))</x:f>
        <x:v>exclude_no_activity</x:v>
      </x:c>
      <x:c r="G7652" s="31" t="n">
        <x:f>IFERROR(VLOOKUP(LOWER(B7652),'Active analysis'!$A$2:$V$58,21,FALSE),0)</x:f>
        <x:v>0</x:v>
      </x:c>
      <x:c r="H7652" s="31" t="str">
        <x:v>not_scanned_rate_limit</x:v>
      </x:c>
      <x:c r="I7652" s="31"/>
      <x:c r="J7652" s="31" t="str">
        <x:f>IF(C7652&lt;&gt;"",C7652,IF(D7652=0,"no signed outgoing testnet activity",IF(F7652="recommend","diverse and persistent testnet activity",IF(F7652="likely_bot","multiple automation signals","insufficient longevity or one automation signal"))))</x:f>
        <x:v>no signed outgoing testnet activity</x:v>
      </x:c>
    </x:row>
    <x:row r="7653">
      <x:c r="A7653" s="31" t="n">
        <x:v>7652</x:v>
      </x:c>
      <x:c r="B7653" s="45" t="str">
        <x:v>addr:0x9D168559a25CAb3c8A0A380cb9bfF8C52de106B0</x:v>
      </x:c>
      <x:c r="C7653" s="31" t="str"/>
      <x:c r="D7653" s="31" t="n">
        <x:v>0</x:v>
      </x:c>
      <x:c r="E7653" s="31" t="str">
        <x:v>no</x:v>
      </x:c>
      <x:c r="F7653" s="31" t="str">
        <x:f>IF(C7653&lt;&gt;"","exclude_synthetic",IF(D7653=0,"exclude_no_activity",IFERROR(VLOOKUP(LOWER(B7653),'Active analysis'!$A$2:$V$58,22,FALSE),"review")))</x:f>
        <x:v>exclude_no_activity</x:v>
      </x:c>
      <x:c r="G7653" s="31" t="n">
        <x:f>IFERROR(VLOOKUP(LOWER(B7653),'Active analysis'!$A$2:$V$58,21,FALSE),0)</x:f>
        <x:v>0</x:v>
      </x:c>
      <x:c r="H7653" s="31" t="str">
        <x:v>not_scanned_rate_limit</x:v>
      </x:c>
      <x:c r="I7653" s="31"/>
      <x:c r="J7653" s="31" t="str">
        <x:f>IF(C7653&lt;&gt;"",C7653,IF(D7653=0,"no signed outgoing testnet activity",IF(F7653="recommend","diverse and persistent testnet activity",IF(F7653="likely_bot","multiple automation signals","insufficient longevity or one automation signal"))))</x:f>
        <x:v>no signed outgoing testnet activity</x:v>
      </x:c>
    </x:row>
    <x:row r="7654">
      <x:c r="A7654" s="31" t="n">
        <x:v>7653</x:v>
      </x:c>
      <x:c r="B7654" s="45" t="str">
        <x:v>addr:0x9d1B156AaEcB10728416f94EDd45480ab35f8Afe</x:v>
      </x:c>
      <x:c r="C7654" s="31" t="str"/>
      <x:c r="D7654" s="31" t="n">
        <x:v>0</x:v>
      </x:c>
      <x:c r="E7654" s="31" t="str">
        <x:v>no</x:v>
      </x:c>
      <x:c r="F7654" s="31" t="str">
        <x:f>IF(C7654&lt;&gt;"","exclude_synthetic",IF(D7654=0,"exclude_no_activity",IFERROR(VLOOKUP(LOWER(B7654),'Active analysis'!$A$2:$V$58,22,FALSE),"review")))</x:f>
        <x:v>exclude_no_activity</x:v>
      </x:c>
      <x:c r="G7654" s="31" t="n">
        <x:f>IFERROR(VLOOKUP(LOWER(B7654),'Active analysis'!$A$2:$V$58,21,FALSE),0)</x:f>
        <x:v>0</x:v>
      </x:c>
      <x:c r="H7654" s="31" t="str">
        <x:v>not_scanned_rate_limit</x:v>
      </x:c>
      <x:c r="I7654" s="31"/>
      <x:c r="J7654" s="31" t="str">
        <x:f>IF(C7654&lt;&gt;"",C7654,IF(D7654=0,"no signed outgoing testnet activity",IF(F7654="recommend","diverse and persistent testnet activity",IF(F7654="likely_bot","multiple automation signals","insufficient longevity or one automation signal"))))</x:f>
        <x:v>no signed outgoing testnet activity</x:v>
      </x:c>
    </x:row>
    <x:row r="7655">
      <x:c r="A7655" s="31" t="n">
        <x:v>7654</x:v>
      </x:c>
      <x:c r="B7655" s="45" t="str">
        <x:v>addr:0x9d22139712482a2f521b82d5c6f2f306aaf86ed9</x:v>
      </x:c>
      <x:c r="C7655" s="31" t="str"/>
      <x:c r="D7655" s="31" t="n">
        <x:v>0</x:v>
      </x:c>
      <x:c r="E7655" s="31" t="str">
        <x:v>no</x:v>
      </x:c>
      <x:c r="F7655" s="31" t="str">
        <x:f>IF(C7655&lt;&gt;"","exclude_synthetic",IF(D7655=0,"exclude_no_activity",IFERROR(VLOOKUP(LOWER(B7655),'Active analysis'!$A$2:$V$58,22,FALSE),"review")))</x:f>
        <x:v>exclude_no_activity</x:v>
      </x:c>
      <x:c r="G7655" s="31" t="n">
        <x:f>IFERROR(VLOOKUP(LOWER(B7655),'Active analysis'!$A$2:$V$58,21,FALSE),0)</x:f>
        <x:v>0</x:v>
      </x:c>
      <x:c r="H7655" s="31" t="str">
        <x:v>not_scanned_rate_limit</x:v>
      </x:c>
      <x:c r="I7655" s="31"/>
      <x:c r="J7655" s="31" t="str">
        <x:f>IF(C7655&lt;&gt;"",C7655,IF(D7655=0,"no signed outgoing testnet activity",IF(F7655="recommend","diverse and persistent testnet activity",IF(F7655="likely_bot","multiple automation signals","insufficient longevity or one automation signal"))))</x:f>
        <x:v>no signed outgoing testnet activity</x:v>
      </x:c>
    </x:row>
    <x:row r="7656">
      <x:c r="A7656" s="31" t="n">
        <x:v>7655</x:v>
      </x:c>
      <x:c r="B7656" s="45" t="str">
        <x:v>addr:0x9d22610AF70FBa244CD5aE36ccC1e5CD020c5443</x:v>
      </x:c>
      <x:c r="C7656" s="31" t="str"/>
      <x:c r="D7656" s="31" t="n">
        <x:v>0</x:v>
      </x:c>
      <x:c r="E7656" s="31" t="str">
        <x:v>no</x:v>
      </x:c>
      <x:c r="F7656" s="31" t="str">
        <x:f>IF(C7656&lt;&gt;"","exclude_synthetic",IF(D7656=0,"exclude_no_activity",IFERROR(VLOOKUP(LOWER(B7656),'Active analysis'!$A$2:$V$58,22,FALSE),"review")))</x:f>
        <x:v>exclude_no_activity</x:v>
      </x:c>
      <x:c r="G7656" s="31" t="n">
        <x:f>IFERROR(VLOOKUP(LOWER(B7656),'Active analysis'!$A$2:$V$58,21,FALSE),0)</x:f>
        <x:v>0</x:v>
      </x:c>
      <x:c r="H7656" s="31" t="str">
        <x:v>not_scanned_rate_limit</x:v>
      </x:c>
      <x:c r="I7656" s="31"/>
      <x:c r="J7656" s="31" t="str">
        <x:f>IF(C7656&lt;&gt;"",C7656,IF(D7656=0,"no signed outgoing testnet activity",IF(F7656="recommend","diverse and persistent testnet activity",IF(F7656="likely_bot","multiple automation signals","insufficient longevity or one automation signal"))))</x:f>
        <x:v>no signed outgoing testnet activity</x:v>
      </x:c>
    </x:row>
    <x:row r="7657">
      <x:c r="A7657" s="31" t="n">
        <x:v>7656</x:v>
      </x:c>
      <x:c r="B7657" s="45" t="str">
        <x:v>addr:0x9d2ad0ab4634f6c605e9dd410419bbe1aa039eee</x:v>
      </x:c>
      <x:c r="C7657" s="31" t="str"/>
      <x:c r="D7657" s="31" t="n">
        <x:v>1</x:v>
      </x:c>
      <x:c r="E7657" s="31" t="str">
        <x:v>yes</x:v>
      </x:c>
      <x:c r="F7657" s="31" t="str">
        <x:f>IF(C7657&lt;&gt;"","exclude_synthetic",IF(D7657=0,"exclude_no_activity",IFERROR(VLOOKUP(LOWER(B7657),'Active analysis'!$A$2:$V$58,22,FALSE),"review")))</x:f>
        <x:v>review</x:v>
      </x:c>
      <x:c r="G7657" s="31" t="n">
        <x:f>IFERROR(VLOOKUP(LOWER(B7657),'Active analysis'!$A$2:$V$58,21,FALSE),0)</x:f>
        <x:v>30</x:v>
      </x:c>
      <x:c r="H7657" s="31" t="str">
        <x:v>not_scanned_rate_limit</x:v>
      </x:c>
      <x:c r="I7657" s="31"/>
      <x:c r="J7657" s="31" t="str">
        <x:f>IF(C7657&lt;&gt;"",C7657,IF(D7657=0,"no signed outgoing testnet activity",IF(F7657="recommend","diverse and persistent testnet activity",IF(F7657="likely_bot","multiple automation signals","insufficient longevity or one automation signal"))))</x:f>
        <x:v>insufficient longevity or one automation signal</x:v>
      </x:c>
    </x:row>
    <x:row r="7658">
      <x:c r="A7658" s="31" t="n">
        <x:v>7657</x:v>
      </x:c>
      <x:c r="B7658" s="45" t="str">
        <x:v>addr:0x9D309F06AACBc14738266E8cB6bE32C9EE32ab46</x:v>
      </x:c>
      <x:c r="C7658" s="31" t="str"/>
      <x:c r="D7658" s="31" t="n">
        <x:v>0</x:v>
      </x:c>
      <x:c r="E7658" s="31" t="str">
        <x:v>no</x:v>
      </x:c>
      <x:c r="F7658" s="31" t="str">
        <x:f>IF(C7658&lt;&gt;"","exclude_synthetic",IF(D7658=0,"exclude_no_activity",IFERROR(VLOOKUP(LOWER(B7658),'Active analysis'!$A$2:$V$58,22,FALSE),"review")))</x:f>
        <x:v>exclude_no_activity</x:v>
      </x:c>
      <x:c r="G7658" s="31" t="n">
        <x:f>IFERROR(VLOOKUP(LOWER(B7658),'Active analysis'!$A$2:$V$58,21,FALSE),0)</x:f>
        <x:v>0</x:v>
      </x:c>
      <x:c r="H7658" s="31" t="str">
        <x:v>not_scanned_rate_limit</x:v>
      </x:c>
      <x:c r="I7658" s="31"/>
      <x:c r="J7658" s="31" t="str">
        <x:f>IF(C7658&lt;&gt;"",C7658,IF(D7658=0,"no signed outgoing testnet activity",IF(F7658="recommend","diverse and persistent testnet activity",IF(F7658="likely_bot","multiple automation signals","insufficient longevity or one automation signal"))))</x:f>
        <x:v>no signed outgoing testnet activity</x:v>
      </x:c>
    </x:row>
    <x:row r="7659">
      <x:c r="A7659" s="31" t="n">
        <x:v>7658</x:v>
      </x:c>
      <x:c r="B7659" s="45" t="str">
        <x:v>addr:0x9d44cc01895132eb6661e37b41be2e9b25df3ca2</x:v>
      </x:c>
      <x:c r="C7659" s="31" t="str"/>
      <x:c r="D7659" s="31" t="n">
        <x:v>0</x:v>
      </x:c>
      <x:c r="E7659" s="31" t="str">
        <x:v>no</x:v>
      </x:c>
      <x:c r="F7659" s="31" t="str">
        <x:f>IF(C7659&lt;&gt;"","exclude_synthetic",IF(D7659=0,"exclude_no_activity",IFERROR(VLOOKUP(LOWER(B7659),'Active analysis'!$A$2:$V$58,22,FALSE),"review")))</x:f>
        <x:v>exclude_no_activity</x:v>
      </x:c>
      <x:c r="G7659" s="31" t="n">
        <x:f>IFERROR(VLOOKUP(LOWER(B7659),'Active analysis'!$A$2:$V$58,21,FALSE),0)</x:f>
        <x:v>0</x:v>
      </x:c>
      <x:c r="H7659" s="31" t="str">
        <x:v>not_scanned_rate_limit</x:v>
      </x:c>
      <x:c r="I7659" s="31"/>
      <x:c r="J7659" s="31" t="str">
        <x:f>IF(C7659&lt;&gt;"",C7659,IF(D7659=0,"no signed outgoing testnet activity",IF(F7659="recommend","diverse and persistent testnet activity",IF(F7659="likely_bot","multiple automation signals","insufficient longevity or one automation signal"))))</x:f>
        <x:v>no signed outgoing testnet activity</x:v>
      </x:c>
    </x:row>
    <x:row r="7660">
      <x:c r="A7660" s="31" t="n">
        <x:v>7659</x:v>
      </x:c>
      <x:c r="B7660" s="45" t="str">
        <x:v>addr:0x9D450cCeb7F3d840aEBBeeC1B17aDb551fe1881E</x:v>
      </x:c>
      <x:c r="C7660" s="31" t="str"/>
      <x:c r="D7660" s="31" t="n">
        <x:v>0</x:v>
      </x:c>
      <x:c r="E7660" s="31" t="str">
        <x:v>no</x:v>
      </x:c>
      <x:c r="F7660" s="31" t="str">
        <x:f>IF(C7660&lt;&gt;"","exclude_synthetic",IF(D7660=0,"exclude_no_activity",IFERROR(VLOOKUP(LOWER(B7660),'Active analysis'!$A$2:$V$58,22,FALSE),"review")))</x:f>
        <x:v>exclude_no_activity</x:v>
      </x:c>
      <x:c r="G7660" s="31" t="n">
        <x:f>IFERROR(VLOOKUP(LOWER(B7660),'Active analysis'!$A$2:$V$58,21,FALSE),0)</x:f>
        <x:v>0</x:v>
      </x:c>
      <x:c r="H7660" s="31" t="str">
        <x:v>not_scanned_rate_limit</x:v>
      </x:c>
      <x:c r="I7660" s="31"/>
      <x:c r="J7660" s="31" t="str">
        <x:f>IF(C7660&lt;&gt;"",C7660,IF(D7660=0,"no signed outgoing testnet activity",IF(F7660="recommend","diverse and persistent testnet activity",IF(F7660="likely_bot","multiple automation signals","insufficient longevity or one automation signal"))))</x:f>
        <x:v>no signed outgoing testnet activity</x:v>
      </x:c>
    </x:row>
    <x:row r="7661">
      <x:c r="A7661" s="31" t="n">
        <x:v>7660</x:v>
      </x:c>
      <x:c r="B7661" s="45" t="str">
        <x:v>addr:0x9d4c500bc9b5afacb0a5e6335cddd7d6df68640b</x:v>
      </x:c>
      <x:c r="C7661" s="31" t="str"/>
      <x:c r="D7661" s="31" t="n">
        <x:v>0</x:v>
      </x:c>
      <x:c r="E7661" s="31" t="str">
        <x:v>no</x:v>
      </x:c>
      <x:c r="F7661" s="31" t="str">
        <x:f>IF(C7661&lt;&gt;"","exclude_synthetic",IF(D7661=0,"exclude_no_activity",IFERROR(VLOOKUP(LOWER(B7661),'Active analysis'!$A$2:$V$58,22,FALSE),"review")))</x:f>
        <x:v>exclude_no_activity</x:v>
      </x:c>
      <x:c r="G7661" s="31" t="n">
        <x:f>IFERROR(VLOOKUP(LOWER(B7661),'Active analysis'!$A$2:$V$58,21,FALSE),0)</x:f>
        <x:v>0</x:v>
      </x:c>
      <x:c r="H7661" s="31" t="str">
        <x:v>not_scanned_rate_limit</x:v>
      </x:c>
      <x:c r="I7661" s="31"/>
      <x:c r="J7661" s="31" t="str">
        <x:f>IF(C7661&lt;&gt;"",C7661,IF(D7661=0,"no signed outgoing testnet activity",IF(F7661="recommend","diverse and persistent testnet activity",IF(F7661="likely_bot","multiple automation signals","insufficient longevity or one automation signal"))))</x:f>
        <x:v>no signed outgoing testnet activity</x:v>
      </x:c>
    </x:row>
    <x:row r="7662">
      <x:c r="A7662" s="31" t="n">
        <x:v>7661</x:v>
      </x:c>
      <x:c r="B7662" s="45" t="str">
        <x:v>addr:0x9d56eE1e8F4b9f14Edbf065a1B2B123Acfb14af3</x:v>
      </x:c>
      <x:c r="C7662" s="31" t="str"/>
      <x:c r="D7662" s="31" t="n">
        <x:v>0</x:v>
      </x:c>
      <x:c r="E7662" s="31" t="str">
        <x:v>no</x:v>
      </x:c>
      <x:c r="F7662" s="31" t="str">
        <x:f>IF(C7662&lt;&gt;"","exclude_synthetic",IF(D7662=0,"exclude_no_activity",IFERROR(VLOOKUP(LOWER(B7662),'Active analysis'!$A$2:$V$58,22,FALSE),"review")))</x:f>
        <x:v>exclude_no_activity</x:v>
      </x:c>
      <x:c r="G7662" s="31" t="n">
        <x:f>IFERROR(VLOOKUP(LOWER(B7662),'Active analysis'!$A$2:$V$58,21,FALSE),0)</x:f>
        <x:v>0</x:v>
      </x:c>
      <x:c r="H7662" s="31" t="str">
        <x:v>not_scanned_rate_limit</x:v>
      </x:c>
      <x:c r="I7662" s="31"/>
      <x:c r="J7662" s="31" t="str">
        <x:f>IF(C7662&lt;&gt;"",C7662,IF(D7662=0,"no signed outgoing testnet activity",IF(F7662="recommend","diverse and persistent testnet activity",IF(F7662="likely_bot","multiple automation signals","insufficient longevity or one automation signal"))))</x:f>
        <x:v>no signed outgoing testnet activity</x:v>
      </x:c>
    </x:row>
    <x:row r="7663">
      <x:c r="A7663" s="31" t="n">
        <x:v>7662</x:v>
      </x:c>
      <x:c r="B7663" s="45" t="str">
        <x:v>addr:0x9D59F986df203374743c78747480a80D9890C518</x:v>
      </x:c>
      <x:c r="C7663" s="31" t="str"/>
      <x:c r="D7663" s="31" t="n">
        <x:v>0</x:v>
      </x:c>
      <x:c r="E7663" s="31" t="str">
        <x:v>no</x:v>
      </x:c>
      <x:c r="F7663" s="31" t="str">
        <x:f>IF(C7663&lt;&gt;"","exclude_synthetic",IF(D7663=0,"exclude_no_activity",IFERROR(VLOOKUP(LOWER(B7663),'Active analysis'!$A$2:$V$58,22,FALSE),"review")))</x:f>
        <x:v>exclude_no_activity</x:v>
      </x:c>
      <x:c r="G7663" s="31" t="n">
        <x:f>IFERROR(VLOOKUP(LOWER(B7663),'Active analysis'!$A$2:$V$58,21,FALSE),0)</x:f>
        <x:v>0</x:v>
      </x:c>
      <x:c r="H7663" s="31" t="str">
        <x:v>not_scanned_rate_limit</x:v>
      </x:c>
      <x:c r="I7663" s="31"/>
      <x:c r="J7663" s="31" t="str">
        <x:f>IF(C7663&lt;&gt;"",C7663,IF(D7663=0,"no signed outgoing testnet activity",IF(F7663="recommend","diverse and persistent testnet activity",IF(F7663="likely_bot","multiple automation signals","insufficient longevity or one automation signal"))))</x:f>
        <x:v>no signed outgoing testnet activity</x:v>
      </x:c>
    </x:row>
    <x:row r="7664">
      <x:c r="A7664" s="31" t="n">
        <x:v>7663</x:v>
      </x:c>
      <x:c r="B7664" s="45" t="str">
        <x:v>addr:0x9d5b44d8125da47ba74088e9dffc7fa781ed47c6</x:v>
      </x:c>
      <x:c r="C7664" s="31" t="str"/>
      <x:c r="D7664" s="31" t="n">
        <x:v>0</x:v>
      </x:c>
      <x:c r="E7664" s="31" t="str">
        <x:v>no</x:v>
      </x:c>
      <x:c r="F7664" s="31" t="str">
        <x:f>IF(C7664&lt;&gt;"","exclude_synthetic",IF(D7664=0,"exclude_no_activity",IFERROR(VLOOKUP(LOWER(B7664),'Active analysis'!$A$2:$V$58,22,FALSE),"review")))</x:f>
        <x:v>exclude_no_activity</x:v>
      </x:c>
      <x:c r="G7664" s="31" t="n">
        <x:f>IFERROR(VLOOKUP(LOWER(B7664),'Active analysis'!$A$2:$V$58,21,FALSE),0)</x:f>
        <x:v>0</x:v>
      </x:c>
      <x:c r="H7664" s="31" t="str">
        <x:v>not_scanned_rate_limit</x:v>
      </x:c>
      <x:c r="I7664" s="31"/>
      <x:c r="J7664" s="31" t="str">
        <x:f>IF(C7664&lt;&gt;"",C7664,IF(D7664=0,"no signed outgoing testnet activity",IF(F7664="recommend","diverse and persistent testnet activity",IF(F7664="likely_bot","multiple automation signals","insufficient longevity or one automation signal"))))</x:f>
        <x:v>no signed outgoing testnet activity</x:v>
      </x:c>
    </x:row>
    <x:row r="7665">
      <x:c r="A7665" s="31" t="n">
        <x:v>7664</x:v>
      </x:c>
      <x:c r="B7665" s="45" t="str">
        <x:v>addr:0x9D5dE250447Ba85662898427b33c885fdB222710</x:v>
      </x:c>
      <x:c r="C7665" s="31" t="str"/>
      <x:c r="D7665" s="31" t="n">
        <x:v>0</x:v>
      </x:c>
      <x:c r="E7665" s="31" t="str">
        <x:v>no</x:v>
      </x:c>
      <x:c r="F7665" s="31" t="str">
        <x:f>IF(C7665&lt;&gt;"","exclude_synthetic",IF(D7665=0,"exclude_no_activity",IFERROR(VLOOKUP(LOWER(B7665),'Active analysis'!$A$2:$V$58,22,FALSE),"review")))</x:f>
        <x:v>exclude_no_activity</x:v>
      </x:c>
      <x:c r="G7665" s="31" t="n">
        <x:f>IFERROR(VLOOKUP(LOWER(B7665),'Active analysis'!$A$2:$V$58,21,FALSE),0)</x:f>
        <x:v>0</x:v>
      </x:c>
      <x:c r="H7665" s="31" t="str">
        <x:v>not_scanned_rate_limit</x:v>
      </x:c>
      <x:c r="I7665" s="31"/>
      <x:c r="J7665" s="31" t="str">
        <x:f>IF(C7665&lt;&gt;"",C7665,IF(D7665=0,"no signed outgoing testnet activity",IF(F7665="recommend","diverse and persistent testnet activity",IF(F7665="likely_bot","multiple automation signals","insufficient longevity or one automation signal"))))</x:f>
        <x:v>no signed outgoing testnet activity</x:v>
      </x:c>
    </x:row>
    <x:row r="7666">
      <x:c r="A7666" s="31" t="n">
        <x:v>7665</x:v>
      </x:c>
      <x:c r="B7666" s="45" t="str">
        <x:v>addr:0x9d7328B4708b143EF8A87345a2a1ae17127E0340</x:v>
      </x:c>
      <x:c r="C7666" s="31" t="str"/>
      <x:c r="D7666" s="31" t="n">
        <x:v>0</x:v>
      </x:c>
      <x:c r="E7666" s="31" t="str">
        <x:v>no</x:v>
      </x:c>
      <x:c r="F7666" s="31" t="str">
        <x:f>IF(C7666&lt;&gt;"","exclude_synthetic",IF(D7666=0,"exclude_no_activity",IFERROR(VLOOKUP(LOWER(B7666),'Active analysis'!$A$2:$V$58,22,FALSE),"review")))</x:f>
        <x:v>exclude_no_activity</x:v>
      </x:c>
      <x:c r="G7666" s="31" t="n">
        <x:f>IFERROR(VLOOKUP(LOWER(B7666),'Active analysis'!$A$2:$V$58,21,FALSE),0)</x:f>
        <x:v>0</x:v>
      </x:c>
      <x:c r="H7666" s="31" t="str">
        <x:v>not_scanned_rate_limit</x:v>
      </x:c>
      <x:c r="I7666" s="31"/>
      <x:c r="J7666" s="31" t="str">
        <x:f>IF(C7666&lt;&gt;"",C7666,IF(D7666=0,"no signed outgoing testnet activity",IF(F7666="recommend","diverse and persistent testnet activity",IF(F7666="likely_bot","multiple automation signals","insufficient longevity or one automation signal"))))</x:f>
        <x:v>no signed outgoing testnet activity</x:v>
      </x:c>
    </x:row>
    <x:row r="7667">
      <x:c r="A7667" s="31" t="n">
        <x:v>7666</x:v>
      </x:c>
      <x:c r="B7667" s="45" t="str">
        <x:v>addr:0x9d775D491FE563459B07628B3F2470d90a0d332D</x:v>
      </x:c>
      <x:c r="C7667" s="31" t="str"/>
      <x:c r="D7667" s="31" t="n">
        <x:v>0</x:v>
      </x:c>
      <x:c r="E7667" s="31" t="str">
        <x:v>no</x:v>
      </x:c>
      <x:c r="F7667" s="31" t="str">
        <x:f>IF(C7667&lt;&gt;"","exclude_synthetic",IF(D7667=0,"exclude_no_activity",IFERROR(VLOOKUP(LOWER(B7667),'Active analysis'!$A$2:$V$58,22,FALSE),"review")))</x:f>
        <x:v>exclude_no_activity</x:v>
      </x:c>
      <x:c r="G7667" s="31" t="n">
        <x:f>IFERROR(VLOOKUP(LOWER(B7667),'Active analysis'!$A$2:$V$58,21,FALSE),0)</x:f>
        <x:v>0</x:v>
      </x:c>
      <x:c r="H7667" s="31" t="str">
        <x:v>not_scanned_rate_limit</x:v>
      </x:c>
      <x:c r="I7667" s="31"/>
      <x:c r="J7667" s="31" t="str">
        <x:f>IF(C7667&lt;&gt;"",C7667,IF(D7667=0,"no signed outgoing testnet activity",IF(F7667="recommend","diverse and persistent testnet activity",IF(F7667="likely_bot","multiple automation signals","insufficient longevity or one automation signal"))))</x:f>
        <x:v>no signed outgoing testnet activity</x:v>
      </x:c>
    </x:row>
    <x:row r="7668">
      <x:c r="A7668" s="31" t="n">
        <x:v>7667</x:v>
      </x:c>
      <x:c r="B7668" s="45" t="str">
        <x:v>addr:0x9D79CCB5DCc810BE205A4dA6e861acA623806350</x:v>
      </x:c>
      <x:c r="C7668" s="31" t="str"/>
      <x:c r="D7668" s="31" t="n">
        <x:v>0</x:v>
      </x:c>
      <x:c r="E7668" s="31" t="str">
        <x:v>no</x:v>
      </x:c>
      <x:c r="F7668" s="31" t="str">
        <x:f>IF(C7668&lt;&gt;"","exclude_synthetic",IF(D7668=0,"exclude_no_activity",IFERROR(VLOOKUP(LOWER(B7668),'Active analysis'!$A$2:$V$58,22,FALSE),"review")))</x:f>
        <x:v>exclude_no_activity</x:v>
      </x:c>
      <x:c r="G7668" s="31" t="n">
        <x:f>IFERROR(VLOOKUP(LOWER(B7668),'Active analysis'!$A$2:$V$58,21,FALSE),0)</x:f>
        <x:v>0</x:v>
      </x:c>
      <x:c r="H7668" s="31" t="str">
        <x:v>not_scanned_rate_limit</x:v>
      </x:c>
      <x:c r="I7668" s="31"/>
      <x:c r="J7668" s="31" t="str">
        <x:f>IF(C7668&lt;&gt;"",C7668,IF(D7668=0,"no signed outgoing testnet activity",IF(F7668="recommend","diverse and persistent testnet activity",IF(F7668="likely_bot","multiple automation signals","insufficient longevity or one automation signal"))))</x:f>
        <x:v>no signed outgoing testnet activity</x:v>
      </x:c>
    </x:row>
    <x:row r="7669">
      <x:c r="A7669" s="31" t="n">
        <x:v>7668</x:v>
      </x:c>
      <x:c r="B7669" s="45" t="str">
        <x:v>addr:0x9D86Eb410570D1fE301568B6874606cd03005868</x:v>
      </x:c>
      <x:c r="C7669" s="31" t="str"/>
      <x:c r="D7669" s="31" t="n">
        <x:v>0</x:v>
      </x:c>
      <x:c r="E7669" s="31" t="str">
        <x:v>no</x:v>
      </x:c>
      <x:c r="F7669" s="31" t="str">
        <x:f>IF(C7669&lt;&gt;"","exclude_synthetic",IF(D7669=0,"exclude_no_activity",IFERROR(VLOOKUP(LOWER(B7669),'Active analysis'!$A$2:$V$58,22,FALSE),"review")))</x:f>
        <x:v>exclude_no_activity</x:v>
      </x:c>
      <x:c r="G7669" s="31" t="n">
        <x:f>IFERROR(VLOOKUP(LOWER(B7669),'Active analysis'!$A$2:$V$58,21,FALSE),0)</x:f>
        <x:v>0</x:v>
      </x:c>
      <x:c r="H7669" s="31" t="str">
        <x:v>not_scanned_rate_limit</x:v>
      </x:c>
      <x:c r="I7669" s="31"/>
      <x:c r="J7669" s="31" t="str">
        <x:f>IF(C7669&lt;&gt;"",C7669,IF(D7669=0,"no signed outgoing testnet activity",IF(F7669="recommend","diverse and persistent testnet activity",IF(F7669="likely_bot","multiple automation signals","insufficient longevity or one automation signal"))))</x:f>
        <x:v>no signed outgoing testnet activity</x:v>
      </x:c>
    </x:row>
    <x:row r="7670">
      <x:c r="A7670" s="31" t="n">
        <x:v>7669</x:v>
      </x:c>
      <x:c r="B7670" s="45" t="str">
        <x:v>addr:0x9d92007Ed0461EFc7E88BDe3b4F083694513251e</x:v>
      </x:c>
      <x:c r="C7670" s="31" t="str"/>
      <x:c r="D7670" s="31" t="n">
        <x:v>0</x:v>
      </x:c>
      <x:c r="E7670" s="31" t="str">
        <x:v>no</x:v>
      </x:c>
      <x:c r="F7670" s="31" t="str">
        <x:f>IF(C7670&lt;&gt;"","exclude_synthetic",IF(D7670=0,"exclude_no_activity",IFERROR(VLOOKUP(LOWER(B7670),'Active analysis'!$A$2:$V$58,22,FALSE),"review")))</x:f>
        <x:v>exclude_no_activity</x:v>
      </x:c>
      <x:c r="G7670" s="31" t="n">
        <x:f>IFERROR(VLOOKUP(LOWER(B7670),'Active analysis'!$A$2:$V$58,21,FALSE),0)</x:f>
        <x:v>0</x:v>
      </x:c>
      <x:c r="H7670" s="31" t="str">
        <x:v>not_scanned_rate_limit</x:v>
      </x:c>
      <x:c r="I7670" s="31"/>
      <x:c r="J7670" s="31" t="str">
        <x:f>IF(C7670&lt;&gt;"",C7670,IF(D7670=0,"no signed outgoing testnet activity",IF(F7670="recommend","diverse and persistent testnet activity",IF(F7670="likely_bot","multiple automation signals","insufficient longevity or one automation signal"))))</x:f>
        <x:v>no signed outgoing testnet activity</x:v>
      </x:c>
    </x:row>
    <x:row r="7671">
      <x:c r="A7671" s="31" t="n">
        <x:v>7670</x:v>
      </x:c>
      <x:c r="B7671" s="45" t="str">
        <x:v>addr:0x9D945bF8DDfC3152256C2443670242C4BF9a53ad</x:v>
      </x:c>
      <x:c r="C7671" s="31" t="str"/>
      <x:c r="D7671" s="31" t="n">
        <x:v>0</x:v>
      </x:c>
      <x:c r="E7671" s="31" t="str">
        <x:v>no</x:v>
      </x:c>
      <x:c r="F7671" s="31" t="str">
        <x:f>IF(C7671&lt;&gt;"","exclude_synthetic",IF(D7671=0,"exclude_no_activity",IFERROR(VLOOKUP(LOWER(B7671),'Active analysis'!$A$2:$V$58,22,FALSE),"review")))</x:f>
        <x:v>exclude_no_activity</x:v>
      </x:c>
      <x:c r="G7671" s="31" t="n">
        <x:f>IFERROR(VLOOKUP(LOWER(B7671),'Active analysis'!$A$2:$V$58,21,FALSE),0)</x:f>
        <x:v>0</x:v>
      </x:c>
      <x:c r="H7671" s="31" t="str">
        <x:v>not_scanned_rate_limit</x:v>
      </x:c>
      <x:c r="I7671" s="31"/>
      <x:c r="J7671" s="31" t="str">
        <x:f>IF(C7671&lt;&gt;"",C7671,IF(D7671=0,"no signed outgoing testnet activity",IF(F7671="recommend","diverse and persistent testnet activity",IF(F7671="likely_bot","multiple automation signals","insufficient longevity or one automation signal"))))</x:f>
        <x:v>no signed outgoing testnet activity</x:v>
      </x:c>
    </x:row>
    <x:row r="7672">
      <x:c r="A7672" s="31" t="n">
        <x:v>7671</x:v>
      </x:c>
      <x:c r="B7672" s="45" t="str">
        <x:v>addr:0x9D97Ade2A72E9c6E6CE0CDF1FE04391C006f7177</x:v>
      </x:c>
      <x:c r="C7672" s="31" t="str"/>
      <x:c r="D7672" s="31" t="n">
        <x:v>0</x:v>
      </x:c>
      <x:c r="E7672" s="31" t="str">
        <x:v>no</x:v>
      </x:c>
      <x:c r="F7672" s="31" t="str">
        <x:f>IF(C7672&lt;&gt;"","exclude_synthetic",IF(D7672=0,"exclude_no_activity",IFERROR(VLOOKUP(LOWER(B7672),'Active analysis'!$A$2:$V$58,22,FALSE),"review")))</x:f>
        <x:v>exclude_no_activity</x:v>
      </x:c>
      <x:c r="G7672" s="31" t="n">
        <x:f>IFERROR(VLOOKUP(LOWER(B7672),'Active analysis'!$A$2:$V$58,21,FALSE),0)</x:f>
        <x:v>0</x:v>
      </x:c>
      <x:c r="H7672" s="31" t="str">
        <x:v>not_scanned_rate_limit</x:v>
      </x:c>
      <x:c r="I7672" s="31"/>
      <x:c r="J7672" s="31" t="str">
        <x:f>IF(C7672&lt;&gt;"",C7672,IF(D7672=0,"no signed outgoing testnet activity",IF(F7672="recommend","diverse and persistent testnet activity",IF(F7672="likely_bot","multiple automation signals","insufficient longevity or one automation signal"))))</x:f>
        <x:v>no signed outgoing testnet activity</x:v>
      </x:c>
    </x:row>
    <x:row r="7673">
      <x:c r="A7673" s="31" t="n">
        <x:v>7672</x:v>
      </x:c>
      <x:c r="B7673" s="45" t="str">
        <x:v>addr:0x9D9cE3d83dAd2f532A278B8BF28c2fdBbFB7b58B</x:v>
      </x:c>
      <x:c r="C7673" s="31" t="str"/>
      <x:c r="D7673" s="31" t="n">
        <x:v>0</x:v>
      </x:c>
      <x:c r="E7673" s="31" t="str">
        <x:v>no</x:v>
      </x:c>
      <x:c r="F7673" s="31" t="str">
        <x:f>IF(C7673&lt;&gt;"","exclude_synthetic",IF(D7673=0,"exclude_no_activity",IFERROR(VLOOKUP(LOWER(B7673),'Active analysis'!$A$2:$V$58,22,FALSE),"review")))</x:f>
        <x:v>exclude_no_activity</x:v>
      </x:c>
      <x:c r="G7673" s="31" t="n">
        <x:f>IFERROR(VLOOKUP(LOWER(B7673),'Active analysis'!$A$2:$V$58,21,FALSE),0)</x:f>
        <x:v>0</x:v>
      </x:c>
      <x:c r="H7673" s="31" t="str">
        <x:v>not_scanned_rate_limit</x:v>
      </x:c>
      <x:c r="I7673" s="31"/>
      <x:c r="J7673" s="31" t="str">
        <x:f>IF(C7673&lt;&gt;"",C7673,IF(D7673=0,"no signed outgoing testnet activity",IF(F7673="recommend","diverse and persistent testnet activity",IF(F7673="likely_bot","multiple automation signals","insufficient longevity or one automation signal"))))</x:f>
        <x:v>no signed outgoing testnet activity</x:v>
      </x:c>
    </x:row>
    <x:row r="7674">
      <x:c r="A7674" s="31" t="n">
        <x:v>7673</x:v>
      </x:c>
      <x:c r="B7674" s="45" t="str">
        <x:v>addr:0x9da034e5a88b32fee11fb022caf741a47f71c48d</x:v>
      </x:c>
      <x:c r="C7674" s="31" t="str"/>
      <x:c r="D7674" s="31" t="n">
        <x:v>0</x:v>
      </x:c>
      <x:c r="E7674" s="31" t="str">
        <x:v>no</x:v>
      </x:c>
      <x:c r="F7674" s="31" t="str">
        <x:f>IF(C7674&lt;&gt;"","exclude_synthetic",IF(D7674=0,"exclude_no_activity",IFERROR(VLOOKUP(LOWER(B7674),'Active analysis'!$A$2:$V$58,22,FALSE),"review")))</x:f>
        <x:v>exclude_no_activity</x:v>
      </x:c>
      <x:c r="G7674" s="31" t="n">
        <x:f>IFERROR(VLOOKUP(LOWER(B7674),'Active analysis'!$A$2:$V$58,21,FALSE),0)</x:f>
        <x:v>0</x:v>
      </x:c>
      <x:c r="H7674" s="31" t="str">
        <x:v>not_scanned_rate_limit</x:v>
      </x:c>
      <x:c r="I7674" s="31"/>
      <x:c r="J7674" s="31" t="str">
        <x:f>IF(C7674&lt;&gt;"",C7674,IF(D7674=0,"no signed outgoing testnet activity",IF(F7674="recommend","diverse and persistent testnet activity",IF(F7674="likely_bot","multiple automation signals","insufficient longevity or one automation signal"))))</x:f>
        <x:v>no signed outgoing testnet activity</x:v>
      </x:c>
    </x:row>
    <x:row r="7675">
      <x:c r="A7675" s="31" t="n">
        <x:v>7674</x:v>
      </x:c>
      <x:c r="B7675" s="45" t="str">
        <x:v>addr:0x9Db4846EBeF0CDf9418A8603442fEE2f39f1657F</x:v>
      </x:c>
      <x:c r="C7675" s="31" t="str"/>
      <x:c r="D7675" s="31" t="n">
        <x:v>0</x:v>
      </x:c>
      <x:c r="E7675" s="31" t="str">
        <x:v>no</x:v>
      </x:c>
      <x:c r="F7675" s="31" t="str">
        <x:f>IF(C7675&lt;&gt;"","exclude_synthetic",IF(D7675=0,"exclude_no_activity",IFERROR(VLOOKUP(LOWER(B7675),'Active analysis'!$A$2:$V$58,22,FALSE),"review")))</x:f>
        <x:v>exclude_no_activity</x:v>
      </x:c>
      <x:c r="G7675" s="31" t="n">
        <x:f>IFERROR(VLOOKUP(LOWER(B7675),'Active analysis'!$A$2:$V$58,21,FALSE),0)</x:f>
        <x:v>0</x:v>
      </x:c>
      <x:c r="H7675" s="31" t="str">
        <x:v>not_scanned_rate_limit</x:v>
      </x:c>
      <x:c r="I7675" s="31"/>
      <x:c r="J7675" s="31" t="str">
        <x:f>IF(C7675&lt;&gt;"",C7675,IF(D7675=0,"no signed outgoing testnet activity",IF(F7675="recommend","diverse and persistent testnet activity",IF(F7675="likely_bot","multiple automation signals","insufficient longevity or one automation signal"))))</x:f>
        <x:v>no signed outgoing testnet activity</x:v>
      </x:c>
    </x:row>
    <x:row r="7676">
      <x:c r="A7676" s="31" t="n">
        <x:v>7675</x:v>
      </x:c>
      <x:c r="B7676" s="45" t="str">
        <x:v>addr:0x9DB885f0Ac3C8b0bEC4d32BAba3E0a1A8f3f89eD</x:v>
      </x:c>
      <x:c r="C7676" s="31" t="str"/>
      <x:c r="D7676" s="31" t="n">
        <x:v>0</x:v>
      </x:c>
      <x:c r="E7676" s="31" t="str">
        <x:v>no</x:v>
      </x:c>
      <x:c r="F7676" s="31" t="str">
        <x:f>IF(C7676&lt;&gt;"","exclude_synthetic",IF(D7676=0,"exclude_no_activity",IFERROR(VLOOKUP(LOWER(B7676),'Active analysis'!$A$2:$V$58,22,FALSE),"review")))</x:f>
        <x:v>exclude_no_activity</x:v>
      </x:c>
      <x:c r="G7676" s="31" t="n">
        <x:f>IFERROR(VLOOKUP(LOWER(B7676),'Active analysis'!$A$2:$V$58,21,FALSE),0)</x:f>
        <x:v>0</x:v>
      </x:c>
      <x:c r="H7676" s="31" t="str">
        <x:v>not_scanned_rate_limit</x:v>
      </x:c>
      <x:c r="I7676" s="31"/>
      <x:c r="J7676" s="31" t="str">
        <x:f>IF(C7676&lt;&gt;"",C7676,IF(D7676=0,"no signed outgoing testnet activity",IF(F7676="recommend","diverse and persistent testnet activity",IF(F7676="likely_bot","multiple automation signals","insufficient longevity or one automation signal"))))</x:f>
        <x:v>no signed outgoing testnet activity</x:v>
      </x:c>
    </x:row>
    <x:row r="7677">
      <x:c r="A7677" s="31" t="n">
        <x:v>7676</x:v>
      </x:c>
      <x:c r="B7677" s="45" t="str">
        <x:v>addr:0x9dc0458cceb740d68c17bfa62a2fe6168e1d84c4</x:v>
      </x:c>
      <x:c r="C7677" s="31" t="str"/>
      <x:c r="D7677" s="31" t="n">
        <x:v>0</x:v>
      </x:c>
      <x:c r="E7677" s="31" t="str">
        <x:v>no</x:v>
      </x:c>
      <x:c r="F7677" s="31" t="str">
        <x:f>IF(C7677&lt;&gt;"","exclude_synthetic",IF(D7677=0,"exclude_no_activity",IFERROR(VLOOKUP(LOWER(B7677),'Active analysis'!$A$2:$V$58,22,FALSE),"review")))</x:f>
        <x:v>exclude_no_activity</x:v>
      </x:c>
      <x:c r="G7677" s="31" t="n">
        <x:f>IFERROR(VLOOKUP(LOWER(B7677),'Active analysis'!$A$2:$V$58,21,FALSE),0)</x:f>
        <x:v>0</x:v>
      </x:c>
      <x:c r="H7677" s="31" t="str">
        <x:v>not_scanned_rate_limit</x:v>
      </x:c>
      <x:c r="I7677" s="31"/>
      <x:c r="J7677" s="31" t="str">
        <x:f>IF(C7677&lt;&gt;"",C7677,IF(D7677=0,"no signed outgoing testnet activity",IF(F7677="recommend","diverse and persistent testnet activity",IF(F7677="likely_bot","multiple automation signals","insufficient longevity or one automation signal"))))</x:f>
        <x:v>no signed outgoing testnet activity</x:v>
      </x:c>
    </x:row>
    <x:row r="7678">
      <x:c r="A7678" s="31" t="n">
        <x:v>7677</x:v>
      </x:c>
      <x:c r="B7678" s="45" t="str">
        <x:v>addr:0x9dcb7257d29e635d0b24d7a921e1301314cc4887</x:v>
      </x:c>
      <x:c r="C7678" s="31" t="str"/>
      <x:c r="D7678" s="31" t="n">
        <x:v>0</x:v>
      </x:c>
      <x:c r="E7678" s="31" t="str">
        <x:v>no</x:v>
      </x:c>
      <x:c r="F7678" s="31" t="str">
        <x:f>IF(C7678&lt;&gt;"","exclude_synthetic",IF(D7678=0,"exclude_no_activity",IFERROR(VLOOKUP(LOWER(B7678),'Active analysis'!$A$2:$V$58,22,FALSE),"review")))</x:f>
        <x:v>exclude_no_activity</x:v>
      </x:c>
      <x:c r="G7678" s="31" t="n">
        <x:f>IFERROR(VLOOKUP(LOWER(B7678),'Active analysis'!$A$2:$V$58,21,FALSE),0)</x:f>
        <x:v>0</x:v>
      </x:c>
      <x:c r="H7678" s="31" t="str">
        <x:v>not_scanned_rate_limit</x:v>
      </x:c>
      <x:c r="I7678" s="31"/>
      <x:c r="J7678" s="31" t="str">
        <x:f>IF(C7678&lt;&gt;"",C7678,IF(D7678=0,"no signed outgoing testnet activity",IF(F7678="recommend","diverse and persistent testnet activity",IF(F7678="likely_bot","multiple automation signals","insufficient longevity or one automation signal"))))</x:f>
        <x:v>no signed outgoing testnet activity</x:v>
      </x:c>
    </x:row>
    <x:row r="7679">
      <x:c r="A7679" s="31" t="n">
        <x:v>7678</x:v>
      </x:c>
      <x:c r="B7679" s="45" t="str">
        <x:v>addr:0x9dccE9886a215fF9E7baEda432169C9d9412c1F5</x:v>
      </x:c>
      <x:c r="C7679" s="31" t="str"/>
      <x:c r="D7679" s="31" t="n">
        <x:v>0</x:v>
      </x:c>
      <x:c r="E7679" s="31" t="str">
        <x:v>no</x:v>
      </x:c>
      <x:c r="F7679" s="31" t="str">
        <x:f>IF(C7679&lt;&gt;"","exclude_synthetic",IF(D7679=0,"exclude_no_activity",IFERROR(VLOOKUP(LOWER(B7679),'Active analysis'!$A$2:$V$58,22,FALSE),"review")))</x:f>
        <x:v>exclude_no_activity</x:v>
      </x:c>
      <x:c r="G7679" s="31" t="n">
        <x:f>IFERROR(VLOOKUP(LOWER(B7679),'Active analysis'!$A$2:$V$58,21,FALSE),0)</x:f>
        <x:v>0</x:v>
      </x:c>
      <x:c r="H7679" s="31" t="str">
        <x:v>not_scanned_rate_limit</x:v>
      </x:c>
      <x:c r="I7679" s="31"/>
      <x:c r="J7679" s="31" t="str">
        <x:f>IF(C7679&lt;&gt;"",C7679,IF(D7679=0,"no signed outgoing testnet activity",IF(F7679="recommend","diverse and persistent testnet activity",IF(F7679="likely_bot","multiple automation signals","insufficient longevity or one automation signal"))))</x:f>
        <x:v>no signed outgoing testnet activity</x:v>
      </x:c>
    </x:row>
    <x:row r="7680">
      <x:c r="A7680" s="31" t="n">
        <x:v>7679</x:v>
      </x:c>
      <x:c r="B7680" s="45" t="str">
        <x:v>addr:0x9dcf4751DE74EFa5Fb4d04e8d6CBe773e1f10bD8</x:v>
      </x:c>
      <x:c r="C7680" s="31" t="str"/>
      <x:c r="D7680" s="31" t="n">
        <x:v>0</x:v>
      </x:c>
      <x:c r="E7680" s="31" t="str">
        <x:v>no</x:v>
      </x:c>
      <x:c r="F7680" s="31" t="str">
        <x:f>IF(C7680&lt;&gt;"","exclude_synthetic",IF(D7680=0,"exclude_no_activity",IFERROR(VLOOKUP(LOWER(B7680),'Active analysis'!$A$2:$V$58,22,FALSE),"review")))</x:f>
        <x:v>exclude_no_activity</x:v>
      </x:c>
      <x:c r="G7680" s="31" t="n">
        <x:f>IFERROR(VLOOKUP(LOWER(B7680),'Active analysis'!$A$2:$V$58,21,FALSE),0)</x:f>
        <x:v>0</x:v>
      </x:c>
      <x:c r="H7680" s="31" t="str">
        <x:v>not_scanned_rate_limit</x:v>
      </x:c>
      <x:c r="I7680" s="31"/>
      <x:c r="J7680" s="31" t="str">
        <x:f>IF(C7680&lt;&gt;"",C7680,IF(D7680=0,"no signed outgoing testnet activity",IF(F7680="recommend","diverse and persistent testnet activity",IF(F7680="likely_bot","multiple automation signals","insufficient longevity or one automation signal"))))</x:f>
        <x:v>no signed outgoing testnet activity</x:v>
      </x:c>
    </x:row>
    <x:row r="7681">
      <x:c r="A7681" s="31" t="n">
        <x:v>7680</x:v>
      </x:c>
      <x:c r="B7681" s="45" t="str">
        <x:v>addr:0x9dD3Ff661CB27372A30C015912721a5b9488A56a</x:v>
      </x:c>
      <x:c r="C7681" s="31" t="str"/>
      <x:c r="D7681" s="31" t="n">
        <x:v>0</x:v>
      </x:c>
      <x:c r="E7681" s="31" t="str">
        <x:v>no</x:v>
      </x:c>
      <x:c r="F7681" s="31" t="str">
        <x:f>IF(C7681&lt;&gt;"","exclude_synthetic",IF(D7681=0,"exclude_no_activity",IFERROR(VLOOKUP(LOWER(B7681),'Active analysis'!$A$2:$V$58,22,FALSE),"review")))</x:f>
        <x:v>exclude_no_activity</x:v>
      </x:c>
      <x:c r="G7681" s="31" t="n">
        <x:f>IFERROR(VLOOKUP(LOWER(B7681),'Active analysis'!$A$2:$V$58,21,FALSE),0)</x:f>
        <x:v>0</x:v>
      </x:c>
      <x:c r="H7681" s="31" t="str">
        <x:v>not_scanned_rate_limit</x:v>
      </x:c>
      <x:c r="I7681" s="31"/>
      <x:c r="J7681" s="31" t="str">
        <x:f>IF(C7681&lt;&gt;"",C7681,IF(D7681=0,"no signed outgoing testnet activity",IF(F7681="recommend","diverse and persistent testnet activity",IF(F7681="likely_bot","multiple automation signals","insufficient longevity or one automation signal"))))</x:f>
        <x:v>no signed outgoing testnet activity</x:v>
      </x:c>
    </x:row>
    <x:row r="7682">
      <x:c r="A7682" s="31" t="n">
        <x:v>7681</x:v>
      </x:c>
      <x:c r="B7682" s="45" t="str">
        <x:v>addr:0x9dd8fa1b715d6f491098e5c26f8f4a1ea9bc08c0</x:v>
      </x:c>
      <x:c r="C7682" s="31" t="str"/>
      <x:c r="D7682" s="31" t="n">
        <x:v>0</x:v>
      </x:c>
      <x:c r="E7682" s="31" t="str">
        <x:v>no</x:v>
      </x:c>
      <x:c r="F7682" s="31" t="str">
        <x:f>IF(C7682&lt;&gt;"","exclude_synthetic",IF(D7682=0,"exclude_no_activity",IFERROR(VLOOKUP(LOWER(B7682),'Active analysis'!$A$2:$V$58,22,FALSE),"review")))</x:f>
        <x:v>exclude_no_activity</x:v>
      </x:c>
      <x:c r="G7682" s="31" t="n">
        <x:f>IFERROR(VLOOKUP(LOWER(B7682),'Active analysis'!$A$2:$V$58,21,FALSE),0)</x:f>
        <x:v>0</x:v>
      </x:c>
      <x:c r="H7682" s="31" t="str">
        <x:v>not_scanned_rate_limit</x:v>
      </x:c>
      <x:c r="I7682" s="31"/>
      <x:c r="J7682" s="31" t="str">
        <x:f>IF(C7682&lt;&gt;"",C7682,IF(D7682=0,"no signed outgoing testnet activity",IF(F7682="recommend","diverse and persistent testnet activity",IF(F7682="likely_bot","multiple automation signals","insufficient longevity or one automation signal"))))</x:f>
        <x:v>no signed outgoing testnet activity</x:v>
      </x:c>
    </x:row>
    <x:row r="7683">
      <x:c r="A7683" s="31" t="n">
        <x:v>7682</x:v>
      </x:c>
      <x:c r="B7683" s="45" t="str">
        <x:v>addr:0x9DdB6672619CBAd07581aB881207A8d72cf7742e</x:v>
      </x:c>
      <x:c r="C7683" s="31" t="str"/>
      <x:c r="D7683" s="31" t="n">
        <x:v>0</x:v>
      </x:c>
      <x:c r="E7683" s="31" t="str">
        <x:v>no</x:v>
      </x:c>
      <x:c r="F7683" s="31" t="str">
        <x:f>IF(C7683&lt;&gt;"","exclude_synthetic",IF(D7683=0,"exclude_no_activity",IFERROR(VLOOKUP(LOWER(B7683),'Active analysis'!$A$2:$V$58,22,FALSE),"review")))</x:f>
        <x:v>exclude_no_activity</x:v>
      </x:c>
      <x:c r="G7683" s="31" t="n">
        <x:f>IFERROR(VLOOKUP(LOWER(B7683),'Active analysis'!$A$2:$V$58,21,FALSE),0)</x:f>
        <x:v>0</x:v>
      </x:c>
      <x:c r="H7683" s="31" t="str">
        <x:v>not_scanned_rate_limit</x:v>
      </x:c>
      <x:c r="I7683" s="31"/>
      <x:c r="J7683" s="31" t="str">
        <x:f>IF(C7683&lt;&gt;"",C7683,IF(D7683=0,"no signed outgoing testnet activity",IF(F7683="recommend","diverse and persistent testnet activity",IF(F7683="likely_bot","multiple automation signals","insufficient longevity or one automation signal"))))</x:f>
        <x:v>no signed outgoing testnet activity</x:v>
      </x:c>
    </x:row>
    <x:row r="7684">
      <x:c r="A7684" s="31" t="n">
        <x:v>7683</x:v>
      </x:c>
      <x:c r="B7684" s="45" t="str">
        <x:v>addr:0x9DdCBd3Be5F50fF97FA888B544D0ccEcD2EAbD29</x:v>
      </x:c>
      <x:c r="C7684" s="31" t="str"/>
      <x:c r="D7684" s="31" t="n">
        <x:v>0</x:v>
      </x:c>
      <x:c r="E7684" s="31" t="str">
        <x:v>no</x:v>
      </x:c>
      <x:c r="F7684" s="31" t="str">
        <x:f>IF(C7684&lt;&gt;"","exclude_synthetic",IF(D7684=0,"exclude_no_activity",IFERROR(VLOOKUP(LOWER(B7684),'Active analysis'!$A$2:$V$58,22,FALSE),"review")))</x:f>
        <x:v>exclude_no_activity</x:v>
      </x:c>
      <x:c r="G7684" s="31" t="n">
        <x:f>IFERROR(VLOOKUP(LOWER(B7684),'Active analysis'!$A$2:$V$58,21,FALSE),0)</x:f>
        <x:v>0</x:v>
      </x:c>
      <x:c r="H7684" s="31" t="str">
        <x:v>not_scanned_rate_limit</x:v>
      </x:c>
      <x:c r="I7684" s="31"/>
      <x:c r="J7684" s="31" t="str">
        <x:f>IF(C7684&lt;&gt;"",C7684,IF(D7684=0,"no signed outgoing testnet activity",IF(F7684="recommend","diverse and persistent testnet activity",IF(F7684="likely_bot","multiple automation signals","insufficient longevity or one automation signal"))))</x:f>
        <x:v>no signed outgoing testnet activity</x:v>
      </x:c>
    </x:row>
    <x:row r="7685">
      <x:c r="A7685" s="31" t="n">
        <x:v>7684</x:v>
      </x:c>
      <x:c r="B7685" s="45" t="str">
        <x:v>addr:0x9DDD4203D22d8eA361A7120ad51DD62629fE751e</x:v>
      </x:c>
      <x:c r="C7685" s="31" t="str"/>
      <x:c r="D7685" s="31" t="n">
        <x:v>0</x:v>
      </x:c>
      <x:c r="E7685" s="31" t="str">
        <x:v>no</x:v>
      </x:c>
      <x:c r="F7685" s="31" t="str">
        <x:f>IF(C7685&lt;&gt;"","exclude_synthetic",IF(D7685=0,"exclude_no_activity",IFERROR(VLOOKUP(LOWER(B7685),'Active analysis'!$A$2:$V$58,22,FALSE),"review")))</x:f>
        <x:v>exclude_no_activity</x:v>
      </x:c>
      <x:c r="G7685" s="31" t="n">
        <x:f>IFERROR(VLOOKUP(LOWER(B7685),'Active analysis'!$A$2:$V$58,21,FALSE),0)</x:f>
        <x:v>0</x:v>
      </x:c>
      <x:c r="H7685" s="31" t="str">
        <x:v>not_scanned_rate_limit</x:v>
      </x:c>
      <x:c r="I7685" s="31"/>
      <x:c r="J7685" s="31" t="str">
        <x:f>IF(C7685&lt;&gt;"",C7685,IF(D7685=0,"no signed outgoing testnet activity",IF(F7685="recommend","diverse and persistent testnet activity",IF(F7685="likely_bot","multiple automation signals","insufficient longevity or one automation signal"))))</x:f>
        <x:v>no signed outgoing testnet activity</x:v>
      </x:c>
    </x:row>
    <x:row r="7686">
      <x:c r="A7686" s="31" t="n">
        <x:v>7685</x:v>
      </x:c>
      <x:c r="B7686" s="45" t="str">
        <x:v>addr:0x9De290F47528d1528bf3d7f8250450eD1979b897</x:v>
      </x:c>
      <x:c r="C7686" s="31" t="str"/>
      <x:c r="D7686" s="31" t="n">
        <x:v>0</x:v>
      </x:c>
      <x:c r="E7686" s="31" t="str">
        <x:v>no</x:v>
      </x:c>
      <x:c r="F7686" s="31" t="str">
        <x:f>IF(C7686&lt;&gt;"","exclude_synthetic",IF(D7686=0,"exclude_no_activity",IFERROR(VLOOKUP(LOWER(B7686),'Active analysis'!$A$2:$V$58,22,FALSE),"review")))</x:f>
        <x:v>exclude_no_activity</x:v>
      </x:c>
      <x:c r="G7686" s="31" t="n">
        <x:f>IFERROR(VLOOKUP(LOWER(B7686),'Active analysis'!$A$2:$V$58,21,FALSE),0)</x:f>
        <x:v>0</x:v>
      </x:c>
      <x:c r="H7686" s="31" t="str">
        <x:v>not_scanned_rate_limit</x:v>
      </x:c>
      <x:c r="I7686" s="31"/>
      <x:c r="J7686" s="31" t="str">
        <x:f>IF(C7686&lt;&gt;"",C7686,IF(D7686=0,"no signed outgoing testnet activity",IF(F7686="recommend","diverse and persistent testnet activity",IF(F7686="likely_bot","multiple automation signals","insufficient longevity or one automation signal"))))</x:f>
        <x:v>no signed outgoing testnet activity</x:v>
      </x:c>
    </x:row>
    <x:row r="7687">
      <x:c r="A7687" s="31" t="n">
        <x:v>7686</x:v>
      </x:c>
      <x:c r="B7687" s="45" t="str">
        <x:v>addr:0x9de5EA88A41e7Cada07292C22873E96c04273ae6</x:v>
      </x:c>
      <x:c r="C7687" s="31" t="str"/>
      <x:c r="D7687" s="31" t="n">
        <x:v>0</x:v>
      </x:c>
      <x:c r="E7687" s="31" t="str">
        <x:v>no</x:v>
      </x:c>
      <x:c r="F7687" s="31" t="str">
        <x:f>IF(C7687&lt;&gt;"","exclude_synthetic",IF(D7687=0,"exclude_no_activity",IFERROR(VLOOKUP(LOWER(B7687),'Active analysis'!$A$2:$V$58,22,FALSE),"review")))</x:f>
        <x:v>exclude_no_activity</x:v>
      </x:c>
      <x:c r="G7687" s="31" t="n">
        <x:f>IFERROR(VLOOKUP(LOWER(B7687),'Active analysis'!$A$2:$V$58,21,FALSE),0)</x:f>
        <x:v>0</x:v>
      </x:c>
      <x:c r="H7687" s="31" t="str">
        <x:v>not_scanned_rate_limit</x:v>
      </x:c>
      <x:c r="I7687" s="31"/>
      <x:c r="J7687" s="31" t="str">
        <x:f>IF(C7687&lt;&gt;"",C7687,IF(D7687=0,"no signed outgoing testnet activity",IF(F7687="recommend","diverse and persistent testnet activity",IF(F7687="likely_bot","multiple automation signals","insufficient longevity or one automation signal"))))</x:f>
        <x:v>no signed outgoing testnet activity</x:v>
      </x:c>
    </x:row>
    <x:row r="7688">
      <x:c r="A7688" s="31" t="n">
        <x:v>7687</x:v>
      </x:c>
      <x:c r="B7688" s="45" t="str">
        <x:v>addr:0x9dE64D55d36C4DF92AFA8AdA8beA4fA268eF0ad7</x:v>
      </x:c>
      <x:c r="C7688" s="31" t="str"/>
      <x:c r="D7688" s="31" t="n">
        <x:v>0</x:v>
      </x:c>
      <x:c r="E7688" s="31" t="str">
        <x:v>no</x:v>
      </x:c>
      <x:c r="F7688" s="31" t="str">
        <x:f>IF(C7688&lt;&gt;"","exclude_synthetic",IF(D7688=0,"exclude_no_activity",IFERROR(VLOOKUP(LOWER(B7688),'Active analysis'!$A$2:$V$58,22,FALSE),"review")))</x:f>
        <x:v>exclude_no_activity</x:v>
      </x:c>
      <x:c r="G7688" s="31" t="n">
        <x:f>IFERROR(VLOOKUP(LOWER(B7688),'Active analysis'!$A$2:$V$58,21,FALSE),0)</x:f>
        <x:v>0</x:v>
      </x:c>
      <x:c r="H7688" s="31" t="str">
        <x:v>not_scanned_rate_limit</x:v>
      </x:c>
      <x:c r="I7688" s="31"/>
      <x:c r="J7688" s="31" t="str">
        <x:f>IF(C7688&lt;&gt;"",C7688,IF(D7688=0,"no signed outgoing testnet activity",IF(F7688="recommend","diverse and persistent testnet activity",IF(F7688="likely_bot","multiple automation signals","insufficient longevity or one automation signal"))))</x:f>
        <x:v>no signed outgoing testnet activity</x:v>
      </x:c>
    </x:row>
    <x:row r="7689">
      <x:c r="A7689" s="31" t="n">
        <x:v>7688</x:v>
      </x:c>
      <x:c r="B7689" s="45" t="str">
        <x:v>addr:0x9deb755bb3258ef058ec7e977eef92a2f6d3e128</x:v>
      </x:c>
      <x:c r="C7689" s="31" t="str"/>
      <x:c r="D7689" s="31" t="n">
        <x:v>0</x:v>
      </x:c>
      <x:c r="E7689" s="31" t="str">
        <x:v>no</x:v>
      </x:c>
      <x:c r="F7689" s="31" t="str">
        <x:f>IF(C7689&lt;&gt;"","exclude_synthetic",IF(D7689=0,"exclude_no_activity",IFERROR(VLOOKUP(LOWER(B7689),'Active analysis'!$A$2:$V$58,22,FALSE),"review")))</x:f>
        <x:v>exclude_no_activity</x:v>
      </x:c>
      <x:c r="G7689" s="31" t="n">
        <x:f>IFERROR(VLOOKUP(LOWER(B7689),'Active analysis'!$A$2:$V$58,21,FALSE),0)</x:f>
        <x:v>0</x:v>
      </x:c>
      <x:c r="H7689" s="31" t="str">
        <x:v>not_scanned_rate_limit</x:v>
      </x:c>
      <x:c r="I7689" s="31"/>
      <x:c r="J7689" s="31" t="str">
        <x:f>IF(C7689&lt;&gt;"",C7689,IF(D7689=0,"no signed outgoing testnet activity",IF(F7689="recommend","diverse and persistent testnet activity",IF(F7689="likely_bot","multiple automation signals","insufficient longevity or one automation signal"))))</x:f>
        <x:v>no signed outgoing testnet activity</x:v>
      </x:c>
    </x:row>
    <x:row r="7690">
      <x:c r="A7690" s="31" t="n">
        <x:v>7689</x:v>
      </x:c>
      <x:c r="B7690" s="45" t="str">
        <x:v>addr:0x9DECf5F153194D8052038F081312f408fff36C39</x:v>
      </x:c>
      <x:c r="C7690" s="31" t="str"/>
      <x:c r="D7690" s="31" t="n">
        <x:v>0</x:v>
      </x:c>
      <x:c r="E7690" s="31" t="str">
        <x:v>no</x:v>
      </x:c>
      <x:c r="F7690" s="31" t="str">
        <x:f>IF(C7690&lt;&gt;"","exclude_synthetic",IF(D7690=0,"exclude_no_activity",IFERROR(VLOOKUP(LOWER(B7690),'Active analysis'!$A$2:$V$58,22,FALSE),"review")))</x:f>
        <x:v>exclude_no_activity</x:v>
      </x:c>
      <x:c r="G7690" s="31" t="n">
        <x:f>IFERROR(VLOOKUP(LOWER(B7690),'Active analysis'!$A$2:$V$58,21,FALSE),0)</x:f>
        <x:v>0</x:v>
      </x:c>
      <x:c r="H7690" s="31" t="str">
        <x:v>not_scanned_rate_limit</x:v>
      </x:c>
      <x:c r="I7690" s="31"/>
      <x:c r="J7690" s="31" t="str">
        <x:f>IF(C7690&lt;&gt;"",C7690,IF(D7690=0,"no signed outgoing testnet activity",IF(F7690="recommend","diverse and persistent testnet activity",IF(F7690="likely_bot","multiple automation signals","insufficient longevity or one automation signal"))))</x:f>
        <x:v>no signed outgoing testnet activity</x:v>
      </x:c>
    </x:row>
    <x:row r="7691">
      <x:c r="A7691" s="31" t="n">
        <x:v>7690</x:v>
      </x:c>
      <x:c r="B7691" s="45" t="str">
        <x:v>addr:0x9dF675820512858fDb7721b0Bd8f8320b5b5e5d0</x:v>
      </x:c>
      <x:c r="C7691" s="31" t="str"/>
      <x:c r="D7691" s="31" t="n">
        <x:v>0</x:v>
      </x:c>
      <x:c r="E7691" s="31" t="str">
        <x:v>no</x:v>
      </x:c>
      <x:c r="F7691" s="31" t="str">
        <x:f>IF(C7691&lt;&gt;"","exclude_synthetic",IF(D7691=0,"exclude_no_activity",IFERROR(VLOOKUP(LOWER(B7691),'Active analysis'!$A$2:$V$58,22,FALSE),"review")))</x:f>
        <x:v>exclude_no_activity</x:v>
      </x:c>
      <x:c r="G7691" s="31" t="n">
        <x:f>IFERROR(VLOOKUP(LOWER(B7691),'Active analysis'!$A$2:$V$58,21,FALSE),0)</x:f>
        <x:v>0</x:v>
      </x:c>
      <x:c r="H7691" s="31" t="str">
        <x:v>not_scanned_rate_limit</x:v>
      </x:c>
      <x:c r="I7691" s="31"/>
      <x:c r="J7691" s="31" t="str">
        <x:f>IF(C7691&lt;&gt;"",C7691,IF(D7691=0,"no signed outgoing testnet activity",IF(F7691="recommend","diverse and persistent testnet activity",IF(F7691="likely_bot","multiple automation signals","insufficient longevity or one automation signal"))))</x:f>
        <x:v>no signed outgoing testnet activity</x:v>
      </x:c>
    </x:row>
    <x:row r="7692">
      <x:c r="A7692" s="31" t="n">
        <x:v>7691</x:v>
      </x:c>
      <x:c r="B7692" s="45" t="str">
        <x:v>addr:0x9Df8804fbBfcFF56b577B2d5d195a87721cB70B1</x:v>
      </x:c>
      <x:c r="C7692" s="31" t="str"/>
      <x:c r="D7692" s="31" t="n">
        <x:v>0</x:v>
      </x:c>
      <x:c r="E7692" s="31" t="str">
        <x:v>no</x:v>
      </x:c>
      <x:c r="F7692" s="31" t="str">
        <x:f>IF(C7692&lt;&gt;"","exclude_synthetic",IF(D7692=0,"exclude_no_activity",IFERROR(VLOOKUP(LOWER(B7692),'Active analysis'!$A$2:$V$58,22,FALSE),"review")))</x:f>
        <x:v>exclude_no_activity</x:v>
      </x:c>
      <x:c r="G7692" s="31" t="n">
        <x:f>IFERROR(VLOOKUP(LOWER(B7692),'Active analysis'!$A$2:$V$58,21,FALSE),0)</x:f>
        <x:v>0</x:v>
      </x:c>
      <x:c r="H7692" s="31" t="str">
        <x:v>not_scanned_rate_limit</x:v>
      </x:c>
      <x:c r="I7692" s="31"/>
      <x:c r="J7692" s="31" t="str">
        <x:f>IF(C7692&lt;&gt;"",C7692,IF(D7692=0,"no signed outgoing testnet activity",IF(F7692="recommend","diverse and persistent testnet activity",IF(F7692="likely_bot","multiple automation signals","insufficient longevity or one automation signal"))))</x:f>
        <x:v>no signed outgoing testnet activity</x:v>
      </x:c>
    </x:row>
    <x:row r="7693">
      <x:c r="A7693" s="31" t="n">
        <x:v>7692</x:v>
      </x:c>
      <x:c r="B7693" s="45" t="str">
        <x:v>addr:0x9dfd3dddb3c4c1b59e8ce58e253a0fc0ccd9abe1</x:v>
      </x:c>
      <x:c r="C7693" s="31" t="str"/>
      <x:c r="D7693" s="31" t="n">
        <x:v>0</x:v>
      </x:c>
      <x:c r="E7693" s="31" t="str">
        <x:v>no</x:v>
      </x:c>
      <x:c r="F7693" s="31" t="str">
        <x:f>IF(C7693&lt;&gt;"","exclude_synthetic",IF(D7693=0,"exclude_no_activity",IFERROR(VLOOKUP(LOWER(B7693),'Active analysis'!$A$2:$V$58,22,FALSE),"review")))</x:f>
        <x:v>exclude_no_activity</x:v>
      </x:c>
      <x:c r="G7693" s="31" t="n">
        <x:f>IFERROR(VLOOKUP(LOWER(B7693),'Active analysis'!$A$2:$V$58,21,FALSE),0)</x:f>
        <x:v>0</x:v>
      </x:c>
      <x:c r="H7693" s="31" t="str">
        <x:v>not_scanned_rate_limit</x:v>
      </x:c>
      <x:c r="I7693" s="31"/>
      <x:c r="J7693" s="31" t="str">
        <x:f>IF(C7693&lt;&gt;"",C7693,IF(D7693=0,"no signed outgoing testnet activity",IF(F7693="recommend","diverse and persistent testnet activity",IF(F7693="likely_bot","multiple automation signals","insufficient longevity or one automation signal"))))</x:f>
        <x:v>no signed outgoing testnet activity</x:v>
      </x:c>
    </x:row>
    <x:row r="7694">
      <x:c r="A7694" s="31" t="n">
        <x:v>7693</x:v>
      </x:c>
      <x:c r="B7694" s="45" t="str">
        <x:v>addr:0x9DFf01412da355D0A9D1138B61F3F53c31F9EEc4</x:v>
      </x:c>
      <x:c r="C7694" s="31" t="str"/>
      <x:c r="D7694" s="31" t="n">
        <x:v>0</x:v>
      </x:c>
      <x:c r="E7694" s="31" t="str">
        <x:v>no</x:v>
      </x:c>
      <x:c r="F7694" s="31" t="str">
        <x:f>IF(C7694&lt;&gt;"","exclude_synthetic",IF(D7694=0,"exclude_no_activity",IFERROR(VLOOKUP(LOWER(B7694),'Active analysis'!$A$2:$V$58,22,FALSE),"review")))</x:f>
        <x:v>exclude_no_activity</x:v>
      </x:c>
      <x:c r="G7694" s="31" t="n">
        <x:f>IFERROR(VLOOKUP(LOWER(B7694),'Active analysis'!$A$2:$V$58,21,FALSE),0)</x:f>
        <x:v>0</x:v>
      </x:c>
      <x:c r="H7694" s="31" t="str">
        <x:v>not_scanned_rate_limit</x:v>
      </x:c>
      <x:c r="I7694" s="31"/>
      <x:c r="J7694" s="31" t="str">
        <x:f>IF(C7694&lt;&gt;"",C7694,IF(D7694=0,"no signed outgoing testnet activity",IF(F7694="recommend","diverse and persistent testnet activity",IF(F7694="likely_bot","multiple automation signals","insufficient longevity or one automation signal"))))</x:f>
        <x:v>no signed outgoing testnet activity</x:v>
      </x:c>
    </x:row>
    <x:row r="7695">
      <x:c r="A7695" s="31" t="n">
        <x:v>7694</x:v>
      </x:c>
      <x:c r="B7695" s="45" t="str">
        <x:v>addr:0x9DFF76655334b94159a6Db13628118BAf31ACC9F</x:v>
      </x:c>
      <x:c r="C7695" s="31" t="str"/>
      <x:c r="D7695" s="31" t="n">
        <x:v>0</x:v>
      </x:c>
      <x:c r="E7695" s="31" t="str">
        <x:v>no</x:v>
      </x:c>
      <x:c r="F7695" s="31" t="str">
        <x:f>IF(C7695&lt;&gt;"","exclude_synthetic",IF(D7695=0,"exclude_no_activity",IFERROR(VLOOKUP(LOWER(B7695),'Active analysis'!$A$2:$V$58,22,FALSE),"review")))</x:f>
        <x:v>exclude_no_activity</x:v>
      </x:c>
      <x:c r="G7695" s="31" t="n">
        <x:f>IFERROR(VLOOKUP(LOWER(B7695),'Active analysis'!$A$2:$V$58,21,FALSE),0)</x:f>
        <x:v>0</x:v>
      </x:c>
      <x:c r="H7695" s="31" t="str">
        <x:v>not_scanned_rate_limit</x:v>
      </x:c>
      <x:c r="I7695" s="31"/>
      <x:c r="J7695" s="31" t="str">
        <x:f>IF(C7695&lt;&gt;"",C7695,IF(D7695=0,"no signed outgoing testnet activity",IF(F7695="recommend","diverse and persistent testnet activity",IF(F7695="likely_bot","multiple automation signals","insufficient longevity or one automation signal"))))</x:f>
        <x:v>no signed outgoing testnet activity</x:v>
      </x:c>
    </x:row>
    <x:row r="7696">
      <x:c r="A7696" s="31" t="n">
        <x:v>7695</x:v>
      </x:c>
      <x:c r="B7696" s="45" t="str">
        <x:v>addr:0x9E019625a9935428479E0FF0fDC17D63a2B73915</x:v>
      </x:c>
      <x:c r="C7696" s="31" t="str"/>
      <x:c r="D7696" s="31" t="n">
        <x:v>0</x:v>
      </x:c>
      <x:c r="E7696" s="31" t="str">
        <x:v>no</x:v>
      </x:c>
      <x:c r="F7696" s="31" t="str">
        <x:f>IF(C7696&lt;&gt;"","exclude_synthetic",IF(D7696=0,"exclude_no_activity",IFERROR(VLOOKUP(LOWER(B7696),'Active analysis'!$A$2:$V$58,22,FALSE),"review")))</x:f>
        <x:v>exclude_no_activity</x:v>
      </x:c>
      <x:c r="G7696" s="31" t="n">
        <x:f>IFERROR(VLOOKUP(LOWER(B7696),'Active analysis'!$A$2:$V$58,21,FALSE),0)</x:f>
        <x:v>0</x:v>
      </x:c>
      <x:c r="H7696" s="31" t="str">
        <x:v>not_scanned_rate_limit</x:v>
      </x:c>
      <x:c r="I7696" s="31"/>
      <x:c r="J7696" s="31" t="str">
        <x:f>IF(C7696&lt;&gt;"",C7696,IF(D7696=0,"no signed outgoing testnet activity",IF(F7696="recommend","diverse and persistent testnet activity",IF(F7696="likely_bot","multiple automation signals","insufficient longevity or one automation signal"))))</x:f>
        <x:v>no signed outgoing testnet activity</x:v>
      </x:c>
    </x:row>
    <x:row r="7697">
      <x:c r="A7697" s="31" t="n">
        <x:v>7696</x:v>
      </x:c>
      <x:c r="B7697" s="45" t="str">
        <x:v>addr:0x9E07BD28e37c53eaeD1aF51f6bf69C0286b728F0</x:v>
      </x:c>
      <x:c r="C7697" s="31" t="str"/>
      <x:c r="D7697" s="31" t="n">
        <x:v>0</x:v>
      </x:c>
      <x:c r="E7697" s="31" t="str">
        <x:v>no</x:v>
      </x:c>
      <x:c r="F7697" s="31" t="str">
        <x:f>IF(C7697&lt;&gt;"","exclude_synthetic",IF(D7697=0,"exclude_no_activity",IFERROR(VLOOKUP(LOWER(B7697),'Active analysis'!$A$2:$V$58,22,FALSE),"review")))</x:f>
        <x:v>exclude_no_activity</x:v>
      </x:c>
      <x:c r="G7697" s="31" t="n">
        <x:f>IFERROR(VLOOKUP(LOWER(B7697),'Active analysis'!$A$2:$V$58,21,FALSE),0)</x:f>
        <x:v>0</x:v>
      </x:c>
      <x:c r="H7697" s="31" t="str">
        <x:v>not_scanned_rate_limit</x:v>
      </x:c>
      <x:c r="I7697" s="31"/>
      <x:c r="J7697" s="31" t="str">
        <x:f>IF(C7697&lt;&gt;"",C7697,IF(D7697=0,"no signed outgoing testnet activity",IF(F7697="recommend","diverse and persistent testnet activity",IF(F7697="likely_bot","multiple automation signals","insufficient longevity or one automation signal"))))</x:f>
        <x:v>no signed outgoing testnet activity</x:v>
      </x:c>
    </x:row>
    <x:row r="7698">
      <x:c r="A7698" s="31" t="n">
        <x:v>7697</x:v>
      </x:c>
      <x:c r="B7698" s="45" t="str">
        <x:v>addr:0x9e09f45384b452e2b23930392201f3790e881434</x:v>
      </x:c>
      <x:c r="C7698" s="31" t="str"/>
      <x:c r="D7698" s="31" t="n">
        <x:v>0</x:v>
      </x:c>
      <x:c r="E7698" s="31" t="str">
        <x:v>no</x:v>
      </x:c>
      <x:c r="F7698" s="31" t="str">
        <x:f>IF(C7698&lt;&gt;"","exclude_synthetic",IF(D7698=0,"exclude_no_activity",IFERROR(VLOOKUP(LOWER(B7698),'Active analysis'!$A$2:$V$58,22,FALSE),"review")))</x:f>
        <x:v>exclude_no_activity</x:v>
      </x:c>
      <x:c r="G7698" s="31" t="n">
        <x:f>IFERROR(VLOOKUP(LOWER(B7698),'Active analysis'!$A$2:$V$58,21,FALSE),0)</x:f>
        <x:v>0</x:v>
      </x:c>
      <x:c r="H7698" s="31" t="str">
        <x:v>not_scanned_rate_limit</x:v>
      </x:c>
      <x:c r="I7698" s="31"/>
      <x:c r="J7698" s="31" t="str">
        <x:f>IF(C7698&lt;&gt;"",C7698,IF(D7698=0,"no signed outgoing testnet activity",IF(F7698="recommend","diverse and persistent testnet activity",IF(F7698="likely_bot","multiple automation signals","insufficient longevity or one automation signal"))))</x:f>
        <x:v>no signed outgoing testnet activity</x:v>
      </x:c>
    </x:row>
    <x:row r="7699">
      <x:c r="A7699" s="31" t="n">
        <x:v>7698</x:v>
      </x:c>
      <x:c r="B7699" s="45" t="str">
        <x:v>addr:0x9e0a980c59380db53260989c45027dccdc2adebf</x:v>
      </x:c>
      <x:c r="C7699" s="31" t="str"/>
      <x:c r="D7699" s="31" t="n">
        <x:v>0</x:v>
      </x:c>
      <x:c r="E7699" s="31" t="str">
        <x:v>no</x:v>
      </x:c>
      <x:c r="F7699" s="31" t="str">
        <x:f>IF(C7699&lt;&gt;"","exclude_synthetic",IF(D7699=0,"exclude_no_activity",IFERROR(VLOOKUP(LOWER(B7699),'Active analysis'!$A$2:$V$58,22,FALSE),"review")))</x:f>
        <x:v>exclude_no_activity</x:v>
      </x:c>
      <x:c r="G7699" s="31" t="n">
        <x:f>IFERROR(VLOOKUP(LOWER(B7699),'Active analysis'!$A$2:$V$58,21,FALSE),0)</x:f>
        <x:v>0</x:v>
      </x:c>
      <x:c r="H7699" s="31" t="str">
        <x:v>not_scanned_rate_limit</x:v>
      </x:c>
      <x:c r="I7699" s="31"/>
      <x:c r="J7699" s="31" t="str">
        <x:f>IF(C7699&lt;&gt;"",C7699,IF(D7699=0,"no signed outgoing testnet activity",IF(F7699="recommend","diverse and persistent testnet activity",IF(F7699="likely_bot","multiple automation signals","insufficient longevity or one automation signal"))))</x:f>
        <x:v>no signed outgoing testnet activity</x:v>
      </x:c>
    </x:row>
    <x:row r="7700">
      <x:c r="A7700" s="31" t="n">
        <x:v>7699</x:v>
      </x:c>
      <x:c r="B7700" s="45" t="str">
        <x:v>addr:0x9e17CA9d8c17B32755f08f3953d8687D56130b34</x:v>
      </x:c>
      <x:c r="C7700" s="31" t="str"/>
      <x:c r="D7700" s="31" t="n">
        <x:v>0</x:v>
      </x:c>
      <x:c r="E7700" s="31" t="str">
        <x:v>no</x:v>
      </x:c>
      <x:c r="F7700" s="31" t="str">
        <x:f>IF(C7700&lt;&gt;"","exclude_synthetic",IF(D7700=0,"exclude_no_activity",IFERROR(VLOOKUP(LOWER(B7700),'Active analysis'!$A$2:$V$58,22,FALSE),"review")))</x:f>
        <x:v>exclude_no_activity</x:v>
      </x:c>
      <x:c r="G7700" s="31" t="n">
        <x:f>IFERROR(VLOOKUP(LOWER(B7700),'Active analysis'!$A$2:$V$58,21,FALSE),0)</x:f>
        <x:v>0</x:v>
      </x:c>
      <x:c r="H7700" s="31" t="str">
        <x:v>not_scanned_rate_limit</x:v>
      </x:c>
      <x:c r="I7700" s="31"/>
      <x:c r="J7700" s="31" t="str">
        <x:f>IF(C7700&lt;&gt;"",C7700,IF(D7700=0,"no signed outgoing testnet activity",IF(F7700="recommend","diverse and persistent testnet activity",IF(F7700="likely_bot","multiple automation signals","insufficient longevity or one automation signal"))))</x:f>
        <x:v>no signed outgoing testnet activity</x:v>
      </x:c>
    </x:row>
    <x:row r="7701">
      <x:c r="A7701" s="31" t="n">
        <x:v>7700</x:v>
      </x:c>
      <x:c r="B7701" s="45" t="str">
        <x:v>addr:0x9E186972d8305235C51Fa6b443BC8f98709aC1B2</x:v>
      </x:c>
      <x:c r="C7701" s="31" t="str"/>
      <x:c r="D7701" s="31" t="n">
        <x:v>0</x:v>
      </x:c>
      <x:c r="E7701" s="31" t="str">
        <x:v>no</x:v>
      </x:c>
      <x:c r="F7701" s="31" t="str">
        <x:f>IF(C7701&lt;&gt;"","exclude_synthetic",IF(D7701=0,"exclude_no_activity",IFERROR(VLOOKUP(LOWER(B7701),'Active analysis'!$A$2:$V$58,22,FALSE),"review")))</x:f>
        <x:v>exclude_no_activity</x:v>
      </x:c>
      <x:c r="G7701" s="31" t="n">
        <x:f>IFERROR(VLOOKUP(LOWER(B7701),'Active analysis'!$A$2:$V$58,21,FALSE),0)</x:f>
        <x:v>0</x:v>
      </x:c>
      <x:c r="H7701" s="31" t="str">
        <x:v>not_scanned_rate_limit</x:v>
      </x:c>
      <x:c r="I7701" s="31"/>
      <x:c r="J7701" s="31" t="str">
        <x:f>IF(C7701&lt;&gt;"",C7701,IF(D7701=0,"no signed outgoing testnet activity",IF(F7701="recommend","diverse and persistent testnet activity",IF(F7701="likely_bot","multiple automation signals","insufficient longevity or one automation signal"))))</x:f>
        <x:v>no signed outgoing testnet activity</x:v>
      </x:c>
    </x:row>
    <x:row r="7702">
      <x:c r="A7702" s="31" t="n">
        <x:v>7701</x:v>
      </x:c>
      <x:c r="B7702" s="45" t="str">
        <x:v>addr:0x9E1B08035c7009714E0901f991737aFD2Edf6000</x:v>
      </x:c>
      <x:c r="C7702" s="31" t="str"/>
      <x:c r="D7702" s="31" t="n">
        <x:v>0</x:v>
      </x:c>
      <x:c r="E7702" s="31" t="str">
        <x:v>no</x:v>
      </x:c>
      <x:c r="F7702" s="31" t="str">
        <x:f>IF(C7702&lt;&gt;"","exclude_synthetic",IF(D7702=0,"exclude_no_activity",IFERROR(VLOOKUP(LOWER(B7702),'Active analysis'!$A$2:$V$58,22,FALSE),"review")))</x:f>
        <x:v>exclude_no_activity</x:v>
      </x:c>
      <x:c r="G7702" s="31" t="n">
        <x:f>IFERROR(VLOOKUP(LOWER(B7702),'Active analysis'!$A$2:$V$58,21,FALSE),0)</x:f>
        <x:v>0</x:v>
      </x:c>
      <x:c r="H7702" s="31" t="str">
        <x:v>not_scanned_rate_limit</x:v>
      </x:c>
      <x:c r="I7702" s="31"/>
      <x:c r="J7702" s="31" t="str">
        <x:f>IF(C7702&lt;&gt;"",C7702,IF(D7702=0,"no signed outgoing testnet activity",IF(F7702="recommend","diverse and persistent testnet activity",IF(F7702="likely_bot","multiple automation signals","insufficient longevity or one automation signal"))))</x:f>
        <x:v>no signed outgoing testnet activity</x:v>
      </x:c>
    </x:row>
    <x:row r="7703">
      <x:c r="A7703" s="31" t="n">
        <x:v>7702</x:v>
      </x:c>
      <x:c r="B7703" s="45" t="str">
        <x:v>addr:0x9E37283fB2E4D9EE23dB9f217843844946416739</x:v>
      </x:c>
      <x:c r="C7703" s="31" t="str"/>
      <x:c r="D7703" s="31" t="n">
        <x:v>0</x:v>
      </x:c>
      <x:c r="E7703" s="31" t="str">
        <x:v>no</x:v>
      </x:c>
      <x:c r="F7703" s="31" t="str">
        <x:f>IF(C7703&lt;&gt;"","exclude_synthetic",IF(D7703=0,"exclude_no_activity",IFERROR(VLOOKUP(LOWER(B7703),'Active analysis'!$A$2:$V$58,22,FALSE),"review")))</x:f>
        <x:v>exclude_no_activity</x:v>
      </x:c>
      <x:c r="G7703" s="31" t="n">
        <x:f>IFERROR(VLOOKUP(LOWER(B7703),'Active analysis'!$A$2:$V$58,21,FALSE),0)</x:f>
        <x:v>0</x:v>
      </x:c>
      <x:c r="H7703" s="31" t="str">
        <x:v>not_scanned_rate_limit</x:v>
      </x:c>
      <x:c r="I7703" s="31"/>
      <x:c r="J7703" s="31" t="str">
        <x:f>IF(C7703&lt;&gt;"",C7703,IF(D7703=0,"no signed outgoing testnet activity",IF(F7703="recommend","diverse and persistent testnet activity",IF(F7703="likely_bot","multiple automation signals","insufficient longevity or one automation signal"))))</x:f>
        <x:v>no signed outgoing testnet activity</x:v>
      </x:c>
    </x:row>
    <x:row r="7704">
      <x:c r="A7704" s="31" t="n">
        <x:v>7703</x:v>
      </x:c>
      <x:c r="B7704" s="45" t="str">
        <x:v>addr:0x9e37f4DE0Ef9652d2Fc29A8a2e3D90686F6466F7</x:v>
      </x:c>
      <x:c r="C7704" s="31" t="str"/>
      <x:c r="D7704" s="31" t="n">
        <x:v>0</x:v>
      </x:c>
      <x:c r="E7704" s="31" t="str">
        <x:v>no</x:v>
      </x:c>
      <x:c r="F7704" s="31" t="str">
        <x:f>IF(C7704&lt;&gt;"","exclude_synthetic",IF(D7704=0,"exclude_no_activity",IFERROR(VLOOKUP(LOWER(B7704),'Active analysis'!$A$2:$V$58,22,FALSE),"review")))</x:f>
        <x:v>exclude_no_activity</x:v>
      </x:c>
      <x:c r="G7704" s="31" t="n">
        <x:f>IFERROR(VLOOKUP(LOWER(B7704),'Active analysis'!$A$2:$V$58,21,FALSE),0)</x:f>
        <x:v>0</x:v>
      </x:c>
      <x:c r="H7704" s="31" t="str">
        <x:v>not_scanned_rate_limit</x:v>
      </x:c>
      <x:c r="I7704" s="31"/>
      <x:c r="J7704" s="31" t="str">
        <x:f>IF(C7704&lt;&gt;"",C7704,IF(D7704=0,"no signed outgoing testnet activity",IF(F7704="recommend","diverse and persistent testnet activity",IF(F7704="likely_bot","multiple automation signals","insufficient longevity or one automation signal"))))</x:f>
        <x:v>no signed outgoing testnet activity</x:v>
      </x:c>
    </x:row>
    <x:row r="7705">
      <x:c r="A7705" s="31" t="n">
        <x:v>7704</x:v>
      </x:c>
      <x:c r="B7705" s="45" t="str">
        <x:v>addr:0x9e3d66fde9211a07acca77f73d0a2ffb7be88452</x:v>
      </x:c>
      <x:c r="C7705" s="31" t="str"/>
      <x:c r="D7705" s="31" t="n">
        <x:v>0</x:v>
      </x:c>
      <x:c r="E7705" s="31" t="str">
        <x:v>no</x:v>
      </x:c>
      <x:c r="F7705" s="31" t="str">
        <x:f>IF(C7705&lt;&gt;"","exclude_synthetic",IF(D7705=0,"exclude_no_activity",IFERROR(VLOOKUP(LOWER(B7705),'Active analysis'!$A$2:$V$58,22,FALSE),"review")))</x:f>
        <x:v>exclude_no_activity</x:v>
      </x:c>
      <x:c r="G7705" s="31" t="n">
        <x:f>IFERROR(VLOOKUP(LOWER(B7705),'Active analysis'!$A$2:$V$58,21,FALSE),0)</x:f>
        <x:v>0</x:v>
      </x:c>
      <x:c r="H7705" s="31" t="str">
        <x:v>not_scanned_rate_limit</x:v>
      </x:c>
      <x:c r="I7705" s="31"/>
      <x:c r="J7705" s="31" t="str">
        <x:f>IF(C7705&lt;&gt;"",C7705,IF(D7705=0,"no signed outgoing testnet activity",IF(F7705="recommend","diverse and persistent testnet activity",IF(F7705="likely_bot","multiple automation signals","insufficient longevity or one automation signal"))))</x:f>
        <x:v>no signed outgoing testnet activity</x:v>
      </x:c>
    </x:row>
    <x:row r="7706">
      <x:c r="A7706" s="31" t="n">
        <x:v>7705</x:v>
      </x:c>
      <x:c r="B7706" s="45" t="str">
        <x:v>addr:0x9E44fD813E4E33c2b36bf8C2b315A93888A1EB71</x:v>
      </x:c>
      <x:c r="C7706" s="31" t="str"/>
      <x:c r="D7706" s="31" t="n">
        <x:v>0</x:v>
      </x:c>
      <x:c r="E7706" s="31" t="str">
        <x:v>no</x:v>
      </x:c>
      <x:c r="F7706" s="31" t="str">
        <x:f>IF(C7706&lt;&gt;"","exclude_synthetic",IF(D7706=0,"exclude_no_activity",IFERROR(VLOOKUP(LOWER(B7706),'Active analysis'!$A$2:$V$58,22,FALSE),"review")))</x:f>
        <x:v>exclude_no_activity</x:v>
      </x:c>
      <x:c r="G7706" s="31" t="n">
        <x:f>IFERROR(VLOOKUP(LOWER(B7706),'Active analysis'!$A$2:$V$58,21,FALSE),0)</x:f>
        <x:v>0</x:v>
      </x:c>
      <x:c r="H7706" s="31" t="str">
        <x:v>not_scanned_rate_limit</x:v>
      </x:c>
      <x:c r="I7706" s="31"/>
      <x:c r="J7706" s="31" t="str">
        <x:f>IF(C7706&lt;&gt;"",C7706,IF(D7706=0,"no signed outgoing testnet activity",IF(F7706="recommend","diverse and persistent testnet activity",IF(F7706="likely_bot","multiple automation signals","insufficient longevity or one automation signal"))))</x:f>
        <x:v>no signed outgoing testnet activity</x:v>
      </x:c>
    </x:row>
    <x:row r="7707">
      <x:c r="A7707" s="31" t="n">
        <x:v>7706</x:v>
      </x:c>
      <x:c r="B7707" s="45" t="str">
        <x:v>addr:0x9e4AAC3A158E49077b0A0A2C411429E11829BE6C</x:v>
      </x:c>
      <x:c r="C7707" s="31" t="str"/>
      <x:c r="D7707" s="31" t="n">
        <x:v>0</x:v>
      </x:c>
      <x:c r="E7707" s="31" t="str">
        <x:v>no</x:v>
      </x:c>
      <x:c r="F7707" s="31" t="str">
        <x:f>IF(C7707&lt;&gt;"","exclude_synthetic",IF(D7707=0,"exclude_no_activity",IFERROR(VLOOKUP(LOWER(B7707),'Active analysis'!$A$2:$V$58,22,FALSE),"review")))</x:f>
        <x:v>exclude_no_activity</x:v>
      </x:c>
      <x:c r="G7707" s="31" t="n">
        <x:f>IFERROR(VLOOKUP(LOWER(B7707),'Active analysis'!$A$2:$V$58,21,FALSE),0)</x:f>
        <x:v>0</x:v>
      </x:c>
      <x:c r="H7707" s="31" t="str">
        <x:v>not_scanned_rate_limit</x:v>
      </x:c>
      <x:c r="I7707" s="31"/>
      <x:c r="J7707" s="31" t="str">
        <x:f>IF(C7707&lt;&gt;"",C7707,IF(D7707=0,"no signed outgoing testnet activity",IF(F7707="recommend","diverse and persistent testnet activity",IF(F7707="likely_bot","multiple automation signals","insufficient longevity or one automation signal"))))</x:f>
        <x:v>no signed outgoing testnet activity</x:v>
      </x:c>
    </x:row>
    <x:row r="7708">
      <x:c r="A7708" s="31" t="n">
        <x:v>7707</x:v>
      </x:c>
      <x:c r="B7708" s="45" t="str">
        <x:v>addr:0x9E4b675456303Dd29Bd20799f977bE8867F0eFdC</x:v>
      </x:c>
      <x:c r="C7708" s="31" t="str"/>
      <x:c r="D7708" s="31" t="n">
        <x:v>0</x:v>
      </x:c>
      <x:c r="E7708" s="31" t="str">
        <x:v>no</x:v>
      </x:c>
      <x:c r="F7708" s="31" t="str">
        <x:f>IF(C7708&lt;&gt;"","exclude_synthetic",IF(D7708=0,"exclude_no_activity",IFERROR(VLOOKUP(LOWER(B7708),'Active analysis'!$A$2:$V$58,22,FALSE),"review")))</x:f>
        <x:v>exclude_no_activity</x:v>
      </x:c>
      <x:c r="G7708" s="31" t="n">
        <x:f>IFERROR(VLOOKUP(LOWER(B7708),'Active analysis'!$A$2:$V$58,21,FALSE),0)</x:f>
        <x:v>0</x:v>
      </x:c>
      <x:c r="H7708" s="31" t="str">
        <x:v>not_scanned_rate_limit</x:v>
      </x:c>
      <x:c r="I7708" s="31"/>
      <x:c r="J7708" s="31" t="str">
        <x:f>IF(C7708&lt;&gt;"",C7708,IF(D7708=0,"no signed outgoing testnet activity",IF(F7708="recommend","diverse and persistent testnet activity",IF(F7708="likely_bot","multiple automation signals","insufficient longevity or one automation signal"))))</x:f>
        <x:v>no signed outgoing testnet activity</x:v>
      </x:c>
    </x:row>
    <x:row r="7709">
      <x:c r="A7709" s="31" t="n">
        <x:v>7708</x:v>
      </x:c>
      <x:c r="B7709" s="45" t="str">
        <x:v>addr:0x9e4c9299220a3c362b0c2b8c6be4b3be58317c8c</x:v>
      </x:c>
      <x:c r="C7709" s="31" t="str"/>
      <x:c r="D7709" s="31" t="n">
        <x:v>0</x:v>
      </x:c>
      <x:c r="E7709" s="31" t="str">
        <x:v>no</x:v>
      </x:c>
      <x:c r="F7709" s="31" t="str">
        <x:f>IF(C7709&lt;&gt;"","exclude_synthetic",IF(D7709=0,"exclude_no_activity",IFERROR(VLOOKUP(LOWER(B7709),'Active analysis'!$A$2:$V$58,22,FALSE),"review")))</x:f>
        <x:v>exclude_no_activity</x:v>
      </x:c>
      <x:c r="G7709" s="31" t="n">
        <x:f>IFERROR(VLOOKUP(LOWER(B7709),'Active analysis'!$A$2:$V$58,21,FALSE),0)</x:f>
        <x:v>0</x:v>
      </x:c>
      <x:c r="H7709" s="31" t="str">
        <x:v>not_scanned_rate_limit</x:v>
      </x:c>
      <x:c r="I7709" s="31"/>
      <x:c r="J7709" s="31" t="str">
        <x:f>IF(C7709&lt;&gt;"",C7709,IF(D7709=0,"no signed outgoing testnet activity",IF(F7709="recommend","diverse and persistent testnet activity",IF(F7709="likely_bot","multiple automation signals","insufficient longevity or one automation signal"))))</x:f>
        <x:v>no signed outgoing testnet activity</x:v>
      </x:c>
    </x:row>
    <x:row r="7710">
      <x:c r="A7710" s="31" t="n">
        <x:v>7709</x:v>
      </x:c>
      <x:c r="B7710" s="45" t="str">
        <x:v>addr:0x9E6Ae901B5aC5A097cc7177aD5a2300231c62E6B</x:v>
      </x:c>
      <x:c r="C7710" s="31" t="str"/>
      <x:c r="D7710" s="31" t="n">
        <x:v>0</x:v>
      </x:c>
      <x:c r="E7710" s="31" t="str">
        <x:v>no</x:v>
      </x:c>
      <x:c r="F7710" s="31" t="str">
        <x:f>IF(C7710&lt;&gt;"","exclude_synthetic",IF(D7710=0,"exclude_no_activity",IFERROR(VLOOKUP(LOWER(B7710),'Active analysis'!$A$2:$V$58,22,FALSE),"review")))</x:f>
        <x:v>exclude_no_activity</x:v>
      </x:c>
      <x:c r="G7710" s="31" t="n">
        <x:f>IFERROR(VLOOKUP(LOWER(B7710),'Active analysis'!$A$2:$V$58,21,FALSE),0)</x:f>
        <x:v>0</x:v>
      </x:c>
      <x:c r="H7710" s="31" t="str">
        <x:v>not_scanned_rate_limit</x:v>
      </x:c>
      <x:c r="I7710" s="31"/>
      <x:c r="J7710" s="31" t="str">
        <x:f>IF(C7710&lt;&gt;"",C7710,IF(D7710=0,"no signed outgoing testnet activity",IF(F7710="recommend","diverse and persistent testnet activity",IF(F7710="likely_bot","multiple automation signals","insufficient longevity or one automation signal"))))</x:f>
        <x:v>no signed outgoing testnet activity</x:v>
      </x:c>
    </x:row>
    <x:row r="7711">
      <x:c r="A7711" s="31" t="n">
        <x:v>7710</x:v>
      </x:c>
      <x:c r="B7711" s="45" t="str">
        <x:v>addr:0x9E6b5BBcf9A9B9311662c3a040582880920B97cf</x:v>
      </x:c>
      <x:c r="C7711" s="31" t="str"/>
      <x:c r="D7711" s="31" t="n">
        <x:v>0</x:v>
      </x:c>
      <x:c r="E7711" s="31" t="str">
        <x:v>no</x:v>
      </x:c>
      <x:c r="F7711" s="31" t="str">
        <x:f>IF(C7711&lt;&gt;"","exclude_synthetic",IF(D7711=0,"exclude_no_activity",IFERROR(VLOOKUP(LOWER(B7711),'Active analysis'!$A$2:$V$58,22,FALSE),"review")))</x:f>
        <x:v>exclude_no_activity</x:v>
      </x:c>
      <x:c r="G7711" s="31" t="n">
        <x:f>IFERROR(VLOOKUP(LOWER(B7711),'Active analysis'!$A$2:$V$58,21,FALSE),0)</x:f>
        <x:v>0</x:v>
      </x:c>
      <x:c r="H7711" s="31" t="str">
        <x:v>not_scanned_rate_limit</x:v>
      </x:c>
      <x:c r="I7711" s="31"/>
      <x:c r="J7711" s="31" t="str">
        <x:f>IF(C7711&lt;&gt;"",C7711,IF(D7711=0,"no signed outgoing testnet activity",IF(F7711="recommend","diverse and persistent testnet activity",IF(F7711="likely_bot","multiple automation signals","insufficient longevity or one automation signal"))))</x:f>
        <x:v>no signed outgoing testnet activity</x:v>
      </x:c>
    </x:row>
    <x:row r="7712">
      <x:c r="A7712" s="31" t="n">
        <x:v>7711</x:v>
      </x:c>
      <x:c r="B7712" s="45" t="str">
        <x:v>addr:0x9e7519f9BbBF017B7F7456793FB4742e53e68511</x:v>
      </x:c>
      <x:c r="C7712" s="31" t="str"/>
      <x:c r="D7712" s="31" t="n">
        <x:v>0</x:v>
      </x:c>
      <x:c r="E7712" s="31" t="str">
        <x:v>no</x:v>
      </x:c>
      <x:c r="F7712" s="31" t="str">
        <x:f>IF(C7712&lt;&gt;"","exclude_synthetic",IF(D7712=0,"exclude_no_activity",IFERROR(VLOOKUP(LOWER(B7712),'Active analysis'!$A$2:$V$58,22,FALSE),"review")))</x:f>
        <x:v>exclude_no_activity</x:v>
      </x:c>
      <x:c r="G7712" s="31" t="n">
        <x:f>IFERROR(VLOOKUP(LOWER(B7712),'Active analysis'!$A$2:$V$58,21,FALSE),0)</x:f>
        <x:v>0</x:v>
      </x:c>
      <x:c r="H7712" s="31" t="str">
        <x:v>not_scanned_rate_limit</x:v>
      </x:c>
      <x:c r="I7712" s="31"/>
      <x:c r="J7712" s="31" t="str">
        <x:f>IF(C7712&lt;&gt;"",C7712,IF(D7712=0,"no signed outgoing testnet activity",IF(F7712="recommend","diverse and persistent testnet activity",IF(F7712="likely_bot","multiple automation signals","insufficient longevity or one automation signal"))))</x:f>
        <x:v>no signed outgoing testnet activity</x:v>
      </x:c>
    </x:row>
    <x:row r="7713">
      <x:c r="A7713" s="31" t="n">
        <x:v>7712</x:v>
      </x:c>
      <x:c r="B7713" s="45" t="str">
        <x:v>addr:0x9e79b57641e688B1729ca1F4F7b12cb12f29faF8</x:v>
      </x:c>
      <x:c r="C7713" s="31" t="str"/>
      <x:c r="D7713" s="31" t="n">
        <x:v>0</x:v>
      </x:c>
      <x:c r="E7713" s="31" t="str">
        <x:v>no</x:v>
      </x:c>
      <x:c r="F7713" s="31" t="str">
        <x:f>IF(C7713&lt;&gt;"","exclude_synthetic",IF(D7713=0,"exclude_no_activity",IFERROR(VLOOKUP(LOWER(B7713),'Active analysis'!$A$2:$V$58,22,FALSE),"review")))</x:f>
        <x:v>exclude_no_activity</x:v>
      </x:c>
      <x:c r="G7713" s="31" t="n">
        <x:f>IFERROR(VLOOKUP(LOWER(B7713),'Active analysis'!$A$2:$V$58,21,FALSE),0)</x:f>
        <x:v>0</x:v>
      </x:c>
      <x:c r="H7713" s="31" t="str">
        <x:v>not_scanned_rate_limit</x:v>
      </x:c>
      <x:c r="I7713" s="31"/>
      <x:c r="J7713" s="31" t="str">
        <x:f>IF(C7713&lt;&gt;"",C7713,IF(D7713=0,"no signed outgoing testnet activity",IF(F7713="recommend","diverse and persistent testnet activity",IF(F7713="likely_bot","multiple automation signals","insufficient longevity or one automation signal"))))</x:f>
        <x:v>no signed outgoing testnet activity</x:v>
      </x:c>
    </x:row>
    <x:row r="7714">
      <x:c r="A7714" s="31" t="n">
        <x:v>7713</x:v>
      </x:c>
      <x:c r="B7714" s="45" t="str">
        <x:v>addr:0x9e87d0bb48214e19b7cb0732bc1eee9ffd618474</x:v>
      </x:c>
      <x:c r="C7714" s="31" t="str"/>
      <x:c r="D7714" s="31" t="n">
        <x:v>0</x:v>
      </x:c>
      <x:c r="E7714" s="31" t="str">
        <x:v>no</x:v>
      </x:c>
      <x:c r="F7714" s="31" t="str">
        <x:f>IF(C7714&lt;&gt;"","exclude_synthetic",IF(D7714=0,"exclude_no_activity",IFERROR(VLOOKUP(LOWER(B7714),'Active analysis'!$A$2:$V$58,22,FALSE),"review")))</x:f>
        <x:v>exclude_no_activity</x:v>
      </x:c>
      <x:c r="G7714" s="31" t="n">
        <x:f>IFERROR(VLOOKUP(LOWER(B7714),'Active analysis'!$A$2:$V$58,21,FALSE),0)</x:f>
        <x:v>0</x:v>
      </x:c>
      <x:c r="H7714" s="31" t="str">
        <x:v>not_scanned_rate_limit</x:v>
      </x:c>
      <x:c r="I7714" s="31"/>
      <x:c r="J7714" s="31" t="str">
        <x:f>IF(C7714&lt;&gt;"",C7714,IF(D7714=0,"no signed outgoing testnet activity",IF(F7714="recommend","diverse and persistent testnet activity",IF(F7714="likely_bot","multiple automation signals","insufficient longevity or one automation signal"))))</x:f>
        <x:v>no signed outgoing testnet activity</x:v>
      </x:c>
    </x:row>
    <x:row r="7715">
      <x:c r="A7715" s="31" t="n">
        <x:v>7714</x:v>
      </x:c>
      <x:c r="B7715" s="45" t="str">
        <x:v>addr:0x9E885E52300b59093Cf1c8EB1b711D6C8A8eAFEA</x:v>
      </x:c>
      <x:c r="C7715" s="31" t="str"/>
      <x:c r="D7715" s="31" t="n">
        <x:v>0</x:v>
      </x:c>
      <x:c r="E7715" s="31" t="str">
        <x:v>no</x:v>
      </x:c>
      <x:c r="F7715" s="31" t="str">
        <x:f>IF(C7715&lt;&gt;"","exclude_synthetic",IF(D7715=0,"exclude_no_activity",IFERROR(VLOOKUP(LOWER(B7715),'Active analysis'!$A$2:$V$58,22,FALSE),"review")))</x:f>
        <x:v>exclude_no_activity</x:v>
      </x:c>
      <x:c r="G7715" s="31" t="n">
        <x:f>IFERROR(VLOOKUP(LOWER(B7715),'Active analysis'!$A$2:$V$58,21,FALSE),0)</x:f>
        <x:v>0</x:v>
      </x:c>
      <x:c r="H7715" s="31" t="str">
        <x:v>not_scanned_rate_limit</x:v>
      </x:c>
      <x:c r="I7715" s="31"/>
      <x:c r="J7715" s="31" t="str">
        <x:f>IF(C7715&lt;&gt;"",C7715,IF(D7715=0,"no signed outgoing testnet activity",IF(F7715="recommend","diverse and persistent testnet activity",IF(F7715="likely_bot","multiple automation signals","insufficient longevity or one automation signal"))))</x:f>
        <x:v>no signed outgoing testnet activity</x:v>
      </x:c>
    </x:row>
    <x:row r="7716">
      <x:c r="A7716" s="31" t="n">
        <x:v>7715</x:v>
      </x:c>
      <x:c r="B7716" s="45" t="str">
        <x:v>addr:0x9E95fBf30b048389B361946F7076DcADB583ccfC</x:v>
      </x:c>
      <x:c r="C7716" s="31" t="str"/>
      <x:c r="D7716" s="31" t="n">
        <x:v>0</x:v>
      </x:c>
      <x:c r="E7716" s="31" t="str">
        <x:v>no</x:v>
      </x:c>
      <x:c r="F7716" s="31" t="str">
        <x:f>IF(C7716&lt;&gt;"","exclude_synthetic",IF(D7716=0,"exclude_no_activity",IFERROR(VLOOKUP(LOWER(B7716),'Active analysis'!$A$2:$V$58,22,FALSE),"review")))</x:f>
        <x:v>exclude_no_activity</x:v>
      </x:c>
      <x:c r="G7716" s="31" t="n">
        <x:f>IFERROR(VLOOKUP(LOWER(B7716),'Active analysis'!$A$2:$V$58,21,FALSE),0)</x:f>
        <x:v>0</x:v>
      </x:c>
      <x:c r="H7716" s="31" t="str">
        <x:v>not_scanned_rate_limit</x:v>
      </x:c>
      <x:c r="I7716" s="31"/>
      <x:c r="J7716" s="31" t="str">
        <x:f>IF(C7716&lt;&gt;"",C7716,IF(D7716=0,"no signed outgoing testnet activity",IF(F7716="recommend","diverse and persistent testnet activity",IF(F7716="likely_bot","multiple automation signals","insufficient longevity or one automation signal"))))</x:f>
        <x:v>no signed outgoing testnet activity</x:v>
      </x:c>
    </x:row>
    <x:row r="7717">
      <x:c r="A7717" s="31" t="n">
        <x:v>7716</x:v>
      </x:c>
      <x:c r="B7717" s="45" t="str">
        <x:v>addr:0x9e9b6a6a287fa8b3c3d6ddcca078256a780c3a4a</x:v>
      </x:c>
      <x:c r="C7717" s="31" t="str"/>
      <x:c r="D7717" s="31" t="n">
        <x:v>0</x:v>
      </x:c>
      <x:c r="E7717" s="31" t="str">
        <x:v>no</x:v>
      </x:c>
      <x:c r="F7717" s="31" t="str">
        <x:f>IF(C7717&lt;&gt;"","exclude_synthetic",IF(D7717=0,"exclude_no_activity",IFERROR(VLOOKUP(LOWER(B7717),'Active analysis'!$A$2:$V$58,22,FALSE),"review")))</x:f>
        <x:v>exclude_no_activity</x:v>
      </x:c>
      <x:c r="G7717" s="31" t="n">
        <x:f>IFERROR(VLOOKUP(LOWER(B7717),'Active analysis'!$A$2:$V$58,21,FALSE),0)</x:f>
        <x:v>0</x:v>
      </x:c>
      <x:c r="H7717" s="31" t="str">
        <x:v>not_scanned_rate_limit</x:v>
      </x:c>
      <x:c r="I7717" s="31"/>
      <x:c r="J7717" s="31" t="str">
        <x:f>IF(C7717&lt;&gt;"",C7717,IF(D7717=0,"no signed outgoing testnet activity",IF(F7717="recommend","diverse and persistent testnet activity",IF(F7717="likely_bot","multiple automation signals","insufficient longevity or one automation signal"))))</x:f>
        <x:v>no signed outgoing testnet activity</x:v>
      </x:c>
    </x:row>
    <x:row r="7718">
      <x:c r="A7718" s="31" t="n">
        <x:v>7717</x:v>
      </x:c>
      <x:c r="B7718" s="45" t="str">
        <x:v>addr:0x9ea603e96586c43e1d17e4428021d0787bede722</x:v>
      </x:c>
      <x:c r="C7718" s="31" t="str"/>
      <x:c r="D7718" s="31" t="n">
        <x:v>0</x:v>
      </x:c>
      <x:c r="E7718" s="31" t="str">
        <x:v>no</x:v>
      </x:c>
      <x:c r="F7718" s="31" t="str">
        <x:f>IF(C7718&lt;&gt;"","exclude_synthetic",IF(D7718=0,"exclude_no_activity",IFERROR(VLOOKUP(LOWER(B7718),'Active analysis'!$A$2:$V$58,22,FALSE),"review")))</x:f>
        <x:v>exclude_no_activity</x:v>
      </x:c>
      <x:c r="G7718" s="31" t="n">
        <x:f>IFERROR(VLOOKUP(LOWER(B7718),'Active analysis'!$A$2:$V$58,21,FALSE),0)</x:f>
        <x:v>0</x:v>
      </x:c>
      <x:c r="H7718" s="31" t="str">
        <x:v>not_scanned_rate_limit</x:v>
      </x:c>
      <x:c r="I7718" s="31"/>
      <x:c r="J7718" s="31" t="str">
        <x:f>IF(C7718&lt;&gt;"",C7718,IF(D7718=0,"no signed outgoing testnet activity",IF(F7718="recommend","diverse and persistent testnet activity",IF(F7718="likely_bot","multiple automation signals","insufficient longevity or one automation signal"))))</x:f>
        <x:v>no signed outgoing testnet activity</x:v>
      </x:c>
    </x:row>
    <x:row r="7719">
      <x:c r="A7719" s="31" t="n">
        <x:v>7718</x:v>
      </x:c>
      <x:c r="B7719" s="45" t="str">
        <x:v>addr:0x9EB56D31F8a831A52FCC0C3495AA028c8C3e6410</x:v>
      </x:c>
      <x:c r="C7719" s="31" t="str"/>
      <x:c r="D7719" s="31" t="n">
        <x:v>0</x:v>
      </x:c>
      <x:c r="E7719" s="31" t="str">
        <x:v>no</x:v>
      </x:c>
      <x:c r="F7719" s="31" t="str">
        <x:f>IF(C7719&lt;&gt;"","exclude_synthetic",IF(D7719=0,"exclude_no_activity",IFERROR(VLOOKUP(LOWER(B7719),'Active analysis'!$A$2:$V$58,22,FALSE),"review")))</x:f>
        <x:v>exclude_no_activity</x:v>
      </x:c>
      <x:c r="G7719" s="31" t="n">
        <x:f>IFERROR(VLOOKUP(LOWER(B7719),'Active analysis'!$A$2:$V$58,21,FALSE),0)</x:f>
        <x:v>0</x:v>
      </x:c>
      <x:c r="H7719" s="31" t="str">
        <x:v>not_scanned_rate_limit</x:v>
      </x:c>
      <x:c r="I7719" s="31"/>
      <x:c r="J7719" s="31" t="str">
        <x:f>IF(C7719&lt;&gt;"",C7719,IF(D7719=0,"no signed outgoing testnet activity",IF(F7719="recommend","diverse and persistent testnet activity",IF(F7719="likely_bot","multiple automation signals","insufficient longevity or one automation signal"))))</x:f>
        <x:v>no signed outgoing testnet activity</x:v>
      </x:c>
    </x:row>
    <x:row r="7720">
      <x:c r="A7720" s="31" t="n">
        <x:v>7719</x:v>
      </x:c>
      <x:c r="B7720" s="45" t="str">
        <x:v>addr:0x9eBC94FcBE9526996874c5a4Df91B186e158d8c8</x:v>
      </x:c>
      <x:c r="C7720" s="31" t="str"/>
      <x:c r="D7720" s="31" t="n">
        <x:v>0</x:v>
      </x:c>
      <x:c r="E7720" s="31" t="str">
        <x:v>no</x:v>
      </x:c>
      <x:c r="F7720" s="31" t="str">
        <x:f>IF(C7720&lt;&gt;"","exclude_synthetic",IF(D7720=0,"exclude_no_activity",IFERROR(VLOOKUP(LOWER(B7720),'Active analysis'!$A$2:$V$58,22,FALSE),"review")))</x:f>
        <x:v>exclude_no_activity</x:v>
      </x:c>
      <x:c r="G7720" s="31" t="n">
        <x:f>IFERROR(VLOOKUP(LOWER(B7720),'Active analysis'!$A$2:$V$58,21,FALSE),0)</x:f>
        <x:v>0</x:v>
      </x:c>
      <x:c r="H7720" s="31" t="str">
        <x:v>not_scanned_rate_limit</x:v>
      </x:c>
      <x:c r="I7720" s="31"/>
      <x:c r="J7720" s="31" t="str">
        <x:f>IF(C7720&lt;&gt;"",C7720,IF(D7720=0,"no signed outgoing testnet activity",IF(F7720="recommend","diverse and persistent testnet activity",IF(F7720="likely_bot","multiple automation signals","insufficient longevity or one automation signal"))))</x:f>
        <x:v>no signed outgoing testnet activity</x:v>
      </x:c>
    </x:row>
    <x:row r="7721">
      <x:c r="A7721" s="31" t="n">
        <x:v>7720</x:v>
      </x:c>
      <x:c r="B7721" s="45" t="str">
        <x:v>addr:0x9ec0b5d42e0a4Fcb52D87567A54195e1438D4a68</x:v>
      </x:c>
      <x:c r="C7721" s="31" t="str"/>
      <x:c r="D7721" s="31" t="n">
        <x:v>0</x:v>
      </x:c>
      <x:c r="E7721" s="31" t="str">
        <x:v>no</x:v>
      </x:c>
      <x:c r="F7721" s="31" t="str">
        <x:f>IF(C7721&lt;&gt;"","exclude_synthetic",IF(D7721=0,"exclude_no_activity",IFERROR(VLOOKUP(LOWER(B7721),'Active analysis'!$A$2:$V$58,22,FALSE),"review")))</x:f>
        <x:v>exclude_no_activity</x:v>
      </x:c>
      <x:c r="G7721" s="31" t="n">
        <x:f>IFERROR(VLOOKUP(LOWER(B7721),'Active analysis'!$A$2:$V$58,21,FALSE),0)</x:f>
        <x:v>0</x:v>
      </x:c>
      <x:c r="H7721" s="31" t="str">
        <x:v>not_scanned_rate_limit</x:v>
      </x:c>
      <x:c r="I7721" s="31"/>
      <x:c r="J7721" s="31" t="str">
        <x:f>IF(C7721&lt;&gt;"",C7721,IF(D7721=0,"no signed outgoing testnet activity",IF(F7721="recommend","diverse and persistent testnet activity",IF(F7721="likely_bot","multiple automation signals","insufficient longevity or one automation signal"))))</x:f>
        <x:v>no signed outgoing testnet activity</x:v>
      </x:c>
    </x:row>
    <x:row r="7722">
      <x:c r="A7722" s="31" t="n">
        <x:v>7721</x:v>
      </x:c>
      <x:c r="B7722" s="45" t="str">
        <x:v>addr:0x9EC47661d8b3544ACe1A087d7798b63074d9354D</x:v>
      </x:c>
      <x:c r="C7722" s="31" t="str"/>
      <x:c r="D7722" s="31" t="n">
        <x:v>0</x:v>
      </x:c>
      <x:c r="E7722" s="31" t="str">
        <x:v>no</x:v>
      </x:c>
      <x:c r="F7722" s="31" t="str">
        <x:f>IF(C7722&lt;&gt;"","exclude_synthetic",IF(D7722=0,"exclude_no_activity",IFERROR(VLOOKUP(LOWER(B7722),'Active analysis'!$A$2:$V$58,22,FALSE),"review")))</x:f>
        <x:v>exclude_no_activity</x:v>
      </x:c>
      <x:c r="G7722" s="31" t="n">
        <x:f>IFERROR(VLOOKUP(LOWER(B7722),'Active analysis'!$A$2:$V$58,21,FALSE),0)</x:f>
        <x:v>0</x:v>
      </x:c>
      <x:c r="H7722" s="31" t="str">
        <x:v>not_scanned_rate_limit</x:v>
      </x:c>
      <x:c r="I7722" s="31"/>
      <x:c r="J7722" s="31" t="str">
        <x:f>IF(C7722&lt;&gt;"",C7722,IF(D7722=0,"no signed outgoing testnet activity",IF(F7722="recommend","diverse and persistent testnet activity",IF(F7722="likely_bot","multiple automation signals","insufficient longevity or one automation signal"))))</x:f>
        <x:v>no signed outgoing testnet activity</x:v>
      </x:c>
    </x:row>
    <x:row r="7723">
      <x:c r="A7723" s="31" t="n">
        <x:v>7722</x:v>
      </x:c>
      <x:c r="B7723" s="45" t="str">
        <x:v>addr:0x9Ed50D4B63E1Bd81D6aA74667015A0455A2fF30a</x:v>
      </x:c>
      <x:c r="C7723" s="31" t="str"/>
      <x:c r="D7723" s="31" t="n">
        <x:v>0</x:v>
      </x:c>
      <x:c r="E7723" s="31" t="str">
        <x:v>no</x:v>
      </x:c>
      <x:c r="F7723" s="31" t="str">
        <x:f>IF(C7723&lt;&gt;"","exclude_synthetic",IF(D7723=0,"exclude_no_activity",IFERROR(VLOOKUP(LOWER(B7723),'Active analysis'!$A$2:$V$58,22,FALSE),"review")))</x:f>
        <x:v>exclude_no_activity</x:v>
      </x:c>
      <x:c r="G7723" s="31" t="n">
        <x:f>IFERROR(VLOOKUP(LOWER(B7723),'Active analysis'!$A$2:$V$58,21,FALSE),0)</x:f>
        <x:v>0</x:v>
      </x:c>
      <x:c r="H7723" s="31" t="str">
        <x:v>not_scanned_rate_limit</x:v>
      </x:c>
      <x:c r="I7723" s="31"/>
      <x:c r="J7723" s="31" t="str">
        <x:f>IF(C7723&lt;&gt;"",C7723,IF(D7723=0,"no signed outgoing testnet activity",IF(F7723="recommend","diverse and persistent testnet activity",IF(F7723="likely_bot","multiple automation signals","insufficient longevity or one automation signal"))))</x:f>
        <x:v>no signed outgoing testnet activity</x:v>
      </x:c>
    </x:row>
    <x:row r="7724">
      <x:c r="A7724" s="31" t="n">
        <x:v>7723</x:v>
      </x:c>
      <x:c r="B7724" s="45" t="str">
        <x:v>addr:0x9eda501B8028F1C4a130f7438b003E75Fa7965FB</x:v>
      </x:c>
      <x:c r="C7724" s="31" t="str"/>
      <x:c r="D7724" s="31" t="n">
        <x:v>0</x:v>
      </x:c>
      <x:c r="E7724" s="31" t="str">
        <x:v>no</x:v>
      </x:c>
      <x:c r="F7724" s="31" t="str">
        <x:f>IF(C7724&lt;&gt;"","exclude_synthetic",IF(D7724=0,"exclude_no_activity",IFERROR(VLOOKUP(LOWER(B7724),'Active analysis'!$A$2:$V$58,22,FALSE),"review")))</x:f>
        <x:v>exclude_no_activity</x:v>
      </x:c>
      <x:c r="G7724" s="31" t="n">
        <x:f>IFERROR(VLOOKUP(LOWER(B7724),'Active analysis'!$A$2:$V$58,21,FALSE),0)</x:f>
        <x:v>0</x:v>
      </x:c>
      <x:c r="H7724" s="31" t="str">
        <x:v>not_scanned_rate_limit</x:v>
      </x:c>
      <x:c r="I7724" s="31"/>
      <x:c r="J7724" s="31" t="str">
        <x:f>IF(C7724&lt;&gt;"",C7724,IF(D7724=0,"no signed outgoing testnet activity",IF(F7724="recommend","diverse and persistent testnet activity",IF(F7724="likely_bot","multiple automation signals","insufficient longevity or one automation signal"))))</x:f>
        <x:v>no signed outgoing testnet activity</x:v>
      </x:c>
    </x:row>
    <x:row r="7725">
      <x:c r="A7725" s="31" t="n">
        <x:v>7724</x:v>
      </x:c>
      <x:c r="B7725" s="45" t="str">
        <x:v>addr:0x9Edb59325c87E845e96A1d238df4d7cDF44e4622</x:v>
      </x:c>
      <x:c r="C7725" s="31" t="str"/>
      <x:c r="D7725" s="31" t="n">
        <x:v>0</x:v>
      </x:c>
      <x:c r="E7725" s="31" t="str">
        <x:v>no</x:v>
      </x:c>
      <x:c r="F7725" s="31" t="str">
        <x:f>IF(C7725&lt;&gt;"","exclude_synthetic",IF(D7725=0,"exclude_no_activity",IFERROR(VLOOKUP(LOWER(B7725),'Active analysis'!$A$2:$V$58,22,FALSE),"review")))</x:f>
        <x:v>exclude_no_activity</x:v>
      </x:c>
      <x:c r="G7725" s="31" t="n">
        <x:f>IFERROR(VLOOKUP(LOWER(B7725),'Active analysis'!$A$2:$V$58,21,FALSE),0)</x:f>
        <x:v>0</x:v>
      </x:c>
      <x:c r="H7725" s="31" t="str">
        <x:v>not_scanned_rate_limit</x:v>
      </x:c>
      <x:c r="I7725" s="31"/>
      <x:c r="J7725" s="31" t="str">
        <x:f>IF(C7725&lt;&gt;"",C7725,IF(D7725=0,"no signed outgoing testnet activity",IF(F7725="recommend","diverse and persistent testnet activity",IF(F7725="likely_bot","multiple automation signals","insufficient longevity or one automation signal"))))</x:f>
        <x:v>no signed outgoing testnet activity</x:v>
      </x:c>
    </x:row>
    <x:row r="7726">
      <x:c r="A7726" s="31" t="n">
        <x:v>7725</x:v>
      </x:c>
      <x:c r="B7726" s="45" t="str">
        <x:v>addr:0x9edc361423c3b4ae08cb8dea905176542716b726</x:v>
      </x:c>
      <x:c r="C7726" s="31" t="str"/>
      <x:c r="D7726" s="31" t="n">
        <x:v>0</x:v>
      </x:c>
      <x:c r="E7726" s="31" t="str">
        <x:v>no</x:v>
      </x:c>
      <x:c r="F7726" s="31" t="str">
        <x:f>IF(C7726&lt;&gt;"","exclude_synthetic",IF(D7726=0,"exclude_no_activity",IFERROR(VLOOKUP(LOWER(B7726),'Active analysis'!$A$2:$V$58,22,FALSE),"review")))</x:f>
        <x:v>exclude_no_activity</x:v>
      </x:c>
      <x:c r="G7726" s="31" t="n">
        <x:f>IFERROR(VLOOKUP(LOWER(B7726),'Active analysis'!$A$2:$V$58,21,FALSE),0)</x:f>
        <x:v>0</x:v>
      </x:c>
      <x:c r="H7726" s="31" t="str">
        <x:v>not_scanned_rate_limit</x:v>
      </x:c>
      <x:c r="I7726" s="31"/>
      <x:c r="J7726" s="31" t="str">
        <x:f>IF(C7726&lt;&gt;"",C7726,IF(D7726=0,"no signed outgoing testnet activity",IF(F7726="recommend","diverse and persistent testnet activity",IF(F7726="likely_bot","multiple automation signals","insufficient longevity or one automation signal"))))</x:f>
        <x:v>no signed outgoing testnet activity</x:v>
      </x:c>
    </x:row>
    <x:row r="7727">
      <x:c r="A7727" s="31" t="n">
        <x:v>7726</x:v>
      </x:c>
      <x:c r="B7727" s="45" t="str">
        <x:v>addr:0x9EDEFC665ceDfDA50C5bdF336257E88790D574eB</x:v>
      </x:c>
      <x:c r="C7727" s="31" t="str"/>
      <x:c r="D7727" s="31" t="n">
        <x:v>0</x:v>
      </x:c>
      <x:c r="E7727" s="31" t="str">
        <x:v>no</x:v>
      </x:c>
      <x:c r="F7727" s="31" t="str">
        <x:f>IF(C7727&lt;&gt;"","exclude_synthetic",IF(D7727=0,"exclude_no_activity",IFERROR(VLOOKUP(LOWER(B7727),'Active analysis'!$A$2:$V$58,22,FALSE),"review")))</x:f>
        <x:v>exclude_no_activity</x:v>
      </x:c>
      <x:c r="G7727" s="31" t="n">
        <x:f>IFERROR(VLOOKUP(LOWER(B7727),'Active analysis'!$A$2:$V$58,21,FALSE),0)</x:f>
        <x:v>0</x:v>
      </x:c>
      <x:c r="H7727" s="31" t="str">
        <x:v>not_scanned_rate_limit</x:v>
      </x:c>
      <x:c r="I7727" s="31"/>
      <x:c r="J7727" s="31" t="str">
        <x:f>IF(C7727&lt;&gt;"",C7727,IF(D7727=0,"no signed outgoing testnet activity",IF(F7727="recommend","diverse and persistent testnet activity",IF(F7727="likely_bot","multiple automation signals","insufficient longevity or one automation signal"))))</x:f>
        <x:v>no signed outgoing testnet activity</x:v>
      </x:c>
    </x:row>
    <x:row r="7728">
      <x:c r="A7728" s="31" t="n">
        <x:v>7727</x:v>
      </x:c>
      <x:c r="B7728" s="45" t="str">
        <x:v>addr:0x9eeb9750fAE3A4be11F7C2cF054Abcb8B0c4b937</x:v>
      </x:c>
      <x:c r="C7728" s="31" t="str"/>
      <x:c r="D7728" s="31" t="n">
        <x:v>0</x:v>
      </x:c>
      <x:c r="E7728" s="31" t="str">
        <x:v>no</x:v>
      </x:c>
      <x:c r="F7728" s="31" t="str">
        <x:f>IF(C7728&lt;&gt;"","exclude_synthetic",IF(D7728=0,"exclude_no_activity",IFERROR(VLOOKUP(LOWER(B7728),'Active analysis'!$A$2:$V$58,22,FALSE),"review")))</x:f>
        <x:v>exclude_no_activity</x:v>
      </x:c>
      <x:c r="G7728" s="31" t="n">
        <x:f>IFERROR(VLOOKUP(LOWER(B7728),'Active analysis'!$A$2:$V$58,21,FALSE),0)</x:f>
        <x:v>0</x:v>
      </x:c>
      <x:c r="H7728" s="31" t="str">
        <x:v>not_scanned_rate_limit</x:v>
      </x:c>
      <x:c r="I7728" s="31"/>
      <x:c r="J7728" s="31" t="str">
        <x:f>IF(C7728&lt;&gt;"",C7728,IF(D7728=0,"no signed outgoing testnet activity",IF(F7728="recommend","diverse and persistent testnet activity",IF(F7728="likely_bot","multiple automation signals","insufficient longevity or one automation signal"))))</x:f>
        <x:v>no signed outgoing testnet activity</x:v>
      </x:c>
    </x:row>
    <x:row r="7729">
      <x:c r="A7729" s="31" t="n">
        <x:v>7728</x:v>
      </x:c>
      <x:c r="B7729" s="45" t="str">
        <x:v>addr:0x9EEcf8e8024A6494cfD36362F5a01dd4e4FE721e</x:v>
      </x:c>
      <x:c r="C7729" s="31" t="str"/>
      <x:c r="D7729" s="31" t="n">
        <x:v>0</x:v>
      </x:c>
      <x:c r="E7729" s="31" t="str">
        <x:v>no</x:v>
      </x:c>
      <x:c r="F7729" s="31" t="str">
        <x:f>IF(C7729&lt;&gt;"","exclude_synthetic",IF(D7729=0,"exclude_no_activity",IFERROR(VLOOKUP(LOWER(B7729),'Active analysis'!$A$2:$V$58,22,FALSE),"review")))</x:f>
        <x:v>exclude_no_activity</x:v>
      </x:c>
      <x:c r="G7729" s="31" t="n">
        <x:f>IFERROR(VLOOKUP(LOWER(B7729),'Active analysis'!$A$2:$V$58,21,FALSE),0)</x:f>
        <x:v>0</x:v>
      </x:c>
      <x:c r="H7729" s="31" t="str">
        <x:v>not_scanned_rate_limit</x:v>
      </x:c>
      <x:c r="I7729" s="31"/>
      <x:c r="J7729" s="31" t="str">
        <x:f>IF(C7729&lt;&gt;"",C7729,IF(D7729=0,"no signed outgoing testnet activity",IF(F7729="recommend","diverse and persistent testnet activity",IF(F7729="likely_bot","multiple automation signals","insufficient longevity or one automation signal"))))</x:f>
        <x:v>no signed outgoing testnet activity</x:v>
      </x:c>
    </x:row>
    <x:row r="7730">
      <x:c r="A7730" s="31" t="n">
        <x:v>7729</x:v>
      </x:c>
      <x:c r="B7730" s="45" t="str">
        <x:v>addr:0x9eeeb0d91519c690333c1dc8d6f2b2cc467e0526</x:v>
      </x:c>
      <x:c r="C7730" s="31" t="str"/>
      <x:c r="D7730" s="31" t="n">
        <x:v>0</x:v>
      </x:c>
      <x:c r="E7730" s="31" t="str">
        <x:v>no</x:v>
      </x:c>
      <x:c r="F7730" s="31" t="str">
        <x:f>IF(C7730&lt;&gt;"","exclude_synthetic",IF(D7730=0,"exclude_no_activity",IFERROR(VLOOKUP(LOWER(B7730),'Active analysis'!$A$2:$V$58,22,FALSE),"review")))</x:f>
        <x:v>exclude_no_activity</x:v>
      </x:c>
      <x:c r="G7730" s="31" t="n">
        <x:f>IFERROR(VLOOKUP(LOWER(B7730),'Active analysis'!$A$2:$V$58,21,FALSE),0)</x:f>
        <x:v>0</x:v>
      </x:c>
      <x:c r="H7730" s="31" t="str">
        <x:v>not_scanned_rate_limit</x:v>
      </x:c>
      <x:c r="I7730" s="31"/>
      <x:c r="J7730" s="31" t="str">
        <x:f>IF(C7730&lt;&gt;"",C7730,IF(D7730=0,"no signed outgoing testnet activity",IF(F7730="recommend","diverse and persistent testnet activity",IF(F7730="likely_bot","multiple automation signals","insufficient longevity or one automation signal"))))</x:f>
        <x:v>no signed outgoing testnet activity</x:v>
      </x:c>
    </x:row>
    <x:row r="7731">
      <x:c r="A7731" s="31" t="n">
        <x:v>7730</x:v>
      </x:c>
      <x:c r="B7731" s="45" t="str">
        <x:v>addr:0x9ef57cbbaed9609c2c5442b5f55c12b4bfa1268a</x:v>
      </x:c>
      <x:c r="C7731" s="31" t="str"/>
      <x:c r="D7731" s="31" t="n">
        <x:v>0</x:v>
      </x:c>
      <x:c r="E7731" s="31" t="str">
        <x:v>no</x:v>
      </x:c>
      <x:c r="F7731" s="31" t="str">
        <x:f>IF(C7731&lt;&gt;"","exclude_synthetic",IF(D7731=0,"exclude_no_activity",IFERROR(VLOOKUP(LOWER(B7731),'Active analysis'!$A$2:$V$58,22,FALSE),"review")))</x:f>
        <x:v>exclude_no_activity</x:v>
      </x:c>
      <x:c r="G7731" s="31" t="n">
        <x:f>IFERROR(VLOOKUP(LOWER(B7731),'Active analysis'!$A$2:$V$58,21,FALSE),0)</x:f>
        <x:v>0</x:v>
      </x:c>
      <x:c r="H7731" s="31" t="str">
        <x:v>not_scanned_rate_limit</x:v>
      </x:c>
      <x:c r="I7731" s="31"/>
      <x:c r="J7731" s="31" t="str">
        <x:f>IF(C7731&lt;&gt;"",C7731,IF(D7731=0,"no signed outgoing testnet activity",IF(F7731="recommend","diverse and persistent testnet activity",IF(F7731="likely_bot","multiple automation signals","insufficient longevity or one automation signal"))))</x:f>
        <x:v>no signed outgoing testnet activity</x:v>
      </x:c>
    </x:row>
    <x:row r="7732">
      <x:c r="A7732" s="31" t="n">
        <x:v>7731</x:v>
      </x:c>
      <x:c r="B7732" s="45" t="str">
        <x:v>addr:0x9EFF8280E8738fc8C62676f9835Dca3CbAF01a06</x:v>
      </x:c>
      <x:c r="C7732" s="31" t="str"/>
      <x:c r="D7732" s="31" t="n">
        <x:v>0</x:v>
      </x:c>
      <x:c r="E7732" s="31" t="str">
        <x:v>no</x:v>
      </x:c>
      <x:c r="F7732" s="31" t="str">
        <x:f>IF(C7732&lt;&gt;"","exclude_synthetic",IF(D7732=0,"exclude_no_activity",IFERROR(VLOOKUP(LOWER(B7732),'Active analysis'!$A$2:$V$58,22,FALSE),"review")))</x:f>
        <x:v>exclude_no_activity</x:v>
      </x:c>
      <x:c r="G7732" s="31" t="n">
        <x:f>IFERROR(VLOOKUP(LOWER(B7732),'Active analysis'!$A$2:$V$58,21,FALSE),0)</x:f>
        <x:v>0</x:v>
      </x:c>
      <x:c r="H7732" s="31" t="str">
        <x:v>not_scanned_rate_limit</x:v>
      </x:c>
      <x:c r="I7732" s="31"/>
      <x:c r="J7732" s="31" t="str">
        <x:f>IF(C7732&lt;&gt;"",C7732,IF(D7732=0,"no signed outgoing testnet activity",IF(F7732="recommend","diverse and persistent testnet activity",IF(F7732="likely_bot","multiple automation signals","insufficient longevity or one automation signal"))))</x:f>
        <x:v>no signed outgoing testnet activity</x:v>
      </x:c>
    </x:row>
    <x:row r="7733">
      <x:c r="A7733" s="31" t="n">
        <x:v>7732</x:v>
      </x:c>
      <x:c r="B7733" s="45" t="str">
        <x:v>addr:0x9EFfBf89a5f9dCba47b8d85BBFB90D2E09324F7b</x:v>
      </x:c>
      <x:c r="C7733" s="31" t="str"/>
      <x:c r="D7733" s="31" t="n">
        <x:v>0</x:v>
      </x:c>
      <x:c r="E7733" s="31" t="str">
        <x:v>no</x:v>
      </x:c>
      <x:c r="F7733" s="31" t="str">
        <x:f>IF(C7733&lt;&gt;"","exclude_synthetic",IF(D7733=0,"exclude_no_activity",IFERROR(VLOOKUP(LOWER(B7733),'Active analysis'!$A$2:$V$58,22,FALSE),"review")))</x:f>
        <x:v>exclude_no_activity</x:v>
      </x:c>
      <x:c r="G7733" s="31" t="n">
        <x:f>IFERROR(VLOOKUP(LOWER(B7733),'Active analysis'!$A$2:$V$58,21,FALSE),0)</x:f>
        <x:v>0</x:v>
      </x:c>
      <x:c r="H7733" s="31" t="str">
        <x:v>not_scanned_rate_limit</x:v>
      </x:c>
      <x:c r="I7733" s="31"/>
      <x:c r="J7733" s="31" t="str">
        <x:f>IF(C7733&lt;&gt;"",C7733,IF(D7733=0,"no signed outgoing testnet activity",IF(F7733="recommend","diverse and persistent testnet activity",IF(F7733="likely_bot","multiple automation signals","insufficient longevity or one automation signal"))))</x:f>
        <x:v>no signed outgoing testnet activity</x:v>
      </x:c>
    </x:row>
    <x:row r="7734">
      <x:c r="A7734" s="31" t="n">
        <x:v>7733</x:v>
      </x:c>
      <x:c r="B7734" s="45" t="str">
        <x:v>addr:0x9f0c61dAB049f37d9aE4Ef5CBFDB066b410bae7a</x:v>
      </x:c>
      <x:c r="C7734" s="31" t="str"/>
      <x:c r="D7734" s="31" t="n">
        <x:v>0</x:v>
      </x:c>
      <x:c r="E7734" s="31" t="str">
        <x:v>no</x:v>
      </x:c>
      <x:c r="F7734" s="31" t="str">
        <x:f>IF(C7734&lt;&gt;"","exclude_synthetic",IF(D7734=0,"exclude_no_activity",IFERROR(VLOOKUP(LOWER(B7734),'Active analysis'!$A$2:$V$58,22,FALSE),"review")))</x:f>
        <x:v>exclude_no_activity</x:v>
      </x:c>
      <x:c r="G7734" s="31" t="n">
        <x:f>IFERROR(VLOOKUP(LOWER(B7734),'Active analysis'!$A$2:$V$58,21,FALSE),0)</x:f>
        <x:v>0</x:v>
      </x:c>
      <x:c r="H7734" s="31" t="str">
        <x:v>not_scanned_rate_limit</x:v>
      </x:c>
      <x:c r="I7734" s="31"/>
      <x:c r="J7734" s="31" t="str">
        <x:f>IF(C7734&lt;&gt;"",C7734,IF(D7734=0,"no signed outgoing testnet activity",IF(F7734="recommend","diverse and persistent testnet activity",IF(F7734="likely_bot","multiple automation signals","insufficient longevity or one automation signal"))))</x:f>
        <x:v>no signed outgoing testnet activity</x:v>
      </x:c>
    </x:row>
    <x:row r="7735">
      <x:c r="A7735" s="31" t="n">
        <x:v>7734</x:v>
      </x:c>
      <x:c r="B7735" s="45" t="str">
        <x:v>addr:0x9f0d6668B76BeFF2fc02F79f521Ca112FBDAC544</x:v>
      </x:c>
      <x:c r="C7735" s="31" t="str"/>
      <x:c r="D7735" s="31" t="n">
        <x:v>0</x:v>
      </x:c>
      <x:c r="E7735" s="31" t="str">
        <x:v>no</x:v>
      </x:c>
      <x:c r="F7735" s="31" t="str">
        <x:f>IF(C7735&lt;&gt;"","exclude_synthetic",IF(D7735=0,"exclude_no_activity",IFERROR(VLOOKUP(LOWER(B7735),'Active analysis'!$A$2:$V$58,22,FALSE),"review")))</x:f>
        <x:v>exclude_no_activity</x:v>
      </x:c>
      <x:c r="G7735" s="31" t="n">
        <x:f>IFERROR(VLOOKUP(LOWER(B7735),'Active analysis'!$A$2:$V$58,21,FALSE),0)</x:f>
        <x:v>0</x:v>
      </x:c>
      <x:c r="H7735" s="31" t="str">
        <x:v>not_scanned_rate_limit</x:v>
      </x:c>
      <x:c r="I7735" s="31"/>
      <x:c r="J7735" s="31" t="str">
        <x:f>IF(C7735&lt;&gt;"",C7735,IF(D7735=0,"no signed outgoing testnet activity",IF(F7735="recommend","diverse and persistent testnet activity",IF(F7735="likely_bot","multiple automation signals","insufficient longevity or one automation signal"))))</x:f>
        <x:v>no signed outgoing testnet activity</x:v>
      </x:c>
    </x:row>
    <x:row r="7736">
      <x:c r="A7736" s="31" t="n">
        <x:v>7735</x:v>
      </x:c>
      <x:c r="B7736" s="45" t="str">
        <x:v>addr:0x9F111a93516bB6cBf997625993329f320b193734</x:v>
      </x:c>
      <x:c r="C7736" s="31" t="str"/>
      <x:c r="D7736" s="31" t="n">
        <x:v>0</x:v>
      </x:c>
      <x:c r="E7736" s="31" t="str">
        <x:v>no</x:v>
      </x:c>
      <x:c r="F7736" s="31" t="str">
        <x:f>IF(C7736&lt;&gt;"","exclude_synthetic",IF(D7736=0,"exclude_no_activity",IFERROR(VLOOKUP(LOWER(B7736),'Active analysis'!$A$2:$V$58,22,FALSE),"review")))</x:f>
        <x:v>exclude_no_activity</x:v>
      </x:c>
      <x:c r="G7736" s="31" t="n">
        <x:f>IFERROR(VLOOKUP(LOWER(B7736),'Active analysis'!$A$2:$V$58,21,FALSE),0)</x:f>
        <x:v>0</x:v>
      </x:c>
      <x:c r="H7736" s="31" t="str">
        <x:v>not_scanned_rate_limit</x:v>
      </x:c>
      <x:c r="I7736" s="31"/>
      <x:c r="J7736" s="31" t="str">
        <x:f>IF(C7736&lt;&gt;"",C7736,IF(D7736=0,"no signed outgoing testnet activity",IF(F7736="recommend","diverse and persistent testnet activity",IF(F7736="likely_bot","multiple automation signals","insufficient longevity or one automation signal"))))</x:f>
        <x:v>no signed outgoing testnet activity</x:v>
      </x:c>
    </x:row>
    <x:row r="7737">
      <x:c r="A7737" s="31" t="n">
        <x:v>7736</x:v>
      </x:c>
      <x:c r="B7737" s="45" t="str">
        <x:v>addr:0x9f128B982558B28D08e4be96C7F5BD632B6bB172</x:v>
      </x:c>
      <x:c r="C7737" s="31" t="str"/>
      <x:c r="D7737" s="31" t="n">
        <x:v>0</x:v>
      </x:c>
      <x:c r="E7737" s="31" t="str">
        <x:v>no</x:v>
      </x:c>
      <x:c r="F7737" s="31" t="str">
        <x:f>IF(C7737&lt;&gt;"","exclude_synthetic",IF(D7737=0,"exclude_no_activity",IFERROR(VLOOKUP(LOWER(B7737),'Active analysis'!$A$2:$V$58,22,FALSE),"review")))</x:f>
        <x:v>exclude_no_activity</x:v>
      </x:c>
      <x:c r="G7737" s="31" t="n">
        <x:f>IFERROR(VLOOKUP(LOWER(B7737),'Active analysis'!$A$2:$V$58,21,FALSE),0)</x:f>
        <x:v>0</x:v>
      </x:c>
      <x:c r="H7737" s="31" t="str">
        <x:v>not_scanned_rate_limit</x:v>
      </x:c>
      <x:c r="I7737" s="31"/>
      <x:c r="J7737" s="31" t="str">
        <x:f>IF(C7737&lt;&gt;"",C7737,IF(D7737=0,"no signed outgoing testnet activity",IF(F7737="recommend","diverse and persistent testnet activity",IF(F7737="likely_bot","multiple automation signals","insufficient longevity or one automation signal"))))</x:f>
        <x:v>no signed outgoing testnet activity</x:v>
      </x:c>
    </x:row>
    <x:row r="7738">
      <x:c r="A7738" s="31" t="n">
        <x:v>7737</x:v>
      </x:c>
      <x:c r="B7738" s="45" t="str">
        <x:v>addr:0x9f17c0da0c93bc2ae4de6d0266a6855c32c6c2f0</x:v>
      </x:c>
      <x:c r="C7738" s="31" t="str"/>
      <x:c r="D7738" s="31" t="n">
        <x:v>0</x:v>
      </x:c>
      <x:c r="E7738" s="31" t="str">
        <x:v>no</x:v>
      </x:c>
      <x:c r="F7738" s="31" t="str">
        <x:f>IF(C7738&lt;&gt;"","exclude_synthetic",IF(D7738=0,"exclude_no_activity",IFERROR(VLOOKUP(LOWER(B7738),'Active analysis'!$A$2:$V$58,22,FALSE),"review")))</x:f>
        <x:v>exclude_no_activity</x:v>
      </x:c>
      <x:c r="G7738" s="31" t="n">
        <x:f>IFERROR(VLOOKUP(LOWER(B7738),'Active analysis'!$A$2:$V$58,21,FALSE),0)</x:f>
        <x:v>0</x:v>
      </x:c>
      <x:c r="H7738" s="31" t="str">
        <x:v>not_scanned_rate_limit</x:v>
      </x:c>
      <x:c r="I7738" s="31"/>
      <x:c r="J7738" s="31" t="str">
        <x:f>IF(C7738&lt;&gt;"",C7738,IF(D7738=0,"no signed outgoing testnet activity",IF(F7738="recommend","diverse and persistent testnet activity",IF(F7738="likely_bot","multiple automation signals","insufficient longevity or one automation signal"))))</x:f>
        <x:v>no signed outgoing testnet activity</x:v>
      </x:c>
    </x:row>
    <x:row r="7739">
      <x:c r="A7739" s="31" t="n">
        <x:v>7738</x:v>
      </x:c>
      <x:c r="B7739" s="45" t="str">
        <x:v>addr:0x9f19c384c9e021452130e1dda76183c3dad6ca20</x:v>
      </x:c>
      <x:c r="C7739" s="31" t="str"/>
      <x:c r="D7739" s="31" t="n">
        <x:v>0</x:v>
      </x:c>
      <x:c r="E7739" s="31" t="str">
        <x:v>no</x:v>
      </x:c>
      <x:c r="F7739" s="31" t="str">
        <x:f>IF(C7739&lt;&gt;"","exclude_synthetic",IF(D7739=0,"exclude_no_activity",IFERROR(VLOOKUP(LOWER(B7739),'Active analysis'!$A$2:$V$58,22,FALSE),"review")))</x:f>
        <x:v>exclude_no_activity</x:v>
      </x:c>
      <x:c r="G7739" s="31" t="n">
        <x:f>IFERROR(VLOOKUP(LOWER(B7739),'Active analysis'!$A$2:$V$58,21,FALSE),0)</x:f>
        <x:v>0</x:v>
      </x:c>
      <x:c r="H7739" s="31" t="str">
        <x:v>not_scanned_rate_limit</x:v>
      </x:c>
      <x:c r="I7739" s="31"/>
      <x:c r="J7739" s="31" t="str">
        <x:f>IF(C7739&lt;&gt;"",C7739,IF(D7739=0,"no signed outgoing testnet activity",IF(F7739="recommend","diverse and persistent testnet activity",IF(F7739="likely_bot","multiple automation signals","insufficient longevity or one automation signal"))))</x:f>
        <x:v>no signed outgoing testnet activity</x:v>
      </x:c>
    </x:row>
    <x:row r="7740">
      <x:c r="A7740" s="31" t="n">
        <x:v>7739</x:v>
      </x:c>
      <x:c r="B7740" s="45" t="str">
        <x:v>addr:0x9f211a85b241f22c6c8821d9686cd420b3074458</x:v>
      </x:c>
      <x:c r="C7740" s="31" t="str"/>
      <x:c r="D7740" s="31" t="n">
        <x:v>0</x:v>
      </x:c>
      <x:c r="E7740" s="31" t="str">
        <x:v>no</x:v>
      </x:c>
      <x:c r="F7740" s="31" t="str">
        <x:f>IF(C7740&lt;&gt;"","exclude_synthetic",IF(D7740=0,"exclude_no_activity",IFERROR(VLOOKUP(LOWER(B7740),'Active analysis'!$A$2:$V$58,22,FALSE),"review")))</x:f>
        <x:v>exclude_no_activity</x:v>
      </x:c>
      <x:c r="G7740" s="31" t="n">
        <x:f>IFERROR(VLOOKUP(LOWER(B7740),'Active analysis'!$A$2:$V$58,21,FALSE),0)</x:f>
        <x:v>0</x:v>
      </x:c>
      <x:c r="H7740" s="31" t="str">
        <x:v>not_scanned_rate_limit</x:v>
      </x:c>
      <x:c r="I7740" s="31"/>
      <x:c r="J7740" s="31" t="str">
        <x:f>IF(C7740&lt;&gt;"",C7740,IF(D7740=0,"no signed outgoing testnet activity",IF(F7740="recommend","diverse and persistent testnet activity",IF(F7740="likely_bot","multiple automation signals","insufficient longevity or one automation signal"))))</x:f>
        <x:v>no signed outgoing testnet activity</x:v>
      </x:c>
    </x:row>
    <x:row r="7741">
      <x:c r="A7741" s="31" t="n">
        <x:v>7740</x:v>
      </x:c>
      <x:c r="B7741" s="45" t="str">
        <x:v>addr:0x9F2B8144e6e6098d5e1f452c407C2923Efa10030</x:v>
      </x:c>
      <x:c r="C7741" s="31" t="str"/>
      <x:c r="D7741" s="31" t="n">
        <x:v>0</x:v>
      </x:c>
      <x:c r="E7741" s="31" t="str">
        <x:v>no</x:v>
      </x:c>
      <x:c r="F7741" s="31" t="str">
        <x:f>IF(C7741&lt;&gt;"","exclude_synthetic",IF(D7741=0,"exclude_no_activity",IFERROR(VLOOKUP(LOWER(B7741),'Active analysis'!$A$2:$V$58,22,FALSE),"review")))</x:f>
        <x:v>exclude_no_activity</x:v>
      </x:c>
      <x:c r="G7741" s="31" t="n">
        <x:f>IFERROR(VLOOKUP(LOWER(B7741),'Active analysis'!$A$2:$V$58,21,FALSE),0)</x:f>
        <x:v>0</x:v>
      </x:c>
      <x:c r="H7741" s="31" t="str">
        <x:v>not_scanned_rate_limit</x:v>
      </x:c>
      <x:c r="I7741" s="31"/>
      <x:c r="J7741" s="31" t="str">
        <x:f>IF(C7741&lt;&gt;"",C7741,IF(D7741=0,"no signed outgoing testnet activity",IF(F7741="recommend","diverse and persistent testnet activity",IF(F7741="likely_bot","multiple automation signals","insufficient longevity or one automation signal"))))</x:f>
        <x:v>no signed outgoing testnet activity</x:v>
      </x:c>
    </x:row>
    <x:row r="7742">
      <x:c r="A7742" s="31" t="n">
        <x:v>7741</x:v>
      </x:c>
      <x:c r="B7742" s="45" t="str">
        <x:v>addr:0x9f2dc4b807ce86e4d89a63b1a6443d20a833746c</x:v>
      </x:c>
      <x:c r="C7742" s="31" t="str"/>
      <x:c r="D7742" s="31" t="n">
        <x:v>0</x:v>
      </x:c>
      <x:c r="E7742" s="31" t="str">
        <x:v>no</x:v>
      </x:c>
      <x:c r="F7742" s="31" t="str">
        <x:f>IF(C7742&lt;&gt;"","exclude_synthetic",IF(D7742=0,"exclude_no_activity",IFERROR(VLOOKUP(LOWER(B7742),'Active analysis'!$A$2:$V$58,22,FALSE),"review")))</x:f>
        <x:v>exclude_no_activity</x:v>
      </x:c>
      <x:c r="G7742" s="31" t="n">
        <x:f>IFERROR(VLOOKUP(LOWER(B7742),'Active analysis'!$A$2:$V$58,21,FALSE),0)</x:f>
        <x:v>0</x:v>
      </x:c>
      <x:c r="H7742" s="31" t="str">
        <x:v>not_scanned_rate_limit</x:v>
      </x:c>
      <x:c r="I7742" s="31"/>
      <x:c r="J7742" s="31" t="str">
        <x:f>IF(C7742&lt;&gt;"",C7742,IF(D7742=0,"no signed outgoing testnet activity",IF(F7742="recommend","diverse and persistent testnet activity",IF(F7742="likely_bot","multiple automation signals","insufficient longevity or one automation signal"))))</x:f>
        <x:v>no signed outgoing testnet activity</x:v>
      </x:c>
    </x:row>
    <x:row r="7743">
      <x:c r="A7743" s="31" t="n">
        <x:v>7742</x:v>
      </x:c>
      <x:c r="B7743" s="45" t="str">
        <x:v>addr:0x9f303804adce55ff3b2078ee7b53845ce67f031e</x:v>
      </x:c>
      <x:c r="C7743" s="31" t="str"/>
      <x:c r="D7743" s="31" t="n">
        <x:v>0</x:v>
      </x:c>
      <x:c r="E7743" s="31" t="str">
        <x:v>no</x:v>
      </x:c>
      <x:c r="F7743" s="31" t="str">
        <x:f>IF(C7743&lt;&gt;"","exclude_synthetic",IF(D7743=0,"exclude_no_activity",IFERROR(VLOOKUP(LOWER(B7743),'Active analysis'!$A$2:$V$58,22,FALSE),"review")))</x:f>
        <x:v>exclude_no_activity</x:v>
      </x:c>
      <x:c r="G7743" s="31" t="n">
        <x:f>IFERROR(VLOOKUP(LOWER(B7743),'Active analysis'!$A$2:$V$58,21,FALSE),0)</x:f>
        <x:v>0</x:v>
      </x:c>
      <x:c r="H7743" s="31" t="str">
        <x:v>not_scanned_rate_limit</x:v>
      </x:c>
      <x:c r="I7743" s="31"/>
      <x:c r="J7743" s="31" t="str">
        <x:f>IF(C7743&lt;&gt;"",C7743,IF(D7743=0,"no signed outgoing testnet activity",IF(F7743="recommend","diverse and persistent testnet activity",IF(F7743="likely_bot","multiple automation signals","insufficient longevity or one automation signal"))))</x:f>
        <x:v>no signed outgoing testnet activity</x:v>
      </x:c>
    </x:row>
    <x:row r="7744">
      <x:c r="A7744" s="31" t="n">
        <x:v>7743</x:v>
      </x:c>
      <x:c r="B7744" s="45" t="str">
        <x:v>addr:0x9F31ee47177c4Fc51220E8AFb4d3AaE6FEf73cc7</x:v>
      </x:c>
      <x:c r="C7744" s="31" t="str"/>
      <x:c r="D7744" s="31" t="n">
        <x:v>0</x:v>
      </x:c>
      <x:c r="E7744" s="31" t="str">
        <x:v>no</x:v>
      </x:c>
      <x:c r="F7744" s="31" t="str">
        <x:f>IF(C7744&lt;&gt;"","exclude_synthetic",IF(D7744=0,"exclude_no_activity",IFERROR(VLOOKUP(LOWER(B7744),'Active analysis'!$A$2:$V$58,22,FALSE),"review")))</x:f>
        <x:v>exclude_no_activity</x:v>
      </x:c>
      <x:c r="G7744" s="31" t="n">
        <x:f>IFERROR(VLOOKUP(LOWER(B7744),'Active analysis'!$A$2:$V$58,21,FALSE),0)</x:f>
        <x:v>0</x:v>
      </x:c>
      <x:c r="H7744" s="31" t="str">
        <x:v>not_scanned_rate_limit</x:v>
      </x:c>
      <x:c r="I7744" s="31"/>
      <x:c r="J7744" s="31" t="str">
        <x:f>IF(C7744&lt;&gt;"",C7744,IF(D7744=0,"no signed outgoing testnet activity",IF(F7744="recommend","diverse and persistent testnet activity",IF(F7744="likely_bot","multiple automation signals","insufficient longevity or one automation signal"))))</x:f>
        <x:v>no signed outgoing testnet activity</x:v>
      </x:c>
    </x:row>
    <x:row r="7745">
      <x:c r="A7745" s="31" t="n">
        <x:v>7744</x:v>
      </x:c>
      <x:c r="B7745" s="45" t="str">
        <x:v>addr:0x9f3E10219EEBbEc0c5Aafc1Aa8B61Aa0569ACa44</x:v>
      </x:c>
      <x:c r="C7745" s="31" t="str"/>
      <x:c r="D7745" s="31" t="n">
        <x:v>0</x:v>
      </x:c>
      <x:c r="E7745" s="31" t="str">
        <x:v>no</x:v>
      </x:c>
      <x:c r="F7745" s="31" t="str">
        <x:f>IF(C7745&lt;&gt;"","exclude_synthetic",IF(D7745=0,"exclude_no_activity",IFERROR(VLOOKUP(LOWER(B7745),'Active analysis'!$A$2:$V$58,22,FALSE),"review")))</x:f>
        <x:v>exclude_no_activity</x:v>
      </x:c>
      <x:c r="G7745" s="31" t="n">
        <x:f>IFERROR(VLOOKUP(LOWER(B7745),'Active analysis'!$A$2:$V$58,21,FALSE),0)</x:f>
        <x:v>0</x:v>
      </x:c>
      <x:c r="H7745" s="31" t="str">
        <x:v>not_scanned_rate_limit</x:v>
      </x:c>
      <x:c r="I7745" s="31"/>
      <x:c r="J7745" s="31" t="str">
        <x:f>IF(C7745&lt;&gt;"",C7745,IF(D7745=0,"no signed outgoing testnet activity",IF(F7745="recommend","diverse and persistent testnet activity",IF(F7745="likely_bot","multiple automation signals","insufficient longevity or one automation signal"))))</x:f>
        <x:v>no signed outgoing testnet activity</x:v>
      </x:c>
    </x:row>
    <x:row r="7746">
      <x:c r="A7746" s="31" t="n">
        <x:v>7745</x:v>
      </x:c>
      <x:c r="B7746" s="45" t="str">
        <x:v>addr:0x9f45731e5ef897a52423a8b077a5528bca14370e</x:v>
      </x:c>
      <x:c r="C7746" s="31" t="str"/>
      <x:c r="D7746" s="31" t="n">
        <x:v>0</x:v>
      </x:c>
      <x:c r="E7746" s="31" t="str">
        <x:v>no</x:v>
      </x:c>
      <x:c r="F7746" s="31" t="str">
        <x:f>IF(C7746&lt;&gt;"","exclude_synthetic",IF(D7746=0,"exclude_no_activity",IFERROR(VLOOKUP(LOWER(B7746),'Active analysis'!$A$2:$V$58,22,FALSE),"review")))</x:f>
        <x:v>exclude_no_activity</x:v>
      </x:c>
      <x:c r="G7746" s="31" t="n">
        <x:f>IFERROR(VLOOKUP(LOWER(B7746),'Active analysis'!$A$2:$V$58,21,FALSE),0)</x:f>
        <x:v>0</x:v>
      </x:c>
      <x:c r="H7746" s="31" t="str">
        <x:v>not_scanned_rate_limit</x:v>
      </x:c>
      <x:c r="I7746" s="31"/>
      <x:c r="J7746" s="31" t="str">
        <x:f>IF(C7746&lt;&gt;"",C7746,IF(D7746=0,"no signed outgoing testnet activity",IF(F7746="recommend","diverse and persistent testnet activity",IF(F7746="likely_bot","multiple automation signals","insufficient longevity or one automation signal"))))</x:f>
        <x:v>no signed outgoing testnet activity</x:v>
      </x:c>
    </x:row>
    <x:row r="7747">
      <x:c r="A7747" s="31" t="n">
        <x:v>7746</x:v>
      </x:c>
      <x:c r="B7747" s="45" t="str">
        <x:v>addr:0x9f512b493a0C09830CA8Ce8adE516306A5aeCb0A</x:v>
      </x:c>
      <x:c r="C7747" s="31" t="str"/>
      <x:c r="D7747" s="31" t="n">
        <x:v>0</x:v>
      </x:c>
      <x:c r="E7747" s="31" t="str">
        <x:v>no</x:v>
      </x:c>
      <x:c r="F7747" s="31" t="str">
        <x:f>IF(C7747&lt;&gt;"","exclude_synthetic",IF(D7747=0,"exclude_no_activity",IFERROR(VLOOKUP(LOWER(B7747),'Active analysis'!$A$2:$V$58,22,FALSE),"review")))</x:f>
        <x:v>exclude_no_activity</x:v>
      </x:c>
      <x:c r="G7747" s="31" t="n">
        <x:f>IFERROR(VLOOKUP(LOWER(B7747),'Active analysis'!$A$2:$V$58,21,FALSE),0)</x:f>
        <x:v>0</x:v>
      </x:c>
      <x:c r="H7747" s="31" t="str">
        <x:v>not_scanned_rate_limit</x:v>
      </x:c>
      <x:c r="I7747" s="31"/>
      <x:c r="J7747" s="31" t="str">
        <x:f>IF(C7747&lt;&gt;"",C7747,IF(D7747=0,"no signed outgoing testnet activity",IF(F7747="recommend","diverse and persistent testnet activity",IF(F7747="likely_bot","multiple automation signals","insufficient longevity or one automation signal"))))</x:f>
        <x:v>no signed outgoing testnet activity</x:v>
      </x:c>
    </x:row>
    <x:row r="7748">
      <x:c r="A7748" s="31" t="n">
        <x:v>7747</x:v>
      </x:c>
      <x:c r="B7748" s="45" t="str">
        <x:v>addr:0x9F5C2F5Ef0eee77714EE969756419ACe9944ce1e</x:v>
      </x:c>
      <x:c r="C7748" s="31" t="str"/>
      <x:c r="D7748" s="31" t="n">
        <x:v>0</x:v>
      </x:c>
      <x:c r="E7748" s="31" t="str">
        <x:v>no</x:v>
      </x:c>
      <x:c r="F7748" s="31" t="str">
        <x:f>IF(C7748&lt;&gt;"","exclude_synthetic",IF(D7748=0,"exclude_no_activity",IFERROR(VLOOKUP(LOWER(B7748),'Active analysis'!$A$2:$V$58,22,FALSE),"review")))</x:f>
        <x:v>exclude_no_activity</x:v>
      </x:c>
      <x:c r="G7748" s="31" t="n">
        <x:f>IFERROR(VLOOKUP(LOWER(B7748),'Active analysis'!$A$2:$V$58,21,FALSE),0)</x:f>
        <x:v>0</x:v>
      </x:c>
      <x:c r="H7748" s="31" t="str">
        <x:v>not_scanned_rate_limit</x:v>
      </x:c>
      <x:c r="I7748" s="31"/>
      <x:c r="J7748" s="31" t="str">
        <x:f>IF(C7748&lt;&gt;"",C7748,IF(D7748=0,"no signed outgoing testnet activity",IF(F7748="recommend","diverse and persistent testnet activity",IF(F7748="likely_bot","multiple automation signals","insufficient longevity or one automation signal"))))</x:f>
        <x:v>no signed outgoing testnet activity</x:v>
      </x:c>
    </x:row>
    <x:row r="7749">
      <x:c r="A7749" s="31" t="n">
        <x:v>7748</x:v>
      </x:c>
      <x:c r="B7749" s="45" t="str">
        <x:v>addr:0x9f638742097d6f1648b481916eadc47134fa5796</x:v>
      </x:c>
      <x:c r="C7749" s="31" t="str"/>
      <x:c r="D7749" s="31" t="n">
        <x:v>0</x:v>
      </x:c>
      <x:c r="E7749" s="31" t="str">
        <x:v>no</x:v>
      </x:c>
      <x:c r="F7749" s="31" t="str">
        <x:f>IF(C7749&lt;&gt;"","exclude_synthetic",IF(D7749=0,"exclude_no_activity",IFERROR(VLOOKUP(LOWER(B7749),'Active analysis'!$A$2:$V$58,22,FALSE),"review")))</x:f>
        <x:v>exclude_no_activity</x:v>
      </x:c>
      <x:c r="G7749" s="31" t="n">
        <x:f>IFERROR(VLOOKUP(LOWER(B7749),'Active analysis'!$A$2:$V$58,21,FALSE),0)</x:f>
        <x:v>0</x:v>
      </x:c>
      <x:c r="H7749" s="31" t="str">
        <x:v>not_scanned_rate_limit</x:v>
      </x:c>
      <x:c r="I7749" s="31"/>
      <x:c r="J7749" s="31" t="str">
        <x:f>IF(C7749&lt;&gt;"",C7749,IF(D7749=0,"no signed outgoing testnet activity",IF(F7749="recommend","diverse and persistent testnet activity",IF(F7749="likely_bot","multiple automation signals","insufficient longevity or one automation signal"))))</x:f>
        <x:v>no signed outgoing testnet activity</x:v>
      </x:c>
    </x:row>
    <x:row r="7750">
      <x:c r="A7750" s="31" t="n">
        <x:v>7749</x:v>
      </x:c>
      <x:c r="B7750" s="45" t="str">
        <x:v>addr:0x9f64eF936058aEF679c66a0D2b2aDda189393B5e</x:v>
      </x:c>
      <x:c r="C7750" s="31" t="str"/>
      <x:c r="D7750" s="31" t="n">
        <x:v>0</x:v>
      </x:c>
      <x:c r="E7750" s="31" t="str">
        <x:v>no</x:v>
      </x:c>
      <x:c r="F7750" s="31" t="str">
        <x:f>IF(C7750&lt;&gt;"","exclude_synthetic",IF(D7750=0,"exclude_no_activity",IFERROR(VLOOKUP(LOWER(B7750),'Active analysis'!$A$2:$V$58,22,FALSE),"review")))</x:f>
        <x:v>exclude_no_activity</x:v>
      </x:c>
      <x:c r="G7750" s="31" t="n">
        <x:f>IFERROR(VLOOKUP(LOWER(B7750),'Active analysis'!$A$2:$V$58,21,FALSE),0)</x:f>
        <x:v>0</x:v>
      </x:c>
      <x:c r="H7750" s="31" t="str">
        <x:v>not_scanned_rate_limit</x:v>
      </x:c>
      <x:c r="I7750" s="31"/>
      <x:c r="J7750" s="31" t="str">
        <x:f>IF(C7750&lt;&gt;"",C7750,IF(D7750=0,"no signed outgoing testnet activity",IF(F7750="recommend","diverse and persistent testnet activity",IF(F7750="likely_bot","multiple automation signals","insufficient longevity or one automation signal"))))</x:f>
        <x:v>no signed outgoing testnet activity</x:v>
      </x:c>
    </x:row>
    <x:row r="7751">
      <x:c r="A7751" s="31" t="n">
        <x:v>7750</x:v>
      </x:c>
      <x:c r="B7751" s="45" t="str">
        <x:v>addr:0x9F693Ee503642a722d455af4c96Bcfca32b52A95</x:v>
      </x:c>
      <x:c r="C7751" s="31" t="str"/>
      <x:c r="D7751" s="31" t="n">
        <x:v>0</x:v>
      </x:c>
      <x:c r="E7751" s="31" t="str">
        <x:v>no</x:v>
      </x:c>
      <x:c r="F7751" s="31" t="str">
        <x:f>IF(C7751&lt;&gt;"","exclude_synthetic",IF(D7751=0,"exclude_no_activity",IFERROR(VLOOKUP(LOWER(B7751),'Active analysis'!$A$2:$V$58,22,FALSE),"review")))</x:f>
        <x:v>exclude_no_activity</x:v>
      </x:c>
      <x:c r="G7751" s="31" t="n">
        <x:f>IFERROR(VLOOKUP(LOWER(B7751),'Active analysis'!$A$2:$V$58,21,FALSE),0)</x:f>
        <x:v>0</x:v>
      </x:c>
      <x:c r="H7751" s="31" t="str">
        <x:v>not_scanned_rate_limit</x:v>
      </x:c>
      <x:c r="I7751" s="31"/>
      <x:c r="J7751" s="31" t="str">
        <x:f>IF(C7751&lt;&gt;"",C7751,IF(D7751=0,"no signed outgoing testnet activity",IF(F7751="recommend","diverse and persistent testnet activity",IF(F7751="likely_bot","multiple automation signals","insufficient longevity or one automation signal"))))</x:f>
        <x:v>no signed outgoing testnet activity</x:v>
      </x:c>
    </x:row>
    <x:row r="7752">
      <x:c r="A7752" s="31" t="n">
        <x:v>7751</x:v>
      </x:c>
      <x:c r="B7752" s="45" t="str">
        <x:v>addr:0x9f69c6D67dFf2971d5A79FcB12bd381A93697aE7</x:v>
      </x:c>
      <x:c r="C7752" s="31" t="str"/>
      <x:c r="D7752" s="31" t="n">
        <x:v>0</x:v>
      </x:c>
      <x:c r="E7752" s="31" t="str">
        <x:v>no</x:v>
      </x:c>
      <x:c r="F7752" s="31" t="str">
        <x:f>IF(C7752&lt;&gt;"","exclude_synthetic",IF(D7752=0,"exclude_no_activity",IFERROR(VLOOKUP(LOWER(B7752),'Active analysis'!$A$2:$V$58,22,FALSE),"review")))</x:f>
        <x:v>exclude_no_activity</x:v>
      </x:c>
      <x:c r="G7752" s="31" t="n">
        <x:f>IFERROR(VLOOKUP(LOWER(B7752),'Active analysis'!$A$2:$V$58,21,FALSE),0)</x:f>
        <x:v>0</x:v>
      </x:c>
      <x:c r="H7752" s="31" t="str">
        <x:v>not_scanned_rate_limit</x:v>
      </x:c>
      <x:c r="I7752" s="31"/>
      <x:c r="J7752" s="31" t="str">
        <x:f>IF(C7752&lt;&gt;"",C7752,IF(D7752=0,"no signed outgoing testnet activity",IF(F7752="recommend","diverse and persistent testnet activity",IF(F7752="likely_bot","multiple automation signals","insufficient longevity or one automation signal"))))</x:f>
        <x:v>no signed outgoing testnet activity</x:v>
      </x:c>
    </x:row>
    <x:row r="7753">
      <x:c r="A7753" s="31" t="n">
        <x:v>7752</x:v>
      </x:c>
      <x:c r="B7753" s="45" t="str">
        <x:v>addr:0x9F6B174B098CC4EeBCadaF0c1c9e2b342FAcf43f</x:v>
      </x:c>
      <x:c r="C7753" s="31" t="str"/>
      <x:c r="D7753" s="31" t="n">
        <x:v>0</x:v>
      </x:c>
      <x:c r="E7753" s="31" t="str">
        <x:v>no</x:v>
      </x:c>
      <x:c r="F7753" s="31" t="str">
        <x:f>IF(C7753&lt;&gt;"","exclude_synthetic",IF(D7753=0,"exclude_no_activity",IFERROR(VLOOKUP(LOWER(B7753),'Active analysis'!$A$2:$V$58,22,FALSE),"review")))</x:f>
        <x:v>exclude_no_activity</x:v>
      </x:c>
      <x:c r="G7753" s="31" t="n">
        <x:f>IFERROR(VLOOKUP(LOWER(B7753),'Active analysis'!$A$2:$V$58,21,FALSE),0)</x:f>
        <x:v>0</x:v>
      </x:c>
      <x:c r="H7753" s="31" t="str">
        <x:v>not_scanned_rate_limit</x:v>
      </x:c>
      <x:c r="I7753" s="31"/>
      <x:c r="J7753" s="31" t="str">
        <x:f>IF(C7753&lt;&gt;"",C7753,IF(D7753=0,"no signed outgoing testnet activity",IF(F7753="recommend","diverse and persistent testnet activity",IF(F7753="likely_bot","multiple automation signals","insufficient longevity or one automation signal"))))</x:f>
        <x:v>no signed outgoing testnet activity</x:v>
      </x:c>
    </x:row>
    <x:row r="7754">
      <x:c r="A7754" s="31" t="n">
        <x:v>7753</x:v>
      </x:c>
      <x:c r="B7754" s="45" t="str">
        <x:v>addr:0x9f6bc574719EB0fA8e95fC0C31C19b7392373206</x:v>
      </x:c>
      <x:c r="C7754" s="31" t="str"/>
      <x:c r="D7754" s="31" t="n">
        <x:v>0</x:v>
      </x:c>
      <x:c r="E7754" s="31" t="str">
        <x:v>no</x:v>
      </x:c>
      <x:c r="F7754" s="31" t="str">
        <x:f>IF(C7754&lt;&gt;"","exclude_synthetic",IF(D7754=0,"exclude_no_activity",IFERROR(VLOOKUP(LOWER(B7754),'Active analysis'!$A$2:$V$58,22,FALSE),"review")))</x:f>
        <x:v>exclude_no_activity</x:v>
      </x:c>
      <x:c r="G7754" s="31" t="n">
        <x:f>IFERROR(VLOOKUP(LOWER(B7754),'Active analysis'!$A$2:$V$58,21,FALSE),0)</x:f>
        <x:v>0</x:v>
      </x:c>
      <x:c r="H7754" s="31" t="str">
        <x:v>not_scanned_rate_limit</x:v>
      </x:c>
      <x:c r="I7754" s="31"/>
      <x:c r="J7754" s="31" t="str">
        <x:f>IF(C7754&lt;&gt;"",C7754,IF(D7754=0,"no signed outgoing testnet activity",IF(F7754="recommend","diverse and persistent testnet activity",IF(F7754="likely_bot","multiple automation signals","insufficient longevity or one automation signal"))))</x:f>
        <x:v>no signed outgoing testnet activity</x:v>
      </x:c>
    </x:row>
    <x:row r="7755">
      <x:c r="A7755" s="31" t="n">
        <x:v>7754</x:v>
      </x:c>
      <x:c r="B7755" s="45" t="str">
        <x:v>addr:0x9F6e120d6313b55A478a14EAB87737C9D57638B2</x:v>
      </x:c>
      <x:c r="C7755" s="31" t="str"/>
      <x:c r="D7755" s="31" t="n">
        <x:v>0</x:v>
      </x:c>
      <x:c r="E7755" s="31" t="str">
        <x:v>no</x:v>
      </x:c>
      <x:c r="F7755" s="31" t="str">
        <x:f>IF(C7755&lt;&gt;"","exclude_synthetic",IF(D7755=0,"exclude_no_activity",IFERROR(VLOOKUP(LOWER(B7755),'Active analysis'!$A$2:$V$58,22,FALSE),"review")))</x:f>
        <x:v>exclude_no_activity</x:v>
      </x:c>
      <x:c r="G7755" s="31" t="n">
        <x:f>IFERROR(VLOOKUP(LOWER(B7755),'Active analysis'!$A$2:$V$58,21,FALSE),0)</x:f>
        <x:v>0</x:v>
      </x:c>
      <x:c r="H7755" s="31" t="str">
        <x:v>not_scanned_rate_limit</x:v>
      </x:c>
      <x:c r="I7755" s="31"/>
      <x:c r="J7755" s="31" t="str">
        <x:f>IF(C7755&lt;&gt;"",C7755,IF(D7755=0,"no signed outgoing testnet activity",IF(F7755="recommend","diverse and persistent testnet activity",IF(F7755="likely_bot","multiple automation signals","insufficient longevity or one automation signal"))))</x:f>
        <x:v>no signed outgoing testnet activity</x:v>
      </x:c>
    </x:row>
    <x:row r="7756">
      <x:c r="A7756" s="31" t="n">
        <x:v>7755</x:v>
      </x:c>
      <x:c r="B7756" s="45" t="str">
        <x:v>addr:0x9f722228BbaeB539bB98522bF43ABEfeFa49f71F</x:v>
      </x:c>
      <x:c r="C7756" s="31" t="str"/>
      <x:c r="D7756" s="31" t="n">
        <x:v>0</x:v>
      </x:c>
      <x:c r="E7756" s="31" t="str">
        <x:v>no</x:v>
      </x:c>
      <x:c r="F7756" s="31" t="str">
        <x:f>IF(C7756&lt;&gt;"","exclude_synthetic",IF(D7756=0,"exclude_no_activity",IFERROR(VLOOKUP(LOWER(B7756),'Active analysis'!$A$2:$V$58,22,FALSE),"review")))</x:f>
        <x:v>exclude_no_activity</x:v>
      </x:c>
      <x:c r="G7756" s="31" t="n">
        <x:f>IFERROR(VLOOKUP(LOWER(B7756),'Active analysis'!$A$2:$V$58,21,FALSE),0)</x:f>
        <x:v>0</x:v>
      </x:c>
      <x:c r="H7756" s="31" t="str">
        <x:v>not_scanned_rate_limit</x:v>
      </x:c>
      <x:c r="I7756" s="31"/>
      <x:c r="J7756" s="31" t="str">
        <x:f>IF(C7756&lt;&gt;"",C7756,IF(D7756=0,"no signed outgoing testnet activity",IF(F7756="recommend","diverse and persistent testnet activity",IF(F7756="likely_bot","multiple automation signals","insufficient longevity or one automation signal"))))</x:f>
        <x:v>no signed outgoing testnet activity</x:v>
      </x:c>
    </x:row>
    <x:row r="7757">
      <x:c r="A7757" s="31" t="n">
        <x:v>7756</x:v>
      </x:c>
      <x:c r="B7757" s="45" t="str">
        <x:v>addr:0x9f73e6038f5828799da03510d5f6fd46cd9b7b33</x:v>
      </x:c>
      <x:c r="C7757" s="31" t="str"/>
      <x:c r="D7757" s="31" t="n">
        <x:v>0</x:v>
      </x:c>
      <x:c r="E7757" s="31" t="str">
        <x:v>no</x:v>
      </x:c>
      <x:c r="F7757" s="31" t="str">
        <x:f>IF(C7757&lt;&gt;"","exclude_synthetic",IF(D7757=0,"exclude_no_activity",IFERROR(VLOOKUP(LOWER(B7757),'Active analysis'!$A$2:$V$58,22,FALSE),"review")))</x:f>
        <x:v>exclude_no_activity</x:v>
      </x:c>
      <x:c r="G7757" s="31" t="n">
        <x:f>IFERROR(VLOOKUP(LOWER(B7757),'Active analysis'!$A$2:$V$58,21,FALSE),0)</x:f>
        <x:v>0</x:v>
      </x:c>
      <x:c r="H7757" s="31" t="str">
        <x:v>not_scanned_rate_limit</x:v>
      </x:c>
      <x:c r="I7757" s="31"/>
      <x:c r="J7757" s="31" t="str">
        <x:f>IF(C7757&lt;&gt;"",C7757,IF(D7757=0,"no signed outgoing testnet activity",IF(F7757="recommend","diverse and persistent testnet activity",IF(F7757="likely_bot","multiple automation signals","insufficient longevity or one automation signal"))))</x:f>
        <x:v>no signed outgoing testnet activity</x:v>
      </x:c>
    </x:row>
    <x:row r="7758">
      <x:c r="A7758" s="31" t="n">
        <x:v>7757</x:v>
      </x:c>
      <x:c r="B7758" s="45" t="str">
        <x:v>addr:0x9f7Ab5a003b9E969059CEd397616079EdAAE1e56</x:v>
      </x:c>
      <x:c r="C7758" s="31" t="str"/>
      <x:c r="D7758" s="31" t="n">
        <x:v>0</x:v>
      </x:c>
      <x:c r="E7758" s="31" t="str">
        <x:v>no</x:v>
      </x:c>
      <x:c r="F7758" s="31" t="str">
        <x:f>IF(C7758&lt;&gt;"","exclude_synthetic",IF(D7758=0,"exclude_no_activity",IFERROR(VLOOKUP(LOWER(B7758),'Active analysis'!$A$2:$V$58,22,FALSE),"review")))</x:f>
        <x:v>exclude_no_activity</x:v>
      </x:c>
      <x:c r="G7758" s="31" t="n">
        <x:f>IFERROR(VLOOKUP(LOWER(B7758),'Active analysis'!$A$2:$V$58,21,FALSE),0)</x:f>
        <x:v>0</x:v>
      </x:c>
      <x:c r="H7758" s="31" t="str">
        <x:v>not_scanned_rate_limit</x:v>
      </x:c>
      <x:c r="I7758" s="31"/>
      <x:c r="J7758" s="31" t="str">
        <x:f>IF(C7758&lt;&gt;"",C7758,IF(D7758=0,"no signed outgoing testnet activity",IF(F7758="recommend","diverse and persistent testnet activity",IF(F7758="likely_bot","multiple automation signals","insufficient longevity or one automation signal"))))</x:f>
        <x:v>no signed outgoing testnet activity</x:v>
      </x:c>
    </x:row>
    <x:row r="7759">
      <x:c r="A7759" s="31" t="n">
        <x:v>7758</x:v>
      </x:c>
      <x:c r="B7759" s="45" t="str">
        <x:v>addr:0x9F7cDc5ea521938A5Bf3aB80B246E19Bc69a4F3D</x:v>
      </x:c>
      <x:c r="C7759" s="31" t="str"/>
      <x:c r="D7759" s="31" t="n">
        <x:v>0</x:v>
      </x:c>
      <x:c r="E7759" s="31" t="str">
        <x:v>no</x:v>
      </x:c>
      <x:c r="F7759" s="31" t="str">
        <x:f>IF(C7759&lt;&gt;"","exclude_synthetic",IF(D7759=0,"exclude_no_activity",IFERROR(VLOOKUP(LOWER(B7759),'Active analysis'!$A$2:$V$58,22,FALSE),"review")))</x:f>
        <x:v>exclude_no_activity</x:v>
      </x:c>
      <x:c r="G7759" s="31" t="n">
        <x:f>IFERROR(VLOOKUP(LOWER(B7759),'Active analysis'!$A$2:$V$58,21,FALSE),0)</x:f>
        <x:v>0</x:v>
      </x:c>
      <x:c r="H7759" s="31" t="str">
        <x:v>not_scanned_rate_limit</x:v>
      </x:c>
      <x:c r="I7759" s="31"/>
      <x:c r="J7759" s="31" t="str">
        <x:f>IF(C7759&lt;&gt;"",C7759,IF(D7759=0,"no signed outgoing testnet activity",IF(F7759="recommend","diverse and persistent testnet activity",IF(F7759="likely_bot","multiple automation signals","insufficient longevity or one automation signal"))))</x:f>
        <x:v>no signed outgoing testnet activity</x:v>
      </x:c>
    </x:row>
    <x:row r="7760">
      <x:c r="A7760" s="31" t="n">
        <x:v>7759</x:v>
      </x:c>
      <x:c r="B7760" s="45" t="str">
        <x:v>addr:0x9f834576c64ec5cc5adfc5cc7ed7695c8ab02f49</x:v>
      </x:c>
      <x:c r="C7760" s="31" t="str"/>
      <x:c r="D7760" s="31" t="n">
        <x:v>0</x:v>
      </x:c>
      <x:c r="E7760" s="31" t="str">
        <x:v>no</x:v>
      </x:c>
      <x:c r="F7760" s="31" t="str">
        <x:f>IF(C7760&lt;&gt;"","exclude_synthetic",IF(D7760=0,"exclude_no_activity",IFERROR(VLOOKUP(LOWER(B7760),'Active analysis'!$A$2:$V$58,22,FALSE),"review")))</x:f>
        <x:v>exclude_no_activity</x:v>
      </x:c>
      <x:c r="G7760" s="31" t="n">
        <x:f>IFERROR(VLOOKUP(LOWER(B7760),'Active analysis'!$A$2:$V$58,21,FALSE),0)</x:f>
        <x:v>0</x:v>
      </x:c>
      <x:c r="H7760" s="31" t="str">
        <x:v>not_scanned_rate_limit</x:v>
      </x:c>
      <x:c r="I7760" s="31"/>
      <x:c r="J7760" s="31" t="str">
        <x:f>IF(C7760&lt;&gt;"",C7760,IF(D7760=0,"no signed outgoing testnet activity",IF(F7760="recommend","diverse and persistent testnet activity",IF(F7760="likely_bot","multiple automation signals","insufficient longevity or one automation signal"))))</x:f>
        <x:v>no signed outgoing testnet activity</x:v>
      </x:c>
    </x:row>
    <x:row r="7761">
      <x:c r="A7761" s="31" t="n">
        <x:v>7760</x:v>
      </x:c>
      <x:c r="B7761" s="45" t="str">
        <x:v>addr:0x9f8483af45AC54dee2506c97f13081D3a930A5C4</x:v>
      </x:c>
      <x:c r="C7761" s="31" t="str"/>
      <x:c r="D7761" s="31" t="n">
        <x:v>0</x:v>
      </x:c>
      <x:c r="E7761" s="31" t="str">
        <x:v>no</x:v>
      </x:c>
      <x:c r="F7761" s="31" t="str">
        <x:f>IF(C7761&lt;&gt;"","exclude_synthetic",IF(D7761=0,"exclude_no_activity",IFERROR(VLOOKUP(LOWER(B7761),'Active analysis'!$A$2:$V$58,22,FALSE),"review")))</x:f>
        <x:v>exclude_no_activity</x:v>
      </x:c>
      <x:c r="G7761" s="31" t="n">
        <x:f>IFERROR(VLOOKUP(LOWER(B7761),'Active analysis'!$A$2:$V$58,21,FALSE),0)</x:f>
        <x:v>0</x:v>
      </x:c>
      <x:c r="H7761" s="31" t="str">
        <x:v>not_scanned_rate_limit</x:v>
      </x:c>
      <x:c r="I7761" s="31"/>
      <x:c r="J7761" s="31" t="str">
        <x:f>IF(C7761&lt;&gt;"",C7761,IF(D7761=0,"no signed outgoing testnet activity",IF(F7761="recommend","diverse and persistent testnet activity",IF(F7761="likely_bot","multiple automation signals","insufficient longevity or one automation signal"))))</x:f>
        <x:v>no signed outgoing testnet activity</x:v>
      </x:c>
    </x:row>
    <x:row r="7762">
      <x:c r="A7762" s="31" t="n">
        <x:v>7761</x:v>
      </x:c>
      <x:c r="B7762" s="45" t="str">
        <x:v>addr:0x9F8d3674b5df8539331bc22C4D372f0Ea9Ab7eDD</x:v>
      </x:c>
      <x:c r="C7762" s="31" t="str"/>
      <x:c r="D7762" s="31" t="n">
        <x:v>0</x:v>
      </x:c>
      <x:c r="E7762" s="31" t="str">
        <x:v>no</x:v>
      </x:c>
      <x:c r="F7762" s="31" t="str">
        <x:f>IF(C7762&lt;&gt;"","exclude_synthetic",IF(D7762=0,"exclude_no_activity",IFERROR(VLOOKUP(LOWER(B7762),'Active analysis'!$A$2:$V$58,22,FALSE),"review")))</x:f>
        <x:v>exclude_no_activity</x:v>
      </x:c>
      <x:c r="G7762" s="31" t="n">
        <x:f>IFERROR(VLOOKUP(LOWER(B7762),'Active analysis'!$A$2:$V$58,21,FALSE),0)</x:f>
        <x:v>0</x:v>
      </x:c>
      <x:c r="H7762" s="31" t="str">
        <x:v>not_scanned_rate_limit</x:v>
      </x:c>
      <x:c r="I7762" s="31"/>
      <x:c r="J7762" s="31" t="str">
        <x:f>IF(C7762&lt;&gt;"",C7762,IF(D7762=0,"no signed outgoing testnet activity",IF(F7762="recommend","diverse and persistent testnet activity",IF(F7762="likely_bot","multiple automation signals","insufficient longevity or one automation signal"))))</x:f>
        <x:v>no signed outgoing testnet activity</x:v>
      </x:c>
    </x:row>
    <x:row r="7763">
      <x:c r="A7763" s="31" t="n">
        <x:v>7762</x:v>
      </x:c>
      <x:c r="B7763" s="45" t="str">
        <x:v>addr:0x9F9054aF9853a8A475e0F6265C3C6830479AA6CE</x:v>
      </x:c>
      <x:c r="C7763" s="31" t="str"/>
      <x:c r="D7763" s="31" t="n">
        <x:v>0</x:v>
      </x:c>
      <x:c r="E7763" s="31" t="str">
        <x:v>no</x:v>
      </x:c>
      <x:c r="F7763" s="31" t="str">
        <x:f>IF(C7763&lt;&gt;"","exclude_synthetic",IF(D7763=0,"exclude_no_activity",IFERROR(VLOOKUP(LOWER(B7763),'Active analysis'!$A$2:$V$58,22,FALSE),"review")))</x:f>
        <x:v>exclude_no_activity</x:v>
      </x:c>
      <x:c r="G7763" s="31" t="n">
        <x:f>IFERROR(VLOOKUP(LOWER(B7763),'Active analysis'!$A$2:$V$58,21,FALSE),0)</x:f>
        <x:v>0</x:v>
      </x:c>
      <x:c r="H7763" s="31" t="str">
        <x:v>not_scanned_rate_limit</x:v>
      </x:c>
      <x:c r="I7763" s="31"/>
      <x:c r="J7763" s="31" t="str">
        <x:f>IF(C7763&lt;&gt;"",C7763,IF(D7763=0,"no signed outgoing testnet activity",IF(F7763="recommend","diverse and persistent testnet activity",IF(F7763="likely_bot","multiple automation signals","insufficient longevity or one automation signal"))))</x:f>
        <x:v>no signed outgoing testnet activity</x:v>
      </x:c>
    </x:row>
    <x:row r="7764">
      <x:c r="A7764" s="31" t="n">
        <x:v>7763</x:v>
      </x:c>
      <x:c r="B7764" s="45" t="str">
        <x:v>addr:0x9f9Ea39b33C7bdAAA3d334F0bE78874e641A18e6</x:v>
      </x:c>
      <x:c r="C7764" s="31" t="str"/>
      <x:c r="D7764" s="31" t="n">
        <x:v>0</x:v>
      </x:c>
      <x:c r="E7764" s="31" t="str">
        <x:v>no</x:v>
      </x:c>
      <x:c r="F7764" s="31" t="str">
        <x:f>IF(C7764&lt;&gt;"","exclude_synthetic",IF(D7764=0,"exclude_no_activity",IFERROR(VLOOKUP(LOWER(B7764),'Active analysis'!$A$2:$V$58,22,FALSE),"review")))</x:f>
        <x:v>exclude_no_activity</x:v>
      </x:c>
      <x:c r="G7764" s="31" t="n">
        <x:f>IFERROR(VLOOKUP(LOWER(B7764),'Active analysis'!$A$2:$V$58,21,FALSE),0)</x:f>
        <x:v>0</x:v>
      </x:c>
      <x:c r="H7764" s="31" t="str">
        <x:v>not_scanned_rate_limit</x:v>
      </x:c>
      <x:c r="I7764" s="31"/>
      <x:c r="J7764" s="31" t="str">
        <x:f>IF(C7764&lt;&gt;"",C7764,IF(D7764=0,"no signed outgoing testnet activity",IF(F7764="recommend","diverse and persistent testnet activity",IF(F7764="likely_bot","multiple automation signals","insufficient longevity or one automation signal"))))</x:f>
        <x:v>no signed outgoing testnet activity</x:v>
      </x:c>
    </x:row>
    <x:row r="7765">
      <x:c r="A7765" s="31" t="n">
        <x:v>7764</x:v>
      </x:c>
      <x:c r="B7765" s="45" t="str">
        <x:v>addr:0x9fa7da812984cf94cfeada47cf38ca7ff98f695b</x:v>
      </x:c>
      <x:c r="C7765" s="31" t="str"/>
      <x:c r="D7765" s="31" t="n">
        <x:v>0</x:v>
      </x:c>
      <x:c r="E7765" s="31" t="str">
        <x:v>no</x:v>
      </x:c>
      <x:c r="F7765" s="31" t="str">
        <x:f>IF(C7765&lt;&gt;"","exclude_synthetic",IF(D7765=0,"exclude_no_activity",IFERROR(VLOOKUP(LOWER(B7765),'Active analysis'!$A$2:$V$58,22,FALSE),"review")))</x:f>
        <x:v>exclude_no_activity</x:v>
      </x:c>
      <x:c r="G7765" s="31" t="n">
        <x:f>IFERROR(VLOOKUP(LOWER(B7765),'Active analysis'!$A$2:$V$58,21,FALSE),0)</x:f>
        <x:v>0</x:v>
      </x:c>
      <x:c r="H7765" s="31" t="str">
        <x:v>not_scanned_rate_limit</x:v>
      </x:c>
      <x:c r="I7765" s="31"/>
      <x:c r="J7765" s="31" t="str">
        <x:f>IF(C7765&lt;&gt;"",C7765,IF(D7765=0,"no signed outgoing testnet activity",IF(F7765="recommend","diverse and persistent testnet activity",IF(F7765="likely_bot","multiple automation signals","insufficient longevity or one automation signal"))))</x:f>
        <x:v>no signed outgoing testnet activity</x:v>
      </x:c>
    </x:row>
    <x:row r="7766">
      <x:c r="A7766" s="31" t="n">
        <x:v>7765</x:v>
      </x:c>
      <x:c r="B7766" s="45" t="str">
        <x:v>addr:0x9fabc4ef16ab5eadafe849bfa85d4311ae6f2b2e</x:v>
      </x:c>
      <x:c r="C7766" s="31" t="str"/>
      <x:c r="D7766" s="31" t="n">
        <x:v>0</x:v>
      </x:c>
      <x:c r="E7766" s="31" t="str">
        <x:v>no</x:v>
      </x:c>
      <x:c r="F7766" s="31" t="str">
        <x:f>IF(C7766&lt;&gt;"","exclude_synthetic",IF(D7766=0,"exclude_no_activity",IFERROR(VLOOKUP(LOWER(B7766),'Active analysis'!$A$2:$V$58,22,FALSE),"review")))</x:f>
        <x:v>exclude_no_activity</x:v>
      </x:c>
      <x:c r="G7766" s="31" t="n">
        <x:f>IFERROR(VLOOKUP(LOWER(B7766),'Active analysis'!$A$2:$V$58,21,FALSE),0)</x:f>
        <x:v>0</x:v>
      </x:c>
      <x:c r="H7766" s="31" t="str">
        <x:v>not_scanned_rate_limit</x:v>
      </x:c>
      <x:c r="I7766" s="31"/>
      <x:c r="J7766" s="31" t="str">
        <x:f>IF(C7766&lt;&gt;"",C7766,IF(D7766=0,"no signed outgoing testnet activity",IF(F7766="recommend","diverse and persistent testnet activity",IF(F7766="likely_bot","multiple automation signals","insufficient longevity or one automation signal"))))</x:f>
        <x:v>no signed outgoing testnet activity</x:v>
      </x:c>
    </x:row>
    <x:row r="7767">
      <x:c r="A7767" s="31" t="n">
        <x:v>7766</x:v>
      </x:c>
      <x:c r="B7767" s="45" t="str">
        <x:v>addr:0x9fBfe3d6e6cB219f3a8ff084d848BeDaED2b1c28</x:v>
      </x:c>
      <x:c r="C7767" s="31" t="str"/>
      <x:c r="D7767" s="31" t="n">
        <x:v>0</x:v>
      </x:c>
      <x:c r="E7767" s="31" t="str">
        <x:v>no</x:v>
      </x:c>
      <x:c r="F7767" s="31" t="str">
        <x:f>IF(C7767&lt;&gt;"","exclude_synthetic",IF(D7767=0,"exclude_no_activity",IFERROR(VLOOKUP(LOWER(B7767),'Active analysis'!$A$2:$V$58,22,FALSE),"review")))</x:f>
        <x:v>exclude_no_activity</x:v>
      </x:c>
      <x:c r="G7767" s="31" t="n">
        <x:f>IFERROR(VLOOKUP(LOWER(B7767),'Active analysis'!$A$2:$V$58,21,FALSE),0)</x:f>
        <x:v>0</x:v>
      </x:c>
      <x:c r="H7767" s="31" t="str">
        <x:v>not_scanned_rate_limit</x:v>
      </x:c>
      <x:c r="I7767" s="31"/>
      <x:c r="J7767" s="31" t="str">
        <x:f>IF(C7767&lt;&gt;"",C7767,IF(D7767=0,"no signed outgoing testnet activity",IF(F7767="recommend","diverse and persistent testnet activity",IF(F7767="likely_bot","multiple automation signals","insufficient longevity or one automation signal"))))</x:f>
        <x:v>no signed outgoing testnet activity</x:v>
      </x:c>
    </x:row>
    <x:row r="7768">
      <x:c r="A7768" s="31" t="n">
        <x:v>7767</x:v>
      </x:c>
      <x:c r="B7768" s="45" t="str">
        <x:v>addr:0x9fc87aA8B1eafEf2ed5d246f9B4E99993865A5f9</x:v>
      </x:c>
      <x:c r="C7768" s="31" t="str"/>
      <x:c r="D7768" s="31" t="n">
        <x:v>0</x:v>
      </x:c>
      <x:c r="E7768" s="31" t="str">
        <x:v>no</x:v>
      </x:c>
      <x:c r="F7768" s="31" t="str">
        <x:f>IF(C7768&lt;&gt;"","exclude_synthetic",IF(D7768=0,"exclude_no_activity",IFERROR(VLOOKUP(LOWER(B7768),'Active analysis'!$A$2:$V$58,22,FALSE),"review")))</x:f>
        <x:v>exclude_no_activity</x:v>
      </x:c>
      <x:c r="G7768" s="31" t="n">
        <x:f>IFERROR(VLOOKUP(LOWER(B7768),'Active analysis'!$A$2:$V$58,21,FALSE),0)</x:f>
        <x:v>0</x:v>
      </x:c>
      <x:c r="H7768" s="31" t="str">
        <x:v>not_scanned_rate_limit</x:v>
      </x:c>
      <x:c r="I7768" s="31"/>
      <x:c r="J7768" s="31" t="str">
        <x:f>IF(C7768&lt;&gt;"",C7768,IF(D7768=0,"no signed outgoing testnet activity",IF(F7768="recommend","diverse and persistent testnet activity",IF(F7768="likely_bot","multiple automation signals","insufficient longevity or one automation signal"))))</x:f>
        <x:v>no signed outgoing testnet activity</x:v>
      </x:c>
    </x:row>
    <x:row r="7769">
      <x:c r="A7769" s="31" t="n">
        <x:v>7768</x:v>
      </x:c>
      <x:c r="B7769" s="45" t="str">
        <x:v>addr:0x9fccF99c8B753692144ceDc6448e07286200D622</x:v>
      </x:c>
      <x:c r="C7769" s="31" t="str"/>
      <x:c r="D7769" s="31" t="n">
        <x:v>0</x:v>
      </x:c>
      <x:c r="E7769" s="31" t="str">
        <x:v>no</x:v>
      </x:c>
      <x:c r="F7769" s="31" t="str">
        <x:f>IF(C7769&lt;&gt;"","exclude_synthetic",IF(D7769=0,"exclude_no_activity",IFERROR(VLOOKUP(LOWER(B7769),'Active analysis'!$A$2:$V$58,22,FALSE),"review")))</x:f>
        <x:v>exclude_no_activity</x:v>
      </x:c>
      <x:c r="G7769" s="31" t="n">
        <x:f>IFERROR(VLOOKUP(LOWER(B7769),'Active analysis'!$A$2:$V$58,21,FALSE),0)</x:f>
        <x:v>0</x:v>
      </x:c>
      <x:c r="H7769" s="31" t="str">
        <x:v>not_scanned_rate_limit</x:v>
      </x:c>
      <x:c r="I7769" s="31"/>
      <x:c r="J7769" s="31" t="str">
        <x:f>IF(C7769&lt;&gt;"",C7769,IF(D7769=0,"no signed outgoing testnet activity",IF(F7769="recommend","diverse and persistent testnet activity",IF(F7769="likely_bot","multiple automation signals","insufficient longevity or one automation signal"))))</x:f>
        <x:v>no signed outgoing testnet activity</x:v>
      </x:c>
    </x:row>
    <x:row r="7770">
      <x:c r="A7770" s="31" t="n">
        <x:v>7769</x:v>
      </x:c>
      <x:c r="B7770" s="45" t="str">
        <x:v>addr:0x9fd35414Bea4b36326AaEB8E70f9D51497B2E445</x:v>
      </x:c>
      <x:c r="C7770" s="31" t="str"/>
      <x:c r="D7770" s="31" t="n">
        <x:v>0</x:v>
      </x:c>
      <x:c r="E7770" s="31" t="str">
        <x:v>no</x:v>
      </x:c>
      <x:c r="F7770" s="31" t="str">
        <x:f>IF(C7770&lt;&gt;"","exclude_synthetic",IF(D7770=0,"exclude_no_activity",IFERROR(VLOOKUP(LOWER(B7770),'Active analysis'!$A$2:$V$58,22,FALSE),"review")))</x:f>
        <x:v>exclude_no_activity</x:v>
      </x:c>
      <x:c r="G7770" s="31" t="n">
        <x:f>IFERROR(VLOOKUP(LOWER(B7770),'Active analysis'!$A$2:$V$58,21,FALSE),0)</x:f>
        <x:v>0</x:v>
      </x:c>
      <x:c r="H7770" s="31" t="str">
        <x:v>not_scanned_rate_limit</x:v>
      </x:c>
      <x:c r="I7770" s="31"/>
      <x:c r="J7770" s="31" t="str">
        <x:f>IF(C7770&lt;&gt;"",C7770,IF(D7770=0,"no signed outgoing testnet activity",IF(F7770="recommend","diverse and persistent testnet activity",IF(F7770="likely_bot","multiple automation signals","insufficient longevity or one automation signal"))))</x:f>
        <x:v>no signed outgoing testnet activity</x:v>
      </x:c>
    </x:row>
    <x:row r="7771">
      <x:c r="A7771" s="31" t="n">
        <x:v>7770</x:v>
      </x:c>
      <x:c r="B7771" s="45" t="str">
        <x:v>addr:0x9fD9e7A0594AF90b1F626e93373F28890ABf3eBa</x:v>
      </x:c>
      <x:c r="C7771" s="31" t="str"/>
      <x:c r="D7771" s="31" t="n">
        <x:v>0</x:v>
      </x:c>
      <x:c r="E7771" s="31" t="str">
        <x:v>no</x:v>
      </x:c>
      <x:c r="F7771" s="31" t="str">
        <x:f>IF(C7771&lt;&gt;"","exclude_synthetic",IF(D7771=0,"exclude_no_activity",IFERROR(VLOOKUP(LOWER(B7771),'Active analysis'!$A$2:$V$58,22,FALSE),"review")))</x:f>
        <x:v>exclude_no_activity</x:v>
      </x:c>
      <x:c r="G7771" s="31" t="n">
        <x:f>IFERROR(VLOOKUP(LOWER(B7771),'Active analysis'!$A$2:$V$58,21,FALSE),0)</x:f>
        <x:v>0</x:v>
      </x:c>
      <x:c r="H7771" s="31" t="str">
        <x:v>not_scanned_rate_limit</x:v>
      </x:c>
      <x:c r="I7771" s="31"/>
      <x:c r="J7771" s="31" t="str">
        <x:f>IF(C7771&lt;&gt;"",C7771,IF(D7771=0,"no signed outgoing testnet activity",IF(F7771="recommend","diverse and persistent testnet activity",IF(F7771="likely_bot","multiple automation signals","insufficient longevity or one automation signal"))))</x:f>
        <x:v>no signed outgoing testnet activity</x:v>
      </x:c>
    </x:row>
    <x:row r="7772">
      <x:c r="A7772" s="31" t="n">
        <x:v>7771</x:v>
      </x:c>
      <x:c r="B7772" s="45" t="str">
        <x:v>addr:0x9fdc3dd0e1bfb718fc0401f3033c121a7361eb5d</x:v>
      </x:c>
      <x:c r="C7772" s="31" t="str"/>
      <x:c r="D7772" s="31" t="n">
        <x:v>0</x:v>
      </x:c>
      <x:c r="E7772" s="31" t="str">
        <x:v>no</x:v>
      </x:c>
      <x:c r="F7772" s="31" t="str">
        <x:f>IF(C7772&lt;&gt;"","exclude_synthetic",IF(D7772=0,"exclude_no_activity",IFERROR(VLOOKUP(LOWER(B7772),'Active analysis'!$A$2:$V$58,22,FALSE),"review")))</x:f>
        <x:v>exclude_no_activity</x:v>
      </x:c>
      <x:c r="G7772" s="31" t="n">
        <x:f>IFERROR(VLOOKUP(LOWER(B7772),'Active analysis'!$A$2:$V$58,21,FALSE),0)</x:f>
        <x:v>0</x:v>
      </x:c>
      <x:c r="H7772" s="31" t="str">
        <x:v>not_scanned_rate_limit</x:v>
      </x:c>
      <x:c r="I7772" s="31"/>
      <x:c r="J7772" s="31" t="str">
        <x:f>IF(C7772&lt;&gt;"",C7772,IF(D7772=0,"no signed outgoing testnet activity",IF(F7772="recommend","diverse and persistent testnet activity",IF(F7772="likely_bot","multiple automation signals","insufficient longevity or one automation signal"))))</x:f>
        <x:v>no signed outgoing testnet activity</x:v>
      </x:c>
    </x:row>
    <x:row r="7773">
      <x:c r="A7773" s="31" t="n">
        <x:v>7772</x:v>
      </x:c>
      <x:c r="B7773" s="45" t="str">
        <x:v>addr:0x9fef1bd9d52f3afcad9d8dd537dfc0a628f9648a</x:v>
      </x:c>
      <x:c r="C7773" s="31" t="str"/>
      <x:c r="D7773" s="31" t="n">
        <x:v>0</x:v>
      </x:c>
      <x:c r="E7773" s="31" t="str">
        <x:v>no</x:v>
      </x:c>
      <x:c r="F7773" s="31" t="str">
        <x:f>IF(C7773&lt;&gt;"","exclude_synthetic",IF(D7773=0,"exclude_no_activity",IFERROR(VLOOKUP(LOWER(B7773),'Active analysis'!$A$2:$V$58,22,FALSE),"review")))</x:f>
        <x:v>exclude_no_activity</x:v>
      </x:c>
      <x:c r="G7773" s="31" t="n">
        <x:f>IFERROR(VLOOKUP(LOWER(B7773),'Active analysis'!$A$2:$V$58,21,FALSE),0)</x:f>
        <x:v>0</x:v>
      </x:c>
      <x:c r="H7773" s="31" t="str">
        <x:v>not_scanned_rate_limit</x:v>
      </x:c>
      <x:c r="I7773" s="31"/>
      <x:c r="J7773" s="31" t="str">
        <x:f>IF(C7773&lt;&gt;"",C7773,IF(D7773=0,"no signed outgoing testnet activity",IF(F7773="recommend","diverse and persistent testnet activity",IF(F7773="likely_bot","multiple automation signals","insufficient longevity or one automation signal"))))</x:f>
        <x:v>no signed outgoing testnet activity</x:v>
      </x:c>
    </x:row>
    <x:row r="7774">
      <x:c r="A7774" s="31" t="n">
        <x:v>7773</x:v>
      </x:c>
      <x:c r="B7774" s="45" t="str">
        <x:v>addr:0x9ff25354bDDbae6b650D6034E5554Fc7db7E03CB</x:v>
      </x:c>
      <x:c r="C7774" s="31" t="str"/>
      <x:c r="D7774" s="31" t="n">
        <x:v>0</x:v>
      </x:c>
      <x:c r="E7774" s="31" t="str">
        <x:v>no</x:v>
      </x:c>
      <x:c r="F7774" s="31" t="str">
        <x:f>IF(C7774&lt;&gt;"","exclude_synthetic",IF(D7774=0,"exclude_no_activity",IFERROR(VLOOKUP(LOWER(B7774),'Active analysis'!$A$2:$V$58,22,FALSE),"review")))</x:f>
        <x:v>exclude_no_activity</x:v>
      </x:c>
      <x:c r="G7774" s="31" t="n">
        <x:f>IFERROR(VLOOKUP(LOWER(B7774),'Active analysis'!$A$2:$V$58,21,FALSE),0)</x:f>
        <x:v>0</x:v>
      </x:c>
      <x:c r="H7774" s="31" t="str">
        <x:v>not_scanned_rate_limit</x:v>
      </x:c>
      <x:c r="I7774" s="31"/>
      <x:c r="J7774" s="31" t="str">
        <x:f>IF(C7774&lt;&gt;"",C7774,IF(D7774=0,"no signed outgoing testnet activity",IF(F7774="recommend","diverse and persistent testnet activity",IF(F7774="likely_bot","multiple automation signals","insufficient longevity or one automation signal"))))</x:f>
        <x:v>no signed outgoing testnet activity</x:v>
      </x:c>
    </x:row>
    <x:row r="7775">
      <x:c r="A7775" s="31" t="n">
        <x:v>7774</x:v>
      </x:c>
      <x:c r="B7775" s="45" t="str">
        <x:v>addr:0x9ff6f193e2f053749fdd755394dbb9abd8e67b61</x:v>
      </x:c>
      <x:c r="C7775" s="31" t="str"/>
      <x:c r="D7775" s="31" t="n">
        <x:v>0</x:v>
      </x:c>
      <x:c r="E7775" s="31" t="str">
        <x:v>no</x:v>
      </x:c>
      <x:c r="F7775" s="31" t="str">
        <x:f>IF(C7775&lt;&gt;"","exclude_synthetic",IF(D7775=0,"exclude_no_activity",IFERROR(VLOOKUP(LOWER(B7775),'Active analysis'!$A$2:$V$58,22,FALSE),"review")))</x:f>
        <x:v>exclude_no_activity</x:v>
      </x:c>
      <x:c r="G7775" s="31" t="n">
        <x:f>IFERROR(VLOOKUP(LOWER(B7775),'Active analysis'!$A$2:$V$58,21,FALSE),0)</x:f>
        <x:v>0</x:v>
      </x:c>
      <x:c r="H7775" s="31" t="str">
        <x:v>not_scanned_rate_limit</x:v>
      </x:c>
      <x:c r="I7775" s="31"/>
      <x:c r="J7775" s="31" t="str">
        <x:f>IF(C7775&lt;&gt;"",C7775,IF(D7775=0,"no signed outgoing testnet activity",IF(F7775="recommend","diverse and persistent testnet activity",IF(F7775="likely_bot","multiple automation signals","insufficient longevity or one automation signal"))))</x:f>
        <x:v>no signed outgoing testnet activity</x:v>
      </x:c>
    </x:row>
    <x:row r="7776">
      <x:c r="A7776" s="31" t="n">
        <x:v>7775</x:v>
      </x:c>
      <x:c r="B7776" s="45" t="str">
        <x:v>addr:0x9ff91e99930be35a6641d149b4ecc531702bd695</x:v>
      </x:c>
      <x:c r="C7776" s="31" t="str"/>
      <x:c r="D7776" s="31" t="n">
        <x:v>0</x:v>
      </x:c>
      <x:c r="E7776" s="31" t="str">
        <x:v>no</x:v>
      </x:c>
      <x:c r="F7776" s="31" t="str">
        <x:f>IF(C7776&lt;&gt;"","exclude_synthetic",IF(D7776=0,"exclude_no_activity",IFERROR(VLOOKUP(LOWER(B7776),'Active analysis'!$A$2:$V$58,22,FALSE),"review")))</x:f>
        <x:v>exclude_no_activity</x:v>
      </x:c>
      <x:c r="G7776" s="31" t="n">
        <x:f>IFERROR(VLOOKUP(LOWER(B7776),'Active analysis'!$A$2:$V$58,21,FALSE),0)</x:f>
        <x:v>0</x:v>
      </x:c>
      <x:c r="H7776" s="31" t="str">
        <x:v>not_scanned_rate_limit</x:v>
      </x:c>
      <x:c r="I7776" s="31"/>
      <x:c r="J7776" s="31" t="str">
        <x:f>IF(C7776&lt;&gt;"",C7776,IF(D7776=0,"no signed outgoing testnet activity",IF(F7776="recommend","diverse and persistent testnet activity",IF(F7776="likely_bot","multiple automation signals","insufficient longevity or one automation signal"))))</x:f>
        <x:v>no signed outgoing testnet activity</x:v>
      </x:c>
    </x:row>
    <x:row r="7777">
      <x:c r="A7777" s="31" t="n">
        <x:v>7776</x:v>
      </x:c>
      <x:c r="B7777" s="45" t="str">
        <x:v>addr:0x9ffe57bc30a390dc82a7695ecf45b4ee179d0bea</x:v>
      </x:c>
      <x:c r="C7777" s="31" t="str"/>
      <x:c r="D7777" s="31" t="n">
        <x:v>0</x:v>
      </x:c>
      <x:c r="E7777" s="31" t="str">
        <x:v>no</x:v>
      </x:c>
      <x:c r="F7777" s="31" t="str">
        <x:f>IF(C7777&lt;&gt;"","exclude_synthetic",IF(D7777=0,"exclude_no_activity",IFERROR(VLOOKUP(LOWER(B7777),'Active analysis'!$A$2:$V$58,22,FALSE),"review")))</x:f>
        <x:v>exclude_no_activity</x:v>
      </x:c>
      <x:c r="G7777" s="31" t="n">
        <x:f>IFERROR(VLOOKUP(LOWER(B7777),'Active analysis'!$A$2:$V$58,21,FALSE),0)</x:f>
        <x:v>0</x:v>
      </x:c>
      <x:c r="H7777" s="31" t="str">
        <x:v>not_scanned_rate_limit</x:v>
      </x:c>
      <x:c r="I7777" s="31"/>
      <x:c r="J7777" s="31" t="str">
        <x:f>IF(C7777&lt;&gt;"",C7777,IF(D7777=0,"no signed outgoing testnet activity",IF(F7777="recommend","diverse and persistent testnet activity",IF(F7777="likely_bot","multiple automation signals","insufficient longevity or one automation signal"))))</x:f>
        <x:v>no signed outgoing testnet activity</x:v>
      </x:c>
    </x:row>
    <x:row r="7778">
      <x:c r="A7778" s="31" t="n">
        <x:v>7777</x:v>
      </x:c>
      <x:c r="B7778" s="45" t="str">
        <x:v>addr:0xa0197D030C6e890cAc29a1a68336A75aa1a7af5D</x:v>
      </x:c>
      <x:c r="C7778" s="31" t="str"/>
      <x:c r="D7778" s="31" t="n">
        <x:v>0</x:v>
      </x:c>
      <x:c r="E7778" s="31" t="str">
        <x:v>no</x:v>
      </x:c>
      <x:c r="F7778" s="31" t="str">
        <x:f>IF(C7778&lt;&gt;"","exclude_synthetic",IF(D7778=0,"exclude_no_activity",IFERROR(VLOOKUP(LOWER(B7778),'Active analysis'!$A$2:$V$58,22,FALSE),"review")))</x:f>
        <x:v>exclude_no_activity</x:v>
      </x:c>
      <x:c r="G7778" s="31" t="n">
        <x:f>IFERROR(VLOOKUP(LOWER(B7778),'Active analysis'!$A$2:$V$58,21,FALSE),0)</x:f>
        <x:v>0</x:v>
      </x:c>
      <x:c r="H7778" s="31" t="str">
        <x:v>not_scanned_rate_limit</x:v>
      </x:c>
      <x:c r="I7778" s="31"/>
      <x:c r="J7778" s="31" t="str">
        <x:f>IF(C7778&lt;&gt;"",C7778,IF(D7778=0,"no signed outgoing testnet activity",IF(F7778="recommend","diverse and persistent testnet activity",IF(F7778="likely_bot","multiple automation signals","insufficient longevity or one automation signal"))))</x:f>
        <x:v>no signed outgoing testnet activity</x:v>
      </x:c>
    </x:row>
    <x:row r="7779">
      <x:c r="A7779" s="31" t="n">
        <x:v>7778</x:v>
      </x:c>
      <x:c r="B7779" s="45" t="str">
        <x:v>addr:0xa02c0FB46b76A7f245ad15E2cb130Bf6afA29e89</x:v>
      </x:c>
      <x:c r="C7779" s="31" t="str"/>
      <x:c r="D7779" s="31" t="n">
        <x:v>0</x:v>
      </x:c>
      <x:c r="E7779" s="31" t="str">
        <x:v>no</x:v>
      </x:c>
      <x:c r="F7779" s="31" t="str">
        <x:f>IF(C7779&lt;&gt;"","exclude_synthetic",IF(D7779=0,"exclude_no_activity",IFERROR(VLOOKUP(LOWER(B7779),'Active analysis'!$A$2:$V$58,22,FALSE),"review")))</x:f>
        <x:v>exclude_no_activity</x:v>
      </x:c>
      <x:c r="G7779" s="31" t="n">
        <x:f>IFERROR(VLOOKUP(LOWER(B7779),'Active analysis'!$A$2:$V$58,21,FALSE),0)</x:f>
        <x:v>0</x:v>
      </x:c>
      <x:c r="H7779" s="31" t="str">
        <x:v>not_scanned_rate_limit</x:v>
      </x:c>
      <x:c r="I7779" s="31"/>
      <x:c r="J7779" s="31" t="str">
        <x:f>IF(C7779&lt;&gt;"",C7779,IF(D7779=0,"no signed outgoing testnet activity",IF(F7779="recommend","diverse and persistent testnet activity",IF(F7779="likely_bot","multiple automation signals","insufficient longevity or one automation signal"))))</x:f>
        <x:v>no signed outgoing testnet activity</x:v>
      </x:c>
    </x:row>
    <x:row r="7780">
      <x:c r="A7780" s="31" t="n">
        <x:v>7779</x:v>
      </x:c>
      <x:c r="B7780" s="45" t="str">
        <x:v>addr:0xa02c5cCF49F61a9b2eF84165C7a22fba1f677948</x:v>
      </x:c>
      <x:c r="C7780" s="31" t="str"/>
      <x:c r="D7780" s="31" t="n">
        <x:v>0</x:v>
      </x:c>
      <x:c r="E7780" s="31" t="str">
        <x:v>no</x:v>
      </x:c>
      <x:c r="F7780" s="31" t="str">
        <x:f>IF(C7780&lt;&gt;"","exclude_synthetic",IF(D7780=0,"exclude_no_activity",IFERROR(VLOOKUP(LOWER(B7780),'Active analysis'!$A$2:$V$58,22,FALSE),"review")))</x:f>
        <x:v>exclude_no_activity</x:v>
      </x:c>
      <x:c r="G7780" s="31" t="n">
        <x:f>IFERROR(VLOOKUP(LOWER(B7780),'Active analysis'!$A$2:$V$58,21,FALSE),0)</x:f>
        <x:v>0</x:v>
      </x:c>
      <x:c r="H7780" s="31" t="str">
        <x:v>not_scanned_rate_limit</x:v>
      </x:c>
      <x:c r="I7780" s="31"/>
      <x:c r="J7780" s="31" t="str">
        <x:f>IF(C7780&lt;&gt;"",C7780,IF(D7780=0,"no signed outgoing testnet activity",IF(F7780="recommend","diverse and persistent testnet activity",IF(F7780="likely_bot","multiple automation signals","insufficient longevity or one automation signal"))))</x:f>
        <x:v>no signed outgoing testnet activity</x:v>
      </x:c>
    </x:row>
    <x:row r="7781">
      <x:c r="A7781" s="31" t="n">
        <x:v>7780</x:v>
      </x:c>
      <x:c r="B7781" s="45" t="str">
        <x:v>addr:0xA02D74a26898cd1C1315B4134B1eA43e95740656</x:v>
      </x:c>
      <x:c r="C7781" s="31" t="str"/>
      <x:c r="D7781" s="31" t="n">
        <x:v>0</x:v>
      </x:c>
      <x:c r="E7781" s="31" t="str">
        <x:v>no</x:v>
      </x:c>
      <x:c r="F7781" s="31" t="str">
        <x:f>IF(C7781&lt;&gt;"","exclude_synthetic",IF(D7781=0,"exclude_no_activity",IFERROR(VLOOKUP(LOWER(B7781),'Active analysis'!$A$2:$V$58,22,FALSE),"review")))</x:f>
        <x:v>exclude_no_activity</x:v>
      </x:c>
      <x:c r="G7781" s="31" t="n">
        <x:f>IFERROR(VLOOKUP(LOWER(B7781),'Active analysis'!$A$2:$V$58,21,FALSE),0)</x:f>
        <x:v>0</x:v>
      </x:c>
      <x:c r="H7781" s="31" t="str">
        <x:v>not_scanned_rate_limit</x:v>
      </x:c>
      <x:c r="I7781" s="31"/>
      <x:c r="J7781" s="31" t="str">
        <x:f>IF(C7781&lt;&gt;"",C7781,IF(D7781=0,"no signed outgoing testnet activity",IF(F7781="recommend","diverse and persistent testnet activity",IF(F7781="likely_bot","multiple automation signals","insufficient longevity or one automation signal"))))</x:f>
        <x:v>no signed outgoing testnet activity</x:v>
      </x:c>
    </x:row>
    <x:row r="7782">
      <x:c r="A7782" s="31" t="n">
        <x:v>7781</x:v>
      </x:c>
      <x:c r="B7782" s="45" t="str">
        <x:v>addr:0xa02DB624d38c15826054C750A5031d109880c878</x:v>
      </x:c>
      <x:c r="C7782" s="31" t="str"/>
      <x:c r="D7782" s="31" t="n">
        <x:v>0</x:v>
      </x:c>
      <x:c r="E7782" s="31" t="str">
        <x:v>no</x:v>
      </x:c>
      <x:c r="F7782" s="31" t="str">
        <x:f>IF(C7782&lt;&gt;"","exclude_synthetic",IF(D7782=0,"exclude_no_activity",IFERROR(VLOOKUP(LOWER(B7782),'Active analysis'!$A$2:$V$58,22,FALSE),"review")))</x:f>
        <x:v>exclude_no_activity</x:v>
      </x:c>
      <x:c r="G7782" s="31" t="n">
        <x:f>IFERROR(VLOOKUP(LOWER(B7782),'Active analysis'!$A$2:$V$58,21,FALSE),0)</x:f>
        <x:v>0</x:v>
      </x:c>
      <x:c r="H7782" s="31" t="str">
        <x:v>not_scanned_rate_limit</x:v>
      </x:c>
      <x:c r="I7782" s="31"/>
      <x:c r="J7782" s="31" t="str">
        <x:f>IF(C7782&lt;&gt;"",C7782,IF(D7782=0,"no signed outgoing testnet activity",IF(F7782="recommend","diverse and persistent testnet activity",IF(F7782="likely_bot","multiple automation signals","insufficient longevity or one automation signal"))))</x:f>
        <x:v>no signed outgoing testnet activity</x:v>
      </x:c>
    </x:row>
    <x:row r="7783">
      <x:c r="A7783" s="31" t="n">
        <x:v>7782</x:v>
      </x:c>
      <x:c r="B7783" s="45" t="str">
        <x:v>addr:0xa032a8Cdf5976438042bA1cf7bE5CAa3c0d9d0AD</x:v>
      </x:c>
      <x:c r="C7783" s="31" t="str"/>
      <x:c r="D7783" s="31" t="n">
        <x:v>0</x:v>
      </x:c>
      <x:c r="E7783" s="31" t="str">
        <x:v>no</x:v>
      </x:c>
      <x:c r="F7783" s="31" t="str">
        <x:f>IF(C7783&lt;&gt;"","exclude_synthetic",IF(D7783=0,"exclude_no_activity",IFERROR(VLOOKUP(LOWER(B7783),'Active analysis'!$A$2:$V$58,22,FALSE),"review")))</x:f>
        <x:v>exclude_no_activity</x:v>
      </x:c>
      <x:c r="G7783" s="31" t="n">
        <x:f>IFERROR(VLOOKUP(LOWER(B7783),'Active analysis'!$A$2:$V$58,21,FALSE),0)</x:f>
        <x:v>0</x:v>
      </x:c>
      <x:c r="H7783" s="31" t="str">
        <x:v>not_scanned_rate_limit</x:v>
      </x:c>
      <x:c r="I7783" s="31"/>
      <x:c r="J7783" s="31" t="str">
        <x:f>IF(C7783&lt;&gt;"",C7783,IF(D7783=0,"no signed outgoing testnet activity",IF(F7783="recommend","diverse and persistent testnet activity",IF(F7783="likely_bot","multiple automation signals","insufficient longevity or one automation signal"))))</x:f>
        <x:v>no signed outgoing testnet activity</x:v>
      </x:c>
    </x:row>
    <x:row r="7784">
      <x:c r="A7784" s="31" t="n">
        <x:v>7783</x:v>
      </x:c>
      <x:c r="B7784" s="45" t="str">
        <x:v>addr:0xA03521308A5F8aEb3cdF34c8eE26b6e97Ef38c11</x:v>
      </x:c>
      <x:c r="C7784" s="31" t="str"/>
      <x:c r="D7784" s="31" t="n">
        <x:v>0</x:v>
      </x:c>
      <x:c r="E7784" s="31" t="str">
        <x:v>no</x:v>
      </x:c>
      <x:c r="F7784" s="31" t="str">
        <x:f>IF(C7784&lt;&gt;"","exclude_synthetic",IF(D7784=0,"exclude_no_activity",IFERROR(VLOOKUP(LOWER(B7784),'Active analysis'!$A$2:$V$58,22,FALSE),"review")))</x:f>
        <x:v>exclude_no_activity</x:v>
      </x:c>
      <x:c r="G7784" s="31" t="n">
        <x:f>IFERROR(VLOOKUP(LOWER(B7784),'Active analysis'!$A$2:$V$58,21,FALSE),0)</x:f>
        <x:v>0</x:v>
      </x:c>
      <x:c r="H7784" s="31" t="str">
        <x:v>not_scanned_rate_limit</x:v>
      </x:c>
      <x:c r="I7784" s="31"/>
      <x:c r="J7784" s="31" t="str">
        <x:f>IF(C7784&lt;&gt;"",C7784,IF(D7784=0,"no signed outgoing testnet activity",IF(F7784="recommend","diverse and persistent testnet activity",IF(F7784="likely_bot","multiple automation signals","insufficient longevity or one automation signal"))))</x:f>
        <x:v>no signed outgoing testnet activity</x:v>
      </x:c>
    </x:row>
    <x:row r="7785">
      <x:c r="A7785" s="31" t="n">
        <x:v>7784</x:v>
      </x:c>
      <x:c r="B7785" s="45" t="str">
        <x:v>addr:0xa0362C53aF0443d2327D70f7Ad7429C839A4C051</x:v>
      </x:c>
      <x:c r="C7785" s="31" t="str"/>
      <x:c r="D7785" s="31" t="n">
        <x:v>0</x:v>
      </x:c>
      <x:c r="E7785" s="31" t="str">
        <x:v>no</x:v>
      </x:c>
      <x:c r="F7785" s="31" t="str">
        <x:f>IF(C7785&lt;&gt;"","exclude_synthetic",IF(D7785=0,"exclude_no_activity",IFERROR(VLOOKUP(LOWER(B7785),'Active analysis'!$A$2:$V$58,22,FALSE),"review")))</x:f>
        <x:v>exclude_no_activity</x:v>
      </x:c>
      <x:c r="G7785" s="31" t="n">
        <x:f>IFERROR(VLOOKUP(LOWER(B7785),'Active analysis'!$A$2:$V$58,21,FALSE),0)</x:f>
        <x:v>0</x:v>
      </x:c>
      <x:c r="H7785" s="31" t="str">
        <x:v>not_scanned_rate_limit</x:v>
      </x:c>
      <x:c r="I7785" s="31"/>
      <x:c r="J7785" s="31" t="str">
        <x:f>IF(C7785&lt;&gt;"",C7785,IF(D7785=0,"no signed outgoing testnet activity",IF(F7785="recommend","diverse and persistent testnet activity",IF(F7785="likely_bot","multiple automation signals","insufficient longevity or one automation signal"))))</x:f>
        <x:v>no signed outgoing testnet activity</x:v>
      </x:c>
    </x:row>
    <x:row r="7786">
      <x:c r="A7786" s="31" t="n">
        <x:v>7785</x:v>
      </x:c>
      <x:c r="B7786" s="45" t="str">
        <x:v>addr:0xa04190968F6866dDf2267F36Ade92BCd8EbBfe07</x:v>
      </x:c>
      <x:c r="C7786" s="31" t="str"/>
      <x:c r="D7786" s="31" t="n">
        <x:v>0</x:v>
      </x:c>
      <x:c r="E7786" s="31" t="str">
        <x:v>no</x:v>
      </x:c>
      <x:c r="F7786" s="31" t="str">
        <x:f>IF(C7786&lt;&gt;"","exclude_synthetic",IF(D7786=0,"exclude_no_activity",IFERROR(VLOOKUP(LOWER(B7786),'Active analysis'!$A$2:$V$58,22,FALSE),"review")))</x:f>
        <x:v>exclude_no_activity</x:v>
      </x:c>
      <x:c r="G7786" s="31" t="n">
        <x:f>IFERROR(VLOOKUP(LOWER(B7786),'Active analysis'!$A$2:$V$58,21,FALSE),0)</x:f>
        <x:v>0</x:v>
      </x:c>
      <x:c r="H7786" s="31" t="str">
        <x:v>not_scanned_rate_limit</x:v>
      </x:c>
      <x:c r="I7786" s="31"/>
      <x:c r="J7786" s="31" t="str">
        <x:f>IF(C7786&lt;&gt;"",C7786,IF(D7786=0,"no signed outgoing testnet activity",IF(F7786="recommend","diverse and persistent testnet activity",IF(F7786="likely_bot","multiple automation signals","insufficient longevity or one automation signal"))))</x:f>
        <x:v>no signed outgoing testnet activity</x:v>
      </x:c>
    </x:row>
    <x:row r="7787">
      <x:c r="A7787" s="31" t="n">
        <x:v>7786</x:v>
      </x:c>
      <x:c r="B7787" s="45" t="str">
        <x:v>addr:0xA04844BE4F869d719eF0271FD5D2e24c9F0eFA6E</x:v>
      </x:c>
      <x:c r="C7787" s="31" t="str"/>
      <x:c r="D7787" s="31" t="n">
        <x:v>0</x:v>
      </x:c>
      <x:c r="E7787" s="31" t="str">
        <x:v>no</x:v>
      </x:c>
      <x:c r="F7787" s="31" t="str">
        <x:f>IF(C7787&lt;&gt;"","exclude_synthetic",IF(D7787=0,"exclude_no_activity",IFERROR(VLOOKUP(LOWER(B7787),'Active analysis'!$A$2:$V$58,22,FALSE),"review")))</x:f>
        <x:v>exclude_no_activity</x:v>
      </x:c>
      <x:c r="G7787" s="31" t="n">
        <x:f>IFERROR(VLOOKUP(LOWER(B7787),'Active analysis'!$A$2:$V$58,21,FALSE),0)</x:f>
        <x:v>0</x:v>
      </x:c>
      <x:c r="H7787" s="31" t="str">
        <x:v>not_scanned_rate_limit</x:v>
      </x:c>
      <x:c r="I7787" s="31"/>
      <x:c r="J7787" s="31" t="str">
        <x:f>IF(C7787&lt;&gt;"",C7787,IF(D7787=0,"no signed outgoing testnet activity",IF(F7787="recommend","diverse and persistent testnet activity",IF(F7787="likely_bot","multiple automation signals","insufficient longevity or one automation signal"))))</x:f>
        <x:v>no signed outgoing testnet activity</x:v>
      </x:c>
    </x:row>
    <x:row r="7788">
      <x:c r="A7788" s="31" t="n">
        <x:v>7787</x:v>
      </x:c>
      <x:c r="B7788" s="45" t="str">
        <x:v>addr:0xa04c0988f6e41f00b5958bae02b23f307dde9877</x:v>
      </x:c>
      <x:c r="C7788" s="31" t="str"/>
      <x:c r="D7788" s="31" t="n">
        <x:v>0</x:v>
      </x:c>
      <x:c r="E7788" s="31" t="str">
        <x:v>no</x:v>
      </x:c>
      <x:c r="F7788" s="31" t="str">
        <x:f>IF(C7788&lt;&gt;"","exclude_synthetic",IF(D7788=0,"exclude_no_activity",IFERROR(VLOOKUP(LOWER(B7788),'Active analysis'!$A$2:$V$58,22,FALSE),"review")))</x:f>
        <x:v>exclude_no_activity</x:v>
      </x:c>
      <x:c r="G7788" s="31" t="n">
        <x:f>IFERROR(VLOOKUP(LOWER(B7788),'Active analysis'!$A$2:$V$58,21,FALSE),0)</x:f>
        <x:v>0</x:v>
      </x:c>
      <x:c r="H7788" s="31" t="str">
        <x:v>not_scanned_rate_limit</x:v>
      </x:c>
      <x:c r="I7788" s="31"/>
      <x:c r="J7788" s="31" t="str">
        <x:f>IF(C7788&lt;&gt;"",C7788,IF(D7788=0,"no signed outgoing testnet activity",IF(F7788="recommend","diverse and persistent testnet activity",IF(F7788="likely_bot","multiple automation signals","insufficient longevity or one automation signal"))))</x:f>
        <x:v>no signed outgoing testnet activity</x:v>
      </x:c>
    </x:row>
    <x:row r="7789">
      <x:c r="A7789" s="31" t="n">
        <x:v>7788</x:v>
      </x:c>
      <x:c r="B7789" s="45" t="str">
        <x:v>addr:0xa0584797e5ff8dac6e2e7c31729acb2515af7b63</x:v>
      </x:c>
      <x:c r="C7789" s="31" t="str"/>
      <x:c r="D7789" s="31" t="n">
        <x:v>0</x:v>
      </x:c>
      <x:c r="E7789" s="31" t="str">
        <x:v>no</x:v>
      </x:c>
      <x:c r="F7789" s="31" t="str">
        <x:f>IF(C7789&lt;&gt;"","exclude_synthetic",IF(D7789=0,"exclude_no_activity",IFERROR(VLOOKUP(LOWER(B7789),'Active analysis'!$A$2:$V$58,22,FALSE),"review")))</x:f>
        <x:v>exclude_no_activity</x:v>
      </x:c>
      <x:c r="G7789" s="31" t="n">
        <x:f>IFERROR(VLOOKUP(LOWER(B7789),'Active analysis'!$A$2:$V$58,21,FALSE),0)</x:f>
        <x:v>0</x:v>
      </x:c>
      <x:c r="H7789" s="31" t="str">
        <x:v>not_scanned_rate_limit</x:v>
      </x:c>
      <x:c r="I7789" s="31"/>
      <x:c r="J7789" s="31" t="str">
        <x:f>IF(C7789&lt;&gt;"",C7789,IF(D7789=0,"no signed outgoing testnet activity",IF(F7789="recommend","diverse and persistent testnet activity",IF(F7789="likely_bot","multiple automation signals","insufficient longevity or one automation signal"))))</x:f>
        <x:v>no signed outgoing testnet activity</x:v>
      </x:c>
    </x:row>
    <x:row r="7790">
      <x:c r="A7790" s="31" t="n">
        <x:v>7789</x:v>
      </x:c>
      <x:c r="B7790" s="45" t="str">
        <x:v>addr:0xa06a8fFF1034cA274d7574b00c03069B36A734FD</x:v>
      </x:c>
      <x:c r="C7790" s="31" t="str"/>
      <x:c r="D7790" s="31" t="n">
        <x:v>0</x:v>
      </x:c>
      <x:c r="E7790" s="31" t="str">
        <x:v>no</x:v>
      </x:c>
      <x:c r="F7790" s="31" t="str">
        <x:f>IF(C7790&lt;&gt;"","exclude_synthetic",IF(D7790=0,"exclude_no_activity",IFERROR(VLOOKUP(LOWER(B7790),'Active analysis'!$A$2:$V$58,22,FALSE),"review")))</x:f>
        <x:v>exclude_no_activity</x:v>
      </x:c>
      <x:c r="G7790" s="31" t="n">
        <x:f>IFERROR(VLOOKUP(LOWER(B7790),'Active analysis'!$A$2:$V$58,21,FALSE),0)</x:f>
        <x:v>0</x:v>
      </x:c>
      <x:c r="H7790" s="31" t="str">
        <x:v>not_scanned_rate_limit</x:v>
      </x:c>
      <x:c r="I7790" s="31"/>
      <x:c r="J7790" s="31" t="str">
        <x:f>IF(C7790&lt;&gt;"",C7790,IF(D7790=0,"no signed outgoing testnet activity",IF(F7790="recommend","diverse and persistent testnet activity",IF(F7790="likely_bot","multiple automation signals","insufficient longevity or one automation signal"))))</x:f>
        <x:v>no signed outgoing testnet activity</x:v>
      </x:c>
    </x:row>
    <x:row r="7791">
      <x:c r="A7791" s="31" t="n">
        <x:v>7790</x:v>
      </x:c>
      <x:c r="B7791" s="45" t="str">
        <x:v>addr:0xa06f74c17f698071323b6947b6a56287c516d52d</x:v>
      </x:c>
      <x:c r="C7791" s="31" t="str"/>
      <x:c r="D7791" s="31" t="n">
        <x:v>0</x:v>
      </x:c>
      <x:c r="E7791" s="31" t="str">
        <x:v>no</x:v>
      </x:c>
      <x:c r="F7791" s="31" t="str">
        <x:f>IF(C7791&lt;&gt;"","exclude_synthetic",IF(D7791=0,"exclude_no_activity",IFERROR(VLOOKUP(LOWER(B7791),'Active analysis'!$A$2:$V$58,22,FALSE),"review")))</x:f>
        <x:v>exclude_no_activity</x:v>
      </x:c>
      <x:c r="G7791" s="31" t="n">
        <x:f>IFERROR(VLOOKUP(LOWER(B7791),'Active analysis'!$A$2:$V$58,21,FALSE),0)</x:f>
        <x:v>0</x:v>
      </x:c>
      <x:c r="H7791" s="31" t="str">
        <x:v>not_scanned_rate_limit</x:v>
      </x:c>
      <x:c r="I7791" s="31"/>
      <x:c r="J7791" s="31" t="str">
        <x:f>IF(C7791&lt;&gt;"",C7791,IF(D7791=0,"no signed outgoing testnet activity",IF(F7791="recommend","diverse and persistent testnet activity",IF(F7791="likely_bot","multiple automation signals","insufficient longevity or one automation signal"))))</x:f>
        <x:v>no signed outgoing testnet activity</x:v>
      </x:c>
    </x:row>
    <x:row r="7792">
      <x:c r="A7792" s="31" t="n">
        <x:v>7791</x:v>
      </x:c>
      <x:c r="B7792" s="45" t="str">
        <x:v>addr:0xA06Ff0E93c456ed032729C59c8f35D44CE31CE7a</x:v>
      </x:c>
      <x:c r="C7792" s="31" t="str"/>
      <x:c r="D7792" s="31" t="n">
        <x:v>0</x:v>
      </x:c>
      <x:c r="E7792" s="31" t="str">
        <x:v>no</x:v>
      </x:c>
      <x:c r="F7792" s="31" t="str">
        <x:f>IF(C7792&lt;&gt;"","exclude_synthetic",IF(D7792=0,"exclude_no_activity",IFERROR(VLOOKUP(LOWER(B7792),'Active analysis'!$A$2:$V$58,22,FALSE),"review")))</x:f>
        <x:v>exclude_no_activity</x:v>
      </x:c>
      <x:c r="G7792" s="31" t="n">
        <x:f>IFERROR(VLOOKUP(LOWER(B7792),'Active analysis'!$A$2:$V$58,21,FALSE),0)</x:f>
        <x:v>0</x:v>
      </x:c>
      <x:c r="H7792" s="31" t="str">
        <x:v>not_scanned_rate_limit</x:v>
      </x:c>
      <x:c r="I7792" s="31"/>
      <x:c r="J7792" s="31" t="str">
        <x:f>IF(C7792&lt;&gt;"",C7792,IF(D7792=0,"no signed outgoing testnet activity",IF(F7792="recommend","diverse and persistent testnet activity",IF(F7792="likely_bot","multiple automation signals","insufficient longevity or one automation signal"))))</x:f>
        <x:v>no signed outgoing testnet activity</x:v>
      </x:c>
    </x:row>
    <x:row r="7793">
      <x:c r="A7793" s="31" t="n">
        <x:v>7792</x:v>
      </x:c>
      <x:c r="B7793" s="45" t="str">
        <x:v>addr:0xa072b5f6869de81f7d85635e128f46e249d87d6d</x:v>
      </x:c>
      <x:c r="C7793" s="31" t="str"/>
      <x:c r="D7793" s="31" t="n">
        <x:v>0</x:v>
      </x:c>
      <x:c r="E7793" s="31" t="str">
        <x:v>no</x:v>
      </x:c>
      <x:c r="F7793" s="31" t="str">
        <x:f>IF(C7793&lt;&gt;"","exclude_synthetic",IF(D7793=0,"exclude_no_activity",IFERROR(VLOOKUP(LOWER(B7793),'Active analysis'!$A$2:$V$58,22,FALSE),"review")))</x:f>
        <x:v>exclude_no_activity</x:v>
      </x:c>
      <x:c r="G7793" s="31" t="n">
        <x:f>IFERROR(VLOOKUP(LOWER(B7793),'Active analysis'!$A$2:$V$58,21,FALSE),0)</x:f>
        <x:v>0</x:v>
      </x:c>
      <x:c r="H7793" s="31" t="str">
        <x:v>not_scanned_rate_limit</x:v>
      </x:c>
      <x:c r="I7793" s="31"/>
      <x:c r="J7793" s="31" t="str">
        <x:f>IF(C7793&lt;&gt;"",C7793,IF(D7793=0,"no signed outgoing testnet activity",IF(F7793="recommend","diverse and persistent testnet activity",IF(F7793="likely_bot","multiple automation signals","insufficient longevity or one automation signal"))))</x:f>
        <x:v>no signed outgoing testnet activity</x:v>
      </x:c>
    </x:row>
    <x:row r="7794">
      <x:c r="A7794" s="31" t="n">
        <x:v>7793</x:v>
      </x:c>
      <x:c r="B7794" s="45" t="str">
        <x:v>addr:0xA07741Fc93ce00E8668D0ceef851384Fe78A99af</x:v>
      </x:c>
      <x:c r="C7794" s="31" t="str"/>
      <x:c r="D7794" s="31" t="n">
        <x:v>0</x:v>
      </x:c>
      <x:c r="E7794" s="31" t="str">
        <x:v>no</x:v>
      </x:c>
      <x:c r="F7794" s="31" t="str">
        <x:f>IF(C7794&lt;&gt;"","exclude_synthetic",IF(D7794=0,"exclude_no_activity",IFERROR(VLOOKUP(LOWER(B7794),'Active analysis'!$A$2:$V$58,22,FALSE),"review")))</x:f>
        <x:v>exclude_no_activity</x:v>
      </x:c>
      <x:c r="G7794" s="31" t="n">
        <x:f>IFERROR(VLOOKUP(LOWER(B7794),'Active analysis'!$A$2:$V$58,21,FALSE),0)</x:f>
        <x:v>0</x:v>
      </x:c>
      <x:c r="H7794" s="31" t="str">
        <x:v>not_scanned_rate_limit</x:v>
      </x:c>
      <x:c r="I7794" s="31"/>
      <x:c r="J7794" s="31" t="str">
        <x:f>IF(C7794&lt;&gt;"",C7794,IF(D7794=0,"no signed outgoing testnet activity",IF(F7794="recommend","diverse and persistent testnet activity",IF(F7794="likely_bot","multiple automation signals","insufficient longevity or one automation signal"))))</x:f>
        <x:v>no signed outgoing testnet activity</x:v>
      </x:c>
    </x:row>
    <x:row r="7795">
      <x:c r="A7795" s="31" t="n">
        <x:v>7794</x:v>
      </x:c>
      <x:c r="B7795" s="45" t="str">
        <x:v>addr:0xa07d2eFA422614ef52E3F9A90ADfB0C28ec4a322</x:v>
      </x:c>
      <x:c r="C7795" s="31" t="str"/>
      <x:c r="D7795" s="31" t="n">
        <x:v>0</x:v>
      </x:c>
      <x:c r="E7795" s="31" t="str">
        <x:v>no</x:v>
      </x:c>
      <x:c r="F7795" s="31" t="str">
        <x:f>IF(C7795&lt;&gt;"","exclude_synthetic",IF(D7795=0,"exclude_no_activity",IFERROR(VLOOKUP(LOWER(B7795),'Active analysis'!$A$2:$V$58,22,FALSE),"review")))</x:f>
        <x:v>exclude_no_activity</x:v>
      </x:c>
      <x:c r="G7795" s="31" t="n">
        <x:f>IFERROR(VLOOKUP(LOWER(B7795),'Active analysis'!$A$2:$V$58,21,FALSE),0)</x:f>
        <x:v>0</x:v>
      </x:c>
      <x:c r="H7795" s="31" t="str">
        <x:v>not_scanned_rate_limit</x:v>
      </x:c>
      <x:c r="I7795" s="31"/>
      <x:c r="J7795" s="31" t="str">
        <x:f>IF(C7795&lt;&gt;"",C7795,IF(D7795=0,"no signed outgoing testnet activity",IF(F7795="recommend","diverse and persistent testnet activity",IF(F7795="likely_bot","multiple automation signals","insufficient longevity or one automation signal"))))</x:f>
        <x:v>no signed outgoing testnet activity</x:v>
      </x:c>
    </x:row>
    <x:row r="7796">
      <x:c r="A7796" s="31" t="n">
        <x:v>7795</x:v>
      </x:c>
      <x:c r="B7796" s="45" t="str">
        <x:v>addr:0xa081E55BCDFA30Cc5Ec6794ae6fDdF0bbD68567B</x:v>
      </x:c>
      <x:c r="C7796" s="31" t="str"/>
      <x:c r="D7796" s="31" t="n">
        <x:v>0</x:v>
      </x:c>
      <x:c r="E7796" s="31" t="str">
        <x:v>no</x:v>
      </x:c>
      <x:c r="F7796" s="31" t="str">
        <x:f>IF(C7796&lt;&gt;"","exclude_synthetic",IF(D7796=0,"exclude_no_activity",IFERROR(VLOOKUP(LOWER(B7796),'Active analysis'!$A$2:$V$58,22,FALSE),"review")))</x:f>
        <x:v>exclude_no_activity</x:v>
      </x:c>
      <x:c r="G7796" s="31" t="n">
        <x:f>IFERROR(VLOOKUP(LOWER(B7796),'Active analysis'!$A$2:$V$58,21,FALSE),0)</x:f>
        <x:v>0</x:v>
      </x:c>
      <x:c r="H7796" s="31" t="str">
        <x:v>not_scanned_rate_limit</x:v>
      </x:c>
      <x:c r="I7796" s="31"/>
      <x:c r="J7796" s="31" t="str">
        <x:f>IF(C7796&lt;&gt;"",C7796,IF(D7796=0,"no signed outgoing testnet activity",IF(F7796="recommend","diverse and persistent testnet activity",IF(F7796="likely_bot","multiple automation signals","insufficient longevity or one automation signal"))))</x:f>
        <x:v>no signed outgoing testnet activity</x:v>
      </x:c>
    </x:row>
    <x:row r="7797">
      <x:c r="A7797" s="31" t="n">
        <x:v>7796</x:v>
      </x:c>
      <x:c r="B7797" s="45" t="str">
        <x:v>addr:0xa0851ba2b13d107cd3f046109eaf25d3fc392142</x:v>
      </x:c>
      <x:c r="C7797" s="31" t="str"/>
      <x:c r="D7797" s="31" t="n">
        <x:v>0</x:v>
      </x:c>
      <x:c r="E7797" s="31" t="str">
        <x:v>no</x:v>
      </x:c>
      <x:c r="F7797" s="31" t="str">
        <x:f>IF(C7797&lt;&gt;"","exclude_synthetic",IF(D7797=0,"exclude_no_activity",IFERROR(VLOOKUP(LOWER(B7797),'Active analysis'!$A$2:$V$58,22,FALSE),"review")))</x:f>
        <x:v>exclude_no_activity</x:v>
      </x:c>
      <x:c r="G7797" s="31" t="n">
        <x:f>IFERROR(VLOOKUP(LOWER(B7797),'Active analysis'!$A$2:$V$58,21,FALSE),0)</x:f>
        <x:v>0</x:v>
      </x:c>
      <x:c r="H7797" s="31" t="str">
        <x:v>not_scanned_rate_limit</x:v>
      </x:c>
      <x:c r="I7797" s="31"/>
      <x:c r="J7797" s="31" t="str">
        <x:f>IF(C7797&lt;&gt;"",C7797,IF(D7797=0,"no signed outgoing testnet activity",IF(F7797="recommend","diverse and persistent testnet activity",IF(F7797="likely_bot","multiple automation signals","insufficient longevity or one automation signal"))))</x:f>
        <x:v>no signed outgoing testnet activity</x:v>
      </x:c>
    </x:row>
    <x:row r="7798">
      <x:c r="A7798" s="31" t="n">
        <x:v>7797</x:v>
      </x:c>
      <x:c r="B7798" s="45" t="str">
        <x:v>addr:0xa086aed405b01Bb5058eBC85106C9B3ace660138</x:v>
      </x:c>
      <x:c r="C7798" s="31" t="str"/>
      <x:c r="D7798" s="31" t="n">
        <x:v>0</x:v>
      </x:c>
      <x:c r="E7798" s="31" t="str">
        <x:v>no</x:v>
      </x:c>
      <x:c r="F7798" s="31" t="str">
        <x:f>IF(C7798&lt;&gt;"","exclude_synthetic",IF(D7798=0,"exclude_no_activity",IFERROR(VLOOKUP(LOWER(B7798),'Active analysis'!$A$2:$V$58,22,FALSE),"review")))</x:f>
        <x:v>exclude_no_activity</x:v>
      </x:c>
      <x:c r="G7798" s="31" t="n">
        <x:f>IFERROR(VLOOKUP(LOWER(B7798),'Active analysis'!$A$2:$V$58,21,FALSE),0)</x:f>
        <x:v>0</x:v>
      </x:c>
      <x:c r="H7798" s="31" t="str">
        <x:v>not_scanned_rate_limit</x:v>
      </x:c>
      <x:c r="I7798" s="31"/>
      <x:c r="J7798" s="31" t="str">
        <x:f>IF(C7798&lt;&gt;"",C7798,IF(D7798=0,"no signed outgoing testnet activity",IF(F7798="recommend","diverse and persistent testnet activity",IF(F7798="likely_bot","multiple automation signals","insufficient longevity or one automation signal"))))</x:f>
        <x:v>no signed outgoing testnet activity</x:v>
      </x:c>
    </x:row>
    <x:row r="7799">
      <x:c r="A7799" s="31" t="n">
        <x:v>7798</x:v>
      </x:c>
      <x:c r="B7799" s="45" t="str">
        <x:v>addr:0xA08F9BF03649e868DB38d43616B247c7EadBb871</x:v>
      </x:c>
      <x:c r="C7799" s="31" t="str"/>
      <x:c r="D7799" s="31" t="n">
        <x:v>0</x:v>
      </x:c>
      <x:c r="E7799" s="31" t="str">
        <x:v>no</x:v>
      </x:c>
      <x:c r="F7799" s="31" t="str">
        <x:f>IF(C7799&lt;&gt;"","exclude_synthetic",IF(D7799=0,"exclude_no_activity",IFERROR(VLOOKUP(LOWER(B7799),'Active analysis'!$A$2:$V$58,22,FALSE),"review")))</x:f>
        <x:v>exclude_no_activity</x:v>
      </x:c>
      <x:c r="G7799" s="31" t="n">
        <x:f>IFERROR(VLOOKUP(LOWER(B7799),'Active analysis'!$A$2:$V$58,21,FALSE),0)</x:f>
        <x:v>0</x:v>
      </x:c>
      <x:c r="H7799" s="31" t="str">
        <x:v>not_scanned_rate_limit</x:v>
      </x:c>
      <x:c r="I7799" s="31"/>
      <x:c r="J7799" s="31" t="str">
        <x:f>IF(C7799&lt;&gt;"",C7799,IF(D7799=0,"no signed outgoing testnet activity",IF(F7799="recommend","diverse and persistent testnet activity",IF(F7799="likely_bot","multiple automation signals","insufficient longevity or one automation signal"))))</x:f>
        <x:v>no signed outgoing testnet activity</x:v>
      </x:c>
    </x:row>
    <x:row r="7800">
      <x:c r="A7800" s="31" t="n">
        <x:v>7799</x:v>
      </x:c>
      <x:c r="B7800" s="45" t="str">
        <x:v>addr:0xa09144479aba91acfea3ebdadf754e593f493956</x:v>
      </x:c>
      <x:c r="C7800" s="31" t="str"/>
      <x:c r="D7800" s="31" t="n">
        <x:v>0</x:v>
      </x:c>
      <x:c r="E7800" s="31" t="str">
        <x:v>no</x:v>
      </x:c>
      <x:c r="F7800" s="31" t="str">
        <x:f>IF(C7800&lt;&gt;"","exclude_synthetic",IF(D7800=0,"exclude_no_activity",IFERROR(VLOOKUP(LOWER(B7800),'Active analysis'!$A$2:$V$58,22,FALSE),"review")))</x:f>
        <x:v>exclude_no_activity</x:v>
      </x:c>
      <x:c r="G7800" s="31" t="n">
        <x:f>IFERROR(VLOOKUP(LOWER(B7800),'Active analysis'!$A$2:$V$58,21,FALSE),0)</x:f>
        <x:v>0</x:v>
      </x:c>
      <x:c r="H7800" s="31" t="str">
        <x:v>not_scanned_rate_limit</x:v>
      </x:c>
      <x:c r="I7800" s="31"/>
      <x:c r="J7800" s="31" t="str">
        <x:f>IF(C7800&lt;&gt;"",C7800,IF(D7800=0,"no signed outgoing testnet activity",IF(F7800="recommend","diverse and persistent testnet activity",IF(F7800="likely_bot","multiple automation signals","insufficient longevity or one automation signal"))))</x:f>
        <x:v>no signed outgoing testnet activity</x:v>
      </x:c>
    </x:row>
    <x:row r="7801">
      <x:c r="A7801" s="31" t="n">
        <x:v>7800</x:v>
      </x:c>
      <x:c r="B7801" s="45" t="str">
        <x:v>addr:0xa09274c9543A6dBe20007103990290aD42b63459</x:v>
      </x:c>
      <x:c r="C7801" s="31" t="str"/>
      <x:c r="D7801" s="31" t="n">
        <x:v>0</x:v>
      </x:c>
      <x:c r="E7801" s="31" t="str">
        <x:v>no</x:v>
      </x:c>
      <x:c r="F7801" s="31" t="str">
        <x:f>IF(C7801&lt;&gt;"","exclude_synthetic",IF(D7801=0,"exclude_no_activity",IFERROR(VLOOKUP(LOWER(B7801),'Active analysis'!$A$2:$V$58,22,FALSE),"review")))</x:f>
        <x:v>exclude_no_activity</x:v>
      </x:c>
      <x:c r="G7801" s="31" t="n">
        <x:f>IFERROR(VLOOKUP(LOWER(B7801),'Active analysis'!$A$2:$V$58,21,FALSE),0)</x:f>
        <x:v>0</x:v>
      </x:c>
      <x:c r="H7801" s="31" t="str">
        <x:v>not_scanned_rate_limit</x:v>
      </x:c>
      <x:c r="I7801" s="31"/>
      <x:c r="J7801" s="31" t="str">
        <x:f>IF(C7801&lt;&gt;"",C7801,IF(D7801=0,"no signed outgoing testnet activity",IF(F7801="recommend","diverse and persistent testnet activity",IF(F7801="likely_bot","multiple automation signals","insufficient longevity or one automation signal"))))</x:f>
        <x:v>no signed outgoing testnet activity</x:v>
      </x:c>
    </x:row>
    <x:row r="7802">
      <x:c r="A7802" s="31" t="n">
        <x:v>7801</x:v>
      </x:c>
      <x:c r="B7802" s="45" t="str">
        <x:v>addr:0xa09331573146de116cc9f2405de84162224a4076</x:v>
      </x:c>
      <x:c r="C7802" s="31" t="str"/>
      <x:c r="D7802" s="31" t="n">
        <x:v>0</x:v>
      </x:c>
      <x:c r="E7802" s="31" t="str">
        <x:v>no</x:v>
      </x:c>
      <x:c r="F7802" s="31" t="str">
        <x:f>IF(C7802&lt;&gt;"","exclude_synthetic",IF(D7802=0,"exclude_no_activity",IFERROR(VLOOKUP(LOWER(B7802),'Active analysis'!$A$2:$V$58,22,FALSE),"review")))</x:f>
        <x:v>exclude_no_activity</x:v>
      </x:c>
      <x:c r="G7802" s="31" t="n">
        <x:f>IFERROR(VLOOKUP(LOWER(B7802),'Active analysis'!$A$2:$V$58,21,FALSE),0)</x:f>
        <x:v>0</x:v>
      </x:c>
      <x:c r="H7802" s="31" t="str">
        <x:v>not_scanned_rate_limit</x:v>
      </x:c>
      <x:c r="I7802" s="31"/>
      <x:c r="J7802" s="31" t="str">
        <x:f>IF(C7802&lt;&gt;"",C7802,IF(D7802=0,"no signed outgoing testnet activity",IF(F7802="recommend","diverse and persistent testnet activity",IF(F7802="likely_bot","multiple automation signals","insufficient longevity or one automation signal"))))</x:f>
        <x:v>no signed outgoing testnet activity</x:v>
      </x:c>
    </x:row>
    <x:row r="7803">
      <x:c r="A7803" s="31" t="n">
        <x:v>7802</x:v>
      </x:c>
      <x:c r="B7803" s="45" t="str">
        <x:v>addr:0xa0933c1a285da1ecf1bb7121a52cefa6fb701e04</x:v>
      </x:c>
      <x:c r="C7803" s="31" t="str"/>
      <x:c r="D7803" s="31" t="n">
        <x:v>0</x:v>
      </x:c>
      <x:c r="E7803" s="31" t="str">
        <x:v>no</x:v>
      </x:c>
      <x:c r="F7803" s="31" t="str">
        <x:f>IF(C7803&lt;&gt;"","exclude_synthetic",IF(D7803=0,"exclude_no_activity",IFERROR(VLOOKUP(LOWER(B7803),'Active analysis'!$A$2:$V$58,22,FALSE),"review")))</x:f>
        <x:v>exclude_no_activity</x:v>
      </x:c>
      <x:c r="G7803" s="31" t="n">
        <x:f>IFERROR(VLOOKUP(LOWER(B7803),'Active analysis'!$A$2:$V$58,21,FALSE),0)</x:f>
        <x:v>0</x:v>
      </x:c>
      <x:c r="H7803" s="31" t="str">
        <x:v>not_scanned_rate_limit</x:v>
      </x:c>
      <x:c r="I7803" s="31"/>
      <x:c r="J7803" s="31" t="str">
        <x:f>IF(C7803&lt;&gt;"",C7803,IF(D7803=0,"no signed outgoing testnet activity",IF(F7803="recommend","diverse and persistent testnet activity",IF(F7803="likely_bot","multiple automation signals","insufficient longevity or one automation signal"))))</x:f>
        <x:v>no signed outgoing testnet activity</x:v>
      </x:c>
    </x:row>
    <x:row r="7804">
      <x:c r="A7804" s="31" t="n">
        <x:v>7803</x:v>
      </x:c>
      <x:c r="B7804" s="45" t="str">
        <x:v>addr:0xA09d25Fe19b7efb8Cb7a2E019c1046dfe67403d1</x:v>
      </x:c>
      <x:c r="C7804" s="31" t="str"/>
      <x:c r="D7804" s="31" t="n">
        <x:v>0</x:v>
      </x:c>
      <x:c r="E7804" s="31" t="str">
        <x:v>no</x:v>
      </x:c>
      <x:c r="F7804" s="31" t="str">
        <x:f>IF(C7804&lt;&gt;"","exclude_synthetic",IF(D7804=0,"exclude_no_activity",IFERROR(VLOOKUP(LOWER(B7804),'Active analysis'!$A$2:$V$58,22,FALSE),"review")))</x:f>
        <x:v>exclude_no_activity</x:v>
      </x:c>
      <x:c r="G7804" s="31" t="n">
        <x:f>IFERROR(VLOOKUP(LOWER(B7804),'Active analysis'!$A$2:$V$58,21,FALSE),0)</x:f>
        <x:v>0</x:v>
      </x:c>
      <x:c r="H7804" s="31" t="str">
        <x:v>not_scanned_rate_limit</x:v>
      </x:c>
      <x:c r="I7804" s="31"/>
      <x:c r="J7804" s="31" t="str">
        <x:f>IF(C7804&lt;&gt;"",C7804,IF(D7804=0,"no signed outgoing testnet activity",IF(F7804="recommend","diverse and persistent testnet activity",IF(F7804="likely_bot","multiple automation signals","insufficient longevity or one automation signal"))))</x:f>
        <x:v>no signed outgoing testnet activity</x:v>
      </x:c>
    </x:row>
    <x:row r="7805">
      <x:c r="A7805" s="31" t="n">
        <x:v>7804</x:v>
      </x:c>
      <x:c r="B7805" s="45" t="str">
        <x:v>addr:0xa0A4fcAf3BEeD73Ad7b1aCfb17f85ab47399194C</x:v>
      </x:c>
      <x:c r="C7805" s="31" t="str"/>
      <x:c r="D7805" s="31" t="n">
        <x:v>0</x:v>
      </x:c>
      <x:c r="E7805" s="31" t="str">
        <x:v>no</x:v>
      </x:c>
      <x:c r="F7805" s="31" t="str">
        <x:f>IF(C7805&lt;&gt;"","exclude_synthetic",IF(D7805=0,"exclude_no_activity",IFERROR(VLOOKUP(LOWER(B7805),'Active analysis'!$A$2:$V$58,22,FALSE),"review")))</x:f>
        <x:v>exclude_no_activity</x:v>
      </x:c>
      <x:c r="G7805" s="31" t="n">
        <x:f>IFERROR(VLOOKUP(LOWER(B7805),'Active analysis'!$A$2:$V$58,21,FALSE),0)</x:f>
        <x:v>0</x:v>
      </x:c>
      <x:c r="H7805" s="31" t="str">
        <x:v>not_scanned_rate_limit</x:v>
      </x:c>
      <x:c r="I7805" s="31"/>
      <x:c r="J7805" s="31" t="str">
        <x:f>IF(C7805&lt;&gt;"",C7805,IF(D7805=0,"no signed outgoing testnet activity",IF(F7805="recommend","diverse and persistent testnet activity",IF(F7805="likely_bot","multiple automation signals","insufficient longevity or one automation signal"))))</x:f>
        <x:v>no signed outgoing testnet activity</x:v>
      </x:c>
    </x:row>
    <x:row r="7806">
      <x:c r="A7806" s="31" t="n">
        <x:v>7805</x:v>
      </x:c>
      <x:c r="B7806" s="45" t="str">
        <x:v>addr:0xA0B772b8281AA165E4970636814D5b390A4D85c4</x:v>
      </x:c>
      <x:c r="C7806" s="31" t="str"/>
      <x:c r="D7806" s="31" t="n">
        <x:v>0</x:v>
      </x:c>
      <x:c r="E7806" s="31" t="str">
        <x:v>no</x:v>
      </x:c>
      <x:c r="F7806" s="31" t="str">
        <x:f>IF(C7806&lt;&gt;"","exclude_synthetic",IF(D7806=0,"exclude_no_activity",IFERROR(VLOOKUP(LOWER(B7806),'Active analysis'!$A$2:$V$58,22,FALSE),"review")))</x:f>
        <x:v>exclude_no_activity</x:v>
      </x:c>
      <x:c r="G7806" s="31" t="n">
        <x:f>IFERROR(VLOOKUP(LOWER(B7806),'Active analysis'!$A$2:$V$58,21,FALSE),0)</x:f>
        <x:v>0</x:v>
      </x:c>
      <x:c r="H7806" s="31" t="str">
        <x:v>not_scanned_rate_limit</x:v>
      </x:c>
      <x:c r="I7806" s="31"/>
      <x:c r="J7806" s="31" t="str">
        <x:f>IF(C7806&lt;&gt;"",C7806,IF(D7806=0,"no signed outgoing testnet activity",IF(F7806="recommend","diverse and persistent testnet activity",IF(F7806="likely_bot","multiple automation signals","insufficient longevity or one automation signal"))))</x:f>
        <x:v>no signed outgoing testnet activity</x:v>
      </x:c>
    </x:row>
    <x:row r="7807">
      <x:c r="A7807" s="31" t="n">
        <x:v>7806</x:v>
      </x:c>
      <x:c r="B7807" s="45" t="str">
        <x:v>addr:0xa0bBd3921a43A73a117e0EFf4a3aB2Ffe0400e1c</x:v>
      </x:c>
      <x:c r="C7807" s="31" t="str"/>
      <x:c r="D7807" s="31" t="n">
        <x:v>0</x:v>
      </x:c>
      <x:c r="E7807" s="31" t="str">
        <x:v>no</x:v>
      </x:c>
      <x:c r="F7807" s="31" t="str">
        <x:f>IF(C7807&lt;&gt;"","exclude_synthetic",IF(D7807=0,"exclude_no_activity",IFERROR(VLOOKUP(LOWER(B7807),'Active analysis'!$A$2:$V$58,22,FALSE),"review")))</x:f>
        <x:v>exclude_no_activity</x:v>
      </x:c>
      <x:c r="G7807" s="31" t="n">
        <x:f>IFERROR(VLOOKUP(LOWER(B7807),'Active analysis'!$A$2:$V$58,21,FALSE),0)</x:f>
        <x:v>0</x:v>
      </x:c>
      <x:c r="H7807" s="31" t="str">
        <x:v>not_scanned_rate_limit</x:v>
      </x:c>
      <x:c r="I7807" s="31"/>
      <x:c r="J7807" s="31" t="str">
        <x:f>IF(C7807&lt;&gt;"",C7807,IF(D7807=0,"no signed outgoing testnet activity",IF(F7807="recommend","diverse and persistent testnet activity",IF(F7807="likely_bot","multiple automation signals","insufficient longevity or one automation signal"))))</x:f>
        <x:v>no signed outgoing testnet activity</x:v>
      </x:c>
    </x:row>
    <x:row r="7808">
      <x:c r="A7808" s="31" t="n">
        <x:v>7807</x:v>
      </x:c>
      <x:c r="B7808" s="45" t="str">
        <x:v>addr:0xa0C30637985060D453B5DA98FBA3803a4744eA8E</x:v>
      </x:c>
      <x:c r="C7808" s="31" t="str"/>
      <x:c r="D7808" s="31" t="n">
        <x:v>0</x:v>
      </x:c>
      <x:c r="E7808" s="31" t="str">
        <x:v>no</x:v>
      </x:c>
      <x:c r="F7808" s="31" t="str">
        <x:f>IF(C7808&lt;&gt;"","exclude_synthetic",IF(D7808=0,"exclude_no_activity",IFERROR(VLOOKUP(LOWER(B7808),'Active analysis'!$A$2:$V$58,22,FALSE),"review")))</x:f>
        <x:v>exclude_no_activity</x:v>
      </x:c>
      <x:c r="G7808" s="31" t="n">
        <x:f>IFERROR(VLOOKUP(LOWER(B7808),'Active analysis'!$A$2:$V$58,21,FALSE),0)</x:f>
        <x:v>0</x:v>
      </x:c>
      <x:c r="H7808" s="31" t="str">
        <x:v>not_scanned_rate_limit</x:v>
      </x:c>
      <x:c r="I7808" s="31"/>
      <x:c r="J7808" s="31" t="str">
        <x:f>IF(C7808&lt;&gt;"",C7808,IF(D7808=0,"no signed outgoing testnet activity",IF(F7808="recommend","diverse and persistent testnet activity",IF(F7808="likely_bot","multiple automation signals","insufficient longevity or one automation signal"))))</x:f>
        <x:v>no signed outgoing testnet activity</x:v>
      </x:c>
    </x:row>
    <x:row r="7809">
      <x:c r="A7809" s="31" t="n">
        <x:v>7808</x:v>
      </x:c>
      <x:c r="B7809" s="45" t="str">
        <x:v>addr:0xA0c50C3221D5196e49F219b92b4fC065B9E78dB1</x:v>
      </x:c>
      <x:c r="C7809" s="31" t="str"/>
      <x:c r="D7809" s="31" t="n">
        <x:v>0</x:v>
      </x:c>
      <x:c r="E7809" s="31" t="str">
        <x:v>no</x:v>
      </x:c>
      <x:c r="F7809" s="31" t="str">
        <x:f>IF(C7809&lt;&gt;"","exclude_synthetic",IF(D7809=0,"exclude_no_activity",IFERROR(VLOOKUP(LOWER(B7809),'Active analysis'!$A$2:$V$58,22,FALSE),"review")))</x:f>
        <x:v>exclude_no_activity</x:v>
      </x:c>
      <x:c r="G7809" s="31" t="n">
        <x:f>IFERROR(VLOOKUP(LOWER(B7809),'Active analysis'!$A$2:$V$58,21,FALSE),0)</x:f>
        <x:v>0</x:v>
      </x:c>
      <x:c r="H7809" s="31" t="str">
        <x:v>not_scanned_rate_limit</x:v>
      </x:c>
      <x:c r="I7809" s="31"/>
      <x:c r="J7809" s="31" t="str">
        <x:f>IF(C7809&lt;&gt;"",C7809,IF(D7809=0,"no signed outgoing testnet activity",IF(F7809="recommend","diverse and persistent testnet activity",IF(F7809="likely_bot","multiple automation signals","insufficient longevity or one automation signal"))))</x:f>
        <x:v>no signed outgoing testnet activity</x:v>
      </x:c>
    </x:row>
    <x:row r="7810">
      <x:c r="A7810" s="31" t="n">
        <x:v>7809</x:v>
      </x:c>
      <x:c r="B7810" s="45" t="str">
        <x:v>addr:0xa0c7468b02afe17c8655f8079687c67b329470b7</x:v>
      </x:c>
      <x:c r="C7810" s="31" t="str"/>
      <x:c r="D7810" s="31" t="n">
        <x:v>0</x:v>
      </x:c>
      <x:c r="E7810" s="31" t="str">
        <x:v>no</x:v>
      </x:c>
      <x:c r="F7810" s="31" t="str">
        <x:f>IF(C7810&lt;&gt;"","exclude_synthetic",IF(D7810=0,"exclude_no_activity",IFERROR(VLOOKUP(LOWER(B7810),'Active analysis'!$A$2:$V$58,22,FALSE),"review")))</x:f>
        <x:v>exclude_no_activity</x:v>
      </x:c>
      <x:c r="G7810" s="31" t="n">
        <x:f>IFERROR(VLOOKUP(LOWER(B7810),'Active analysis'!$A$2:$V$58,21,FALSE),0)</x:f>
        <x:v>0</x:v>
      </x:c>
      <x:c r="H7810" s="31" t="str">
        <x:v>not_scanned_rate_limit</x:v>
      </x:c>
      <x:c r="I7810" s="31"/>
      <x:c r="J7810" s="31" t="str">
        <x:f>IF(C7810&lt;&gt;"",C7810,IF(D7810=0,"no signed outgoing testnet activity",IF(F7810="recommend","diverse and persistent testnet activity",IF(F7810="likely_bot","multiple automation signals","insufficient longevity or one automation signal"))))</x:f>
        <x:v>no signed outgoing testnet activity</x:v>
      </x:c>
    </x:row>
    <x:row r="7811">
      <x:c r="A7811" s="31" t="n">
        <x:v>7810</x:v>
      </x:c>
      <x:c r="B7811" s="45" t="str">
        <x:v>addr:0xa0ceca8967133261a857be7033c81ac23b6d213f</x:v>
      </x:c>
      <x:c r="C7811" s="31" t="str"/>
      <x:c r="D7811" s="31" t="n">
        <x:v>0</x:v>
      </x:c>
      <x:c r="E7811" s="31" t="str">
        <x:v>no</x:v>
      </x:c>
      <x:c r="F7811" s="31" t="str">
        <x:f>IF(C7811&lt;&gt;"","exclude_synthetic",IF(D7811=0,"exclude_no_activity",IFERROR(VLOOKUP(LOWER(B7811),'Active analysis'!$A$2:$V$58,22,FALSE),"review")))</x:f>
        <x:v>exclude_no_activity</x:v>
      </x:c>
      <x:c r="G7811" s="31" t="n">
        <x:f>IFERROR(VLOOKUP(LOWER(B7811),'Active analysis'!$A$2:$V$58,21,FALSE),0)</x:f>
        <x:v>0</x:v>
      </x:c>
      <x:c r="H7811" s="31" t="str">
        <x:v>not_scanned_rate_limit</x:v>
      </x:c>
      <x:c r="I7811" s="31"/>
      <x:c r="J7811" s="31" t="str">
        <x:f>IF(C7811&lt;&gt;"",C7811,IF(D7811=0,"no signed outgoing testnet activity",IF(F7811="recommend","diverse and persistent testnet activity",IF(F7811="likely_bot","multiple automation signals","insufficient longevity or one automation signal"))))</x:f>
        <x:v>no signed outgoing testnet activity</x:v>
      </x:c>
    </x:row>
    <x:row r="7812">
      <x:c r="A7812" s="31" t="n">
        <x:v>7811</x:v>
      </x:c>
      <x:c r="B7812" s="45" t="str">
        <x:v>addr:0xa0D4A623a508C6baf807B3401e703c4A4c17B275</x:v>
      </x:c>
      <x:c r="C7812" s="31" t="str"/>
      <x:c r="D7812" s="31" t="n">
        <x:v>0</x:v>
      </x:c>
      <x:c r="E7812" s="31" t="str">
        <x:v>no</x:v>
      </x:c>
      <x:c r="F7812" s="31" t="str">
        <x:f>IF(C7812&lt;&gt;"","exclude_synthetic",IF(D7812=0,"exclude_no_activity",IFERROR(VLOOKUP(LOWER(B7812),'Active analysis'!$A$2:$V$58,22,FALSE),"review")))</x:f>
        <x:v>exclude_no_activity</x:v>
      </x:c>
      <x:c r="G7812" s="31" t="n">
        <x:f>IFERROR(VLOOKUP(LOWER(B7812),'Active analysis'!$A$2:$V$58,21,FALSE),0)</x:f>
        <x:v>0</x:v>
      </x:c>
      <x:c r="H7812" s="31" t="str">
        <x:v>not_scanned_rate_limit</x:v>
      </x:c>
      <x:c r="I7812" s="31"/>
      <x:c r="J7812" s="31" t="str">
        <x:f>IF(C7812&lt;&gt;"",C7812,IF(D7812=0,"no signed outgoing testnet activity",IF(F7812="recommend","diverse and persistent testnet activity",IF(F7812="likely_bot","multiple automation signals","insufficient longevity or one automation signal"))))</x:f>
        <x:v>no signed outgoing testnet activity</x:v>
      </x:c>
    </x:row>
    <x:row r="7813">
      <x:c r="A7813" s="31" t="n">
        <x:v>7812</x:v>
      </x:c>
      <x:c r="B7813" s="45" t="str">
        <x:v>addr:0xA0dC6995c2230123b942d46d35b0d055C9acA956</x:v>
      </x:c>
      <x:c r="C7813" s="31" t="str"/>
      <x:c r="D7813" s="31" t="n">
        <x:v>0</x:v>
      </x:c>
      <x:c r="E7813" s="31" t="str">
        <x:v>no</x:v>
      </x:c>
      <x:c r="F7813" s="31" t="str">
        <x:f>IF(C7813&lt;&gt;"","exclude_synthetic",IF(D7813=0,"exclude_no_activity",IFERROR(VLOOKUP(LOWER(B7813),'Active analysis'!$A$2:$V$58,22,FALSE),"review")))</x:f>
        <x:v>exclude_no_activity</x:v>
      </x:c>
      <x:c r="G7813" s="31" t="n">
        <x:f>IFERROR(VLOOKUP(LOWER(B7813),'Active analysis'!$A$2:$V$58,21,FALSE),0)</x:f>
        <x:v>0</x:v>
      </x:c>
      <x:c r="H7813" s="31" t="str">
        <x:v>not_scanned_rate_limit</x:v>
      </x:c>
      <x:c r="I7813" s="31"/>
      <x:c r="J7813" s="31" t="str">
        <x:f>IF(C7813&lt;&gt;"",C7813,IF(D7813=0,"no signed outgoing testnet activity",IF(F7813="recommend","diverse and persistent testnet activity",IF(F7813="likely_bot","multiple automation signals","insufficient longevity or one automation signal"))))</x:f>
        <x:v>no signed outgoing testnet activity</x:v>
      </x:c>
    </x:row>
    <x:row r="7814">
      <x:c r="A7814" s="31" t="n">
        <x:v>7813</x:v>
      </x:c>
      <x:c r="B7814" s="45" t="str">
        <x:v>addr:0xa0e3B7450bD3b4748dc246894A07BF376610F0c2</x:v>
      </x:c>
      <x:c r="C7814" s="31" t="str"/>
      <x:c r="D7814" s="31" t="n">
        <x:v>0</x:v>
      </x:c>
      <x:c r="E7814" s="31" t="str">
        <x:v>no</x:v>
      </x:c>
      <x:c r="F7814" s="31" t="str">
        <x:f>IF(C7814&lt;&gt;"","exclude_synthetic",IF(D7814=0,"exclude_no_activity",IFERROR(VLOOKUP(LOWER(B7814),'Active analysis'!$A$2:$V$58,22,FALSE),"review")))</x:f>
        <x:v>exclude_no_activity</x:v>
      </x:c>
      <x:c r="G7814" s="31" t="n">
        <x:f>IFERROR(VLOOKUP(LOWER(B7814),'Active analysis'!$A$2:$V$58,21,FALSE),0)</x:f>
        <x:v>0</x:v>
      </x:c>
      <x:c r="H7814" s="31" t="str">
        <x:v>not_scanned_rate_limit</x:v>
      </x:c>
      <x:c r="I7814" s="31"/>
      <x:c r="J7814" s="31" t="str">
        <x:f>IF(C7814&lt;&gt;"",C7814,IF(D7814=0,"no signed outgoing testnet activity",IF(F7814="recommend","diverse and persistent testnet activity",IF(F7814="likely_bot","multiple automation signals","insufficient longevity or one automation signal"))))</x:f>
        <x:v>no signed outgoing testnet activity</x:v>
      </x:c>
    </x:row>
    <x:row r="7815">
      <x:c r="A7815" s="31" t="n">
        <x:v>7814</x:v>
      </x:c>
      <x:c r="B7815" s="45" t="str">
        <x:v>addr:0xA0e54F46f578FB23659a103A35A06F153711d6e7</x:v>
      </x:c>
      <x:c r="C7815" s="31" t="str"/>
      <x:c r="D7815" s="31" t="n">
        <x:v>0</x:v>
      </x:c>
      <x:c r="E7815" s="31" t="str">
        <x:v>no</x:v>
      </x:c>
      <x:c r="F7815" s="31" t="str">
        <x:f>IF(C7815&lt;&gt;"","exclude_synthetic",IF(D7815=0,"exclude_no_activity",IFERROR(VLOOKUP(LOWER(B7815),'Active analysis'!$A$2:$V$58,22,FALSE),"review")))</x:f>
        <x:v>exclude_no_activity</x:v>
      </x:c>
      <x:c r="G7815" s="31" t="n">
        <x:f>IFERROR(VLOOKUP(LOWER(B7815),'Active analysis'!$A$2:$V$58,21,FALSE),0)</x:f>
        <x:v>0</x:v>
      </x:c>
      <x:c r="H7815" s="31" t="str">
        <x:v>not_scanned_rate_limit</x:v>
      </x:c>
      <x:c r="I7815" s="31"/>
      <x:c r="J7815" s="31" t="str">
        <x:f>IF(C7815&lt;&gt;"",C7815,IF(D7815=0,"no signed outgoing testnet activity",IF(F7815="recommend","diverse and persistent testnet activity",IF(F7815="likely_bot","multiple automation signals","insufficient longevity or one automation signal"))))</x:f>
        <x:v>no signed outgoing testnet activity</x:v>
      </x:c>
    </x:row>
    <x:row r="7816">
      <x:c r="A7816" s="31" t="n">
        <x:v>7815</x:v>
      </x:c>
      <x:c r="B7816" s="45" t="str">
        <x:v>addr:0xa0ea8dd93e9656ce3506a21228885e2e7380f9de</x:v>
      </x:c>
      <x:c r="C7816" s="31" t="str"/>
      <x:c r="D7816" s="31" t="n">
        <x:v>0</x:v>
      </x:c>
      <x:c r="E7816" s="31" t="str">
        <x:v>no</x:v>
      </x:c>
      <x:c r="F7816" s="31" t="str">
        <x:f>IF(C7816&lt;&gt;"","exclude_synthetic",IF(D7816=0,"exclude_no_activity",IFERROR(VLOOKUP(LOWER(B7816),'Active analysis'!$A$2:$V$58,22,FALSE),"review")))</x:f>
        <x:v>exclude_no_activity</x:v>
      </x:c>
      <x:c r="G7816" s="31" t="n">
        <x:f>IFERROR(VLOOKUP(LOWER(B7816),'Active analysis'!$A$2:$V$58,21,FALSE),0)</x:f>
        <x:v>0</x:v>
      </x:c>
      <x:c r="H7816" s="31" t="str">
        <x:v>not_scanned_rate_limit</x:v>
      </x:c>
      <x:c r="I7816" s="31"/>
      <x:c r="J7816" s="31" t="str">
        <x:f>IF(C7816&lt;&gt;"",C7816,IF(D7816=0,"no signed outgoing testnet activity",IF(F7816="recommend","diverse and persistent testnet activity",IF(F7816="likely_bot","multiple automation signals","insufficient longevity or one automation signal"))))</x:f>
        <x:v>no signed outgoing testnet activity</x:v>
      </x:c>
    </x:row>
    <x:row r="7817">
      <x:c r="A7817" s="31" t="n">
        <x:v>7816</x:v>
      </x:c>
      <x:c r="B7817" s="45" t="str">
        <x:v>addr:0xA0Ecb6D4Ea8951DFc5642Bd1e86fE98A70B867b7</x:v>
      </x:c>
      <x:c r="C7817" s="31" t="str"/>
      <x:c r="D7817" s="31" t="n">
        <x:v>0</x:v>
      </x:c>
      <x:c r="E7817" s="31" t="str">
        <x:v>no</x:v>
      </x:c>
      <x:c r="F7817" s="31" t="str">
        <x:f>IF(C7817&lt;&gt;"","exclude_synthetic",IF(D7817=0,"exclude_no_activity",IFERROR(VLOOKUP(LOWER(B7817),'Active analysis'!$A$2:$V$58,22,FALSE),"review")))</x:f>
        <x:v>exclude_no_activity</x:v>
      </x:c>
      <x:c r="G7817" s="31" t="n">
        <x:f>IFERROR(VLOOKUP(LOWER(B7817),'Active analysis'!$A$2:$V$58,21,FALSE),0)</x:f>
        <x:v>0</x:v>
      </x:c>
      <x:c r="H7817" s="31" t="str">
        <x:v>not_scanned_rate_limit</x:v>
      </x:c>
      <x:c r="I7817" s="31"/>
      <x:c r="J7817" s="31" t="str">
        <x:f>IF(C7817&lt;&gt;"",C7817,IF(D7817=0,"no signed outgoing testnet activity",IF(F7817="recommend","diverse and persistent testnet activity",IF(F7817="likely_bot","multiple automation signals","insufficient longevity or one automation signal"))))</x:f>
        <x:v>no signed outgoing testnet activity</x:v>
      </x:c>
    </x:row>
    <x:row r="7818">
      <x:c r="A7818" s="31" t="n">
        <x:v>7817</x:v>
      </x:c>
      <x:c r="B7818" s="45" t="str">
        <x:v>addr:0xA0EEF062910eCDC825898189c2D6CBa75A1c2a7D</x:v>
      </x:c>
      <x:c r="C7818" s="31" t="str"/>
      <x:c r="D7818" s="31" t="n">
        <x:v>0</x:v>
      </x:c>
      <x:c r="E7818" s="31" t="str">
        <x:v>no</x:v>
      </x:c>
      <x:c r="F7818" s="31" t="str">
        <x:f>IF(C7818&lt;&gt;"","exclude_synthetic",IF(D7818=0,"exclude_no_activity",IFERROR(VLOOKUP(LOWER(B7818),'Active analysis'!$A$2:$V$58,22,FALSE),"review")))</x:f>
        <x:v>exclude_no_activity</x:v>
      </x:c>
      <x:c r="G7818" s="31" t="n">
        <x:f>IFERROR(VLOOKUP(LOWER(B7818),'Active analysis'!$A$2:$V$58,21,FALSE),0)</x:f>
        <x:v>0</x:v>
      </x:c>
      <x:c r="H7818" s="31" t="str">
        <x:v>not_scanned_rate_limit</x:v>
      </x:c>
      <x:c r="I7818" s="31"/>
      <x:c r="J7818" s="31" t="str">
        <x:f>IF(C7818&lt;&gt;"",C7818,IF(D7818=0,"no signed outgoing testnet activity",IF(F7818="recommend","diverse and persistent testnet activity",IF(F7818="likely_bot","multiple automation signals","insufficient longevity or one automation signal"))))</x:f>
        <x:v>no signed outgoing testnet activity</x:v>
      </x:c>
    </x:row>
    <x:row r="7819">
      <x:c r="A7819" s="31" t="n">
        <x:v>7818</x:v>
      </x:c>
      <x:c r="B7819" s="45" t="str">
        <x:v>addr:0xa0Eef145eaF79AF1938Fc6433E24bC3f0fede37d</x:v>
      </x:c>
      <x:c r="C7819" s="31" t="str"/>
      <x:c r="D7819" s="31" t="n">
        <x:v>0</x:v>
      </x:c>
      <x:c r="E7819" s="31" t="str">
        <x:v>no</x:v>
      </x:c>
      <x:c r="F7819" s="31" t="str">
        <x:f>IF(C7819&lt;&gt;"","exclude_synthetic",IF(D7819=0,"exclude_no_activity",IFERROR(VLOOKUP(LOWER(B7819),'Active analysis'!$A$2:$V$58,22,FALSE),"review")))</x:f>
        <x:v>exclude_no_activity</x:v>
      </x:c>
      <x:c r="G7819" s="31" t="n">
        <x:f>IFERROR(VLOOKUP(LOWER(B7819),'Active analysis'!$A$2:$V$58,21,FALSE),0)</x:f>
        <x:v>0</x:v>
      </x:c>
      <x:c r="H7819" s="31" t="str">
        <x:v>not_scanned_rate_limit</x:v>
      </x:c>
      <x:c r="I7819" s="31"/>
      <x:c r="J7819" s="31" t="str">
        <x:f>IF(C7819&lt;&gt;"",C7819,IF(D7819=0,"no signed outgoing testnet activity",IF(F7819="recommend","diverse and persistent testnet activity",IF(F7819="likely_bot","multiple automation signals","insufficient longevity or one automation signal"))))</x:f>
        <x:v>no signed outgoing testnet activity</x:v>
      </x:c>
    </x:row>
    <x:row r="7820">
      <x:c r="A7820" s="31" t="n">
        <x:v>7819</x:v>
      </x:c>
      <x:c r="B7820" s="45" t="str">
        <x:v>addr:0xa0F9166C7949FFD416B2FBdA6aE9B078399EF453</x:v>
      </x:c>
      <x:c r="C7820" s="31" t="str"/>
      <x:c r="D7820" s="31" t="n">
        <x:v>0</x:v>
      </x:c>
      <x:c r="E7820" s="31" t="str">
        <x:v>no</x:v>
      </x:c>
      <x:c r="F7820" s="31" t="str">
        <x:f>IF(C7820&lt;&gt;"","exclude_synthetic",IF(D7820=0,"exclude_no_activity",IFERROR(VLOOKUP(LOWER(B7820),'Active analysis'!$A$2:$V$58,22,FALSE),"review")))</x:f>
        <x:v>exclude_no_activity</x:v>
      </x:c>
      <x:c r="G7820" s="31" t="n">
        <x:f>IFERROR(VLOOKUP(LOWER(B7820),'Active analysis'!$A$2:$V$58,21,FALSE),0)</x:f>
        <x:v>0</x:v>
      </x:c>
      <x:c r="H7820" s="31" t="str">
        <x:v>not_scanned_rate_limit</x:v>
      </x:c>
      <x:c r="I7820" s="31"/>
      <x:c r="J7820" s="31" t="str">
        <x:f>IF(C7820&lt;&gt;"",C7820,IF(D7820=0,"no signed outgoing testnet activity",IF(F7820="recommend","diverse and persistent testnet activity",IF(F7820="likely_bot","multiple automation signals","insufficient longevity or one automation signal"))))</x:f>
        <x:v>no signed outgoing testnet activity</x:v>
      </x:c>
    </x:row>
    <x:row r="7821">
      <x:c r="A7821" s="31" t="n">
        <x:v>7820</x:v>
      </x:c>
      <x:c r="B7821" s="45" t="str">
        <x:v>addr:0xa0FeE1D47bECadef21ee46FDcB9Cbd396e4F0d66</x:v>
      </x:c>
      <x:c r="C7821" s="31" t="str"/>
      <x:c r="D7821" s="31" t="n">
        <x:v>0</x:v>
      </x:c>
      <x:c r="E7821" s="31" t="str">
        <x:v>no</x:v>
      </x:c>
      <x:c r="F7821" s="31" t="str">
        <x:f>IF(C7821&lt;&gt;"","exclude_synthetic",IF(D7821=0,"exclude_no_activity",IFERROR(VLOOKUP(LOWER(B7821),'Active analysis'!$A$2:$V$58,22,FALSE),"review")))</x:f>
        <x:v>exclude_no_activity</x:v>
      </x:c>
      <x:c r="G7821" s="31" t="n">
        <x:f>IFERROR(VLOOKUP(LOWER(B7821),'Active analysis'!$A$2:$V$58,21,FALSE),0)</x:f>
        <x:v>0</x:v>
      </x:c>
      <x:c r="H7821" s="31" t="str">
        <x:v>not_scanned_rate_limit</x:v>
      </x:c>
      <x:c r="I7821" s="31"/>
      <x:c r="J7821" s="31" t="str">
        <x:f>IF(C7821&lt;&gt;"",C7821,IF(D7821=0,"no signed outgoing testnet activity",IF(F7821="recommend","diverse and persistent testnet activity",IF(F7821="likely_bot","multiple automation signals","insufficient longevity or one automation signal"))))</x:f>
        <x:v>no signed outgoing testnet activity</x:v>
      </x:c>
    </x:row>
    <x:row r="7822">
      <x:c r="A7822" s="31" t="n">
        <x:v>7821</x:v>
      </x:c>
      <x:c r="B7822" s="45" t="str">
        <x:v>addr:0xa1034b9cCB99EaAe885FAc1416ad3E607f2B51E4</x:v>
      </x:c>
      <x:c r="C7822" s="31" t="str"/>
      <x:c r="D7822" s="31" t="n">
        <x:v>0</x:v>
      </x:c>
      <x:c r="E7822" s="31" t="str">
        <x:v>no</x:v>
      </x:c>
      <x:c r="F7822" s="31" t="str">
        <x:f>IF(C7822&lt;&gt;"","exclude_synthetic",IF(D7822=0,"exclude_no_activity",IFERROR(VLOOKUP(LOWER(B7822),'Active analysis'!$A$2:$V$58,22,FALSE),"review")))</x:f>
        <x:v>exclude_no_activity</x:v>
      </x:c>
      <x:c r="G7822" s="31" t="n">
        <x:f>IFERROR(VLOOKUP(LOWER(B7822),'Active analysis'!$A$2:$V$58,21,FALSE),0)</x:f>
        <x:v>0</x:v>
      </x:c>
      <x:c r="H7822" s="31" t="str">
        <x:v>not_scanned_rate_limit</x:v>
      </x:c>
      <x:c r="I7822" s="31"/>
      <x:c r="J7822" s="31" t="str">
        <x:f>IF(C7822&lt;&gt;"",C7822,IF(D7822=0,"no signed outgoing testnet activity",IF(F7822="recommend","diverse and persistent testnet activity",IF(F7822="likely_bot","multiple automation signals","insufficient longevity or one automation signal"))))</x:f>
        <x:v>no signed outgoing testnet activity</x:v>
      </x:c>
    </x:row>
    <x:row r="7823">
      <x:c r="A7823" s="31" t="n">
        <x:v>7822</x:v>
      </x:c>
      <x:c r="B7823" s="45" t="str">
        <x:v>addr:0xA10BdBc1df25c43f363d5EEdfa3dCeeC9Ce48b58</x:v>
      </x:c>
      <x:c r="C7823" s="31" t="str"/>
      <x:c r="D7823" s="31" t="n">
        <x:v>0</x:v>
      </x:c>
      <x:c r="E7823" s="31" t="str">
        <x:v>no</x:v>
      </x:c>
      <x:c r="F7823" s="31" t="str">
        <x:f>IF(C7823&lt;&gt;"","exclude_synthetic",IF(D7823=0,"exclude_no_activity",IFERROR(VLOOKUP(LOWER(B7823),'Active analysis'!$A$2:$V$58,22,FALSE),"review")))</x:f>
        <x:v>exclude_no_activity</x:v>
      </x:c>
      <x:c r="G7823" s="31" t="n">
        <x:f>IFERROR(VLOOKUP(LOWER(B7823),'Active analysis'!$A$2:$V$58,21,FALSE),0)</x:f>
        <x:v>0</x:v>
      </x:c>
      <x:c r="H7823" s="31" t="str">
        <x:v>not_scanned_rate_limit</x:v>
      </x:c>
      <x:c r="I7823" s="31"/>
      <x:c r="J7823" s="31" t="str">
        <x:f>IF(C7823&lt;&gt;"",C7823,IF(D7823=0,"no signed outgoing testnet activity",IF(F7823="recommend","diverse and persistent testnet activity",IF(F7823="likely_bot","multiple automation signals","insufficient longevity or one automation signal"))))</x:f>
        <x:v>no signed outgoing testnet activity</x:v>
      </x:c>
    </x:row>
    <x:row r="7824">
      <x:c r="A7824" s="31" t="n">
        <x:v>7823</x:v>
      </x:c>
      <x:c r="B7824" s="45" t="str">
        <x:v>addr:0xA10C742597B3639331903ed1c26208AF87fAcD95</x:v>
      </x:c>
      <x:c r="C7824" s="31" t="str"/>
      <x:c r="D7824" s="31" t="n">
        <x:v>0</x:v>
      </x:c>
      <x:c r="E7824" s="31" t="str">
        <x:v>no</x:v>
      </x:c>
      <x:c r="F7824" s="31" t="str">
        <x:f>IF(C7824&lt;&gt;"","exclude_synthetic",IF(D7824=0,"exclude_no_activity",IFERROR(VLOOKUP(LOWER(B7824),'Active analysis'!$A$2:$V$58,22,FALSE),"review")))</x:f>
        <x:v>exclude_no_activity</x:v>
      </x:c>
      <x:c r="G7824" s="31" t="n">
        <x:f>IFERROR(VLOOKUP(LOWER(B7824),'Active analysis'!$A$2:$V$58,21,FALSE),0)</x:f>
        <x:v>0</x:v>
      </x:c>
      <x:c r="H7824" s="31" t="str">
        <x:v>not_scanned_rate_limit</x:v>
      </x:c>
      <x:c r="I7824" s="31"/>
      <x:c r="J7824" s="31" t="str">
        <x:f>IF(C7824&lt;&gt;"",C7824,IF(D7824=0,"no signed outgoing testnet activity",IF(F7824="recommend","diverse and persistent testnet activity",IF(F7824="likely_bot","multiple automation signals","insufficient longevity or one automation signal"))))</x:f>
        <x:v>no signed outgoing testnet activity</x:v>
      </x:c>
    </x:row>
    <x:row r="7825">
      <x:c r="A7825" s="31" t="n">
        <x:v>7824</x:v>
      </x:c>
      <x:c r="B7825" s="45" t="str">
        <x:v>addr:0xa11374B3bb576e6aAEff0750A1cE5081D566daA9</x:v>
      </x:c>
      <x:c r="C7825" s="31" t="str"/>
      <x:c r="D7825" s="31" t="n">
        <x:v>0</x:v>
      </x:c>
      <x:c r="E7825" s="31" t="str">
        <x:v>no</x:v>
      </x:c>
      <x:c r="F7825" s="31" t="str">
        <x:f>IF(C7825&lt;&gt;"","exclude_synthetic",IF(D7825=0,"exclude_no_activity",IFERROR(VLOOKUP(LOWER(B7825),'Active analysis'!$A$2:$V$58,22,FALSE),"review")))</x:f>
        <x:v>exclude_no_activity</x:v>
      </x:c>
      <x:c r="G7825" s="31" t="n">
        <x:f>IFERROR(VLOOKUP(LOWER(B7825),'Active analysis'!$A$2:$V$58,21,FALSE),0)</x:f>
        <x:v>0</x:v>
      </x:c>
      <x:c r="H7825" s="31" t="str">
        <x:v>not_scanned_rate_limit</x:v>
      </x:c>
      <x:c r="I7825" s="31"/>
      <x:c r="J7825" s="31" t="str">
        <x:f>IF(C7825&lt;&gt;"",C7825,IF(D7825=0,"no signed outgoing testnet activity",IF(F7825="recommend","diverse and persistent testnet activity",IF(F7825="likely_bot","multiple automation signals","insufficient longevity or one automation signal"))))</x:f>
        <x:v>no signed outgoing testnet activity</x:v>
      </x:c>
    </x:row>
    <x:row r="7826">
      <x:c r="A7826" s="31" t="n">
        <x:v>7825</x:v>
      </x:c>
      <x:c r="B7826" s="45" t="str">
        <x:v>addr:0xa1145e7f7744c6f0a3efb58a175f0391fca632ed</x:v>
      </x:c>
      <x:c r="C7826" s="31" t="str"/>
      <x:c r="D7826" s="31" t="n">
        <x:v>0</x:v>
      </x:c>
      <x:c r="E7826" s="31" t="str">
        <x:v>no</x:v>
      </x:c>
      <x:c r="F7826" s="31" t="str">
        <x:f>IF(C7826&lt;&gt;"","exclude_synthetic",IF(D7826=0,"exclude_no_activity",IFERROR(VLOOKUP(LOWER(B7826),'Active analysis'!$A$2:$V$58,22,FALSE),"review")))</x:f>
        <x:v>exclude_no_activity</x:v>
      </x:c>
      <x:c r="G7826" s="31" t="n">
        <x:f>IFERROR(VLOOKUP(LOWER(B7826),'Active analysis'!$A$2:$V$58,21,FALSE),0)</x:f>
        <x:v>0</x:v>
      </x:c>
      <x:c r="H7826" s="31" t="str">
        <x:v>not_scanned_rate_limit</x:v>
      </x:c>
      <x:c r="I7826" s="31"/>
      <x:c r="J7826" s="31" t="str">
        <x:f>IF(C7826&lt;&gt;"",C7826,IF(D7826=0,"no signed outgoing testnet activity",IF(F7826="recommend","diverse and persistent testnet activity",IF(F7826="likely_bot","multiple automation signals","insufficient longevity or one automation signal"))))</x:f>
        <x:v>no signed outgoing testnet activity</x:v>
      </x:c>
    </x:row>
    <x:row r="7827">
      <x:c r="A7827" s="31" t="n">
        <x:v>7826</x:v>
      </x:c>
      <x:c r="B7827" s="45" t="str">
        <x:v>addr:0xA1163f2919A769fEA676dA9313b087fdC857CDD2</x:v>
      </x:c>
      <x:c r="C7827" s="31" t="str"/>
      <x:c r="D7827" s="31" t="n">
        <x:v>0</x:v>
      </x:c>
      <x:c r="E7827" s="31" t="str">
        <x:v>no</x:v>
      </x:c>
      <x:c r="F7827" s="31" t="str">
        <x:f>IF(C7827&lt;&gt;"","exclude_synthetic",IF(D7827=0,"exclude_no_activity",IFERROR(VLOOKUP(LOWER(B7827),'Active analysis'!$A$2:$V$58,22,FALSE),"review")))</x:f>
        <x:v>exclude_no_activity</x:v>
      </x:c>
      <x:c r="G7827" s="31" t="n">
        <x:f>IFERROR(VLOOKUP(LOWER(B7827),'Active analysis'!$A$2:$V$58,21,FALSE),0)</x:f>
        <x:v>0</x:v>
      </x:c>
      <x:c r="H7827" s="31" t="str">
        <x:v>not_scanned_rate_limit</x:v>
      </x:c>
      <x:c r="I7827" s="31"/>
      <x:c r="J7827" s="31" t="str">
        <x:f>IF(C7827&lt;&gt;"",C7827,IF(D7827=0,"no signed outgoing testnet activity",IF(F7827="recommend","diverse and persistent testnet activity",IF(F7827="likely_bot","multiple automation signals","insufficient longevity or one automation signal"))))</x:f>
        <x:v>no signed outgoing testnet activity</x:v>
      </x:c>
    </x:row>
    <x:row r="7828">
      <x:c r="A7828" s="31" t="n">
        <x:v>7827</x:v>
      </x:c>
      <x:c r="B7828" s="45" t="str">
        <x:v>addr:0xa11c4fb9466763182f43d124a055f4c300cb180f</x:v>
      </x:c>
      <x:c r="C7828" s="31" t="str"/>
      <x:c r="D7828" s="31" t="n">
        <x:v>0</x:v>
      </x:c>
      <x:c r="E7828" s="31" t="str">
        <x:v>no</x:v>
      </x:c>
      <x:c r="F7828" s="31" t="str">
        <x:f>IF(C7828&lt;&gt;"","exclude_synthetic",IF(D7828=0,"exclude_no_activity",IFERROR(VLOOKUP(LOWER(B7828),'Active analysis'!$A$2:$V$58,22,FALSE),"review")))</x:f>
        <x:v>exclude_no_activity</x:v>
      </x:c>
      <x:c r="G7828" s="31" t="n">
        <x:f>IFERROR(VLOOKUP(LOWER(B7828),'Active analysis'!$A$2:$V$58,21,FALSE),0)</x:f>
        <x:v>0</x:v>
      </x:c>
      <x:c r="H7828" s="31" t="str">
        <x:v>not_scanned_rate_limit</x:v>
      </x:c>
      <x:c r="I7828" s="31"/>
      <x:c r="J7828" s="31" t="str">
        <x:f>IF(C7828&lt;&gt;"",C7828,IF(D7828=0,"no signed outgoing testnet activity",IF(F7828="recommend","diverse and persistent testnet activity",IF(F7828="likely_bot","multiple automation signals","insufficient longevity or one automation signal"))))</x:f>
        <x:v>no signed outgoing testnet activity</x:v>
      </x:c>
    </x:row>
    <x:row r="7829">
      <x:c r="A7829" s="31" t="n">
        <x:v>7828</x:v>
      </x:c>
      <x:c r="B7829" s="45" t="str">
        <x:v>addr:0xa11e0fb6090cd6e32de28b87a5134cf2e89a5bd6</x:v>
      </x:c>
      <x:c r="C7829" s="31" t="str"/>
      <x:c r="D7829" s="31" t="n">
        <x:v>0</x:v>
      </x:c>
      <x:c r="E7829" s="31" t="str">
        <x:v>no</x:v>
      </x:c>
      <x:c r="F7829" s="31" t="str">
        <x:f>IF(C7829&lt;&gt;"","exclude_synthetic",IF(D7829=0,"exclude_no_activity",IFERROR(VLOOKUP(LOWER(B7829),'Active analysis'!$A$2:$V$58,22,FALSE),"review")))</x:f>
        <x:v>exclude_no_activity</x:v>
      </x:c>
      <x:c r="G7829" s="31" t="n">
        <x:f>IFERROR(VLOOKUP(LOWER(B7829),'Active analysis'!$A$2:$V$58,21,FALSE),0)</x:f>
        <x:v>0</x:v>
      </x:c>
      <x:c r="H7829" s="31" t="str">
        <x:v>not_scanned_rate_limit</x:v>
      </x:c>
      <x:c r="I7829" s="31"/>
      <x:c r="J7829" s="31" t="str">
        <x:f>IF(C7829&lt;&gt;"",C7829,IF(D7829=0,"no signed outgoing testnet activity",IF(F7829="recommend","diverse and persistent testnet activity",IF(F7829="likely_bot","multiple automation signals","insufficient longevity or one automation signal"))))</x:f>
        <x:v>no signed outgoing testnet activity</x:v>
      </x:c>
    </x:row>
    <x:row r="7830">
      <x:c r="A7830" s="31" t="n">
        <x:v>7829</x:v>
      </x:c>
      <x:c r="B7830" s="45" t="str">
        <x:v>addr:0xa11edb8f4aa2d90410e1635973b167e79f1cc32a</x:v>
      </x:c>
      <x:c r="C7830" s="31" t="str"/>
      <x:c r="D7830" s="31" t="n">
        <x:v>0</x:v>
      </x:c>
      <x:c r="E7830" s="31" t="str">
        <x:v>no</x:v>
      </x:c>
      <x:c r="F7830" s="31" t="str">
        <x:f>IF(C7830&lt;&gt;"","exclude_synthetic",IF(D7830=0,"exclude_no_activity",IFERROR(VLOOKUP(LOWER(B7830),'Active analysis'!$A$2:$V$58,22,FALSE),"review")))</x:f>
        <x:v>exclude_no_activity</x:v>
      </x:c>
      <x:c r="G7830" s="31" t="n">
        <x:f>IFERROR(VLOOKUP(LOWER(B7830),'Active analysis'!$A$2:$V$58,21,FALSE),0)</x:f>
        <x:v>0</x:v>
      </x:c>
      <x:c r="H7830" s="31" t="str">
        <x:v>not_scanned_rate_limit</x:v>
      </x:c>
      <x:c r="I7830" s="31"/>
      <x:c r="J7830" s="31" t="str">
        <x:f>IF(C7830&lt;&gt;"",C7830,IF(D7830=0,"no signed outgoing testnet activity",IF(F7830="recommend","diverse and persistent testnet activity",IF(F7830="likely_bot","multiple automation signals","insufficient longevity or one automation signal"))))</x:f>
        <x:v>no signed outgoing testnet activity</x:v>
      </x:c>
    </x:row>
    <x:row r="7831">
      <x:c r="A7831" s="31" t="n">
        <x:v>7830</x:v>
      </x:c>
      <x:c r="B7831" s="45" t="str">
        <x:v>addr:0xa1204cead8d031e235aee10946404a9f6d0caf6c</x:v>
      </x:c>
      <x:c r="C7831" s="31" t="str"/>
      <x:c r="D7831" s="31" t="n">
        <x:v>0</x:v>
      </x:c>
      <x:c r="E7831" s="31" t="str">
        <x:v>no</x:v>
      </x:c>
      <x:c r="F7831" s="31" t="str">
        <x:f>IF(C7831&lt;&gt;"","exclude_synthetic",IF(D7831=0,"exclude_no_activity",IFERROR(VLOOKUP(LOWER(B7831),'Active analysis'!$A$2:$V$58,22,FALSE),"review")))</x:f>
        <x:v>exclude_no_activity</x:v>
      </x:c>
      <x:c r="G7831" s="31" t="n">
        <x:f>IFERROR(VLOOKUP(LOWER(B7831),'Active analysis'!$A$2:$V$58,21,FALSE),0)</x:f>
        <x:v>0</x:v>
      </x:c>
      <x:c r="H7831" s="31" t="str">
        <x:v>not_scanned_rate_limit</x:v>
      </x:c>
      <x:c r="I7831" s="31"/>
      <x:c r="J7831" s="31" t="str">
        <x:f>IF(C7831&lt;&gt;"",C7831,IF(D7831=0,"no signed outgoing testnet activity",IF(F7831="recommend","diverse and persistent testnet activity",IF(F7831="likely_bot","multiple automation signals","insufficient longevity or one automation signal"))))</x:f>
        <x:v>no signed outgoing testnet activity</x:v>
      </x:c>
    </x:row>
    <x:row r="7832">
      <x:c r="A7832" s="31" t="n">
        <x:v>7831</x:v>
      </x:c>
      <x:c r="B7832" s="45" t="str">
        <x:v>addr:0xa1210879C00cE4Ca496D1bF6B05c621985F07e8e</x:v>
      </x:c>
      <x:c r="C7832" s="31" t="str"/>
      <x:c r="D7832" s="31" t="n">
        <x:v>0</x:v>
      </x:c>
      <x:c r="E7832" s="31" t="str">
        <x:v>no</x:v>
      </x:c>
      <x:c r="F7832" s="31" t="str">
        <x:f>IF(C7832&lt;&gt;"","exclude_synthetic",IF(D7832=0,"exclude_no_activity",IFERROR(VLOOKUP(LOWER(B7832),'Active analysis'!$A$2:$V$58,22,FALSE),"review")))</x:f>
        <x:v>exclude_no_activity</x:v>
      </x:c>
      <x:c r="G7832" s="31" t="n">
        <x:f>IFERROR(VLOOKUP(LOWER(B7832),'Active analysis'!$A$2:$V$58,21,FALSE),0)</x:f>
        <x:v>0</x:v>
      </x:c>
      <x:c r="H7832" s="31" t="str">
        <x:v>not_scanned_rate_limit</x:v>
      </x:c>
      <x:c r="I7832" s="31"/>
      <x:c r="J7832" s="31" t="str">
        <x:f>IF(C7832&lt;&gt;"",C7832,IF(D7832=0,"no signed outgoing testnet activity",IF(F7832="recommend","diverse and persistent testnet activity",IF(F7832="likely_bot","multiple automation signals","insufficient longevity or one automation signal"))))</x:f>
        <x:v>no signed outgoing testnet activity</x:v>
      </x:c>
    </x:row>
    <x:row r="7833">
      <x:c r="A7833" s="31" t="n">
        <x:v>7832</x:v>
      </x:c>
      <x:c r="B7833" s="45" t="str">
        <x:v>addr:0xA1213a5D5512fc490F1C88E0FAe7Fe5Dc8274ad0</x:v>
      </x:c>
      <x:c r="C7833" s="31" t="str"/>
      <x:c r="D7833" s="31" t="n">
        <x:v>0</x:v>
      </x:c>
      <x:c r="E7833" s="31" t="str">
        <x:v>no</x:v>
      </x:c>
      <x:c r="F7833" s="31" t="str">
        <x:f>IF(C7833&lt;&gt;"","exclude_synthetic",IF(D7833=0,"exclude_no_activity",IFERROR(VLOOKUP(LOWER(B7833),'Active analysis'!$A$2:$V$58,22,FALSE),"review")))</x:f>
        <x:v>exclude_no_activity</x:v>
      </x:c>
      <x:c r="G7833" s="31" t="n">
        <x:f>IFERROR(VLOOKUP(LOWER(B7833),'Active analysis'!$A$2:$V$58,21,FALSE),0)</x:f>
        <x:v>0</x:v>
      </x:c>
      <x:c r="H7833" s="31" t="str">
        <x:v>not_scanned_rate_limit</x:v>
      </x:c>
      <x:c r="I7833" s="31"/>
      <x:c r="J7833" s="31" t="str">
        <x:f>IF(C7833&lt;&gt;"",C7833,IF(D7833=0,"no signed outgoing testnet activity",IF(F7833="recommend","diverse and persistent testnet activity",IF(F7833="likely_bot","multiple automation signals","insufficient longevity or one automation signal"))))</x:f>
        <x:v>no signed outgoing testnet activity</x:v>
      </x:c>
    </x:row>
    <x:row r="7834">
      <x:c r="A7834" s="31" t="n">
        <x:v>7833</x:v>
      </x:c>
      <x:c r="B7834" s="45" t="str">
        <x:v>addr:0xA12722c6cb466d89Baf33Dd20a0bB0c75bc5dF67</x:v>
      </x:c>
      <x:c r="C7834" s="31" t="str"/>
      <x:c r="D7834" s="31" t="n">
        <x:v>0</x:v>
      </x:c>
      <x:c r="E7834" s="31" t="str">
        <x:v>no</x:v>
      </x:c>
      <x:c r="F7834" s="31" t="str">
        <x:f>IF(C7834&lt;&gt;"","exclude_synthetic",IF(D7834=0,"exclude_no_activity",IFERROR(VLOOKUP(LOWER(B7834),'Active analysis'!$A$2:$V$58,22,FALSE),"review")))</x:f>
        <x:v>exclude_no_activity</x:v>
      </x:c>
      <x:c r="G7834" s="31" t="n">
        <x:f>IFERROR(VLOOKUP(LOWER(B7834),'Active analysis'!$A$2:$V$58,21,FALSE),0)</x:f>
        <x:v>0</x:v>
      </x:c>
      <x:c r="H7834" s="31" t="str">
        <x:v>not_scanned_rate_limit</x:v>
      </x:c>
      <x:c r="I7834" s="31"/>
      <x:c r="J7834" s="31" t="str">
        <x:f>IF(C7834&lt;&gt;"",C7834,IF(D7834=0,"no signed outgoing testnet activity",IF(F7834="recommend","diverse and persistent testnet activity",IF(F7834="likely_bot","multiple automation signals","insufficient longevity or one automation signal"))))</x:f>
        <x:v>no signed outgoing testnet activity</x:v>
      </x:c>
    </x:row>
    <x:row r="7835">
      <x:c r="A7835" s="31" t="n">
        <x:v>7834</x:v>
      </x:c>
      <x:c r="B7835" s="45" t="str">
        <x:v>addr:0xA137129f0c6FB938629F031fF3d148270D864f24</x:v>
      </x:c>
      <x:c r="C7835" s="31" t="str"/>
      <x:c r="D7835" s="31" t="n">
        <x:v>0</x:v>
      </x:c>
      <x:c r="E7835" s="31" t="str">
        <x:v>no</x:v>
      </x:c>
      <x:c r="F7835" s="31" t="str">
        <x:f>IF(C7835&lt;&gt;"","exclude_synthetic",IF(D7835=0,"exclude_no_activity",IFERROR(VLOOKUP(LOWER(B7835),'Active analysis'!$A$2:$V$58,22,FALSE),"review")))</x:f>
        <x:v>exclude_no_activity</x:v>
      </x:c>
      <x:c r="G7835" s="31" t="n">
        <x:f>IFERROR(VLOOKUP(LOWER(B7835),'Active analysis'!$A$2:$V$58,21,FALSE),0)</x:f>
        <x:v>0</x:v>
      </x:c>
      <x:c r="H7835" s="31" t="str">
        <x:v>not_scanned_rate_limit</x:v>
      </x:c>
      <x:c r="I7835" s="31"/>
      <x:c r="J7835" s="31" t="str">
        <x:f>IF(C7835&lt;&gt;"",C7835,IF(D7835=0,"no signed outgoing testnet activity",IF(F7835="recommend","diverse and persistent testnet activity",IF(F7835="likely_bot","multiple automation signals","insufficient longevity or one automation signal"))))</x:f>
        <x:v>no signed outgoing testnet activity</x:v>
      </x:c>
    </x:row>
    <x:row r="7836">
      <x:c r="A7836" s="31" t="n">
        <x:v>7835</x:v>
      </x:c>
      <x:c r="B7836" s="45" t="str">
        <x:v>addr:0xA1399710FB55813056611Ca8Fe14e9ccfEC6a3c2</x:v>
      </x:c>
      <x:c r="C7836" s="31" t="str"/>
      <x:c r="D7836" s="31" t="n">
        <x:v>0</x:v>
      </x:c>
      <x:c r="E7836" s="31" t="str">
        <x:v>no</x:v>
      </x:c>
      <x:c r="F7836" s="31" t="str">
        <x:f>IF(C7836&lt;&gt;"","exclude_synthetic",IF(D7836=0,"exclude_no_activity",IFERROR(VLOOKUP(LOWER(B7836),'Active analysis'!$A$2:$V$58,22,FALSE),"review")))</x:f>
        <x:v>exclude_no_activity</x:v>
      </x:c>
      <x:c r="G7836" s="31" t="n">
        <x:f>IFERROR(VLOOKUP(LOWER(B7836),'Active analysis'!$A$2:$V$58,21,FALSE),0)</x:f>
        <x:v>0</x:v>
      </x:c>
      <x:c r="H7836" s="31" t="str">
        <x:v>not_scanned_rate_limit</x:v>
      </x:c>
      <x:c r="I7836" s="31"/>
      <x:c r="J7836" s="31" t="str">
        <x:f>IF(C7836&lt;&gt;"",C7836,IF(D7836=0,"no signed outgoing testnet activity",IF(F7836="recommend","diverse and persistent testnet activity",IF(F7836="likely_bot","multiple automation signals","insufficient longevity or one automation signal"))))</x:f>
        <x:v>no signed outgoing testnet activity</x:v>
      </x:c>
    </x:row>
    <x:row r="7837">
      <x:c r="A7837" s="31" t="n">
        <x:v>7836</x:v>
      </x:c>
      <x:c r="B7837" s="45" t="str">
        <x:v>addr:0xa142bf020b95b677691a47c231e05a090b8f5602</x:v>
      </x:c>
      <x:c r="C7837" s="31" t="str"/>
      <x:c r="D7837" s="31" t="n">
        <x:v>0</x:v>
      </x:c>
      <x:c r="E7837" s="31" t="str">
        <x:v>no</x:v>
      </x:c>
      <x:c r="F7837" s="31" t="str">
        <x:f>IF(C7837&lt;&gt;"","exclude_synthetic",IF(D7837=0,"exclude_no_activity",IFERROR(VLOOKUP(LOWER(B7837),'Active analysis'!$A$2:$V$58,22,FALSE),"review")))</x:f>
        <x:v>exclude_no_activity</x:v>
      </x:c>
      <x:c r="G7837" s="31" t="n">
        <x:f>IFERROR(VLOOKUP(LOWER(B7837),'Active analysis'!$A$2:$V$58,21,FALSE),0)</x:f>
        <x:v>0</x:v>
      </x:c>
      <x:c r="H7837" s="31" t="str">
        <x:v>not_scanned_rate_limit</x:v>
      </x:c>
      <x:c r="I7837" s="31"/>
      <x:c r="J7837" s="31" t="str">
        <x:f>IF(C7837&lt;&gt;"",C7837,IF(D7837=0,"no signed outgoing testnet activity",IF(F7837="recommend","diverse and persistent testnet activity",IF(F7837="likely_bot","multiple automation signals","insufficient longevity or one automation signal"))))</x:f>
        <x:v>no signed outgoing testnet activity</x:v>
      </x:c>
    </x:row>
    <x:row r="7838">
      <x:c r="A7838" s="31" t="n">
        <x:v>7837</x:v>
      </x:c>
      <x:c r="B7838" s="45" t="str">
        <x:v>addr:0xa1443b46a08b09531cf955a32a261a5927e375b8</x:v>
      </x:c>
      <x:c r="C7838" s="31" t="str"/>
      <x:c r="D7838" s="31" t="n">
        <x:v>0</x:v>
      </x:c>
      <x:c r="E7838" s="31" t="str">
        <x:v>no</x:v>
      </x:c>
      <x:c r="F7838" s="31" t="str">
        <x:f>IF(C7838&lt;&gt;"","exclude_synthetic",IF(D7838=0,"exclude_no_activity",IFERROR(VLOOKUP(LOWER(B7838),'Active analysis'!$A$2:$V$58,22,FALSE),"review")))</x:f>
        <x:v>exclude_no_activity</x:v>
      </x:c>
      <x:c r="G7838" s="31" t="n">
        <x:f>IFERROR(VLOOKUP(LOWER(B7838),'Active analysis'!$A$2:$V$58,21,FALSE),0)</x:f>
        <x:v>0</x:v>
      </x:c>
      <x:c r="H7838" s="31" t="str">
        <x:v>not_scanned_rate_limit</x:v>
      </x:c>
      <x:c r="I7838" s="31"/>
      <x:c r="J7838" s="31" t="str">
        <x:f>IF(C7838&lt;&gt;"",C7838,IF(D7838=0,"no signed outgoing testnet activity",IF(F7838="recommend","diverse and persistent testnet activity",IF(F7838="likely_bot","multiple automation signals","insufficient longevity or one automation signal"))))</x:f>
        <x:v>no signed outgoing testnet activity</x:v>
      </x:c>
    </x:row>
    <x:row r="7839">
      <x:c r="A7839" s="31" t="n">
        <x:v>7838</x:v>
      </x:c>
      <x:c r="B7839" s="45" t="str">
        <x:v>addr:0xa1468963e6c4fa91c2363f7998fe6f8e1a5d8bae</x:v>
      </x:c>
      <x:c r="C7839" s="31" t="str"/>
      <x:c r="D7839" s="31" t="n">
        <x:v>0</x:v>
      </x:c>
      <x:c r="E7839" s="31" t="str">
        <x:v>no</x:v>
      </x:c>
      <x:c r="F7839" s="31" t="str">
        <x:f>IF(C7839&lt;&gt;"","exclude_synthetic",IF(D7839=0,"exclude_no_activity",IFERROR(VLOOKUP(LOWER(B7839),'Active analysis'!$A$2:$V$58,22,FALSE),"review")))</x:f>
        <x:v>exclude_no_activity</x:v>
      </x:c>
      <x:c r="G7839" s="31" t="n">
        <x:f>IFERROR(VLOOKUP(LOWER(B7839),'Active analysis'!$A$2:$V$58,21,FALSE),0)</x:f>
        <x:v>0</x:v>
      </x:c>
      <x:c r="H7839" s="31" t="str">
        <x:v>not_scanned_rate_limit</x:v>
      </x:c>
      <x:c r="I7839" s="31"/>
      <x:c r="J7839" s="31" t="str">
        <x:f>IF(C7839&lt;&gt;"",C7839,IF(D7839=0,"no signed outgoing testnet activity",IF(F7839="recommend","diverse and persistent testnet activity",IF(F7839="likely_bot","multiple automation signals","insufficient longevity or one automation signal"))))</x:f>
        <x:v>no signed outgoing testnet activity</x:v>
      </x:c>
    </x:row>
    <x:row r="7840">
      <x:c r="A7840" s="31" t="n">
        <x:v>7839</x:v>
      </x:c>
      <x:c r="B7840" s="45" t="str">
        <x:v>addr:0xa1666f6371bfa79b745a1db2a31b40e410e011d3</x:v>
      </x:c>
      <x:c r="C7840" s="31" t="str"/>
      <x:c r="D7840" s="31" t="n">
        <x:v>0</x:v>
      </x:c>
      <x:c r="E7840" s="31" t="str">
        <x:v>no</x:v>
      </x:c>
      <x:c r="F7840" s="31" t="str">
        <x:f>IF(C7840&lt;&gt;"","exclude_synthetic",IF(D7840=0,"exclude_no_activity",IFERROR(VLOOKUP(LOWER(B7840),'Active analysis'!$A$2:$V$58,22,FALSE),"review")))</x:f>
        <x:v>exclude_no_activity</x:v>
      </x:c>
      <x:c r="G7840" s="31" t="n">
        <x:f>IFERROR(VLOOKUP(LOWER(B7840),'Active analysis'!$A$2:$V$58,21,FALSE),0)</x:f>
        <x:v>0</x:v>
      </x:c>
      <x:c r="H7840" s="31" t="str">
        <x:v>not_scanned_rate_limit</x:v>
      </x:c>
      <x:c r="I7840" s="31"/>
      <x:c r="J7840" s="31" t="str">
        <x:f>IF(C7840&lt;&gt;"",C7840,IF(D7840=0,"no signed outgoing testnet activity",IF(F7840="recommend","diverse and persistent testnet activity",IF(F7840="likely_bot","multiple automation signals","insufficient longevity or one automation signal"))))</x:f>
        <x:v>no signed outgoing testnet activity</x:v>
      </x:c>
    </x:row>
    <x:row r="7841">
      <x:c r="A7841" s="31" t="n">
        <x:v>7840</x:v>
      </x:c>
      <x:c r="B7841" s="45" t="str">
        <x:v>addr:0xA17bD8bfef231f5B7d315d4A5A4EbC771A1fbD77</x:v>
      </x:c>
      <x:c r="C7841" s="31" t="str"/>
      <x:c r="D7841" s="31" t="n">
        <x:v>0</x:v>
      </x:c>
      <x:c r="E7841" s="31" t="str">
        <x:v>no</x:v>
      </x:c>
      <x:c r="F7841" s="31" t="str">
        <x:f>IF(C7841&lt;&gt;"","exclude_synthetic",IF(D7841=0,"exclude_no_activity",IFERROR(VLOOKUP(LOWER(B7841),'Active analysis'!$A$2:$V$58,22,FALSE),"review")))</x:f>
        <x:v>exclude_no_activity</x:v>
      </x:c>
      <x:c r="G7841" s="31" t="n">
        <x:f>IFERROR(VLOOKUP(LOWER(B7841),'Active analysis'!$A$2:$V$58,21,FALSE),0)</x:f>
        <x:v>0</x:v>
      </x:c>
      <x:c r="H7841" s="31" t="str">
        <x:v>not_scanned_rate_limit</x:v>
      </x:c>
      <x:c r="I7841" s="31"/>
      <x:c r="J7841" s="31" t="str">
        <x:f>IF(C7841&lt;&gt;"",C7841,IF(D7841=0,"no signed outgoing testnet activity",IF(F7841="recommend","diverse and persistent testnet activity",IF(F7841="likely_bot","multiple automation signals","insufficient longevity or one automation signal"))))</x:f>
        <x:v>no signed outgoing testnet activity</x:v>
      </x:c>
    </x:row>
    <x:row r="7842">
      <x:c r="A7842" s="31" t="n">
        <x:v>7841</x:v>
      </x:c>
      <x:c r="B7842" s="45" t="str">
        <x:v>addr:0xa17eA5ea42f7400A37642bdFA7C2d600C84ed8Cb</x:v>
      </x:c>
      <x:c r="C7842" s="31" t="str"/>
      <x:c r="D7842" s="31" t="n">
        <x:v>0</x:v>
      </x:c>
      <x:c r="E7842" s="31" t="str">
        <x:v>no</x:v>
      </x:c>
      <x:c r="F7842" s="31" t="str">
        <x:f>IF(C7842&lt;&gt;"","exclude_synthetic",IF(D7842=0,"exclude_no_activity",IFERROR(VLOOKUP(LOWER(B7842),'Active analysis'!$A$2:$V$58,22,FALSE),"review")))</x:f>
        <x:v>exclude_no_activity</x:v>
      </x:c>
      <x:c r="G7842" s="31" t="n">
        <x:f>IFERROR(VLOOKUP(LOWER(B7842),'Active analysis'!$A$2:$V$58,21,FALSE),0)</x:f>
        <x:v>0</x:v>
      </x:c>
      <x:c r="H7842" s="31" t="str">
        <x:v>not_scanned_rate_limit</x:v>
      </x:c>
      <x:c r="I7842" s="31"/>
      <x:c r="J7842" s="31" t="str">
        <x:f>IF(C7842&lt;&gt;"",C7842,IF(D7842=0,"no signed outgoing testnet activity",IF(F7842="recommend","diverse and persistent testnet activity",IF(F7842="likely_bot","multiple automation signals","insufficient longevity or one automation signal"))))</x:f>
        <x:v>no signed outgoing testnet activity</x:v>
      </x:c>
    </x:row>
    <x:row r="7843">
      <x:c r="A7843" s="31" t="n">
        <x:v>7842</x:v>
      </x:c>
      <x:c r="B7843" s="45" t="str">
        <x:v>addr:0xa1874FF75a6947b457585af2A4857f925c17A941</x:v>
      </x:c>
      <x:c r="C7843" s="31" t="str"/>
      <x:c r="D7843" s="31" t="n">
        <x:v>0</x:v>
      </x:c>
      <x:c r="E7843" s="31" t="str">
        <x:v>no</x:v>
      </x:c>
      <x:c r="F7843" s="31" t="str">
        <x:f>IF(C7843&lt;&gt;"","exclude_synthetic",IF(D7843=0,"exclude_no_activity",IFERROR(VLOOKUP(LOWER(B7843),'Active analysis'!$A$2:$V$58,22,FALSE),"review")))</x:f>
        <x:v>exclude_no_activity</x:v>
      </x:c>
      <x:c r="G7843" s="31" t="n">
        <x:f>IFERROR(VLOOKUP(LOWER(B7843),'Active analysis'!$A$2:$V$58,21,FALSE),0)</x:f>
        <x:v>0</x:v>
      </x:c>
      <x:c r="H7843" s="31" t="str">
        <x:v>not_scanned_rate_limit</x:v>
      </x:c>
      <x:c r="I7843" s="31"/>
      <x:c r="J7843" s="31" t="str">
        <x:f>IF(C7843&lt;&gt;"",C7843,IF(D7843=0,"no signed outgoing testnet activity",IF(F7843="recommend","diverse and persistent testnet activity",IF(F7843="likely_bot","multiple automation signals","insufficient longevity or one automation signal"))))</x:f>
        <x:v>no signed outgoing testnet activity</x:v>
      </x:c>
    </x:row>
    <x:row r="7844">
      <x:c r="A7844" s="31" t="n">
        <x:v>7843</x:v>
      </x:c>
      <x:c r="B7844" s="45" t="str">
        <x:v>addr:0xa19072FE4c6fa4f65a653D18383Ee382fDA4c146</x:v>
      </x:c>
      <x:c r="C7844" s="31" t="str"/>
      <x:c r="D7844" s="31" t="n">
        <x:v>0</x:v>
      </x:c>
      <x:c r="E7844" s="31" t="str">
        <x:v>no</x:v>
      </x:c>
      <x:c r="F7844" s="31" t="str">
        <x:f>IF(C7844&lt;&gt;"","exclude_synthetic",IF(D7844=0,"exclude_no_activity",IFERROR(VLOOKUP(LOWER(B7844),'Active analysis'!$A$2:$V$58,22,FALSE),"review")))</x:f>
        <x:v>exclude_no_activity</x:v>
      </x:c>
      <x:c r="G7844" s="31" t="n">
        <x:f>IFERROR(VLOOKUP(LOWER(B7844),'Active analysis'!$A$2:$V$58,21,FALSE),0)</x:f>
        <x:v>0</x:v>
      </x:c>
      <x:c r="H7844" s="31" t="str">
        <x:v>not_scanned_rate_limit</x:v>
      </x:c>
      <x:c r="I7844" s="31"/>
      <x:c r="J7844" s="31" t="str">
        <x:f>IF(C7844&lt;&gt;"",C7844,IF(D7844=0,"no signed outgoing testnet activity",IF(F7844="recommend","diverse and persistent testnet activity",IF(F7844="likely_bot","multiple automation signals","insufficient longevity or one automation signal"))))</x:f>
        <x:v>no signed outgoing testnet activity</x:v>
      </x:c>
    </x:row>
    <x:row r="7845">
      <x:c r="A7845" s="31" t="n">
        <x:v>7844</x:v>
      </x:c>
      <x:c r="B7845" s="45" t="str">
        <x:v>addr:0xa196b94846b59554f2de761def47d3d1623d1d05</x:v>
      </x:c>
      <x:c r="C7845" s="31" t="str"/>
      <x:c r="D7845" s="31" t="n">
        <x:v>0</x:v>
      </x:c>
      <x:c r="E7845" s="31" t="str">
        <x:v>no</x:v>
      </x:c>
      <x:c r="F7845" s="31" t="str">
        <x:f>IF(C7845&lt;&gt;"","exclude_synthetic",IF(D7845=0,"exclude_no_activity",IFERROR(VLOOKUP(LOWER(B7845),'Active analysis'!$A$2:$V$58,22,FALSE),"review")))</x:f>
        <x:v>exclude_no_activity</x:v>
      </x:c>
      <x:c r="G7845" s="31" t="n">
        <x:f>IFERROR(VLOOKUP(LOWER(B7845),'Active analysis'!$A$2:$V$58,21,FALSE),0)</x:f>
        <x:v>0</x:v>
      </x:c>
      <x:c r="H7845" s="31" t="str">
        <x:v>not_scanned_rate_limit</x:v>
      </x:c>
      <x:c r="I7845" s="31"/>
      <x:c r="J7845" s="31" t="str">
        <x:f>IF(C7845&lt;&gt;"",C7845,IF(D7845=0,"no signed outgoing testnet activity",IF(F7845="recommend","diverse and persistent testnet activity",IF(F7845="likely_bot","multiple automation signals","insufficient longevity or one automation signal"))))</x:f>
        <x:v>no signed outgoing testnet activity</x:v>
      </x:c>
    </x:row>
    <x:row r="7846">
      <x:c r="A7846" s="31" t="n">
        <x:v>7845</x:v>
      </x:c>
      <x:c r="B7846" s="45" t="str">
        <x:v>addr:0xa19b636b18f8682bdc1445f1378e170f5c81a942</x:v>
      </x:c>
      <x:c r="C7846" s="31" t="str"/>
      <x:c r="D7846" s="31" t="n">
        <x:v>5</x:v>
      </x:c>
      <x:c r="E7846" s="31" t="str">
        <x:v>yes</x:v>
      </x:c>
      <x:c r="F7846" s="31" t="str">
        <x:f>IF(C7846&lt;&gt;"","exclude_synthetic",IF(D7846=0,"exclude_no_activity",IFERROR(VLOOKUP(LOWER(B7846),'Active analysis'!$A$2:$V$58,22,FALSE),"review")))</x:f>
        <x:v>recommend</x:v>
      </x:c>
      <x:c r="G7846" s="31" t="n">
        <x:f>IFERROR(VLOOKUP(LOWER(B7846),'Active analysis'!$A$2:$V$58,21,FALSE),0)</x:f>
        <x:v>70</x:v>
      </x:c>
      <x:c r="H7846" s="31" t="str">
        <x:v>not_scanned_rate_limit</x:v>
      </x:c>
      <x:c r="I7846" s="31"/>
      <x:c r="J7846" s="31" t="str">
        <x:f>IF(C7846&lt;&gt;"",C7846,IF(D7846=0,"no signed outgoing testnet activity",IF(F7846="recommend","diverse and persistent testnet activity",IF(F7846="likely_bot","multiple automation signals","insufficient longevity or one automation signal"))))</x:f>
        <x:v>diverse and persistent testnet activity</x:v>
      </x:c>
    </x:row>
    <x:row r="7847">
      <x:c r="A7847" s="31" t="n">
        <x:v>7846</x:v>
      </x:c>
      <x:c r="B7847" s="45" t="str">
        <x:v>addr:0xa19d1258419946819c0d00e651ebc0c67f289043</x:v>
      </x:c>
      <x:c r="C7847" s="31" t="str"/>
      <x:c r="D7847" s="31" t="n">
        <x:v>0</x:v>
      </x:c>
      <x:c r="E7847" s="31" t="str">
        <x:v>no</x:v>
      </x:c>
      <x:c r="F7847" s="31" t="str">
        <x:f>IF(C7847&lt;&gt;"","exclude_synthetic",IF(D7847=0,"exclude_no_activity",IFERROR(VLOOKUP(LOWER(B7847),'Active analysis'!$A$2:$V$58,22,FALSE),"review")))</x:f>
        <x:v>exclude_no_activity</x:v>
      </x:c>
      <x:c r="G7847" s="31" t="n">
        <x:f>IFERROR(VLOOKUP(LOWER(B7847),'Active analysis'!$A$2:$V$58,21,FALSE),0)</x:f>
        <x:v>0</x:v>
      </x:c>
      <x:c r="H7847" s="31" t="str">
        <x:v>not_scanned_rate_limit</x:v>
      </x:c>
      <x:c r="I7847" s="31"/>
      <x:c r="J7847" s="31" t="str">
        <x:f>IF(C7847&lt;&gt;"",C7847,IF(D7847=0,"no signed outgoing testnet activity",IF(F7847="recommend","diverse and persistent testnet activity",IF(F7847="likely_bot","multiple automation signals","insufficient longevity or one automation signal"))))</x:f>
        <x:v>no signed outgoing testnet activity</x:v>
      </x:c>
    </x:row>
    <x:row r="7848">
      <x:c r="A7848" s="31" t="n">
        <x:v>7847</x:v>
      </x:c>
      <x:c r="B7848" s="45" t="str">
        <x:v>addr:0xa19e7fbf1c954e51b601c237373a8856e5bc52cb</x:v>
      </x:c>
      <x:c r="C7848" s="31" t="str"/>
      <x:c r="D7848" s="31" t="n">
        <x:v>0</x:v>
      </x:c>
      <x:c r="E7848" s="31" t="str">
        <x:v>no</x:v>
      </x:c>
      <x:c r="F7848" s="31" t="str">
        <x:f>IF(C7848&lt;&gt;"","exclude_synthetic",IF(D7848=0,"exclude_no_activity",IFERROR(VLOOKUP(LOWER(B7848),'Active analysis'!$A$2:$V$58,22,FALSE),"review")))</x:f>
        <x:v>exclude_no_activity</x:v>
      </x:c>
      <x:c r="G7848" s="31" t="n">
        <x:f>IFERROR(VLOOKUP(LOWER(B7848),'Active analysis'!$A$2:$V$58,21,FALSE),0)</x:f>
        <x:v>0</x:v>
      </x:c>
      <x:c r="H7848" s="31" t="str">
        <x:v>not_scanned_rate_limit</x:v>
      </x:c>
      <x:c r="I7848" s="31"/>
      <x:c r="J7848" s="31" t="str">
        <x:f>IF(C7848&lt;&gt;"",C7848,IF(D7848=0,"no signed outgoing testnet activity",IF(F7848="recommend","diverse and persistent testnet activity",IF(F7848="likely_bot","multiple automation signals","insufficient longevity or one automation signal"))))</x:f>
        <x:v>no signed outgoing testnet activity</x:v>
      </x:c>
    </x:row>
    <x:row r="7849">
      <x:c r="A7849" s="31" t="n">
        <x:v>7848</x:v>
      </x:c>
      <x:c r="B7849" s="45" t="str">
        <x:v>addr:0xa1ab31d65c02e09f1eb3f24e770e517a848ca8c4</x:v>
      </x:c>
      <x:c r="C7849" s="31" t="str"/>
      <x:c r="D7849" s="31" t="n">
        <x:v>0</x:v>
      </x:c>
      <x:c r="E7849" s="31" t="str">
        <x:v>no</x:v>
      </x:c>
      <x:c r="F7849" s="31" t="str">
        <x:f>IF(C7849&lt;&gt;"","exclude_synthetic",IF(D7849=0,"exclude_no_activity",IFERROR(VLOOKUP(LOWER(B7849),'Active analysis'!$A$2:$V$58,22,FALSE),"review")))</x:f>
        <x:v>exclude_no_activity</x:v>
      </x:c>
      <x:c r="G7849" s="31" t="n">
        <x:f>IFERROR(VLOOKUP(LOWER(B7849),'Active analysis'!$A$2:$V$58,21,FALSE),0)</x:f>
        <x:v>0</x:v>
      </x:c>
      <x:c r="H7849" s="31" t="str">
        <x:v>not_scanned_rate_limit</x:v>
      </x:c>
      <x:c r="I7849" s="31"/>
      <x:c r="J7849" s="31" t="str">
        <x:f>IF(C7849&lt;&gt;"",C7849,IF(D7849=0,"no signed outgoing testnet activity",IF(F7849="recommend","diverse and persistent testnet activity",IF(F7849="likely_bot","multiple automation signals","insufficient longevity or one automation signal"))))</x:f>
        <x:v>no signed outgoing testnet activity</x:v>
      </x:c>
    </x:row>
    <x:row r="7850">
      <x:c r="A7850" s="31" t="n">
        <x:v>7849</x:v>
      </x:c>
      <x:c r="B7850" s="45" t="str">
        <x:v>addr:0xa1b21D35c222c2D3F6f39bd0bf124E4B5B842Eab</x:v>
      </x:c>
      <x:c r="C7850" s="31" t="str"/>
      <x:c r="D7850" s="31" t="n">
        <x:v>0</x:v>
      </x:c>
      <x:c r="E7850" s="31" t="str">
        <x:v>no</x:v>
      </x:c>
      <x:c r="F7850" s="31" t="str">
        <x:f>IF(C7850&lt;&gt;"","exclude_synthetic",IF(D7850=0,"exclude_no_activity",IFERROR(VLOOKUP(LOWER(B7850),'Active analysis'!$A$2:$V$58,22,FALSE),"review")))</x:f>
        <x:v>exclude_no_activity</x:v>
      </x:c>
      <x:c r="G7850" s="31" t="n">
        <x:f>IFERROR(VLOOKUP(LOWER(B7850),'Active analysis'!$A$2:$V$58,21,FALSE),0)</x:f>
        <x:v>0</x:v>
      </x:c>
      <x:c r="H7850" s="31" t="str">
        <x:v>not_scanned_rate_limit</x:v>
      </x:c>
      <x:c r="I7850" s="31"/>
      <x:c r="J7850" s="31" t="str">
        <x:f>IF(C7850&lt;&gt;"",C7850,IF(D7850=0,"no signed outgoing testnet activity",IF(F7850="recommend","diverse and persistent testnet activity",IF(F7850="likely_bot","multiple automation signals","insufficient longevity or one automation signal"))))</x:f>
        <x:v>no signed outgoing testnet activity</x:v>
      </x:c>
    </x:row>
    <x:row r="7851">
      <x:c r="A7851" s="31" t="n">
        <x:v>7850</x:v>
      </x:c>
      <x:c r="B7851" s="45" t="str">
        <x:v>addr:0xa1C25f8c0D84a0691E38F10269B8447318a43e59</x:v>
      </x:c>
      <x:c r="C7851" s="31" t="str"/>
      <x:c r="D7851" s="31" t="n">
        <x:v>0</x:v>
      </x:c>
      <x:c r="E7851" s="31" t="str">
        <x:v>no</x:v>
      </x:c>
      <x:c r="F7851" s="31" t="str">
        <x:f>IF(C7851&lt;&gt;"","exclude_synthetic",IF(D7851=0,"exclude_no_activity",IFERROR(VLOOKUP(LOWER(B7851),'Active analysis'!$A$2:$V$58,22,FALSE),"review")))</x:f>
        <x:v>exclude_no_activity</x:v>
      </x:c>
      <x:c r="G7851" s="31" t="n">
        <x:f>IFERROR(VLOOKUP(LOWER(B7851),'Active analysis'!$A$2:$V$58,21,FALSE),0)</x:f>
        <x:v>0</x:v>
      </x:c>
      <x:c r="H7851" s="31" t="str">
        <x:v>not_scanned_rate_limit</x:v>
      </x:c>
      <x:c r="I7851" s="31"/>
      <x:c r="J7851" s="31" t="str">
        <x:f>IF(C7851&lt;&gt;"",C7851,IF(D7851=0,"no signed outgoing testnet activity",IF(F7851="recommend","diverse and persistent testnet activity",IF(F7851="likely_bot","multiple automation signals","insufficient longevity or one automation signal"))))</x:f>
        <x:v>no signed outgoing testnet activity</x:v>
      </x:c>
    </x:row>
    <x:row r="7852">
      <x:c r="A7852" s="31" t="n">
        <x:v>7851</x:v>
      </x:c>
      <x:c r="B7852" s="45" t="str">
        <x:v>addr:0xa1C2750fe6386c0ADf1da94cCbfBA2c5A3D09B00</x:v>
      </x:c>
      <x:c r="C7852" s="31" t="str"/>
      <x:c r="D7852" s="31" t="n">
        <x:v>0</x:v>
      </x:c>
      <x:c r="E7852" s="31" t="str">
        <x:v>no</x:v>
      </x:c>
      <x:c r="F7852" s="31" t="str">
        <x:f>IF(C7852&lt;&gt;"","exclude_synthetic",IF(D7852=0,"exclude_no_activity",IFERROR(VLOOKUP(LOWER(B7852),'Active analysis'!$A$2:$V$58,22,FALSE),"review")))</x:f>
        <x:v>exclude_no_activity</x:v>
      </x:c>
      <x:c r="G7852" s="31" t="n">
        <x:f>IFERROR(VLOOKUP(LOWER(B7852),'Active analysis'!$A$2:$V$58,21,FALSE),0)</x:f>
        <x:v>0</x:v>
      </x:c>
      <x:c r="H7852" s="31" t="str">
        <x:v>not_scanned_rate_limit</x:v>
      </x:c>
      <x:c r="I7852" s="31"/>
      <x:c r="J7852" s="31" t="str">
        <x:f>IF(C7852&lt;&gt;"",C7852,IF(D7852=0,"no signed outgoing testnet activity",IF(F7852="recommend","diverse and persistent testnet activity",IF(F7852="likely_bot","multiple automation signals","insufficient longevity or one automation signal"))))</x:f>
        <x:v>no signed outgoing testnet activity</x:v>
      </x:c>
    </x:row>
    <x:row r="7853">
      <x:c r="A7853" s="31" t="n">
        <x:v>7852</x:v>
      </x:c>
      <x:c r="B7853" s="45" t="str">
        <x:v>addr:0xA1cDfC31B2F5929d1286fa897a41d9760F28839b</x:v>
      </x:c>
      <x:c r="C7853" s="31" t="str"/>
      <x:c r="D7853" s="31" t="n">
        <x:v>0</x:v>
      </x:c>
      <x:c r="E7853" s="31" t="str">
        <x:v>no</x:v>
      </x:c>
      <x:c r="F7853" s="31" t="str">
        <x:f>IF(C7853&lt;&gt;"","exclude_synthetic",IF(D7853=0,"exclude_no_activity",IFERROR(VLOOKUP(LOWER(B7853),'Active analysis'!$A$2:$V$58,22,FALSE),"review")))</x:f>
        <x:v>exclude_no_activity</x:v>
      </x:c>
      <x:c r="G7853" s="31" t="n">
        <x:f>IFERROR(VLOOKUP(LOWER(B7853),'Active analysis'!$A$2:$V$58,21,FALSE),0)</x:f>
        <x:v>0</x:v>
      </x:c>
      <x:c r="H7853" s="31" t="str">
        <x:v>not_scanned_rate_limit</x:v>
      </x:c>
      <x:c r="I7853" s="31"/>
      <x:c r="J7853" s="31" t="str">
        <x:f>IF(C7853&lt;&gt;"",C7853,IF(D7853=0,"no signed outgoing testnet activity",IF(F7853="recommend","diverse and persistent testnet activity",IF(F7853="likely_bot","multiple automation signals","insufficient longevity or one automation signal"))))</x:f>
        <x:v>no signed outgoing testnet activity</x:v>
      </x:c>
    </x:row>
    <x:row r="7854">
      <x:c r="A7854" s="31" t="n">
        <x:v>7853</x:v>
      </x:c>
      <x:c r="B7854" s="45" t="str">
        <x:v>addr:0xa1d3df7c541ea99288c78ed072e8af6274c86d3c</x:v>
      </x:c>
      <x:c r="C7854" s="31" t="str"/>
      <x:c r="D7854" s="31" t="n">
        <x:v>0</x:v>
      </x:c>
      <x:c r="E7854" s="31" t="str">
        <x:v>no</x:v>
      </x:c>
      <x:c r="F7854" s="31" t="str">
        <x:f>IF(C7854&lt;&gt;"","exclude_synthetic",IF(D7854=0,"exclude_no_activity",IFERROR(VLOOKUP(LOWER(B7854),'Active analysis'!$A$2:$V$58,22,FALSE),"review")))</x:f>
        <x:v>exclude_no_activity</x:v>
      </x:c>
      <x:c r="G7854" s="31" t="n">
        <x:f>IFERROR(VLOOKUP(LOWER(B7854),'Active analysis'!$A$2:$V$58,21,FALSE),0)</x:f>
        <x:v>0</x:v>
      </x:c>
      <x:c r="H7854" s="31" t="str">
        <x:v>not_scanned_rate_limit</x:v>
      </x:c>
      <x:c r="I7854" s="31"/>
      <x:c r="J7854" s="31" t="str">
        <x:f>IF(C7854&lt;&gt;"",C7854,IF(D7854=0,"no signed outgoing testnet activity",IF(F7854="recommend","diverse and persistent testnet activity",IF(F7854="likely_bot","multiple automation signals","insufficient longevity or one automation signal"))))</x:f>
        <x:v>no signed outgoing testnet activity</x:v>
      </x:c>
    </x:row>
    <x:row r="7855">
      <x:c r="A7855" s="31" t="n">
        <x:v>7854</x:v>
      </x:c>
      <x:c r="B7855" s="45" t="str">
        <x:v>addr:0xa1dfa7864bb4b8b2284ea0dadc9d7802f047954d</x:v>
      </x:c>
      <x:c r="C7855" s="31" t="str"/>
      <x:c r="D7855" s="31" t="n">
        <x:v>0</x:v>
      </x:c>
      <x:c r="E7855" s="31" t="str">
        <x:v>no</x:v>
      </x:c>
      <x:c r="F7855" s="31" t="str">
        <x:f>IF(C7855&lt;&gt;"","exclude_synthetic",IF(D7855=0,"exclude_no_activity",IFERROR(VLOOKUP(LOWER(B7855),'Active analysis'!$A$2:$V$58,22,FALSE),"review")))</x:f>
        <x:v>exclude_no_activity</x:v>
      </x:c>
      <x:c r="G7855" s="31" t="n">
        <x:f>IFERROR(VLOOKUP(LOWER(B7855),'Active analysis'!$A$2:$V$58,21,FALSE),0)</x:f>
        <x:v>0</x:v>
      </x:c>
      <x:c r="H7855" s="31" t="str">
        <x:v>not_scanned_rate_limit</x:v>
      </x:c>
      <x:c r="I7855" s="31"/>
      <x:c r="J7855" s="31" t="str">
        <x:f>IF(C7855&lt;&gt;"",C7855,IF(D7855=0,"no signed outgoing testnet activity",IF(F7855="recommend","diverse and persistent testnet activity",IF(F7855="likely_bot","multiple automation signals","insufficient longevity or one automation signal"))))</x:f>
        <x:v>no signed outgoing testnet activity</x:v>
      </x:c>
    </x:row>
    <x:row r="7856">
      <x:c r="A7856" s="31" t="n">
        <x:v>7855</x:v>
      </x:c>
      <x:c r="B7856" s="45" t="str">
        <x:v>addr:0xa1E98AD773992223e550793032834c323FB101a8</x:v>
      </x:c>
      <x:c r="C7856" s="31" t="str"/>
      <x:c r="D7856" s="31" t="n">
        <x:v>0</x:v>
      </x:c>
      <x:c r="E7856" s="31" t="str">
        <x:v>no</x:v>
      </x:c>
      <x:c r="F7856" s="31" t="str">
        <x:f>IF(C7856&lt;&gt;"","exclude_synthetic",IF(D7856=0,"exclude_no_activity",IFERROR(VLOOKUP(LOWER(B7856),'Active analysis'!$A$2:$V$58,22,FALSE),"review")))</x:f>
        <x:v>exclude_no_activity</x:v>
      </x:c>
      <x:c r="G7856" s="31" t="n">
        <x:f>IFERROR(VLOOKUP(LOWER(B7856),'Active analysis'!$A$2:$V$58,21,FALSE),0)</x:f>
        <x:v>0</x:v>
      </x:c>
      <x:c r="H7856" s="31" t="str">
        <x:v>not_scanned_rate_limit</x:v>
      </x:c>
      <x:c r="I7856" s="31"/>
      <x:c r="J7856" s="31" t="str">
        <x:f>IF(C7856&lt;&gt;"",C7856,IF(D7856=0,"no signed outgoing testnet activity",IF(F7856="recommend","diverse and persistent testnet activity",IF(F7856="likely_bot","multiple automation signals","insufficient longevity or one automation signal"))))</x:f>
        <x:v>no signed outgoing testnet activity</x:v>
      </x:c>
    </x:row>
    <x:row r="7857">
      <x:c r="A7857" s="31" t="n">
        <x:v>7856</x:v>
      </x:c>
      <x:c r="B7857" s="45" t="str">
        <x:v>addr:0xA1eA23593cFdB9f9A704AC629896CBe5B713EEFc</x:v>
      </x:c>
      <x:c r="C7857" s="31" t="str"/>
      <x:c r="D7857" s="31" t="n">
        <x:v>0</x:v>
      </x:c>
      <x:c r="E7857" s="31" t="str">
        <x:v>no</x:v>
      </x:c>
      <x:c r="F7857" s="31" t="str">
        <x:f>IF(C7857&lt;&gt;"","exclude_synthetic",IF(D7857=0,"exclude_no_activity",IFERROR(VLOOKUP(LOWER(B7857),'Active analysis'!$A$2:$V$58,22,FALSE),"review")))</x:f>
        <x:v>exclude_no_activity</x:v>
      </x:c>
      <x:c r="G7857" s="31" t="n">
        <x:f>IFERROR(VLOOKUP(LOWER(B7857),'Active analysis'!$A$2:$V$58,21,FALSE),0)</x:f>
        <x:v>0</x:v>
      </x:c>
      <x:c r="H7857" s="31" t="str">
        <x:v>not_scanned_rate_limit</x:v>
      </x:c>
      <x:c r="I7857" s="31"/>
      <x:c r="J7857" s="31" t="str">
        <x:f>IF(C7857&lt;&gt;"",C7857,IF(D7857=0,"no signed outgoing testnet activity",IF(F7857="recommend","diverse and persistent testnet activity",IF(F7857="likely_bot","multiple automation signals","insufficient longevity or one automation signal"))))</x:f>
        <x:v>no signed outgoing testnet activity</x:v>
      </x:c>
    </x:row>
    <x:row r="7858">
      <x:c r="A7858" s="31" t="n">
        <x:v>7857</x:v>
      </x:c>
      <x:c r="B7858" s="45" t="str">
        <x:v>addr:0xa1f8626adcd51f4ce0fe9efc02c056f089a109d9</x:v>
      </x:c>
      <x:c r="C7858" s="31" t="str"/>
      <x:c r="D7858" s="31" t="n">
        <x:v>0</x:v>
      </x:c>
      <x:c r="E7858" s="31" t="str">
        <x:v>no</x:v>
      </x:c>
      <x:c r="F7858" s="31" t="str">
        <x:f>IF(C7858&lt;&gt;"","exclude_synthetic",IF(D7858=0,"exclude_no_activity",IFERROR(VLOOKUP(LOWER(B7858),'Active analysis'!$A$2:$V$58,22,FALSE),"review")))</x:f>
        <x:v>exclude_no_activity</x:v>
      </x:c>
      <x:c r="G7858" s="31" t="n">
        <x:f>IFERROR(VLOOKUP(LOWER(B7858),'Active analysis'!$A$2:$V$58,21,FALSE),0)</x:f>
        <x:v>0</x:v>
      </x:c>
      <x:c r="H7858" s="31" t="str">
        <x:v>not_scanned_rate_limit</x:v>
      </x:c>
      <x:c r="I7858" s="31"/>
      <x:c r="J7858" s="31" t="str">
        <x:f>IF(C7858&lt;&gt;"",C7858,IF(D7858=0,"no signed outgoing testnet activity",IF(F7858="recommend","diverse and persistent testnet activity",IF(F7858="likely_bot","multiple automation signals","insufficient longevity or one automation signal"))))</x:f>
        <x:v>no signed outgoing testnet activity</x:v>
      </x:c>
    </x:row>
    <x:row r="7859">
      <x:c r="A7859" s="31" t="n">
        <x:v>7858</x:v>
      </x:c>
      <x:c r="B7859" s="45" t="str">
        <x:v>addr:0xa1Ff1db3F7Ee0e036a263a74bA6168C2ec7F34Ea</x:v>
      </x:c>
      <x:c r="C7859" s="31" t="str"/>
      <x:c r="D7859" s="31" t="n">
        <x:v>0</x:v>
      </x:c>
      <x:c r="E7859" s="31" t="str">
        <x:v>no</x:v>
      </x:c>
      <x:c r="F7859" s="31" t="str">
        <x:f>IF(C7859&lt;&gt;"","exclude_synthetic",IF(D7859=0,"exclude_no_activity",IFERROR(VLOOKUP(LOWER(B7859),'Active analysis'!$A$2:$V$58,22,FALSE),"review")))</x:f>
        <x:v>exclude_no_activity</x:v>
      </x:c>
      <x:c r="G7859" s="31" t="n">
        <x:f>IFERROR(VLOOKUP(LOWER(B7859),'Active analysis'!$A$2:$V$58,21,FALSE),0)</x:f>
        <x:v>0</x:v>
      </x:c>
      <x:c r="H7859" s="31" t="str">
        <x:v>not_scanned_rate_limit</x:v>
      </x:c>
      <x:c r="I7859" s="31"/>
      <x:c r="J7859" s="31" t="str">
        <x:f>IF(C7859&lt;&gt;"",C7859,IF(D7859=0,"no signed outgoing testnet activity",IF(F7859="recommend","diverse and persistent testnet activity",IF(F7859="likely_bot","multiple automation signals","insufficient longevity or one automation signal"))))</x:f>
        <x:v>no signed outgoing testnet activity</x:v>
      </x:c>
    </x:row>
    <x:row r="7860">
      <x:c r="A7860" s="31" t="n">
        <x:v>7859</x:v>
      </x:c>
      <x:c r="B7860" s="45" t="str">
        <x:v>addr:0xa200956FfA58248BF30Eb144Ee18c735DcD3a17a</x:v>
      </x:c>
      <x:c r="C7860" s="31" t="str"/>
      <x:c r="D7860" s="31" t="n">
        <x:v>0</x:v>
      </x:c>
      <x:c r="E7860" s="31" t="str">
        <x:v>no</x:v>
      </x:c>
      <x:c r="F7860" s="31" t="str">
        <x:f>IF(C7860&lt;&gt;"","exclude_synthetic",IF(D7860=0,"exclude_no_activity",IFERROR(VLOOKUP(LOWER(B7860),'Active analysis'!$A$2:$V$58,22,FALSE),"review")))</x:f>
        <x:v>exclude_no_activity</x:v>
      </x:c>
      <x:c r="G7860" s="31" t="n">
        <x:f>IFERROR(VLOOKUP(LOWER(B7860),'Active analysis'!$A$2:$V$58,21,FALSE),0)</x:f>
        <x:v>0</x:v>
      </x:c>
      <x:c r="H7860" s="31" t="str">
        <x:v>not_scanned_rate_limit</x:v>
      </x:c>
      <x:c r="I7860" s="31"/>
      <x:c r="J7860" s="31" t="str">
        <x:f>IF(C7860&lt;&gt;"",C7860,IF(D7860=0,"no signed outgoing testnet activity",IF(F7860="recommend","diverse and persistent testnet activity",IF(F7860="likely_bot","multiple automation signals","insufficient longevity or one automation signal"))))</x:f>
        <x:v>no signed outgoing testnet activity</x:v>
      </x:c>
    </x:row>
    <x:row r="7861">
      <x:c r="A7861" s="31" t="n">
        <x:v>7860</x:v>
      </x:c>
      <x:c r="B7861" s="45" t="str">
        <x:v>addr:0xa202bDf754A02B80F23d5F20aEA127D0bE4b4F5D</x:v>
      </x:c>
      <x:c r="C7861" s="31" t="str"/>
      <x:c r="D7861" s="31" t="n">
        <x:v>0</x:v>
      </x:c>
      <x:c r="E7861" s="31" t="str">
        <x:v>no</x:v>
      </x:c>
      <x:c r="F7861" s="31" t="str">
        <x:f>IF(C7861&lt;&gt;"","exclude_synthetic",IF(D7861=0,"exclude_no_activity",IFERROR(VLOOKUP(LOWER(B7861),'Active analysis'!$A$2:$V$58,22,FALSE),"review")))</x:f>
        <x:v>exclude_no_activity</x:v>
      </x:c>
      <x:c r="G7861" s="31" t="n">
        <x:f>IFERROR(VLOOKUP(LOWER(B7861),'Active analysis'!$A$2:$V$58,21,FALSE),0)</x:f>
        <x:v>0</x:v>
      </x:c>
      <x:c r="H7861" s="31" t="str">
        <x:v>not_scanned_rate_limit</x:v>
      </x:c>
      <x:c r="I7861" s="31"/>
      <x:c r="J7861" s="31" t="str">
        <x:f>IF(C7861&lt;&gt;"",C7861,IF(D7861=0,"no signed outgoing testnet activity",IF(F7861="recommend","diverse and persistent testnet activity",IF(F7861="likely_bot","multiple automation signals","insufficient longevity or one automation signal"))))</x:f>
        <x:v>no signed outgoing testnet activity</x:v>
      </x:c>
    </x:row>
    <x:row r="7862">
      <x:c r="A7862" s="31" t="n">
        <x:v>7861</x:v>
      </x:c>
      <x:c r="B7862" s="45" t="str">
        <x:v>addr:0xa203463b59518D744a04F32b508DBe0ca9B16d1c</x:v>
      </x:c>
      <x:c r="C7862" s="31" t="str"/>
      <x:c r="D7862" s="31" t="n">
        <x:v>0</x:v>
      </x:c>
      <x:c r="E7862" s="31" t="str">
        <x:v>no</x:v>
      </x:c>
      <x:c r="F7862" s="31" t="str">
        <x:f>IF(C7862&lt;&gt;"","exclude_synthetic",IF(D7862=0,"exclude_no_activity",IFERROR(VLOOKUP(LOWER(B7862),'Active analysis'!$A$2:$V$58,22,FALSE),"review")))</x:f>
        <x:v>exclude_no_activity</x:v>
      </x:c>
      <x:c r="G7862" s="31" t="n">
        <x:f>IFERROR(VLOOKUP(LOWER(B7862),'Active analysis'!$A$2:$V$58,21,FALSE),0)</x:f>
        <x:v>0</x:v>
      </x:c>
      <x:c r="H7862" s="31" t="str">
        <x:v>not_scanned_rate_limit</x:v>
      </x:c>
      <x:c r="I7862" s="31"/>
      <x:c r="J7862" s="31" t="str">
        <x:f>IF(C7862&lt;&gt;"",C7862,IF(D7862=0,"no signed outgoing testnet activity",IF(F7862="recommend","diverse and persistent testnet activity",IF(F7862="likely_bot","multiple automation signals","insufficient longevity or one automation signal"))))</x:f>
        <x:v>no signed outgoing testnet activity</x:v>
      </x:c>
    </x:row>
    <x:row r="7863">
      <x:c r="A7863" s="31" t="n">
        <x:v>7862</x:v>
      </x:c>
      <x:c r="B7863" s="45" t="str">
        <x:v>addr:0xa2056125e804d5E982410fDBB9cDdE81425D9EDE</x:v>
      </x:c>
      <x:c r="C7863" s="31" t="str"/>
      <x:c r="D7863" s="31" t="n">
        <x:v>0</x:v>
      </x:c>
      <x:c r="E7863" s="31" t="str">
        <x:v>no</x:v>
      </x:c>
      <x:c r="F7863" s="31" t="str">
        <x:f>IF(C7863&lt;&gt;"","exclude_synthetic",IF(D7863=0,"exclude_no_activity",IFERROR(VLOOKUP(LOWER(B7863),'Active analysis'!$A$2:$V$58,22,FALSE),"review")))</x:f>
        <x:v>exclude_no_activity</x:v>
      </x:c>
      <x:c r="G7863" s="31" t="n">
        <x:f>IFERROR(VLOOKUP(LOWER(B7863),'Active analysis'!$A$2:$V$58,21,FALSE),0)</x:f>
        <x:v>0</x:v>
      </x:c>
      <x:c r="H7863" s="31" t="str">
        <x:v>not_scanned_rate_limit</x:v>
      </x:c>
      <x:c r="I7863" s="31"/>
      <x:c r="J7863" s="31" t="str">
        <x:f>IF(C7863&lt;&gt;"",C7863,IF(D7863=0,"no signed outgoing testnet activity",IF(F7863="recommend","diverse and persistent testnet activity",IF(F7863="likely_bot","multiple automation signals","insufficient longevity or one automation signal"))))</x:f>
        <x:v>no signed outgoing testnet activity</x:v>
      </x:c>
    </x:row>
    <x:row r="7864">
      <x:c r="A7864" s="31" t="n">
        <x:v>7863</x:v>
      </x:c>
      <x:c r="B7864" s="45" t="str">
        <x:v>addr:0xA20A7Fedf986A219302c2E37E412d282e04182B1</x:v>
      </x:c>
      <x:c r="C7864" s="31" t="str"/>
      <x:c r="D7864" s="31" t="n">
        <x:v>0</x:v>
      </x:c>
      <x:c r="E7864" s="31" t="str">
        <x:v>no</x:v>
      </x:c>
      <x:c r="F7864" s="31" t="str">
        <x:f>IF(C7864&lt;&gt;"","exclude_synthetic",IF(D7864=0,"exclude_no_activity",IFERROR(VLOOKUP(LOWER(B7864),'Active analysis'!$A$2:$V$58,22,FALSE),"review")))</x:f>
        <x:v>exclude_no_activity</x:v>
      </x:c>
      <x:c r="G7864" s="31" t="n">
        <x:f>IFERROR(VLOOKUP(LOWER(B7864),'Active analysis'!$A$2:$V$58,21,FALSE),0)</x:f>
        <x:v>0</x:v>
      </x:c>
      <x:c r="H7864" s="31" t="str">
        <x:v>not_scanned_rate_limit</x:v>
      </x:c>
      <x:c r="I7864" s="31"/>
      <x:c r="J7864" s="31" t="str">
        <x:f>IF(C7864&lt;&gt;"",C7864,IF(D7864=0,"no signed outgoing testnet activity",IF(F7864="recommend","diverse and persistent testnet activity",IF(F7864="likely_bot","multiple automation signals","insufficient longevity or one automation signal"))))</x:f>
        <x:v>no signed outgoing testnet activity</x:v>
      </x:c>
    </x:row>
    <x:row r="7865">
      <x:c r="A7865" s="31" t="n">
        <x:v>7864</x:v>
      </x:c>
      <x:c r="B7865" s="45" t="str">
        <x:v>addr:0xa218ad5317b2e67d95c5adf9ccba67ab2502228c</x:v>
      </x:c>
      <x:c r="C7865" s="31" t="str"/>
      <x:c r="D7865" s="31" t="n">
        <x:v>0</x:v>
      </x:c>
      <x:c r="E7865" s="31" t="str">
        <x:v>no</x:v>
      </x:c>
      <x:c r="F7865" s="31" t="str">
        <x:f>IF(C7865&lt;&gt;"","exclude_synthetic",IF(D7865=0,"exclude_no_activity",IFERROR(VLOOKUP(LOWER(B7865),'Active analysis'!$A$2:$V$58,22,FALSE),"review")))</x:f>
        <x:v>exclude_no_activity</x:v>
      </x:c>
      <x:c r="G7865" s="31" t="n">
        <x:f>IFERROR(VLOOKUP(LOWER(B7865),'Active analysis'!$A$2:$V$58,21,FALSE),0)</x:f>
        <x:v>0</x:v>
      </x:c>
      <x:c r="H7865" s="31" t="str">
        <x:v>not_scanned_rate_limit</x:v>
      </x:c>
      <x:c r="I7865" s="31"/>
      <x:c r="J7865" s="31" t="str">
        <x:f>IF(C7865&lt;&gt;"",C7865,IF(D7865=0,"no signed outgoing testnet activity",IF(F7865="recommend","diverse and persistent testnet activity",IF(F7865="likely_bot","multiple automation signals","insufficient longevity or one automation signal"))))</x:f>
        <x:v>no signed outgoing testnet activity</x:v>
      </x:c>
    </x:row>
    <x:row r="7866">
      <x:c r="A7866" s="31" t="n">
        <x:v>7865</x:v>
      </x:c>
      <x:c r="B7866" s="45" t="str">
        <x:v>addr:0xa21eCF73719cc05196E99716f6d093A1bD191048</x:v>
      </x:c>
      <x:c r="C7866" s="31" t="str"/>
      <x:c r="D7866" s="31" t="n">
        <x:v>0</x:v>
      </x:c>
      <x:c r="E7866" s="31" t="str">
        <x:v>no</x:v>
      </x:c>
      <x:c r="F7866" s="31" t="str">
        <x:f>IF(C7866&lt;&gt;"","exclude_synthetic",IF(D7866=0,"exclude_no_activity",IFERROR(VLOOKUP(LOWER(B7866),'Active analysis'!$A$2:$V$58,22,FALSE),"review")))</x:f>
        <x:v>exclude_no_activity</x:v>
      </x:c>
      <x:c r="G7866" s="31" t="n">
        <x:f>IFERROR(VLOOKUP(LOWER(B7866),'Active analysis'!$A$2:$V$58,21,FALSE),0)</x:f>
        <x:v>0</x:v>
      </x:c>
      <x:c r="H7866" s="31" t="str">
        <x:v>not_scanned_rate_limit</x:v>
      </x:c>
      <x:c r="I7866" s="31"/>
      <x:c r="J7866" s="31" t="str">
        <x:f>IF(C7866&lt;&gt;"",C7866,IF(D7866=0,"no signed outgoing testnet activity",IF(F7866="recommend","diverse and persistent testnet activity",IF(F7866="likely_bot","multiple automation signals","insufficient longevity or one automation signal"))))</x:f>
        <x:v>no signed outgoing testnet activity</x:v>
      </x:c>
    </x:row>
    <x:row r="7867">
      <x:c r="A7867" s="31" t="n">
        <x:v>7866</x:v>
      </x:c>
      <x:c r="B7867" s="45" t="str">
        <x:v>addr:0xA22029E257BCF1a3335006431E156bffCaC501BE</x:v>
      </x:c>
      <x:c r="C7867" s="31" t="str"/>
      <x:c r="D7867" s="31" t="n">
        <x:v>0</x:v>
      </x:c>
      <x:c r="E7867" s="31" t="str">
        <x:v>no</x:v>
      </x:c>
      <x:c r="F7867" s="31" t="str">
        <x:f>IF(C7867&lt;&gt;"","exclude_synthetic",IF(D7867=0,"exclude_no_activity",IFERROR(VLOOKUP(LOWER(B7867),'Active analysis'!$A$2:$V$58,22,FALSE),"review")))</x:f>
        <x:v>exclude_no_activity</x:v>
      </x:c>
      <x:c r="G7867" s="31" t="n">
        <x:f>IFERROR(VLOOKUP(LOWER(B7867),'Active analysis'!$A$2:$V$58,21,FALSE),0)</x:f>
        <x:v>0</x:v>
      </x:c>
      <x:c r="H7867" s="31" t="str">
        <x:v>not_scanned_rate_limit</x:v>
      </x:c>
      <x:c r="I7867" s="31"/>
      <x:c r="J7867" s="31" t="str">
        <x:f>IF(C7867&lt;&gt;"",C7867,IF(D7867=0,"no signed outgoing testnet activity",IF(F7867="recommend","diverse and persistent testnet activity",IF(F7867="likely_bot","multiple automation signals","insufficient longevity or one automation signal"))))</x:f>
        <x:v>no signed outgoing testnet activity</x:v>
      </x:c>
    </x:row>
    <x:row r="7868">
      <x:c r="A7868" s="31" t="n">
        <x:v>7867</x:v>
      </x:c>
      <x:c r="B7868" s="45" t="str">
        <x:v>addr:0xa227d286122700e343068CA4FF8Dd6E004Cd2332</x:v>
      </x:c>
      <x:c r="C7868" s="31" t="str"/>
      <x:c r="D7868" s="31" t="n">
        <x:v>0</x:v>
      </x:c>
      <x:c r="E7868" s="31" t="str">
        <x:v>no</x:v>
      </x:c>
      <x:c r="F7868" s="31" t="str">
        <x:f>IF(C7868&lt;&gt;"","exclude_synthetic",IF(D7868=0,"exclude_no_activity",IFERROR(VLOOKUP(LOWER(B7868),'Active analysis'!$A$2:$V$58,22,FALSE),"review")))</x:f>
        <x:v>exclude_no_activity</x:v>
      </x:c>
      <x:c r="G7868" s="31" t="n">
        <x:f>IFERROR(VLOOKUP(LOWER(B7868),'Active analysis'!$A$2:$V$58,21,FALSE),0)</x:f>
        <x:v>0</x:v>
      </x:c>
      <x:c r="H7868" s="31" t="str">
        <x:v>not_scanned_rate_limit</x:v>
      </x:c>
      <x:c r="I7868" s="31"/>
      <x:c r="J7868" s="31" t="str">
        <x:f>IF(C7868&lt;&gt;"",C7868,IF(D7868=0,"no signed outgoing testnet activity",IF(F7868="recommend","diverse and persistent testnet activity",IF(F7868="likely_bot","multiple automation signals","insufficient longevity or one automation signal"))))</x:f>
        <x:v>no signed outgoing testnet activity</x:v>
      </x:c>
    </x:row>
    <x:row r="7869">
      <x:c r="A7869" s="31" t="n">
        <x:v>7868</x:v>
      </x:c>
      <x:c r="B7869" s="45" t="str">
        <x:v>addr:0xA22Dba3A8589C1281ba55D7878924D437029e64c</x:v>
      </x:c>
      <x:c r="C7869" s="31" t="str"/>
      <x:c r="D7869" s="31" t="n">
        <x:v>0</x:v>
      </x:c>
      <x:c r="E7869" s="31" t="str">
        <x:v>no</x:v>
      </x:c>
      <x:c r="F7869" s="31" t="str">
        <x:f>IF(C7869&lt;&gt;"","exclude_synthetic",IF(D7869=0,"exclude_no_activity",IFERROR(VLOOKUP(LOWER(B7869),'Active analysis'!$A$2:$V$58,22,FALSE),"review")))</x:f>
        <x:v>exclude_no_activity</x:v>
      </x:c>
      <x:c r="G7869" s="31" t="n">
        <x:f>IFERROR(VLOOKUP(LOWER(B7869),'Active analysis'!$A$2:$V$58,21,FALSE),0)</x:f>
        <x:v>0</x:v>
      </x:c>
      <x:c r="H7869" s="31" t="str">
        <x:v>not_scanned_rate_limit</x:v>
      </x:c>
      <x:c r="I7869" s="31"/>
      <x:c r="J7869" s="31" t="str">
        <x:f>IF(C7869&lt;&gt;"",C7869,IF(D7869=0,"no signed outgoing testnet activity",IF(F7869="recommend","diverse and persistent testnet activity",IF(F7869="likely_bot","multiple automation signals","insufficient longevity or one automation signal"))))</x:f>
        <x:v>no signed outgoing testnet activity</x:v>
      </x:c>
    </x:row>
    <x:row r="7870">
      <x:c r="A7870" s="31" t="n">
        <x:v>7869</x:v>
      </x:c>
      <x:c r="B7870" s="45" t="str">
        <x:v>addr:0xa2324d81a7b5c24d8a5b49a395c22e336b381d26</x:v>
      </x:c>
      <x:c r="C7870" s="31" t="str"/>
      <x:c r="D7870" s="31" t="n">
        <x:v>0</x:v>
      </x:c>
      <x:c r="E7870" s="31" t="str">
        <x:v>no</x:v>
      </x:c>
      <x:c r="F7870" s="31" t="str">
        <x:f>IF(C7870&lt;&gt;"","exclude_synthetic",IF(D7870=0,"exclude_no_activity",IFERROR(VLOOKUP(LOWER(B7870),'Active analysis'!$A$2:$V$58,22,FALSE),"review")))</x:f>
        <x:v>exclude_no_activity</x:v>
      </x:c>
      <x:c r="G7870" s="31" t="n">
        <x:f>IFERROR(VLOOKUP(LOWER(B7870),'Active analysis'!$A$2:$V$58,21,FALSE),0)</x:f>
        <x:v>0</x:v>
      </x:c>
      <x:c r="H7870" s="31" t="str">
        <x:v>not_scanned_rate_limit</x:v>
      </x:c>
      <x:c r="I7870" s="31"/>
      <x:c r="J7870" s="31" t="str">
        <x:f>IF(C7870&lt;&gt;"",C7870,IF(D7870=0,"no signed outgoing testnet activity",IF(F7870="recommend","diverse and persistent testnet activity",IF(F7870="likely_bot","multiple automation signals","insufficient longevity or one automation signal"))))</x:f>
        <x:v>no signed outgoing testnet activity</x:v>
      </x:c>
    </x:row>
    <x:row r="7871">
      <x:c r="A7871" s="31" t="n">
        <x:v>7870</x:v>
      </x:c>
      <x:c r="B7871" s="45" t="str">
        <x:v>addr:0xA233009b79CFCEE0200b200C8C5D613904619a72</x:v>
      </x:c>
      <x:c r="C7871" s="31" t="str"/>
      <x:c r="D7871" s="31" t="n">
        <x:v>0</x:v>
      </x:c>
      <x:c r="E7871" s="31" t="str">
        <x:v>no</x:v>
      </x:c>
      <x:c r="F7871" s="31" t="str">
        <x:f>IF(C7871&lt;&gt;"","exclude_synthetic",IF(D7871=0,"exclude_no_activity",IFERROR(VLOOKUP(LOWER(B7871),'Active analysis'!$A$2:$V$58,22,FALSE),"review")))</x:f>
        <x:v>exclude_no_activity</x:v>
      </x:c>
      <x:c r="G7871" s="31" t="n">
        <x:f>IFERROR(VLOOKUP(LOWER(B7871),'Active analysis'!$A$2:$V$58,21,FALSE),0)</x:f>
        <x:v>0</x:v>
      </x:c>
      <x:c r="H7871" s="31" t="str">
        <x:v>not_scanned_rate_limit</x:v>
      </x:c>
      <x:c r="I7871" s="31"/>
      <x:c r="J7871" s="31" t="str">
        <x:f>IF(C7871&lt;&gt;"",C7871,IF(D7871=0,"no signed outgoing testnet activity",IF(F7871="recommend","diverse and persistent testnet activity",IF(F7871="likely_bot","multiple automation signals","insufficient longevity or one automation signal"))))</x:f>
        <x:v>no signed outgoing testnet activity</x:v>
      </x:c>
    </x:row>
    <x:row r="7872">
      <x:c r="A7872" s="31" t="n">
        <x:v>7871</x:v>
      </x:c>
      <x:c r="B7872" s="45" t="str">
        <x:v>addr:0xA23c3D0478cF0404D3387D0c9A6C0F1e052FF719</x:v>
      </x:c>
      <x:c r="C7872" s="31" t="str"/>
      <x:c r="D7872" s="31" t="n">
        <x:v>0</x:v>
      </x:c>
      <x:c r="E7872" s="31" t="str">
        <x:v>no</x:v>
      </x:c>
      <x:c r="F7872" s="31" t="str">
        <x:f>IF(C7872&lt;&gt;"","exclude_synthetic",IF(D7872=0,"exclude_no_activity",IFERROR(VLOOKUP(LOWER(B7872),'Active analysis'!$A$2:$V$58,22,FALSE),"review")))</x:f>
        <x:v>exclude_no_activity</x:v>
      </x:c>
      <x:c r="G7872" s="31" t="n">
        <x:f>IFERROR(VLOOKUP(LOWER(B7872),'Active analysis'!$A$2:$V$58,21,FALSE),0)</x:f>
        <x:v>0</x:v>
      </x:c>
      <x:c r="H7872" s="31" t="str">
        <x:v>not_scanned_rate_limit</x:v>
      </x:c>
      <x:c r="I7872" s="31"/>
      <x:c r="J7872" s="31" t="str">
        <x:f>IF(C7872&lt;&gt;"",C7872,IF(D7872=0,"no signed outgoing testnet activity",IF(F7872="recommend","diverse and persistent testnet activity",IF(F7872="likely_bot","multiple automation signals","insufficient longevity or one automation signal"))))</x:f>
        <x:v>no signed outgoing testnet activity</x:v>
      </x:c>
    </x:row>
    <x:row r="7873">
      <x:c r="A7873" s="31" t="n">
        <x:v>7872</x:v>
      </x:c>
      <x:c r="B7873" s="45" t="str">
        <x:v>addr:0xa23ec445030d02c6952a58a1fa19faa7d3ae0551</x:v>
      </x:c>
      <x:c r="C7873" s="31" t="str"/>
      <x:c r="D7873" s="31" t="n">
        <x:v>0</x:v>
      </x:c>
      <x:c r="E7873" s="31" t="str">
        <x:v>no</x:v>
      </x:c>
      <x:c r="F7873" s="31" t="str">
        <x:f>IF(C7873&lt;&gt;"","exclude_synthetic",IF(D7873=0,"exclude_no_activity",IFERROR(VLOOKUP(LOWER(B7873),'Active analysis'!$A$2:$V$58,22,FALSE),"review")))</x:f>
        <x:v>exclude_no_activity</x:v>
      </x:c>
      <x:c r="G7873" s="31" t="n">
        <x:f>IFERROR(VLOOKUP(LOWER(B7873),'Active analysis'!$A$2:$V$58,21,FALSE),0)</x:f>
        <x:v>0</x:v>
      </x:c>
      <x:c r="H7873" s="31" t="str">
        <x:v>not_scanned_rate_limit</x:v>
      </x:c>
      <x:c r="I7873" s="31"/>
      <x:c r="J7873" s="31" t="str">
        <x:f>IF(C7873&lt;&gt;"",C7873,IF(D7873=0,"no signed outgoing testnet activity",IF(F7873="recommend","diverse and persistent testnet activity",IF(F7873="likely_bot","multiple automation signals","insufficient longevity or one automation signal"))))</x:f>
        <x:v>no signed outgoing testnet activity</x:v>
      </x:c>
    </x:row>
    <x:row r="7874">
      <x:c r="A7874" s="31" t="n">
        <x:v>7873</x:v>
      </x:c>
      <x:c r="B7874" s="45" t="str">
        <x:v>addr:0xa242e846ce963268ddd3911279ad06bfd2ef73e3</x:v>
      </x:c>
      <x:c r="C7874" s="31" t="str"/>
      <x:c r="D7874" s="31" t="n">
        <x:v>0</x:v>
      </x:c>
      <x:c r="E7874" s="31" t="str">
        <x:v>no</x:v>
      </x:c>
      <x:c r="F7874" s="31" t="str">
        <x:f>IF(C7874&lt;&gt;"","exclude_synthetic",IF(D7874=0,"exclude_no_activity",IFERROR(VLOOKUP(LOWER(B7874),'Active analysis'!$A$2:$V$58,22,FALSE),"review")))</x:f>
        <x:v>exclude_no_activity</x:v>
      </x:c>
      <x:c r="G7874" s="31" t="n">
        <x:f>IFERROR(VLOOKUP(LOWER(B7874),'Active analysis'!$A$2:$V$58,21,FALSE),0)</x:f>
        <x:v>0</x:v>
      </x:c>
      <x:c r="H7874" s="31" t="str">
        <x:v>not_scanned_rate_limit</x:v>
      </x:c>
      <x:c r="I7874" s="31"/>
      <x:c r="J7874" s="31" t="str">
        <x:f>IF(C7874&lt;&gt;"",C7874,IF(D7874=0,"no signed outgoing testnet activity",IF(F7874="recommend","diverse and persistent testnet activity",IF(F7874="likely_bot","multiple automation signals","insufficient longevity or one automation signal"))))</x:f>
        <x:v>no signed outgoing testnet activity</x:v>
      </x:c>
    </x:row>
    <x:row r="7875">
      <x:c r="A7875" s="31" t="n">
        <x:v>7874</x:v>
      </x:c>
      <x:c r="B7875" s="45" t="str">
        <x:v>addr:0xA248AB6970C5769a040552d0F187006fB0c479ea</x:v>
      </x:c>
      <x:c r="C7875" s="31" t="str"/>
      <x:c r="D7875" s="31" t="n">
        <x:v>0</x:v>
      </x:c>
      <x:c r="E7875" s="31" t="str">
        <x:v>no</x:v>
      </x:c>
      <x:c r="F7875" s="31" t="str">
        <x:f>IF(C7875&lt;&gt;"","exclude_synthetic",IF(D7875=0,"exclude_no_activity",IFERROR(VLOOKUP(LOWER(B7875),'Active analysis'!$A$2:$V$58,22,FALSE),"review")))</x:f>
        <x:v>exclude_no_activity</x:v>
      </x:c>
      <x:c r="G7875" s="31" t="n">
        <x:f>IFERROR(VLOOKUP(LOWER(B7875),'Active analysis'!$A$2:$V$58,21,FALSE),0)</x:f>
        <x:v>0</x:v>
      </x:c>
      <x:c r="H7875" s="31" t="str">
        <x:v>not_scanned_rate_limit</x:v>
      </x:c>
      <x:c r="I7875" s="31"/>
      <x:c r="J7875" s="31" t="str">
        <x:f>IF(C7875&lt;&gt;"",C7875,IF(D7875=0,"no signed outgoing testnet activity",IF(F7875="recommend","diverse and persistent testnet activity",IF(F7875="likely_bot","multiple automation signals","insufficient longevity or one automation signal"))))</x:f>
        <x:v>no signed outgoing testnet activity</x:v>
      </x:c>
    </x:row>
    <x:row r="7876">
      <x:c r="A7876" s="31" t="n">
        <x:v>7875</x:v>
      </x:c>
      <x:c r="B7876" s="45" t="str">
        <x:v>addr:0xa24Ab648A9c158BA2CeD3eCd02C7B507434C6eA0</x:v>
      </x:c>
      <x:c r="C7876" s="31" t="str"/>
      <x:c r="D7876" s="31" t="n">
        <x:v>0</x:v>
      </x:c>
      <x:c r="E7876" s="31" t="str">
        <x:v>no</x:v>
      </x:c>
      <x:c r="F7876" s="31" t="str">
        <x:f>IF(C7876&lt;&gt;"","exclude_synthetic",IF(D7876=0,"exclude_no_activity",IFERROR(VLOOKUP(LOWER(B7876),'Active analysis'!$A$2:$V$58,22,FALSE),"review")))</x:f>
        <x:v>exclude_no_activity</x:v>
      </x:c>
      <x:c r="G7876" s="31" t="n">
        <x:f>IFERROR(VLOOKUP(LOWER(B7876),'Active analysis'!$A$2:$V$58,21,FALSE),0)</x:f>
        <x:v>0</x:v>
      </x:c>
      <x:c r="H7876" s="31" t="str">
        <x:v>not_scanned_rate_limit</x:v>
      </x:c>
      <x:c r="I7876" s="31"/>
      <x:c r="J7876" s="31" t="str">
        <x:f>IF(C7876&lt;&gt;"",C7876,IF(D7876=0,"no signed outgoing testnet activity",IF(F7876="recommend","diverse and persistent testnet activity",IF(F7876="likely_bot","multiple automation signals","insufficient longevity or one automation signal"))))</x:f>
        <x:v>no signed outgoing testnet activity</x:v>
      </x:c>
    </x:row>
    <x:row r="7877">
      <x:c r="A7877" s="31" t="n">
        <x:v>7876</x:v>
      </x:c>
      <x:c r="B7877" s="45" t="str">
        <x:v>addr:0xA2557b307C57C104561a6204EEe4D3952B68Be7f</x:v>
      </x:c>
      <x:c r="C7877" s="31" t="str"/>
      <x:c r="D7877" s="31" t="n">
        <x:v>0</x:v>
      </x:c>
      <x:c r="E7877" s="31" t="str">
        <x:v>no</x:v>
      </x:c>
      <x:c r="F7877" s="31" t="str">
        <x:f>IF(C7877&lt;&gt;"","exclude_synthetic",IF(D7877=0,"exclude_no_activity",IFERROR(VLOOKUP(LOWER(B7877),'Active analysis'!$A$2:$V$58,22,FALSE),"review")))</x:f>
        <x:v>exclude_no_activity</x:v>
      </x:c>
      <x:c r="G7877" s="31" t="n">
        <x:f>IFERROR(VLOOKUP(LOWER(B7877),'Active analysis'!$A$2:$V$58,21,FALSE),0)</x:f>
        <x:v>0</x:v>
      </x:c>
      <x:c r="H7877" s="31" t="str">
        <x:v>not_scanned_rate_limit</x:v>
      </x:c>
      <x:c r="I7877" s="31"/>
      <x:c r="J7877" s="31" t="str">
        <x:f>IF(C7877&lt;&gt;"",C7877,IF(D7877=0,"no signed outgoing testnet activity",IF(F7877="recommend","diverse and persistent testnet activity",IF(F7877="likely_bot","multiple automation signals","insufficient longevity or one automation signal"))))</x:f>
        <x:v>no signed outgoing testnet activity</x:v>
      </x:c>
    </x:row>
    <x:row r="7878">
      <x:c r="A7878" s="31" t="n">
        <x:v>7877</x:v>
      </x:c>
      <x:c r="B7878" s="45" t="str">
        <x:v>addr:0xa259DD0B304c6570201b40dCbed361e67780D679</x:v>
      </x:c>
      <x:c r="C7878" s="31" t="str"/>
      <x:c r="D7878" s="31" t="n">
        <x:v>0</x:v>
      </x:c>
      <x:c r="E7878" s="31" t="str">
        <x:v>no</x:v>
      </x:c>
      <x:c r="F7878" s="31" t="str">
        <x:f>IF(C7878&lt;&gt;"","exclude_synthetic",IF(D7878=0,"exclude_no_activity",IFERROR(VLOOKUP(LOWER(B7878),'Active analysis'!$A$2:$V$58,22,FALSE),"review")))</x:f>
        <x:v>exclude_no_activity</x:v>
      </x:c>
      <x:c r="G7878" s="31" t="n">
        <x:f>IFERROR(VLOOKUP(LOWER(B7878),'Active analysis'!$A$2:$V$58,21,FALSE),0)</x:f>
        <x:v>0</x:v>
      </x:c>
      <x:c r="H7878" s="31" t="str">
        <x:v>not_scanned_rate_limit</x:v>
      </x:c>
      <x:c r="I7878" s="31"/>
      <x:c r="J7878" s="31" t="str">
        <x:f>IF(C7878&lt;&gt;"",C7878,IF(D7878=0,"no signed outgoing testnet activity",IF(F7878="recommend","diverse and persistent testnet activity",IF(F7878="likely_bot","multiple automation signals","insufficient longevity or one automation signal"))))</x:f>
        <x:v>no signed outgoing testnet activity</x:v>
      </x:c>
    </x:row>
    <x:row r="7879">
      <x:c r="A7879" s="31" t="n">
        <x:v>7878</x:v>
      </x:c>
      <x:c r="B7879" s="45" t="str">
        <x:v>addr:0xa25a3ec00feaf07df13f4ab3fb2129079f4798fd</x:v>
      </x:c>
      <x:c r="C7879" s="31" t="str"/>
      <x:c r="D7879" s="31" t="n">
        <x:v>0</x:v>
      </x:c>
      <x:c r="E7879" s="31" t="str">
        <x:v>no</x:v>
      </x:c>
      <x:c r="F7879" s="31" t="str">
        <x:f>IF(C7879&lt;&gt;"","exclude_synthetic",IF(D7879=0,"exclude_no_activity",IFERROR(VLOOKUP(LOWER(B7879),'Active analysis'!$A$2:$V$58,22,FALSE),"review")))</x:f>
        <x:v>exclude_no_activity</x:v>
      </x:c>
      <x:c r="G7879" s="31" t="n">
        <x:f>IFERROR(VLOOKUP(LOWER(B7879),'Active analysis'!$A$2:$V$58,21,FALSE),0)</x:f>
        <x:v>0</x:v>
      </x:c>
      <x:c r="H7879" s="31" t="str">
        <x:v>not_scanned_rate_limit</x:v>
      </x:c>
      <x:c r="I7879" s="31"/>
      <x:c r="J7879" s="31" t="str">
        <x:f>IF(C7879&lt;&gt;"",C7879,IF(D7879=0,"no signed outgoing testnet activity",IF(F7879="recommend","diverse and persistent testnet activity",IF(F7879="likely_bot","multiple automation signals","insufficient longevity or one automation signal"))))</x:f>
        <x:v>no signed outgoing testnet activity</x:v>
      </x:c>
    </x:row>
    <x:row r="7880">
      <x:c r="A7880" s="31" t="n">
        <x:v>7879</x:v>
      </x:c>
      <x:c r="B7880" s="45" t="str">
        <x:v>addr:0xA261d9C17d3eA5C73185d80386F732A77B839176</x:v>
      </x:c>
      <x:c r="C7880" s="31" t="str"/>
      <x:c r="D7880" s="31" t="n">
        <x:v>0</x:v>
      </x:c>
      <x:c r="E7880" s="31" t="str">
        <x:v>no</x:v>
      </x:c>
      <x:c r="F7880" s="31" t="str">
        <x:f>IF(C7880&lt;&gt;"","exclude_synthetic",IF(D7880=0,"exclude_no_activity",IFERROR(VLOOKUP(LOWER(B7880),'Active analysis'!$A$2:$V$58,22,FALSE),"review")))</x:f>
        <x:v>exclude_no_activity</x:v>
      </x:c>
      <x:c r="G7880" s="31" t="n">
        <x:f>IFERROR(VLOOKUP(LOWER(B7880),'Active analysis'!$A$2:$V$58,21,FALSE),0)</x:f>
        <x:v>0</x:v>
      </x:c>
      <x:c r="H7880" s="31" t="str">
        <x:v>not_scanned_rate_limit</x:v>
      </x:c>
      <x:c r="I7880" s="31"/>
      <x:c r="J7880" s="31" t="str">
        <x:f>IF(C7880&lt;&gt;"",C7880,IF(D7880=0,"no signed outgoing testnet activity",IF(F7880="recommend","diverse and persistent testnet activity",IF(F7880="likely_bot","multiple automation signals","insufficient longevity or one automation signal"))))</x:f>
        <x:v>no signed outgoing testnet activity</x:v>
      </x:c>
    </x:row>
    <x:row r="7881">
      <x:c r="A7881" s="31" t="n">
        <x:v>7880</x:v>
      </x:c>
      <x:c r="B7881" s="45" t="str">
        <x:v>addr:0xa2638928ad851e1fd6cad8358cb96d22258f10ed</x:v>
      </x:c>
      <x:c r="C7881" s="31" t="str"/>
      <x:c r="D7881" s="31" t="n">
        <x:v>0</x:v>
      </x:c>
      <x:c r="E7881" s="31" t="str">
        <x:v>no</x:v>
      </x:c>
      <x:c r="F7881" s="31" t="str">
        <x:f>IF(C7881&lt;&gt;"","exclude_synthetic",IF(D7881=0,"exclude_no_activity",IFERROR(VLOOKUP(LOWER(B7881),'Active analysis'!$A$2:$V$58,22,FALSE),"review")))</x:f>
        <x:v>exclude_no_activity</x:v>
      </x:c>
      <x:c r="G7881" s="31" t="n">
        <x:f>IFERROR(VLOOKUP(LOWER(B7881),'Active analysis'!$A$2:$V$58,21,FALSE),0)</x:f>
        <x:v>0</x:v>
      </x:c>
      <x:c r="H7881" s="31" t="str">
        <x:v>not_scanned_rate_limit</x:v>
      </x:c>
      <x:c r="I7881" s="31"/>
      <x:c r="J7881" s="31" t="str">
        <x:f>IF(C7881&lt;&gt;"",C7881,IF(D7881=0,"no signed outgoing testnet activity",IF(F7881="recommend","diverse and persistent testnet activity",IF(F7881="likely_bot","multiple automation signals","insufficient longevity or one automation signal"))))</x:f>
        <x:v>no signed outgoing testnet activity</x:v>
      </x:c>
    </x:row>
    <x:row r="7882">
      <x:c r="A7882" s="31" t="n">
        <x:v>7881</x:v>
      </x:c>
      <x:c r="B7882" s="45" t="str">
        <x:v>addr:0xA2658A0C4577244C6cf23bB30CF221cD65cEE686</x:v>
      </x:c>
      <x:c r="C7882" s="31" t="str"/>
      <x:c r="D7882" s="31" t="n">
        <x:v>0</x:v>
      </x:c>
      <x:c r="E7882" s="31" t="str">
        <x:v>no</x:v>
      </x:c>
      <x:c r="F7882" s="31" t="str">
        <x:f>IF(C7882&lt;&gt;"","exclude_synthetic",IF(D7882=0,"exclude_no_activity",IFERROR(VLOOKUP(LOWER(B7882),'Active analysis'!$A$2:$V$58,22,FALSE),"review")))</x:f>
        <x:v>exclude_no_activity</x:v>
      </x:c>
      <x:c r="G7882" s="31" t="n">
        <x:f>IFERROR(VLOOKUP(LOWER(B7882),'Active analysis'!$A$2:$V$58,21,FALSE),0)</x:f>
        <x:v>0</x:v>
      </x:c>
      <x:c r="H7882" s="31" t="str">
        <x:v>not_scanned_rate_limit</x:v>
      </x:c>
      <x:c r="I7882" s="31"/>
      <x:c r="J7882" s="31" t="str">
        <x:f>IF(C7882&lt;&gt;"",C7882,IF(D7882=0,"no signed outgoing testnet activity",IF(F7882="recommend","diverse and persistent testnet activity",IF(F7882="likely_bot","multiple automation signals","insufficient longevity or one automation signal"))))</x:f>
        <x:v>no signed outgoing testnet activity</x:v>
      </x:c>
    </x:row>
    <x:row r="7883">
      <x:c r="A7883" s="31" t="n">
        <x:v>7882</x:v>
      </x:c>
      <x:c r="B7883" s="45" t="str">
        <x:v>addr:0xa26a25B00d96Bec812107628CdAc0a88A15aFc7e</x:v>
      </x:c>
      <x:c r="C7883" s="31" t="str"/>
      <x:c r="D7883" s="31" t="n">
        <x:v>0</x:v>
      </x:c>
      <x:c r="E7883" s="31" t="str">
        <x:v>no</x:v>
      </x:c>
      <x:c r="F7883" s="31" t="str">
        <x:f>IF(C7883&lt;&gt;"","exclude_synthetic",IF(D7883=0,"exclude_no_activity",IFERROR(VLOOKUP(LOWER(B7883),'Active analysis'!$A$2:$V$58,22,FALSE),"review")))</x:f>
        <x:v>exclude_no_activity</x:v>
      </x:c>
      <x:c r="G7883" s="31" t="n">
        <x:f>IFERROR(VLOOKUP(LOWER(B7883),'Active analysis'!$A$2:$V$58,21,FALSE),0)</x:f>
        <x:v>0</x:v>
      </x:c>
      <x:c r="H7883" s="31" t="str">
        <x:v>not_scanned_rate_limit</x:v>
      </x:c>
      <x:c r="I7883" s="31"/>
      <x:c r="J7883" s="31" t="str">
        <x:f>IF(C7883&lt;&gt;"",C7883,IF(D7883=0,"no signed outgoing testnet activity",IF(F7883="recommend","diverse and persistent testnet activity",IF(F7883="likely_bot","multiple automation signals","insufficient longevity or one automation signal"))))</x:f>
        <x:v>no signed outgoing testnet activity</x:v>
      </x:c>
    </x:row>
    <x:row r="7884">
      <x:c r="A7884" s="31" t="n">
        <x:v>7883</x:v>
      </x:c>
      <x:c r="B7884" s="45" t="str">
        <x:v>addr:0xa26b02d47d92fa02056a4790a816e538b2b53a3b</x:v>
      </x:c>
      <x:c r="C7884" s="31" t="str"/>
      <x:c r="D7884" s="31" t="n">
        <x:v>0</x:v>
      </x:c>
      <x:c r="E7884" s="31" t="str">
        <x:v>no</x:v>
      </x:c>
      <x:c r="F7884" s="31" t="str">
        <x:f>IF(C7884&lt;&gt;"","exclude_synthetic",IF(D7884=0,"exclude_no_activity",IFERROR(VLOOKUP(LOWER(B7884),'Active analysis'!$A$2:$V$58,22,FALSE),"review")))</x:f>
        <x:v>exclude_no_activity</x:v>
      </x:c>
      <x:c r="G7884" s="31" t="n">
        <x:f>IFERROR(VLOOKUP(LOWER(B7884),'Active analysis'!$A$2:$V$58,21,FALSE),0)</x:f>
        <x:v>0</x:v>
      </x:c>
      <x:c r="H7884" s="31" t="str">
        <x:v>not_scanned_rate_limit</x:v>
      </x:c>
      <x:c r="I7884" s="31"/>
      <x:c r="J7884" s="31" t="str">
        <x:f>IF(C7884&lt;&gt;"",C7884,IF(D7884=0,"no signed outgoing testnet activity",IF(F7884="recommend","diverse and persistent testnet activity",IF(F7884="likely_bot","multiple automation signals","insufficient longevity or one automation signal"))))</x:f>
        <x:v>no signed outgoing testnet activity</x:v>
      </x:c>
    </x:row>
    <x:row r="7885">
      <x:c r="A7885" s="31" t="n">
        <x:v>7884</x:v>
      </x:c>
      <x:c r="B7885" s="45" t="str">
        <x:v>addr:0xA26b56cdBFa75d69581bC98A25f8356Abb8CE084</x:v>
      </x:c>
      <x:c r="C7885" s="31" t="str"/>
      <x:c r="D7885" s="31" t="n">
        <x:v>0</x:v>
      </x:c>
      <x:c r="E7885" s="31" t="str">
        <x:v>no</x:v>
      </x:c>
      <x:c r="F7885" s="31" t="str">
        <x:f>IF(C7885&lt;&gt;"","exclude_synthetic",IF(D7885=0,"exclude_no_activity",IFERROR(VLOOKUP(LOWER(B7885),'Active analysis'!$A$2:$V$58,22,FALSE),"review")))</x:f>
        <x:v>exclude_no_activity</x:v>
      </x:c>
      <x:c r="G7885" s="31" t="n">
        <x:f>IFERROR(VLOOKUP(LOWER(B7885),'Active analysis'!$A$2:$V$58,21,FALSE),0)</x:f>
        <x:v>0</x:v>
      </x:c>
      <x:c r="H7885" s="31" t="str">
        <x:v>not_scanned_rate_limit</x:v>
      </x:c>
      <x:c r="I7885" s="31"/>
      <x:c r="J7885" s="31" t="str">
        <x:f>IF(C7885&lt;&gt;"",C7885,IF(D7885=0,"no signed outgoing testnet activity",IF(F7885="recommend","diverse and persistent testnet activity",IF(F7885="likely_bot","multiple automation signals","insufficient longevity or one automation signal"))))</x:f>
        <x:v>no signed outgoing testnet activity</x:v>
      </x:c>
    </x:row>
    <x:row r="7886">
      <x:c r="A7886" s="31" t="n">
        <x:v>7885</x:v>
      </x:c>
      <x:c r="B7886" s="45" t="str">
        <x:v>addr:0xa26e98aB163DAf180e7A982319D7cD0cbbcb79A9</x:v>
      </x:c>
      <x:c r="C7886" s="31" t="str"/>
      <x:c r="D7886" s="31" t="n">
        <x:v>0</x:v>
      </x:c>
      <x:c r="E7886" s="31" t="str">
        <x:v>no</x:v>
      </x:c>
      <x:c r="F7886" s="31" t="str">
        <x:f>IF(C7886&lt;&gt;"","exclude_synthetic",IF(D7886=0,"exclude_no_activity",IFERROR(VLOOKUP(LOWER(B7886),'Active analysis'!$A$2:$V$58,22,FALSE),"review")))</x:f>
        <x:v>exclude_no_activity</x:v>
      </x:c>
      <x:c r="G7886" s="31" t="n">
        <x:f>IFERROR(VLOOKUP(LOWER(B7886),'Active analysis'!$A$2:$V$58,21,FALSE),0)</x:f>
        <x:v>0</x:v>
      </x:c>
      <x:c r="H7886" s="31" t="str">
        <x:v>not_scanned_rate_limit</x:v>
      </x:c>
      <x:c r="I7886" s="31"/>
      <x:c r="J7886" s="31" t="str">
        <x:f>IF(C7886&lt;&gt;"",C7886,IF(D7886=0,"no signed outgoing testnet activity",IF(F7886="recommend","diverse and persistent testnet activity",IF(F7886="likely_bot","multiple automation signals","insufficient longevity or one automation signal"))))</x:f>
        <x:v>no signed outgoing testnet activity</x:v>
      </x:c>
    </x:row>
    <x:row r="7887">
      <x:c r="A7887" s="31" t="n">
        <x:v>7886</x:v>
      </x:c>
      <x:c r="B7887" s="45" t="str">
        <x:v>addr:0xa2715c066346e0814ebfa6812a64f9289ab0df15</x:v>
      </x:c>
      <x:c r="C7887" s="31" t="str"/>
      <x:c r="D7887" s="31" t="n">
        <x:v>0</x:v>
      </x:c>
      <x:c r="E7887" s="31" t="str">
        <x:v>no</x:v>
      </x:c>
      <x:c r="F7887" s="31" t="str">
        <x:f>IF(C7887&lt;&gt;"","exclude_synthetic",IF(D7887=0,"exclude_no_activity",IFERROR(VLOOKUP(LOWER(B7887),'Active analysis'!$A$2:$V$58,22,FALSE),"review")))</x:f>
        <x:v>exclude_no_activity</x:v>
      </x:c>
      <x:c r="G7887" s="31" t="n">
        <x:f>IFERROR(VLOOKUP(LOWER(B7887),'Active analysis'!$A$2:$V$58,21,FALSE),0)</x:f>
        <x:v>0</x:v>
      </x:c>
      <x:c r="H7887" s="31" t="str">
        <x:v>not_scanned_rate_limit</x:v>
      </x:c>
      <x:c r="I7887" s="31"/>
      <x:c r="J7887" s="31" t="str">
        <x:f>IF(C7887&lt;&gt;"",C7887,IF(D7887=0,"no signed outgoing testnet activity",IF(F7887="recommend","diverse and persistent testnet activity",IF(F7887="likely_bot","multiple automation signals","insufficient longevity or one automation signal"))))</x:f>
        <x:v>no signed outgoing testnet activity</x:v>
      </x:c>
    </x:row>
    <x:row r="7888">
      <x:c r="A7888" s="31" t="n">
        <x:v>7887</x:v>
      </x:c>
      <x:c r="B7888" s="45" t="str">
        <x:v>addr:0xa27b74c695d464901d1a8e000bafcfa8d13339e8</x:v>
      </x:c>
      <x:c r="C7888" s="31" t="str"/>
      <x:c r="D7888" s="31" t="n">
        <x:v>0</x:v>
      </x:c>
      <x:c r="E7888" s="31" t="str">
        <x:v>no</x:v>
      </x:c>
      <x:c r="F7888" s="31" t="str">
        <x:f>IF(C7888&lt;&gt;"","exclude_synthetic",IF(D7888=0,"exclude_no_activity",IFERROR(VLOOKUP(LOWER(B7888),'Active analysis'!$A$2:$V$58,22,FALSE),"review")))</x:f>
        <x:v>exclude_no_activity</x:v>
      </x:c>
      <x:c r="G7888" s="31" t="n">
        <x:f>IFERROR(VLOOKUP(LOWER(B7888),'Active analysis'!$A$2:$V$58,21,FALSE),0)</x:f>
        <x:v>0</x:v>
      </x:c>
      <x:c r="H7888" s="31" t="str">
        <x:v>not_scanned_rate_limit</x:v>
      </x:c>
      <x:c r="I7888" s="31"/>
      <x:c r="J7888" s="31" t="str">
        <x:f>IF(C7888&lt;&gt;"",C7888,IF(D7888=0,"no signed outgoing testnet activity",IF(F7888="recommend","diverse and persistent testnet activity",IF(F7888="likely_bot","multiple automation signals","insufficient longevity or one automation signal"))))</x:f>
        <x:v>no signed outgoing testnet activity</x:v>
      </x:c>
    </x:row>
    <x:row r="7889">
      <x:c r="A7889" s="31" t="n">
        <x:v>7888</x:v>
      </x:c>
      <x:c r="B7889" s="45" t="str">
        <x:v>addr:0xa27d2FDD3F0c93f2e4442089B85C8a6f41F5e3b4</x:v>
      </x:c>
      <x:c r="C7889" s="31" t="str"/>
      <x:c r="D7889" s="31" t="n">
        <x:v>0</x:v>
      </x:c>
      <x:c r="E7889" s="31" t="str">
        <x:v>no</x:v>
      </x:c>
      <x:c r="F7889" s="31" t="str">
        <x:f>IF(C7889&lt;&gt;"","exclude_synthetic",IF(D7889=0,"exclude_no_activity",IFERROR(VLOOKUP(LOWER(B7889),'Active analysis'!$A$2:$V$58,22,FALSE),"review")))</x:f>
        <x:v>exclude_no_activity</x:v>
      </x:c>
      <x:c r="G7889" s="31" t="n">
        <x:f>IFERROR(VLOOKUP(LOWER(B7889),'Active analysis'!$A$2:$V$58,21,FALSE),0)</x:f>
        <x:v>0</x:v>
      </x:c>
      <x:c r="H7889" s="31" t="str">
        <x:v>not_scanned_rate_limit</x:v>
      </x:c>
      <x:c r="I7889" s="31"/>
      <x:c r="J7889" s="31" t="str">
        <x:f>IF(C7889&lt;&gt;"",C7889,IF(D7889=0,"no signed outgoing testnet activity",IF(F7889="recommend","diverse and persistent testnet activity",IF(F7889="likely_bot","multiple automation signals","insufficient longevity or one automation signal"))))</x:f>
        <x:v>no signed outgoing testnet activity</x:v>
      </x:c>
    </x:row>
    <x:row r="7890">
      <x:c r="A7890" s="31" t="n">
        <x:v>7889</x:v>
      </x:c>
      <x:c r="B7890" s="45" t="str">
        <x:v>addr:0xa28bd486680e82fe76c7fd00cb0b180d3d7a98e0</x:v>
      </x:c>
      <x:c r="C7890" s="31" t="str"/>
      <x:c r="D7890" s="31" t="n">
        <x:v>0</x:v>
      </x:c>
      <x:c r="E7890" s="31" t="str">
        <x:v>no</x:v>
      </x:c>
      <x:c r="F7890" s="31" t="str">
        <x:f>IF(C7890&lt;&gt;"","exclude_synthetic",IF(D7890=0,"exclude_no_activity",IFERROR(VLOOKUP(LOWER(B7890),'Active analysis'!$A$2:$V$58,22,FALSE),"review")))</x:f>
        <x:v>exclude_no_activity</x:v>
      </x:c>
      <x:c r="G7890" s="31" t="n">
        <x:f>IFERROR(VLOOKUP(LOWER(B7890),'Active analysis'!$A$2:$V$58,21,FALSE),0)</x:f>
        <x:v>0</x:v>
      </x:c>
      <x:c r="H7890" s="31" t="str">
        <x:v>not_scanned_rate_limit</x:v>
      </x:c>
      <x:c r="I7890" s="31"/>
      <x:c r="J7890" s="31" t="str">
        <x:f>IF(C7890&lt;&gt;"",C7890,IF(D7890=0,"no signed outgoing testnet activity",IF(F7890="recommend","diverse and persistent testnet activity",IF(F7890="likely_bot","multiple automation signals","insufficient longevity or one automation signal"))))</x:f>
        <x:v>no signed outgoing testnet activity</x:v>
      </x:c>
    </x:row>
    <x:row r="7891">
      <x:c r="A7891" s="31" t="n">
        <x:v>7890</x:v>
      </x:c>
      <x:c r="B7891" s="45" t="str">
        <x:v>addr:0xA28df819D22A8db81A0DF80204284457FE641Dbd</x:v>
      </x:c>
      <x:c r="C7891" s="31" t="str"/>
      <x:c r="D7891" s="31" t="n">
        <x:v>0</x:v>
      </x:c>
      <x:c r="E7891" s="31" t="str">
        <x:v>no</x:v>
      </x:c>
      <x:c r="F7891" s="31" t="str">
        <x:f>IF(C7891&lt;&gt;"","exclude_synthetic",IF(D7891=0,"exclude_no_activity",IFERROR(VLOOKUP(LOWER(B7891),'Active analysis'!$A$2:$V$58,22,FALSE),"review")))</x:f>
        <x:v>exclude_no_activity</x:v>
      </x:c>
      <x:c r="G7891" s="31" t="n">
        <x:f>IFERROR(VLOOKUP(LOWER(B7891),'Active analysis'!$A$2:$V$58,21,FALSE),0)</x:f>
        <x:v>0</x:v>
      </x:c>
      <x:c r="H7891" s="31" t="str">
        <x:v>not_scanned_rate_limit</x:v>
      </x:c>
      <x:c r="I7891" s="31"/>
      <x:c r="J7891" s="31" t="str">
        <x:f>IF(C7891&lt;&gt;"",C7891,IF(D7891=0,"no signed outgoing testnet activity",IF(F7891="recommend","diverse and persistent testnet activity",IF(F7891="likely_bot","multiple automation signals","insufficient longevity or one automation signal"))))</x:f>
        <x:v>no signed outgoing testnet activity</x:v>
      </x:c>
    </x:row>
    <x:row r="7892">
      <x:c r="A7892" s="31" t="n">
        <x:v>7891</x:v>
      </x:c>
      <x:c r="B7892" s="45" t="str">
        <x:v>addr:0xA28E2FE25e2ae170931320f423e6B1a5988827b5</x:v>
      </x:c>
      <x:c r="C7892" s="31" t="str"/>
      <x:c r="D7892" s="31" t="n">
        <x:v>0</x:v>
      </x:c>
      <x:c r="E7892" s="31" t="str">
        <x:v>no</x:v>
      </x:c>
      <x:c r="F7892" s="31" t="str">
        <x:f>IF(C7892&lt;&gt;"","exclude_synthetic",IF(D7892=0,"exclude_no_activity",IFERROR(VLOOKUP(LOWER(B7892),'Active analysis'!$A$2:$V$58,22,FALSE),"review")))</x:f>
        <x:v>exclude_no_activity</x:v>
      </x:c>
      <x:c r="G7892" s="31" t="n">
        <x:f>IFERROR(VLOOKUP(LOWER(B7892),'Active analysis'!$A$2:$V$58,21,FALSE),0)</x:f>
        <x:v>0</x:v>
      </x:c>
      <x:c r="H7892" s="31" t="str">
        <x:v>not_scanned_rate_limit</x:v>
      </x:c>
      <x:c r="I7892" s="31"/>
      <x:c r="J7892" s="31" t="str">
        <x:f>IF(C7892&lt;&gt;"",C7892,IF(D7892=0,"no signed outgoing testnet activity",IF(F7892="recommend","diverse and persistent testnet activity",IF(F7892="likely_bot","multiple automation signals","insufficient longevity or one automation signal"))))</x:f>
        <x:v>no signed outgoing testnet activity</x:v>
      </x:c>
    </x:row>
    <x:row r="7893">
      <x:c r="A7893" s="31" t="n">
        <x:v>7892</x:v>
      </x:c>
      <x:c r="B7893" s="45" t="str">
        <x:v>addr:0xA28e7d075b6B24Bc4e657D90CFb838856274772F</x:v>
      </x:c>
      <x:c r="C7893" s="31" t="str"/>
      <x:c r="D7893" s="31" t="n">
        <x:v>0</x:v>
      </x:c>
      <x:c r="E7893" s="31" t="str">
        <x:v>no</x:v>
      </x:c>
      <x:c r="F7893" s="31" t="str">
        <x:f>IF(C7893&lt;&gt;"","exclude_synthetic",IF(D7893=0,"exclude_no_activity",IFERROR(VLOOKUP(LOWER(B7893),'Active analysis'!$A$2:$V$58,22,FALSE),"review")))</x:f>
        <x:v>exclude_no_activity</x:v>
      </x:c>
      <x:c r="G7893" s="31" t="n">
        <x:f>IFERROR(VLOOKUP(LOWER(B7893),'Active analysis'!$A$2:$V$58,21,FALSE),0)</x:f>
        <x:v>0</x:v>
      </x:c>
      <x:c r="H7893" s="31" t="str">
        <x:v>not_scanned_rate_limit</x:v>
      </x:c>
      <x:c r="I7893" s="31"/>
      <x:c r="J7893" s="31" t="str">
        <x:f>IF(C7893&lt;&gt;"",C7893,IF(D7893=0,"no signed outgoing testnet activity",IF(F7893="recommend","diverse and persistent testnet activity",IF(F7893="likely_bot","multiple automation signals","insufficient longevity or one automation signal"))))</x:f>
        <x:v>no signed outgoing testnet activity</x:v>
      </x:c>
    </x:row>
    <x:row r="7894">
      <x:c r="A7894" s="31" t="n">
        <x:v>7893</x:v>
      </x:c>
      <x:c r="B7894" s="45" t="str">
        <x:v>addr:0xa28fBf25d4E1a134Ad247F73e64Cf12103532a65</x:v>
      </x:c>
      <x:c r="C7894" s="31" t="str"/>
      <x:c r="D7894" s="31" t="n">
        <x:v>0</x:v>
      </x:c>
      <x:c r="E7894" s="31" t="str">
        <x:v>no</x:v>
      </x:c>
      <x:c r="F7894" s="31" t="str">
        <x:f>IF(C7894&lt;&gt;"","exclude_synthetic",IF(D7894=0,"exclude_no_activity",IFERROR(VLOOKUP(LOWER(B7894),'Active analysis'!$A$2:$V$58,22,FALSE),"review")))</x:f>
        <x:v>exclude_no_activity</x:v>
      </x:c>
      <x:c r="G7894" s="31" t="n">
        <x:f>IFERROR(VLOOKUP(LOWER(B7894),'Active analysis'!$A$2:$V$58,21,FALSE),0)</x:f>
        <x:v>0</x:v>
      </x:c>
      <x:c r="H7894" s="31" t="str">
        <x:v>not_scanned_rate_limit</x:v>
      </x:c>
      <x:c r="I7894" s="31"/>
      <x:c r="J7894" s="31" t="str">
        <x:f>IF(C7894&lt;&gt;"",C7894,IF(D7894=0,"no signed outgoing testnet activity",IF(F7894="recommend","diverse and persistent testnet activity",IF(F7894="likely_bot","multiple automation signals","insufficient longevity or one automation signal"))))</x:f>
        <x:v>no signed outgoing testnet activity</x:v>
      </x:c>
    </x:row>
    <x:row r="7895">
      <x:c r="A7895" s="31" t="n">
        <x:v>7894</x:v>
      </x:c>
      <x:c r="B7895" s="45" t="str">
        <x:v>addr:0xA2a5981bB3F76C1F1BB918F09798Bf7f2749a736</x:v>
      </x:c>
      <x:c r="C7895" s="31" t="str"/>
      <x:c r="D7895" s="31" t="n">
        <x:v>0</x:v>
      </x:c>
      <x:c r="E7895" s="31" t="str">
        <x:v>no</x:v>
      </x:c>
      <x:c r="F7895" s="31" t="str">
        <x:f>IF(C7895&lt;&gt;"","exclude_synthetic",IF(D7895=0,"exclude_no_activity",IFERROR(VLOOKUP(LOWER(B7895),'Active analysis'!$A$2:$V$58,22,FALSE),"review")))</x:f>
        <x:v>exclude_no_activity</x:v>
      </x:c>
      <x:c r="G7895" s="31" t="n">
        <x:f>IFERROR(VLOOKUP(LOWER(B7895),'Active analysis'!$A$2:$V$58,21,FALSE),0)</x:f>
        <x:v>0</x:v>
      </x:c>
      <x:c r="H7895" s="31" t="str">
        <x:v>not_scanned_rate_limit</x:v>
      </x:c>
      <x:c r="I7895" s="31"/>
      <x:c r="J7895" s="31" t="str">
        <x:f>IF(C7895&lt;&gt;"",C7895,IF(D7895=0,"no signed outgoing testnet activity",IF(F7895="recommend","diverse and persistent testnet activity",IF(F7895="likely_bot","multiple automation signals","insufficient longevity or one automation signal"))))</x:f>
        <x:v>no signed outgoing testnet activity</x:v>
      </x:c>
    </x:row>
    <x:row r="7896">
      <x:c r="A7896" s="31" t="n">
        <x:v>7895</x:v>
      </x:c>
      <x:c r="B7896" s="45" t="str">
        <x:v>addr:0xa2b1ac98045c7d3ad42b6e93543c272a3801cbac</x:v>
      </x:c>
      <x:c r="C7896" s="31" t="str"/>
      <x:c r="D7896" s="31" t="n">
        <x:v>0</x:v>
      </x:c>
      <x:c r="E7896" s="31" t="str">
        <x:v>no</x:v>
      </x:c>
      <x:c r="F7896" s="31" t="str">
        <x:f>IF(C7896&lt;&gt;"","exclude_synthetic",IF(D7896=0,"exclude_no_activity",IFERROR(VLOOKUP(LOWER(B7896),'Active analysis'!$A$2:$V$58,22,FALSE),"review")))</x:f>
        <x:v>exclude_no_activity</x:v>
      </x:c>
      <x:c r="G7896" s="31" t="n">
        <x:f>IFERROR(VLOOKUP(LOWER(B7896),'Active analysis'!$A$2:$V$58,21,FALSE),0)</x:f>
        <x:v>0</x:v>
      </x:c>
      <x:c r="H7896" s="31" t="str">
        <x:v>not_scanned_rate_limit</x:v>
      </x:c>
      <x:c r="I7896" s="31"/>
      <x:c r="J7896" s="31" t="str">
        <x:f>IF(C7896&lt;&gt;"",C7896,IF(D7896=0,"no signed outgoing testnet activity",IF(F7896="recommend","diverse and persistent testnet activity",IF(F7896="likely_bot","multiple automation signals","insufficient longevity or one automation signal"))))</x:f>
        <x:v>no signed outgoing testnet activity</x:v>
      </x:c>
    </x:row>
    <x:row r="7897">
      <x:c r="A7897" s="31" t="n">
        <x:v>7896</x:v>
      </x:c>
      <x:c r="B7897" s="45" t="str">
        <x:v>addr:0xa2badc66d621f0f786eb55fd921a725143cd189c</x:v>
      </x:c>
      <x:c r="C7897" s="31" t="str"/>
      <x:c r="D7897" s="31" t="n">
        <x:v>0</x:v>
      </x:c>
      <x:c r="E7897" s="31" t="str">
        <x:v>no</x:v>
      </x:c>
      <x:c r="F7897" s="31" t="str">
        <x:f>IF(C7897&lt;&gt;"","exclude_synthetic",IF(D7897=0,"exclude_no_activity",IFERROR(VLOOKUP(LOWER(B7897),'Active analysis'!$A$2:$V$58,22,FALSE),"review")))</x:f>
        <x:v>exclude_no_activity</x:v>
      </x:c>
      <x:c r="G7897" s="31" t="n">
        <x:f>IFERROR(VLOOKUP(LOWER(B7897),'Active analysis'!$A$2:$V$58,21,FALSE),0)</x:f>
        <x:v>0</x:v>
      </x:c>
      <x:c r="H7897" s="31" t="str">
        <x:v>not_scanned_rate_limit</x:v>
      </x:c>
      <x:c r="I7897" s="31"/>
      <x:c r="J7897" s="31" t="str">
        <x:f>IF(C7897&lt;&gt;"",C7897,IF(D7897=0,"no signed outgoing testnet activity",IF(F7897="recommend","diverse and persistent testnet activity",IF(F7897="likely_bot","multiple automation signals","insufficient longevity or one automation signal"))))</x:f>
        <x:v>no signed outgoing testnet activity</x:v>
      </x:c>
    </x:row>
    <x:row r="7898">
      <x:c r="A7898" s="31" t="n">
        <x:v>7897</x:v>
      </x:c>
      <x:c r="B7898" s="45" t="str">
        <x:v>addr:0xa2bcda756aadb72e2dcf77af289135fd6808620d</x:v>
      </x:c>
      <x:c r="C7898" s="31" t="str"/>
      <x:c r="D7898" s="31" t="n">
        <x:v>0</x:v>
      </x:c>
      <x:c r="E7898" s="31" t="str">
        <x:v>no</x:v>
      </x:c>
      <x:c r="F7898" s="31" t="str">
        <x:f>IF(C7898&lt;&gt;"","exclude_synthetic",IF(D7898=0,"exclude_no_activity",IFERROR(VLOOKUP(LOWER(B7898),'Active analysis'!$A$2:$V$58,22,FALSE),"review")))</x:f>
        <x:v>exclude_no_activity</x:v>
      </x:c>
      <x:c r="G7898" s="31" t="n">
        <x:f>IFERROR(VLOOKUP(LOWER(B7898),'Active analysis'!$A$2:$V$58,21,FALSE),0)</x:f>
        <x:v>0</x:v>
      </x:c>
      <x:c r="H7898" s="31" t="str">
        <x:v>not_scanned_rate_limit</x:v>
      </x:c>
      <x:c r="I7898" s="31"/>
      <x:c r="J7898" s="31" t="str">
        <x:f>IF(C7898&lt;&gt;"",C7898,IF(D7898=0,"no signed outgoing testnet activity",IF(F7898="recommend","diverse and persistent testnet activity",IF(F7898="likely_bot","multiple automation signals","insufficient longevity or one automation signal"))))</x:f>
        <x:v>no signed outgoing testnet activity</x:v>
      </x:c>
    </x:row>
    <x:row r="7899">
      <x:c r="A7899" s="31" t="n">
        <x:v>7898</x:v>
      </x:c>
      <x:c r="B7899" s="45" t="str">
        <x:v>addr:0xa2c13c75b4e673cee12de2c8ef2b45a566369f1c</x:v>
      </x:c>
      <x:c r="C7899" s="31" t="str"/>
      <x:c r="D7899" s="31" t="n">
        <x:v>0</x:v>
      </x:c>
      <x:c r="E7899" s="31" t="str">
        <x:v>no</x:v>
      </x:c>
      <x:c r="F7899" s="31" t="str">
        <x:f>IF(C7899&lt;&gt;"","exclude_synthetic",IF(D7899=0,"exclude_no_activity",IFERROR(VLOOKUP(LOWER(B7899),'Active analysis'!$A$2:$V$58,22,FALSE),"review")))</x:f>
        <x:v>exclude_no_activity</x:v>
      </x:c>
      <x:c r="G7899" s="31" t="n">
        <x:f>IFERROR(VLOOKUP(LOWER(B7899),'Active analysis'!$A$2:$V$58,21,FALSE),0)</x:f>
        <x:v>0</x:v>
      </x:c>
      <x:c r="H7899" s="31" t="str">
        <x:v>not_scanned_rate_limit</x:v>
      </x:c>
      <x:c r="I7899" s="31"/>
      <x:c r="J7899" s="31" t="str">
        <x:f>IF(C7899&lt;&gt;"",C7899,IF(D7899=0,"no signed outgoing testnet activity",IF(F7899="recommend","diverse and persistent testnet activity",IF(F7899="likely_bot","multiple automation signals","insufficient longevity or one automation signal"))))</x:f>
        <x:v>no signed outgoing testnet activity</x:v>
      </x:c>
    </x:row>
    <x:row r="7900">
      <x:c r="A7900" s="31" t="n">
        <x:v>7899</x:v>
      </x:c>
      <x:c r="B7900" s="45" t="str">
        <x:v>addr:0xA2ca93888cd86fbCE5b605bE0518493b7a9284e4</x:v>
      </x:c>
      <x:c r="C7900" s="31" t="str"/>
      <x:c r="D7900" s="31" t="n">
        <x:v>0</x:v>
      </x:c>
      <x:c r="E7900" s="31" t="str">
        <x:v>no</x:v>
      </x:c>
      <x:c r="F7900" s="31" t="str">
        <x:f>IF(C7900&lt;&gt;"","exclude_synthetic",IF(D7900=0,"exclude_no_activity",IFERROR(VLOOKUP(LOWER(B7900),'Active analysis'!$A$2:$V$58,22,FALSE),"review")))</x:f>
        <x:v>exclude_no_activity</x:v>
      </x:c>
      <x:c r="G7900" s="31" t="n">
        <x:f>IFERROR(VLOOKUP(LOWER(B7900),'Active analysis'!$A$2:$V$58,21,FALSE),0)</x:f>
        <x:v>0</x:v>
      </x:c>
      <x:c r="H7900" s="31" t="str">
        <x:v>not_scanned_rate_limit</x:v>
      </x:c>
      <x:c r="I7900" s="31"/>
      <x:c r="J7900" s="31" t="str">
        <x:f>IF(C7900&lt;&gt;"",C7900,IF(D7900=0,"no signed outgoing testnet activity",IF(F7900="recommend","diverse and persistent testnet activity",IF(F7900="likely_bot","multiple automation signals","insufficient longevity or one automation signal"))))</x:f>
        <x:v>no signed outgoing testnet activity</x:v>
      </x:c>
    </x:row>
    <x:row r="7901">
      <x:c r="A7901" s="31" t="n">
        <x:v>7900</x:v>
      </x:c>
      <x:c r="B7901" s="45" t="str">
        <x:v>addr:0xa2ccf23bc147ca0251069e3849663d6a2ca1c622</x:v>
      </x:c>
      <x:c r="C7901" s="31" t="str"/>
      <x:c r="D7901" s="31" t="n">
        <x:v>0</x:v>
      </x:c>
      <x:c r="E7901" s="31" t="str">
        <x:v>no</x:v>
      </x:c>
      <x:c r="F7901" s="31" t="str">
        <x:f>IF(C7901&lt;&gt;"","exclude_synthetic",IF(D7901=0,"exclude_no_activity",IFERROR(VLOOKUP(LOWER(B7901),'Active analysis'!$A$2:$V$58,22,FALSE),"review")))</x:f>
        <x:v>exclude_no_activity</x:v>
      </x:c>
      <x:c r="G7901" s="31" t="n">
        <x:f>IFERROR(VLOOKUP(LOWER(B7901),'Active analysis'!$A$2:$V$58,21,FALSE),0)</x:f>
        <x:v>0</x:v>
      </x:c>
      <x:c r="H7901" s="31" t="str">
        <x:v>not_scanned_rate_limit</x:v>
      </x:c>
      <x:c r="I7901" s="31"/>
      <x:c r="J7901" s="31" t="str">
        <x:f>IF(C7901&lt;&gt;"",C7901,IF(D7901=0,"no signed outgoing testnet activity",IF(F7901="recommend","diverse and persistent testnet activity",IF(F7901="likely_bot","multiple automation signals","insufficient longevity or one automation signal"))))</x:f>
        <x:v>no signed outgoing testnet activity</x:v>
      </x:c>
    </x:row>
    <x:row r="7902">
      <x:c r="A7902" s="31" t="n">
        <x:v>7901</x:v>
      </x:c>
      <x:c r="B7902" s="45" t="str">
        <x:v>addr:0xA2cfbBe8CA0D8f62725a6Bc8440512411060a88B</x:v>
      </x:c>
      <x:c r="C7902" s="31" t="str"/>
      <x:c r="D7902" s="31" t="n">
        <x:v>0</x:v>
      </x:c>
      <x:c r="E7902" s="31" t="str">
        <x:v>no</x:v>
      </x:c>
      <x:c r="F7902" s="31" t="str">
        <x:f>IF(C7902&lt;&gt;"","exclude_synthetic",IF(D7902=0,"exclude_no_activity",IFERROR(VLOOKUP(LOWER(B7902),'Active analysis'!$A$2:$V$58,22,FALSE),"review")))</x:f>
        <x:v>exclude_no_activity</x:v>
      </x:c>
      <x:c r="G7902" s="31" t="n">
        <x:f>IFERROR(VLOOKUP(LOWER(B7902),'Active analysis'!$A$2:$V$58,21,FALSE),0)</x:f>
        <x:v>0</x:v>
      </x:c>
      <x:c r="H7902" s="31" t="str">
        <x:v>not_scanned_rate_limit</x:v>
      </x:c>
      <x:c r="I7902" s="31"/>
      <x:c r="J7902" s="31" t="str">
        <x:f>IF(C7902&lt;&gt;"",C7902,IF(D7902=0,"no signed outgoing testnet activity",IF(F7902="recommend","diverse and persistent testnet activity",IF(F7902="likely_bot","multiple automation signals","insufficient longevity or one automation signal"))))</x:f>
        <x:v>no signed outgoing testnet activity</x:v>
      </x:c>
    </x:row>
    <x:row r="7903">
      <x:c r="A7903" s="31" t="n">
        <x:v>7902</x:v>
      </x:c>
      <x:c r="B7903" s="45" t="str">
        <x:v>addr:0xa2cfd68ca33fe8f2b40b76c14d989b0f20e60bb5</x:v>
      </x:c>
      <x:c r="C7903" s="31" t="str"/>
      <x:c r="D7903" s="31" t="n">
        <x:v>0</x:v>
      </x:c>
      <x:c r="E7903" s="31" t="str">
        <x:v>no</x:v>
      </x:c>
      <x:c r="F7903" s="31" t="str">
        <x:f>IF(C7903&lt;&gt;"","exclude_synthetic",IF(D7903=0,"exclude_no_activity",IFERROR(VLOOKUP(LOWER(B7903),'Active analysis'!$A$2:$V$58,22,FALSE),"review")))</x:f>
        <x:v>exclude_no_activity</x:v>
      </x:c>
      <x:c r="G7903" s="31" t="n">
        <x:f>IFERROR(VLOOKUP(LOWER(B7903),'Active analysis'!$A$2:$V$58,21,FALSE),0)</x:f>
        <x:v>0</x:v>
      </x:c>
      <x:c r="H7903" s="31" t="str">
        <x:v>not_scanned_rate_limit</x:v>
      </x:c>
      <x:c r="I7903" s="31"/>
      <x:c r="J7903" s="31" t="str">
        <x:f>IF(C7903&lt;&gt;"",C7903,IF(D7903=0,"no signed outgoing testnet activity",IF(F7903="recommend","diverse and persistent testnet activity",IF(F7903="likely_bot","multiple automation signals","insufficient longevity or one automation signal"))))</x:f>
        <x:v>no signed outgoing testnet activity</x:v>
      </x:c>
    </x:row>
    <x:row r="7904">
      <x:c r="A7904" s="31" t="n">
        <x:v>7903</x:v>
      </x:c>
      <x:c r="B7904" s="45" t="str">
        <x:v>addr:0xA2D4112A51a2DcA7B6787bE63CC434ef269335E9</x:v>
      </x:c>
      <x:c r="C7904" s="31" t="str"/>
      <x:c r="D7904" s="31" t="n">
        <x:v>0</x:v>
      </x:c>
      <x:c r="E7904" s="31" t="str">
        <x:v>no</x:v>
      </x:c>
      <x:c r="F7904" s="31" t="str">
        <x:f>IF(C7904&lt;&gt;"","exclude_synthetic",IF(D7904=0,"exclude_no_activity",IFERROR(VLOOKUP(LOWER(B7904),'Active analysis'!$A$2:$V$58,22,FALSE),"review")))</x:f>
        <x:v>exclude_no_activity</x:v>
      </x:c>
      <x:c r="G7904" s="31" t="n">
        <x:f>IFERROR(VLOOKUP(LOWER(B7904),'Active analysis'!$A$2:$V$58,21,FALSE),0)</x:f>
        <x:v>0</x:v>
      </x:c>
      <x:c r="H7904" s="31" t="str">
        <x:v>not_scanned_rate_limit</x:v>
      </x:c>
      <x:c r="I7904" s="31"/>
      <x:c r="J7904" s="31" t="str">
        <x:f>IF(C7904&lt;&gt;"",C7904,IF(D7904=0,"no signed outgoing testnet activity",IF(F7904="recommend","diverse and persistent testnet activity",IF(F7904="likely_bot","multiple automation signals","insufficient longevity or one automation signal"))))</x:f>
        <x:v>no signed outgoing testnet activity</x:v>
      </x:c>
    </x:row>
    <x:row r="7905">
      <x:c r="A7905" s="31" t="n">
        <x:v>7904</x:v>
      </x:c>
      <x:c r="B7905" s="45" t="str">
        <x:v>addr:0xa2d5fa6819e265a1eef0f7d11f112353dfa497bb</x:v>
      </x:c>
      <x:c r="C7905" s="31" t="str"/>
      <x:c r="D7905" s="31" t="n">
        <x:v>0</x:v>
      </x:c>
      <x:c r="E7905" s="31" t="str">
        <x:v>no</x:v>
      </x:c>
      <x:c r="F7905" s="31" t="str">
        <x:f>IF(C7905&lt;&gt;"","exclude_synthetic",IF(D7905=0,"exclude_no_activity",IFERROR(VLOOKUP(LOWER(B7905),'Active analysis'!$A$2:$V$58,22,FALSE),"review")))</x:f>
        <x:v>exclude_no_activity</x:v>
      </x:c>
      <x:c r="G7905" s="31" t="n">
        <x:f>IFERROR(VLOOKUP(LOWER(B7905),'Active analysis'!$A$2:$V$58,21,FALSE),0)</x:f>
        <x:v>0</x:v>
      </x:c>
      <x:c r="H7905" s="31" t="str">
        <x:v>not_scanned_rate_limit</x:v>
      </x:c>
      <x:c r="I7905" s="31"/>
      <x:c r="J7905" s="31" t="str">
        <x:f>IF(C7905&lt;&gt;"",C7905,IF(D7905=0,"no signed outgoing testnet activity",IF(F7905="recommend","diverse and persistent testnet activity",IF(F7905="likely_bot","multiple automation signals","insufficient longevity or one automation signal"))))</x:f>
        <x:v>no signed outgoing testnet activity</x:v>
      </x:c>
    </x:row>
    <x:row r="7906">
      <x:c r="A7906" s="31" t="n">
        <x:v>7905</x:v>
      </x:c>
      <x:c r="B7906" s="45" t="str">
        <x:v>addr:0xa2db20b48ebe7d643c834c4f273e10cfcf49e627</x:v>
      </x:c>
      <x:c r="C7906" s="31" t="str"/>
      <x:c r="D7906" s="31" t="n">
        <x:v>0</x:v>
      </x:c>
      <x:c r="E7906" s="31" t="str">
        <x:v>no</x:v>
      </x:c>
      <x:c r="F7906" s="31" t="str">
        <x:f>IF(C7906&lt;&gt;"","exclude_synthetic",IF(D7906=0,"exclude_no_activity",IFERROR(VLOOKUP(LOWER(B7906),'Active analysis'!$A$2:$V$58,22,FALSE),"review")))</x:f>
        <x:v>exclude_no_activity</x:v>
      </x:c>
      <x:c r="G7906" s="31" t="n">
        <x:f>IFERROR(VLOOKUP(LOWER(B7906),'Active analysis'!$A$2:$V$58,21,FALSE),0)</x:f>
        <x:v>0</x:v>
      </x:c>
      <x:c r="H7906" s="31" t="str">
        <x:v>not_scanned_rate_limit</x:v>
      </x:c>
      <x:c r="I7906" s="31"/>
      <x:c r="J7906" s="31" t="str">
        <x:f>IF(C7906&lt;&gt;"",C7906,IF(D7906=0,"no signed outgoing testnet activity",IF(F7906="recommend","diverse and persistent testnet activity",IF(F7906="likely_bot","multiple automation signals","insufficient longevity or one automation signal"))))</x:f>
        <x:v>no signed outgoing testnet activity</x:v>
      </x:c>
    </x:row>
    <x:row r="7907">
      <x:c r="A7907" s="31" t="n">
        <x:v>7906</x:v>
      </x:c>
      <x:c r="B7907" s="45" t="str">
        <x:v>addr:0xa2dD76B928835c4BF11470A53A270929d14E97e1</x:v>
      </x:c>
      <x:c r="C7907" s="31" t="str"/>
      <x:c r="D7907" s="31" t="n">
        <x:v>0</x:v>
      </x:c>
      <x:c r="E7907" s="31" t="str">
        <x:v>no</x:v>
      </x:c>
      <x:c r="F7907" s="31" t="str">
        <x:f>IF(C7907&lt;&gt;"","exclude_synthetic",IF(D7907=0,"exclude_no_activity",IFERROR(VLOOKUP(LOWER(B7907),'Active analysis'!$A$2:$V$58,22,FALSE),"review")))</x:f>
        <x:v>exclude_no_activity</x:v>
      </x:c>
      <x:c r="G7907" s="31" t="n">
        <x:f>IFERROR(VLOOKUP(LOWER(B7907),'Active analysis'!$A$2:$V$58,21,FALSE),0)</x:f>
        <x:v>0</x:v>
      </x:c>
      <x:c r="H7907" s="31" t="str">
        <x:v>not_scanned_rate_limit</x:v>
      </x:c>
      <x:c r="I7907" s="31"/>
      <x:c r="J7907" s="31" t="str">
        <x:f>IF(C7907&lt;&gt;"",C7907,IF(D7907=0,"no signed outgoing testnet activity",IF(F7907="recommend","diverse and persistent testnet activity",IF(F7907="likely_bot","multiple automation signals","insufficient longevity or one automation signal"))))</x:f>
        <x:v>no signed outgoing testnet activity</x:v>
      </x:c>
    </x:row>
    <x:row r="7908">
      <x:c r="A7908" s="31" t="n">
        <x:v>7907</x:v>
      </x:c>
      <x:c r="B7908" s="45" t="str">
        <x:v>addr:0xa2e62badfa8f799f0a31051529e914f9fcbf0024</x:v>
      </x:c>
      <x:c r="C7908" s="31" t="str"/>
      <x:c r="D7908" s="31" t="n">
        <x:v>0</x:v>
      </x:c>
      <x:c r="E7908" s="31" t="str">
        <x:v>no</x:v>
      </x:c>
      <x:c r="F7908" s="31" t="str">
        <x:f>IF(C7908&lt;&gt;"","exclude_synthetic",IF(D7908=0,"exclude_no_activity",IFERROR(VLOOKUP(LOWER(B7908),'Active analysis'!$A$2:$V$58,22,FALSE),"review")))</x:f>
        <x:v>exclude_no_activity</x:v>
      </x:c>
      <x:c r="G7908" s="31" t="n">
        <x:f>IFERROR(VLOOKUP(LOWER(B7908),'Active analysis'!$A$2:$V$58,21,FALSE),0)</x:f>
        <x:v>0</x:v>
      </x:c>
      <x:c r="H7908" s="31" t="str">
        <x:v>not_scanned_rate_limit</x:v>
      </x:c>
      <x:c r="I7908" s="31"/>
      <x:c r="J7908" s="31" t="str">
        <x:f>IF(C7908&lt;&gt;"",C7908,IF(D7908=0,"no signed outgoing testnet activity",IF(F7908="recommend","diverse and persistent testnet activity",IF(F7908="likely_bot","multiple automation signals","insufficient longevity or one automation signal"))))</x:f>
        <x:v>no signed outgoing testnet activity</x:v>
      </x:c>
    </x:row>
    <x:row r="7909">
      <x:c r="A7909" s="31" t="n">
        <x:v>7908</x:v>
      </x:c>
      <x:c r="B7909" s="45" t="str">
        <x:v>addr:0xA2e981Da5158CA6EF247210F3BAC49335689f83B</x:v>
      </x:c>
      <x:c r="C7909" s="31" t="str"/>
      <x:c r="D7909" s="31" t="n">
        <x:v>0</x:v>
      </x:c>
      <x:c r="E7909" s="31" t="str">
        <x:v>no</x:v>
      </x:c>
      <x:c r="F7909" s="31" t="str">
        <x:f>IF(C7909&lt;&gt;"","exclude_synthetic",IF(D7909=0,"exclude_no_activity",IFERROR(VLOOKUP(LOWER(B7909),'Active analysis'!$A$2:$V$58,22,FALSE),"review")))</x:f>
        <x:v>exclude_no_activity</x:v>
      </x:c>
      <x:c r="G7909" s="31" t="n">
        <x:f>IFERROR(VLOOKUP(LOWER(B7909),'Active analysis'!$A$2:$V$58,21,FALSE),0)</x:f>
        <x:v>0</x:v>
      </x:c>
      <x:c r="H7909" s="31" t="str">
        <x:v>not_scanned_rate_limit</x:v>
      </x:c>
      <x:c r="I7909" s="31"/>
      <x:c r="J7909" s="31" t="str">
        <x:f>IF(C7909&lt;&gt;"",C7909,IF(D7909=0,"no signed outgoing testnet activity",IF(F7909="recommend","diverse and persistent testnet activity",IF(F7909="likely_bot","multiple automation signals","insufficient longevity or one automation signal"))))</x:f>
        <x:v>no signed outgoing testnet activity</x:v>
      </x:c>
    </x:row>
    <x:row r="7910">
      <x:c r="A7910" s="31" t="n">
        <x:v>7909</x:v>
      </x:c>
      <x:c r="B7910" s="45" t="str">
        <x:v>addr:0xa2EDB9657fAD98b005c411ca2fb00599c747A93a</x:v>
      </x:c>
      <x:c r="C7910" s="31" t="str"/>
      <x:c r="D7910" s="31" t="n">
        <x:v>0</x:v>
      </x:c>
      <x:c r="E7910" s="31" t="str">
        <x:v>no</x:v>
      </x:c>
      <x:c r="F7910" s="31" t="str">
        <x:f>IF(C7910&lt;&gt;"","exclude_synthetic",IF(D7910=0,"exclude_no_activity",IFERROR(VLOOKUP(LOWER(B7910),'Active analysis'!$A$2:$V$58,22,FALSE),"review")))</x:f>
        <x:v>exclude_no_activity</x:v>
      </x:c>
      <x:c r="G7910" s="31" t="n">
        <x:f>IFERROR(VLOOKUP(LOWER(B7910),'Active analysis'!$A$2:$V$58,21,FALSE),0)</x:f>
        <x:v>0</x:v>
      </x:c>
      <x:c r="H7910" s="31" t="str">
        <x:v>not_scanned_rate_limit</x:v>
      </x:c>
      <x:c r="I7910" s="31"/>
      <x:c r="J7910" s="31" t="str">
        <x:f>IF(C7910&lt;&gt;"",C7910,IF(D7910=0,"no signed outgoing testnet activity",IF(F7910="recommend","diverse and persistent testnet activity",IF(F7910="likely_bot","multiple automation signals","insufficient longevity or one automation signal"))))</x:f>
        <x:v>no signed outgoing testnet activity</x:v>
      </x:c>
    </x:row>
    <x:row r="7911">
      <x:c r="A7911" s="31" t="n">
        <x:v>7910</x:v>
      </x:c>
      <x:c r="B7911" s="45" t="str">
        <x:v>addr:0xa2F37E85152499DD4A98DDF8994A072861ded556</x:v>
      </x:c>
      <x:c r="C7911" s="31" t="str"/>
      <x:c r="D7911" s="31" t="n">
        <x:v>0</x:v>
      </x:c>
      <x:c r="E7911" s="31" t="str">
        <x:v>no</x:v>
      </x:c>
      <x:c r="F7911" s="31" t="str">
        <x:f>IF(C7911&lt;&gt;"","exclude_synthetic",IF(D7911=0,"exclude_no_activity",IFERROR(VLOOKUP(LOWER(B7911),'Active analysis'!$A$2:$V$58,22,FALSE),"review")))</x:f>
        <x:v>exclude_no_activity</x:v>
      </x:c>
      <x:c r="G7911" s="31" t="n">
        <x:f>IFERROR(VLOOKUP(LOWER(B7911),'Active analysis'!$A$2:$V$58,21,FALSE),0)</x:f>
        <x:v>0</x:v>
      </x:c>
      <x:c r="H7911" s="31" t="str">
        <x:v>not_scanned_rate_limit</x:v>
      </x:c>
      <x:c r="I7911" s="31"/>
      <x:c r="J7911" s="31" t="str">
        <x:f>IF(C7911&lt;&gt;"",C7911,IF(D7911=0,"no signed outgoing testnet activity",IF(F7911="recommend","diverse and persistent testnet activity",IF(F7911="likely_bot","multiple automation signals","insufficient longevity or one automation signal"))))</x:f>
        <x:v>no signed outgoing testnet activity</x:v>
      </x:c>
    </x:row>
    <x:row r="7912">
      <x:c r="A7912" s="31" t="n">
        <x:v>7911</x:v>
      </x:c>
      <x:c r="B7912" s="45" t="str">
        <x:v>addr:0xa2FA3CfDd82ec81E16C3a67ed48750272De61e7a</x:v>
      </x:c>
      <x:c r="C7912" s="31" t="str"/>
      <x:c r="D7912" s="31" t="n">
        <x:v>0</x:v>
      </x:c>
      <x:c r="E7912" s="31" t="str">
        <x:v>no</x:v>
      </x:c>
      <x:c r="F7912" s="31" t="str">
        <x:f>IF(C7912&lt;&gt;"","exclude_synthetic",IF(D7912=0,"exclude_no_activity",IFERROR(VLOOKUP(LOWER(B7912),'Active analysis'!$A$2:$V$58,22,FALSE),"review")))</x:f>
        <x:v>exclude_no_activity</x:v>
      </x:c>
      <x:c r="G7912" s="31" t="n">
        <x:f>IFERROR(VLOOKUP(LOWER(B7912),'Active analysis'!$A$2:$V$58,21,FALSE),0)</x:f>
        <x:v>0</x:v>
      </x:c>
      <x:c r="H7912" s="31" t="str">
        <x:v>not_scanned_rate_limit</x:v>
      </x:c>
      <x:c r="I7912" s="31"/>
      <x:c r="J7912" s="31" t="str">
        <x:f>IF(C7912&lt;&gt;"",C7912,IF(D7912=0,"no signed outgoing testnet activity",IF(F7912="recommend","diverse and persistent testnet activity",IF(F7912="likely_bot","multiple automation signals","insufficient longevity or one automation signal"))))</x:f>
        <x:v>no signed outgoing testnet activity</x:v>
      </x:c>
    </x:row>
    <x:row r="7913">
      <x:c r="A7913" s="31" t="n">
        <x:v>7912</x:v>
      </x:c>
      <x:c r="B7913" s="45" t="str">
        <x:v>addr:0xa313d8DF1C8486BB3132Cf76da0620b4e5b48664</x:v>
      </x:c>
      <x:c r="C7913" s="31" t="str"/>
      <x:c r="D7913" s="31" t="n">
        <x:v>0</x:v>
      </x:c>
      <x:c r="E7913" s="31" t="str">
        <x:v>no</x:v>
      </x:c>
      <x:c r="F7913" s="31" t="str">
        <x:f>IF(C7913&lt;&gt;"","exclude_synthetic",IF(D7913=0,"exclude_no_activity",IFERROR(VLOOKUP(LOWER(B7913),'Active analysis'!$A$2:$V$58,22,FALSE),"review")))</x:f>
        <x:v>exclude_no_activity</x:v>
      </x:c>
      <x:c r="G7913" s="31" t="n">
        <x:f>IFERROR(VLOOKUP(LOWER(B7913),'Active analysis'!$A$2:$V$58,21,FALSE),0)</x:f>
        <x:v>0</x:v>
      </x:c>
      <x:c r="H7913" s="31" t="str">
        <x:v>not_scanned_rate_limit</x:v>
      </x:c>
      <x:c r="I7913" s="31"/>
      <x:c r="J7913" s="31" t="str">
        <x:f>IF(C7913&lt;&gt;"",C7913,IF(D7913=0,"no signed outgoing testnet activity",IF(F7913="recommend","diverse and persistent testnet activity",IF(F7913="likely_bot","multiple automation signals","insufficient longevity or one automation signal"))))</x:f>
        <x:v>no signed outgoing testnet activity</x:v>
      </x:c>
    </x:row>
    <x:row r="7914">
      <x:c r="A7914" s="31" t="n">
        <x:v>7913</x:v>
      </x:c>
      <x:c r="B7914" s="45" t="str">
        <x:v>addr:0xa3172ab35430e9a31238dcf61458181d6dae4ba3</x:v>
      </x:c>
      <x:c r="C7914" s="31" t="str"/>
      <x:c r="D7914" s="31" t="n">
        <x:v>0</x:v>
      </x:c>
      <x:c r="E7914" s="31" t="str">
        <x:v>no</x:v>
      </x:c>
      <x:c r="F7914" s="31" t="str">
        <x:f>IF(C7914&lt;&gt;"","exclude_synthetic",IF(D7914=0,"exclude_no_activity",IFERROR(VLOOKUP(LOWER(B7914),'Active analysis'!$A$2:$V$58,22,FALSE),"review")))</x:f>
        <x:v>exclude_no_activity</x:v>
      </x:c>
      <x:c r="G7914" s="31" t="n">
        <x:f>IFERROR(VLOOKUP(LOWER(B7914),'Active analysis'!$A$2:$V$58,21,FALSE),0)</x:f>
        <x:v>0</x:v>
      </x:c>
      <x:c r="H7914" s="31" t="str">
        <x:v>not_scanned_rate_limit</x:v>
      </x:c>
      <x:c r="I7914" s="31"/>
      <x:c r="J7914" s="31" t="str">
        <x:f>IF(C7914&lt;&gt;"",C7914,IF(D7914=0,"no signed outgoing testnet activity",IF(F7914="recommend","diverse and persistent testnet activity",IF(F7914="likely_bot","multiple automation signals","insufficient longevity or one automation signal"))))</x:f>
        <x:v>no signed outgoing testnet activity</x:v>
      </x:c>
    </x:row>
    <x:row r="7915">
      <x:c r="A7915" s="31" t="n">
        <x:v>7914</x:v>
      </x:c>
      <x:c r="B7915" s="45" t="str">
        <x:v>addr:0xa31dE23Ba9313406bB6d94F9D8B225e7c73bDd86</x:v>
      </x:c>
      <x:c r="C7915" s="31" t="str"/>
      <x:c r="D7915" s="31" t="n">
        <x:v>0</x:v>
      </x:c>
      <x:c r="E7915" s="31" t="str">
        <x:v>no</x:v>
      </x:c>
      <x:c r="F7915" s="31" t="str">
        <x:f>IF(C7915&lt;&gt;"","exclude_synthetic",IF(D7915=0,"exclude_no_activity",IFERROR(VLOOKUP(LOWER(B7915),'Active analysis'!$A$2:$V$58,22,FALSE),"review")))</x:f>
        <x:v>exclude_no_activity</x:v>
      </x:c>
      <x:c r="G7915" s="31" t="n">
        <x:f>IFERROR(VLOOKUP(LOWER(B7915),'Active analysis'!$A$2:$V$58,21,FALSE),0)</x:f>
        <x:v>0</x:v>
      </x:c>
      <x:c r="H7915" s="31" t="str">
        <x:v>not_scanned_rate_limit</x:v>
      </x:c>
      <x:c r="I7915" s="31"/>
      <x:c r="J7915" s="31" t="str">
        <x:f>IF(C7915&lt;&gt;"",C7915,IF(D7915=0,"no signed outgoing testnet activity",IF(F7915="recommend","diverse and persistent testnet activity",IF(F7915="likely_bot","multiple automation signals","insufficient longevity or one automation signal"))))</x:f>
        <x:v>no signed outgoing testnet activity</x:v>
      </x:c>
    </x:row>
    <x:row r="7916">
      <x:c r="A7916" s="31" t="n">
        <x:v>7915</x:v>
      </x:c>
      <x:c r="B7916" s="45" t="str">
        <x:v>addr:0xa321b7933d7e1ca89790d04586909d7ad088eb4b</x:v>
      </x:c>
      <x:c r="C7916" s="31" t="str"/>
      <x:c r="D7916" s="31" t="n">
        <x:v>0</x:v>
      </x:c>
      <x:c r="E7916" s="31" t="str">
        <x:v>no</x:v>
      </x:c>
      <x:c r="F7916" s="31" t="str">
        <x:f>IF(C7916&lt;&gt;"","exclude_synthetic",IF(D7916=0,"exclude_no_activity",IFERROR(VLOOKUP(LOWER(B7916),'Active analysis'!$A$2:$V$58,22,FALSE),"review")))</x:f>
        <x:v>exclude_no_activity</x:v>
      </x:c>
      <x:c r="G7916" s="31" t="n">
        <x:f>IFERROR(VLOOKUP(LOWER(B7916),'Active analysis'!$A$2:$V$58,21,FALSE),0)</x:f>
        <x:v>0</x:v>
      </x:c>
      <x:c r="H7916" s="31" t="str">
        <x:v>not_scanned_rate_limit</x:v>
      </x:c>
      <x:c r="I7916" s="31"/>
      <x:c r="J7916" s="31" t="str">
        <x:f>IF(C7916&lt;&gt;"",C7916,IF(D7916=0,"no signed outgoing testnet activity",IF(F7916="recommend","diverse and persistent testnet activity",IF(F7916="likely_bot","multiple automation signals","insufficient longevity or one automation signal"))))</x:f>
        <x:v>no signed outgoing testnet activity</x:v>
      </x:c>
    </x:row>
    <x:row r="7917">
      <x:c r="A7917" s="31" t="n">
        <x:v>7916</x:v>
      </x:c>
      <x:c r="B7917" s="45" t="str">
        <x:v>addr:0xa322B6829e69E4f6D3C8D5ea9f095163ACdBb92B</x:v>
      </x:c>
      <x:c r="C7917" s="31" t="str"/>
      <x:c r="D7917" s="31" t="n">
        <x:v>0</x:v>
      </x:c>
      <x:c r="E7917" s="31" t="str">
        <x:v>no</x:v>
      </x:c>
      <x:c r="F7917" s="31" t="str">
        <x:f>IF(C7917&lt;&gt;"","exclude_synthetic",IF(D7917=0,"exclude_no_activity",IFERROR(VLOOKUP(LOWER(B7917),'Active analysis'!$A$2:$V$58,22,FALSE),"review")))</x:f>
        <x:v>exclude_no_activity</x:v>
      </x:c>
      <x:c r="G7917" s="31" t="n">
        <x:f>IFERROR(VLOOKUP(LOWER(B7917),'Active analysis'!$A$2:$V$58,21,FALSE),0)</x:f>
        <x:v>0</x:v>
      </x:c>
      <x:c r="H7917" s="31" t="str">
        <x:v>not_scanned_rate_limit</x:v>
      </x:c>
      <x:c r="I7917" s="31"/>
      <x:c r="J7917" s="31" t="str">
        <x:f>IF(C7917&lt;&gt;"",C7917,IF(D7917=0,"no signed outgoing testnet activity",IF(F7917="recommend","diverse and persistent testnet activity",IF(F7917="likely_bot","multiple automation signals","insufficient longevity or one automation signal"))))</x:f>
        <x:v>no signed outgoing testnet activity</x:v>
      </x:c>
    </x:row>
    <x:row r="7918">
      <x:c r="A7918" s="31" t="n">
        <x:v>7917</x:v>
      </x:c>
      <x:c r="B7918" s="45" t="str">
        <x:v>addr:0xA32966c46A64c73C5218Ca97ef3B21b64a873A86</x:v>
      </x:c>
      <x:c r="C7918" s="31" t="str"/>
      <x:c r="D7918" s="31" t="n">
        <x:v>0</x:v>
      </x:c>
      <x:c r="E7918" s="31" t="str">
        <x:v>no</x:v>
      </x:c>
      <x:c r="F7918" s="31" t="str">
        <x:f>IF(C7918&lt;&gt;"","exclude_synthetic",IF(D7918=0,"exclude_no_activity",IFERROR(VLOOKUP(LOWER(B7918),'Active analysis'!$A$2:$V$58,22,FALSE),"review")))</x:f>
        <x:v>exclude_no_activity</x:v>
      </x:c>
      <x:c r="G7918" s="31" t="n">
        <x:f>IFERROR(VLOOKUP(LOWER(B7918),'Active analysis'!$A$2:$V$58,21,FALSE),0)</x:f>
        <x:v>0</x:v>
      </x:c>
      <x:c r="H7918" s="31" t="str">
        <x:v>not_scanned_rate_limit</x:v>
      </x:c>
      <x:c r="I7918" s="31"/>
      <x:c r="J7918" s="31" t="str">
        <x:f>IF(C7918&lt;&gt;"",C7918,IF(D7918=0,"no signed outgoing testnet activity",IF(F7918="recommend","diverse and persistent testnet activity",IF(F7918="likely_bot","multiple automation signals","insufficient longevity or one automation signal"))))</x:f>
        <x:v>no signed outgoing testnet activity</x:v>
      </x:c>
    </x:row>
    <x:row r="7919">
      <x:c r="A7919" s="31" t="n">
        <x:v>7918</x:v>
      </x:c>
      <x:c r="B7919" s="45" t="str">
        <x:v>addr:0xa33377f0fb8e2a957057e18a5ea6af4e22f4bf2b</x:v>
      </x:c>
      <x:c r="C7919" s="31" t="str"/>
      <x:c r="D7919" s="31" t="n">
        <x:v>0</x:v>
      </x:c>
      <x:c r="E7919" s="31" t="str">
        <x:v>no</x:v>
      </x:c>
      <x:c r="F7919" s="31" t="str">
        <x:f>IF(C7919&lt;&gt;"","exclude_synthetic",IF(D7919=0,"exclude_no_activity",IFERROR(VLOOKUP(LOWER(B7919),'Active analysis'!$A$2:$V$58,22,FALSE),"review")))</x:f>
        <x:v>exclude_no_activity</x:v>
      </x:c>
      <x:c r="G7919" s="31" t="n">
        <x:f>IFERROR(VLOOKUP(LOWER(B7919),'Active analysis'!$A$2:$V$58,21,FALSE),0)</x:f>
        <x:v>0</x:v>
      </x:c>
      <x:c r="H7919" s="31" t="str">
        <x:v>not_scanned_rate_limit</x:v>
      </x:c>
      <x:c r="I7919" s="31"/>
      <x:c r="J7919" s="31" t="str">
        <x:f>IF(C7919&lt;&gt;"",C7919,IF(D7919=0,"no signed outgoing testnet activity",IF(F7919="recommend","diverse and persistent testnet activity",IF(F7919="likely_bot","multiple automation signals","insufficient longevity or one automation signal"))))</x:f>
        <x:v>no signed outgoing testnet activity</x:v>
      </x:c>
    </x:row>
    <x:row r="7920">
      <x:c r="A7920" s="31" t="n">
        <x:v>7919</x:v>
      </x:c>
      <x:c r="B7920" s="45" t="str">
        <x:v>addr:0xA334F56115E0329E2C78b66D79B8c071B443858B</x:v>
      </x:c>
      <x:c r="C7920" s="31" t="str"/>
      <x:c r="D7920" s="31" t="n">
        <x:v>0</x:v>
      </x:c>
      <x:c r="E7920" s="31" t="str">
        <x:v>no</x:v>
      </x:c>
      <x:c r="F7920" s="31" t="str">
        <x:f>IF(C7920&lt;&gt;"","exclude_synthetic",IF(D7920=0,"exclude_no_activity",IFERROR(VLOOKUP(LOWER(B7920),'Active analysis'!$A$2:$V$58,22,FALSE),"review")))</x:f>
        <x:v>exclude_no_activity</x:v>
      </x:c>
      <x:c r="G7920" s="31" t="n">
        <x:f>IFERROR(VLOOKUP(LOWER(B7920),'Active analysis'!$A$2:$V$58,21,FALSE),0)</x:f>
        <x:v>0</x:v>
      </x:c>
      <x:c r="H7920" s="31" t="str">
        <x:v>not_scanned_rate_limit</x:v>
      </x:c>
      <x:c r="I7920" s="31"/>
      <x:c r="J7920" s="31" t="str">
        <x:f>IF(C7920&lt;&gt;"",C7920,IF(D7920=0,"no signed outgoing testnet activity",IF(F7920="recommend","diverse and persistent testnet activity",IF(F7920="likely_bot","multiple automation signals","insufficient longevity or one automation signal"))))</x:f>
        <x:v>no signed outgoing testnet activity</x:v>
      </x:c>
    </x:row>
    <x:row r="7921">
      <x:c r="A7921" s="31" t="n">
        <x:v>7920</x:v>
      </x:c>
      <x:c r="B7921" s="45" t="str">
        <x:v>addr:0xa33Be161BdCF4f9A7dfCd4A56876A64464422751</x:v>
      </x:c>
      <x:c r="C7921" s="31" t="str"/>
      <x:c r="D7921" s="31" t="n">
        <x:v>0</x:v>
      </x:c>
      <x:c r="E7921" s="31" t="str">
        <x:v>no</x:v>
      </x:c>
      <x:c r="F7921" s="31" t="str">
        <x:f>IF(C7921&lt;&gt;"","exclude_synthetic",IF(D7921=0,"exclude_no_activity",IFERROR(VLOOKUP(LOWER(B7921),'Active analysis'!$A$2:$V$58,22,FALSE),"review")))</x:f>
        <x:v>exclude_no_activity</x:v>
      </x:c>
      <x:c r="G7921" s="31" t="n">
        <x:f>IFERROR(VLOOKUP(LOWER(B7921),'Active analysis'!$A$2:$V$58,21,FALSE),0)</x:f>
        <x:v>0</x:v>
      </x:c>
      <x:c r="H7921" s="31" t="str">
        <x:v>not_scanned_rate_limit</x:v>
      </x:c>
      <x:c r="I7921" s="31"/>
      <x:c r="J7921" s="31" t="str">
        <x:f>IF(C7921&lt;&gt;"",C7921,IF(D7921=0,"no signed outgoing testnet activity",IF(F7921="recommend","diverse and persistent testnet activity",IF(F7921="likely_bot","multiple automation signals","insufficient longevity or one automation signal"))))</x:f>
        <x:v>no signed outgoing testnet activity</x:v>
      </x:c>
    </x:row>
    <x:row r="7922">
      <x:c r="A7922" s="31" t="n">
        <x:v>7921</x:v>
      </x:c>
      <x:c r="B7922" s="45" t="str">
        <x:v>addr:0xA33C8c45646D822796E60E88B33f7DA4E3dA45a2</x:v>
      </x:c>
      <x:c r="C7922" s="31" t="str"/>
      <x:c r="D7922" s="31" t="n">
        <x:v>0</x:v>
      </x:c>
      <x:c r="E7922" s="31" t="str">
        <x:v>no</x:v>
      </x:c>
      <x:c r="F7922" s="31" t="str">
        <x:f>IF(C7922&lt;&gt;"","exclude_synthetic",IF(D7922=0,"exclude_no_activity",IFERROR(VLOOKUP(LOWER(B7922),'Active analysis'!$A$2:$V$58,22,FALSE),"review")))</x:f>
        <x:v>exclude_no_activity</x:v>
      </x:c>
      <x:c r="G7922" s="31" t="n">
        <x:f>IFERROR(VLOOKUP(LOWER(B7922),'Active analysis'!$A$2:$V$58,21,FALSE),0)</x:f>
        <x:v>0</x:v>
      </x:c>
      <x:c r="H7922" s="31" t="str">
        <x:v>not_scanned_rate_limit</x:v>
      </x:c>
      <x:c r="I7922" s="31"/>
      <x:c r="J7922" s="31" t="str">
        <x:f>IF(C7922&lt;&gt;"",C7922,IF(D7922=0,"no signed outgoing testnet activity",IF(F7922="recommend","diverse and persistent testnet activity",IF(F7922="likely_bot","multiple automation signals","insufficient longevity or one automation signal"))))</x:f>
        <x:v>no signed outgoing testnet activity</x:v>
      </x:c>
    </x:row>
    <x:row r="7923">
      <x:c r="A7923" s="31" t="n">
        <x:v>7922</x:v>
      </x:c>
      <x:c r="B7923" s="45" t="str">
        <x:v>addr:0xa33f9324e94e858d9f2d465bd7d012eddeeb9720</x:v>
      </x:c>
      <x:c r="C7923" s="31" t="str"/>
      <x:c r="D7923" s="31" t="n">
        <x:v>0</x:v>
      </x:c>
      <x:c r="E7923" s="31" t="str">
        <x:v>no</x:v>
      </x:c>
      <x:c r="F7923" s="31" t="str">
        <x:f>IF(C7923&lt;&gt;"","exclude_synthetic",IF(D7923=0,"exclude_no_activity",IFERROR(VLOOKUP(LOWER(B7923),'Active analysis'!$A$2:$V$58,22,FALSE),"review")))</x:f>
        <x:v>exclude_no_activity</x:v>
      </x:c>
      <x:c r="G7923" s="31" t="n">
        <x:f>IFERROR(VLOOKUP(LOWER(B7923),'Active analysis'!$A$2:$V$58,21,FALSE),0)</x:f>
        <x:v>0</x:v>
      </x:c>
      <x:c r="H7923" s="31" t="str">
        <x:v>not_scanned_rate_limit</x:v>
      </x:c>
      <x:c r="I7923" s="31"/>
      <x:c r="J7923" s="31" t="str">
        <x:f>IF(C7923&lt;&gt;"",C7923,IF(D7923=0,"no signed outgoing testnet activity",IF(F7923="recommend","diverse and persistent testnet activity",IF(F7923="likely_bot","multiple automation signals","insufficient longevity or one automation signal"))))</x:f>
        <x:v>no signed outgoing testnet activity</x:v>
      </x:c>
    </x:row>
    <x:row r="7924">
      <x:c r="A7924" s="31" t="n">
        <x:v>7923</x:v>
      </x:c>
      <x:c r="B7924" s="45" t="str">
        <x:v>addr:0xA3450B92A3F3eF183aa8cd1Bfc6A4bD71BD6f587</x:v>
      </x:c>
      <x:c r="C7924" s="31" t="str"/>
      <x:c r="D7924" s="31" t="n">
        <x:v>0</x:v>
      </x:c>
      <x:c r="E7924" s="31" t="str">
        <x:v>no</x:v>
      </x:c>
      <x:c r="F7924" s="31" t="str">
        <x:f>IF(C7924&lt;&gt;"","exclude_synthetic",IF(D7924=0,"exclude_no_activity",IFERROR(VLOOKUP(LOWER(B7924),'Active analysis'!$A$2:$V$58,22,FALSE),"review")))</x:f>
        <x:v>exclude_no_activity</x:v>
      </x:c>
      <x:c r="G7924" s="31" t="n">
        <x:f>IFERROR(VLOOKUP(LOWER(B7924),'Active analysis'!$A$2:$V$58,21,FALSE),0)</x:f>
        <x:v>0</x:v>
      </x:c>
      <x:c r="H7924" s="31" t="str">
        <x:v>not_scanned_rate_limit</x:v>
      </x:c>
      <x:c r="I7924" s="31"/>
      <x:c r="J7924" s="31" t="str">
        <x:f>IF(C7924&lt;&gt;"",C7924,IF(D7924=0,"no signed outgoing testnet activity",IF(F7924="recommend","diverse and persistent testnet activity",IF(F7924="likely_bot","multiple automation signals","insufficient longevity or one automation signal"))))</x:f>
        <x:v>no signed outgoing testnet activity</x:v>
      </x:c>
    </x:row>
    <x:row r="7925">
      <x:c r="A7925" s="31" t="n">
        <x:v>7924</x:v>
      </x:c>
      <x:c r="B7925" s="45" t="str">
        <x:v>addr:0xa3468125311331d2310cb0a943953f0f05e45b15</x:v>
      </x:c>
      <x:c r="C7925" s="31" t="str"/>
      <x:c r="D7925" s="31" t="n">
        <x:v>0</x:v>
      </x:c>
      <x:c r="E7925" s="31" t="str">
        <x:v>no</x:v>
      </x:c>
      <x:c r="F7925" s="31" t="str">
        <x:f>IF(C7925&lt;&gt;"","exclude_synthetic",IF(D7925=0,"exclude_no_activity",IFERROR(VLOOKUP(LOWER(B7925),'Active analysis'!$A$2:$V$58,22,FALSE),"review")))</x:f>
        <x:v>exclude_no_activity</x:v>
      </x:c>
      <x:c r="G7925" s="31" t="n">
        <x:f>IFERROR(VLOOKUP(LOWER(B7925),'Active analysis'!$A$2:$V$58,21,FALSE),0)</x:f>
        <x:v>0</x:v>
      </x:c>
      <x:c r="H7925" s="31" t="str">
        <x:v>not_scanned_rate_limit</x:v>
      </x:c>
      <x:c r="I7925" s="31"/>
      <x:c r="J7925" s="31" t="str">
        <x:f>IF(C7925&lt;&gt;"",C7925,IF(D7925=0,"no signed outgoing testnet activity",IF(F7925="recommend","diverse and persistent testnet activity",IF(F7925="likely_bot","multiple automation signals","insufficient longevity or one automation signal"))))</x:f>
        <x:v>no signed outgoing testnet activity</x:v>
      </x:c>
    </x:row>
    <x:row r="7926">
      <x:c r="A7926" s="31" t="n">
        <x:v>7925</x:v>
      </x:c>
      <x:c r="B7926" s="45" t="str">
        <x:v>addr:0xA3506e49Ba7A34B60b516659f9c4EBb24AeCf36C</x:v>
      </x:c>
      <x:c r="C7926" s="31" t="str"/>
      <x:c r="D7926" s="31" t="n">
        <x:v>0</x:v>
      </x:c>
      <x:c r="E7926" s="31" t="str">
        <x:v>no</x:v>
      </x:c>
      <x:c r="F7926" s="31" t="str">
        <x:f>IF(C7926&lt;&gt;"","exclude_synthetic",IF(D7926=0,"exclude_no_activity",IFERROR(VLOOKUP(LOWER(B7926),'Active analysis'!$A$2:$V$58,22,FALSE),"review")))</x:f>
        <x:v>exclude_no_activity</x:v>
      </x:c>
      <x:c r="G7926" s="31" t="n">
        <x:f>IFERROR(VLOOKUP(LOWER(B7926),'Active analysis'!$A$2:$V$58,21,FALSE),0)</x:f>
        <x:v>0</x:v>
      </x:c>
      <x:c r="H7926" s="31" t="str">
        <x:v>not_scanned_rate_limit</x:v>
      </x:c>
      <x:c r="I7926" s="31"/>
      <x:c r="J7926" s="31" t="str">
        <x:f>IF(C7926&lt;&gt;"",C7926,IF(D7926=0,"no signed outgoing testnet activity",IF(F7926="recommend","diverse and persistent testnet activity",IF(F7926="likely_bot","multiple automation signals","insufficient longevity or one automation signal"))))</x:f>
        <x:v>no signed outgoing testnet activity</x:v>
      </x:c>
    </x:row>
    <x:row r="7927">
      <x:c r="A7927" s="31" t="n">
        <x:v>7926</x:v>
      </x:c>
      <x:c r="B7927" s="45" t="str">
        <x:v>addr:0xa35d5cc63d3d2a45c7ec021b81ddfd6b20e72fcd</x:v>
      </x:c>
      <x:c r="C7927" s="31" t="str"/>
      <x:c r="D7927" s="31" t="n">
        <x:v>0</x:v>
      </x:c>
      <x:c r="E7927" s="31" t="str">
        <x:v>no</x:v>
      </x:c>
      <x:c r="F7927" s="31" t="str">
        <x:f>IF(C7927&lt;&gt;"","exclude_synthetic",IF(D7927=0,"exclude_no_activity",IFERROR(VLOOKUP(LOWER(B7927),'Active analysis'!$A$2:$V$58,22,FALSE),"review")))</x:f>
        <x:v>exclude_no_activity</x:v>
      </x:c>
      <x:c r="G7927" s="31" t="n">
        <x:f>IFERROR(VLOOKUP(LOWER(B7927),'Active analysis'!$A$2:$V$58,21,FALSE),0)</x:f>
        <x:v>0</x:v>
      </x:c>
      <x:c r="H7927" s="31" t="str">
        <x:v>not_scanned_rate_limit</x:v>
      </x:c>
      <x:c r="I7927" s="31"/>
      <x:c r="J7927" s="31" t="str">
        <x:f>IF(C7927&lt;&gt;"",C7927,IF(D7927=0,"no signed outgoing testnet activity",IF(F7927="recommend","diverse and persistent testnet activity",IF(F7927="likely_bot","multiple automation signals","insufficient longevity or one automation signal"))))</x:f>
        <x:v>no signed outgoing testnet activity</x:v>
      </x:c>
    </x:row>
    <x:row r="7928">
      <x:c r="A7928" s="31" t="n">
        <x:v>7927</x:v>
      </x:c>
      <x:c r="B7928" s="45" t="str">
        <x:v>addr:0xa3629671AD5D0b868c6F573FfAAa81Ccc6C7C0f8</x:v>
      </x:c>
      <x:c r="C7928" s="31" t="str"/>
      <x:c r="D7928" s="31" t="n">
        <x:v>0</x:v>
      </x:c>
      <x:c r="E7928" s="31" t="str">
        <x:v>no</x:v>
      </x:c>
      <x:c r="F7928" s="31" t="str">
        <x:f>IF(C7928&lt;&gt;"","exclude_synthetic",IF(D7928=0,"exclude_no_activity",IFERROR(VLOOKUP(LOWER(B7928),'Active analysis'!$A$2:$V$58,22,FALSE),"review")))</x:f>
        <x:v>exclude_no_activity</x:v>
      </x:c>
      <x:c r="G7928" s="31" t="n">
        <x:f>IFERROR(VLOOKUP(LOWER(B7928),'Active analysis'!$A$2:$V$58,21,FALSE),0)</x:f>
        <x:v>0</x:v>
      </x:c>
      <x:c r="H7928" s="31" t="str">
        <x:v>not_scanned_rate_limit</x:v>
      </x:c>
      <x:c r="I7928" s="31"/>
      <x:c r="J7928" s="31" t="str">
        <x:f>IF(C7928&lt;&gt;"",C7928,IF(D7928=0,"no signed outgoing testnet activity",IF(F7928="recommend","diverse and persistent testnet activity",IF(F7928="likely_bot","multiple automation signals","insufficient longevity or one automation signal"))))</x:f>
        <x:v>no signed outgoing testnet activity</x:v>
      </x:c>
    </x:row>
    <x:row r="7929">
      <x:c r="A7929" s="31" t="n">
        <x:v>7928</x:v>
      </x:c>
      <x:c r="B7929" s="45" t="str">
        <x:v>addr:0xa3669562d429fe224c9b931a0156d02de1d44c90</x:v>
      </x:c>
      <x:c r="C7929" s="31" t="str"/>
      <x:c r="D7929" s="31" t="n">
        <x:v>0</x:v>
      </x:c>
      <x:c r="E7929" s="31" t="str">
        <x:v>no</x:v>
      </x:c>
      <x:c r="F7929" s="31" t="str">
        <x:f>IF(C7929&lt;&gt;"","exclude_synthetic",IF(D7929=0,"exclude_no_activity",IFERROR(VLOOKUP(LOWER(B7929),'Active analysis'!$A$2:$V$58,22,FALSE),"review")))</x:f>
        <x:v>exclude_no_activity</x:v>
      </x:c>
      <x:c r="G7929" s="31" t="n">
        <x:f>IFERROR(VLOOKUP(LOWER(B7929),'Active analysis'!$A$2:$V$58,21,FALSE),0)</x:f>
        <x:v>0</x:v>
      </x:c>
      <x:c r="H7929" s="31" t="str">
        <x:v>not_scanned_rate_limit</x:v>
      </x:c>
      <x:c r="I7929" s="31"/>
      <x:c r="J7929" s="31" t="str">
        <x:f>IF(C7929&lt;&gt;"",C7929,IF(D7929=0,"no signed outgoing testnet activity",IF(F7929="recommend","diverse and persistent testnet activity",IF(F7929="likely_bot","multiple automation signals","insufficient longevity or one automation signal"))))</x:f>
        <x:v>no signed outgoing testnet activity</x:v>
      </x:c>
    </x:row>
    <x:row r="7930">
      <x:c r="A7930" s="31" t="n">
        <x:v>7929</x:v>
      </x:c>
      <x:c r="B7930" s="45" t="str">
        <x:v>addr:0xA3692E5644f05fB9f1bb12E90D97AeDCe73D7851</x:v>
      </x:c>
      <x:c r="C7930" s="31" t="str"/>
      <x:c r="D7930" s="31" t="n">
        <x:v>0</x:v>
      </x:c>
      <x:c r="E7930" s="31" t="str">
        <x:v>no</x:v>
      </x:c>
      <x:c r="F7930" s="31" t="str">
        <x:f>IF(C7930&lt;&gt;"","exclude_synthetic",IF(D7930=0,"exclude_no_activity",IFERROR(VLOOKUP(LOWER(B7930),'Active analysis'!$A$2:$V$58,22,FALSE),"review")))</x:f>
        <x:v>exclude_no_activity</x:v>
      </x:c>
      <x:c r="G7930" s="31" t="n">
        <x:f>IFERROR(VLOOKUP(LOWER(B7930),'Active analysis'!$A$2:$V$58,21,FALSE),0)</x:f>
        <x:v>0</x:v>
      </x:c>
      <x:c r="H7930" s="31" t="str">
        <x:v>not_scanned_rate_limit</x:v>
      </x:c>
      <x:c r="I7930" s="31"/>
      <x:c r="J7930" s="31" t="str">
        <x:f>IF(C7930&lt;&gt;"",C7930,IF(D7930=0,"no signed outgoing testnet activity",IF(F7930="recommend","diverse and persistent testnet activity",IF(F7930="likely_bot","multiple automation signals","insufficient longevity or one automation signal"))))</x:f>
        <x:v>no signed outgoing testnet activity</x:v>
      </x:c>
    </x:row>
    <x:row r="7931">
      <x:c r="A7931" s="31" t="n">
        <x:v>7930</x:v>
      </x:c>
      <x:c r="B7931" s="45" t="str">
        <x:v>addr:0xA369C0d8738437794140625f5821E61a5843973F</x:v>
      </x:c>
      <x:c r="C7931" s="31" t="str"/>
      <x:c r="D7931" s="31" t="n">
        <x:v>0</x:v>
      </x:c>
      <x:c r="E7931" s="31" t="str">
        <x:v>no</x:v>
      </x:c>
      <x:c r="F7931" s="31" t="str">
        <x:f>IF(C7931&lt;&gt;"","exclude_synthetic",IF(D7931=0,"exclude_no_activity",IFERROR(VLOOKUP(LOWER(B7931),'Active analysis'!$A$2:$V$58,22,FALSE),"review")))</x:f>
        <x:v>exclude_no_activity</x:v>
      </x:c>
      <x:c r="G7931" s="31" t="n">
        <x:f>IFERROR(VLOOKUP(LOWER(B7931),'Active analysis'!$A$2:$V$58,21,FALSE),0)</x:f>
        <x:v>0</x:v>
      </x:c>
      <x:c r="H7931" s="31" t="str">
        <x:v>not_scanned_rate_limit</x:v>
      </x:c>
      <x:c r="I7931" s="31"/>
      <x:c r="J7931" s="31" t="str">
        <x:f>IF(C7931&lt;&gt;"",C7931,IF(D7931=0,"no signed outgoing testnet activity",IF(F7931="recommend","diverse and persistent testnet activity",IF(F7931="likely_bot","multiple automation signals","insufficient longevity or one automation signal"))))</x:f>
        <x:v>no signed outgoing testnet activity</x:v>
      </x:c>
    </x:row>
    <x:row r="7932">
      <x:c r="A7932" s="31" t="n">
        <x:v>7931</x:v>
      </x:c>
      <x:c r="B7932" s="45" t="str">
        <x:v>addr:0xa3706CEd04539E2F3f2B10BC870835709a6c23fF</x:v>
      </x:c>
      <x:c r="C7932" s="31" t="str"/>
      <x:c r="D7932" s="31" t="n">
        <x:v>0</x:v>
      </x:c>
      <x:c r="E7932" s="31" t="str">
        <x:v>no</x:v>
      </x:c>
      <x:c r="F7932" s="31" t="str">
        <x:f>IF(C7932&lt;&gt;"","exclude_synthetic",IF(D7932=0,"exclude_no_activity",IFERROR(VLOOKUP(LOWER(B7932),'Active analysis'!$A$2:$V$58,22,FALSE),"review")))</x:f>
        <x:v>exclude_no_activity</x:v>
      </x:c>
      <x:c r="G7932" s="31" t="n">
        <x:f>IFERROR(VLOOKUP(LOWER(B7932),'Active analysis'!$A$2:$V$58,21,FALSE),0)</x:f>
        <x:v>0</x:v>
      </x:c>
      <x:c r="H7932" s="31" t="str">
        <x:v>not_scanned_rate_limit</x:v>
      </x:c>
      <x:c r="I7932" s="31"/>
      <x:c r="J7932" s="31" t="str">
        <x:f>IF(C7932&lt;&gt;"",C7932,IF(D7932=0,"no signed outgoing testnet activity",IF(F7932="recommend","diverse and persistent testnet activity",IF(F7932="likely_bot","multiple automation signals","insufficient longevity or one automation signal"))))</x:f>
        <x:v>no signed outgoing testnet activity</x:v>
      </x:c>
    </x:row>
    <x:row r="7933">
      <x:c r="A7933" s="31" t="n">
        <x:v>7932</x:v>
      </x:c>
      <x:c r="B7933" s="45" t="str">
        <x:v>addr:0xa374aff42739e0431a968051e64c3772405AeBb2</x:v>
      </x:c>
      <x:c r="C7933" s="31" t="str"/>
      <x:c r="D7933" s="31" t="n">
        <x:v>0</x:v>
      </x:c>
      <x:c r="E7933" s="31" t="str">
        <x:v>no</x:v>
      </x:c>
      <x:c r="F7933" s="31" t="str">
        <x:f>IF(C7933&lt;&gt;"","exclude_synthetic",IF(D7933=0,"exclude_no_activity",IFERROR(VLOOKUP(LOWER(B7933),'Active analysis'!$A$2:$V$58,22,FALSE),"review")))</x:f>
        <x:v>exclude_no_activity</x:v>
      </x:c>
      <x:c r="G7933" s="31" t="n">
        <x:f>IFERROR(VLOOKUP(LOWER(B7933),'Active analysis'!$A$2:$V$58,21,FALSE),0)</x:f>
        <x:v>0</x:v>
      </x:c>
      <x:c r="H7933" s="31" t="str">
        <x:v>not_scanned_rate_limit</x:v>
      </x:c>
      <x:c r="I7933" s="31"/>
      <x:c r="J7933" s="31" t="str">
        <x:f>IF(C7933&lt;&gt;"",C7933,IF(D7933=0,"no signed outgoing testnet activity",IF(F7933="recommend","diverse and persistent testnet activity",IF(F7933="likely_bot","multiple automation signals","insufficient longevity or one automation signal"))))</x:f>
        <x:v>no signed outgoing testnet activity</x:v>
      </x:c>
    </x:row>
    <x:row r="7934">
      <x:c r="A7934" s="31" t="n">
        <x:v>7933</x:v>
      </x:c>
      <x:c r="B7934" s="45" t="str">
        <x:v>addr:0xa3809135ca88E1E07CDfd80DEF7aEE28457BA116</x:v>
      </x:c>
      <x:c r="C7934" s="31" t="str"/>
      <x:c r="D7934" s="31" t="n">
        <x:v>0</x:v>
      </x:c>
      <x:c r="E7934" s="31" t="str">
        <x:v>no</x:v>
      </x:c>
      <x:c r="F7934" s="31" t="str">
        <x:f>IF(C7934&lt;&gt;"","exclude_synthetic",IF(D7934=0,"exclude_no_activity",IFERROR(VLOOKUP(LOWER(B7934),'Active analysis'!$A$2:$V$58,22,FALSE),"review")))</x:f>
        <x:v>exclude_no_activity</x:v>
      </x:c>
      <x:c r="G7934" s="31" t="n">
        <x:f>IFERROR(VLOOKUP(LOWER(B7934),'Active analysis'!$A$2:$V$58,21,FALSE),0)</x:f>
        <x:v>0</x:v>
      </x:c>
      <x:c r="H7934" s="31" t="str">
        <x:v>not_scanned_rate_limit</x:v>
      </x:c>
      <x:c r="I7934" s="31"/>
      <x:c r="J7934" s="31" t="str">
        <x:f>IF(C7934&lt;&gt;"",C7934,IF(D7934=0,"no signed outgoing testnet activity",IF(F7934="recommend","diverse and persistent testnet activity",IF(F7934="likely_bot","multiple automation signals","insufficient longevity or one automation signal"))))</x:f>
        <x:v>no signed outgoing testnet activity</x:v>
      </x:c>
    </x:row>
    <x:row r="7935">
      <x:c r="A7935" s="31" t="n">
        <x:v>7934</x:v>
      </x:c>
      <x:c r="B7935" s="45" t="str">
        <x:v>addr:0xa3820B28f25797B7887a43F9dE54c9501493C6e6</x:v>
      </x:c>
      <x:c r="C7935" s="31" t="str"/>
      <x:c r="D7935" s="31" t="n">
        <x:v>0</x:v>
      </x:c>
      <x:c r="E7935" s="31" t="str">
        <x:v>no</x:v>
      </x:c>
      <x:c r="F7935" s="31" t="str">
        <x:f>IF(C7935&lt;&gt;"","exclude_synthetic",IF(D7935=0,"exclude_no_activity",IFERROR(VLOOKUP(LOWER(B7935),'Active analysis'!$A$2:$V$58,22,FALSE),"review")))</x:f>
        <x:v>exclude_no_activity</x:v>
      </x:c>
      <x:c r="G7935" s="31" t="n">
        <x:f>IFERROR(VLOOKUP(LOWER(B7935),'Active analysis'!$A$2:$V$58,21,FALSE),0)</x:f>
        <x:v>0</x:v>
      </x:c>
      <x:c r="H7935" s="31" t="str">
        <x:v>not_scanned_rate_limit</x:v>
      </x:c>
      <x:c r="I7935" s="31"/>
      <x:c r="J7935" s="31" t="str">
        <x:f>IF(C7935&lt;&gt;"",C7935,IF(D7935=0,"no signed outgoing testnet activity",IF(F7935="recommend","diverse and persistent testnet activity",IF(F7935="likely_bot","multiple automation signals","insufficient longevity or one automation signal"))))</x:f>
        <x:v>no signed outgoing testnet activity</x:v>
      </x:c>
    </x:row>
    <x:row r="7936">
      <x:c r="A7936" s="31" t="n">
        <x:v>7935</x:v>
      </x:c>
      <x:c r="B7936" s="45" t="str">
        <x:v>addr:0xa389190023511f461ec67204d9a2a53f77acafce</x:v>
      </x:c>
      <x:c r="C7936" s="31" t="str"/>
      <x:c r="D7936" s="31" t="n">
        <x:v>0</x:v>
      </x:c>
      <x:c r="E7936" s="31" t="str">
        <x:v>no</x:v>
      </x:c>
      <x:c r="F7936" s="31" t="str">
        <x:f>IF(C7936&lt;&gt;"","exclude_synthetic",IF(D7936=0,"exclude_no_activity",IFERROR(VLOOKUP(LOWER(B7936),'Active analysis'!$A$2:$V$58,22,FALSE),"review")))</x:f>
        <x:v>exclude_no_activity</x:v>
      </x:c>
      <x:c r="G7936" s="31" t="n">
        <x:f>IFERROR(VLOOKUP(LOWER(B7936),'Active analysis'!$A$2:$V$58,21,FALSE),0)</x:f>
        <x:v>0</x:v>
      </x:c>
      <x:c r="H7936" s="31" t="str">
        <x:v>not_scanned_rate_limit</x:v>
      </x:c>
      <x:c r="I7936" s="31"/>
      <x:c r="J7936" s="31" t="str">
        <x:f>IF(C7936&lt;&gt;"",C7936,IF(D7936=0,"no signed outgoing testnet activity",IF(F7936="recommend","diverse and persistent testnet activity",IF(F7936="likely_bot","multiple automation signals","insufficient longevity or one automation signal"))))</x:f>
        <x:v>no signed outgoing testnet activity</x:v>
      </x:c>
    </x:row>
    <x:row r="7937">
      <x:c r="A7937" s="31" t="n">
        <x:v>7936</x:v>
      </x:c>
      <x:c r="B7937" s="45" t="str">
        <x:v>addr:0xa38cdd4897bf3cad672ba38afbe50ffbdede0275</x:v>
      </x:c>
      <x:c r="C7937" s="31" t="str"/>
      <x:c r="D7937" s="31" t="n">
        <x:v>0</x:v>
      </x:c>
      <x:c r="E7937" s="31" t="str">
        <x:v>no</x:v>
      </x:c>
      <x:c r="F7937" s="31" t="str">
        <x:f>IF(C7937&lt;&gt;"","exclude_synthetic",IF(D7937=0,"exclude_no_activity",IFERROR(VLOOKUP(LOWER(B7937),'Active analysis'!$A$2:$V$58,22,FALSE),"review")))</x:f>
        <x:v>exclude_no_activity</x:v>
      </x:c>
      <x:c r="G7937" s="31" t="n">
        <x:f>IFERROR(VLOOKUP(LOWER(B7937),'Active analysis'!$A$2:$V$58,21,FALSE),0)</x:f>
        <x:v>0</x:v>
      </x:c>
      <x:c r="H7937" s="31" t="str">
        <x:v>not_scanned_rate_limit</x:v>
      </x:c>
      <x:c r="I7937" s="31"/>
      <x:c r="J7937" s="31" t="str">
        <x:f>IF(C7937&lt;&gt;"",C7937,IF(D7937=0,"no signed outgoing testnet activity",IF(F7937="recommend","diverse and persistent testnet activity",IF(F7937="likely_bot","multiple automation signals","insufficient longevity or one automation signal"))))</x:f>
        <x:v>no signed outgoing testnet activity</x:v>
      </x:c>
    </x:row>
    <x:row r="7938">
      <x:c r="A7938" s="31" t="n">
        <x:v>7937</x:v>
      </x:c>
      <x:c r="B7938" s="45" t="str">
        <x:v>addr:0xa393e4246254405bd44e565986bed31c1a2b88c1</x:v>
      </x:c>
      <x:c r="C7938" s="31" t="str"/>
      <x:c r="D7938" s="31" t="n">
        <x:v>0</x:v>
      </x:c>
      <x:c r="E7938" s="31" t="str">
        <x:v>no</x:v>
      </x:c>
      <x:c r="F7938" s="31" t="str">
        <x:f>IF(C7938&lt;&gt;"","exclude_synthetic",IF(D7938=0,"exclude_no_activity",IFERROR(VLOOKUP(LOWER(B7938),'Active analysis'!$A$2:$V$58,22,FALSE),"review")))</x:f>
        <x:v>exclude_no_activity</x:v>
      </x:c>
      <x:c r="G7938" s="31" t="n">
        <x:f>IFERROR(VLOOKUP(LOWER(B7938),'Active analysis'!$A$2:$V$58,21,FALSE),0)</x:f>
        <x:v>0</x:v>
      </x:c>
      <x:c r="H7938" s="31" t="str">
        <x:v>not_scanned_rate_limit</x:v>
      </x:c>
      <x:c r="I7938" s="31"/>
      <x:c r="J7938" s="31" t="str">
        <x:f>IF(C7938&lt;&gt;"",C7938,IF(D7938=0,"no signed outgoing testnet activity",IF(F7938="recommend","diverse and persistent testnet activity",IF(F7938="likely_bot","multiple automation signals","insufficient longevity or one automation signal"))))</x:f>
        <x:v>no signed outgoing testnet activity</x:v>
      </x:c>
    </x:row>
    <x:row r="7939">
      <x:c r="A7939" s="31" t="n">
        <x:v>7938</x:v>
      </x:c>
      <x:c r="B7939" s="45" t="str">
        <x:v>addr:0xa3967939EB94521c565a20950bf13300c4F45A2a</x:v>
      </x:c>
      <x:c r="C7939" s="31" t="str"/>
      <x:c r="D7939" s="31" t="n">
        <x:v>0</x:v>
      </x:c>
      <x:c r="E7939" s="31" t="str">
        <x:v>no</x:v>
      </x:c>
      <x:c r="F7939" s="31" t="str">
        <x:f>IF(C7939&lt;&gt;"","exclude_synthetic",IF(D7939=0,"exclude_no_activity",IFERROR(VLOOKUP(LOWER(B7939),'Active analysis'!$A$2:$V$58,22,FALSE),"review")))</x:f>
        <x:v>exclude_no_activity</x:v>
      </x:c>
      <x:c r="G7939" s="31" t="n">
        <x:f>IFERROR(VLOOKUP(LOWER(B7939),'Active analysis'!$A$2:$V$58,21,FALSE),0)</x:f>
        <x:v>0</x:v>
      </x:c>
      <x:c r="H7939" s="31" t="str">
        <x:v>not_scanned_rate_limit</x:v>
      </x:c>
      <x:c r="I7939" s="31"/>
      <x:c r="J7939" s="31" t="str">
        <x:f>IF(C7939&lt;&gt;"",C7939,IF(D7939=0,"no signed outgoing testnet activity",IF(F7939="recommend","diverse and persistent testnet activity",IF(F7939="likely_bot","multiple automation signals","insufficient longevity or one automation signal"))))</x:f>
        <x:v>no signed outgoing testnet activity</x:v>
      </x:c>
    </x:row>
    <x:row r="7940">
      <x:c r="A7940" s="31" t="n">
        <x:v>7939</x:v>
      </x:c>
      <x:c r="B7940" s="45" t="str">
        <x:v>addr:0xa3a5a923561357d4ff2E8E6eC86572727498e4D2</x:v>
      </x:c>
      <x:c r="C7940" s="31" t="str"/>
      <x:c r="D7940" s="31" t="n">
        <x:v>0</x:v>
      </x:c>
      <x:c r="E7940" s="31" t="str">
        <x:v>no</x:v>
      </x:c>
      <x:c r="F7940" s="31" t="str">
        <x:f>IF(C7940&lt;&gt;"","exclude_synthetic",IF(D7940=0,"exclude_no_activity",IFERROR(VLOOKUP(LOWER(B7940),'Active analysis'!$A$2:$V$58,22,FALSE),"review")))</x:f>
        <x:v>exclude_no_activity</x:v>
      </x:c>
      <x:c r="G7940" s="31" t="n">
        <x:f>IFERROR(VLOOKUP(LOWER(B7940),'Active analysis'!$A$2:$V$58,21,FALSE),0)</x:f>
        <x:v>0</x:v>
      </x:c>
      <x:c r="H7940" s="31" t="str">
        <x:v>not_scanned_rate_limit</x:v>
      </x:c>
      <x:c r="I7940" s="31"/>
      <x:c r="J7940" s="31" t="str">
        <x:f>IF(C7940&lt;&gt;"",C7940,IF(D7940=0,"no signed outgoing testnet activity",IF(F7940="recommend","diverse and persistent testnet activity",IF(F7940="likely_bot","multiple automation signals","insufficient longevity or one automation signal"))))</x:f>
        <x:v>no signed outgoing testnet activity</x:v>
      </x:c>
    </x:row>
    <x:row r="7941">
      <x:c r="A7941" s="31" t="n">
        <x:v>7940</x:v>
      </x:c>
      <x:c r="B7941" s="45" t="str">
        <x:v>addr:0xa3a938e76e9e8ff2140d2cb1cbd2192af233af93</x:v>
      </x:c>
      <x:c r="C7941" s="31" t="str"/>
      <x:c r="D7941" s="31" t="n">
        <x:v>0</x:v>
      </x:c>
      <x:c r="E7941" s="31" t="str">
        <x:v>no</x:v>
      </x:c>
      <x:c r="F7941" s="31" t="str">
        <x:f>IF(C7941&lt;&gt;"","exclude_synthetic",IF(D7941=0,"exclude_no_activity",IFERROR(VLOOKUP(LOWER(B7941),'Active analysis'!$A$2:$V$58,22,FALSE),"review")))</x:f>
        <x:v>exclude_no_activity</x:v>
      </x:c>
      <x:c r="G7941" s="31" t="n">
        <x:f>IFERROR(VLOOKUP(LOWER(B7941),'Active analysis'!$A$2:$V$58,21,FALSE),0)</x:f>
        <x:v>0</x:v>
      </x:c>
      <x:c r="H7941" s="31" t="str">
        <x:v>not_scanned_rate_limit</x:v>
      </x:c>
      <x:c r="I7941" s="31"/>
      <x:c r="J7941" s="31" t="str">
        <x:f>IF(C7941&lt;&gt;"",C7941,IF(D7941=0,"no signed outgoing testnet activity",IF(F7941="recommend","diverse and persistent testnet activity",IF(F7941="likely_bot","multiple automation signals","insufficient longevity or one automation signal"))))</x:f>
        <x:v>no signed outgoing testnet activity</x:v>
      </x:c>
    </x:row>
    <x:row r="7942">
      <x:c r="A7942" s="31" t="n">
        <x:v>7941</x:v>
      </x:c>
      <x:c r="B7942" s="45" t="str">
        <x:v>addr:0xa3aacCc7CB8BdAD95D10d5Dc6fB4F2c56E6AAcc9</x:v>
      </x:c>
      <x:c r="C7942" s="31" t="str"/>
      <x:c r="D7942" s="31" t="n">
        <x:v>0</x:v>
      </x:c>
      <x:c r="E7942" s="31" t="str">
        <x:v>no</x:v>
      </x:c>
      <x:c r="F7942" s="31" t="str">
        <x:f>IF(C7942&lt;&gt;"","exclude_synthetic",IF(D7942=0,"exclude_no_activity",IFERROR(VLOOKUP(LOWER(B7942),'Active analysis'!$A$2:$V$58,22,FALSE),"review")))</x:f>
        <x:v>exclude_no_activity</x:v>
      </x:c>
      <x:c r="G7942" s="31" t="n">
        <x:f>IFERROR(VLOOKUP(LOWER(B7942),'Active analysis'!$A$2:$V$58,21,FALSE),0)</x:f>
        <x:v>0</x:v>
      </x:c>
      <x:c r="H7942" s="31" t="str">
        <x:v>not_scanned_rate_limit</x:v>
      </x:c>
      <x:c r="I7942" s="31"/>
      <x:c r="J7942" s="31" t="str">
        <x:f>IF(C7942&lt;&gt;"",C7942,IF(D7942=0,"no signed outgoing testnet activity",IF(F7942="recommend","diverse and persistent testnet activity",IF(F7942="likely_bot","multiple automation signals","insufficient longevity or one automation signal"))))</x:f>
        <x:v>no signed outgoing testnet activity</x:v>
      </x:c>
    </x:row>
    <x:row r="7943">
      <x:c r="A7943" s="31" t="n">
        <x:v>7942</x:v>
      </x:c>
      <x:c r="B7943" s="45" t="str">
        <x:v>addr:0xa3abbd169f3c9c01c5a1cebdd89a87c5dfd55cd7</x:v>
      </x:c>
      <x:c r="C7943" s="31" t="str"/>
      <x:c r="D7943" s="31" t="n">
        <x:v>0</x:v>
      </x:c>
      <x:c r="E7943" s="31" t="str">
        <x:v>no</x:v>
      </x:c>
      <x:c r="F7943" s="31" t="str">
        <x:f>IF(C7943&lt;&gt;"","exclude_synthetic",IF(D7943=0,"exclude_no_activity",IFERROR(VLOOKUP(LOWER(B7943),'Active analysis'!$A$2:$V$58,22,FALSE),"review")))</x:f>
        <x:v>exclude_no_activity</x:v>
      </x:c>
      <x:c r="G7943" s="31" t="n">
        <x:f>IFERROR(VLOOKUP(LOWER(B7943),'Active analysis'!$A$2:$V$58,21,FALSE),0)</x:f>
        <x:v>0</x:v>
      </x:c>
      <x:c r="H7943" s="31" t="str">
        <x:v>not_scanned_rate_limit</x:v>
      </x:c>
      <x:c r="I7943" s="31"/>
      <x:c r="J7943" s="31" t="str">
        <x:f>IF(C7943&lt;&gt;"",C7943,IF(D7943=0,"no signed outgoing testnet activity",IF(F7943="recommend","diverse and persistent testnet activity",IF(F7943="likely_bot","multiple automation signals","insufficient longevity or one automation signal"))))</x:f>
        <x:v>no signed outgoing testnet activity</x:v>
      </x:c>
    </x:row>
    <x:row r="7944">
      <x:c r="A7944" s="31" t="n">
        <x:v>7943</x:v>
      </x:c>
      <x:c r="B7944" s="45" t="str">
        <x:v>addr:0xa3AF9Ce921Db401f23BfeE4e61926eb0B55dAF65</x:v>
      </x:c>
      <x:c r="C7944" s="31" t="str"/>
      <x:c r="D7944" s="31" t="n">
        <x:v>0</x:v>
      </x:c>
      <x:c r="E7944" s="31" t="str">
        <x:v>no</x:v>
      </x:c>
      <x:c r="F7944" s="31" t="str">
        <x:f>IF(C7944&lt;&gt;"","exclude_synthetic",IF(D7944=0,"exclude_no_activity",IFERROR(VLOOKUP(LOWER(B7944),'Active analysis'!$A$2:$V$58,22,FALSE),"review")))</x:f>
        <x:v>exclude_no_activity</x:v>
      </x:c>
      <x:c r="G7944" s="31" t="n">
        <x:f>IFERROR(VLOOKUP(LOWER(B7944),'Active analysis'!$A$2:$V$58,21,FALSE),0)</x:f>
        <x:v>0</x:v>
      </x:c>
      <x:c r="H7944" s="31" t="str">
        <x:v>not_scanned_rate_limit</x:v>
      </x:c>
      <x:c r="I7944" s="31"/>
      <x:c r="J7944" s="31" t="str">
        <x:f>IF(C7944&lt;&gt;"",C7944,IF(D7944=0,"no signed outgoing testnet activity",IF(F7944="recommend","diverse and persistent testnet activity",IF(F7944="likely_bot","multiple automation signals","insufficient longevity or one automation signal"))))</x:f>
        <x:v>no signed outgoing testnet activity</x:v>
      </x:c>
    </x:row>
    <x:row r="7945">
      <x:c r="A7945" s="31" t="n">
        <x:v>7944</x:v>
      </x:c>
      <x:c r="B7945" s="45" t="str">
        <x:v>addr:0xa3b64b07cf4b696f3a4baca844302bcafbef95a1</x:v>
      </x:c>
      <x:c r="C7945" s="31" t="str"/>
      <x:c r="D7945" s="31" t="n">
        <x:v>0</x:v>
      </x:c>
      <x:c r="E7945" s="31" t="str">
        <x:v>no</x:v>
      </x:c>
      <x:c r="F7945" s="31" t="str">
        <x:f>IF(C7945&lt;&gt;"","exclude_synthetic",IF(D7945=0,"exclude_no_activity",IFERROR(VLOOKUP(LOWER(B7945),'Active analysis'!$A$2:$V$58,22,FALSE),"review")))</x:f>
        <x:v>exclude_no_activity</x:v>
      </x:c>
      <x:c r="G7945" s="31" t="n">
        <x:f>IFERROR(VLOOKUP(LOWER(B7945),'Active analysis'!$A$2:$V$58,21,FALSE),0)</x:f>
        <x:v>0</x:v>
      </x:c>
      <x:c r="H7945" s="31" t="str">
        <x:v>not_scanned_rate_limit</x:v>
      </x:c>
      <x:c r="I7945" s="31"/>
      <x:c r="J7945" s="31" t="str">
        <x:f>IF(C7945&lt;&gt;"",C7945,IF(D7945=0,"no signed outgoing testnet activity",IF(F7945="recommend","diverse and persistent testnet activity",IF(F7945="likely_bot","multiple automation signals","insufficient longevity or one automation signal"))))</x:f>
        <x:v>no signed outgoing testnet activity</x:v>
      </x:c>
    </x:row>
    <x:row r="7946">
      <x:c r="A7946" s="31" t="n">
        <x:v>7945</x:v>
      </x:c>
      <x:c r="B7946" s="45" t="str">
        <x:v>addr:0xA3bC8CCC03d97548FB6Be199b97D2Bcc7861eE3B</x:v>
      </x:c>
      <x:c r="C7946" s="31" t="str"/>
      <x:c r="D7946" s="31" t="n">
        <x:v>0</x:v>
      </x:c>
      <x:c r="E7946" s="31" t="str">
        <x:v>no</x:v>
      </x:c>
      <x:c r="F7946" s="31" t="str">
        <x:f>IF(C7946&lt;&gt;"","exclude_synthetic",IF(D7946=0,"exclude_no_activity",IFERROR(VLOOKUP(LOWER(B7946),'Active analysis'!$A$2:$V$58,22,FALSE),"review")))</x:f>
        <x:v>exclude_no_activity</x:v>
      </x:c>
      <x:c r="G7946" s="31" t="n">
        <x:f>IFERROR(VLOOKUP(LOWER(B7946),'Active analysis'!$A$2:$V$58,21,FALSE),0)</x:f>
        <x:v>0</x:v>
      </x:c>
      <x:c r="H7946" s="31" t="str">
        <x:v>not_scanned_rate_limit</x:v>
      </x:c>
      <x:c r="I7946" s="31"/>
      <x:c r="J7946" s="31" t="str">
        <x:f>IF(C7946&lt;&gt;"",C7946,IF(D7946=0,"no signed outgoing testnet activity",IF(F7946="recommend","diverse and persistent testnet activity",IF(F7946="likely_bot","multiple automation signals","insufficient longevity or one automation signal"))))</x:f>
        <x:v>no signed outgoing testnet activity</x:v>
      </x:c>
    </x:row>
    <x:row r="7947">
      <x:c r="A7947" s="31" t="n">
        <x:v>7946</x:v>
      </x:c>
      <x:c r="B7947" s="45" t="str">
        <x:v>addr:0xA3Bd00ce49F2a4BCeC4eCe54713Ddaebff2D08B0</x:v>
      </x:c>
      <x:c r="C7947" s="31" t="str"/>
      <x:c r="D7947" s="31" t="n">
        <x:v>0</x:v>
      </x:c>
      <x:c r="E7947" s="31" t="str">
        <x:v>no</x:v>
      </x:c>
      <x:c r="F7947" s="31" t="str">
        <x:f>IF(C7947&lt;&gt;"","exclude_synthetic",IF(D7947=0,"exclude_no_activity",IFERROR(VLOOKUP(LOWER(B7947),'Active analysis'!$A$2:$V$58,22,FALSE),"review")))</x:f>
        <x:v>exclude_no_activity</x:v>
      </x:c>
      <x:c r="G7947" s="31" t="n">
        <x:f>IFERROR(VLOOKUP(LOWER(B7947),'Active analysis'!$A$2:$V$58,21,FALSE),0)</x:f>
        <x:v>0</x:v>
      </x:c>
      <x:c r="H7947" s="31" t="str">
        <x:v>not_scanned_rate_limit</x:v>
      </x:c>
      <x:c r="I7947" s="31"/>
      <x:c r="J7947" s="31" t="str">
        <x:f>IF(C7947&lt;&gt;"",C7947,IF(D7947=0,"no signed outgoing testnet activity",IF(F7947="recommend","diverse and persistent testnet activity",IF(F7947="likely_bot","multiple automation signals","insufficient longevity or one automation signal"))))</x:f>
        <x:v>no signed outgoing testnet activity</x:v>
      </x:c>
    </x:row>
    <x:row r="7948">
      <x:c r="A7948" s="31" t="n">
        <x:v>7947</x:v>
      </x:c>
      <x:c r="B7948" s="45" t="str">
        <x:v>addr:0xA3c05292723148895AE74086F41e7Bbe9620f665</x:v>
      </x:c>
      <x:c r="C7948" s="31" t="str"/>
      <x:c r="D7948" s="31" t="n">
        <x:v>0</x:v>
      </x:c>
      <x:c r="E7948" s="31" t="str">
        <x:v>no</x:v>
      </x:c>
      <x:c r="F7948" s="31" t="str">
        <x:f>IF(C7948&lt;&gt;"","exclude_synthetic",IF(D7948=0,"exclude_no_activity",IFERROR(VLOOKUP(LOWER(B7948),'Active analysis'!$A$2:$V$58,22,FALSE),"review")))</x:f>
        <x:v>exclude_no_activity</x:v>
      </x:c>
      <x:c r="G7948" s="31" t="n">
        <x:f>IFERROR(VLOOKUP(LOWER(B7948),'Active analysis'!$A$2:$V$58,21,FALSE),0)</x:f>
        <x:v>0</x:v>
      </x:c>
      <x:c r="H7948" s="31" t="str">
        <x:v>not_scanned_rate_limit</x:v>
      </x:c>
      <x:c r="I7948" s="31"/>
      <x:c r="J7948" s="31" t="str">
        <x:f>IF(C7948&lt;&gt;"",C7948,IF(D7948=0,"no signed outgoing testnet activity",IF(F7948="recommend","diverse and persistent testnet activity",IF(F7948="likely_bot","multiple automation signals","insufficient longevity or one automation signal"))))</x:f>
        <x:v>no signed outgoing testnet activity</x:v>
      </x:c>
    </x:row>
    <x:row r="7949">
      <x:c r="A7949" s="31" t="n">
        <x:v>7948</x:v>
      </x:c>
      <x:c r="B7949" s="45" t="str">
        <x:v>addr:0xA3c05F751E852Dec9430BFf55232f33C8A034627</x:v>
      </x:c>
      <x:c r="C7949" s="31" t="str"/>
      <x:c r="D7949" s="31" t="n">
        <x:v>0</x:v>
      </x:c>
      <x:c r="E7949" s="31" t="str">
        <x:v>no</x:v>
      </x:c>
      <x:c r="F7949" s="31" t="str">
        <x:f>IF(C7949&lt;&gt;"","exclude_synthetic",IF(D7949=0,"exclude_no_activity",IFERROR(VLOOKUP(LOWER(B7949),'Active analysis'!$A$2:$V$58,22,FALSE),"review")))</x:f>
        <x:v>exclude_no_activity</x:v>
      </x:c>
      <x:c r="G7949" s="31" t="n">
        <x:f>IFERROR(VLOOKUP(LOWER(B7949),'Active analysis'!$A$2:$V$58,21,FALSE),0)</x:f>
        <x:v>0</x:v>
      </x:c>
      <x:c r="H7949" s="31" t="str">
        <x:v>not_scanned_rate_limit</x:v>
      </x:c>
      <x:c r="I7949" s="31"/>
      <x:c r="J7949" s="31" t="str">
        <x:f>IF(C7949&lt;&gt;"",C7949,IF(D7949=0,"no signed outgoing testnet activity",IF(F7949="recommend","diverse and persistent testnet activity",IF(F7949="likely_bot","multiple automation signals","insufficient longevity or one automation signal"))))</x:f>
        <x:v>no signed outgoing testnet activity</x:v>
      </x:c>
    </x:row>
    <x:row r="7950">
      <x:c r="A7950" s="31" t="n">
        <x:v>7949</x:v>
      </x:c>
      <x:c r="B7950" s="45" t="str">
        <x:v>addr:0xa3C6992feCC7E976E942204deEAe5d739a38170C</x:v>
      </x:c>
      <x:c r="C7950" s="31" t="str"/>
      <x:c r="D7950" s="31" t="n">
        <x:v>0</x:v>
      </x:c>
      <x:c r="E7950" s="31" t="str">
        <x:v>no</x:v>
      </x:c>
      <x:c r="F7950" s="31" t="str">
        <x:f>IF(C7950&lt;&gt;"","exclude_synthetic",IF(D7950=0,"exclude_no_activity",IFERROR(VLOOKUP(LOWER(B7950),'Active analysis'!$A$2:$V$58,22,FALSE),"review")))</x:f>
        <x:v>exclude_no_activity</x:v>
      </x:c>
      <x:c r="G7950" s="31" t="n">
        <x:f>IFERROR(VLOOKUP(LOWER(B7950),'Active analysis'!$A$2:$V$58,21,FALSE),0)</x:f>
        <x:v>0</x:v>
      </x:c>
      <x:c r="H7950" s="31" t="str">
        <x:v>not_scanned_rate_limit</x:v>
      </x:c>
      <x:c r="I7950" s="31"/>
      <x:c r="J7950" s="31" t="str">
        <x:f>IF(C7950&lt;&gt;"",C7950,IF(D7950=0,"no signed outgoing testnet activity",IF(F7950="recommend","diverse and persistent testnet activity",IF(F7950="likely_bot","multiple automation signals","insufficient longevity or one automation signal"))))</x:f>
        <x:v>no signed outgoing testnet activity</x:v>
      </x:c>
    </x:row>
    <x:row r="7951">
      <x:c r="A7951" s="31" t="n">
        <x:v>7950</x:v>
      </x:c>
      <x:c r="B7951" s="45" t="str">
        <x:v>addr:0xa3cc7DF3B481892662FdCc8dD243355A630C3C71</x:v>
      </x:c>
      <x:c r="C7951" s="31" t="str"/>
      <x:c r="D7951" s="31" t="n">
        <x:v>0</x:v>
      </x:c>
      <x:c r="E7951" s="31" t="str">
        <x:v>no</x:v>
      </x:c>
      <x:c r="F7951" s="31" t="str">
        <x:f>IF(C7951&lt;&gt;"","exclude_synthetic",IF(D7951=0,"exclude_no_activity",IFERROR(VLOOKUP(LOWER(B7951),'Active analysis'!$A$2:$V$58,22,FALSE),"review")))</x:f>
        <x:v>exclude_no_activity</x:v>
      </x:c>
      <x:c r="G7951" s="31" t="n">
        <x:f>IFERROR(VLOOKUP(LOWER(B7951),'Active analysis'!$A$2:$V$58,21,FALSE),0)</x:f>
        <x:v>0</x:v>
      </x:c>
      <x:c r="H7951" s="31" t="str">
        <x:v>not_scanned_rate_limit</x:v>
      </x:c>
      <x:c r="I7951" s="31"/>
      <x:c r="J7951" s="31" t="str">
        <x:f>IF(C7951&lt;&gt;"",C7951,IF(D7951=0,"no signed outgoing testnet activity",IF(F7951="recommend","diverse and persistent testnet activity",IF(F7951="likely_bot","multiple automation signals","insufficient longevity or one automation signal"))))</x:f>
        <x:v>no signed outgoing testnet activity</x:v>
      </x:c>
    </x:row>
    <x:row r="7952">
      <x:c r="A7952" s="31" t="n">
        <x:v>7951</x:v>
      </x:c>
      <x:c r="B7952" s="45" t="str">
        <x:v>addr:0xA3E15f09e9061D38Fe8232A4F941153360ec4D1c</x:v>
      </x:c>
      <x:c r="C7952" s="31" t="str"/>
      <x:c r="D7952" s="31" t="n">
        <x:v>0</x:v>
      </x:c>
      <x:c r="E7952" s="31" t="str">
        <x:v>no</x:v>
      </x:c>
      <x:c r="F7952" s="31" t="str">
        <x:f>IF(C7952&lt;&gt;"","exclude_synthetic",IF(D7952=0,"exclude_no_activity",IFERROR(VLOOKUP(LOWER(B7952),'Active analysis'!$A$2:$V$58,22,FALSE),"review")))</x:f>
        <x:v>exclude_no_activity</x:v>
      </x:c>
      <x:c r="G7952" s="31" t="n">
        <x:f>IFERROR(VLOOKUP(LOWER(B7952),'Active analysis'!$A$2:$V$58,21,FALSE),0)</x:f>
        <x:v>0</x:v>
      </x:c>
      <x:c r="H7952" s="31" t="str">
        <x:v>not_scanned_rate_limit</x:v>
      </x:c>
      <x:c r="I7952" s="31"/>
      <x:c r="J7952" s="31" t="str">
        <x:f>IF(C7952&lt;&gt;"",C7952,IF(D7952=0,"no signed outgoing testnet activity",IF(F7952="recommend","diverse and persistent testnet activity",IF(F7952="likely_bot","multiple automation signals","insufficient longevity or one automation signal"))))</x:f>
        <x:v>no signed outgoing testnet activity</x:v>
      </x:c>
    </x:row>
    <x:row r="7953">
      <x:c r="A7953" s="31" t="n">
        <x:v>7952</x:v>
      </x:c>
      <x:c r="B7953" s="45" t="str">
        <x:v>addr:0xa3e203054bedd5d80f43123fd4c672e9c59b5880</x:v>
      </x:c>
      <x:c r="C7953" s="31" t="str"/>
      <x:c r="D7953" s="31" t="n">
        <x:v>0</x:v>
      </x:c>
      <x:c r="E7953" s="31" t="str">
        <x:v>no</x:v>
      </x:c>
      <x:c r="F7953" s="31" t="str">
        <x:f>IF(C7953&lt;&gt;"","exclude_synthetic",IF(D7953=0,"exclude_no_activity",IFERROR(VLOOKUP(LOWER(B7953),'Active analysis'!$A$2:$V$58,22,FALSE),"review")))</x:f>
        <x:v>exclude_no_activity</x:v>
      </x:c>
      <x:c r="G7953" s="31" t="n">
        <x:f>IFERROR(VLOOKUP(LOWER(B7953),'Active analysis'!$A$2:$V$58,21,FALSE),0)</x:f>
        <x:v>0</x:v>
      </x:c>
      <x:c r="H7953" s="31" t="str">
        <x:v>not_scanned_rate_limit</x:v>
      </x:c>
      <x:c r="I7953" s="31"/>
      <x:c r="J7953" s="31" t="str">
        <x:f>IF(C7953&lt;&gt;"",C7953,IF(D7953=0,"no signed outgoing testnet activity",IF(F7953="recommend","diverse and persistent testnet activity",IF(F7953="likely_bot","multiple automation signals","insufficient longevity or one automation signal"))))</x:f>
        <x:v>no signed outgoing testnet activity</x:v>
      </x:c>
    </x:row>
    <x:row r="7954">
      <x:c r="A7954" s="31" t="n">
        <x:v>7953</x:v>
      </x:c>
      <x:c r="B7954" s="45" t="str">
        <x:v>addr:0xa3e567421f49E0060AED806AeFef930136f01620</x:v>
      </x:c>
      <x:c r="C7954" s="31" t="str"/>
      <x:c r="D7954" s="31" t="n">
        <x:v>0</x:v>
      </x:c>
      <x:c r="E7954" s="31" t="str">
        <x:v>no</x:v>
      </x:c>
      <x:c r="F7954" s="31" t="str">
        <x:f>IF(C7954&lt;&gt;"","exclude_synthetic",IF(D7954=0,"exclude_no_activity",IFERROR(VLOOKUP(LOWER(B7954),'Active analysis'!$A$2:$V$58,22,FALSE),"review")))</x:f>
        <x:v>exclude_no_activity</x:v>
      </x:c>
      <x:c r="G7954" s="31" t="n">
        <x:f>IFERROR(VLOOKUP(LOWER(B7954),'Active analysis'!$A$2:$V$58,21,FALSE),0)</x:f>
        <x:v>0</x:v>
      </x:c>
      <x:c r="H7954" s="31" t="str">
        <x:v>not_scanned_rate_limit</x:v>
      </x:c>
      <x:c r="I7954" s="31"/>
      <x:c r="J7954" s="31" t="str">
        <x:f>IF(C7954&lt;&gt;"",C7954,IF(D7954=0,"no signed outgoing testnet activity",IF(F7954="recommend","diverse and persistent testnet activity",IF(F7954="likely_bot","multiple automation signals","insufficient longevity or one automation signal"))))</x:f>
        <x:v>no signed outgoing testnet activity</x:v>
      </x:c>
    </x:row>
    <x:row r="7955">
      <x:c r="A7955" s="31" t="n">
        <x:v>7954</x:v>
      </x:c>
      <x:c r="B7955" s="45" t="str">
        <x:v>addr:0xa3f1609f71c615ea19Bb26cD6d3DeDf3821C3Dd1</x:v>
      </x:c>
      <x:c r="C7955" s="31" t="str"/>
      <x:c r="D7955" s="31" t="n">
        <x:v>0</x:v>
      </x:c>
      <x:c r="E7955" s="31" t="str">
        <x:v>no</x:v>
      </x:c>
      <x:c r="F7955" s="31" t="str">
        <x:f>IF(C7955&lt;&gt;"","exclude_synthetic",IF(D7955=0,"exclude_no_activity",IFERROR(VLOOKUP(LOWER(B7955),'Active analysis'!$A$2:$V$58,22,FALSE),"review")))</x:f>
        <x:v>exclude_no_activity</x:v>
      </x:c>
      <x:c r="G7955" s="31" t="n">
        <x:f>IFERROR(VLOOKUP(LOWER(B7955),'Active analysis'!$A$2:$V$58,21,FALSE),0)</x:f>
        <x:v>0</x:v>
      </x:c>
      <x:c r="H7955" s="31" t="str">
        <x:v>not_scanned_rate_limit</x:v>
      </x:c>
      <x:c r="I7955" s="31"/>
      <x:c r="J7955" s="31" t="str">
        <x:f>IF(C7955&lt;&gt;"",C7955,IF(D7955=0,"no signed outgoing testnet activity",IF(F7955="recommend","diverse and persistent testnet activity",IF(F7955="likely_bot","multiple automation signals","insufficient longevity or one automation signal"))))</x:f>
        <x:v>no signed outgoing testnet activity</x:v>
      </x:c>
    </x:row>
    <x:row r="7956">
      <x:c r="A7956" s="31" t="n">
        <x:v>7955</x:v>
      </x:c>
      <x:c r="B7956" s="45" t="str">
        <x:v>addr:0xa3f91fdb6d8d7112affe20b8bb0252c0e20159cd</x:v>
      </x:c>
      <x:c r="C7956" s="31" t="str"/>
      <x:c r="D7956" s="31" t="n">
        <x:v>0</x:v>
      </x:c>
      <x:c r="E7956" s="31" t="str">
        <x:v>no</x:v>
      </x:c>
      <x:c r="F7956" s="31" t="str">
        <x:f>IF(C7956&lt;&gt;"","exclude_synthetic",IF(D7956=0,"exclude_no_activity",IFERROR(VLOOKUP(LOWER(B7956),'Active analysis'!$A$2:$V$58,22,FALSE),"review")))</x:f>
        <x:v>exclude_no_activity</x:v>
      </x:c>
      <x:c r="G7956" s="31" t="n">
        <x:f>IFERROR(VLOOKUP(LOWER(B7956),'Active analysis'!$A$2:$V$58,21,FALSE),0)</x:f>
        <x:v>0</x:v>
      </x:c>
      <x:c r="H7956" s="31" t="str">
        <x:v>not_scanned_rate_limit</x:v>
      </x:c>
      <x:c r="I7956" s="31"/>
      <x:c r="J7956" s="31" t="str">
        <x:f>IF(C7956&lt;&gt;"",C7956,IF(D7956=0,"no signed outgoing testnet activity",IF(F7956="recommend","diverse and persistent testnet activity",IF(F7956="likely_bot","multiple automation signals","insufficient longevity or one automation signal"))))</x:f>
        <x:v>no signed outgoing testnet activity</x:v>
      </x:c>
    </x:row>
    <x:row r="7957">
      <x:c r="A7957" s="31" t="n">
        <x:v>7956</x:v>
      </x:c>
      <x:c r="B7957" s="45" t="str">
        <x:v>addr:0xa3fceae9733342a2428b478ddd580823a5165c02</x:v>
      </x:c>
      <x:c r="C7957" s="31" t="str"/>
      <x:c r="D7957" s="31" t="n">
        <x:v>0</x:v>
      </x:c>
      <x:c r="E7957" s="31" t="str">
        <x:v>no</x:v>
      </x:c>
      <x:c r="F7957" s="31" t="str">
        <x:f>IF(C7957&lt;&gt;"","exclude_synthetic",IF(D7957=0,"exclude_no_activity",IFERROR(VLOOKUP(LOWER(B7957),'Active analysis'!$A$2:$V$58,22,FALSE),"review")))</x:f>
        <x:v>exclude_no_activity</x:v>
      </x:c>
      <x:c r="G7957" s="31" t="n">
        <x:f>IFERROR(VLOOKUP(LOWER(B7957),'Active analysis'!$A$2:$V$58,21,FALSE),0)</x:f>
        <x:v>0</x:v>
      </x:c>
      <x:c r="H7957" s="31" t="str">
        <x:v>not_scanned_rate_limit</x:v>
      </x:c>
      <x:c r="I7957" s="31"/>
      <x:c r="J7957" s="31" t="str">
        <x:f>IF(C7957&lt;&gt;"",C7957,IF(D7957=0,"no signed outgoing testnet activity",IF(F7957="recommend","diverse and persistent testnet activity",IF(F7957="likely_bot","multiple automation signals","insufficient longevity or one automation signal"))))</x:f>
        <x:v>no signed outgoing testnet activity</x:v>
      </x:c>
    </x:row>
    <x:row r="7958">
      <x:c r="A7958" s="31" t="n">
        <x:v>7957</x:v>
      </x:c>
      <x:c r="B7958" s="45" t="str">
        <x:v>addr:0xA3FE3DcB728D654b1888CB68A78d7f1632603229</x:v>
      </x:c>
      <x:c r="C7958" s="31" t="str"/>
      <x:c r="D7958" s="31" t="n">
        <x:v>0</x:v>
      </x:c>
      <x:c r="E7958" s="31" t="str">
        <x:v>no</x:v>
      </x:c>
      <x:c r="F7958" s="31" t="str">
        <x:f>IF(C7958&lt;&gt;"","exclude_synthetic",IF(D7958=0,"exclude_no_activity",IFERROR(VLOOKUP(LOWER(B7958),'Active analysis'!$A$2:$V$58,22,FALSE),"review")))</x:f>
        <x:v>exclude_no_activity</x:v>
      </x:c>
      <x:c r="G7958" s="31" t="n">
        <x:f>IFERROR(VLOOKUP(LOWER(B7958),'Active analysis'!$A$2:$V$58,21,FALSE),0)</x:f>
        <x:v>0</x:v>
      </x:c>
      <x:c r="H7958" s="31" t="str">
        <x:v>not_scanned_rate_limit</x:v>
      </x:c>
      <x:c r="I7958" s="31"/>
      <x:c r="J7958" s="31" t="str">
        <x:f>IF(C7958&lt;&gt;"",C7958,IF(D7958=0,"no signed outgoing testnet activity",IF(F7958="recommend","diverse and persistent testnet activity",IF(F7958="likely_bot","multiple automation signals","insufficient longevity or one automation signal"))))</x:f>
        <x:v>no signed outgoing testnet activity</x:v>
      </x:c>
    </x:row>
    <x:row r="7959">
      <x:c r="A7959" s="31" t="n">
        <x:v>7958</x:v>
      </x:c>
      <x:c r="B7959" s="45" t="str">
        <x:v>addr:0xA3FFB1db5f009df1D6e1D51EFfD4b8684721D6FB</x:v>
      </x:c>
      <x:c r="C7959" s="31" t="str"/>
      <x:c r="D7959" s="31" t="n">
        <x:v>0</x:v>
      </x:c>
      <x:c r="E7959" s="31" t="str">
        <x:v>no</x:v>
      </x:c>
      <x:c r="F7959" s="31" t="str">
        <x:f>IF(C7959&lt;&gt;"","exclude_synthetic",IF(D7959=0,"exclude_no_activity",IFERROR(VLOOKUP(LOWER(B7959),'Active analysis'!$A$2:$V$58,22,FALSE),"review")))</x:f>
        <x:v>exclude_no_activity</x:v>
      </x:c>
      <x:c r="G7959" s="31" t="n">
        <x:f>IFERROR(VLOOKUP(LOWER(B7959),'Active analysis'!$A$2:$V$58,21,FALSE),0)</x:f>
        <x:v>0</x:v>
      </x:c>
      <x:c r="H7959" s="31" t="str">
        <x:v>not_scanned_rate_limit</x:v>
      </x:c>
      <x:c r="I7959" s="31"/>
      <x:c r="J7959" s="31" t="str">
        <x:f>IF(C7959&lt;&gt;"",C7959,IF(D7959=0,"no signed outgoing testnet activity",IF(F7959="recommend","diverse and persistent testnet activity",IF(F7959="likely_bot","multiple automation signals","insufficient longevity or one automation signal"))))</x:f>
        <x:v>no signed outgoing testnet activity</x:v>
      </x:c>
    </x:row>
    <x:row r="7960">
      <x:c r="A7960" s="31" t="n">
        <x:v>7959</x:v>
      </x:c>
      <x:c r="B7960" s="45" t="str">
        <x:v>addr:0xa4095f44FC7A7c9f37ffe2B74635bb8946Db49D8</x:v>
      </x:c>
      <x:c r="C7960" s="31" t="str"/>
      <x:c r="D7960" s="31" t="n">
        <x:v>291</x:v>
      </x:c>
      <x:c r="E7960" s="31" t="str">
        <x:v>yes</x:v>
      </x:c>
      <x:c r="F7960" s="31" t="str">
        <x:f>IF(C7960&lt;&gt;"","exclude_synthetic",IF(D7960=0,"exclude_no_activity",IFERROR(VLOOKUP(LOWER(B7960),'Active analysis'!$A$2:$V$58,22,FALSE),"review")))</x:f>
        <x:v>likely_bot</x:v>
      </x:c>
      <x:c r="G7960" s="31" t="n">
        <x:f>IFERROR(VLOOKUP(LOWER(B7960),'Active analysis'!$A$2:$V$58,21,FALSE),0)</x:f>
        <x:v>40</x:v>
      </x:c>
      <x:c r="H7960" s="31" t="str">
        <x:v>not_scanned_rate_limit</x:v>
      </x:c>
      <x:c r="I7960" s="31"/>
      <x:c r="J7960" s="31" t="str">
        <x:f>IF(C7960&lt;&gt;"",C7960,IF(D7960=0,"no signed outgoing testnet activity",IF(F7960="recommend","diverse and persistent testnet activity",IF(F7960="likely_bot","multiple automation signals","insufficient longevity or one automation signal"))))</x:f>
        <x:v>multiple automation signals</x:v>
      </x:c>
    </x:row>
    <x:row r="7961">
      <x:c r="A7961" s="31" t="n">
        <x:v>7960</x:v>
      </x:c>
      <x:c r="B7961" s="45" t="str">
        <x:v>addr:0xa40b59bfc9208d7bff0c2e544956a157fc63b211</x:v>
      </x:c>
      <x:c r="C7961" s="31" t="str"/>
      <x:c r="D7961" s="31" t="n">
        <x:v>0</x:v>
      </x:c>
      <x:c r="E7961" s="31" t="str">
        <x:v>no</x:v>
      </x:c>
      <x:c r="F7961" s="31" t="str">
        <x:f>IF(C7961&lt;&gt;"","exclude_synthetic",IF(D7961=0,"exclude_no_activity",IFERROR(VLOOKUP(LOWER(B7961),'Active analysis'!$A$2:$V$58,22,FALSE),"review")))</x:f>
        <x:v>exclude_no_activity</x:v>
      </x:c>
      <x:c r="G7961" s="31" t="n">
        <x:f>IFERROR(VLOOKUP(LOWER(B7961),'Active analysis'!$A$2:$V$58,21,FALSE),0)</x:f>
        <x:v>0</x:v>
      </x:c>
      <x:c r="H7961" s="31" t="str">
        <x:v>not_scanned_rate_limit</x:v>
      </x:c>
      <x:c r="I7961" s="31"/>
      <x:c r="J7961" s="31" t="str">
        <x:f>IF(C7961&lt;&gt;"",C7961,IF(D7961=0,"no signed outgoing testnet activity",IF(F7961="recommend","diverse and persistent testnet activity",IF(F7961="likely_bot","multiple automation signals","insufficient longevity or one automation signal"))))</x:f>
        <x:v>no signed outgoing testnet activity</x:v>
      </x:c>
    </x:row>
    <x:row r="7962">
      <x:c r="A7962" s="31" t="n">
        <x:v>7961</x:v>
      </x:c>
      <x:c r="B7962" s="45" t="str">
        <x:v>addr:0xA41e0A03e4105FceddA485411B32867A6247A7B9</x:v>
      </x:c>
      <x:c r="C7962" s="31" t="str"/>
      <x:c r="D7962" s="31" t="n">
        <x:v>0</x:v>
      </x:c>
      <x:c r="E7962" s="31" t="str">
        <x:v>no</x:v>
      </x:c>
      <x:c r="F7962" s="31" t="str">
        <x:f>IF(C7962&lt;&gt;"","exclude_synthetic",IF(D7962=0,"exclude_no_activity",IFERROR(VLOOKUP(LOWER(B7962),'Active analysis'!$A$2:$V$58,22,FALSE),"review")))</x:f>
        <x:v>exclude_no_activity</x:v>
      </x:c>
      <x:c r="G7962" s="31" t="n">
        <x:f>IFERROR(VLOOKUP(LOWER(B7962),'Active analysis'!$A$2:$V$58,21,FALSE),0)</x:f>
        <x:v>0</x:v>
      </x:c>
      <x:c r="H7962" s="31" t="str">
        <x:v>not_scanned_rate_limit</x:v>
      </x:c>
      <x:c r="I7962" s="31"/>
      <x:c r="J7962" s="31" t="str">
        <x:f>IF(C7962&lt;&gt;"",C7962,IF(D7962=0,"no signed outgoing testnet activity",IF(F7962="recommend","diverse and persistent testnet activity",IF(F7962="likely_bot","multiple automation signals","insufficient longevity or one automation signal"))))</x:f>
        <x:v>no signed outgoing testnet activity</x:v>
      </x:c>
    </x:row>
    <x:row r="7963">
      <x:c r="A7963" s="31" t="n">
        <x:v>7962</x:v>
      </x:c>
      <x:c r="B7963" s="45" t="str">
        <x:v>addr:0xa4268bc828b8ecb4af6e6208411ea353fbd78bc3</x:v>
      </x:c>
      <x:c r="C7963" s="31" t="str"/>
      <x:c r="D7963" s="31" t="n">
        <x:v>0</x:v>
      </x:c>
      <x:c r="E7963" s="31" t="str">
        <x:v>no</x:v>
      </x:c>
      <x:c r="F7963" s="31" t="str">
        <x:f>IF(C7963&lt;&gt;"","exclude_synthetic",IF(D7963=0,"exclude_no_activity",IFERROR(VLOOKUP(LOWER(B7963),'Active analysis'!$A$2:$V$58,22,FALSE),"review")))</x:f>
        <x:v>exclude_no_activity</x:v>
      </x:c>
      <x:c r="G7963" s="31" t="n">
        <x:f>IFERROR(VLOOKUP(LOWER(B7963),'Active analysis'!$A$2:$V$58,21,FALSE),0)</x:f>
        <x:v>0</x:v>
      </x:c>
      <x:c r="H7963" s="31" t="str">
        <x:v>not_scanned_rate_limit</x:v>
      </x:c>
      <x:c r="I7963" s="31"/>
      <x:c r="J7963" s="31" t="str">
        <x:f>IF(C7963&lt;&gt;"",C7963,IF(D7963=0,"no signed outgoing testnet activity",IF(F7963="recommend","diverse and persistent testnet activity",IF(F7963="likely_bot","multiple automation signals","insufficient longevity or one automation signal"))))</x:f>
        <x:v>no signed outgoing testnet activity</x:v>
      </x:c>
    </x:row>
    <x:row r="7964">
      <x:c r="A7964" s="31" t="n">
        <x:v>7963</x:v>
      </x:c>
      <x:c r="B7964" s="45" t="str">
        <x:v>addr:0xa42Bb5Eb6034094b565Bf3DE3A64DbB42243ac6b</x:v>
      </x:c>
      <x:c r="C7964" s="31" t="str"/>
      <x:c r="D7964" s="31" t="n">
        <x:v>0</x:v>
      </x:c>
      <x:c r="E7964" s="31" t="str">
        <x:v>no</x:v>
      </x:c>
      <x:c r="F7964" s="31" t="str">
        <x:f>IF(C7964&lt;&gt;"","exclude_synthetic",IF(D7964=0,"exclude_no_activity",IFERROR(VLOOKUP(LOWER(B7964),'Active analysis'!$A$2:$V$58,22,FALSE),"review")))</x:f>
        <x:v>exclude_no_activity</x:v>
      </x:c>
      <x:c r="G7964" s="31" t="n">
        <x:f>IFERROR(VLOOKUP(LOWER(B7964),'Active analysis'!$A$2:$V$58,21,FALSE),0)</x:f>
        <x:v>0</x:v>
      </x:c>
      <x:c r="H7964" s="31" t="str">
        <x:v>not_scanned_rate_limit</x:v>
      </x:c>
      <x:c r="I7964" s="31"/>
      <x:c r="J7964" s="31" t="str">
        <x:f>IF(C7964&lt;&gt;"",C7964,IF(D7964=0,"no signed outgoing testnet activity",IF(F7964="recommend","diverse and persistent testnet activity",IF(F7964="likely_bot","multiple automation signals","insufficient longevity or one automation signal"))))</x:f>
        <x:v>no signed outgoing testnet activity</x:v>
      </x:c>
    </x:row>
    <x:row r="7965">
      <x:c r="A7965" s="31" t="n">
        <x:v>7964</x:v>
      </x:c>
      <x:c r="B7965" s="45" t="str">
        <x:v>addr:0xA43914624a0074b8c4e388dfff6087A7f0fd5A47</x:v>
      </x:c>
      <x:c r="C7965" s="31" t="str"/>
      <x:c r="D7965" s="31" t="n">
        <x:v>0</x:v>
      </x:c>
      <x:c r="E7965" s="31" t="str">
        <x:v>no</x:v>
      </x:c>
      <x:c r="F7965" s="31" t="str">
        <x:f>IF(C7965&lt;&gt;"","exclude_synthetic",IF(D7965=0,"exclude_no_activity",IFERROR(VLOOKUP(LOWER(B7965),'Active analysis'!$A$2:$V$58,22,FALSE),"review")))</x:f>
        <x:v>exclude_no_activity</x:v>
      </x:c>
      <x:c r="G7965" s="31" t="n">
        <x:f>IFERROR(VLOOKUP(LOWER(B7965),'Active analysis'!$A$2:$V$58,21,FALSE),0)</x:f>
        <x:v>0</x:v>
      </x:c>
      <x:c r="H7965" s="31" t="str">
        <x:v>not_scanned_rate_limit</x:v>
      </x:c>
      <x:c r="I7965" s="31"/>
      <x:c r="J7965" s="31" t="str">
        <x:f>IF(C7965&lt;&gt;"",C7965,IF(D7965=0,"no signed outgoing testnet activity",IF(F7965="recommend","diverse and persistent testnet activity",IF(F7965="likely_bot","multiple automation signals","insufficient longevity or one automation signal"))))</x:f>
        <x:v>no signed outgoing testnet activity</x:v>
      </x:c>
    </x:row>
    <x:row r="7966">
      <x:c r="A7966" s="31" t="n">
        <x:v>7965</x:v>
      </x:c>
      <x:c r="B7966" s="45" t="str">
        <x:v>addr:0xA439469eD17BDa5b6E4C1f29d6bA3190Be246D7A</x:v>
      </x:c>
      <x:c r="C7966" s="31" t="str"/>
      <x:c r="D7966" s="31" t="n">
        <x:v>0</x:v>
      </x:c>
      <x:c r="E7966" s="31" t="str">
        <x:v>no</x:v>
      </x:c>
      <x:c r="F7966" s="31" t="str">
        <x:f>IF(C7966&lt;&gt;"","exclude_synthetic",IF(D7966=0,"exclude_no_activity",IFERROR(VLOOKUP(LOWER(B7966),'Active analysis'!$A$2:$V$58,22,FALSE),"review")))</x:f>
        <x:v>exclude_no_activity</x:v>
      </x:c>
      <x:c r="G7966" s="31" t="n">
        <x:f>IFERROR(VLOOKUP(LOWER(B7966),'Active analysis'!$A$2:$V$58,21,FALSE),0)</x:f>
        <x:v>0</x:v>
      </x:c>
      <x:c r="H7966" s="31" t="str">
        <x:v>not_scanned_rate_limit</x:v>
      </x:c>
      <x:c r="I7966" s="31"/>
      <x:c r="J7966" s="31" t="str">
        <x:f>IF(C7966&lt;&gt;"",C7966,IF(D7966=0,"no signed outgoing testnet activity",IF(F7966="recommend","diverse and persistent testnet activity",IF(F7966="likely_bot","multiple automation signals","insufficient longevity or one automation signal"))))</x:f>
        <x:v>no signed outgoing testnet activity</x:v>
      </x:c>
    </x:row>
    <x:row r="7967">
      <x:c r="A7967" s="31" t="n">
        <x:v>7966</x:v>
      </x:c>
      <x:c r="B7967" s="45" t="str">
        <x:v>addr:0xa43cd26581bc4d3066a5a151681ac603496a7aed</x:v>
      </x:c>
      <x:c r="C7967" s="31" t="str"/>
      <x:c r="D7967" s="31" t="n">
        <x:v>0</x:v>
      </x:c>
      <x:c r="E7967" s="31" t="str">
        <x:v>no</x:v>
      </x:c>
      <x:c r="F7967" s="31" t="str">
        <x:f>IF(C7967&lt;&gt;"","exclude_synthetic",IF(D7967=0,"exclude_no_activity",IFERROR(VLOOKUP(LOWER(B7967),'Active analysis'!$A$2:$V$58,22,FALSE),"review")))</x:f>
        <x:v>exclude_no_activity</x:v>
      </x:c>
      <x:c r="G7967" s="31" t="n">
        <x:f>IFERROR(VLOOKUP(LOWER(B7967),'Active analysis'!$A$2:$V$58,21,FALSE),0)</x:f>
        <x:v>0</x:v>
      </x:c>
      <x:c r="H7967" s="31" t="str">
        <x:v>not_scanned_rate_limit</x:v>
      </x:c>
      <x:c r="I7967" s="31"/>
      <x:c r="J7967" s="31" t="str">
        <x:f>IF(C7967&lt;&gt;"",C7967,IF(D7967=0,"no signed outgoing testnet activity",IF(F7967="recommend","diverse and persistent testnet activity",IF(F7967="likely_bot","multiple automation signals","insufficient longevity or one automation signal"))))</x:f>
        <x:v>no signed outgoing testnet activity</x:v>
      </x:c>
    </x:row>
    <x:row r="7968">
      <x:c r="A7968" s="31" t="n">
        <x:v>7967</x:v>
      </x:c>
      <x:c r="B7968" s="45" t="str">
        <x:v>addr:0xa44119e630c65f25dc9ba671bb8922e36cc39945</x:v>
      </x:c>
      <x:c r="C7968" s="31" t="str"/>
      <x:c r="D7968" s="31" t="n">
        <x:v>0</x:v>
      </x:c>
      <x:c r="E7968" s="31" t="str">
        <x:v>no</x:v>
      </x:c>
      <x:c r="F7968" s="31" t="str">
        <x:f>IF(C7968&lt;&gt;"","exclude_synthetic",IF(D7968=0,"exclude_no_activity",IFERROR(VLOOKUP(LOWER(B7968),'Active analysis'!$A$2:$V$58,22,FALSE),"review")))</x:f>
        <x:v>exclude_no_activity</x:v>
      </x:c>
      <x:c r="G7968" s="31" t="n">
        <x:f>IFERROR(VLOOKUP(LOWER(B7968),'Active analysis'!$A$2:$V$58,21,FALSE),0)</x:f>
        <x:v>0</x:v>
      </x:c>
      <x:c r="H7968" s="31" t="str">
        <x:v>not_scanned_rate_limit</x:v>
      </x:c>
      <x:c r="I7968" s="31"/>
      <x:c r="J7968" s="31" t="str">
        <x:f>IF(C7968&lt;&gt;"",C7968,IF(D7968=0,"no signed outgoing testnet activity",IF(F7968="recommend","diverse and persistent testnet activity",IF(F7968="likely_bot","multiple automation signals","insufficient longevity or one automation signal"))))</x:f>
        <x:v>no signed outgoing testnet activity</x:v>
      </x:c>
    </x:row>
    <x:row r="7969">
      <x:c r="A7969" s="31" t="n">
        <x:v>7968</x:v>
      </x:c>
      <x:c r="B7969" s="45" t="str">
        <x:v>addr:0xa445aEEf70188eBF0de97Ac04B1C732Ee95E35f6</x:v>
      </x:c>
      <x:c r="C7969" s="31" t="str"/>
      <x:c r="D7969" s="31" t="n">
        <x:v>0</x:v>
      </x:c>
      <x:c r="E7969" s="31" t="str">
        <x:v>no</x:v>
      </x:c>
      <x:c r="F7969" s="31" t="str">
        <x:f>IF(C7969&lt;&gt;"","exclude_synthetic",IF(D7969=0,"exclude_no_activity",IFERROR(VLOOKUP(LOWER(B7969),'Active analysis'!$A$2:$V$58,22,FALSE),"review")))</x:f>
        <x:v>exclude_no_activity</x:v>
      </x:c>
      <x:c r="G7969" s="31" t="n">
        <x:f>IFERROR(VLOOKUP(LOWER(B7969),'Active analysis'!$A$2:$V$58,21,FALSE),0)</x:f>
        <x:v>0</x:v>
      </x:c>
      <x:c r="H7969" s="31" t="str">
        <x:v>not_scanned_rate_limit</x:v>
      </x:c>
      <x:c r="I7969" s="31"/>
      <x:c r="J7969" s="31" t="str">
        <x:f>IF(C7969&lt;&gt;"",C7969,IF(D7969=0,"no signed outgoing testnet activity",IF(F7969="recommend","diverse and persistent testnet activity",IF(F7969="likely_bot","multiple automation signals","insufficient longevity or one automation signal"))))</x:f>
        <x:v>no signed outgoing testnet activity</x:v>
      </x:c>
    </x:row>
    <x:row r="7970">
      <x:c r="A7970" s="31" t="n">
        <x:v>7969</x:v>
      </x:c>
      <x:c r="B7970" s="45" t="str">
        <x:v>addr:0xA449D70D102AFA912b98ccF2799Efc79D214c751</x:v>
      </x:c>
      <x:c r="C7970" s="31" t="str"/>
      <x:c r="D7970" s="31" t="n">
        <x:v>0</x:v>
      </x:c>
      <x:c r="E7970" s="31" t="str">
        <x:v>no</x:v>
      </x:c>
      <x:c r="F7970" s="31" t="str">
        <x:f>IF(C7970&lt;&gt;"","exclude_synthetic",IF(D7970=0,"exclude_no_activity",IFERROR(VLOOKUP(LOWER(B7970),'Active analysis'!$A$2:$V$58,22,FALSE),"review")))</x:f>
        <x:v>exclude_no_activity</x:v>
      </x:c>
      <x:c r="G7970" s="31" t="n">
        <x:f>IFERROR(VLOOKUP(LOWER(B7970),'Active analysis'!$A$2:$V$58,21,FALSE),0)</x:f>
        <x:v>0</x:v>
      </x:c>
      <x:c r="H7970" s="31" t="str">
        <x:v>not_scanned_rate_limit</x:v>
      </x:c>
      <x:c r="I7970" s="31"/>
      <x:c r="J7970" s="31" t="str">
        <x:f>IF(C7970&lt;&gt;"",C7970,IF(D7970=0,"no signed outgoing testnet activity",IF(F7970="recommend","diverse and persistent testnet activity",IF(F7970="likely_bot","multiple automation signals","insufficient longevity or one automation signal"))))</x:f>
        <x:v>no signed outgoing testnet activity</x:v>
      </x:c>
    </x:row>
    <x:row r="7971">
      <x:c r="A7971" s="31" t="n">
        <x:v>7970</x:v>
      </x:c>
      <x:c r="B7971" s="45" t="str">
        <x:v>addr:0xa44c288cd1e3d0f771936690477f3840e24203e5</x:v>
      </x:c>
      <x:c r="C7971" s="31" t="str"/>
      <x:c r="D7971" s="31" t="n">
        <x:v>0</x:v>
      </x:c>
      <x:c r="E7971" s="31" t="str">
        <x:v>no</x:v>
      </x:c>
      <x:c r="F7971" s="31" t="str">
        <x:f>IF(C7971&lt;&gt;"","exclude_synthetic",IF(D7971=0,"exclude_no_activity",IFERROR(VLOOKUP(LOWER(B7971),'Active analysis'!$A$2:$V$58,22,FALSE),"review")))</x:f>
        <x:v>exclude_no_activity</x:v>
      </x:c>
      <x:c r="G7971" s="31" t="n">
        <x:f>IFERROR(VLOOKUP(LOWER(B7971),'Active analysis'!$A$2:$V$58,21,FALSE),0)</x:f>
        <x:v>0</x:v>
      </x:c>
      <x:c r="H7971" s="31" t="str">
        <x:v>not_scanned_rate_limit</x:v>
      </x:c>
      <x:c r="I7971" s="31"/>
      <x:c r="J7971" s="31" t="str">
        <x:f>IF(C7971&lt;&gt;"",C7971,IF(D7971=0,"no signed outgoing testnet activity",IF(F7971="recommend","diverse and persistent testnet activity",IF(F7971="likely_bot","multiple automation signals","insufficient longevity or one automation signal"))))</x:f>
        <x:v>no signed outgoing testnet activity</x:v>
      </x:c>
    </x:row>
    <x:row r="7972">
      <x:c r="A7972" s="31" t="n">
        <x:v>7971</x:v>
      </x:c>
      <x:c r="B7972" s="45" t="str">
        <x:v>addr:0xa44DD0B27723a0225E7D58b0c4a4950CE13525F4</x:v>
      </x:c>
      <x:c r="C7972" s="31" t="str"/>
      <x:c r="D7972" s="31" t="n">
        <x:v>0</x:v>
      </x:c>
      <x:c r="E7972" s="31" t="str">
        <x:v>no</x:v>
      </x:c>
      <x:c r="F7972" s="31" t="str">
        <x:f>IF(C7972&lt;&gt;"","exclude_synthetic",IF(D7972=0,"exclude_no_activity",IFERROR(VLOOKUP(LOWER(B7972),'Active analysis'!$A$2:$V$58,22,FALSE),"review")))</x:f>
        <x:v>exclude_no_activity</x:v>
      </x:c>
      <x:c r="G7972" s="31" t="n">
        <x:f>IFERROR(VLOOKUP(LOWER(B7972),'Active analysis'!$A$2:$V$58,21,FALSE),0)</x:f>
        <x:v>0</x:v>
      </x:c>
      <x:c r="H7972" s="31" t="str">
        <x:v>not_scanned_rate_limit</x:v>
      </x:c>
      <x:c r="I7972" s="31"/>
      <x:c r="J7972" s="31" t="str">
        <x:f>IF(C7972&lt;&gt;"",C7972,IF(D7972=0,"no signed outgoing testnet activity",IF(F7972="recommend","diverse and persistent testnet activity",IF(F7972="likely_bot","multiple automation signals","insufficient longevity or one automation signal"))))</x:f>
        <x:v>no signed outgoing testnet activity</x:v>
      </x:c>
    </x:row>
    <x:row r="7973">
      <x:c r="A7973" s="31" t="n">
        <x:v>7972</x:v>
      </x:c>
      <x:c r="B7973" s="45" t="str">
        <x:v>addr:0xA453ea81323Dbfe29E4683815DAA30E2901bE119</x:v>
      </x:c>
      <x:c r="C7973" s="31" t="str"/>
      <x:c r="D7973" s="31" t="n">
        <x:v>0</x:v>
      </x:c>
      <x:c r="E7973" s="31" t="str">
        <x:v>no</x:v>
      </x:c>
      <x:c r="F7973" s="31" t="str">
        <x:f>IF(C7973&lt;&gt;"","exclude_synthetic",IF(D7973=0,"exclude_no_activity",IFERROR(VLOOKUP(LOWER(B7973),'Active analysis'!$A$2:$V$58,22,FALSE),"review")))</x:f>
        <x:v>exclude_no_activity</x:v>
      </x:c>
      <x:c r="G7973" s="31" t="n">
        <x:f>IFERROR(VLOOKUP(LOWER(B7973),'Active analysis'!$A$2:$V$58,21,FALSE),0)</x:f>
        <x:v>0</x:v>
      </x:c>
      <x:c r="H7973" s="31" t="str">
        <x:v>not_scanned_rate_limit</x:v>
      </x:c>
      <x:c r="I7973" s="31"/>
      <x:c r="J7973" s="31" t="str">
        <x:f>IF(C7973&lt;&gt;"",C7973,IF(D7973=0,"no signed outgoing testnet activity",IF(F7973="recommend","diverse and persistent testnet activity",IF(F7973="likely_bot","multiple automation signals","insufficient longevity or one automation signal"))))</x:f>
        <x:v>no signed outgoing testnet activity</x:v>
      </x:c>
    </x:row>
    <x:row r="7974">
      <x:c r="A7974" s="31" t="n">
        <x:v>7973</x:v>
      </x:c>
      <x:c r="B7974" s="45" t="str">
        <x:v>addr:0xa456d76e36d74045841809a3978ebc3f6d1b608a</x:v>
      </x:c>
      <x:c r="C7974" s="31" t="str"/>
      <x:c r="D7974" s="31" t="n">
        <x:v>0</x:v>
      </x:c>
      <x:c r="E7974" s="31" t="str">
        <x:v>no</x:v>
      </x:c>
      <x:c r="F7974" s="31" t="str">
        <x:f>IF(C7974&lt;&gt;"","exclude_synthetic",IF(D7974=0,"exclude_no_activity",IFERROR(VLOOKUP(LOWER(B7974),'Active analysis'!$A$2:$V$58,22,FALSE),"review")))</x:f>
        <x:v>exclude_no_activity</x:v>
      </x:c>
      <x:c r="G7974" s="31" t="n">
        <x:f>IFERROR(VLOOKUP(LOWER(B7974),'Active analysis'!$A$2:$V$58,21,FALSE),0)</x:f>
        <x:v>0</x:v>
      </x:c>
      <x:c r="H7974" s="31" t="str">
        <x:v>not_scanned_rate_limit</x:v>
      </x:c>
      <x:c r="I7974" s="31"/>
      <x:c r="J7974" s="31" t="str">
        <x:f>IF(C7974&lt;&gt;"",C7974,IF(D7974=0,"no signed outgoing testnet activity",IF(F7974="recommend","diverse and persistent testnet activity",IF(F7974="likely_bot","multiple automation signals","insufficient longevity or one automation signal"))))</x:f>
        <x:v>no signed outgoing testnet activity</x:v>
      </x:c>
    </x:row>
    <x:row r="7975">
      <x:c r="A7975" s="31" t="n">
        <x:v>7974</x:v>
      </x:c>
      <x:c r="B7975" s="45" t="str">
        <x:v>addr:0xa45a7fFc0a1735E3c3b874ab9f966531B610c986</x:v>
      </x:c>
      <x:c r="C7975" s="31" t="str"/>
      <x:c r="D7975" s="31" t="n">
        <x:v>0</x:v>
      </x:c>
      <x:c r="E7975" s="31" t="str">
        <x:v>no</x:v>
      </x:c>
      <x:c r="F7975" s="31" t="str">
        <x:f>IF(C7975&lt;&gt;"","exclude_synthetic",IF(D7975=0,"exclude_no_activity",IFERROR(VLOOKUP(LOWER(B7975),'Active analysis'!$A$2:$V$58,22,FALSE),"review")))</x:f>
        <x:v>exclude_no_activity</x:v>
      </x:c>
      <x:c r="G7975" s="31" t="n">
        <x:f>IFERROR(VLOOKUP(LOWER(B7975),'Active analysis'!$A$2:$V$58,21,FALSE),0)</x:f>
        <x:v>0</x:v>
      </x:c>
      <x:c r="H7975" s="31" t="str">
        <x:v>not_scanned_rate_limit</x:v>
      </x:c>
      <x:c r="I7975" s="31"/>
      <x:c r="J7975" s="31" t="str">
        <x:f>IF(C7975&lt;&gt;"",C7975,IF(D7975=0,"no signed outgoing testnet activity",IF(F7975="recommend","diverse and persistent testnet activity",IF(F7975="likely_bot","multiple automation signals","insufficient longevity or one automation signal"))))</x:f>
        <x:v>no signed outgoing testnet activity</x:v>
      </x:c>
    </x:row>
    <x:row r="7976">
      <x:c r="A7976" s="31" t="n">
        <x:v>7975</x:v>
      </x:c>
      <x:c r="B7976" s="45" t="str">
        <x:v>addr:0xa45BE168560677D033a523AF0F0DCfDC72Eb850B</x:v>
      </x:c>
      <x:c r="C7976" s="31" t="str"/>
      <x:c r="D7976" s="31" t="n">
        <x:v>0</x:v>
      </x:c>
      <x:c r="E7976" s="31" t="str">
        <x:v>no</x:v>
      </x:c>
      <x:c r="F7976" s="31" t="str">
        <x:f>IF(C7976&lt;&gt;"","exclude_synthetic",IF(D7976=0,"exclude_no_activity",IFERROR(VLOOKUP(LOWER(B7976),'Active analysis'!$A$2:$V$58,22,FALSE),"review")))</x:f>
        <x:v>exclude_no_activity</x:v>
      </x:c>
      <x:c r="G7976" s="31" t="n">
        <x:f>IFERROR(VLOOKUP(LOWER(B7976),'Active analysis'!$A$2:$V$58,21,FALSE),0)</x:f>
        <x:v>0</x:v>
      </x:c>
      <x:c r="H7976" s="31" t="str">
        <x:v>not_scanned_rate_limit</x:v>
      </x:c>
      <x:c r="I7976" s="31"/>
      <x:c r="J7976" s="31" t="str">
        <x:f>IF(C7976&lt;&gt;"",C7976,IF(D7976=0,"no signed outgoing testnet activity",IF(F7976="recommend","diverse and persistent testnet activity",IF(F7976="likely_bot","multiple automation signals","insufficient longevity or one automation signal"))))</x:f>
        <x:v>no signed outgoing testnet activity</x:v>
      </x:c>
    </x:row>
    <x:row r="7977">
      <x:c r="A7977" s="31" t="n">
        <x:v>7976</x:v>
      </x:c>
      <x:c r="B7977" s="45" t="str">
        <x:v>addr:0xa4610232c7fefda39f91ff2a2ed72debdb61b1ae</x:v>
      </x:c>
      <x:c r="C7977" s="31" t="str"/>
      <x:c r="D7977" s="31" t="n">
        <x:v>0</x:v>
      </x:c>
      <x:c r="E7977" s="31" t="str">
        <x:v>no</x:v>
      </x:c>
      <x:c r="F7977" s="31" t="str">
        <x:f>IF(C7977&lt;&gt;"","exclude_synthetic",IF(D7977=0,"exclude_no_activity",IFERROR(VLOOKUP(LOWER(B7977),'Active analysis'!$A$2:$V$58,22,FALSE),"review")))</x:f>
        <x:v>exclude_no_activity</x:v>
      </x:c>
      <x:c r="G7977" s="31" t="n">
        <x:f>IFERROR(VLOOKUP(LOWER(B7977),'Active analysis'!$A$2:$V$58,21,FALSE),0)</x:f>
        <x:v>0</x:v>
      </x:c>
      <x:c r="H7977" s="31" t="str">
        <x:v>not_scanned_rate_limit</x:v>
      </x:c>
      <x:c r="I7977" s="31"/>
      <x:c r="J7977" s="31" t="str">
        <x:f>IF(C7977&lt;&gt;"",C7977,IF(D7977=0,"no signed outgoing testnet activity",IF(F7977="recommend","diverse and persistent testnet activity",IF(F7977="likely_bot","multiple automation signals","insufficient longevity or one automation signal"))))</x:f>
        <x:v>no signed outgoing testnet activity</x:v>
      </x:c>
    </x:row>
    <x:row r="7978">
      <x:c r="A7978" s="31" t="n">
        <x:v>7977</x:v>
      </x:c>
      <x:c r="B7978" s="45" t="str">
        <x:v>addr:0xa46d96Ae8997bB2235beC8cB0506fB6C4e4496BD</x:v>
      </x:c>
      <x:c r="C7978" s="31" t="str"/>
      <x:c r="D7978" s="31" t="n">
        <x:v>0</x:v>
      </x:c>
      <x:c r="E7978" s="31" t="str">
        <x:v>no</x:v>
      </x:c>
      <x:c r="F7978" s="31" t="str">
        <x:f>IF(C7978&lt;&gt;"","exclude_synthetic",IF(D7978=0,"exclude_no_activity",IFERROR(VLOOKUP(LOWER(B7978),'Active analysis'!$A$2:$V$58,22,FALSE),"review")))</x:f>
        <x:v>exclude_no_activity</x:v>
      </x:c>
      <x:c r="G7978" s="31" t="n">
        <x:f>IFERROR(VLOOKUP(LOWER(B7978),'Active analysis'!$A$2:$V$58,21,FALSE),0)</x:f>
        <x:v>0</x:v>
      </x:c>
      <x:c r="H7978" s="31" t="str">
        <x:v>not_scanned_rate_limit</x:v>
      </x:c>
      <x:c r="I7978" s="31"/>
      <x:c r="J7978" s="31" t="str">
        <x:f>IF(C7978&lt;&gt;"",C7978,IF(D7978=0,"no signed outgoing testnet activity",IF(F7978="recommend","diverse and persistent testnet activity",IF(F7978="likely_bot","multiple automation signals","insufficient longevity or one automation signal"))))</x:f>
        <x:v>no signed outgoing testnet activity</x:v>
      </x:c>
    </x:row>
    <x:row r="7979">
      <x:c r="A7979" s="31" t="n">
        <x:v>7978</x:v>
      </x:c>
      <x:c r="B7979" s="45" t="str">
        <x:v>addr:0xa474e25ece22b2c1f141518e17a91f242aba06a3</x:v>
      </x:c>
      <x:c r="C7979" s="31" t="str"/>
      <x:c r="D7979" s="31" t="n">
        <x:v>0</x:v>
      </x:c>
      <x:c r="E7979" s="31" t="str">
        <x:v>no</x:v>
      </x:c>
      <x:c r="F7979" s="31" t="str">
        <x:f>IF(C7979&lt;&gt;"","exclude_synthetic",IF(D7979=0,"exclude_no_activity",IFERROR(VLOOKUP(LOWER(B7979),'Active analysis'!$A$2:$V$58,22,FALSE),"review")))</x:f>
        <x:v>exclude_no_activity</x:v>
      </x:c>
      <x:c r="G7979" s="31" t="n">
        <x:f>IFERROR(VLOOKUP(LOWER(B7979),'Active analysis'!$A$2:$V$58,21,FALSE),0)</x:f>
        <x:v>0</x:v>
      </x:c>
      <x:c r="H7979" s="31" t="str">
        <x:v>not_scanned_rate_limit</x:v>
      </x:c>
      <x:c r="I7979" s="31"/>
      <x:c r="J7979" s="31" t="str">
        <x:f>IF(C7979&lt;&gt;"",C7979,IF(D7979=0,"no signed outgoing testnet activity",IF(F7979="recommend","diverse and persistent testnet activity",IF(F7979="likely_bot","multiple automation signals","insufficient longevity or one automation signal"))))</x:f>
        <x:v>no signed outgoing testnet activity</x:v>
      </x:c>
    </x:row>
    <x:row r="7980">
      <x:c r="A7980" s="31" t="n">
        <x:v>7979</x:v>
      </x:c>
      <x:c r="B7980" s="45" t="str">
        <x:v>addr:0xa47F6D91E2953e28A0236405c99C4bF0Dc0adAa6</x:v>
      </x:c>
      <x:c r="C7980" s="31" t="str"/>
      <x:c r="D7980" s="31" t="n">
        <x:v>0</x:v>
      </x:c>
      <x:c r="E7980" s="31" t="str">
        <x:v>no</x:v>
      </x:c>
      <x:c r="F7980" s="31" t="str">
        <x:f>IF(C7980&lt;&gt;"","exclude_synthetic",IF(D7980=0,"exclude_no_activity",IFERROR(VLOOKUP(LOWER(B7980),'Active analysis'!$A$2:$V$58,22,FALSE),"review")))</x:f>
        <x:v>exclude_no_activity</x:v>
      </x:c>
      <x:c r="G7980" s="31" t="n">
        <x:f>IFERROR(VLOOKUP(LOWER(B7980),'Active analysis'!$A$2:$V$58,21,FALSE),0)</x:f>
        <x:v>0</x:v>
      </x:c>
      <x:c r="H7980" s="31" t="str">
        <x:v>not_scanned_rate_limit</x:v>
      </x:c>
      <x:c r="I7980" s="31"/>
      <x:c r="J7980" s="31" t="str">
        <x:f>IF(C7980&lt;&gt;"",C7980,IF(D7980=0,"no signed outgoing testnet activity",IF(F7980="recommend","diverse and persistent testnet activity",IF(F7980="likely_bot","multiple automation signals","insufficient longevity or one automation signal"))))</x:f>
        <x:v>no signed outgoing testnet activity</x:v>
      </x:c>
    </x:row>
    <x:row r="7981">
      <x:c r="A7981" s="31" t="n">
        <x:v>7980</x:v>
      </x:c>
      <x:c r="B7981" s="45" t="str">
        <x:v>addr:0xa48ce2f24a83ad78657244f3e64c40ca94345f07</x:v>
      </x:c>
      <x:c r="C7981" s="31" t="str"/>
      <x:c r="D7981" s="31" t="n">
        <x:v>0</x:v>
      </x:c>
      <x:c r="E7981" s="31" t="str">
        <x:v>no</x:v>
      </x:c>
      <x:c r="F7981" s="31" t="str">
        <x:f>IF(C7981&lt;&gt;"","exclude_synthetic",IF(D7981=0,"exclude_no_activity",IFERROR(VLOOKUP(LOWER(B7981),'Active analysis'!$A$2:$V$58,22,FALSE),"review")))</x:f>
        <x:v>exclude_no_activity</x:v>
      </x:c>
      <x:c r="G7981" s="31" t="n">
        <x:f>IFERROR(VLOOKUP(LOWER(B7981),'Active analysis'!$A$2:$V$58,21,FALSE),0)</x:f>
        <x:v>0</x:v>
      </x:c>
      <x:c r="H7981" s="31" t="str">
        <x:v>not_scanned_rate_limit</x:v>
      </x:c>
      <x:c r="I7981" s="31"/>
      <x:c r="J7981" s="31" t="str">
        <x:f>IF(C7981&lt;&gt;"",C7981,IF(D7981=0,"no signed outgoing testnet activity",IF(F7981="recommend","diverse and persistent testnet activity",IF(F7981="likely_bot","multiple automation signals","insufficient longevity or one automation signal"))))</x:f>
        <x:v>no signed outgoing testnet activity</x:v>
      </x:c>
    </x:row>
    <x:row r="7982">
      <x:c r="A7982" s="31" t="n">
        <x:v>7981</x:v>
      </x:c>
      <x:c r="B7982" s="45" t="str">
        <x:v>addr:0xa4908127243584b3A921A06Ae34BA813C9b57c66</x:v>
      </x:c>
      <x:c r="C7982" s="31" t="str"/>
      <x:c r="D7982" s="31" t="n">
        <x:v>0</x:v>
      </x:c>
      <x:c r="E7982" s="31" t="str">
        <x:v>no</x:v>
      </x:c>
      <x:c r="F7982" s="31" t="str">
        <x:f>IF(C7982&lt;&gt;"","exclude_synthetic",IF(D7982=0,"exclude_no_activity",IFERROR(VLOOKUP(LOWER(B7982),'Active analysis'!$A$2:$V$58,22,FALSE),"review")))</x:f>
        <x:v>exclude_no_activity</x:v>
      </x:c>
      <x:c r="G7982" s="31" t="n">
        <x:f>IFERROR(VLOOKUP(LOWER(B7982),'Active analysis'!$A$2:$V$58,21,FALSE),0)</x:f>
        <x:v>0</x:v>
      </x:c>
      <x:c r="H7982" s="31" t="str">
        <x:v>not_scanned_rate_limit</x:v>
      </x:c>
      <x:c r="I7982" s="31"/>
      <x:c r="J7982" s="31" t="str">
        <x:f>IF(C7982&lt;&gt;"",C7982,IF(D7982=0,"no signed outgoing testnet activity",IF(F7982="recommend","diverse and persistent testnet activity",IF(F7982="likely_bot","multiple automation signals","insufficient longevity or one automation signal"))))</x:f>
        <x:v>no signed outgoing testnet activity</x:v>
      </x:c>
    </x:row>
    <x:row r="7983">
      <x:c r="A7983" s="31" t="n">
        <x:v>7982</x:v>
      </x:c>
      <x:c r="B7983" s="45" t="str">
        <x:v>addr:0xa49ed40002db076473622015f0de9d10412fb080</x:v>
      </x:c>
      <x:c r="C7983" s="31" t="str"/>
      <x:c r="D7983" s="31" t="n">
        <x:v>0</x:v>
      </x:c>
      <x:c r="E7983" s="31" t="str">
        <x:v>no</x:v>
      </x:c>
      <x:c r="F7983" s="31" t="str">
        <x:f>IF(C7983&lt;&gt;"","exclude_synthetic",IF(D7983=0,"exclude_no_activity",IFERROR(VLOOKUP(LOWER(B7983),'Active analysis'!$A$2:$V$58,22,FALSE),"review")))</x:f>
        <x:v>exclude_no_activity</x:v>
      </x:c>
      <x:c r="G7983" s="31" t="n">
        <x:f>IFERROR(VLOOKUP(LOWER(B7983),'Active analysis'!$A$2:$V$58,21,FALSE),0)</x:f>
        <x:v>0</x:v>
      </x:c>
      <x:c r="H7983" s="31" t="str">
        <x:v>not_scanned_rate_limit</x:v>
      </x:c>
      <x:c r="I7983" s="31"/>
      <x:c r="J7983" s="31" t="str">
        <x:f>IF(C7983&lt;&gt;"",C7983,IF(D7983=0,"no signed outgoing testnet activity",IF(F7983="recommend","diverse and persistent testnet activity",IF(F7983="likely_bot","multiple automation signals","insufficient longevity or one automation signal"))))</x:f>
        <x:v>no signed outgoing testnet activity</x:v>
      </x:c>
    </x:row>
    <x:row r="7984">
      <x:c r="A7984" s="31" t="n">
        <x:v>7983</x:v>
      </x:c>
      <x:c r="B7984" s="45" t="str">
        <x:v>addr:0xa49f2f904fa58f890efd1c2e308d6902248786b6</x:v>
      </x:c>
      <x:c r="C7984" s="31" t="str"/>
      <x:c r="D7984" s="31" t="n">
        <x:v>0</x:v>
      </x:c>
      <x:c r="E7984" s="31" t="str">
        <x:v>no</x:v>
      </x:c>
      <x:c r="F7984" s="31" t="str">
        <x:f>IF(C7984&lt;&gt;"","exclude_synthetic",IF(D7984=0,"exclude_no_activity",IFERROR(VLOOKUP(LOWER(B7984),'Active analysis'!$A$2:$V$58,22,FALSE),"review")))</x:f>
        <x:v>exclude_no_activity</x:v>
      </x:c>
      <x:c r="G7984" s="31" t="n">
        <x:f>IFERROR(VLOOKUP(LOWER(B7984),'Active analysis'!$A$2:$V$58,21,FALSE),0)</x:f>
        <x:v>0</x:v>
      </x:c>
      <x:c r="H7984" s="31" t="str">
        <x:v>not_scanned_rate_limit</x:v>
      </x:c>
      <x:c r="I7984" s="31"/>
      <x:c r="J7984" s="31" t="str">
        <x:f>IF(C7984&lt;&gt;"",C7984,IF(D7984=0,"no signed outgoing testnet activity",IF(F7984="recommend","diverse and persistent testnet activity",IF(F7984="likely_bot","multiple automation signals","insufficient longevity or one automation signal"))))</x:f>
        <x:v>no signed outgoing testnet activity</x:v>
      </x:c>
    </x:row>
    <x:row r="7985">
      <x:c r="A7985" s="31" t="n">
        <x:v>7984</x:v>
      </x:c>
      <x:c r="B7985" s="45" t="str">
        <x:v>addr:0xa4a017130Dc844cb5624a06dE63988c8d1359E86</x:v>
      </x:c>
      <x:c r="C7985" s="31" t="str"/>
      <x:c r="D7985" s="31" t="n">
        <x:v>0</x:v>
      </x:c>
      <x:c r="E7985" s="31" t="str">
        <x:v>no</x:v>
      </x:c>
      <x:c r="F7985" s="31" t="str">
        <x:f>IF(C7985&lt;&gt;"","exclude_synthetic",IF(D7985=0,"exclude_no_activity",IFERROR(VLOOKUP(LOWER(B7985),'Active analysis'!$A$2:$V$58,22,FALSE),"review")))</x:f>
        <x:v>exclude_no_activity</x:v>
      </x:c>
      <x:c r="G7985" s="31" t="n">
        <x:f>IFERROR(VLOOKUP(LOWER(B7985),'Active analysis'!$A$2:$V$58,21,FALSE),0)</x:f>
        <x:v>0</x:v>
      </x:c>
      <x:c r="H7985" s="31" t="str">
        <x:v>not_scanned_rate_limit</x:v>
      </x:c>
      <x:c r="I7985" s="31"/>
      <x:c r="J7985" s="31" t="str">
        <x:f>IF(C7985&lt;&gt;"",C7985,IF(D7985=0,"no signed outgoing testnet activity",IF(F7985="recommend","diverse and persistent testnet activity",IF(F7985="likely_bot","multiple automation signals","insufficient longevity or one automation signal"))))</x:f>
        <x:v>no signed outgoing testnet activity</x:v>
      </x:c>
    </x:row>
    <x:row r="7986">
      <x:c r="A7986" s="31" t="n">
        <x:v>7985</x:v>
      </x:c>
      <x:c r="B7986" s="45" t="str">
        <x:v>addr:0xa4a0661278e14c99a00546994680df706267371e</x:v>
      </x:c>
      <x:c r="C7986" s="31" t="str"/>
      <x:c r="D7986" s="31" t="n">
        <x:v>0</x:v>
      </x:c>
      <x:c r="E7986" s="31" t="str">
        <x:v>no</x:v>
      </x:c>
      <x:c r="F7986" s="31" t="str">
        <x:f>IF(C7986&lt;&gt;"","exclude_synthetic",IF(D7986=0,"exclude_no_activity",IFERROR(VLOOKUP(LOWER(B7986),'Active analysis'!$A$2:$V$58,22,FALSE),"review")))</x:f>
        <x:v>exclude_no_activity</x:v>
      </x:c>
      <x:c r="G7986" s="31" t="n">
        <x:f>IFERROR(VLOOKUP(LOWER(B7986),'Active analysis'!$A$2:$V$58,21,FALSE),0)</x:f>
        <x:v>0</x:v>
      </x:c>
      <x:c r="H7986" s="31" t="str">
        <x:v>not_scanned_rate_limit</x:v>
      </x:c>
      <x:c r="I7986" s="31"/>
      <x:c r="J7986" s="31" t="str">
        <x:f>IF(C7986&lt;&gt;"",C7986,IF(D7986=0,"no signed outgoing testnet activity",IF(F7986="recommend","diverse and persistent testnet activity",IF(F7986="likely_bot","multiple automation signals","insufficient longevity or one automation signal"))))</x:f>
        <x:v>no signed outgoing testnet activity</x:v>
      </x:c>
    </x:row>
    <x:row r="7987">
      <x:c r="A7987" s="31" t="n">
        <x:v>7986</x:v>
      </x:c>
      <x:c r="B7987" s="45" t="str">
        <x:v>addr:0xa4a1af75e0df3a596f6e2b5b1d7fba1a545722b8</x:v>
      </x:c>
      <x:c r="C7987" s="31" t="str"/>
      <x:c r="D7987" s="31" t="n">
        <x:v>0</x:v>
      </x:c>
      <x:c r="E7987" s="31" t="str">
        <x:v>no</x:v>
      </x:c>
      <x:c r="F7987" s="31" t="str">
        <x:f>IF(C7987&lt;&gt;"","exclude_synthetic",IF(D7987=0,"exclude_no_activity",IFERROR(VLOOKUP(LOWER(B7987),'Active analysis'!$A$2:$V$58,22,FALSE),"review")))</x:f>
        <x:v>exclude_no_activity</x:v>
      </x:c>
      <x:c r="G7987" s="31" t="n">
        <x:f>IFERROR(VLOOKUP(LOWER(B7987),'Active analysis'!$A$2:$V$58,21,FALSE),0)</x:f>
        <x:v>0</x:v>
      </x:c>
      <x:c r="H7987" s="31" t="str">
        <x:v>not_scanned_rate_limit</x:v>
      </x:c>
      <x:c r="I7987" s="31"/>
      <x:c r="J7987" s="31" t="str">
        <x:f>IF(C7987&lt;&gt;"",C7987,IF(D7987=0,"no signed outgoing testnet activity",IF(F7987="recommend","diverse and persistent testnet activity",IF(F7987="likely_bot","multiple automation signals","insufficient longevity or one automation signal"))))</x:f>
        <x:v>no signed outgoing testnet activity</x:v>
      </x:c>
    </x:row>
    <x:row r="7988">
      <x:c r="A7988" s="31" t="n">
        <x:v>7987</x:v>
      </x:c>
      <x:c r="B7988" s="45" t="str">
        <x:v>addr:0xA4B700c1aE9924bd33D495d5e69ccB9B80e2Fa40</x:v>
      </x:c>
      <x:c r="C7988" s="31" t="str"/>
      <x:c r="D7988" s="31" t="n">
        <x:v>0</x:v>
      </x:c>
      <x:c r="E7988" s="31" t="str">
        <x:v>no</x:v>
      </x:c>
      <x:c r="F7988" s="31" t="str">
        <x:f>IF(C7988&lt;&gt;"","exclude_synthetic",IF(D7988=0,"exclude_no_activity",IFERROR(VLOOKUP(LOWER(B7988),'Active analysis'!$A$2:$V$58,22,FALSE),"review")))</x:f>
        <x:v>exclude_no_activity</x:v>
      </x:c>
      <x:c r="G7988" s="31" t="n">
        <x:f>IFERROR(VLOOKUP(LOWER(B7988),'Active analysis'!$A$2:$V$58,21,FALSE),0)</x:f>
        <x:v>0</x:v>
      </x:c>
      <x:c r="H7988" s="31" t="str">
        <x:v>not_scanned_rate_limit</x:v>
      </x:c>
      <x:c r="I7988" s="31"/>
      <x:c r="J7988" s="31" t="str">
        <x:f>IF(C7988&lt;&gt;"",C7988,IF(D7988=0,"no signed outgoing testnet activity",IF(F7988="recommend","diverse and persistent testnet activity",IF(F7988="likely_bot","multiple automation signals","insufficient longevity or one automation signal"))))</x:f>
        <x:v>no signed outgoing testnet activity</x:v>
      </x:c>
    </x:row>
    <x:row r="7989">
      <x:c r="A7989" s="31" t="n">
        <x:v>7988</x:v>
      </x:c>
      <x:c r="B7989" s="45" t="str">
        <x:v>addr:0xa4b8B394251D91B2f4626884C89c2831816EFf64</x:v>
      </x:c>
      <x:c r="C7989" s="31" t="str"/>
      <x:c r="D7989" s="31" t="n">
        <x:v>0</x:v>
      </x:c>
      <x:c r="E7989" s="31" t="str">
        <x:v>no</x:v>
      </x:c>
      <x:c r="F7989" s="31" t="str">
        <x:f>IF(C7989&lt;&gt;"","exclude_synthetic",IF(D7989=0,"exclude_no_activity",IFERROR(VLOOKUP(LOWER(B7989),'Active analysis'!$A$2:$V$58,22,FALSE),"review")))</x:f>
        <x:v>exclude_no_activity</x:v>
      </x:c>
      <x:c r="G7989" s="31" t="n">
        <x:f>IFERROR(VLOOKUP(LOWER(B7989),'Active analysis'!$A$2:$V$58,21,FALSE),0)</x:f>
        <x:v>0</x:v>
      </x:c>
      <x:c r="H7989" s="31" t="str">
        <x:v>not_scanned_rate_limit</x:v>
      </x:c>
      <x:c r="I7989" s="31"/>
      <x:c r="J7989" s="31" t="str">
        <x:f>IF(C7989&lt;&gt;"",C7989,IF(D7989=0,"no signed outgoing testnet activity",IF(F7989="recommend","diverse and persistent testnet activity",IF(F7989="likely_bot","multiple automation signals","insufficient longevity or one automation signal"))))</x:f>
        <x:v>no signed outgoing testnet activity</x:v>
      </x:c>
    </x:row>
    <x:row r="7990">
      <x:c r="A7990" s="31" t="n">
        <x:v>7989</x:v>
      </x:c>
      <x:c r="B7990" s="45" t="str">
        <x:v>addr:0xa4b8e5204083c0a945698c6bd2944f5ce976b7e7</x:v>
      </x:c>
      <x:c r="C7990" s="31" t="str"/>
      <x:c r="D7990" s="31" t="n">
        <x:v>0</x:v>
      </x:c>
      <x:c r="E7990" s="31" t="str">
        <x:v>no</x:v>
      </x:c>
      <x:c r="F7990" s="31" t="str">
        <x:f>IF(C7990&lt;&gt;"","exclude_synthetic",IF(D7990=0,"exclude_no_activity",IFERROR(VLOOKUP(LOWER(B7990),'Active analysis'!$A$2:$V$58,22,FALSE),"review")))</x:f>
        <x:v>exclude_no_activity</x:v>
      </x:c>
      <x:c r="G7990" s="31" t="n">
        <x:f>IFERROR(VLOOKUP(LOWER(B7990),'Active analysis'!$A$2:$V$58,21,FALSE),0)</x:f>
        <x:v>0</x:v>
      </x:c>
      <x:c r="H7990" s="31" t="str">
        <x:v>not_scanned_rate_limit</x:v>
      </x:c>
      <x:c r="I7990" s="31"/>
      <x:c r="J7990" s="31" t="str">
        <x:f>IF(C7990&lt;&gt;"",C7990,IF(D7990=0,"no signed outgoing testnet activity",IF(F7990="recommend","diverse and persistent testnet activity",IF(F7990="likely_bot","multiple automation signals","insufficient longevity or one automation signal"))))</x:f>
        <x:v>no signed outgoing testnet activity</x:v>
      </x:c>
    </x:row>
    <x:row r="7991">
      <x:c r="A7991" s="31" t="n">
        <x:v>7990</x:v>
      </x:c>
      <x:c r="B7991" s="45" t="str">
        <x:v>addr:0xA4BD583afab90325F041948489AdD2D97bf45ed5</x:v>
      </x:c>
      <x:c r="C7991" s="31" t="str"/>
      <x:c r="D7991" s="31" t="n">
        <x:v>0</x:v>
      </x:c>
      <x:c r="E7991" s="31" t="str">
        <x:v>no</x:v>
      </x:c>
      <x:c r="F7991" s="31" t="str">
        <x:f>IF(C7991&lt;&gt;"","exclude_synthetic",IF(D7991=0,"exclude_no_activity",IFERROR(VLOOKUP(LOWER(B7991),'Active analysis'!$A$2:$V$58,22,FALSE),"review")))</x:f>
        <x:v>exclude_no_activity</x:v>
      </x:c>
      <x:c r="G7991" s="31" t="n">
        <x:f>IFERROR(VLOOKUP(LOWER(B7991),'Active analysis'!$A$2:$V$58,21,FALSE),0)</x:f>
        <x:v>0</x:v>
      </x:c>
      <x:c r="H7991" s="31" t="str">
        <x:v>not_scanned_rate_limit</x:v>
      </x:c>
      <x:c r="I7991" s="31"/>
      <x:c r="J7991" s="31" t="str">
        <x:f>IF(C7991&lt;&gt;"",C7991,IF(D7991=0,"no signed outgoing testnet activity",IF(F7991="recommend","diverse and persistent testnet activity",IF(F7991="likely_bot","multiple automation signals","insufficient longevity or one automation signal"))))</x:f>
        <x:v>no signed outgoing testnet activity</x:v>
      </x:c>
    </x:row>
    <x:row r="7992">
      <x:c r="A7992" s="31" t="n">
        <x:v>7991</x:v>
      </x:c>
      <x:c r="B7992" s="45" t="str">
        <x:v>addr:0xA4C3055e2B04E322F2CcE8cA7564e274377b0f5B</x:v>
      </x:c>
      <x:c r="C7992" s="31" t="str"/>
      <x:c r="D7992" s="31" t="n">
        <x:v>0</x:v>
      </x:c>
      <x:c r="E7992" s="31" t="str">
        <x:v>no</x:v>
      </x:c>
      <x:c r="F7992" s="31" t="str">
        <x:f>IF(C7992&lt;&gt;"","exclude_synthetic",IF(D7992=0,"exclude_no_activity",IFERROR(VLOOKUP(LOWER(B7992),'Active analysis'!$A$2:$V$58,22,FALSE),"review")))</x:f>
        <x:v>exclude_no_activity</x:v>
      </x:c>
      <x:c r="G7992" s="31" t="n">
        <x:f>IFERROR(VLOOKUP(LOWER(B7992),'Active analysis'!$A$2:$V$58,21,FALSE),0)</x:f>
        <x:v>0</x:v>
      </x:c>
      <x:c r="H7992" s="31" t="str">
        <x:v>not_scanned_rate_limit</x:v>
      </x:c>
      <x:c r="I7992" s="31"/>
      <x:c r="J7992" s="31" t="str">
        <x:f>IF(C7992&lt;&gt;"",C7992,IF(D7992=0,"no signed outgoing testnet activity",IF(F7992="recommend","diverse and persistent testnet activity",IF(F7992="likely_bot","multiple automation signals","insufficient longevity or one automation signal"))))</x:f>
        <x:v>no signed outgoing testnet activity</x:v>
      </x:c>
    </x:row>
    <x:row r="7993">
      <x:c r="A7993" s="31" t="n">
        <x:v>7992</x:v>
      </x:c>
      <x:c r="B7993" s="45" t="str">
        <x:v>addr:0xA4Cb7f2eBaAEf6b957547B15714AbeEe12A3b8bD</x:v>
      </x:c>
      <x:c r="C7993" s="31" t="str"/>
      <x:c r="D7993" s="31" t="n">
        <x:v>0</x:v>
      </x:c>
      <x:c r="E7993" s="31" t="str">
        <x:v>no</x:v>
      </x:c>
      <x:c r="F7993" s="31" t="str">
        <x:f>IF(C7993&lt;&gt;"","exclude_synthetic",IF(D7993=0,"exclude_no_activity",IFERROR(VLOOKUP(LOWER(B7993),'Active analysis'!$A$2:$V$58,22,FALSE),"review")))</x:f>
        <x:v>exclude_no_activity</x:v>
      </x:c>
      <x:c r="G7993" s="31" t="n">
        <x:f>IFERROR(VLOOKUP(LOWER(B7993),'Active analysis'!$A$2:$V$58,21,FALSE),0)</x:f>
        <x:v>0</x:v>
      </x:c>
      <x:c r="H7993" s="31" t="str">
        <x:v>not_scanned_rate_limit</x:v>
      </x:c>
      <x:c r="I7993" s="31"/>
      <x:c r="J7993" s="31" t="str">
        <x:f>IF(C7993&lt;&gt;"",C7993,IF(D7993=0,"no signed outgoing testnet activity",IF(F7993="recommend","diverse and persistent testnet activity",IF(F7993="likely_bot","multiple automation signals","insufficient longevity or one automation signal"))))</x:f>
        <x:v>no signed outgoing testnet activity</x:v>
      </x:c>
    </x:row>
    <x:row r="7994">
      <x:c r="A7994" s="31" t="n">
        <x:v>7993</x:v>
      </x:c>
      <x:c r="B7994" s="45" t="str">
        <x:v>addr:0xA4D29dca0C58D591Ca3ED175810289964b325b18</x:v>
      </x:c>
      <x:c r="C7994" s="31" t="str"/>
      <x:c r="D7994" s="31" t="n">
        <x:v>0</x:v>
      </x:c>
      <x:c r="E7994" s="31" t="str">
        <x:v>no</x:v>
      </x:c>
      <x:c r="F7994" s="31" t="str">
        <x:f>IF(C7994&lt;&gt;"","exclude_synthetic",IF(D7994=0,"exclude_no_activity",IFERROR(VLOOKUP(LOWER(B7994),'Active analysis'!$A$2:$V$58,22,FALSE),"review")))</x:f>
        <x:v>exclude_no_activity</x:v>
      </x:c>
      <x:c r="G7994" s="31" t="n">
        <x:f>IFERROR(VLOOKUP(LOWER(B7994),'Active analysis'!$A$2:$V$58,21,FALSE),0)</x:f>
        <x:v>0</x:v>
      </x:c>
      <x:c r="H7994" s="31" t="str">
        <x:v>not_scanned_rate_limit</x:v>
      </x:c>
      <x:c r="I7994" s="31"/>
      <x:c r="J7994" s="31" t="str">
        <x:f>IF(C7994&lt;&gt;"",C7994,IF(D7994=0,"no signed outgoing testnet activity",IF(F7994="recommend","diverse and persistent testnet activity",IF(F7994="likely_bot","multiple automation signals","insufficient longevity or one automation signal"))))</x:f>
        <x:v>no signed outgoing testnet activity</x:v>
      </x:c>
    </x:row>
    <x:row r="7995">
      <x:c r="A7995" s="31" t="n">
        <x:v>7994</x:v>
      </x:c>
      <x:c r="B7995" s="45" t="str">
        <x:v>addr:0xa4D558b9AF9720A80d6922207c4a95dE2B75A395</x:v>
      </x:c>
      <x:c r="C7995" s="31" t="str"/>
      <x:c r="D7995" s="31" t="n">
        <x:v>0</x:v>
      </x:c>
      <x:c r="E7995" s="31" t="str">
        <x:v>no</x:v>
      </x:c>
      <x:c r="F7995" s="31" t="str">
        <x:f>IF(C7995&lt;&gt;"","exclude_synthetic",IF(D7995=0,"exclude_no_activity",IFERROR(VLOOKUP(LOWER(B7995),'Active analysis'!$A$2:$V$58,22,FALSE),"review")))</x:f>
        <x:v>exclude_no_activity</x:v>
      </x:c>
      <x:c r="G7995" s="31" t="n">
        <x:f>IFERROR(VLOOKUP(LOWER(B7995),'Active analysis'!$A$2:$V$58,21,FALSE),0)</x:f>
        <x:v>0</x:v>
      </x:c>
      <x:c r="H7995" s="31" t="str">
        <x:v>not_scanned_rate_limit</x:v>
      </x:c>
      <x:c r="I7995" s="31"/>
      <x:c r="J7995" s="31" t="str">
        <x:f>IF(C7995&lt;&gt;"",C7995,IF(D7995=0,"no signed outgoing testnet activity",IF(F7995="recommend","diverse and persistent testnet activity",IF(F7995="likely_bot","multiple automation signals","insufficient longevity or one automation signal"))))</x:f>
        <x:v>no signed outgoing testnet activity</x:v>
      </x:c>
    </x:row>
    <x:row r="7996">
      <x:c r="A7996" s="31" t="n">
        <x:v>7995</x:v>
      </x:c>
      <x:c r="B7996" s="45" t="str">
        <x:v>addr:0xa4D6DCbFcbD6b4F3deee54cD3aFbb29915936AB9</x:v>
      </x:c>
      <x:c r="C7996" s="31" t="str"/>
      <x:c r="D7996" s="31" t="n">
        <x:v>0</x:v>
      </x:c>
      <x:c r="E7996" s="31" t="str">
        <x:v>no</x:v>
      </x:c>
      <x:c r="F7996" s="31" t="str">
        <x:f>IF(C7996&lt;&gt;"","exclude_synthetic",IF(D7996=0,"exclude_no_activity",IFERROR(VLOOKUP(LOWER(B7996),'Active analysis'!$A$2:$V$58,22,FALSE),"review")))</x:f>
        <x:v>exclude_no_activity</x:v>
      </x:c>
      <x:c r="G7996" s="31" t="n">
        <x:f>IFERROR(VLOOKUP(LOWER(B7996),'Active analysis'!$A$2:$V$58,21,FALSE),0)</x:f>
        <x:v>0</x:v>
      </x:c>
      <x:c r="H7996" s="31" t="str">
        <x:v>not_scanned_rate_limit</x:v>
      </x:c>
      <x:c r="I7996" s="31"/>
      <x:c r="J7996" s="31" t="str">
        <x:f>IF(C7996&lt;&gt;"",C7996,IF(D7996=0,"no signed outgoing testnet activity",IF(F7996="recommend","diverse and persistent testnet activity",IF(F7996="likely_bot","multiple automation signals","insufficient longevity or one automation signal"))))</x:f>
        <x:v>no signed outgoing testnet activity</x:v>
      </x:c>
    </x:row>
    <x:row r="7997">
      <x:c r="A7997" s="31" t="n">
        <x:v>7996</x:v>
      </x:c>
      <x:c r="B7997" s="45" t="str">
        <x:v>addr:0xa4d7e9314bbc060fc33970b155facf2da8208189</x:v>
      </x:c>
      <x:c r="C7997" s="31" t="str"/>
      <x:c r="D7997" s="31" t="n">
        <x:v>0</x:v>
      </x:c>
      <x:c r="E7997" s="31" t="str">
        <x:v>no</x:v>
      </x:c>
      <x:c r="F7997" s="31" t="str">
        <x:f>IF(C7997&lt;&gt;"","exclude_synthetic",IF(D7997=0,"exclude_no_activity",IFERROR(VLOOKUP(LOWER(B7997),'Active analysis'!$A$2:$V$58,22,FALSE),"review")))</x:f>
        <x:v>exclude_no_activity</x:v>
      </x:c>
      <x:c r="G7997" s="31" t="n">
        <x:f>IFERROR(VLOOKUP(LOWER(B7997),'Active analysis'!$A$2:$V$58,21,FALSE),0)</x:f>
        <x:v>0</x:v>
      </x:c>
      <x:c r="H7997" s="31" t="str">
        <x:v>not_scanned_rate_limit</x:v>
      </x:c>
      <x:c r="I7997" s="31"/>
      <x:c r="J7997" s="31" t="str">
        <x:f>IF(C7997&lt;&gt;"",C7997,IF(D7997=0,"no signed outgoing testnet activity",IF(F7997="recommend","diverse and persistent testnet activity",IF(F7997="likely_bot","multiple automation signals","insufficient longevity or one automation signal"))))</x:f>
        <x:v>no signed outgoing testnet activity</x:v>
      </x:c>
    </x:row>
    <x:row r="7998">
      <x:c r="A7998" s="31" t="n">
        <x:v>7997</x:v>
      </x:c>
      <x:c r="B7998" s="45" t="str">
        <x:v>addr:0xa4df0a3bbbae573266bfb7403d322a6cb87848d9</x:v>
      </x:c>
      <x:c r="C7998" s="31" t="str"/>
      <x:c r="D7998" s="31" t="n">
        <x:v>0</x:v>
      </x:c>
      <x:c r="E7998" s="31" t="str">
        <x:v>no</x:v>
      </x:c>
      <x:c r="F7998" s="31" t="str">
        <x:f>IF(C7998&lt;&gt;"","exclude_synthetic",IF(D7998=0,"exclude_no_activity",IFERROR(VLOOKUP(LOWER(B7998),'Active analysis'!$A$2:$V$58,22,FALSE),"review")))</x:f>
        <x:v>exclude_no_activity</x:v>
      </x:c>
      <x:c r="G7998" s="31" t="n">
        <x:f>IFERROR(VLOOKUP(LOWER(B7998),'Active analysis'!$A$2:$V$58,21,FALSE),0)</x:f>
        <x:v>0</x:v>
      </x:c>
      <x:c r="H7998" s="31" t="str">
        <x:v>not_scanned_rate_limit</x:v>
      </x:c>
      <x:c r="I7998" s="31"/>
      <x:c r="J7998" s="31" t="str">
        <x:f>IF(C7998&lt;&gt;"",C7998,IF(D7998=0,"no signed outgoing testnet activity",IF(F7998="recommend","diverse and persistent testnet activity",IF(F7998="likely_bot","multiple automation signals","insufficient longevity or one automation signal"))))</x:f>
        <x:v>no signed outgoing testnet activity</x:v>
      </x:c>
    </x:row>
    <x:row r="7999">
      <x:c r="A7999" s="31" t="n">
        <x:v>7998</x:v>
      </x:c>
      <x:c r="B7999" s="45" t="str">
        <x:v>addr:0xa4dfe61d8853bedd952df443ea48cf3ff578d6a3</x:v>
      </x:c>
      <x:c r="C7999" s="31" t="str"/>
      <x:c r="D7999" s="31" t="n">
        <x:v>0</x:v>
      </x:c>
      <x:c r="E7999" s="31" t="str">
        <x:v>no</x:v>
      </x:c>
      <x:c r="F7999" s="31" t="str">
        <x:f>IF(C7999&lt;&gt;"","exclude_synthetic",IF(D7999=0,"exclude_no_activity",IFERROR(VLOOKUP(LOWER(B7999),'Active analysis'!$A$2:$V$58,22,FALSE),"review")))</x:f>
        <x:v>exclude_no_activity</x:v>
      </x:c>
      <x:c r="G7999" s="31" t="n">
        <x:f>IFERROR(VLOOKUP(LOWER(B7999),'Active analysis'!$A$2:$V$58,21,FALSE),0)</x:f>
        <x:v>0</x:v>
      </x:c>
      <x:c r="H7999" s="31" t="str">
        <x:v>not_scanned_rate_limit</x:v>
      </x:c>
      <x:c r="I7999" s="31"/>
      <x:c r="J7999" s="31" t="str">
        <x:f>IF(C7999&lt;&gt;"",C7999,IF(D7999=0,"no signed outgoing testnet activity",IF(F7999="recommend","diverse and persistent testnet activity",IF(F7999="likely_bot","multiple automation signals","insufficient longevity or one automation signal"))))</x:f>
        <x:v>no signed outgoing testnet activity</x:v>
      </x:c>
    </x:row>
    <x:row r="8000">
      <x:c r="A8000" s="31" t="n">
        <x:v>7999</x:v>
      </x:c>
      <x:c r="B8000" s="45" t="str">
        <x:v>addr:0xa4E2D15257236B8b64a9C645E48f11B005b66CaE</x:v>
      </x:c>
      <x:c r="C8000" s="31" t="str"/>
      <x:c r="D8000" s="31" t="n">
        <x:v>0</x:v>
      </x:c>
      <x:c r="E8000" s="31" t="str">
        <x:v>no</x:v>
      </x:c>
      <x:c r="F8000" s="31" t="str">
        <x:f>IF(C8000&lt;&gt;"","exclude_synthetic",IF(D8000=0,"exclude_no_activity",IFERROR(VLOOKUP(LOWER(B8000),'Active analysis'!$A$2:$V$58,22,FALSE),"review")))</x:f>
        <x:v>exclude_no_activity</x:v>
      </x:c>
      <x:c r="G8000" s="31" t="n">
        <x:f>IFERROR(VLOOKUP(LOWER(B8000),'Active analysis'!$A$2:$V$58,21,FALSE),0)</x:f>
        <x:v>0</x:v>
      </x:c>
      <x:c r="H8000" s="31" t="str">
        <x:v>not_scanned_rate_limit</x:v>
      </x:c>
      <x:c r="I8000" s="31"/>
      <x:c r="J8000" s="31" t="str">
        <x:f>IF(C8000&lt;&gt;"",C8000,IF(D8000=0,"no signed outgoing testnet activity",IF(F8000="recommend","diverse and persistent testnet activity",IF(F8000="likely_bot","multiple automation signals","insufficient longevity or one automation signal"))))</x:f>
        <x:v>no signed outgoing testnet activity</x:v>
      </x:c>
    </x:row>
    <x:row r="8001">
      <x:c r="A8001" s="31" t="n">
        <x:v>8000</x:v>
      </x:c>
      <x:c r="B8001" s="45" t="str">
        <x:v>addr:0xa4e313c09bD803bf60B196f6e146c4f4Ad458A31</x:v>
      </x:c>
      <x:c r="C8001" s="31" t="str"/>
      <x:c r="D8001" s="31" t="n">
        <x:v>0</x:v>
      </x:c>
      <x:c r="E8001" s="31" t="str">
        <x:v>no</x:v>
      </x:c>
      <x:c r="F8001" s="31" t="str">
        <x:f>IF(C8001&lt;&gt;"","exclude_synthetic",IF(D8001=0,"exclude_no_activity",IFERROR(VLOOKUP(LOWER(B8001),'Active analysis'!$A$2:$V$58,22,FALSE),"review")))</x:f>
        <x:v>exclude_no_activity</x:v>
      </x:c>
      <x:c r="G8001" s="31" t="n">
        <x:f>IFERROR(VLOOKUP(LOWER(B8001),'Active analysis'!$A$2:$V$58,21,FALSE),0)</x:f>
        <x:v>0</x:v>
      </x:c>
      <x:c r="H8001" s="31" t="str">
        <x:v>not_scanned_rate_limit</x:v>
      </x:c>
      <x:c r="I8001" s="31"/>
      <x:c r="J8001" s="31" t="str">
        <x:f>IF(C8001&lt;&gt;"",C8001,IF(D8001=0,"no signed outgoing testnet activity",IF(F8001="recommend","diverse and persistent testnet activity",IF(F8001="likely_bot","multiple automation signals","insufficient longevity or one automation signal"))))</x:f>
        <x:v>no signed outgoing testnet activity</x:v>
      </x:c>
    </x:row>
    <x:row r="8002">
      <x:c r="A8002" s="31" t="n">
        <x:v>8001</x:v>
      </x:c>
      <x:c r="B8002" s="45" t="str">
        <x:v>addr:0xa4E77461B31F49e3aC5Be34C8e0322c647C8c600</x:v>
      </x:c>
      <x:c r="C8002" s="31" t="str"/>
      <x:c r="D8002" s="31" t="n">
        <x:v>0</x:v>
      </x:c>
      <x:c r="E8002" s="31" t="str">
        <x:v>no</x:v>
      </x:c>
      <x:c r="F8002" s="31" t="str">
        <x:f>IF(C8002&lt;&gt;"","exclude_synthetic",IF(D8002=0,"exclude_no_activity",IFERROR(VLOOKUP(LOWER(B8002),'Active analysis'!$A$2:$V$58,22,FALSE),"review")))</x:f>
        <x:v>exclude_no_activity</x:v>
      </x:c>
      <x:c r="G8002" s="31" t="n">
        <x:f>IFERROR(VLOOKUP(LOWER(B8002),'Active analysis'!$A$2:$V$58,21,FALSE),0)</x:f>
        <x:v>0</x:v>
      </x:c>
      <x:c r="H8002" s="31" t="str">
        <x:v>not_scanned_rate_limit</x:v>
      </x:c>
      <x:c r="I8002" s="31"/>
      <x:c r="J8002" s="31" t="str">
        <x:f>IF(C8002&lt;&gt;"",C8002,IF(D8002=0,"no signed outgoing testnet activity",IF(F8002="recommend","diverse and persistent testnet activity",IF(F8002="likely_bot","multiple automation signals","insufficient longevity or one automation signal"))))</x:f>
        <x:v>no signed outgoing testnet activity</x:v>
      </x:c>
    </x:row>
    <x:row r="8003">
      <x:c r="A8003" s="31" t="n">
        <x:v>8002</x:v>
      </x:c>
      <x:c r="B8003" s="45" t="str">
        <x:v>addr:0xa4e92b772ec8ca89053b5c15caa6c8382ed8aeb4</x:v>
      </x:c>
      <x:c r="C8003" s="31" t="str"/>
      <x:c r="D8003" s="31" t="n">
        <x:v>0</x:v>
      </x:c>
      <x:c r="E8003" s="31" t="str">
        <x:v>no</x:v>
      </x:c>
      <x:c r="F8003" s="31" t="str">
        <x:f>IF(C8003&lt;&gt;"","exclude_synthetic",IF(D8003=0,"exclude_no_activity",IFERROR(VLOOKUP(LOWER(B8003),'Active analysis'!$A$2:$V$58,22,FALSE),"review")))</x:f>
        <x:v>exclude_no_activity</x:v>
      </x:c>
      <x:c r="G8003" s="31" t="n">
        <x:f>IFERROR(VLOOKUP(LOWER(B8003),'Active analysis'!$A$2:$V$58,21,FALSE),0)</x:f>
        <x:v>0</x:v>
      </x:c>
      <x:c r="H8003" s="31" t="str">
        <x:v>not_scanned_rate_limit</x:v>
      </x:c>
      <x:c r="I8003" s="31"/>
      <x:c r="J8003" s="31" t="str">
        <x:f>IF(C8003&lt;&gt;"",C8003,IF(D8003=0,"no signed outgoing testnet activity",IF(F8003="recommend","diverse and persistent testnet activity",IF(F8003="likely_bot","multiple automation signals","insufficient longevity or one automation signal"))))</x:f>
        <x:v>no signed outgoing testnet activity</x:v>
      </x:c>
    </x:row>
    <x:row r="8004">
      <x:c r="A8004" s="31" t="n">
        <x:v>8003</x:v>
      </x:c>
      <x:c r="B8004" s="45" t="str">
        <x:v>addr:0xa4ee68772c31b48b7681c2bacc89343e11f03ec3</x:v>
      </x:c>
      <x:c r="C8004" s="31" t="str"/>
      <x:c r="D8004" s="31" t="n">
        <x:v>0</x:v>
      </x:c>
      <x:c r="E8004" s="31" t="str">
        <x:v>no</x:v>
      </x:c>
      <x:c r="F8004" s="31" t="str">
        <x:f>IF(C8004&lt;&gt;"","exclude_synthetic",IF(D8004=0,"exclude_no_activity",IFERROR(VLOOKUP(LOWER(B8004),'Active analysis'!$A$2:$V$58,22,FALSE),"review")))</x:f>
        <x:v>exclude_no_activity</x:v>
      </x:c>
      <x:c r="G8004" s="31" t="n">
        <x:f>IFERROR(VLOOKUP(LOWER(B8004),'Active analysis'!$A$2:$V$58,21,FALSE),0)</x:f>
        <x:v>0</x:v>
      </x:c>
      <x:c r="H8004" s="31" t="str">
        <x:v>not_scanned_rate_limit</x:v>
      </x:c>
      <x:c r="I8004" s="31"/>
      <x:c r="J8004" s="31" t="str">
        <x:f>IF(C8004&lt;&gt;"",C8004,IF(D8004=0,"no signed outgoing testnet activity",IF(F8004="recommend","diverse and persistent testnet activity",IF(F8004="likely_bot","multiple automation signals","insufficient longevity or one automation signal"))))</x:f>
        <x:v>no signed outgoing testnet activity</x:v>
      </x:c>
    </x:row>
    <x:row r="8005">
      <x:c r="A8005" s="31" t="n">
        <x:v>8004</x:v>
      </x:c>
      <x:c r="B8005" s="45" t="str">
        <x:v>addr:0xa4fA89815A78439B44Cfd643342B8C6680F2EAfE</x:v>
      </x:c>
      <x:c r="C8005" s="31" t="str"/>
      <x:c r="D8005" s="31" t="n">
        <x:v>0</x:v>
      </x:c>
      <x:c r="E8005" s="31" t="str">
        <x:v>no</x:v>
      </x:c>
      <x:c r="F8005" s="31" t="str">
        <x:f>IF(C8005&lt;&gt;"","exclude_synthetic",IF(D8005=0,"exclude_no_activity",IFERROR(VLOOKUP(LOWER(B8005),'Active analysis'!$A$2:$V$58,22,FALSE),"review")))</x:f>
        <x:v>exclude_no_activity</x:v>
      </x:c>
      <x:c r="G8005" s="31" t="n">
        <x:f>IFERROR(VLOOKUP(LOWER(B8005),'Active analysis'!$A$2:$V$58,21,FALSE),0)</x:f>
        <x:v>0</x:v>
      </x:c>
      <x:c r="H8005" s="31" t="str">
        <x:v>not_scanned_rate_limit</x:v>
      </x:c>
      <x:c r="I8005" s="31"/>
      <x:c r="J8005" s="31" t="str">
        <x:f>IF(C8005&lt;&gt;"",C8005,IF(D8005=0,"no signed outgoing testnet activity",IF(F8005="recommend","diverse and persistent testnet activity",IF(F8005="likely_bot","multiple automation signals","insufficient longevity or one automation signal"))))</x:f>
        <x:v>no signed outgoing testnet activity</x:v>
      </x:c>
    </x:row>
    <x:row r="8006">
      <x:c r="A8006" s="31" t="n">
        <x:v>8005</x:v>
      </x:c>
      <x:c r="B8006" s="45" t="str">
        <x:v>addr:0xa508C757eEea78a212Abb995536a08F097dFE33F</x:v>
      </x:c>
      <x:c r="C8006" s="31" t="str"/>
      <x:c r="D8006" s="31" t="n">
        <x:v>0</x:v>
      </x:c>
      <x:c r="E8006" s="31" t="str">
        <x:v>no</x:v>
      </x:c>
      <x:c r="F8006" s="31" t="str">
        <x:f>IF(C8006&lt;&gt;"","exclude_synthetic",IF(D8006=0,"exclude_no_activity",IFERROR(VLOOKUP(LOWER(B8006),'Active analysis'!$A$2:$V$58,22,FALSE),"review")))</x:f>
        <x:v>exclude_no_activity</x:v>
      </x:c>
      <x:c r="G8006" s="31" t="n">
        <x:f>IFERROR(VLOOKUP(LOWER(B8006),'Active analysis'!$A$2:$V$58,21,FALSE),0)</x:f>
        <x:v>0</x:v>
      </x:c>
      <x:c r="H8006" s="31" t="str">
        <x:v>not_scanned_rate_limit</x:v>
      </x:c>
      <x:c r="I8006" s="31"/>
      <x:c r="J8006" s="31" t="str">
        <x:f>IF(C8006&lt;&gt;"",C8006,IF(D8006=0,"no signed outgoing testnet activity",IF(F8006="recommend","diverse and persistent testnet activity",IF(F8006="likely_bot","multiple automation signals","insufficient longevity or one automation signal"))))</x:f>
        <x:v>no signed outgoing testnet activity</x:v>
      </x:c>
    </x:row>
    <x:row r="8007">
      <x:c r="A8007" s="31" t="n">
        <x:v>8006</x:v>
      </x:c>
      <x:c r="B8007" s="45" t="str">
        <x:v>addr:0xA509ADCCD4AA1cA2e44B7B989C0E372cB7e696a3</x:v>
      </x:c>
      <x:c r="C8007" s="31" t="str"/>
      <x:c r="D8007" s="31" t="n">
        <x:v>0</x:v>
      </x:c>
      <x:c r="E8007" s="31" t="str">
        <x:v>no</x:v>
      </x:c>
      <x:c r="F8007" s="31" t="str">
        <x:f>IF(C8007&lt;&gt;"","exclude_synthetic",IF(D8007=0,"exclude_no_activity",IFERROR(VLOOKUP(LOWER(B8007),'Active analysis'!$A$2:$V$58,22,FALSE),"review")))</x:f>
        <x:v>exclude_no_activity</x:v>
      </x:c>
      <x:c r="G8007" s="31" t="n">
        <x:f>IFERROR(VLOOKUP(LOWER(B8007),'Active analysis'!$A$2:$V$58,21,FALSE),0)</x:f>
        <x:v>0</x:v>
      </x:c>
      <x:c r="H8007" s="31" t="str">
        <x:v>not_scanned_rate_limit</x:v>
      </x:c>
      <x:c r="I8007" s="31"/>
      <x:c r="J8007" s="31" t="str">
        <x:f>IF(C8007&lt;&gt;"",C8007,IF(D8007=0,"no signed outgoing testnet activity",IF(F8007="recommend","diverse and persistent testnet activity",IF(F8007="likely_bot","multiple automation signals","insufficient longevity or one automation signal"))))</x:f>
        <x:v>no signed outgoing testnet activity</x:v>
      </x:c>
    </x:row>
    <x:row r="8008">
      <x:c r="A8008" s="31" t="n">
        <x:v>8007</x:v>
      </x:c>
      <x:c r="B8008" s="45" t="str">
        <x:v>addr:0xa50Eafd940fDFE17D236f8961b6e0550A32D89d5</x:v>
      </x:c>
      <x:c r="C8008" s="31" t="str"/>
      <x:c r="D8008" s="31" t="n">
        <x:v>0</x:v>
      </x:c>
      <x:c r="E8008" s="31" t="str">
        <x:v>no</x:v>
      </x:c>
      <x:c r="F8008" s="31" t="str">
        <x:f>IF(C8008&lt;&gt;"","exclude_synthetic",IF(D8008=0,"exclude_no_activity",IFERROR(VLOOKUP(LOWER(B8008),'Active analysis'!$A$2:$V$58,22,FALSE),"review")))</x:f>
        <x:v>exclude_no_activity</x:v>
      </x:c>
      <x:c r="G8008" s="31" t="n">
        <x:f>IFERROR(VLOOKUP(LOWER(B8008),'Active analysis'!$A$2:$V$58,21,FALSE),0)</x:f>
        <x:v>0</x:v>
      </x:c>
      <x:c r="H8008" s="31" t="str">
        <x:v>not_scanned_rate_limit</x:v>
      </x:c>
      <x:c r="I8008" s="31"/>
      <x:c r="J8008" s="31" t="str">
        <x:f>IF(C8008&lt;&gt;"",C8008,IF(D8008=0,"no signed outgoing testnet activity",IF(F8008="recommend","diverse and persistent testnet activity",IF(F8008="likely_bot","multiple automation signals","insufficient longevity or one automation signal"))))</x:f>
        <x:v>no signed outgoing testnet activity</x:v>
      </x:c>
    </x:row>
    <x:row r="8009">
      <x:c r="A8009" s="31" t="n">
        <x:v>8008</x:v>
      </x:c>
      <x:c r="B8009" s="45" t="str">
        <x:v>addr:0xa512072CAF3343636f2400E92ca66fD50052a284</x:v>
      </x:c>
      <x:c r="C8009" s="31" t="str"/>
      <x:c r="D8009" s="31" t="n">
        <x:v>0</x:v>
      </x:c>
      <x:c r="E8009" s="31" t="str">
        <x:v>no</x:v>
      </x:c>
      <x:c r="F8009" s="31" t="str">
        <x:f>IF(C8009&lt;&gt;"","exclude_synthetic",IF(D8009=0,"exclude_no_activity",IFERROR(VLOOKUP(LOWER(B8009),'Active analysis'!$A$2:$V$58,22,FALSE),"review")))</x:f>
        <x:v>exclude_no_activity</x:v>
      </x:c>
      <x:c r="G8009" s="31" t="n">
        <x:f>IFERROR(VLOOKUP(LOWER(B8009),'Active analysis'!$A$2:$V$58,21,FALSE),0)</x:f>
        <x:v>0</x:v>
      </x:c>
      <x:c r="H8009" s="31" t="str">
        <x:v>not_scanned_rate_limit</x:v>
      </x:c>
      <x:c r="I8009" s="31"/>
      <x:c r="J8009" s="31" t="str">
        <x:f>IF(C8009&lt;&gt;"",C8009,IF(D8009=0,"no signed outgoing testnet activity",IF(F8009="recommend","diverse and persistent testnet activity",IF(F8009="likely_bot","multiple automation signals","insufficient longevity or one automation signal"))))</x:f>
        <x:v>no signed outgoing testnet activity</x:v>
      </x:c>
    </x:row>
    <x:row r="8010">
      <x:c r="A8010" s="31" t="n">
        <x:v>8009</x:v>
      </x:c>
      <x:c r="B8010" s="45" t="str">
        <x:v>addr:0xa5160F934832dd89731CF5e5C9B1A218BDfa4B54</x:v>
      </x:c>
      <x:c r="C8010" s="31" t="str"/>
      <x:c r="D8010" s="31" t="n">
        <x:v>0</x:v>
      </x:c>
      <x:c r="E8010" s="31" t="str">
        <x:v>no</x:v>
      </x:c>
      <x:c r="F8010" s="31" t="str">
        <x:f>IF(C8010&lt;&gt;"","exclude_synthetic",IF(D8010=0,"exclude_no_activity",IFERROR(VLOOKUP(LOWER(B8010),'Active analysis'!$A$2:$V$58,22,FALSE),"review")))</x:f>
        <x:v>exclude_no_activity</x:v>
      </x:c>
      <x:c r="G8010" s="31" t="n">
        <x:f>IFERROR(VLOOKUP(LOWER(B8010),'Active analysis'!$A$2:$V$58,21,FALSE),0)</x:f>
        <x:v>0</x:v>
      </x:c>
      <x:c r="H8010" s="31" t="str">
        <x:v>not_scanned_rate_limit</x:v>
      </x:c>
      <x:c r="I8010" s="31"/>
      <x:c r="J8010" s="31" t="str">
        <x:f>IF(C8010&lt;&gt;"",C8010,IF(D8010=0,"no signed outgoing testnet activity",IF(F8010="recommend","diverse and persistent testnet activity",IF(F8010="likely_bot","multiple automation signals","insufficient longevity or one automation signal"))))</x:f>
        <x:v>no signed outgoing testnet activity</x:v>
      </x:c>
    </x:row>
    <x:row r="8011">
      <x:c r="A8011" s="31" t="n">
        <x:v>8010</x:v>
      </x:c>
      <x:c r="B8011" s="45" t="str">
        <x:v>addr:0xa516d94B84924925340DBC9c19A977adE357c52A</x:v>
      </x:c>
      <x:c r="C8011" s="31" t="str"/>
      <x:c r="D8011" s="31" t="n">
        <x:v>0</x:v>
      </x:c>
      <x:c r="E8011" s="31" t="str">
        <x:v>no</x:v>
      </x:c>
      <x:c r="F8011" s="31" t="str">
        <x:f>IF(C8011&lt;&gt;"","exclude_synthetic",IF(D8011=0,"exclude_no_activity",IFERROR(VLOOKUP(LOWER(B8011),'Active analysis'!$A$2:$V$58,22,FALSE),"review")))</x:f>
        <x:v>exclude_no_activity</x:v>
      </x:c>
      <x:c r="G8011" s="31" t="n">
        <x:f>IFERROR(VLOOKUP(LOWER(B8011),'Active analysis'!$A$2:$V$58,21,FALSE),0)</x:f>
        <x:v>0</x:v>
      </x:c>
      <x:c r="H8011" s="31" t="str">
        <x:v>not_scanned_rate_limit</x:v>
      </x:c>
      <x:c r="I8011" s="31"/>
      <x:c r="J8011" s="31" t="str">
        <x:f>IF(C8011&lt;&gt;"",C8011,IF(D8011=0,"no signed outgoing testnet activity",IF(F8011="recommend","diverse and persistent testnet activity",IF(F8011="likely_bot","multiple automation signals","insufficient longevity or one automation signal"))))</x:f>
        <x:v>no signed outgoing testnet activity</x:v>
      </x:c>
    </x:row>
    <x:row r="8012">
      <x:c r="A8012" s="31" t="n">
        <x:v>8011</x:v>
      </x:c>
      <x:c r="B8012" s="45" t="str">
        <x:v>addr:0xa5213c58b0053581cd3160f49880c4263af9b7f6</x:v>
      </x:c>
      <x:c r="C8012" s="31" t="str"/>
      <x:c r="D8012" s="31" t="n">
        <x:v>0</x:v>
      </x:c>
      <x:c r="E8012" s="31" t="str">
        <x:v>no</x:v>
      </x:c>
      <x:c r="F8012" s="31" t="str">
        <x:f>IF(C8012&lt;&gt;"","exclude_synthetic",IF(D8012=0,"exclude_no_activity",IFERROR(VLOOKUP(LOWER(B8012),'Active analysis'!$A$2:$V$58,22,FALSE),"review")))</x:f>
        <x:v>exclude_no_activity</x:v>
      </x:c>
      <x:c r="G8012" s="31" t="n">
        <x:f>IFERROR(VLOOKUP(LOWER(B8012),'Active analysis'!$A$2:$V$58,21,FALSE),0)</x:f>
        <x:v>0</x:v>
      </x:c>
      <x:c r="H8012" s="31" t="str">
        <x:v>not_scanned_rate_limit</x:v>
      </x:c>
      <x:c r="I8012" s="31"/>
      <x:c r="J8012" s="31" t="str">
        <x:f>IF(C8012&lt;&gt;"",C8012,IF(D8012=0,"no signed outgoing testnet activity",IF(F8012="recommend","diverse and persistent testnet activity",IF(F8012="likely_bot","multiple automation signals","insufficient longevity or one automation signal"))))</x:f>
        <x:v>no signed outgoing testnet activity</x:v>
      </x:c>
    </x:row>
    <x:row r="8013">
      <x:c r="A8013" s="31" t="n">
        <x:v>8012</x:v>
      </x:c>
      <x:c r="B8013" s="45" t="str">
        <x:v>addr:0xa5244ccd580a3d482e818b21b710e0e8a360621d</x:v>
      </x:c>
      <x:c r="C8013" s="31" t="str"/>
      <x:c r="D8013" s="31" t="n">
        <x:v>0</x:v>
      </x:c>
      <x:c r="E8013" s="31" t="str">
        <x:v>no</x:v>
      </x:c>
      <x:c r="F8013" s="31" t="str">
        <x:f>IF(C8013&lt;&gt;"","exclude_synthetic",IF(D8013=0,"exclude_no_activity",IFERROR(VLOOKUP(LOWER(B8013),'Active analysis'!$A$2:$V$58,22,FALSE),"review")))</x:f>
        <x:v>exclude_no_activity</x:v>
      </x:c>
      <x:c r="G8013" s="31" t="n">
        <x:f>IFERROR(VLOOKUP(LOWER(B8013),'Active analysis'!$A$2:$V$58,21,FALSE),0)</x:f>
        <x:v>0</x:v>
      </x:c>
      <x:c r="H8013" s="31" t="str">
        <x:v>not_scanned_rate_limit</x:v>
      </x:c>
      <x:c r="I8013" s="31"/>
      <x:c r="J8013" s="31" t="str">
        <x:f>IF(C8013&lt;&gt;"",C8013,IF(D8013=0,"no signed outgoing testnet activity",IF(F8013="recommend","diverse and persistent testnet activity",IF(F8013="likely_bot","multiple automation signals","insufficient longevity or one automation signal"))))</x:f>
        <x:v>no signed outgoing testnet activity</x:v>
      </x:c>
    </x:row>
    <x:row r="8014">
      <x:c r="A8014" s="31" t="n">
        <x:v>8013</x:v>
      </x:c>
      <x:c r="B8014" s="45" t="str">
        <x:v>addr:0xa52Ac843dd1231d2bdcf14aB278d167AE261088c</x:v>
      </x:c>
      <x:c r="C8014" s="31" t="str"/>
      <x:c r="D8014" s="31" t="n">
        <x:v>0</x:v>
      </x:c>
      <x:c r="E8014" s="31" t="str">
        <x:v>no</x:v>
      </x:c>
      <x:c r="F8014" s="31" t="str">
        <x:f>IF(C8014&lt;&gt;"","exclude_synthetic",IF(D8014=0,"exclude_no_activity",IFERROR(VLOOKUP(LOWER(B8014),'Active analysis'!$A$2:$V$58,22,FALSE),"review")))</x:f>
        <x:v>exclude_no_activity</x:v>
      </x:c>
      <x:c r="G8014" s="31" t="n">
        <x:f>IFERROR(VLOOKUP(LOWER(B8014),'Active analysis'!$A$2:$V$58,21,FALSE),0)</x:f>
        <x:v>0</x:v>
      </x:c>
      <x:c r="H8014" s="31" t="str">
        <x:v>not_scanned_rate_limit</x:v>
      </x:c>
      <x:c r="I8014" s="31"/>
      <x:c r="J8014" s="31" t="str">
        <x:f>IF(C8014&lt;&gt;"",C8014,IF(D8014=0,"no signed outgoing testnet activity",IF(F8014="recommend","diverse and persistent testnet activity",IF(F8014="likely_bot","multiple automation signals","insufficient longevity or one automation signal"))))</x:f>
        <x:v>no signed outgoing testnet activity</x:v>
      </x:c>
    </x:row>
    <x:row r="8015">
      <x:c r="A8015" s="31" t="n">
        <x:v>8014</x:v>
      </x:c>
      <x:c r="B8015" s="45" t="str">
        <x:v>addr:0xa531282814cd3aa29Ca90E014b4108579D1A2Dda</x:v>
      </x:c>
      <x:c r="C8015" s="31" t="str"/>
      <x:c r="D8015" s="31" t="n">
        <x:v>0</x:v>
      </x:c>
      <x:c r="E8015" s="31" t="str">
        <x:v>no</x:v>
      </x:c>
      <x:c r="F8015" s="31" t="str">
        <x:f>IF(C8015&lt;&gt;"","exclude_synthetic",IF(D8015=0,"exclude_no_activity",IFERROR(VLOOKUP(LOWER(B8015),'Active analysis'!$A$2:$V$58,22,FALSE),"review")))</x:f>
        <x:v>exclude_no_activity</x:v>
      </x:c>
      <x:c r="G8015" s="31" t="n">
        <x:f>IFERROR(VLOOKUP(LOWER(B8015),'Active analysis'!$A$2:$V$58,21,FALSE),0)</x:f>
        <x:v>0</x:v>
      </x:c>
      <x:c r="H8015" s="31" t="str">
        <x:v>not_scanned_rate_limit</x:v>
      </x:c>
      <x:c r="I8015" s="31"/>
      <x:c r="J8015" s="31" t="str">
        <x:f>IF(C8015&lt;&gt;"",C8015,IF(D8015=0,"no signed outgoing testnet activity",IF(F8015="recommend","diverse and persistent testnet activity",IF(F8015="likely_bot","multiple automation signals","insufficient longevity or one automation signal"))))</x:f>
        <x:v>no signed outgoing testnet activity</x:v>
      </x:c>
    </x:row>
    <x:row r="8016">
      <x:c r="A8016" s="31" t="n">
        <x:v>8015</x:v>
      </x:c>
      <x:c r="B8016" s="45" t="str">
        <x:v>addr:0xa531785fd8b15822f179fde71856cf6f251ebfc9</x:v>
      </x:c>
      <x:c r="C8016" s="31" t="str"/>
      <x:c r="D8016" s="31" t="n">
        <x:v>0</x:v>
      </x:c>
      <x:c r="E8016" s="31" t="str">
        <x:v>no</x:v>
      </x:c>
      <x:c r="F8016" s="31" t="str">
        <x:f>IF(C8016&lt;&gt;"","exclude_synthetic",IF(D8016=0,"exclude_no_activity",IFERROR(VLOOKUP(LOWER(B8016),'Active analysis'!$A$2:$V$58,22,FALSE),"review")))</x:f>
        <x:v>exclude_no_activity</x:v>
      </x:c>
      <x:c r="G8016" s="31" t="n">
        <x:f>IFERROR(VLOOKUP(LOWER(B8016),'Active analysis'!$A$2:$V$58,21,FALSE),0)</x:f>
        <x:v>0</x:v>
      </x:c>
      <x:c r="H8016" s="31" t="str">
        <x:v>not_scanned_rate_limit</x:v>
      </x:c>
      <x:c r="I8016" s="31"/>
      <x:c r="J8016" s="31" t="str">
        <x:f>IF(C8016&lt;&gt;"",C8016,IF(D8016=0,"no signed outgoing testnet activity",IF(F8016="recommend","diverse and persistent testnet activity",IF(F8016="likely_bot","multiple automation signals","insufficient longevity or one automation signal"))))</x:f>
        <x:v>no signed outgoing testnet activity</x:v>
      </x:c>
    </x:row>
    <x:row r="8017">
      <x:c r="A8017" s="31" t="n">
        <x:v>8016</x:v>
      </x:c>
      <x:c r="B8017" s="45" t="str">
        <x:v>addr:0xa535148a041909c115f0f5292959ac4153c375d1</x:v>
      </x:c>
      <x:c r="C8017" s="31" t="str"/>
      <x:c r="D8017" s="31" t="n">
        <x:v>0</x:v>
      </x:c>
      <x:c r="E8017" s="31" t="str">
        <x:v>no</x:v>
      </x:c>
      <x:c r="F8017" s="31" t="str">
        <x:f>IF(C8017&lt;&gt;"","exclude_synthetic",IF(D8017=0,"exclude_no_activity",IFERROR(VLOOKUP(LOWER(B8017),'Active analysis'!$A$2:$V$58,22,FALSE),"review")))</x:f>
        <x:v>exclude_no_activity</x:v>
      </x:c>
      <x:c r="G8017" s="31" t="n">
        <x:f>IFERROR(VLOOKUP(LOWER(B8017),'Active analysis'!$A$2:$V$58,21,FALSE),0)</x:f>
        <x:v>0</x:v>
      </x:c>
      <x:c r="H8017" s="31" t="str">
        <x:v>not_scanned_rate_limit</x:v>
      </x:c>
      <x:c r="I8017" s="31"/>
      <x:c r="J8017" s="31" t="str">
        <x:f>IF(C8017&lt;&gt;"",C8017,IF(D8017=0,"no signed outgoing testnet activity",IF(F8017="recommend","diverse and persistent testnet activity",IF(F8017="likely_bot","multiple automation signals","insufficient longevity or one automation signal"))))</x:f>
        <x:v>no signed outgoing testnet activity</x:v>
      </x:c>
    </x:row>
    <x:row r="8018">
      <x:c r="A8018" s="31" t="n">
        <x:v>8017</x:v>
      </x:c>
      <x:c r="B8018" s="45" t="str">
        <x:v>addr:0xa535BC220D9790f9CdD10231295DfFB201Cf4385</x:v>
      </x:c>
      <x:c r="C8018" s="31" t="str"/>
      <x:c r="D8018" s="31" t="n">
        <x:v>0</x:v>
      </x:c>
      <x:c r="E8018" s="31" t="str">
        <x:v>no</x:v>
      </x:c>
      <x:c r="F8018" s="31" t="str">
        <x:f>IF(C8018&lt;&gt;"","exclude_synthetic",IF(D8018=0,"exclude_no_activity",IFERROR(VLOOKUP(LOWER(B8018),'Active analysis'!$A$2:$V$58,22,FALSE),"review")))</x:f>
        <x:v>exclude_no_activity</x:v>
      </x:c>
      <x:c r="G8018" s="31" t="n">
        <x:f>IFERROR(VLOOKUP(LOWER(B8018),'Active analysis'!$A$2:$V$58,21,FALSE),0)</x:f>
        <x:v>0</x:v>
      </x:c>
      <x:c r="H8018" s="31" t="str">
        <x:v>not_scanned_rate_limit</x:v>
      </x:c>
      <x:c r="I8018" s="31"/>
      <x:c r="J8018" s="31" t="str">
        <x:f>IF(C8018&lt;&gt;"",C8018,IF(D8018=0,"no signed outgoing testnet activity",IF(F8018="recommend","diverse and persistent testnet activity",IF(F8018="likely_bot","multiple automation signals","insufficient longevity or one automation signal"))))</x:f>
        <x:v>no signed outgoing testnet activity</x:v>
      </x:c>
    </x:row>
    <x:row r="8019">
      <x:c r="A8019" s="31" t="n">
        <x:v>8018</x:v>
      </x:c>
      <x:c r="B8019" s="45" t="str">
        <x:v>addr:0xa537465267030E5F4d8541AB7540D735758cA2B6</x:v>
      </x:c>
      <x:c r="C8019" s="31" t="str"/>
      <x:c r="D8019" s="31" t="n">
        <x:v>0</x:v>
      </x:c>
      <x:c r="E8019" s="31" t="str">
        <x:v>no</x:v>
      </x:c>
      <x:c r="F8019" s="31" t="str">
        <x:f>IF(C8019&lt;&gt;"","exclude_synthetic",IF(D8019=0,"exclude_no_activity",IFERROR(VLOOKUP(LOWER(B8019),'Active analysis'!$A$2:$V$58,22,FALSE),"review")))</x:f>
        <x:v>exclude_no_activity</x:v>
      </x:c>
      <x:c r="G8019" s="31" t="n">
        <x:f>IFERROR(VLOOKUP(LOWER(B8019),'Active analysis'!$A$2:$V$58,21,FALSE),0)</x:f>
        <x:v>0</x:v>
      </x:c>
      <x:c r="H8019" s="31" t="str">
        <x:v>not_scanned_rate_limit</x:v>
      </x:c>
      <x:c r="I8019" s="31"/>
      <x:c r="J8019" s="31" t="str">
        <x:f>IF(C8019&lt;&gt;"",C8019,IF(D8019=0,"no signed outgoing testnet activity",IF(F8019="recommend","diverse and persistent testnet activity",IF(F8019="likely_bot","multiple automation signals","insufficient longevity or one automation signal"))))</x:f>
        <x:v>no signed outgoing testnet activity</x:v>
      </x:c>
    </x:row>
    <x:row r="8020">
      <x:c r="A8020" s="31" t="n">
        <x:v>8019</x:v>
      </x:c>
      <x:c r="B8020" s="45" t="str">
        <x:v>addr:0xa53d949A4D2c26D905087936b44E15c775063D1c</x:v>
      </x:c>
      <x:c r="C8020" s="31" t="str"/>
      <x:c r="D8020" s="31" t="n">
        <x:v>0</x:v>
      </x:c>
      <x:c r="E8020" s="31" t="str">
        <x:v>no</x:v>
      </x:c>
      <x:c r="F8020" s="31" t="str">
        <x:f>IF(C8020&lt;&gt;"","exclude_synthetic",IF(D8020=0,"exclude_no_activity",IFERROR(VLOOKUP(LOWER(B8020),'Active analysis'!$A$2:$V$58,22,FALSE),"review")))</x:f>
        <x:v>exclude_no_activity</x:v>
      </x:c>
      <x:c r="G8020" s="31" t="n">
        <x:f>IFERROR(VLOOKUP(LOWER(B8020),'Active analysis'!$A$2:$V$58,21,FALSE),0)</x:f>
        <x:v>0</x:v>
      </x:c>
      <x:c r="H8020" s="31" t="str">
        <x:v>not_scanned_rate_limit</x:v>
      </x:c>
      <x:c r="I8020" s="31"/>
      <x:c r="J8020" s="31" t="str">
        <x:f>IF(C8020&lt;&gt;"",C8020,IF(D8020=0,"no signed outgoing testnet activity",IF(F8020="recommend","diverse and persistent testnet activity",IF(F8020="likely_bot","multiple automation signals","insufficient longevity or one automation signal"))))</x:f>
        <x:v>no signed outgoing testnet activity</x:v>
      </x:c>
    </x:row>
    <x:row r="8021">
      <x:c r="A8021" s="31" t="n">
        <x:v>8020</x:v>
      </x:c>
      <x:c r="B8021" s="45" t="str">
        <x:v>addr:0xA53DEb626A9a58210C4Ebf4cECc0a2f0370521b1</x:v>
      </x:c>
      <x:c r="C8021" s="31" t="str"/>
      <x:c r="D8021" s="31" t="n">
        <x:v>0</x:v>
      </x:c>
      <x:c r="E8021" s="31" t="str">
        <x:v>no</x:v>
      </x:c>
      <x:c r="F8021" s="31" t="str">
        <x:f>IF(C8021&lt;&gt;"","exclude_synthetic",IF(D8021=0,"exclude_no_activity",IFERROR(VLOOKUP(LOWER(B8021),'Active analysis'!$A$2:$V$58,22,FALSE),"review")))</x:f>
        <x:v>exclude_no_activity</x:v>
      </x:c>
      <x:c r="G8021" s="31" t="n">
        <x:f>IFERROR(VLOOKUP(LOWER(B8021),'Active analysis'!$A$2:$V$58,21,FALSE),0)</x:f>
        <x:v>0</x:v>
      </x:c>
      <x:c r="H8021" s="31" t="str">
        <x:v>not_scanned_rate_limit</x:v>
      </x:c>
      <x:c r="I8021" s="31"/>
      <x:c r="J8021" s="31" t="str">
        <x:f>IF(C8021&lt;&gt;"",C8021,IF(D8021=0,"no signed outgoing testnet activity",IF(F8021="recommend","diverse and persistent testnet activity",IF(F8021="likely_bot","multiple automation signals","insufficient longevity or one automation signal"))))</x:f>
        <x:v>no signed outgoing testnet activity</x:v>
      </x:c>
    </x:row>
    <x:row r="8022">
      <x:c r="A8022" s="31" t="n">
        <x:v>8021</x:v>
      </x:c>
      <x:c r="B8022" s="45" t="str">
        <x:v>addr:0xA53E25d11a4f420D78e3b4e7F9A92f874C2fa068</x:v>
      </x:c>
      <x:c r="C8022" s="31" t="str"/>
      <x:c r="D8022" s="31" t="n">
        <x:v>0</x:v>
      </x:c>
      <x:c r="E8022" s="31" t="str">
        <x:v>no</x:v>
      </x:c>
      <x:c r="F8022" s="31" t="str">
        <x:f>IF(C8022&lt;&gt;"","exclude_synthetic",IF(D8022=0,"exclude_no_activity",IFERROR(VLOOKUP(LOWER(B8022),'Active analysis'!$A$2:$V$58,22,FALSE),"review")))</x:f>
        <x:v>exclude_no_activity</x:v>
      </x:c>
      <x:c r="G8022" s="31" t="n">
        <x:f>IFERROR(VLOOKUP(LOWER(B8022),'Active analysis'!$A$2:$V$58,21,FALSE),0)</x:f>
        <x:v>0</x:v>
      </x:c>
      <x:c r="H8022" s="31" t="str">
        <x:v>not_scanned_rate_limit</x:v>
      </x:c>
      <x:c r="I8022" s="31"/>
      <x:c r="J8022" s="31" t="str">
        <x:f>IF(C8022&lt;&gt;"",C8022,IF(D8022=0,"no signed outgoing testnet activity",IF(F8022="recommend","diverse and persistent testnet activity",IF(F8022="likely_bot","multiple automation signals","insufficient longevity or one automation signal"))))</x:f>
        <x:v>no signed outgoing testnet activity</x:v>
      </x:c>
    </x:row>
    <x:row r="8023">
      <x:c r="A8023" s="31" t="n">
        <x:v>8022</x:v>
      </x:c>
      <x:c r="B8023" s="45" t="str">
        <x:v>addr:0xa5529F386D3758FD07038f6590a01540e8dA737f</x:v>
      </x:c>
      <x:c r="C8023" s="31" t="str"/>
      <x:c r="D8023" s="31" t="n">
        <x:v>0</x:v>
      </x:c>
      <x:c r="E8023" s="31" t="str">
        <x:v>no</x:v>
      </x:c>
      <x:c r="F8023" s="31" t="str">
        <x:f>IF(C8023&lt;&gt;"","exclude_synthetic",IF(D8023=0,"exclude_no_activity",IFERROR(VLOOKUP(LOWER(B8023),'Active analysis'!$A$2:$V$58,22,FALSE),"review")))</x:f>
        <x:v>exclude_no_activity</x:v>
      </x:c>
      <x:c r="G8023" s="31" t="n">
        <x:f>IFERROR(VLOOKUP(LOWER(B8023),'Active analysis'!$A$2:$V$58,21,FALSE),0)</x:f>
        <x:v>0</x:v>
      </x:c>
      <x:c r="H8023" s="31" t="str">
        <x:v>not_scanned_rate_limit</x:v>
      </x:c>
      <x:c r="I8023" s="31"/>
      <x:c r="J8023" s="31" t="str">
        <x:f>IF(C8023&lt;&gt;"",C8023,IF(D8023=0,"no signed outgoing testnet activity",IF(F8023="recommend","diverse and persistent testnet activity",IF(F8023="likely_bot","multiple automation signals","insufficient longevity or one automation signal"))))</x:f>
        <x:v>no signed outgoing testnet activity</x:v>
      </x:c>
    </x:row>
    <x:row r="8024">
      <x:c r="A8024" s="31" t="n">
        <x:v>8023</x:v>
      </x:c>
      <x:c r="B8024" s="45" t="str">
        <x:v>addr:0xa55735749ccd9a8d99342668722f957801ef012d</x:v>
      </x:c>
      <x:c r="C8024" s="31" t="str"/>
      <x:c r="D8024" s="31" t="n">
        <x:v>0</x:v>
      </x:c>
      <x:c r="E8024" s="31" t="str">
        <x:v>no</x:v>
      </x:c>
      <x:c r="F8024" s="31" t="str">
        <x:f>IF(C8024&lt;&gt;"","exclude_synthetic",IF(D8024=0,"exclude_no_activity",IFERROR(VLOOKUP(LOWER(B8024),'Active analysis'!$A$2:$V$58,22,FALSE),"review")))</x:f>
        <x:v>exclude_no_activity</x:v>
      </x:c>
      <x:c r="G8024" s="31" t="n">
        <x:f>IFERROR(VLOOKUP(LOWER(B8024),'Active analysis'!$A$2:$V$58,21,FALSE),0)</x:f>
        <x:v>0</x:v>
      </x:c>
      <x:c r="H8024" s="31" t="str">
        <x:v>not_scanned_rate_limit</x:v>
      </x:c>
      <x:c r="I8024" s="31"/>
      <x:c r="J8024" s="31" t="str">
        <x:f>IF(C8024&lt;&gt;"",C8024,IF(D8024=0,"no signed outgoing testnet activity",IF(F8024="recommend","diverse and persistent testnet activity",IF(F8024="likely_bot","multiple automation signals","insufficient longevity or one automation signal"))))</x:f>
        <x:v>no signed outgoing testnet activity</x:v>
      </x:c>
    </x:row>
    <x:row r="8025">
      <x:c r="A8025" s="31" t="n">
        <x:v>8024</x:v>
      </x:c>
      <x:c r="B8025" s="45" t="str">
        <x:v>addr:0xA5611aBD35D9352F1111Ec51FF094aC2fC498F96</x:v>
      </x:c>
      <x:c r="C8025" s="31" t="str"/>
      <x:c r="D8025" s="31" t="n">
        <x:v>0</x:v>
      </x:c>
      <x:c r="E8025" s="31" t="str">
        <x:v>no</x:v>
      </x:c>
      <x:c r="F8025" s="31" t="str">
        <x:f>IF(C8025&lt;&gt;"","exclude_synthetic",IF(D8025=0,"exclude_no_activity",IFERROR(VLOOKUP(LOWER(B8025),'Active analysis'!$A$2:$V$58,22,FALSE),"review")))</x:f>
        <x:v>exclude_no_activity</x:v>
      </x:c>
      <x:c r="G8025" s="31" t="n">
        <x:f>IFERROR(VLOOKUP(LOWER(B8025),'Active analysis'!$A$2:$V$58,21,FALSE),0)</x:f>
        <x:v>0</x:v>
      </x:c>
      <x:c r="H8025" s="31" t="str">
        <x:v>not_scanned_rate_limit</x:v>
      </x:c>
      <x:c r="I8025" s="31"/>
      <x:c r="J8025" s="31" t="str">
        <x:f>IF(C8025&lt;&gt;"",C8025,IF(D8025=0,"no signed outgoing testnet activity",IF(F8025="recommend","diverse and persistent testnet activity",IF(F8025="likely_bot","multiple automation signals","insufficient longevity or one automation signal"))))</x:f>
        <x:v>no signed outgoing testnet activity</x:v>
      </x:c>
    </x:row>
    <x:row r="8026">
      <x:c r="A8026" s="31" t="n">
        <x:v>8025</x:v>
      </x:c>
      <x:c r="B8026" s="45" t="str">
        <x:v>addr:0xa56c29ca04370cff7c06c13eed1ec4ed1baa6009</x:v>
      </x:c>
      <x:c r="C8026" s="31" t="str"/>
      <x:c r="D8026" s="31" t="n">
        <x:v>0</x:v>
      </x:c>
      <x:c r="E8026" s="31" t="str">
        <x:v>no</x:v>
      </x:c>
      <x:c r="F8026" s="31" t="str">
        <x:f>IF(C8026&lt;&gt;"","exclude_synthetic",IF(D8026=0,"exclude_no_activity",IFERROR(VLOOKUP(LOWER(B8026),'Active analysis'!$A$2:$V$58,22,FALSE),"review")))</x:f>
        <x:v>exclude_no_activity</x:v>
      </x:c>
      <x:c r="G8026" s="31" t="n">
        <x:f>IFERROR(VLOOKUP(LOWER(B8026),'Active analysis'!$A$2:$V$58,21,FALSE),0)</x:f>
        <x:v>0</x:v>
      </x:c>
      <x:c r="H8026" s="31" t="str">
        <x:v>not_scanned_rate_limit</x:v>
      </x:c>
      <x:c r="I8026" s="31"/>
      <x:c r="J8026" s="31" t="str">
        <x:f>IF(C8026&lt;&gt;"",C8026,IF(D8026=0,"no signed outgoing testnet activity",IF(F8026="recommend","diverse and persistent testnet activity",IF(F8026="likely_bot","multiple automation signals","insufficient longevity or one automation signal"))))</x:f>
        <x:v>no signed outgoing testnet activity</x:v>
      </x:c>
    </x:row>
    <x:row r="8027">
      <x:c r="A8027" s="31" t="n">
        <x:v>8026</x:v>
      </x:c>
      <x:c r="B8027" s="45" t="str">
        <x:v>addr:0xa56c834F3A5aa917C1d0F37E451dbE90E38d4f7D</x:v>
      </x:c>
      <x:c r="C8027" s="31" t="str"/>
      <x:c r="D8027" s="31" t="n">
        <x:v>0</x:v>
      </x:c>
      <x:c r="E8027" s="31" t="str">
        <x:v>no</x:v>
      </x:c>
      <x:c r="F8027" s="31" t="str">
        <x:f>IF(C8027&lt;&gt;"","exclude_synthetic",IF(D8027=0,"exclude_no_activity",IFERROR(VLOOKUP(LOWER(B8027),'Active analysis'!$A$2:$V$58,22,FALSE),"review")))</x:f>
        <x:v>exclude_no_activity</x:v>
      </x:c>
      <x:c r="G8027" s="31" t="n">
        <x:f>IFERROR(VLOOKUP(LOWER(B8027),'Active analysis'!$A$2:$V$58,21,FALSE),0)</x:f>
        <x:v>0</x:v>
      </x:c>
      <x:c r="H8027" s="31" t="str">
        <x:v>not_scanned_rate_limit</x:v>
      </x:c>
      <x:c r="I8027" s="31"/>
      <x:c r="J8027" s="31" t="str">
        <x:f>IF(C8027&lt;&gt;"",C8027,IF(D8027=0,"no signed outgoing testnet activity",IF(F8027="recommend","diverse and persistent testnet activity",IF(F8027="likely_bot","multiple automation signals","insufficient longevity or one automation signal"))))</x:f>
        <x:v>no signed outgoing testnet activity</x:v>
      </x:c>
    </x:row>
    <x:row r="8028">
      <x:c r="A8028" s="31" t="n">
        <x:v>8027</x:v>
      </x:c>
      <x:c r="B8028" s="45" t="str">
        <x:v>addr:0xa56DF4596f2516f569F6462FfD3b03F49Ca92D1D</x:v>
      </x:c>
      <x:c r="C8028" s="31" t="str"/>
      <x:c r="D8028" s="31" t="n">
        <x:v>0</x:v>
      </x:c>
      <x:c r="E8028" s="31" t="str">
        <x:v>no</x:v>
      </x:c>
      <x:c r="F8028" s="31" t="str">
        <x:f>IF(C8028&lt;&gt;"","exclude_synthetic",IF(D8028=0,"exclude_no_activity",IFERROR(VLOOKUP(LOWER(B8028),'Active analysis'!$A$2:$V$58,22,FALSE),"review")))</x:f>
        <x:v>exclude_no_activity</x:v>
      </x:c>
      <x:c r="G8028" s="31" t="n">
        <x:f>IFERROR(VLOOKUP(LOWER(B8028),'Active analysis'!$A$2:$V$58,21,FALSE),0)</x:f>
        <x:v>0</x:v>
      </x:c>
      <x:c r="H8028" s="31" t="str">
        <x:v>not_scanned_rate_limit</x:v>
      </x:c>
      <x:c r="I8028" s="31"/>
      <x:c r="J8028" s="31" t="str">
        <x:f>IF(C8028&lt;&gt;"",C8028,IF(D8028=0,"no signed outgoing testnet activity",IF(F8028="recommend","diverse and persistent testnet activity",IF(F8028="likely_bot","multiple automation signals","insufficient longevity or one automation signal"))))</x:f>
        <x:v>no signed outgoing testnet activity</x:v>
      </x:c>
    </x:row>
    <x:row r="8029">
      <x:c r="A8029" s="31" t="n">
        <x:v>8028</x:v>
      </x:c>
      <x:c r="B8029" s="45" t="str">
        <x:v>addr:0xa56f9e4daf27a1d5dc5f2c80ec629fcfd82e8027</x:v>
      </x:c>
      <x:c r="C8029" s="31" t="str"/>
      <x:c r="D8029" s="31" t="n">
        <x:v>0</x:v>
      </x:c>
      <x:c r="E8029" s="31" t="str">
        <x:v>no</x:v>
      </x:c>
      <x:c r="F8029" s="31" t="str">
        <x:f>IF(C8029&lt;&gt;"","exclude_synthetic",IF(D8029=0,"exclude_no_activity",IFERROR(VLOOKUP(LOWER(B8029),'Active analysis'!$A$2:$V$58,22,FALSE),"review")))</x:f>
        <x:v>exclude_no_activity</x:v>
      </x:c>
      <x:c r="G8029" s="31" t="n">
        <x:f>IFERROR(VLOOKUP(LOWER(B8029),'Active analysis'!$A$2:$V$58,21,FALSE),0)</x:f>
        <x:v>0</x:v>
      </x:c>
      <x:c r="H8029" s="31" t="str">
        <x:v>not_scanned_rate_limit</x:v>
      </x:c>
      <x:c r="I8029" s="31"/>
      <x:c r="J8029" s="31" t="str">
        <x:f>IF(C8029&lt;&gt;"",C8029,IF(D8029=0,"no signed outgoing testnet activity",IF(F8029="recommend","diverse and persistent testnet activity",IF(F8029="likely_bot","multiple automation signals","insufficient longevity or one automation signal"))))</x:f>
        <x:v>no signed outgoing testnet activity</x:v>
      </x:c>
    </x:row>
    <x:row r="8030">
      <x:c r="A8030" s="31" t="n">
        <x:v>8029</x:v>
      </x:c>
      <x:c r="B8030" s="45" t="str">
        <x:v>addr:0xA57010116E794214ffE73F1b40cB917747d811f3</x:v>
      </x:c>
      <x:c r="C8030" s="31" t="str"/>
      <x:c r="D8030" s="31" t="n">
        <x:v>0</x:v>
      </x:c>
      <x:c r="E8030" s="31" t="str">
        <x:v>no</x:v>
      </x:c>
      <x:c r="F8030" s="31" t="str">
        <x:f>IF(C8030&lt;&gt;"","exclude_synthetic",IF(D8030=0,"exclude_no_activity",IFERROR(VLOOKUP(LOWER(B8030),'Active analysis'!$A$2:$V$58,22,FALSE),"review")))</x:f>
        <x:v>exclude_no_activity</x:v>
      </x:c>
      <x:c r="G8030" s="31" t="n">
        <x:f>IFERROR(VLOOKUP(LOWER(B8030),'Active analysis'!$A$2:$V$58,21,FALSE),0)</x:f>
        <x:v>0</x:v>
      </x:c>
      <x:c r="H8030" s="31" t="str">
        <x:v>not_scanned_rate_limit</x:v>
      </x:c>
      <x:c r="I8030" s="31"/>
      <x:c r="J8030" s="31" t="str">
        <x:f>IF(C8030&lt;&gt;"",C8030,IF(D8030=0,"no signed outgoing testnet activity",IF(F8030="recommend","diverse and persistent testnet activity",IF(F8030="likely_bot","multiple automation signals","insufficient longevity or one automation signal"))))</x:f>
        <x:v>no signed outgoing testnet activity</x:v>
      </x:c>
    </x:row>
    <x:row r="8031">
      <x:c r="A8031" s="31" t="n">
        <x:v>8030</x:v>
      </x:c>
      <x:c r="B8031" s="45" t="str">
        <x:v>addr:0xA57c2bCA9E7449B0f9cdbB5c3249de833A2FF6F6</x:v>
      </x:c>
      <x:c r="C8031" s="31" t="str"/>
      <x:c r="D8031" s="31" t="n">
        <x:v>0</x:v>
      </x:c>
      <x:c r="E8031" s="31" t="str">
        <x:v>no</x:v>
      </x:c>
      <x:c r="F8031" s="31" t="str">
        <x:f>IF(C8031&lt;&gt;"","exclude_synthetic",IF(D8031=0,"exclude_no_activity",IFERROR(VLOOKUP(LOWER(B8031),'Active analysis'!$A$2:$V$58,22,FALSE),"review")))</x:f>
        <x:v>exclude_no_activity</x:v>
      </x:c>
      <x:c r="G8031" s="31" t="n">
        <x:f>IFERROR(VLOOKUP(LOWER(B8031),'Active analysis'!$A$2:$V$58,21,FALSE),0)</x:f>
        <x:v>0</x:v>
      </x:c>
      <x:c r="H8031" s="31" t="str">
        <x:v>not_scanned_rate_limit</x:v>
      </x:c>
      <x:c r="I8031" s="31"/>
      <x:c r="J8031" s="31" t="str">
        <x:f>IF(C8031&lt;&gt;"",C8031,IF(D8031=0,"no signed outgoing testnet activity",IF(F8031="recommend","diverse and persistent testnet activity",IF(F8031="likely_bot","multiple automation signals","insufficient longevity or one automation signal"))))</x:f>
        <x:v>no signed outgoing testnet activity</x:v>
      </x:c>
    </x:row>
    <x:row r="8032">
      <x:c r="A8032" s="31" t="n">
        <x:v>8031</x:v>
      </x:c>
      <x:c r="B8032" s="45" t="str">
        <x:v>addr:0xa57c494b72723a5256aa6059bc3bc3b82f5f7f3c</x:v>
      </x:c>
      <x:c r="C8032" s="31" t="str"/>
      <x:c r="D8032" s="31" t="n">
        <x:v>0</x:v>
      </x:c>
      <x:c r="E8032" s="31" t="str">
        <x:v>no</x:v>
      </x:c>
      <x:c r="F8032" s="31" t="str">
        <x:f>IF(C8032&lt;&gt;"","exclude_synthetic",IF(D8032=0,"exclude_no_activity",IFERROR(VLOOKUP(LOWER(B8032),'Active analysis'!$A$2:$V$58,22,FALSE),"review")))</x:f>
        <x:v>exclude_no_activity</x:v>
      </x:c>
      <x:c r="G8032" s="31" t="n">
        <x:f>IFERROR(VLOOKUP(LOWER(B8032),'Active analysis'!$A$2:$V$58,21,FALSE),0)</x:f>
        <x:v>0</x:v>
      </x:c>
      <x:c r="H8032" s="31" t="str">
        <x:v>not_scanned_rate_limit</x:v>
      </x:c>
      <x:c r="I8032" s="31"/>
      <x:c r="J8032" s="31" t="str">
        <x:f>IF(C8032&lt;&gt;"",C8032,IF(D8032=0,"no signed outgoing testnet activity",IF(F8032="recommend","diverse and persistent testnet activity",IF(F8032="likely_bot","multiple automation signals","insufficient longevity or one automation signal"))))</x:f>
        <x:v>no signed outgoing testnet activity</x:v>
      </x:c>
    </x:row>
    <x:row r="8033">
      <x:c r="A8033" s="31" t="n">
        <x:v>8032</x:v>
      </x:c>
      <x:c r="B8033" s="45" t="str">
        <x:v>addr:0xa58af5B6339a21C47BE6D0E77fE26486aBcd2d6f</x:v>
      </x:c>
      <x:c r="C8033" s="31" t="str"/>
      <x:c r="D8033" s="31" t="n">
        <x:v>0</x:v>
      </x:c>
      <x:c r="E8033" s="31" t="str">
        <x:v>no</x:v>
      </x:c>
      <x:c r="F8033" s="31" t="str">
        <x:f>IF(C8033&lt;&gt;"","exclude_synthetic",IF(D8033=0,"exclude_no_activity",IFERROR(VLOOKUP(LOWER(B8033),'Active analysis'!$A$2:$V$58,22,FALSE),"review")))</x:f>
        <x:v>exclude_no_activity</x:v>
      </x:c>
      <x:c r="G8033" s="31" t="n">
        <x:f>IFERROR(VLOOKUP(LOWER(B8033),'Active analysis'!$A$2:$V$58,21,FALSE),0)</x:f>
        <x:v>0</x:v>
      </x:c>
      <x:c r="H8033" s="31" t="str">
        <x:v>not_scanned_rate_limit</x:v>
      </x:c>
      <x:c r="I8033" s="31"/>
      <x:c r="J8033" s="31" t="str">
        <x:f>IF(C8033&lt;&gt;"",C8033,IF(D8033=0,"no signed outgoing testnet activity",IF(F8033="recommend","diverse and persistent testnet activity",IF(F8033="likely_bot","multiple automation signals","insufficient longevity or one automation signal"))))</x:f>
        <x:v>no signed outgoing testnet activity</x:v>
      </x:c>
    </x:row>
    <x:row r="8034">
      <x:c r="A8034" s="31" t="n">
        <x:v>8033</x:v>
      </x:c>
      <x:c r="B8034" s="45" t="str">
        <x:v>addr:0xA59E6AEa97BB6CD9C0Ef71b9FbAc77005553B8e5</x:v>
      </x:c>
      <x:c r="C8034" s="31" t="str"/>
      <x:c r="D8034" s="31" t="n">
        <x:v>0</x:v>
      </x:c>
      <x:c r="E8034" s="31" t="str">
        <x:v>no</x:v>
      </x:c>
      <x:c r="F8034" s="31" t="str">
        <x:f>IF(C8034&lt;&gt;"","exclude_synthetic",IF(D8034=0,"exclude_no_activity",IFERROR(VLOOKUP(LOWER(B8034),'Active analysis'!$A$2:$V$58,22,FALSE),"review")))</x:f>
        <x:v>exclude_no_activity</x:v>
      </x:c>
      <x:c r="G8034" s="31" t="n">
        <x:f>IFERROR(VLOOKUP(LOWER(B8034),'Active analysis'!$A$2:$V$58,21,FALSE),0)</x:f>
        <x:v>0</x:v>
      </x:c>
      <x:c r="H8034" s="31" t="str">
        <x:v>not_scanned_rate_limit</x:v>
      </x:c>
      <x:c r="I8034" s="31"/>
      <x:c r="J8034" s="31" t="str">
        <x:f>IF(C8034&lt;&gt;"",C8034,IF(D8034=0,"no signed outgoing testnet activity",IF(F8034="recommend","diverse and persistent testnet activity",IF(F8034="likely_bot","multiple automation signals","insufficient longevity or one automation signal"))))</x:f>
        <x:v>no signed outgoing testnet activity</x:v>
      </x:c>
    </x:row>
    <x:row r="8035">
      <x:c r="A8035" s="31" t="n">
        <x:v>8034</x:v>
      </x:c>
      <x:c r="B8035" s="45" t="str">
        <x:v>addr:0xa5a103c16351d75c7cca70f03e22046c435eefa5</x:v>
      </x:c>
      <x:c r="C8035" s="31" t="str"/>
      <x:c r="D8035" s="31" t="n">
        <x:v>0</x:v>
      </x:c>
      <x:c r="E8035" s="31" t="str">
        <x:v>no</x:v>
      </x:c>
      <x:c r="F8035" s="31" t="str">
        <x:f>IF(C8035&lt;&gt;"","exclude_synthetic",IF(D8035=0,"exclude_no_activity",IFERROR(VLOOKUP(LOWER(B8035),'Active analysis'!$A$2:$V$58,22,FALSE),"review")))</x:f>
        <x:v>exclude_no_activity</x:v>
      </x:c>
      <x:c r="G8035" s="31" t="n">
        <x:f>IFERROR(VLOOKUP(LOWER(B8035),'Active analysis'!$A$2:$V$58,21,FALSE),0)</x:f>
        <x:v>0</x:v>
      </x:c>
      <x:c r="H8035" s="31" t="str">
        <x:v>not_scanned_rate_limit</x:v>
      </x:c>
      <x:c r="I8035" s="31"/>
      <x:c r="J8035" s="31" t="str">
        <x:f>IF(C8035&lt;&gt;"",C8035,IF(D8035=0,"no signed outgoing testnet activity",IF(F8035="recommend","diverse and persistent testnet activity",IF(F8035="likely_bot","multiple automation signals","insufficient longevity or one automation signal"))))</x:f>
        <x:v>no signed outgoing testnet activity</x:v>
      </x:c>
    </x:row>
    <x:row r="8036">
      <x:c r="A8036" s="31" t="n">
        <x:v>8035</x:v>
      </x:c>
      <x:c r="B8036" s="45" t="str">
        <x:v>addr:0xa5abd9744eba6334008155ec8ec074e3885d1e2d</x:v>
      </x:c>
      <x:c r="C8036" s="31" t="str"/>
      <x:c r="D8036" s="31" t="n">
        <x:v>0</x:v>
      </x:c>
      <x:c r="E8036" s="31" t="str">
        <x:v>no</x:v>
      </x:c>
      <x:c r="F8036" s="31" t="str">
        <x:f>IF(C8036&lt;&gt;"","exclude_synthetic",IF(D8036=0,"exclude_no_activity",IFERROR(VLOOKUP(LOWER(B8036),'Active analysis'!$A$2:$V$58,22,FALSE),"review")))</x:f>
        <x:v>exclude_no_activity</x:v>
      </x:c>
      <x:c r="G8036" s="31" t="n">
        <x:f>IFERROR(VLOOKUP(LOWER(B8036),'Active analysis'!$A$2:$V$58,21,FALSE),0)</x:f>
        <x:v>0</x:v>
      </x:c>
      <x:c r="H8036" s="31" t="str">
        <x:v>not_scanned_rate_limit</x:v>
      </x:c>
      <x:c r="I8036" s="31"/>
      <x:c r="J8036" s="31" t="str">
        <x:f>IF(C8036&lt;&gt;"",C8036,IF(D8036=0,"no signed outgoing testnet activity",IF(F8036="recommend","diverse and persistent testnet activity",IF(F8036="likely_bot","multiple automation signals","insufficient longevity or one automation signal"))))</x:f>
        <x:v>no signed outgoing testnet activity</x:v>
      </x:c>
    </x:row>
    <x:row r="8037">
      <x:c r="A8037" s="31" t="n">
        <x:v>8036</x:v>
      </x:c>
      <x:c r="B8037" s="45" t="str">
        <x:v>addr:0xa5ad28d537A30B817fd8a98eDa88A784Ca253186</x:v>
      </x:c>
      <x:c r="C8037" s="31" t="str"/>
      <x:c r="D8037" s="31" t="n">
        <x:v>0</x:v>
      </x:c>
      <x:c r="E8037" s="31" t="str">
        <x:v>no</x:v>
      </x:c>
      <x:c r="F8037" s="31" t="str">
        <x:f>IF(C8037&lt;&gt;"","exclude_synthetic",IF(D8037=0,"exclude_no_activity",IFERROR(VLOOKUP(LOWER(B8037),'Active analysis'!$A$2:$V$58,22,FALSE),"review")))</x:f>
        <x:v>exclude_no_activity</x:v>
      </x:c>
      <x:c r="G8037" s="31" t="n">
        <x:f>IFERROR(VLOOKUP(LOWER(B8037),'Active analysis'!$A$2:$V$58,21,FALSE),0)</x:f>
        <x:v>0</x:v>
      </x:c>
      <x:c r="H8037" s="31" t="str">
        <x:v>not_scanned_rate_limit</x:v>
      </x:c>
      <x:c r="I8037" s="31"/>
      <x:c r="J8037" s="31" t="str">
        <x:f>IF(C8037&lt;&gt;"",C8037,IF(D8037=0,"no signed outgoing testnet activity",IF(F8037="recommend","diverse and persistent testnet activity",IF(F8037="likely_bot","multiple automation signals","insufficient longevity or one automation signal"))))</x:f>
        <x:v>no signed outgoing testnet activity</x:v>
      </x:c>
    </x:row>
    <x:row r="8038">
      <x:c r="A8038" s="31" t="n">
        <x:v>8037</x:v>
      </x:c>
      <x:c r="B8038" s="45" t="str">
        <x:v>addr:0xA5b1B932A20a8430e6Dd3f4B8995F7C4e15015e3</x:v>
      </x:c>
      <x:c r="C8038" s="31" t="str"/>
      <x:c r="D8038" s="31" t="n">
        <x:v>0</x:v>
      </x:c>
      <x:c r="E8038" s="31" t="str">
        <x:v>no</x:v>
      </x:c>
      <x:c r="F8038" s="31" t="str">
        <x:f>IF(C8038&lt;&gt;"","exclude_synthetic",IF(D8038=0,"exclude_no_activity",IFERROR(VLOOKUP(LOWER(B8038),'Active analysis'!$A$2:$V$58,22,FALSE),"review")))</x:f>
        <x:v>exclude_no_activity</x:v>
      </x:c>
      <x:c r="G8038" s="31" t="n">
        <x:f>IFERROR(VLOOKUP(LOWER(B8038),'Active analysis'!$A$2:$V$58,21,FALSE),0)</x:f>
        <x:v>0</x:v>
      </x:c>
      <x:c r="H8038" s="31" t="str">
        <x:v>not_scanned_rate_limit</x:v>
      </x:c>
      <x:c r="I8038" s="31"/>
      <x:c r="J8038" s="31" t="str">
        <x:f>IF(C8038&lt;&gt;"",C8038,IF(D8038=0,"no signed outgoing testnet activity",IF(F8038="recommend","diverse and persistent testnet activity",IF(F8038="likely_bot","multiple automation signals","insufficient longevity or one automation signal"))))</x:f>
        <x:v>no signed outgoing testnet activity</x:v>
      </x:c>
    </x:row>
    <x:row r="8039">
      <x:c r="A8039" s="31" t="n">
        <x:v>8038</x:v>
      </x:c>
      <x:c r="B8039" s="45" t="str">
        <x:v>addr:0xa5b21078420398ca50aaf07a5ac3260c04639e6f</x:v>
      </x:c>
      <x:c r="C8039" s="31" t="str"/>
      <x:c r="D8039" s="31" t="n">
        <x:v>0</x:v>
      </x:c>
      <x:c r="E8039" s="31" t="str">
        <x:v>no</x:v>
      </x:c>
      <x:c r="F8039" s="31" t="str">
        <x:f>IF(C8039&lt;&gt;"","exclude_synthetic",IF(D8039=0,"exclude_no_activity",IFERROR(VLOOKUP(LOWER(B8039),'Active analysis'!$A$2:$V$58,22,FALSE),"review")))</x:f>
        <x:v>exclude_no_activity</x:v>
      </x:c>
      <x:c r="G8039" s="31" t="n">
        <x:f>IFERROR(VLOOKUP(LOWER(B8039),'Active analysis'!$A$2:$V$58,21,FALSE),0)</x:f>
        <x:v>0</x:v>
      </x:c>
      <x:c r="H8039" s="31" t="str">
        <x:v>not_scanned_rate_limit</x:v>
      </x:c>
      <x:c r="I8039" s="31"/>
      <x:c r="J8039" s="31" t="str">
        <x:f>IF(C8039&lt;&gt;"",C8039,IF(D8039=0,"no signed outgoing testnet activity",IF(F8039="recommend","diverse and persistent testnet activity",IF(F8039="likely_bot","multiple automation signals","insufficient longevity or one automation signal"))))</x:f>
        <x:v>no signed outgoing testnet activity</x:v>
      </x:c>
    </x:row>
    <x:row r="8040">
      <x:c r="A8040" s="31" t="n">
        <x:v>8039</x:v>
      </x:c>
      <x:c r="B8040" s="45" t="str">
        <x:v>addr:0xa5b9a05b2a901e953fdd316671c8365653b2dc54</x:v>
      </x:c>
      <x:c r="C8040" s="31" t="str"/>
      <x:c r="D8040" s="31" t="n">
        <x:v>0</x:v>
      </x:c>
      <x:c r="E8040" s="31" t="str">
        <x:v>no</x:v>
      </x:c>
      <x:c r="F8040" s="31" t="str">
        <x:f>IF(C8040&lt;&gt;"","exclude_synthetic",IF(D8040=0,"exclude_no_activity",IFERROR(VLOOKUP(LOWER(B8040),'Active analysis'!$A$2:$V$58,22,FALSE),"review")))</x:f>
        <x:v>exclude_no_activity</x:v>
      </x:c>
      <x:c r="G8040" s="31" t="n">
        <x:f>IFERROR(VLOOKUP(LOWER(B8040),'Active analysis'!$A$2:$V$58,21,FALSE),0)</x:f>
        <x:v>0</x:v>
      </x:c>
      <x:c r="H8040" s="31" t="str">
        <x:v>not_scanned_rate_limit</x:v>
      </x:c>
      <x:c r="I8040" s="31"/>
      <x:c r="J8040" s="31" t="str">
        <x:f>IF(C8040&lt;&gt;"",C8040,IF(D8040=0,"no signed outgoing testnet activity",IF(F8040="recommend","diverse and persistent testnet activity",IF(F8040="likely_bot","multiple automation signals","insufficient longevity or one automation signal"))))</x:f>
        <x:v>no signed outgoing testnet activity</x:v>
      </x:c>
    </x:row>
    <x:row r="8041">
      <x:c r="A8041" s="31" t="n">
        <x:v>8040</x:v>
      </x:c>
      <x:c r="B8041" s="45" t="str">
        <x:v>addr:0xA5C5570C822b78e96c61ffa6fd44969f840768A4</x:v>
      </x:c>
      <x:c r="C8041" s="31" t="str"/>
      <x:c r="D8041" s="31" t="n">
        <x:v>0</x:v>
      </x:c>
      <x:c r="E8041" s="31" t="str">
        <x:v>no</x:v>
      </x:c>
      <x:c r="F8041" s="31" t="str">
        <x:f>IF(C8041&lt;&gt;"","exclude_synthetic",IF(D8041=0,"exclude_no_activity",IFERROR(VLOOKUP(LOWER(B8041),'Active analysis'!$A$2:$V$58,22,FALSE),"review")))</x:f>
        <x:v>exclude_no_activity</x:v>
      </x:c>
      <x:c r="G8041" s="31" t="n">
        <x:f>IFERROR(VLOOKUP(LOWER(B8041),'Active analysis'!$A$2:$V$58,21,FALSE),0)</x:f>
        <x:v>0</x:v>
      </x:c>
      <x:c r="H8041" s="31" t="str">
        <x:v>not_scanned_rate_limit</x:v>
      </x:c>
      <x:c r="I8041" s="31"/>
      <x:c r="J8041" s="31" t="str">
        <x:f>IF(C8041&lt;&gt;"",C8041,IF(D8041=0,"no signed outgoing testnet activity",IF(F8041="recommend","diverse and persistent testnet activity",IF(F8041="likely_bot","multiple automation signals","insufficient longevity or one automation signal"))))</x:f>
        <x:v>no signed outgoing testnet activity</x:v>
      </x:c>
    </x:row>
    <x:row r="8042">
      <x:c r="A8042" s="31" t="n">
        <x:v>8041</x:v>
      </x:c>
      <x:c r="B8042" s="45" t="str">
        <x:v>addr:0xa5cA6E05E4Af33867CC0DA6e62C9D3739c84A091</x:v>
      </x:c>
      <x:c r="C8042" s="31" t="str"/>
      <x:c r="D8042" s="31" t="n">
        <x:v>0</x:v>
      </x:c>
      <x:c r="E8042" s="31" t="str">
        <x:v>no</x:v>
      </x:c>
      <x:c r="F8042" s="31" t="str">
        <x:f>IF(C8042&lt;&gt;"","exclude_synthetic",IF(D8042=0,"exclude_no_activity",IFERROR(VLOOKUP(LOWER(B8042),'Active analysis'!$A$2:$V$58,22,FALSE),"review")))</x:f>
        <x:v>exclude_no_activity</x:v>
      </x:c>
      <x:c r="G8042" s="31" t="n">
        <x:f>IFERROR(VLOOKUP(LOWER(B8042),'Active analysis'!$A$2:$V$58,21,FALSE),0)</x:f>
        <x:v>0</x:v>
      </x:c>
      <x:c r="H8042" s="31" t="str">
        <x:v>not_scanned_rate_limit</x:v>
      </x:c>
      <x:c r="I8042" s="31"/>
      <x:c r="J8042" s="31" t="str">
        <x:f>IF(C8042&lt;&gt;"",C8042,IF(D8042=0,"no signed outgoing testnet activity",IF(F8042="recommend","diverse and persistent testnet activity",IF(F8042="likely_bot","multiple automation signals","insufficient longevity or one automation signal"))))</x:f>
        <x:v>no signed outgoing testnet activity</x:v>
      </x:c>
    </x:row>
    <x:row r="8043">
      <x:c r="A8043" s="31" t="n">
        <x:v>8042</x:v>
      </x:c>
      <x:c r="B8043" s="45" t="str">
        <x:v>addr:0xa5d346028a4132178504EDE20A5E07AF1775F612</x:v>
      </x:c>
      <x:c r="C8043" s="31" t="str"/>
      <x:c r="D8043" s="31" t="n">
        <x:v>0</x:v>
      </x:c>
      <x:c r="E8043" s="31" t="str">
        <x:v>no</x:v>
      </x:c>
      <x:c r="F8043" s="31" t="str">
        <x:f>IF(C8043&lt;&gt;"","exclude_synthetic",IF(D8043=0,"exclude_no_activity",IFERROR(VLOOKUP(LOWER(B8043),'Active analysis'!$A$2:$V$58,22,FALSE),"review")))</x:f>
        <x:v>exclude_no_activity</x:v>
      </x:c>
      <x:c r="G8043" s="31" t="n">
        <x:f>IFERROR(VLOOKUP(LOWER(B8043),'Active analysis'!$A$2:$V$58,21,FALSE),0)</x:f>
        <x:v>0</x:v>
      </x:c>
      <x:c r="H8043" s="31" t="str">
        <x:v>not_scanned_rate_limit</x:v>
      </x:c>
      <x:c r="I8043" s="31"/>
      <x:c r="J8043" s="31" t="str">
        <x:f>IF(C8043&lt;&gt;"",C8043,IF(D8043=0,"no signed outgoing testnet activity",IF(F8043="recommend","diverse and persistent testnet activity",IF(F8043="likely_bot","multiple automation signals","insufficient longevity or one automation signal"))))</x:f>
        <x:v>no signed outgoing testnet activity</x:v>
      </x:c>
    </x:row>
    <x:row r="8044">
      <x:c r="A8044" s="31" t="n">
        <x:v>8043</x:v>
      </x:c>
      <x:c r="B8044" s="45" t="str">
        <x:v>addr:0xa5fd90980DEfB81426939C86e979ba6a198fb7C3</x:v>
      </x:c>
      <x:c r="C8044" s="31" t="str"/>
      <x:c r="D8044" s="31" t="n">
        <x:v>0</x:v>
      </x:c>
      <x:c r="E8044" s="31" t="str">
        <x:v>no</x:v>
      </x:c>
      <x:c r="F8044" s="31" t="str">
        <x:f>IF(C8044&lt;&gt;"","exclude_synthetic",IF(D8044=0,"exclude_no_activity",IFERROR(VLOOKUP(LOWER(B8044),'Active analysis'!$A$2:$V$58,22,FALSE),"review")))</x:f>
        <x:v>exclude_no_activity</x:v>
      </x:c>
      <x:c r="G8044" s="31" t="n">
        <x:f>IFERROR(VLOOKUP(LOWER(B8044),'Active analysis'!$A$2:$V$58,21,FALSE),0)</x:f>
        <x:v>0</x:v>
      </x:c>
      <x:c r="H8044" s="31" t="str">
        <x:v>not_scanned_rate_limit</x:v>
      </x:c>
      <x:c r="I8044" s="31"/>
      <x:c r="J8044" s="31" t="str">
        <x:f>IF(C8044&lt;&gt;"",C8044,IF(D8044=0,"no signed outgoing testnet activity",IF(F8044="recommend","diverse and persistent testnet activity",IF(F8044="likely_bot","multiple automation signals","insufficient longevity or one automation signal"))))</x:f>
        <x:v>no signed outgoing testnet activity</x:v>
      </x:c>
    </x:row>
    <x:row r="8045">
      <x:c r="A8045" s="31" t="n">
        <x:v>8044</x:v>
      </x:c>
      <x:c r="B8045" s="45" t="str">
        <x:v>addr:0xA608f23F5A72f6b3F2Eb3735E7484155240D7B52</x:v>
      </x:c>
      <x:c r="C8045" s="31" t="str"/>
      <x:c r="D8045" s="31" t="n">
        <x:v>0</x:v>
      </x:c>
      <x:c r="E8045" s="31" t="str">
        <x:v>no</x:v>
      </x:c>
      <x:c r="F8045" s="31" t="str">
        <x:f>IF(C8045&lt;&gt;"","exclude_synthetic",IF(D8045=0,"exclude_no_activity",IFERROR(VLOOKUP(LOWER(B8045),'Active analysis'!$A$2:$V$58,22,FALSE),"review")))</x:f>
        <x:v>exclude_no_activity</x:v>
      </x:c>
      <x:c r="G8045" s="31" t="n">
        <x:f>IFERROR(VLOOKUP(LOWER(B8045),'Active analysis'!$A$2:$V$58,21,FALSE),0)</x:f>
        <x:v>0</x:v>
      </x:c>
      <x:c r="H8045" s="31" t="str">
        <x:v>not_scanned_rate_limit</x:v>
      </x:c>
      <x:c r="I8045" s="31"/>
      <x:c r="J8045" s="31" t="str">
        <x:f>IF(C8045&lt;&gt;"",C8045,IF(D8045=0,"no signed outgoing testnet activity",IF(F8045="recommend","diverse and persistent testnet activity",IF(F8045="likely_bot","multiple automation signals","insufficient longevity or one automation signal"))))</x:f>
        <x:v>no signed outgoing testnet activity</x:v>
      </x:c>
    </x:row>
    <x:row r="8046">
      <x:c r="A8046" s="31" t="n">
        <x:v>8045</x:v>
      </x:c>
      <x:c r="B8046" s="45" t="str">
        <x:v>addr:0xa60B984442E7736e75cfDab3448Ef934871C0Aa3</x:v>
      </x:c>
      <x:c r="C8046" s="31" t="str"/>
      <x:c r="D8046" s="31" t="n">
        <x:v>0</x:v>
      </x:c>
      <x:c r="E8046" s="31" t="str">
        <x:v>no</x:v>
      </x:c>
      <x:c r="F8046" s="31" t="str">
        <x:f>IF(C8046&lt;&gt;"","exclude_synthetic",IF(D8046=0,"exclude_no_activity",IFERROR(VLOOKUP(LOWER(B8046),'Active analysis'!$A$2:$V$58,22,FALSE),"review")))</x:f>
        <x:v>exclude_no_activity</x:v>
      </x:c>
      <x:c r="G8046" s="31" t="n">
        <x:f>IFERROR(VLOOKUP(LOWER(B8046),'Active analysis'!$A$2:$V$58,21,FALSE),0)</x:f>
        <x:v>0</x:v>
      </x:c>
      <x:c r="H8046" s="31" t="str">
        <x:v>not_scanned_rate_limit</x:v>
      </x:c>
      <x:c r="I8046" s="31"/>
      <x:c r="J8046" s="31" t="str">
        <x:f>IF(C8046&lt;&gt;"",C8046,IF(D8046=0,"no signed outgoing testnet activity",IF(F8046="recommend","diverse and persistent testnet activity",IF(F8046="likely_bot","multiple automation signals","insufficient longevity or one automation signal"))))</x:f>
        <x:v>no signed outgoing testnet activity</x:v>
      </x:c>
    </x:row>
    <x:row r="8047">
      <x:c r="A8047" s="31" t="n">
        <x:v>8046</x:v>
      </x:c>
      <x:c r="B8047" s="45" t="str">
        <x:v>addr:0xA60E30204D0e0b424454703DB0c8Ae5ea45818b8</x:v>
      </x:c>
      <x:c r="C8047" s="31" t="str"/>
      <x:c r="D8047" s="31" t="n">
        <x:v>0</x:v>
      </x:c>
      <x:c r="E8047" s="31" t="str">
        <x:v>no</x:v>
      </x:c>
      <x:c r="F8047" s="31" t="str">
        <x:f>IF(C8047&lt;&gt;"","exclude_synthetic",IF(D8047=0,"exclude_no_activity",IFERROR(VLOOKUP(LOWER(B8047),'Active analysis'!$A$2:$V$58,22,FALSE),"review")))</x:f>
        <x:v>exclude_no_activity</x:v>
      </x:c>
      <x:c r="G8047" s="31" t="n">
        <x:f>IFERROR(VLOOKUP(LOWER(B8047),'Active analysis'!$A$2:$V$58,21,FALSE),0)</x:f>
        <x:v>0</x:v>
      </x:c>
      <x:c r="H8047" s="31" t="str">
        <x:v>not_scanned_rate_limit</x:v>
      </x:c>
      <x:c r="I8047" s="31"/>
      <x:c r="J8047" s="31" t="str">
        <x:f>IF(C8047&lt;&gt;"",C8047,IF(D8047=0,"no signed outgoing testnet activity",IF(F8047="recommend","diverse and persistent testnet activity",IF(F8047="likely_bot","multiple automation signals","insufficient longevity or one automation signal"))))</x:f>
        <x:v>no signed outgoing testnet activity</x:v>
      </x:c>
    </x:row>
    <x:row r="8048">
      <x:c r="A8048" s="31" t="n">
        <x:v>8047</x:v>
      </x:c>
      <x:c r="B8048" s="45" t="str">
        <x:v>addr:0xA616558c3693F91EC0C14f3Bf0Bbe041af8d6654</x:v>
      </x:c>
      <x:c r="C8048" s="31" t="str"/>
      <x:c r="D8048" s="31" t="n">
        <x:v>0</x:v>
      </x:c>
      <x:c r="E8048" s="31" t="str">
        <x:v>no</x:v>
      </x:c>
      <x:c r="F8048" s="31" t="str">
        <x:f>IF(C8048&lt;&gt;"","exclude_synthetic",IF(D8048=0,"exclude_no_activity",IFERROR(VLOOKUP(LOWER(B8048),'Active analysis'!$A$2:$V$58,22,FALSE),"review")))</x:f>
        <x:v>exclude_no_activity</x:v>
      </x:c>
      <x:c r="G8048" s="31" t="n">
        <x:f>IFERROR(VLOOKUP(LOWER(B8048),'Active analysis'!$A$2:$V$58,21,FALSE),0)</x:f>
        <x:v>0</x:v>
      </x:c>
      <x:c r="H8048" s="31" t="str">
        <x:v>not_scanned_rate_limit</x:v>
      </x:c>
      <x:c r="I8048" s="31"/>
      <x:c r="J8048" s="31" t="str">
        <x:f>IF(C8048&lt;&gt;"",C8048,IF(D8048=0,"no signed outgoing testnet activity",IF(F8048="recommend","diverse and persistent testnet activity",IF(F8048="likely_bot","multiple automation signals","insufficient longevity or one automation signal"))))</x:f>
        <x:v>no signed outgoing testnet activity</x:v>
      </x:c>
    </x:row>
    <x:row r="8049">
      <x:c r="A8049" s="31" t="n">
        <x:v>8048</x:v>
      </x:c>
      <x:c r="B8049" s="45" t="str">
        <x:v>addr:0xa61e099e21930697532710603823b9b99eabe466</x:v>
      </x:c>
      <x:c r="C8049" s="31" t="str"/>
      <x:c r="D8049" s="31" t="n">
        <x:v>0</x:v>
      </x:c>
      <x:c r="E8049" s="31" t="str">
        <x:v>no</x:v>
      </x:c>
      <x:c r="F8049" s="31" t="str">
        <x:f>IF(C8049&lt;&gt;"","exclude_synthetic",IF(D8049=0,"exclude_no_activity",IFERROR(VLOOKUP(LOWER(B8049),'Active analysis'!$A$2:$V$58,22,FALSE),"review")))</x:f>
        <x:v>exclude_no_activity</x:v>
      </x:c>
      <x:c r="G8049" s="31" t="n">
        <x:f>IFERROR(VLOOKUP(LOWER(B8049),'Active analysis'!$A$2:$V$58,21,FALSE),0)</x:f>
        <x:v>0</x:v>
      </x:c>
      <x:c r="H8049" s="31" t="str">
        <x:v>not_scanned_rate_limit</x:v>
      </x:c>
      <x:c r="I8049" s="31"/>
      <x:c r="J8049" s="31" t="str">
        <x:f>IF(C8049&lt;&gt;"",C8049,IF(D8049=0,"no signed outgoing testnet activity",IF(F8049="recommend","diverse and persistent testnet activity",IF(F8049="likely_bot","multiple automation signals","insufficient longevity or one automation signal"))))</x:f>
        <x:v>no signed outgoing testnet activity</x:v>
      </x:c>
    </x:row>
    <x:row r="8050">
      <x:c r="A8050" s="31" t="n">
        <x:v>8049</x:v>
      </x:c>
      <x:c r="B8050" s="45" t="str">
        <x:v>addr:0xa61Fc54BB65DA3e3a193AC01Eb31B82ae312178F</x:v>
      </x:c>
      <x:c r="C8050" s="31" t="str"/>
      <x:c r="D8050" s="31" t="n">
        <x:v>0</x:v>
      </x:c>
      <x:c r="E8050" s="31" t="str">
        <x:v>no</x:v>
      </x:c>
      <x:c r="F8050" s="31" t="str">
        <x:f>IF(C8050&lt;&gt;"","exclude_synthetic",IF(D8050=0,"exclude_no_activity",IFERROR(VLOOKUP(LOWER(B8050),'Active analysis'!$A$2:$V$58,22,FALSE),"review")))</x:f>
        <x:v>exclude_no_activity</x:v>
      </x:c>
      <x:c r="G8050" s="31" t="n">
        <x:f>IFERROR(VLOOKUP(LOWER(B8050),'Active analysis'!$A$2:$V$58,21,FALSE),0)</x:f>
        <x:v>0</x:v>
      </x:c>
      <x:c r="H8050" s="31" t="str">
        <x:v>not_scanned_rate_limit</x:v>
      </x:c>
      <x:c r="I8050" s="31"/>
      <x:c r="J8050" s="31" t="str">
        <x:f>IF(C8050&lt;&gt;"",C8050,IF(D8050=0,"no signed outgoing testnet activity",IF(F8050="recommend","diverse and persistent testnet activity",IF(F8050="likely_bot","multiple automation signals","insufficient longevity or one automation signal"))))</x:f>
        <x:v>no signed outgoing testnet activity</x:v>
      </x:c>
    </x:row>
    <x:row r="8051">
      <x:c r="A8051" s="31" t="n">
        <x:v>8050</x:v>
      </x:c>
      <x:c r="B8051" s="45" t="str">
        <x:v>addr:0xa62013c8cf8E18C3Ab0984cd47d54425299De29d</x:v>
      </x:c>
      <x:c r="C8051" s="31" t="str"/>
      <x:c r="D8051" s="31" t="n">
        <x:v>0</x:v>
      </x:c>
      <x:c r="E8051" s="31" t="str">
        <x:v>no</x:v>
      </x:c>
      <x:c r="F8051" s="31" t="str">
        <x:f>IF(C8051&lt;&gt;"","exclude_synthetic",IF(D8051=0,"exclude_no_activity",IFERROR(VLOOKUP(LOWER(B8051),'Active analysis'!$A$2:$V$58,22,FALSE),"review")))</x:f>
        <x:v>exclude_no_activity</x:v>
      </x:c>
      <x:c r="G8051" s="31" t="n">
        <x:f>IFERROR(VLOOKUP(LOWER(B8051),'Active analysis'!$A$2:$V$58,21,FALSE),0)</x:f>
        <x:v>0</x:v>
      </x:c>
      <x:c r="H8051" s="31" t="str">
        <x:v>not_scanned_rate_limit</x:v>
      </x:c>
      <x:c r="I8051" s="31"/>
      <x:c r="J8051" s="31" t="str">
        <x:f>IF(C8051&lt;&gt;"",C8051,IF(D8051=0,"no signed outgoing testnet activity",IF(F8051="recommend","diverse and persistent testnet activity",IF(F8051="likely_bot","multiple automation signals","insufficient longevity or one automation signal"))))</x:f>
        <x:v>no signed outgoing testnet activity</x:v>
      </x:c>
    </x:row>
    <x:row r="8052">
      <x:c r="A8052" s="31" t="n">
        <x:v>8051</x:v>
      </x:c>
      <x:c r="B8052" s="45" t="str">
        <x:v>addr:0xA621017d841610D169D07AF45C7f026F9cD396d3</x:v>
      </x:c>
      <x:c r="C8052" s="31" t="str"/>
      <x:c r="D8052" s="31" t="n">
        <x:v>0</x:v>
      </x:c>
      <x:c r="E8052" s="31" t="str">
        <x:v>no</x:v>
      </x:c>
      <x:c r="F8052" s="31" t="str">
        <x:f>IF(C8052&lt;&gt;"","exclude_synthetic",IF(D8052=0,"exclude_no_activity",IFERROR(VLOOKUP(LOWER(B8052),'Active analysis'!$A$2:$V$58,22,FALSE),"review")))</x:f>
        <x:v>exclude_no_activity</x:v>
      </x:c>
      <x:c r="G8052" s="31" t="n">
        <x:f>IFERROR(VLOOKUP(LOWER(B8052),'Active analysis'!$A$2:$V$58,21,FALSE),0)</x:f>
        <x:v>0</x:v>
      </x:c>
      <x:c r="H8052" s="31" t="str">
        <x:v>not_scanned_rate_limit</x:v>
      </x:c>
      <x:c r="I8052" s="31"/>
      <x:c r="J8052" s="31" t="str">
        <x:f>IF(C8052&lt;&gt;"",C8052,IF(D8052=0,"no signed outgoing testnet activity",IF(F8052="recommend","diverse and persistent testnet activity",IF(F8052="likely_bot","multiple automation signals","insufficient longevity or one automation signal"))))</x:f>
        <x:v>no signed outgoing testnet activity</x:v>
      </x:c>
    </x:row>
    <x:row r="8053">
      <x:c r="A8053" s="31" t="n">
        <x:v>8052</x:v>
      </x:c>
      <x:c r="B8053" s="45" t="str">
        <x:v>addr:0xA6251496bd5737726b289b8da2ca3985843B44F4</x:v>
      </x:c>
      <x:c r="C8053" s="31" t="str"/>
      <x:c r="D8053" s="31" t="n">
        <x:v>0</x:v>
      </x:c>
      <x:c r="E8053" s="31" t="str">
        <x:v>no</x:v>
      </x:c>
      <x:c r="F8053" s="31" t="str">
        <x:f>IF(C8053&lt;&gt;"","exclude_synthetic",IF(D8053=0,"exclude_no_activity",IFERROR(VLOOKUP(LOWER(B8053),'Active analysis'!$A$2:$V$58,22,FALSE),"review")))</x:f>
        <x:v>exclude_no_activity</x:v>
      </x:c>
      <x:c r="G8053" s="31" t="n">
        <x:f>IFERROR(VLOOKUP(LOWER(B8053),'Active analysis'!$A$2:$V$58,21,FALSE),0)</x:f>
        <x:v>0</x:v>
      </x:c>
      <x:c r="H8053" s="31" t="str">
        <x:v>not_scanned_rate_limit</x:v>
      </x:c>
      <x:c r="I8053" s="31"/>
      <x:c r="J8053" s="31" t="str">
        <x:f>IF(C8053&lt;&gt;"",C8053,IF(D8053=0,"no signed outgoing testnet activity",IF(F8053="recommend","diverse and persistent testnet activity",IF(F8053="likely_bot","multiple automation signals","insufficient longevity or one automation signal"))))</x:f>
        <x:v>no signed outgoing testnet activity</x:v>
      </x:c>
    </x:row>
    <x:row r="8054">
      <x:c r="A8054" s="31" t="n">
        <x:v>8053</x:v>
      </x:c>
      <x:c r="B8054" s="45" t="str">
        <x:v>addr:0xa62829226EAD3aeA330B4e0fEF21788d1198c090</x:v>
      </x:c>
      <x:c r="C8054" s="31" t="str"/>
      <x:c r="D8054" s="31" t="n">
        <x:v>0</x:v>
      </x:c>
      <x:c r="E8054" s="31" t="str">
        <x:v>no</x:v>
      </x:c>
      <x:c r="F8054" s="31" t="str">
        <x:f>IF(C8054&lt;&gt;"","exclude_synthetic",IF(D8054=0,"exclude_no_activity",IFERROR(VLOOKUP(LOWER(B8054),'Active analysis'!$A$2:$V$58,22,FALSE),"review")))</x:f>
        <x:v>exclude_no_activity</x:v>
      </x:c>
      <x:c r="G8054" s="31" t="n">
        <x:f>IFERROR(VLOOKUP(LOWER(B8054),'Active analysis'!$A$2:$V$58,21,FALSE),0)</x:f>
        <x:v>0</x:v>
      </x:c>
      <x:c r="H8054" s="31" t="str">
        <x:v>not_scanned_rate_limit</x:v>
      </x:c>
      <x:c r="I8054" s="31"/>
      <x:c r="J8054" s="31" t="str">
        <x:f>IF(C8054&lt;&gt;"",C8054,IF(D8054=0,"no signed outgoing testnet activity",IF(F8054="recommend","diverse and persistent testnet activity",IF(F8054="likely_bot","multiple automation signals","insufficient longevity or one automation signal"))))</x:f>
        <x:v>no signed outgoing testnet activity</x:v>
      </x:c>
    </x:row>
    <x:row r="8055">
      <x:c r="A8055" s="31" t="n">
        <x:v>8054</x:v>
      </x:c>
      <x:c r="B8055" s="45" t="str">
        <x:v>addr:0xa6290ed975d716baf87c593fbcb9fb010cba0ec0</x:v>
      </x:c>
      <x:c r="C8055" s="31" t="str"/>
      <x:c r="D8055" s="31" t="n">
        <x:v>0</x:v>
      </x:c>
      <x:c r="E8055" s="31" t="str">
        <x:v>no</x:v>
      </x:c>
      <x:c r="F8055" s="31" t="str">
        <x:f>IF(C8055&lt;&gt;"","exclude_synthetic",IF(D8055=0,"exclude_no_activity",IFERROR(VLOOKUP(LOWER(B8055),'Active analysis'!$A$2:$V$58,22,FALSE),"review")))</x:f>
        <x:v>exclude_no_activity</x:v>
      </x:c>
      <x:c r="G8055" s="31" t="n">
        <x:f>IFERROR(VLOOKUP(LOWER(B8055),'Active analysis'!$A$2:$V$58,21,FALSE),0)</x:f>
        <x:v>0</x:v>
      </x:c>
      <x:c r="H8055" s="31" t="str">
        <x:v>not_scanned_rate_limit</x:v>
      </x:c>
      <x:c r="I8055" s="31"/>
      <x:c r="J8055" s="31" t="str">
        <x:f>IF(C8055&lt;&gt;"",C8055,IF(D8055=0,"no signed outgoing testnet activity",IF(F8055="recommend","diverse and persistent testnet activity",IF(F8055="likely_bot","multiple automation signals","insufficient longevity or one automation signal"))))</x:f>
        <x:v>no signed outgoing testnet activity</x:v>
      </x:c>
    </x:row>
    <x:row r="8056">
      <x:c r="A8056" s="31" t="n">
        <x:v>8055</x:v>
      </x:c>
      <x:c r="B8056" s="45" t="str">
        <x:v>addr:0xa639ac8e691ed1c9d170f9a13d7c1d40cc458be1</x:v>
      </x:c>
      <x:c r="C8056" s="31" t="str"/>
      <x:c r="D8056" s="31" t="n">
        <x:v>0</x:v>
      </x:c>
      <x:c r="E8056" s="31" t="str">
        <x:v>no</x:v>
      </x:c>
      <x:c r="F8056" s="31" t="str">
        <x:f>IF(C8056&lt;&gt;"","exclude_synthetic",IF(D8056=0,"exclude_no_activity",IFERROR(VLOOKUP(LOWER(B8056),'Active analysis'!$A$2:$V$58,22,FALSE),"review")))</x:f>
        <x:v>exclude_no_activity</x:v>
      </x:c>
      <x:c r="G8056" s="31" t="n">
        <x:f>IFERROR(VLOOKUP(LOWER(B8056),'Active analysis'!$A$2:$V$58,21,FALSE),0)</x:f>
        <x:v>0</x:v>
      </x:c>
      <x:c r="H8056" s="31" t="str">
        <x:v>not_scanned_rate_limit</x:v>
      </x:c>
      <x:c r="I8056" s="31"/>
      <x:c r="J8056" s="31" t="str">
        <x:f>IF(C8056&lt;&gt;"",C8056,IF(D8056=0,"no signed outgoing testnet activity",IF(F8056="recommend","diverse and persistent testnet activity",IF(F8056="likely_bot","multiple automation signals","insufficient longevity or one automation signal"))))</x:f>
        <x:v>no signed outgoing testnet activity</x:v>
      </x:c>
    </x:row>
    <x:row r="8057">
      <x:c r="A8057" s="31" t="n">
        <x:v>8056</x:v>
      </x:c>
      <x:c r="B8057" s="45" t="str">
        <x:v>addr:0xA639FEE7E2Cc0535D95DFBDAD1BC8aAB4DeD5a1D</x:v>
      </x:c>
      <x:c r="C8057" s="31" t="str"/>
      <x:c r="D8057" s="31" t="n">
        <x:v>0</x:v>
      </x:c>
      <x:c r="E8057" s="31" t="str">
        <x:v>no</x:v>
      </x:c>
      <x:c r="F8057" s="31" t="str">
        <x:f>IF(C8057&lt;&gt;"","exclude_synthetic",IF(D8057=0,"exclude_no_activity",IFERROR(VLOOKUP(LOWER(B8057),'Active analysis'!$A$2:$V$58,22,FALSE),"review")))</x:f>
        <x:v>exclude_no_activity</x:v>
      </x:c>
      <x:c r="G8057" s="31" t="n">
        <x:f>IFERROR(VLOOKUP(LOWER(B8057),'Active analysis'!$A$2:$V$58,21,FALSE),0)</x:f>
        <x:v>0</x:v>
      </x:c>
      <x:c r="H8057" s="31" t="str">
        <x:v>not_scanned_rate_limit</x:v>
      </x:c>
      <x:c r="I8057" s="31"/>
      <x:c r="J8057" s="31" t="str">
        <x:f>IF(C8057&lt;&gt;"",C8057,IF(D8057=0,"no signed outgoing testnet activity",IF(F8057="recommend","diverse and persistent testnet activity",IF(F8057="likely_bot","multiple automation signals","insufficient longevity or one automation signal"))))</x:f>
        <x:v>no signed outgoing testnet activity</x:v>
      </x:c>
    </x:row>
    <x:row r="8058">
      <x:c r="A8058" s="31" t="n">
        <x:v>8057</x:v>
      </x:c>
      <x:c r="B8058" s="45" t="str">
        <x:v>addr:0xa64e8b76cf9567c6fda0b113083f0c451da52892</x:v>
      </x:c>
      <x:c r="C8058" s="31" t="str"/>
      <x:c r="D8058" s="31" t="n">
        <x:v>0</x:v>
      </x:c>
      <x:c r="E8058" s="31" t="str">
        <x:v>no</x:v>
      </x:c>
      <x:c r="F8058" s="31" t="str">
        <x:f>IF(C8058&lt;&gt;"","exclude_synthetic",IF(D8058=0,"exclude_no_activity",IFERROR(VLOOKUP(LOWER(B8058),'Active analysis'!$A$2:$V$58,22,FALSE),"review")))</x:f>
        <x:v>exclude_no_activity</x:v>
      </x:c>
      <x:c r="G8058" s="31" t="n">
        <x:f>IFERROR(VLOOKUP(LOWER(B8058),'Active analysis'!$A$2:$V$58,21,FALSE),0)</x:f>
        <x:v>0</x:v>
      </x:c>
      <x:c r="H8058" s="31" t="str">
        <x:v>not_scanned_rate_limit</x:v>
      </x:c>
      <x:c r="I8058" s="31"/>
      <x:c r="J8058" s="31" t="str">
        <x:f>IF(C8058&lt;&gt;"",C8058,IF(D8058=0,"no signed outgoing testnet activity",IF(F8058="recommend","diverse and persistent testnet activity",IF(F8058="likely_bot","multiple automation signals","insufficient longevity or one automation signal"))))</x:f>
        <x:v>no signed outgoing testnet activity</x:v>
      </x:c>
    </x:row>
    <x:row r="8059">
      <x:c r="A8059" s="31" t="n">
        <x:v>8058</x:v>
      </x:c>
      <x:c r="B8059" s="45" t="str">
        <x:v>addr:0xa64F5C88Dd49C009753d5AAb0f7052D26CDb7D7d</x:v>
      </x:c>
      <x:c r="C8059" s="31" t="str"/>
      <x:c r="D8059" s="31" t="n">
        <x:v>0</x:v>
      </x:c>
      <x:c r="E8059" s="31" t="str">
        <x:v>no</x:v>
      </x:c>
      <x:c r="F8059" s="31" t="str">
        <x:f>IF(C8059&lt;&gt;"","exclude_synthetic",IF(D8059=0,"exclude_no_activity",IFERROR(VLOOKUP(LOWER(B8059),'Active analysis'!$A$2:$V$58,22,FALSE),"review")))</x:f>
        <x:v>exclude_no_activity</x:v>
      </x:c>
      <x:c r="G8059" s="31" t="n">
        <x:f>IFERROR(VLOOKUP(LOWER(B8059),'Active analysis'!$A$2:$V$58,21,FALSE),0)</x:f>
        <x:v>0</x:v>
      </x:c>
      <x:c r="H8059" s="31" t="str">
        <x:v>not_scanned_rate_limit</x:v>
      </x:c>
      <x:c r="I8059" s="31"/>
      <x:c r="J8059" s="31" t="str">
        <x:f>IF(C8059&lt;&gt;"",C8059,IF(D8059=0,"no signed outgoing testnet activity",IF(F8059="recommend","diverse and persistent testnet activity",IF(F8059="likely_bot","multiple automation signals","insufficient longevity or one automation signal"))))</x:f>
        <x:v>no signed outgoing testnet activity</x:v>
      </x:c>
    </x:row>
    <x:row r="8060">
      <x:c r="A8060" s="31" t="n">
        <x:v>8059</x:v>
      </x:c>
      <x:c r="B8060" s="45" t="str">
        <x:v>addr:0xA66BaB1Bc68933bccA5ca215373a795bEAB8f760</x:v>
      </x:c>
      <x:c r="C8060" s="31" t="str"/>
      <x:c r="D8060" s="31" t="n">
        <x:v>0</x:v>
      </x:c>
      <x:c r="E8060" s="31" t="str">
        <x:v>no</x:v>
      </x:c>
      <x:c r="F8060" s="31" t="str">
        <x:f>IF(C8060&lt;&gt;"","exclude_synthetic",IF(D8060=0,"exclude_no_activity",IFERROR(VLOOKUP(LOWER(B8060),'Active analysis'!$A$2:$V$58,22,FALSE),"review")))</x:f>
        <x:v>exclude_no_activity</x:v>
      </x:c>
      <x:c r="G8060" s="31" t="n">
        <x:f>IFERROR(VLOOKUP(LOWER(B8060),'Active analysis'!$A$2:$V$58,21,FALSE),0)</x:f>
        <x:v>0</x:v>
      </x:c>
      <x:c r="H8060" s="31" t="str">
        <x:v>not_scanned_rate_limit</x:v>
      </x:c>
      <x:c r="I8060" s="31"/>
      <x:c r="J8060" s="31" t="str">
        <x:f>IF(C8060&lt;&gt;"",C8060,IF(D8060=0,"no signed outgoing testnet activity",IF(F8060="recommend","diverse and persistent testnet activity",IF(F8060="likely_bot","multiple automation signals","insufficient longevity or one automation signal"))))</x:f>
        <x:v>no signed outgoing testnet activity</x:v>
      </x:c>
    </x:row>
    <x:row r="8061">
      <x:c r="A8061" s="31" t="n">
        <x:v>8060</x:v>
      </x:c>
      <x:c r="B8061" s="45" t="str">
        <x:v>addr:0xa66C91ea1B75743813a5b54814B3156100d47AFA</x:v>
      </x:c>
      <x:c r="C8061" s="31" t="str"/>
      <x:c r="D8061" s="31" t="n">
        <x:v>0</x:v>
      </x:c>
      <x:c r="E8061" s="31" t="str">
        <x:v>no</x:v>
      </x:c>
      <x:c r="F8061" s="31" t="str">
        <x:f>IF(C8061&lt;&gt;"","exclude_synthetic",IF(D8061=0,"exclude_no_activity",IFERROR(VLOOKUP(LOWER(B8061),'Active analysis'!$A$2:$V$58,22,FALSE),"review")))</x:f>
        <x:v>exclude_no_activity</x:v>
      </x:c>
      <x:c r="G8061" s="31" t="n">
        <x:f>IFERROR(VLOOKUP(LOWER(B8061),'Active analysis'!$A$2:$V$58,21,FALSE),0)</x:f>
        <x:v>0</x:v>
      </x:c>
      <x:c r="H8061" s="31" t="str">
        <x:v>not_scanned_rate_limit</x:v>
      </x:c>
      <x:c r="I8061" s="31"/>
      <x:c r="J8061" s="31" t="str">
        <x:f>IF(C8061&lt;&gt;"",C8061,IF(D8061=0,"no signed outgoing testnet activity",IF(F8061="recommend","diverse and persistent testnet activity",IF(F8061="likely_bot","multiple automation signals","insufficient longevity or one automation signal"))))</x:f>
        <x:v>no signed outgoing testnet activity</x:v>
      </x:c>
    </x:row>
    <x:row r="8062">
      <x:c r="A8062" s="31" t="n">
        <x:v>8061</x:v>
      </x:c>
      <x:c r="B8062" s="45" t="str">
        <x:v>addr:0xA66ee64eBA9884452acb598F0a6DF45288cE22D1</x:v>
      </x:c>
      <x:c r="C8062" s="31" t="str"/>
      <x:c r="D8062" s="31" t="n">
        <x:v>0</x:v>
      </x:c>
      <x:c r="E8062" s="31" t="str">
        <x:v>no</x:v>
      </x:c>
      <x:c r="F8062" s="31" t="str">
        <x:f>IF(C8062&lt;&gt;"","exclude_synthetic",IF(D8062=0,"exclude_no_activity",IFERROR(VLOOKUP(LOWER(B8062),'Active analysis'!$A$2:$V$58,22,FALSE),"review")))</x:f>
        <x:v>exclude_no_activity</x:v>
      </x:c>
      <x:c r="G8062" s="31" t="n">
        <x:f>IFERROR(VLOOKUP(LOWER(B8062),'Active analysis'!$A$2:$V$58,21,FALSE),0)</x:f>
        <x:v>0</x:v>
      </x:c>
      <x:c r="H8062" s="31" t="str">
        <x:v>not_scanned_rate_limit</x:v>
      </x:c>
      <x:c r="I8062" s="31"/>
      <x:c r="J8062" s="31" t="str">
        <x:f>IF(C8062&lt;&gt;"",C8062,IF(D8062=0,"no signed outgoing testnet activity",IF(F8062="recommend","diverse and persistent testnet activity",IF(F8062="likely_bot","multiple automation signals","insufficient longevity or one automation signal"))))</x:f>
        <x:v>no signed outgoing testnet activity</x:v>
      </x:c>
    </x:row>
    <x:row r="8063">
      <x:c r="A8063" s="31" t="n">
        <x:v>8062</x:v>
      </x:c>
      <x:c r="B8063" s="45" t="str">
        <x:v>addr:0xa673a8e05d3956ce73aaa1032b3d6c83ec4d5b3b</x:v>
      </x:c>
      <x:c r="C8063" s="31" t="str"/>
      <x:c r="D8063" s="31" t="n">
        <x:v>0</x:v>
      </x:c>
      <x:c r="E8063" s="31" t="str">
        <x:v>no</x:v>
      </x:c>
      <x:c r="F8063" s="31" t="str">
        <x:f>IF(C8063&lt;&gt;"","exclude_synthetic",IF(D8063=0,"exclude_no_activity",IFERROR(VLOOKUP(LOWER(B8063),'Active analysis'!$A$2:$V$58,22,FALSE),"review")))</x:f>
        <x:v>exclude_no_activity</x:v>
      </x:c>
      <x:c r="G8063" s="31" t="n">
        <x:f>IFERROR(VLOOKUP(LOWER(B8063),'Active analysis'!$A$2:$V$58,21,FALSE),0)</x:f>
        <x:v>0</x:v>
      </x:c>
      <x:c r="H8063" s="31" t="str">
        <x:v>not_scanned_rate_limit</x:v>
      </x:c>
      <x:c r="I8063" s="31"/>
      <x:c r="J8063" s="31" t="str">
        <x:f>IF(C8063&lt;&gt;"",C8063,IF(D8063=0,"no signed outgoing testnet activity",IF(F8063="recommend","diverse and persistent testnet activity",IF(F8063="likely_bot","multiple automation signals","insufficient longevity or one automation signal"))))</x:f>
        <x:v>no signed outgoing testnet activity</x:v>
      </x:c>
    </x:row>
    <x:row r="8064">
      <x:c r="A8064" s="31" t="n">
        <x:v>8063</x:v>
      </x:c>
      <x:c r="B8064" s="45" t="str">
        <x:v>addr:0xa676e24f8ee3b20ac636afd66d80af31d9e19996</x:v>
      </x:c>
      <x:c r="C8064" s="31" t="str"/>
      <x:c r="D8064" s="31" t="n">
        <x:v>0</x:v>
      </x:c>
      <x:c r="E8064" s="31" t="str">
        <x:v>no</x:v>
      </x:c>
      <x:c r="F8064" s="31" t="str">
        <x:f>IF(C8064&lt;&gt;"","exclude_synthetic",IF(D8064=0,"exclude_no_activity",IFERROR(VLOOKUP(LOWER(B8064),'Active analysis'!$A$2:$V$58,22,FALSE),"review")))</x:f>
        <x:v>exclude_no_activity</x:v>
      </x:c>
      <x:c r="G8064" s="31" t="n">
        <x:f>IFERROR(VLOOKUP(LOWER(B8064),'Active analysis'!$A$2:$V$58,21,FALSE),0)</x:f>
        <x:v>0</x:v>
      </x:c>
      <x:c r="H8064" s="31" t="str">
        <x:v>not_scanned_rate_limit</x:v>
      </x:c>
      <x:c r="I8064" s="31"/>
      <x:c r="J8064" s="31" t="str">
        <x:f>IF(C8064&lt;&gt;"",C8064,IF(D8064=0,"no signed outgoing testnet activity",IF(F8064="recommend","diverse and persistent testnet activity",IF(F8064="likely_bot","multiple automation signals","insufficient longevity or one automation signal"))))</x:f>
        <x:v>no signed outgoing testnet activity</x:v>
      </x:c>
    </x:row>
    <x:row r="8065">
      <x:c r="A8065" s="31" t="n">
        <x:v>8064</x:v>
      </x:c>
      <x:c r="B8065" s="45" t="str">
        <x:v>addr:0xA67952c04135B371a79d107E46b735799e27931e</x:v>
      </x:c>
      <x:c r="C8065" s="31" t="str"/>
      <x:c r="D8065" s="31" t="n">
        <x:v>0</x:v>
      </x:c>
      <x:c r="E8065" s="31" t="str">
        <x:v>no</x:v>
      </x:c>
      <x:c r="F8065" s="31" t="str">
        <x:f>IF(C8065&lt;&gt;"","exclude_synthetic",IF(D8065=0,"exclude_no_activity",IFERROR(VLOOKUP(LOWER(B8065),'Active analysis'!$A$2:$V$58,22,FALSE),"review")))</x:f>
        <x:v>exclude_no_activity</x:v>
      </x:c>
      <x:c r="G8065" s="31" t="n">
        <x:f>IFERROR(VLOOKUP(LOWER(B8065),'Active analysis'!$A$2:$V$58,21,FALSE),0)</x:f>
        <x:v>0</x:v>
      </x:c>
      <x:c r="H8065" s="31" t="str">
        <x:v>not_scanned_rate_limit</x:v>
      </x:c>
      <x:c r="I8065" s="31"/>
      <x:c r="J8065" s="31" t="str">
        <x:f>IF(C8065&lt;&gt;"",C8065,IF(D8065=0,"no signed outgoing testnet activity",IF(F8065="recommend","diverse and persistent testnet activity",IF(F8065="likely_bot","multiple automation signals","insufficient longevity or one automation signal"))))</x:f>
        <x:v>no signed outgoing testnet activity</x:v>
      </x:c>
    </x:row>
    <x:row r="8066">
      <x:c r="A8066" s="31" t="n">
        <x:v>8065</x:v>
      </x:c>
      <x:c r="B8066" s="45" t="str">
        <x:v>addr:0xa681ab7CB4eD5fCC75458B3440cb83157dC3Ba51</x:v>
      </x:c>
      <x:c r="C8066" s="31" t="str"/>
      <x:c r="D8066" s="31" t="n">
        <x:v>0</x:v>
      </x:c>
      <x:c r="E8066" s="31" t="str">
        <x:v>no</x:v>
      </x:c>
      <x:c r="F8066" s="31" t="str">
        <x:f>IF(C8066&lt;&gt;"","exclude_synthetic",IF(D8066=0,"exclude_no_activity",IFERROR(VLOOKUP(LOWER(B8066),'Active analysis'!$A$2:$V$58,22,FALSE),"review")))</x:f>
        <x:v>exclude_no_activity</x:v>
      </x:c>
      <x:c r="G8066" s="31" t="n">
        <x:f>IFERROR(VLOOKUP(LOWER(B8066),'Active analysis'!$A$2:$V$58,21,FALSE),0)</x:f>
        <x:v>0</x:v>
      </x:c>
      <x:c r="H8066" s="31" t="str">
        <x:v>not_scanned_rate_limit</x:v>
      </x:c>
      <x:c r="I8066" s="31"/>
      <x:c r="J8066" s="31" t="str">
        <x:f>IF(C8066&lt;&gt;"",C8066,IF(D8066=0,"no signed outgoing testnet activity",IF(F8066="recommend","diverse and persistent testnet activity",IF(F8066="likely_bot","multiple automation signals","insufficient longevity or one automation signal"))))</x:f>
        <x:v>no signed outgoing testnet activity</x:v>
      </x:c>
    </x:row>
    <x:row r="8067">
      <x:c r="A8067" s="31" t="n">
        <x:v>8066</x:v>
      </x:c>
      <x:c r="B8067" s="45" t="str">
        <x:v>addr:0xa68bD1e91Fa14A80e1B0f8dfAc891f5217165217</x:v>
      </x:c>
      <x:c r="C8067" s="31" t="str"/>
      <x:c r="D8067" s="31" t="n">
        <x:v>0</x:v>
      </x:c>
      <x:c r="E8067" s="31" t="str">
        <x:v>no</x:v>
      </x:c>
      <x:c r="F8067" s="31" t="str">
        <x:f>IF(C8067&lt;&gt;"","exclude_synthetic",IF(D8067=0,"exclude_no_activity",IFERROR(VLOOKUP(LOWER(B8067),'Active analysis'!$A$2:$V$58,22,FALSE),"review")))</x:f>
        <x:v>exclude_no_activity</x:v>
      </x:c>
      <x:c r="G8067" s="31" t="n">
        <x:f>IFERROR(VLOOKUP(LOWER(B8067),'Active analysis'!$A$2:$V$58,21,FALSE),0)</x:f>
        <x:v>0</x:v>
      </x:c>
      <x:c r="H8067" s="31" t="str">
        <x:v>not_scanned_rate_limit</x:v>
      </x:c>
      <x:c r="I8067" s="31"/>
      <x:c r="J8067" s="31" t="str">
        <x:f>IF(C8067&lt;&gt;"",C8067,IF(D8067=0,"no signed outgoing testnet activity",IF(F8067="recommend","diverse and persistent testnet activity",IF(F8067="likely_bot","multiple automation signals","insufficient longevity or one automation signal"))))</x:f>
        <x:v>no signed outgoing testnet activity</x:v>
      </x:c>
    </x:row>
    <x:row r="8068">
      <x:c r="A8068" s="31" t="n">
        <x:v>8067</x:v>
      </x:c>
      <x:c r="B8068" s="45" t="str">
        <x:v>addr:0xa68D5E37f2805a9f5fE9637079B542A5857f5D1E</x:v>
      </x:c>
      <x:c r="C8068" s="31" t="str"/>
      <x:c r="D8068" s="31" t="n">
        <x:v>0</x:v>
      </x:c>
      <x:c r="E8068" s="31" t="str">
        <x:v>no</x:v>
      </x:c>
      <x:c r="F8068" s="31" t="str">
        <x:f>IF(C8068&lt;&gt;"","exclude_synthetic",IF(D8068=0,"exclude_no_activity",IFERROR(VLOOKUP(LOWER(B8068),'Active analysis'!$A$2:$V$58,22,FALSE),"review")))</x:f>
        <x:v>exclude_no_activity</x:v>
      </x:c>
      <x:c r="G8068" s="31" t="n">
        <x:f>IFERROR(VLOOKUP(LOWER(B8068),'Active analysis'!$A$2:$V$58,21,FALSE),0)</x:f>
        <x:v>0</x:v>
      </x:c>
      <x:c r="H8068" s="31" t="str">
        <x:v>not_scanned_rate_limit</x:v>
      </x:c>
      <x:c r="I8068" s="31"/>
      <x:c r="J8068" s="31" t="str">
        <x:f>IF(C8068&lt;&gt;"",C8068,IF(D8068=0,"no signed outgoing testnet activity",IF(F8068="recommend","diverse and persistent testnet activity",IF(F8068="likely_bot","multiple automation signals","insufficient longevity or one automation signal"))))</x:f>
        <x:v>no signed outgoing testnet activity</x:v>
      </x:c>
    </x:row>
    <x:row r="8069">
      <x:c r="A8069" s="31" t="n">
        <x:v>8068</x:v>
      </x:c>
      <x:c r="B8069" s="45" t="str">
        <x:v>addr:0xa68fd45635931348e35a5ebdcba2a7eccb232136</x:v>
      </x:c>
      <x:c r="C8069" s="31" t="str"/>
      <x:c r="D8069" s="31" t="n">
        <x:v>0</x:v>
      </x:c>
      <x:c r="E8069" s="31" t="str">
        <x:v>no</x:v>
      </x:c>
      <x:c r="F8069" s="31" t="str">
        <x:f>IF(C8069&lt;&gt;"","exclude_synthetic",IF(D8069=0,"exclude_no_activity",IFERROR(VLOOKUP(LOWER(B8069),'Active analysis'!$A$2:$V$58,22,FALSE),"review")))</x:f>
        <x:v>exclude_no_activity</x:v>
      </x:c>
      <x:c r="G8069" s="31" t="n">
        <x:f>IFERROR(VLOOKUP(LOWER(B8069),'Active analysis'!$A$2:$V$58,21,FALSE),0)</x:f>
        <x:v>0</x:v>
      </x:c>
      <x:c r="H8069" s="31" t="str">
        <x:v>not_scanned_rate_limit</x:v>
      </x:c>
      <x:c r="I8069" s="31"/>
      <x:c r="J8069" s="31" t="str">
        <x:f>IF(C8069&lt;&gt;"",C8069,IF(D8069=0,"no signed outgoing testnet activity",IF(F8069="recommend","diverse and persistent testnet activity",IF(F8069="likely_bot","multiple automation signals","insufficient longevity or one automation signal"))))</x:f>
        <x:v>no signed outgoing testnet activity</x:v>
      </x:c>
    </x:row>
    <x:row r="8070">
      <x:c r="A8070" s="31" t="n">
        <x:v>8069</x:v>
      </x:c>
      <x:c r="B8070" s="45" t="str">
        <x:v>addr:0xa691dc77d2746a0cfb46703a7c8725b5aa592064</x:v>
      </x:c>
      <x:c r="C8070" s="31" t="str"/>
      <x:c r="D8070" s="31" t="n">
        <x:v>0</x:v>
      </x:c>
      <x:c r="E8070" s="31" t="str">
        <x:v>no</x:v>
      </x:c>
      <x:c r="F8070" s="31" t="str">
        <x:f>IF(C8070&lt;&gt;"","exclude_synthetic",IF(D8070=0,"exclude_no_activity",IFERROR(VLOOKUP(LOWER(B8070),'Active analysis'!$A$2:$V$58,22,FALSE),"review")))</x:f>
        <x:v>exclude_no_activity</x:v>
      </x:c>
      <x:c r="G8070" s="31" t="n">
        <x:f>IFERROR(VLOOKUP(LOWER(B8070),'Active analysis'!$A$2:$V$58,21,FALSE),0)</x:f>
        <x:v>0</x:v>
      </x:c>
      <x:c r="H8070" s="31" t="str">
        <x:v>not_scanned_rate_limit</x:v>
      </x:c>
      <x:c r="I8070" s="31"/>
      <x:c r="J8070" s="31" t="str">
        <x:f>IF(C8070&lt;&gt;"",C8070,IF(D8070=0,"no signed outgoing testnet activity",IF(F8070="recommend","diverse and persistent testnet activity",IF(F8070="likely_bot","multiple automation signals","insufficient longevity or one automation signal"))))</x:f>
        <x:v>no signed outgoing testnet activity</x:v>
      </x:c>
    </x:row>
    <x:row r="8071">
      <x:c r="A8071" s="31" t="n">
        <x:v>8070</x:v>
      </x:c>
      <x:c r="B8071" s="45" t="str">
        <x:v>addr:0xa6a4FF3b25bEd1a248E45215DE6Fb6976E0FBf27</x:v>
      </x:c>
      <x:c r="C8071" s="31" t="str"/>
      <x:c r="D8071" s="31" t="n">
        <x:v>0</x:v>
      </x:c>
      <x:c r="E8071" s="31" t="str">
        <x:v>no</x:v>
      </x:c>
      <x:c r="F8071" s="31" t="str">
        <x:f>IF(C8071&lt;&gt;"","exclude_synthetic",IF(D8071=0,"exclude_no_activity",IFERROR(VLOOKUP(LOWER(B8071),'Active analysis'!$A$2:$V$58,22,FALSE),"review")))</x:f>
        <x:v>exclude_no_activity</x:v>
      </x:c>
      <x:c r="G8071" s="31" t="n">
        <x:f>IFERROR(VLOOKUP(LOWER(B8071),'Active analysis'!$A$2:$V$58,21,FALSE),0)</x:f>
        <x:v>0</x:v>
      </x:c>
      <x:c r="H8071" s="31" t="str">
        <x:v>not_scanned_rate_limit</x:v>
      </x:c>
      <x:c r="I8071" s="31"/>
      <x:c r="J8071" s="31" t="str">
        <x:f>IF(C8071&lt;&gt;"",C8071,IF(D8071=0,"no signed outgoing testnet activity",IF(F8071="recommend","diverse and persistent testnet activity",IF(F8071="likely_bot","multiple automation signals","insufficient longevity or one automation signal"))))</x:f>
        <x:v>no signed outgoing testnet activity</x:v>
      </x:c>
    </x:row>
    <x:row r="8072">
      <x:c r="A8072" s="31" t="n">
        <x:v>8071</x:v>
      </x:c>
      <x:c r="B8072" s="45" t="str">
        <x:v>addr:0xa6ab56d36251cd5dc3f66327bc8cd67d24ec1642</x:v>
      </x:c>
      <x:c r="C8072" s="31" t="str"/>
      <x:c r="D8072" s="31" t="n">
        <x:v>0</x:v>
      </x:c>
      <x:c r="E8072" s="31" t="str">
        <x:v>no</x:v>
      </x:c>
      <x:c r="F8072" s="31" t="str">
        <x:f>IF(C8072&lt;&gt;"","exclude_synthetic",IF(D8072=0,"exclude_no_activity",IFERROR(VLOOKUP(LOWER(B8072),'Active analysis'!$A$2:$V$58,22,FALSE),"review")))</x:f>
        <x:v>exclude_no_activity</x:v>
      </x:c>
      <x:c r="G8072" s="31" t="n">
        <x:f>IFERROR(VLOOKUP(LOWER(B8072),'Active analysis'!$A$2:$V$58,21,FALSE),0)</x:f>
        <x:v>0</x:v>
      </x:c>
      <x:c r="H8072" s="31" t="str">
        <x:v>not_scanned_rate_limit</x:v>
      </x:c>
      <x:c r="I8072" s="31"/>
      <x:c r="J8072" s="31" t="str">
        <x:f>IF(C8072&lt;&gt;"",C8072,IF(D8072=0,"no signed outgoing testnet activity",IF(F8072="recommend","diverse and persistent testnet activity",IF(F8072="likely_bot","multiple automation signals","insufficient longevity or one automation signal"))))</x:f>
        <x:v>no signed outgoing testnet activity</x:v>
      </x:c>
    </x:row>
    <x:row r="8073">
      <x:c r="A8073" s="31" t="n">
        <x:v>8072</x:v>
      </x:c>
      <x:c r="B8073" s="45" t="str">
        <x:v>addr:0xa6b34f626ae80ccd7e7ebf95cab512721143592d</x:v>
      </x:c>
      <x:c r="C8073" s="31" t="str"/>
      <x:c r="D8073" s="31" t="n">
        <x:v>0</x:v>
      </x:c>
      <x:c r="E8073" s="31" t="str">
        <x:v>no</x:v>
      </x:c>
      <x:c r="F8073" s="31" t="str">
        <x:f>IF(C8073&lt;&gt;"","exclude_synthetic",IF(D8073=0,"exclude_no_activity",IFERROR(VLOOKUP(LOWER(B8073),'Active analysis'!$A$2:$V$58,22,FALSE),"review")))</x:f>
        <x:v>exclude_no_activity</x:v>
      </x:c>
      <x:c r="G8073" s="31" t="n">
        <x:f>IFERROR(VLOOKUP(LOWER(B8073),'Active analysis'!$A$2:$V$58,21,FALSE),0)</x:f>
        <x:v>0</x:v>
      </x:c>
      <x:c r="H8073" s="31" t="str">
        <x:v>not_scanned_rate_limit</x:v>
      </x:c>
      <x:c r="I8073" s="31"/>
      <x:c r="J8073" s="31" t="str">
        <x:f>IF(C8073&lt;&gt;"",C8073,IF(D8073=0,"no signed outgoing testnet activity",IF(F8073="recommend","diverse and persistent testnet activity",IF(F8073="likely_bot","multiple automation signals","insufficient longevity or one automation signal"))))</x:f>
        <x:v>no signed outgoing testnet activity</x:v>
      </x:c>
    </x:row>
    <x:row r="8074">
      <x:c r="A8074" s="31" t="n">
        <x:v>8073</x:v>
      </x:c>
      <x:c r="B8074" s="45" t="str">
        <x:v>addr:0xa6bD151f9d7797e91fB7F591b6Bdca1440E4EEAD</x:v>
      </x:c>
      <x:c r="C8074" s="31" t="str"/>
      <x:c r="D8074" s="31" t="n">
        <x:v>0</x:v>
      </x:c>
      <x:c r="E8074" s="31" t="str">
        <x:v>no</x:v>
      </x:c>
      <x:c r="F8074" s="31" t="str">
        <x:f>IF(C8074&lt;&gt;"","exclude_synthetic",IF(D8074=0,"exclude_no_activity",IFERROR(VLOOKUP(LOWER(B8074),'Active analysis'!$A$2:$V$58,22,FALSE),"review")))</x:f>
        <x:v>exclude_no_activity</x:v>
      </x:c>
      <x:c r="G8074" s="31" t="n">
        <x:f>IFERROR(VLOOKUP(LOWER(B8074),'Active analysis'!$A$2:$V$58,21,FALSE),0)</x:f>
        <x:v>0</x:v>
      </x:c>
      <x:c r="H8074" s="31" t="str">
        <x:v>not_scanned_rate_limit</x:v>
      </x:c>
      <x:c r="I8074" s="31"/>
      <x:c r="J8074" s="31" t="str">
        <x:f>IF(C8074&lt;&gt;"",C8074,IF(D8074=0,"no signed outgoing testnet activity",IF(F8074="recommend","diverse and persistent testnet activity",IF(F8074="likely_bot","multiple automation signals","insufficient longevity or one automation signal"))))</x:f>
        <x:v>no signed outgoing testnet activity</x:v>
      </x:c>
    </x:row>
    <x:row r="8075">
      <x:c r="A8075" s="31" t="n">
        <x:v>8074</x:v>
      </x:c>
      <x:c r="B8075" s="45" t="str">
        <x:v>addr:0xA6C0e7EBE3b88c22B847Ca0B248F5551b9A93750</x:v>
      </x:c>
      <x:c r="C8075" s="31" t="str"/>
      <x:c r="D8075" s="31" t="n">
        <x:v>0</x:v>
      </x:c>
      <x:c r="E8075" s="31" t="str">
        <x:v>no</x:v>
      </x:c>
      <x:c r="F8075" s="31" t="str">
        <x:f>IF(C8075&lt;&gt;"","exclude_synthetic",IF(D8075=0,"exclude_no_activity",IFERROR(VLOOKUP(LOWER(B8075),'Active analysis'!$A$2:$V$58,22,FALSE),"review")))</x:f>
        <x:v>exclude_no_activity</x:v>
      </x:c>
      <x:c r="G8075" s="31" t="n">
        <x:f>IFERROR(VLOOKUP(LOWER(B8075),'Active analysis'!$A$2:$V$58,21,FALSE),0)</x:f>
        <x:v>0</x:v>
      </x:c>
      <x:c r="H8075" s="31" t="str">
        <x:v>not_scanned_rate_limit</x:v>
      </x:c>
      <x:c r="I8075" s="31"/>
      <x:c r="J8075" s="31" t="str">
        <x:f>IF(C8075&lt;&gt;"",C8075,IF(D8075=0,"no signed outgoing testnet activity",IF(F8075="recommend","diverse and persistent testnet activity",IF(F8075="likely_bot","multiple automation signals","insufficient longevity or one automation signal"))))</x:f>
        <x:v>no signed outgoing testnet activity</x:v>
      </x:c>
    </x:row>
    <x:row r="8076">
      <x:c r="A8076" s="31" t="n">
        <x:v>8075</x:v>
      </x:c>
      <x:c r="B8076" s="45" t="str">
        <x:v>addr:0xa6ceFe8759DdD70e7300705915AC21D88D4a7B52</x:v>
      </x:c>
      <x:c r="C8076" s="31" t="str"/>
      <x:c r="D8076" s="31" t="n">
        <x:v>0</x:v>
      </x:c>
      <x:c r="E8076" s="31" t="str">
        <x:v>no</x:v>
      </x:c>
      <x:c r="F8076" s="31" t="str">
        <x:f>IF(C8076&lt;&gt;"","exclude_synthetic",IF(D8076=0,"exclude_no_activity",IFERROR(VLOOKUP(LOWER(B8076),'Active analysis'!$A$2:$V$58,22,FALSE),"review")))</x:f>
        <x:v>exclude_no_activity</x:v>
      </x:c>
      <x:c r="G8076" s="31" t="n">
        <x:f>IFERROR(VLOOKUP(LOWER(B8076),'Active analysis'!$A$2:$V$58,21,FALSE),0)</x:f>
        <x:v>0</x:v>
      </x:c>
      <x:c r="H8076" s="31" t="str">
        <x:v>not_scanned_rate_limit</x:v>
      </x:c>
      <x:c r="I8076" s="31"/>
      <x:c r="J8076" s="31" t="str">
        <x:f>IF(C8076&lt;&gt;"",C8076,IF(D8076=0,"no signed outgoing testnet activity",IF(F8076="recommend","diverse and persistent testnet activity",IF(F8076="likely_bot","multiple automation signals","insufficient longevity or one automation signal"))))</x:f>
        <x:v>no signed outgoing testnet activity</x:v>
      </x:c>
    </x:row>
    <x:row r="8077">
      <x:c r="A8077" s="31" t="n">
        <x:v>8076</x:v>
      </x:c>
      <x:c r="B8077" s="45" t="str">
        <x:v>addr:0xa6cf115479fec9a3ca3e89a3c8c924e62a1a8e1f</x:v>
      </x:c>
      <x:c r="C8077" s="31" t="str"/>
      <x:c r="D8077" s="31" t="n">
        <x:v>0</x:v>
      </x:c>
      <x:c r="E8077" s="31" t="str">
        <x:v>no</x:v>
      </x:c>
      <x:c r="F8077" s="31" t="str">
        <x:f>IF(C8077&lt;&gt;"","exclude_synthetic",IF(D8077=0,"exclude_no_activity",IFERROR(VLOOKUP(LOWER(B8077),'Active analysis'!$A$2:$V$58,22,FALSE),"review")))</x:f>
        <x:v>exclude_no_activity</x:v>
      </x:c>
      <x:c r="G8077" s="31" t="n">
        <x:f>IFERROR(VLOOKUP(LOWER(B8077),'Active analysis'!$A$2:$V$58,21,FALSE),0)</x:f>
        <x:v>0</x:v>
      </x:c>
      <x:c r="H8077" s="31" t="str">
        <x:v>not_scanned_rate_limit</x:v>
      </x:c>
      <x:c r="I8077" s="31"/>
      <x:c r="J8077" s="31" t="str">
        <x:f>IF(C8077&lt;&gt;"",C8077,IF(D8077=0,"no signed outgoing testnet activity",IF(F8077="recommend","diverse and persistent testnet activity",IF(F8077="likely_bot","multiple automation signals","insufficient longevity or one automation signal"))))</x:f>
        <x:v>no signed outgoing testnet activity</x:v>
      </x:c>
    </x:row>
    <x:row r="8078">
      <x:c r="A8078" s="31" t="n">
        <x:v>8077</x:v>
      </x:c>
      <x:c r="B8078" s="45" t="str">
        <x:v>addr:0xa6d0f99cbedcb04b8fdab2d9e15934c10cd65194</x:v>
      </x:c>
      <x:c r="C8078" s="31" t="str"/>
      <x:c r="D8078" s="31" t="n">
        <x:v>0</x:v>
      </x:c>
      <x:c r="E8078" s="31" t="str">
        <x:v>no</x:v>
      </x:c>
      <x:c r="F8078" s="31" t="str">
        <x:f>IF(C8078&lt;&gt;"","exclude_synthetic",IF(D8078=0,"exclude_no_activity",IFERROR(VLOOKUP(LOWER(B8078),'Active analysis'!$A$2:$V$58,22,FALSE),"review")))</x:f>
        <x:v>exclude_no_activity</x:v>
      </x:c>
      <x:c r="G8078" s="31" t="n">
        <x:f>IFERROR(VLOOKUP(LOWER(B8078),'Active analysis'!$A$2:$V$58,21,FALSE),0)</x:f>
        <x:v>0</x:v>
      </x:c>
      <x:c r="H8078" s="31" t="str">
        <x:v>not_scanned_rate_limit</x:v>
      </x:c>
      <x:c r="I8078" s="31"/>
      <x:c r="J8078" s="31" t="str">
        <x:f>IF(C8078&lt;&gt;"",C8078,IF(D8078=0,"no signed outgoing testnet activity",IF(F8078="recommend","diverse and persistent testnet activity",IF(F8078="likely_bot","multiple automation signals","insufficient longevity or one automation signal"))))</x:f>
        <x:v>no signed outgoing testnet activity</x:v>
      </x:c>
    </x:row>
    <x:row r="8079">
      <x:c r="A8079" s="31" t="n">
        <x:v>8078</x:v>
      </x:c>
      <x:c r="B8079" s="45" t="str">
        <x:v>addr:0xA6D3Ae9F6F939aE5fdE52A53b4fb21E0874e9e74</x:v>
      </x:c>
      <x:c r="C8079" s="31" t="str"/>
      <x:c r="D8079" s="31" t="n">
        <x:v>0</x:v>
      </x:c>
      <x:c r="E8079" s="31" t="str">
        <x:v>no</x:v>
      </x:c>
      <x:c r="F8079" s="31" t="str">
        <x:f>IF(C8079&lt;&gt;"","exclude_synthetic",IF(D8079=0,"exclude_no_activity",IFERROR(VLOOKUP(LOWER(B8079),'Active analysis'!$A$2:$V$58,22,FALSE),"review")))</x:f>
        <x:v>exclude_no_activity</x:v>
      </x:c>
      <x:c r="G8079" s="31" t="n">
        <x:f>IFERROR(VLOOKUP(LOWER(B8079),'Active analysis'!$A$2:$V$58,21,FALSE),0)</x:f>
        <x:v>0</x:v>
      </x:c>
      <x:c r="H8079" s="31" t="str">
        <x:v>not_scanned_rate_limit</x:v>
      </x:c>
      <x:c r="I8079" s="31"/>
      <x:c r="J8079" s="31" t="str">
        <x:f>IF(C8079&lt;&gt;"",C8079,IF(D8079=0,"no signed outgoing testnet activity",IF(F8079="recommend","diverse and persistent testnet activity",IF(F8079="likely_bot","multiple automation signals","insufficient longevity or one automation signal"))))</x:f>
        <x:v>no signed outgoing testnet activity</x:v>
      </x:c>
    </x:row>
    <x:row r="8080">
      <x:c r="A8080" s="31" t="n">
        <x:v>8079</x:v>
      </x:c>
      <x:c r="B8080" s="45" t="str">
        <x:v>addr:0xa6d55c87B6c3B40f161675742e549764Ba284D30</x:v>
      </x:c>
      <x:c r="C8080" s="31" t="str"/>
      <x:c r="D8080" s="31" t="n">
        <x:v>0</x:v>
      </x:c>
      <x:c r="E8080" s="31" t="str">
        <x:v>no</x:v>
      </x:c>
      <x:c r="F8080" s="31" t="str">
        <x:f>IF(C8080&lt;&gt;"","exclude_synthetic",IF(D8080=0,"exclude_no_activity",IFERROR(VLOOKUP(LOWER(B8080),'Active analysis'!$A$2:$V$58,22,FALSE),"review")))</x:f>
        <x:v>exclude_no_activity</x:v>
      </x:c>
      <x:c r="G8080" s="31" t="n">
        <x:f>IFERROR(VLOOKUP(LOWER(B8080),'Active analysis'!$A$2:$V$58,21,FALSE),0)</x:f>
        <x:v>0</x:v>
      </x:c>
      <x:c r="H8080" s="31" t="str">
        <x:v>not_scanned_rate_limit</x:v>
      </x:c>
      <x:c r="I8080" s="31"/>
      <x:c r="J8080" s="31" t="str">
        <x:f>IF(C8080&lt;&gt;"",C8080,IF(D8080=0,"no signed outgoing testnet activity",IF(F8080="recommend","diverse and persistent testnet activity",IF(F8080="likely_bot","multiple automation signals","insufficient longevity or one automation signal"))))</x:f>
        <x:v>no signed outgoing testnet activity</x:v>
      </x:c>
    </x:row>
    <x:row r="8081">
      <x:c r="A8081" s="31" t="n">
        <x:v>8080</x:v>
      </x:c>
      <x:c r="B8081" s="45" t="str">
        <x:v>addr:0xa6D98C832569332818C11461B49A9b97a56565fa</x:v>
      </x:c>
      <x:c r="C8081" s="31" t="str"/>
      <x:c r="D8081" s="31" t="n">
        <x:v>0</x:v>
      </x:c>
      <x:c r="E8081" s="31" t="str">
        <x:v>no</x:v>
      </x:c>
      <x:c r="F8081" s="31" t="str">
        <x:f>IF(C8081&lt;&gt;"","exclude_synthetic",IF(D8081=0,"exclude_no_activity",IFERROR(VLOOKUP(LOWER(B8081),'Active analysis'!$A$2:$V$58,22,FALSE),"review")))</x:f>
        <x:v>exclude_no_activity</x:v>
      </x:c>
      <x:c r="G8081" s="31" t="n">
        <x:f>IFERROR(VLOOKUP(LOWER(B8081),'Active analysis'!$A$2:$V$58,21,FALSE),0)</x:f>
        <x:v>0</x:v>
      </x:c>
      <x:c r="H8081" s="31" t="str">
        <x:v>not_scanned_rate_limit</x:v>
      </x:c>
      <x:c r="I8081" s="31"/>
      <x:c r="J8081" s="31" t="str">
        <x:f>IF(C8081&lt;&gt;"",C8081,IF(D8081=0,"no signed outgoing testnet activity",IF(F8081="recommend","diverse and persistent testnet activity",IF(F8081="likely_bot","multiple automation signals","insufficient longevity or one automation signal"))))</x:f>
        <x:v>no signed outgoing testnet activity</x:v>
      </x:c>
    </x:row>
    <x:row r="8082">
      <x:c r="A8082" s="31" t="n">
        <x:v>8081</x:v>
      </x:c>
      <x:c r="B8082" s="45" t="str">
        <x:v>addr:0xA6da0da26A7CB31ce982709b527AF9E414FE1888</x:v>
      </x:c>
      <x:c r="C8082" s="31" t="str"/>
      <x:c r="D8082" s="31" t="n">
        <x:v>0</x:v>
      </x:c>
      <x:c r="E8082" s="31" t="str">
        <x:v>no</x:v>
      </x:c>
      <x:c r="F8082" s="31" t="str">
        <x:f>IF(C8082&lt;&gt;"","exclude_synthetic",IF(D8082=0,"exclude_no_activity",IFERROR(VLOOKUP(LOWER(B8082),'Active analysis'!$A$2:$V$58,22,FALSE),"review")))</x:f>
        <x:v>exclude_no_activity</x:v>
      </x:c>
      <x:c r="G8082" s="31" t="n">
        <x:f>IFERROR(VLOOKUP(LOWER(B8082),'Active analysis'!$A$2:$V$58,21,FALSE),0)</x:f>
        <x:v>0</x:v>
      </x:c>
      <x:c r="H8082" s="31" t="str">
        <x:v>not_scanned_rate_limit</x:v>
      </x:c>
      <x:c r="I8082" s="31"/>
      <x:c r="J8082" s="31" t="str">
        <x:f>IF(C8082&lt;&gt;"",C8082,IF(D8082=0,"no signed outgoing testnet activity",IF(F8082="recommend","diverse and persistent testnet activity",IF(F8082="likely_bot","multiple automation signals","insufficient longevity or one automation signal"))))</x:f>
        <x:v>no signed outgoing testnet activity</x:v>
      </x:c>
    </x:row>
    <x:row r="8083">
      <x:c r="A8083" s="31" t="n">
        <x:v>8082</x:v>
      </x:c>
      <x:c r="B8083" s="45" t="str">
        <x:v>addr:0xa6dF8dD47be9901ae6eB188ba24D01AEBE920A9D</x:v>
      </x:c>
      <x:c r="C8083" s="31" t="str"/>
      <x:c r="D8083" s="31" t="n">
        <x:v>0</x:v>
      </x:c>
      <x:c r="E8083" s="31" t="str">
        <x:v>no</x:v>
      </x:c>
      <x:c r="F8083" s="31" t="str">
        <x:f>IF(C8083&lt;&gt;"","exclude_synthetic",IF(D8083=0,"exclude_no_activity",IFERROR(VLOOKUP(LOWER(B8083),'Active analysis'!$A$2:$V$58,22,FALSE),"review")))</x:f>
        <x:v>exclude_no_activity</x:v>
      </x:c>
      <x:c r="G8083" s="31" t="n">
        <x:f>IFERROR(VLOOKUP(LOWER(B8083),'Active analysis'!$A$2:$V$58,21,FALSE),0)</x:f>
        <x:v>0</x:v>
      </x:c>
      <x:c r="H8083" s="31" t="str">
        <x:v>not_scanned_rate_limit</x:v>
      </x:c>
      <x:c r="I8083" s="31"/>
      <x:c r="J8083" s="31" t="str">
        <x:f>IF(C8083&lt;&gt;"",C8083,IF(D8083=0,"no signed outgoing testnet activity",IF(F8083="recommend","diverse and persistent testnet activity",IF(F8083="likely_bot","multiple automation signals","insufficient longevity or one automation signal"))))</x:f>
        <x:v>no signed outgoing testnet activity</x:v>
      </x:c>
    </x:row>
    <x:row r="8084">
      <x:c r="A8084" s="31" t="n">
        <x:v>8083</x:v>
      </x:c>
      <x:c r="B8084" s="45" t="str">
        <x:v>addr:0xa6e64F438cB5E7E197eB4F68c8df9622C51FEae3</x:v>
      </x:c>
      <x:c r="C8084" s="31" t="str"/>
      <x:c r="D8084" s="31" t="n">
        <x:v>0</x:v>
      </x:c>
      <x:c r="E8084" s="31" t="str">
        <x:v>no</x:v>
      </x:c>
      <x:c r="F8084" s="31" t="str">
        <x:f>IF(C8084&lt;&gt;"","exclude_synthetic",IF(D8084=0,"exclude_no_activity",IFERROR(VLOOKUP(LOWER(B8084),'Active analysis'!$A$2:$V$58,22,FALSE),"review")))</x:f>
        <x:v>exclude_no_activity</x:v>
      </x:c>
      <x:c r="G8084" s="31" t="n">
        <x:f>IFERROR(VLOOKUP(LOWER(B8084),'Active analysis'!$A$2:$V$58,21,FALSE),0)</x:f>
        <x:v>0</x:v>
      </x:c>
      <x:c r="H8084" s="31" t="str">
        <x:v>not_scanned_rate_limit</x:v>
      </x:c>
      <x:c r="I8084" s="31"/>
      <x:c r="J8084" s="31" t="str">
        <x:f>IF(C8084&lt;&gt;"",C8084,IF(D8084=0,"no signed outgoing testnet activity",IF(F8084="recommend","diverse and persistent testnet activity",IF(F8084="likely_bot","multiple automation signals","insufficient longevity or one automation signal"))))</x:f>
        <x:v>no signed outgoing testnet activity</x:v>
      </x:c>
    </x:row>
    <x:row r="8085">
      <x:c r="A8085" s="31" t="n">
        <x:v>8084</x:v>
      </x:c>
      <x:c r="B8085" s="45" t="str">
        <x:v>addr:0xA6e8c40dC269bE0A4D880b9eD014a91Bd897aCf0</x:v>
      </x:c>
      <x:c r="C8085" s="31" t="str"/>
      <x:c r="D8085" s="31" t="n">
        <x:v>0</x:v>
      </x:c>
      <x:c r="E8085" s="31" t="str">
        <x:v>no</x:v>
      </x:c>
      <x:c r="F8085" s="31" t="str">
        <x:f>IF(C8085&lt;&gt;"","exclude_synthetic",IF(D8085=0,"exclude_no_activity",IFERROR(VLOOKUP(LOWER(B8085),'Active analysis'!$A$2:$V$58,22,FALSE),"review")))</x:f>
        <x:v>exclude_no_activity</x:v>
      </x:c>
      <x:c r="G8085" s="31" t="n">
        <x:f>IFERROR(VLOOKUP(LOWER(B8085),'Active analysis'!$A$2:$V$58,21,FALSE),0)</x:f>
        <x:v>0</x:v>
      </x:c>
      <x:c r="H8085" s="31" t="str">
        <x:v>not_scanned_rate_limit</x:v>
      </x:c>
      <x:c r="I8085" s="31"/>
      <x:c r="J8085" s="31" t="str">
        <x:f>IF(C8085&lt;&gt;"",C8085,IF(D8085=0,"no signed outgoing testnet activity",IF(F8085="recommend","diverse and persistent testnet activity",IF(F8085="likely_bot","multiple automation signals","insufficient longevity or one automation signal"))))</x:f>
        <x:v>no signed outgoing testnet activity</x:v>
      </x:c>
    </x:row>
    <x:row r="8086">
      <x:c r="A8086" s="31" t="n">
        <x:v>8085</x:v>
      </x:c>
      <x:c r="B8086" s="45" t="str">
        <x:v>addr:0xA6EC2ECc24475043C7D882C85D9A2b2d507191b9</x:v>
      </x:c>
      <x:c r="C8086" s="31" t="str"/>
      <x:c r="D8086" s="31" t="n">
        <x:v>0</x:v>
      </x:c>
      <x:c r="E8086" s="31" t="str">
        <x:v>no</x:v>
      </x:c>
      <x:c r="F8086" s="31" t="str">
        <x:f>IF(C8086&lt;&gt;"","exclude_synthetic",IF(D8086=0,"exclude_no_activity",IFERROR(VLOOKUP(LOWER(B8086),'Active analysis'!$A$2:$V$58,22,FALSE),"review")))</x:f>
        <x:v>exclude_no_activity</x:v>
      </x:c>
      <x:c r="G8086" s="31" t="n">
        <x:f>IFERROR(VLOOKUP(LOWER(B8086),'Active analysis'!$A$2:$V$58,21,FALSE),0)</x:f>
        <x:v>0</x:v>
      </x:c>
      <x:c r="H8086" s="31" t="str">
        <x:v>not_scanned_rate_limit</x:v>
      </x:c>
      <x:c r="I8086" s="31"/>
      <x:c r="J8086" s="31" t="str">
        <x:f>IF(C8086&lt;&gt;"",C8086,IF(D8086=0,"no signed outgoing testnet activity",IF(F8086="recommend","diverse and persistent testnet activity",IF(F8086="likely_bot","multiple automation signals","insufficient longevity or one automation signal"))))</x:f>
        <x:v>no signed outgoing testnet activity</x:v>
      </x:c>
    </x:row>
    <x:row r="8087">
      <x:c r="A8087" s="31" t="n">
        <x:v>8086</x:v>
      </x:c>
      <x:c r="B8087" s="45" t="str">
        <x:v>addr:0xA6f0fa330013ECD24af15b27eD817B4dFFC8640A</x:v>
      </x:c>
      <x:c r="C8087" s="31" t="str"/>
      <x:c r="D8087" s="31" t="n">
        <x:v>0</x:v>
      </x:c>
      <x:c r="E8087" s="31" t="str">
        <x:v>no</x:v>
      </x:c>
      <x:c r="F8087" s="31" t="str">
        <x:f>IF(C8087&lt;&gt;"","exclude_synthetic",IF(D8087=0,"exclude_no_activity",IFERROR(VLOOKUP(LOWER(B8087),'Active analysis'!$A$2:$V$58,22,FALSE),"review")))</x:f>
        <x:v>exclude_no_activity</x:v>
      </x:c>
      <x:c r="G8087" s="31" t="n">
        <x:f>IFERROR(VLOOKUP(LOWER(B8087),'Active analysis'!$A$2:$V$58,21,FALSE),0)</x:f>
        <x:v>0</x:v>
      </x:c>
      <x:c r="H8087" s="31" t="str">
        <x:v>not_scanned_rate_limit</x:v>
      </x:c>
      <x:c r="I8087" s="31"/>
      <x:c r="J8087" s="31" t="str">
        <x:f>IF(C8087&lt;&gt;"",C8087,IF(D8087=0,"no signed outgoing testnet activity",IF(F8087="recommend","diverse and persistent testnet activity",IF(F8087="likely_bot","multiple automation signals","insufficient longevity or one automation signal"))))</x:f>
        <x:v>no signed outgoing testnet activity</x:v>
      </x:c>
    </x:row>
    <x:row r="8088">
      <x:c r="A8088" s="31" t="n">
        <x:v>8087</x:v>
      </x:c>
      <x:c r="B8088" s="45" t="str">
        <x:v>addr:0xA6f1f22260070516a869030B534980bf8AF00Ede</x:v>
      </x:c>
      <x:c r="C8088" s="31" t="str"/>
      <x:c r="D8088" s="31" t="n">
        <x:v>0</x:v>
      </x:c>
      <x:c r="E8088" s="31" t="str">
        <x:v>no</x:v>
      </x:c>
      <x:c r="F8088" s="31" t="str">
        <x:f>IF(C8088&lt;&gt;"","exclude_synthetic",IF(D8088=0,"exclude_no_activity",IFERROR(VLOOKUP(LOWER(B8088),'Active analysis'!$A$2:$V$58,22,FALSE),"review")))</x:f>
        <x:v>exclude_no_activity</x:v>
      </x:c>
      <x:c r="G8088" s="31" t="n">
        <x:f>IFERROR(VLOOKUP(LOWER(B8088),'Active analysis'!$A$2:$V$58,21,FALSE),0)</x:f>
        <x:v>0</x:v>
      </x:c>
      <x:c r="H8088" s="31" t="str">
        <x:v>not_scanned_rate_limit</x:v>
      </x:c>
      <x:c r="I8088" s="31"/>
      <x:c r="J8088" s="31" t="str">
        <x:f>IF(C8088&lt;&gt;"",C8088,IF(D8088=0,"no signed outgoing testnet activity",IF(F8088="recommend","diverse and persistent testnet activity",IF(F8088="likely_bot","multiple automation signals","insufficient longevity or one automation signal"))))</x:f>
        <x:v>no signed outgoing testnet activity</x:v>
      </x:c>
    </x:row>
    <x:row r="8089">
      <x:c r="A8089" s="31" t="n">
        <x:v>8088</x:v>
      </x:c>
      <x:c r="B8089" s="45" t="str">
        <x:v>addr:0xA702e573E8C217D21eb341708B376976b30D6e91</x:v>
      </x:c>
      <x:c r="C8089" s="31" t="str"/>
      <x:c r="D8089" s="31" t="n">
        <x:v>0</x:v>
      </x:c>
      <x:c r="E8089" s="31" t="str">
        <x:v>no</x:v>
      </x:c>
      <x:c r="F8089" s="31" t="str">
        <x:f>IF(C8089&lt;&gt;"","exclude_synthetic",IF(D8089=0,"exclude_no_activity",IFERROR(VLOOKUP(LOWER(B8089),'Active analysis'!$A$2:$V$58,22,FALSE),"review")))</x:f>
        <x:v>exclude_no_activity</x:v>
      </x:c>
      <x:c r="G8089" s="31" t="n">
        <x:f>IFERROR(VLOOKUP(LOWER(B8089),'Active analysis'!$A$2:$V$58,21,FALSE),0)</x:f>
        <x:v>0</x:v>
      </x:c>
      <x:c r="H8089" s="31" t="str">
        <x:v>not_scanned_rate_limit</x:v>
      </x:c>
      <x:c r="I8089" s="31"/>
      <x:c r="J8089" s="31" t="str">
        <x:f>IF(C8089&lt;&gt;"",C8089,IF(D8089=0,"no signed outgoing testnet activity",IF(F8089="recommend","diverse and persistent testnet activity",IF(F8089="likely_bot","multiple automation signals","insufficient longevity or one automation signal"))))</x:f>
        <x:v>no signed outgoing testnet activity</x:v>
      </x:c>
    </x:row>
    <x:row r="8090">
      <x:c r="A8090" s="31" t="n">
        <x:v>8089</x:v>
      </x:c>
      <x:c r="B8090" s="45" t="str">
        <x:v>addr:0xa7033b77645b3f5b0a151c73e66ee829a9434db7</x:v>
      </x:c>
      <x:c r="C8090" s="31" t="str"/>
      <x:c r="D8090" s="31" t="n">
        <x:v>0</x:v>
      </x:c>
      <x:c r="E8090" s="31" t="str">
        <x:v>no</x:v>
      </x:c>
      <x:c r="F8090" s="31" t="str">
        <x:f>IF(C8090&lt;&gt;"","exclude_synthetic",IF(D8090=0,"exclude_no_activity",IFERROR(VLOOKUP(LOWER(B8090),'Active analysis'!$A$2:$V$58,22,FALSE),"review")))</x:f>
        <x:v>exclude_no_activity</x:v>
      </x:c>
      <x:c r="G8090" s="31" t="n">
        <x:f>IFERROR(VLOOKUP(LOWER(B8090),'Active analysis'!$A$2:$V$58,21,FALSE),0)</x:f>
        <x:v>0</x:v>
      </x:c>
      <x:c r="H8090" s="31" t="str">
        <x:v>not_scanned_rate_limit</x:v>
      </x:c>
      <x:c r="I8090" s="31"/>
      <x:c r="J8090" s="31" t="str">
        <x:f>IF(C8090&lt;&gt;"",C8090,IF(D8090=0,"no signed outgoing testnet activity",IF(F8090="recommend","diverse and persistent testnet activity",IF(F8090="likely_bot","multiple automation signals","insufficient longevity or one automation signal"))))</x:f>
        <x:v>no signed outgoing testnet activity</x:v>
      </x:c>
    </x:row>
    <x:row r="8091">
      <x:c r="A8091" s="31" t="n">
        <x:v>8090</x:v>
      </x:c>
      <x:c r="B8091" s="45" t="str">
        <x:v>addr:0xa7196a9A7673e2e6F950b4E286eda98D279F3bFb</x:v>
      </x:c>
      <x:c r="C8091" s="31" t="str"/>
      <x:c r="D8091" s="31" t="n">
        <x:v>0</x:v>
      </x:c>
      <x:c r="E8091" s="31" t="str">
        <x:v>no</x:v>
      </x:c>
      <x:c r="F8091" s="31" t="str">
        <x:f>IF(C8091&lt;&gt;"","exclude_synthetic",IF(D8091=0,"exclude_no_activity",IFERROR(VLOOKUP(LOWER(B8091),'Active analysis'!$A$2:$V$58,22,FALSE),"review")))</x:f>
        <x:v>exclude_no_activity</x:v>
      </x:c>
      <x:c r="G8091" s="31" t="n">
        <x:f>IFERROR(VLOOKUP(LOWER(B8091),'Active analysis'!$A$2:$V$58,21,FALSE),0)</x:f>
        <x:v>0</x:v>
      </x:c>
      <x:c r="H8091" s="31" t="str">
        <x:v>not_scanned_rate_limit</x:v>
      </x:c>
      <x:c r="I8091" s="31"/>
      <x:c r="J8091" s="31" t="str">
        <x:f>IF(C8091&lt;&gt;"",C8091,IF(D8091=0,"no signed outgoing testnet activity",IF(F8091="recommend","diverse and persistent testnet activity",IF(F8091="likely_bot","multiple automation signals","insufficient longevity or one automation signal"))))</x:f>
        <x:v>no signed outgoing testnet activity</x:v>
      </x:c>
    </x:row>
    <x:row r="8092">
      <x:c r="A8092" s="31" t="n">
        <x:v>8091</x:v>
      </x:c>
      <x:c r="B8092" s="45" t="str">
        <x:v>addr:0xa719c09da33372fec2ac7ebda70a118853d11e3a</x:v>
      </x:c>
      <x:c r="C8092" s="31" t="str"/>
      <x:c r="D8092" s="31" t="n">
        <x:v>0</x:v>
      </x:c>
      <x:c r="E8092" s="31" t="str">
        <x:v>no</x:v>
      </x:c>
      <x:c r="F8092" s="31" t="str">
        <x:f>IF(C8092&lt;&gt;"","exclude_synthetic",IF(D8092=0,"exclude_no_activity",IFERROR(VLOOKUP(LOWER(B8092),'Active analysis'!$A$2:$V$58,22,FALSE),"review")))</x:f>
        <x:v>exclude_no_activity</x:v>
      </x:c>
      <x:c r="G8092" s="31" t="n">
        <x:f>IFERROR(VLOOKUP(LOWER(B8092),'Active analysis'!$A$2:$V$58,21,FALSE),0)</x:f>
        <x:v>0</x:v>
      </x:c>
      <x:c r="H8092" s="31" t="str">
        <x:v>not_scanned_rate_limit</x:v>
      </x:c>
      <x:c r="I8092" s="31"/>
      <x:c r="J8092" s="31" t="str">
        <x:f>IF(C8092&lt;&gt;"",C8092,IF(D8092=0,"no signed outgoing testnet activity",IF(F8092="recommend","diverse and persistent testnet activity",IF(F8092="likely_bot","multiple automation signals","insufficient longevity or one automation signal"))))</x:f>
        <x:v>no signed outgoing testnet activity</x:v>
      </x:c>
    </x:row>
    <x:row r="8093">
      <x:c r="A8093" s="31" t="n">
        <x:v>8092</x:v>
      </x:c>
      <x:c r="B8093" s="45" t="str">
        <x:v>addr:0xa71D6f37955C1883468D11c50444B56A89a30B08</x:v>
      </x:c>
      <x:c r="C8093" s="31" t="str"/>
      <x:c r="D8093" s="31" t="n">
        <x:v>0</x:v>
      </x:c>
      <x:c r="E8093" s="31" t="str">
        <x:v>no</x:v>
      </x:c>
      <x:c r="F8093" s="31" t="str">
        <x:f>IF(C8093&lt;&gt;"","exclude_synthetic",IF(D8093=0,"exclude_no_activity",IFERROR(VLOOKUP(LOWER(B8093),'Active analysis'!$A$2:$V$58,22,FALSE),"review")))</x:f>
        <x:v>exclude_no_activity</x:v>
      </x:c>
      <x:c r="G8093" s="31" t="n">
        <x:f>IFERROR(VLOOKUP(LOWER(B8093),'Active analysis'!$A$2:$V$58,21,FALSE),0)</x:f>
        <x:v>0</x:v>
      </x:c>
      <x:c r="H8093" s="31" t="str">
        <x:v>not_scanned_rate_limit</x:v>
      </x:c>
      <x:c r="I8093" s="31"/>
      <x:c r="J8093" s="31" t="str">
        <x:f>IF(C8093&lt;&gt;"",C8093,IF(D8093=0,"no signed outgoing testnet activity",IF(F8093="recommend","diverse and persistent testnet activity",IF(F8093="likely_bot","multiple automation signals","insufficient longevity or one automation signal"))))</x:f>
        <x:v>no signed outgoing testnet activity</x:v>
      </x:c>
    </x:row>
    <x:row r="8094">
      <x:c r="A8094" s="31" t="n">
        <x:v>8093</x:v>
      </x:c>
      <x:c r="B8094" s="45" t="str">
        <x:v>addr:0xa71e75e3706620242c7a491ceeb9e89b76577606</x:v>
      </x:c>
      <x:c r="C8094" s="31" t="str"/>
      <x:c r="D8094" s="31" t="n">
        <x:v>0</x:v>
      </x:c>
      <x:c r="E8094" s="31" t="str">
        <x:v>no</x:v>
      </x:c>
      <x:c r="F8094" s="31" t="str">
        <x:f>IF(C8094&lt;&gt;"","exclude_synthetic",IF(D8094=0,"exclude_no_activity",IFERROR(VLOOKUP(LOWER(B8094),'Active analysis'!$A$2:$V$58,22,FALSE),"review")))</x:f>
        <x:v>exclude_no_activity</x:v>
      </x:c>
      <x:c r="G8094" s="31" t="n">
        <x:f>IFERROR(VLOOKUP(LOWER(B8094),'Active analysis'!$A$2:$V$58,21,FALSE),0)</x:f>
        <x:v>0</x:v>
      </x:c>
      <x:c r="H8094" s="31" t="str">
        <x:v>not_scanned_rate_limit</x:v>
      </x:c>
      <x:c r="I8094" s="31"/>
      <x:c r="J8094" s="31" t="str">
        <x:f>IF(C8094&lt;&gt;"",C8094,IF(D8094=0,"no signed outgoing testnet activity",IF(F8094="recommend","diverse and persistent testnet activity",IF(F8094="likely_bot","multiple automation signals","insufficient longevity or one automation signal"))))</x:f>
        <x:v>no signed outgoing testnet activity</x:v>
      </x:c>
    </x:row>
    <x:row r="8095">
      <x:c r="A8095" s="31" t="n">
        <x:v>8094</x:v>
      </x:c>
      <x:c r="B8095" s="45" t="str">
        <x:v>addr:0xa72d652b60218aa24e3214c28c7a35964f08733a</x:v>
      </x:c>
      <x:c r="C8095" s="31" t="str"/>
      <x:c r="D8095" s="31" t="n">
        <x:v>0</x:v>
      </x:c>
      <x:c r="E8095" s="31" t="str">
        <x:v>no</x:v>
      </x:c>
      <x:c r="F8095" s="31" t="str">
        <x:f>IF(C8095&lt;&gt;"","exclude_synthetic",IF(D8095=0,"exclude_no_activity",IFERROR(VLOOKUP(LOWER(B8095),'Active analysis'!$A$2:$V$58,22,FALSE),"review")))</x:f>
        <x:v>exclude_no_activity</x:v>
      </x:c>
      <x:c r="G8095" s="31" t="n">
        <x:f>IFERROR(VLOOKUP(LOWER(B8095),'Active analysis'!$A$2:$V$58,21,FALSE),0)</x:f>
        <x:v>0</x:v>
      </x:c>
      <x:c r="H8095" s="31" t="str">
        <x:v>not_scanned_rate_limit</x:v>
      </x:c>
      <x:c r="I8095" s="31"/>
      <x:c r="J8095" s="31" t="str">
        <x:f>IF(C8095&lt;&gt;"",C8095,IF(D8095=0,"no signed outgoing testnet activity",IF(F8095="recommend","diverse and persistent testnet activity",IF(F8095="likely_bot","multiple automation signals","insufficient longevity or one automation signal"))))</x:f>
        <x:v>no signed outgoing testnet activity</x:v>
      </x:c>
    </x:row>
    <x:row r="8096">
      <x:c r="A8096" s="31" t="n">
        <x:v>8095</x:v>
      </x:c>
      <x:c r="B8096" s="45" t="str">
        <x:v>addr:0xa730EF48E85Cc246f3b61d8f364af96AD40a1034</x:v>
      </x:c>
      <x:c r="C8096" s="31" t="str"/>
      <x:c r="D8096" s="31" t="n">
        <x:v>0</x:v>
      </x:c>
      <x:c r="E8096" s="31" t="str">
        <x:v>no</x:v>
      </x:c>
      <x:c r="F8096" s="31" t="str">
        <x:f>IF(C8096&lt;&gt;"","exclude_synthetic",IF(D8096=0,"exclude_no_activity",IFERROR(VLOOKUP(LOWER(B8096),'Active analysis'!$A$2:$V$58,22,FALSE),"review")))</x:f>
        <x:v>exclude_no_activity</x:v>
      </x:c>
      <x:c r="G8096" s="31" t="n">
        <x:f>IFERROR(VLOOKUP(LOWER(B8096),'Active analysis'!$A$2:$V$58,21,FALSE),0)</x:f>
        <x:v>0</x:v>
      </x:c>
      <x:c r="H8096" s="31" t="str">
        <x:v>not_scanned_rate_limit</x:v>
      </x:c>
      <x:c r="I8096" s="31"/>
      <x:c r="J8096" s="31" t="str">
        <x:f>IF(C8096&lt;&gt;"",C8096,IF(D8096=0,"no signed outgoing testnet activity",IF(F8096="recommend","diverse and persistent testnet activity",IF(F8096="likely_bot","multiple automation signals","insufficient longevity or one automation signal"))))</x:f>
        <x:v>no signed outgoing testnet activity</x:v>
      </x:c>
    </x:row>
    <x:row r="8097">
      <x:c r="A8097" s="31" t="n">
        <x:v>8096</x:v>
      </x:c>
      <x:c r="B8097" s="45" t="str">
        <x:v>addr:0xa7381a0c0fa3631533d52733aea2063c0014bdd6</x:v>
      </x:c>
      <x:c r="C8097" s="31" t="str"/>
      <x:c r="D8097" s="31" t="n">
        <x:v>0</x:v>
      </x:c>
      <x:c r="E8097" s="31" t="str">
        <x:v>no</x:v>
      </x:c>
      <x:c r="F8097" s="31" t="str">
        <x:f>IF(C8097&lt;&gt;"","exclude_synthetic",IF(D8097=0,"exclude_no_activity",IFERROR(VLOOKUP(LOWER(B8097),'Active analysis'!$A$2:$V$58,22,FALSE),"review")))</x:f>
        <x:v>exclude_no_activity</x:v>
      </x:c>
      <x:c r="G8097" s="31" t="n">
        <x:f>IFERROR(VLOOKUP(LOWER(B8097),'Active analysis'!$A$2:$V$58,21,FALSE),0)</x:f>
        <x:v>0</x:v>
      </x:c>
      <x:c r="H8097" s="31" t="str">
        <x:v>not_scanned_rate_limit</x:v>
      </x:c>
      <x:c r="I8097" s="31"/>
      <x:c r="J8097" s="31" t="str">
        <x:f>IF(C8097&lt;&gt;"",C8097,IF(D8097=0,"no signed outgoing testnet activity",IF(F8097="recommend","diverse and persistent testnet activity",IF(F8097="likely_bot","multiple automation signals","insufficient longevity or one automation signal"))))</x:f>
        <x:v>no signed outgoing testnet activity</x:v>
      </x:c>
    </x:row>
    <x:row r="8098">
      <x:c r="A8098" s="31" t="n">
        <x:v>8097</x:v>
      </x:c>
      <x:c r="B8098" s="45" t="str">
        <x:v>addr:0xA73A6CBccfBcdb69cF40BB8f9812b53e2aeb499a</x:v>
      </x:c>
      <x:c r="C8098" s="31" t="str"/>
      <x:c r="D8098" s="31" t="n">
        <x:v>0</x:v>
      </x:c>
      <x:c r="E8098" s="31" t="str">
        <x:v>no</x:v>
      </x:c>
      <x:c r="F8098" s="31" t="str">
        <x:f>IF(C8098&lt;&gt;"","exclude_synthetic",IF(D8098=0,"exclude_no_activity",IFERROR(VLOOKUP(LOWER(B8098),'Active analysis'!$A$2:$V$58,22,FALSE),"review")))</x:f>
        <x:v>exclude_no_activity</x:v>
      </x:c>
      <x:c r="G8098" s="31" t="n">
        <x:f>IFERROR(VLOOKUP(LOWER(B8098),'Active analysis'!$A$2:$V$58,21,FALSE),0)</x:f>
        <x:v>0</x:v>
      </x:c>
      <x:c r="H8098" s="31" t="str">
        <x:v>not_scanned_rate_limit</x:v>
      </x:c>
      <x:c r="I8098" s="31"/>
      <x:c r="J8098" s="31" t="str">
        <x:f>IF(C8098&lt;&gt;"",C8098,IF(D8098=0,"no signed outgoing testnet activity",IF(F8098="recommend","diverse and persistent testnet activity",IF(F8098="likely_bot","multiple automation signals","insufficient longevity or one automation signal"))))</x:f>
        <x:v>no signed outgoing testnet activity</x:v>
      </x:c>
    </x:row>
    <x:row r="8099">
      <x:c r="A8099" s="31" t="n">
        <x:v>8098</x:v>
      </x:c>
      <x:c r="B8099" s="45" t="str">
        <x:v>addr:0xA73A7f69e9A7C4D9A30d4D766A93b6D359d32dd8</x:v>
      </x:c>
      <x:c r="C8099" s="31" t="str"/>
      <x:c r="D8099" s="31" t="n">
        <x:v>0</x:v>
      </x:c>
      <x:c r="E8099" s="31" t="str">
        <x:v>no</x:v>
      </x:c>
      <x:c r="F8099" s="31" t="str">
        <x:f>IF(C8099&lt;&gt;"","exclude_synthetic",IF(D8099=0,"exclude_no_activity",IFERROR(VLOOKUP(LOWER(B8099),'Active analysis'!$A$2:$V$58,22,FALSE),"review")))</x:f>
        <x:v>exclude_no_activity</x:v>
      </x:c>
      <x:c r="G8099" s="31" t="n">
        <x:f>IFERROR(VLOOKUP(LOWER(B8099),'Active analysis'!$A$2:$V$58,21,FALSE),0)</x:f>
        <x:v>0</x:v>
      </x:c>
      <x:c r="H8099" s="31" t="str">
        <x:v>not_scanned_rate_limit</x:v>
      </x:c>
      <x:c r="I8099" s="31"/>
      <x:c r="J8099" s="31" t="str">
        <x:f>IF(C8099&lt;&gt;"",C8099,IF(D8099=0,"no signed outgoing testnet activity",IF(F8099="recommend","diverse and persistent testnet activity",IF(F8099="likely_bot","multiple automation signals","insufficient longevity or one automation signal"))))</x:f>
        <x:v>no signed outgoing testnet activity</x:v>
      </x:c>
    </x:row>
    <x:row r="8100">
      <x:c r="A8100" s="31" t="n">
        <x:v>8099</x:v>
      </x:c>
      <x:c r="B8100" s="45" t="str">
        <x:v>addr:0xA73cAaF5b24762Fa8803E3b3D708977cF752385a</x:v>
      </x:c>
      <x:c r="C8100" s="31" t="str"/>
      <x:c r="D8100" s="31" t="n">
        <x:v>0</x:v>
      </x:c>
      <x:c r="E8100" s="31" t="str">
        <x:v>no</x:v>
      </x:c>
      <x:c r="F8100" s="31" t="str">
        <x:f>IF(C8100&lt;&gt;"","exclude_synthetic",IF(D8100=0,"exclude_no_activity",IFERROR(VLOOKUP(LOWER(B8100),'Active analysis'!$A$2:$V$58,22,FALSE),"review")))</x:f>
        <x:v>exclude_no_activity</x:v>
      </x:c>
      <x:c r="G8100" s="31" t="n">
        <x:f>IFERROR(VLOOKUP(LOWER(B8100),'Active analysis'!$A$2:$V$58,21,FALSE),0)</x:f>
        <x:v>0</x:v>
      </x:c>
      <x:c r="H8100" s="31" t="str">
        <x:v>not_scanned_rate_limit</x:v>
      </x:c>
      <x:c r="I8100" s="31"/>
      <x:c r="J8100" s="31" t="str">
        <x:f>IF(C8100&lt;&gt;"",C8100,IF(D8100=0,"no signed outgoing testnet activity",IF(F8100="recommend","diverse and persistent testnet activity",IF(F8100="likely_bot","multiple automation signals","insufficient longevity or one automation signal"))))</x:f>
        <x:v>no signed outgoing testnet activity</x:v>
      </x:c>
    </x:row>
    <x:row r="8101">
      <x:c r="A8101" s="31" t="n">
        <x:v>8100</x:v>
      </x:c>
      <x:c r="B8101" s="45" t="str">
        <x:v>addr:0xA73D85eA6758Ac81062Be5535Df659dCE06258cD</x:v>
      </x:c>
      <x:c r="C8101" s="31" t="str"/>
      <x:c r="D8101" s="31" t="n">
        <x:v>0</x:v>
      </x:c>
      <x:c r="E8101" s="31" t="str">
        <x:v>no</x:v>
      </x:c>
      <x:c r="F8101" s="31" t="str">
        <x:f>IF(C8101&lt;&gt;"","exclude_synthetic",IF(D8101=0,"exclude_no_activity",IFERROR(VLOOKUP(LOWER(B8101),'Active analysis'!$A$2:$V$58,22,FALSE),"review")))</x:f>
        <x:v>exclude_no_activity</x:v>
      </x:c>
      <x:c r="G8101" s="31" t="n">
        <x:f>IFERROR(VLOOKUP(LOWER(B8101),'Active analysis'!$A$2:$V$58,21,FALSE),0)</x:f>
        <x:v>0</x:v>
      </x:c>
      <x:c r="H8101" s="31" t="str">
        <x:v>not_scanned_rate_limit</x:v>
      </x:c>
      <x:c r="I8101" s="31"/>
      <x:c r="J8101" s="31" t="str">
        <x:f>IF(C8101&lt;&gt;"",C8101,IF(D8101=0,"no signed outgoing testnet activity",IF(F8101="recommend","diverse and persistent testnet activity",IF(F8101="likely_bot","multiple automation signals","insufficient longevity or one automation signal"))))</x:f>
        <x:v>no signed outgoing testnet activity</x:v>
      </x:c>
    </x:row>
    <x:row r="8102">
      <x:c r="A8102" s="31" t="n">
        <x:v>8101</x:v>
      </x:c>
      <x:c r="B8102" s="45" t="str">
        <x:v>addr:0xA74C1725103a9a26b7De0a8964FB86F726FaaD0F</x:v>
      </x:c>
      <x:c r="C8102" s="31" t="str"/>
      <x:c r="D8102" s="31" t="n">
        <x:v>0</x:v>
      </x:c>
      <x:c r="E8102" s="31" t="str">
        <x:v>no</x:v>
      </x:c>
      <x:c r="F8102" s="31" t="str">
        <x:f>IF(C8102&lt;&gt;"","exclude_synthetic",IF(D8102=0,"exclude_no_activity",IFERROR(VLOOKUP(LOWER(B8102),'Active analysis'!$A$2:$V$58,22,FALSE),"review")))</x:f>
        <x:v>exclude_no_activity</x:v>
      </x:c>
      <x:c r="G8102" s="31" t="n">
        <x:f>IFERROR(VLOOKUP(LOWER(B8102),'Active analysis'!$A$2:$V$58,21,FALSE),0)</x:f>
        <x:v>0</x:v>
      </x:c>
      <x:c r="H8102" s="31" t="str">
        <x:v>not_scanned_rate_limit</x:v>
      </x:c>
      <x:c r="I8102" s="31"/>
      <x:c r="J8102" s="31" t="str">
        <x:f>IF(C8102&lt;&gt;"",C8102,IF(D8102=0,"no signed outgoing testnet activity",IF(F8102="recommend","diverse and persistent testnet activity",IF(F8102="likely_bot","multiple automation signals","insufficient longevity or one automation signal"))))</x:f>
        <x:v>no signed outgoing testnet activity</x:v>
      </x:c>
    </x:row>
    <x:row r="8103">
      <x:c r="A8103" s="31" t="n">
        <x:v>8102</x:v>
      </x:c>
      <x:c r="B8103" s="45" t="str">
        <x:v>addr:0xa74c459fec998d24a217fb496a37e0d8add374fa</x:v>
      </x:c>
      <x:c r="C8103" s="31" t="str"/>
      <x:c r="D8103" s="31" t="n">
        <x:v>0</x:v>
      </x:c>
      <x:c r="E8103" s="31" t="str">
        <x:v>no</x:v>
      </x:c>
      <x:c r="F8103" s="31" t="str">
        <x:f>IF(C8103&lt;&gt;"","exclude_synthetic",IF(D8103=0,"exclude_no_activity",IFERROR(VLOOKUP(LOWER(B8103),'Active analysis'!$A$2:$V$58,22,FALSE),"review")))</x:f>
        <x:v>exclude_no_activity</x:v>
      </x:c>
      <x:c r="G8103" s="31" t="n">
        <x:f>IFERROR(VLOOKUP(LOWER(B8103),'Active analysis'!$A$2:$V$58,21,FALSE),0)</x:f>
        <x:v>0</x:v>
      </x:c>
      <x:c r="H8103" s="31" t="str">
        <x:v>not_scanned_rate_limit</x:v>
      </x:c>
      <x:c r="I8103" s="31"/>
      <x:c r="J8103" s="31" t="str">
        <x:f>IF(C8103&lt;&gt;"",C8103,IF(D8103=0,"no signed outgoing testnet activity",IF(F8103="recommend","diverse and persistent testnet activity",IF(F8103="likely_bot","multiple automation signals","insufficient longevity or one automation signal"))))</x:f>
        <x:v>no signed outgoing testnet activity</x:v>
      </x:c>
    </x:row>
    <x:row r="8104">
      <x:c r="A8104" s="31" t="n">
        <x:v>8103</x:v>
      </x:c>
      <x:c r="B8104" s="45" t="str">
        <x:v>addr:0xa74d5cff604a512a3b8a35c579141ad7360f20ff</x:v>
      </x:c>
      <x:c r="C8104" s="31" t="str"/>
      <x:c r="D8104" s="31" t="n">
        <x:v>0</x:v>
      </x:c>
      <x:c r="E8104" s="31" t="str">
        <x:v>no</x:v>
      </x:c>
      <x:c r="F8104" s="31" t="str">
        <x:f>IF(C8104&lt;&gt;"","exclude_synthetic",IF(D8104=0,"exclude_no_activity",IFERROR(VLOOKUP(LOWER(B8104),'Active analysis'!$A$2:$V$58,22,FALSE),"review")))</x:f>
        <x:v>exclude_no_activity</x:v>
      </x:c>
      <x:c r="G8104" s="31" t="n">
        <x:f>IFERROR(VLOOKUP(LOWER(B8104),'Active analysis'!$A$2:$V$58,21,FALSE),0)</x:f>
        <x:v>0</x:v>
      </x:c>
      <x:c r="H8104" s="31" t="str">
        <x:v>not_scanned_rate_limit</x:v>
      </x:c>
      <x:c r="I8104" s="31"/>
      <x:c r="J8104" s="31" t="str">
        <x:f>IF(C8104&lt;&gt;"",C8104,IF(D8104=0,"no signed outgoing testnet activity",IF(F8104="recommend","diverse and persistent testnet activity",IF(F8104="likely_bot","multiple automation signals","insufficient longevity or one automation signal"))))</x:f>
        <x:v>no signed outgoing testnet activity</x:v>
      </x:c>
    </x:row>
    <x:row r="8105">
      <x:c r="A8105" s="31" t="n">
        <x:v>8104</x:v>
      </x:c>
      <x:c r="B8105" s="45" t="str">
        <x:v>addr:0xA75132950E47d09469E27373e4E27dd8edB40CF7</x:v>
      </x:c>
      <x:c r="C8105" s="31" t="str"/>
      <x:c r="D8105" s="31" t="n">
        <x:v>0</x:v>
      </x:c>
      <x:c r="E8105" s="31" t="str">
        <x:v>no</x:v>
      </x:c>
      <x:c r="F8105" s="31" t="str">
        <x:f>IF(C8105&lt;&gt;"","exclude_synthetic",IF(D8105=0,"exclude_no_activity",IFERROR(VLOOKUP(LOWER(B8105),'Active analysis'!$A$2:$V$58,22,FALSE),"review")))</x:f>
        <x:v>exclude_no_activity</x:v>
      </x:c>
      <x:c r="G8105" s="31" t="n">
        <x:f>IFERROR(VLOOKUP(LOWER(B8105),'Active analysis'!$A$2:$V$58,21,FALSE),0)</x:f>
        <x:v>0</x:v>
      </x:c>
      <x:c r="H8105" s="31" t="str">
        <x:v>not_scanned_rate_limit</x:v>
      </x:c>
      <x:c r="I8105" s="31"/>
      <x:c r="J8105" s="31" t="str">
        <x:f>IF(C8105&lt;&gt;"",C8105,IF(D8105=0,"no signed outgoing testnet activity",IF(F8105="recommend","diverse and persistent testnet activity",IF(F8105="likely_bot","multiple automation signals","insufficient longevity or one automation signal"))))</x:f>
        <x:v>no signed outgoing testnet activity</x:v>
      </x:c>
    </x:row>
    <x:row r="8106">
      <x:c r="A8106" s="31" t="n">
        <x:v>8105</x:v>
      </x:c>
      <x:c r="B8106" s="45" t="str">
        <x:v>addr:0xA75220E7854F6fbd68aF68657af947299F062EDf</x:v>
      </x:c>
      <x:c r="C8106" s="31" t="str"/>
      <x:c r="D8106" s="31" t="n">
        <x:v>0</x:v>
      </x:c>
      <x:c r="E8106" s="31" t="str">
        <x:v>no</x:v>
      </x:c>
      <x:c r="F8106" s="31" t="str">
        <x:f>IF(C8106&lt;&gt;"","exclude_synthetic",IF(D8106=0,"exclude_no_activity",IFERROR(VLOOKUP(LOWER(B8106),'Active analysis'!$A$2:$V$58,22,FALSE),"review")))</x:f>
        <x:v>exclude_no_activity</x:v>
      </x:c>
      <x:c r="G8106" s="31" t="n">
        <x:f>IFERROR(VLOOKUP(LOWER(B8106),'Active analysis'!$A$2:$V$58,21,FALSE),0)</x:f>
        <x:v>0</x:v>
      </x:c>
      <x:c r="H8106" s="31" t="str">
        <x:v>not_scanned_rate_limit</x:v>
      </x:c>
      <x:c r="I8106" s="31"/>
      <x:c r="J8106" s="31" t="str">
        <x:f>IF(C8106&lt;&gt;"",C8106,IF(D8106=0,"no signed outgoing testnet activity",IF(F8106="recommend","diverse and persistent testnet activity",IF(F8106="likely_bot","multiple automation signals","insufficient longevity or one automation signal"))))</x:f>
        <x:v>no signed outgoing testnet activity</x:v>
      </x:c>
    </x:row>
    <x:row r="8107">
      <x:c r="A8107" s="31" t="n">
        <x:v>8106</x:v>
      </x:c>
      <x:c r="B8107" s="45" t="str">
        <x:v>addr:0xa76da2cd832298a90d3c9b475f6df707ce78a5de</x:v>
      </x:c>
      <x:c r="C8107" s="31" t="str"/>
      <x:c r="D8107" s="31" t="n">
        <x:v>0</x:v>
      </x:c>
      <x:c r="E8107" s="31" t="str">
        <x:v>no</x:v>
      </x:c>
      <x:c r="F8107" s="31" t="str">
        <x:f>IF(C8107&lt;&gt;"","exclude_synthetic",IF(D8107=0,"exclude_no_activity",IFERROR(VLOOKUP(LOWER(B8107),'Active analysis'!$A$2:$V$58,22,FALSE),"review")))</x:f>
        <x:v>exclude_no_activity</x:v>
      </x:c>
      <x:c r="G8107" s="31" t="n">
        <x:f>IFERROR(VLOOKUP(LOWER(B8107),'Active analysis'!$A$2:$V$58,21,FALSE),0)</x:f>
        <x:v>0</x:v>
      </x:c>
      <x:c r="H8107" s="31" t="str">
        <x:v>not_scanned_rate_limit</x:v>
      </x:c>
      <x:c r="I8107" s="31"/>
      <x:c r="J8107" s="31" t="str">
        <x:f>IF(C8107&lt;&gt;"",C8107,IF(D8107=0,"no signed outgoing testnet activity",IF(F8107="recommend","diverse and persistent testnet activity",IF(F8107="likely_bot","multiple automation signals","insufficient longevity or one automation signal"))))</x:f>
        <x:v>no signed outgoing testnet activity</x:v>
      </x:c>
    </x:row>
    <x:row r="8108">
      <x:c r="A8108" s="31" t="n">
        <x:v>8107</x:v>
      </x:c>
      <x:c r="B8108" s="45" t="str">
        <x:v>addr:0xA77c4e631C6670b8659e22b323D8429384c3e72e</x:v>
      </x:c>
      <x:c r="C8108" s="31" t="str"/>
      <x:c r="D8108" s="31" t="n">
        <x:v>0</x:v>
      </x:c>
      <x:c r="E8108" s="31" t="str">
        <x:v>no</x:v>
      </x:c>
      <x:c r="F8108" s="31" t="str">
        <x:f>IF(C8108&lt;&gt;"","exclude_synthetic",IF(D8108=0,"exclude_no_activity",IFERROR(VLOOKUP(LOWER(B8108),'Active analysis'!$A$2:$V$58,22,FALSE),"review")))</x:f>
        <x:v>exclude_no_activity</x:v>
      </x:c>
      <x:c r="G8108" s="31" t="n">
        <x:f>IFERROR(VLOOKUP(LOWER(B8108),'Active analysis'!$A$2:$V$58,21,FALSE),0)</x:f>
        <x:v>0</x:v>
      </x:c>
      <x:c r="H8108" s="31" t="str">
        <x:v>not_scanned_rate_limit</x:v>
      </x:c>
      <x:c r="I8108" s="31"/>
      <x:c r="J8108" s="31" t="str">
        <x:f>IF(C8108&lt;&gt;"",C8108,IF(D8108=0,"no signed outgoing testnet activity",IF(F8108="recommend","diverse and persistent testnet activity",IF(F8108="likely_bot","multiple automation signals","insufficient longevity or one automation signal"))))</x:f>
        <x:v>no signed outgoing testnet activity</x:v>
      </x:c>
    </x:row>
    <x:row r="8109">
      <x:c r="A8109" s="31" t="n">
        <x:v>8108</x:v>
      </x:c>
      <x:c r="B8109" s="45" t="str">
        <x:v>addr:0xa78008eD5a1ae4FF5806c241CCbE057547fEA860</x:v>
      </x:c>
      <x:c r="C8109" s="31" t="str"/>
      <x:c r="D8109" s="31" t="n">
        <x:v>0</x:v>
      </x:c>
      <x:c r="E8109" s="31" t="str">
        <x:v>no</x:v>
      </x:c>
      <x:c r="F8109" s="31" t="str">
        <x:f>IF(C8109&lt;&gt;"","exclude_synthetic",IF(D8109=0,"exclude_no_activity",IFERROR(VLOOKUP(LOWER(B8109),'Active analysis'!$A$2:$V$58,22,FALSE),"review")))</x:f>
        <x:v>exclude_no_activity</x:v>
      </x:c>
      <x:c r="G8109" s="31" t="n">
        <x:f>IFERROR(VLOOKUP(LOWER(B8109),'Active analysis'!$A$2:$V$58,21,FALSE),0)</x:f>
        <x:v>0</x:v>
      </x:c>
      <x:c r="H8109" s="31" t="str">
        <x:v>not_scanned_rate_limit</x:v>
      </x:c>
      <x:c r="I8109" s="31"/>
      <x:c r="J8109" s="31" t="str">
        <x:f>IF(C8109&lt;&gt;"",C8109,IF(D8109=0,"no signed outgoing testnet activity",IF(F8109="recommend","diverse and persistent testnet activity",IF(F8109="likely_bot","multiple automation signals","insufficient longevity or one automation signal"))))</x:f>
        <x:v>no signed outgoing testnet activity</x:v>
      </x:c>
    </x:row>
    <x:row r="8110">
      <x:c r="A8110" s="31" t="n">
        <x:v>8109</x:v>
      </x:c>
      <x:c r="B8110" s="45" t="str">
        <x:v>addr:0xA7802B4f0b6EfFbEFEFFC1431bD307EBB4825C28</x:v>
      </x:c>
      <x:c r="C8110" s="31" t="str"/>
      <x:c r="D8110" s="31" t="n">
        <x:v>0</x:v>
      </x:c>
      <x:c r="E8110" s="31" t="str">
        <x:v>no</x:v>
      </x:c>
      <x:c r="F8110" s="31" t="str">
        <x:f>IF(C8110&lt;&gt;"","exclude_synthetic",IF(D8110=0,"exclude_no_activity",IFERROR(VLOOKUP(LOWER(B8110),'Active analysis'!$A$2:$V$58,22,FALSE),"review")))</x:f>
        <x:v>exclude_no_activity</x:v>
      </x:c>
      <x:c r="G8110" s="31" t="n">
        <x:f>IFERROR(VLOOKUP(LOWER(B8110),'Active analysis'!$A$2:$V$58,21,FALSE),0)</x:f>
        <x:v>0</x:v>
      </x:c>
      <x:c r="H8110" s="31" t="str">
        <x:v>not_scanned_rate_limit</x:v>
      </x:c>
      <x:c r="I8110" s="31"/>
      <x:c r="J8110" s="31" t="str">
        <x:f>IF(C8110&lt;&gt;"",C8110,IF(D8110=0,"no signed outgoing testnet activity",IF(F8110="recommend","diverse and persistent testnet activity",IF(F8110="likely_bot","multiple automation signals","insufficient longevity or one automation signal"))))</x:f>
        <x:v>no signed outgoing testnet activity</x:v>
      </x:c>
    </x:row>
    <x:row r="8111">
      <x:c r="A8111" s="31" t="n">
        <x:v>8110</x:v>
      </x:c>
      <x:c r="B8111" s="45" t="str">
        <x:v>addr:0xa7817Ce2a4faD81dD55166283C113D721fF219C2</x:v>
      </x:c>
      <x:c r="C8111" s="31" t="str"/>
      <x:c r="D8111" s="31" t="n">
        <x:v>0</x:v>
      </x:c>
      <x:c r="E8111" s="31" t="str">
        <x:v>no</x:v>
      </x:c>
      <x:c r="F8111" s="31" t="str">
        <x:f>IF(C8111&lt;&gt;"","exclude_synthetic",IF(D8111=0,"exclude_no_activity",IFERROR(VLOOKUP(LOWER(B8111),'Active analysis'!$A$2:$V$58,22,FALSE),"review")))</x:f>
        <x:v>exclude_no_activity</x:v>
      </x:c>
      <x:c r="G8111" s="31" t="n">
        <x:f>IFERROR(VLOOKUP(LOWER(B8111),'Active analysis'!$A$2:$V$58,21,FALSE),0)</x:f>
        <x:v>0</x:v>
      </x:c>
      <x:c r="H8111" s="31" t="str">
        <x:v>not_scanned_rate_limit</x:v>
      </x:c>
      <x:c r="I8111" s="31"/>
      <x:c r="J8111" s="31" t="str">
        <x:f>IF(C8111&lt;&gt;"",C8111,IF(D8111=0,"no signed outgoing testnet activity",IF(F8111="recommend","diverse and persistent testnet activity",IF(F8111="likely_bot","multiple automation signals","insufficient longevity or one automation signal"))))</x:f>
        <x:v>no signed outgoing testnet activity</x:v>
      </x:c>
    </x:row>
    <x:row r="8112">
      <x:c r="A8112" s="31" t="n">
        <x:v>8111</x:v>
      </x:c>
      <x:c r="B8112" s="45" t="str">
        <x:v>addr:0xA782B8d6D1C28d46ba496eA29C772019b48C587B</x:v>
      </x:c>
      <x:c r="C8112" s="31" t="str"/>
      <x:c r="D8112" s="31" t="n">
        <x:v>0</x:v>
      </x:c>
      <x:c r="E8112" s="31" t="str">
        <x:v>no</x:v>
      </x:c>
      <x:c r="F8112" s="31" t="str">
        <x:f>IF(C8112&lt;&gt;"","exclude_synthetic",IF(D8112=0,"exclude_no_activity",IFERROR(VLOOKUP(LOWER(B8112),'Active analysis'!$A$2:$V$58,22,FALSE),"review")))</x:f>
        <x:v>exclude_no_activity</x:v>
      </x:c>
      <x:c r="G8112" s="31" t="n">
        <x:f>IFERROR(VLOOKUP(LOWER(B8112),'Active analysis'!$A$2:$V$58,21,FALSE),0)</x:f>
        <x:v>0</x:v>
      </x:c>
      <x:c r="H8112" s="31" t="str">
        <x:v>not_scanned_rate_limit</x:v>
      </x:c>
      <x:c r="I8112" s="31"/>
      <x:c r="J8112" s="31" t="str">
        <x:f>IF(C8112&lt;&gt;"",C8112,IF(D8112=0,"no signed outgoing testnet activity",IF(F8112="recommend","diverse and persistent testnet activity",IF(F8112="likely_bot","multiple automation signals","insufficient longevity or one automation signal"))))</x:f>
        <x:v>no signed outgoing testnet activity</x:v>
      </x:c>
    </x:row>
    <x:row r="8113">
      <x:c r="A8113" s="31" t="n">
        <x:v>8112</x:v>
      </x:c>
      <x:c r="B8113" s="45" t="str">
        <x:v>addr:0xA7842Fbcb9e306aFEbfF58583FCc08DfDB12D8ea</x:v>
      </x:c>
      <x:c r="C8113" s="31" t="str"/>
      <x:c r="D8113" s="31" t="n">
        <x:v>0</x:v>
      </x:c>
      <x:c r="E8113" s="31" t="str">
        <x:v>no</x:v>
      </x:c>
      <x:c r="F8113" s="31" t="str">
        <x:f>IF(C8113&lt;&gt;"","exclude_synthetic",IF(D8113=0,"exclude_no_activity",IFERROR(VLOOKUP(LOWER(B8113),'Active analysis'!$A$2:$V$58,22,FALSE),"review")))</x:f>
        <x:v>exclude_no_activity</x:v>
      </x:c>
      <x:c r="G8113" s="31" t="n">
        <x:f>IFERROR(VLOOKUP(LOWER(B8113),'Active analysis'!$A$2:$V$58,21,FALSE),0)</x:f>
        <x:v>0</x:v>
      </x:c>
      <x:c r="H8113" s="31" t="str">
        <x:v>not_scanned_rate_limit</x:v>
      </x:c>
      <x:c r="I8113" s="31"/>
      <x:c r="J8113" s="31" t="str">
        <x:f>IF(C8113&lt;&gt;"",C8113,IF(D8113=0,"no signed outgoing testnet activity",IF(F8113="recommend","diverse and persistent testnet activity",IF(F8113="likely_bot","multiple automation signals","insufficient longevity or one automation signal"))))</x:f>
        <x:v>no signed outgoing testnet activity</x:v>
      </x:c>
    </x:row>
    <x:row r="8114">
      <x:c r="A8114" s="31" t="n">
        <x:v>8113</x:v>
      </x:c>
      <x:c r="B8114" s="45" t="str">
        <x:v>addr:0xa784E3Ea2e454b70Ec36644D9639Ab00fa990570</x:v>
      </x:c>
      <x:c r="C8114" s="31" t="str"/>
      <x:c r="D8114" s="31" t="n">
        <x:v>0</x:v>
      </x:c>
      <x:c r="E8114" s="31" t="str">
        <x:v>no</x:v>
      </x:c>
      <x:c r="F8114" s="31" t="str">
        <x:f>IF(C8114&lt;&gt;"","exclude_synthetic",IF(D8114=0,"exclude_no_activity",IFERROR(VLOOKUP(LOWER(B8114),'Active analysis'!$A$2:$V$58,22,FALSE),"review")))</x:f>
        <x:v>exclude_no_activity</x:v>
      </x:c>
      <x:c r="G8114" s="31" t="n">
        <x:f>IFERROR(VLOOKUP(LOWER(B8114),'Active analysis'!$A$2:$V$58,21,FALSE),0)</x:f>
        <x:v>0</x:v>
      </x:c>
      <x:c r="H8114" s="31" t="str">
        <x:v>not_scanned_rate_limit</x:v>
      </x:c>
      <x:c r="I8114" s="31"/>
      <x:c r="J8114" s="31" t="str">
        <x:f>IF(C8114&lt;&gt;"",C8114,IF(D8114=0,"no signed outgoing testnet activity",IF(F8114="recommend","diverse and persistent testnet activity",IF(F8114="likely_bot","multiple automation signals","insufficient longevity or one automation signal"))))</x:f>
        <x:v>no signed outgoing testnet activity</x:v>
      </x:c>
    </x:row>
    <x:row r="8115">
      <x:c r="A8115" s="31" t="n">
        <x:v>8114</x:v>
      </x:c>
      <x:c r="B8115" s="45" t="str">
        <x:v>addr:0xA7855256392B02546751D3124680020c29667759</x:v>
      </x:c>
      <x:c r="C8115" s="31" t="str"/>
      <x:c r="D8115" s="31" t="n">
        <x:v>0</x:v>
      </x:c>
      <x:c r="E8115" s="31" t="str">
        <x:v>no</x:v>
      </x:c>
      <x:c r="F8115" s="31" t="str">
        <x:f>IF(C8115&lt;&gt;"","exclude_synthetic",IF(D8115=0,"exclude_no_activity",IFERROR(VLOOKUP(LOWER(B8115),'Active analysis'!$A$2:$V$58,22,FALSE),"review")))</x:f>
        <x:v>exclude_no_activity</x:v>
      </x:c>
      <x:c r="G8115" s="31" t="n">
        <x:f>IFERROR(VLOOKUP(LOWER(B8115),'Active analysis'!$A$2:$V$58,21,FALSE),0)</x:f>
        <x:v>0</x:v>
      </x:c>
      <x:c r="H8115" s="31" t="str">
        <x:v>not_scanned_rate_limit</x:v>
      </x:c>
      <x:c r="I8115" s="31"/>
      <x:c r="J8115" s="31" t="str">
        <x:f>IF(C8115&lt;&gt;"",C8115,IF(D8115=0,"no signed outgoing testnet activity",IF(F8115="recommend","diverse and persistent testnet activity",IF(F8115="likely_bot","multiple automation signals","insufficient longevity or one automation signal"))))</x:f>
        <x:v>no signed outgoing testnet activity</x:v>
      </x:c>
    </x:row>
    <x:row r="8116">
      <x:c r="A8116" s="31" t="n">
        <x:v>8115</x:v>
      </x:c>
      <x:c r="B8116" s="45" t="str">
        <x:v>addr:0xa787c0331737ffc7eadfb7b9ef01b417e3fb1dcc</x:v>
      </x:c>
      <x:c r="C8116" s="31" t="str"/>
      <x:c r="D8116" s="31" t="n">
        <x:v>0</x:v>
      </x:c>
      <x:c r="E8116" s="31" t="str">
        <x:v>no</x:v>
      </x:c>
      <x:c r="F8116" s="31" t="str">
        <x:f>IF(C8116&lt;&gt;"","exclude_synthetic",IF(D8116=0,"exclude_no_activity",IFERROR(VLOOKUP(LOWER(B8116),'Active analysis'!$A$2:$V$58,22,FALSE),"review")))</x:f>
        <x:v>exclude_no_activity</x:v>
      </x:c>
      <x:c r="G8116" s="31" t="n">
        <x:f>IFERROR(VLOOKUP(LOWER(B8116),'Active analysis'!$A$2:$V$58,21,FALSE),0)</x:f>
        <x:v>0</x:v>
      </x:c>
      <x:c r="H8116" s="31" t="str">
        <x:v>not_scanned_rate_limit</x:v>
      </x:c>
      <x:c r="I8116" s="31"/>
      <x:c r="J8116" s="31" t="str">
        <x:f>IF(C8116&lt;&gt;"",C8116,IF(D8116=0,"no signed outgoing testnet activity",IF(F8116="recommend","diverse and persistent testnet activity",IF(F8116="likely_bot","multiple automation signals","insufficient longevity or one automation signal"))))</x:f>
        <x:v>no signed outgoing testnet activity</x:v>
      </x:c>
    </x:row>
    <x:row r="8117">
      <x:c r="A8117" s="31" t="n">
        <x:v>8116</x:v>
      </x:c>
      <x:c r="B8117" s="45" t="str">
        <x:v>addr:0xa78DE7f9304C2299bEbD8e756bc5584E24C41696</x:v>
      </x:c>
      <x:c r="C8117" s="31" t="str"/>
      <x:c r="D8117" s="31" t="n">
        <x:v>0</x:v>
      </x:c>
      <x:c r="E8117" s="31" t="str">
        <x:v>no</x:v>
      </x:c>
      <x:c r="F8117" s="31" t="str">
        <x:f>IF(C8117&lt;&gt;"","exclude_synthetic",IF(D8117=0,"exclude_no_activity",IFERROR(VLOOKUP(LOWER(B8117),'Active analysis'!$A$2:$V$58,22,FALSE),"review")))</x:f>
        <x:v>exclude_no_activity</x:v>
      </x:c>
      <x:c r="G8117" s="31" t="n">
        <x:f>IFERROR(VLOOKUP(LOWER(B8117),'Active analysis'!$A$2:$V$58,21,FALSE),0)</x:f>
        <x:v>0</x:v>
      </x:c>
      <x:c r="H8117" s="31" t="str">
        <x:v>not_scanned_rate_limit</x:v>
      </x:c>
      <x:c r="I8117" s="31"/>
      <x:c r="J8117" s="31" t="str">
        <x:f>IF(C8117&lt;&gt;"",C8117,IF(D8117=0,"no signed outgoing testnet activity",IF(F8117="recommend","diverse and persistent testnet activity",IF(F8117="likely_bot","multiple automation signals","insufficient longevity or one automation signal"))))</x:f>
        <x:v>no signed outgoing testnet activity</x:v>
      </x:c>
    </x:row>
    <x:row r="8118">
      <x:c r="A8118" s="31" t="n">
        <x:v>8117</x:v>
      </x:c>
      <x:c r="B8118" s="45" t="str">
        <x:v>addr:0xa78ff79f1a91bcc59e776dfb84dca350745b9dde</x:v>
      </x:c>
      <x:c r="C8118" s="31" t="str"/>
      <x:c r="D8118" s="31" t="n">
        <x:v>0</x:v>
      </x:c>
      <x:c r="E8118" s="31" t="str">
        <x:v>no</x:v>
      </x:c>
      <x:c r="F8118" s="31" t="str">
        <x:f>IF(C8118&lt;&gt;"","exclude_synthetic",IF(D8118=0,"exclude_no_activity",IFERROR(VLOOKUP(LOWER(B8118),'Active analysis'!$A$2:$V$58,22,FALSE),"review")))</x:f>
        <x:v>exclude_no_activity</x:v>
      </x:c>
      <x:c r="G8118" s="31" t="n">
        <x:f>IFERROR(VLOOKUP(LOWER(B8118),'Active analysis'!$A$2:$V$58,21,FALSE),0)</x:f>
        <x:v>0</x:v>
      </x:c>
      <x:c r="H8118" s="31" t="str">
        <x:v>not_scanned_rate_limit</x:v>
      </x:c>
      <x:c r="I8118" s="31"/>
      <x:c r="J8118" s="31" t="str">
        <x:f>IF(C8118&lt;&gt;"",C8118,IF(D8118=0,"no signed outgoing testnet activity",IF(F8118="recommend","diverse and persistent testnet activity",IF(F8118="likely_bot","multiple automation signals","insufficient longevity or one automation signal"))))</x:f>
        <x:v>no signed outgoing testnet activity</x:v>
      </x:c>
    </x:row>
    <x:row r="8119">
      <x:c r="A8119" s="31" t="n">
        <x:v>8118</x:v>
      </x:c>
      <x:c r="B8119" s="45" t="str">
        <x:v>addr:0xA795585EA478F0aebd70AE15109E049102dd1992</x:v>
      </x:c>
      <x:c r="C8119" s="31" t="str"/>
      <x:c r="D8119" s="31" t="n">
        <x:v>0</x:v>
      </x:c>
      <x:c r="E8119" s="31" t="str">
        <x:v>no</x:v>
      </x:c>
      <x:c r="F8119" s="31" t="str">
        <x:f>IF(C8119&lt;&gt;"","exclude_synthetic",IF(D8119=0,"exclude_no_activity",IFERROR(VLOOKUP(LOWER(B8119),'Active analysis'!$A$2:$V$58,22,FALSE),"review")))</x:f>
        <x:v>exclude_no_activity</x:v>
      </x:c>
      <x:c r="G8119" s="31" t="n">
        <x:f>IFERROR(VLOOKUP(LOWER(B8119),'Active analysis'!$A$2:$V$58,21,FALSE),0)</x:f>
        <x:v>0</x:v>
      </x:c>
      <x:c r="H8119" s="31" t="str">
        <x:v>not_scanned_rate_limit</x:v>
      </x:c>
      <x:c r="I8119" s="31"/>
      <x:c r="J8119" s="31" t="str">
        <x:f>IF(C8119&lt;&gt;"",C8119,IF(D8119=0,"no signed outgoing testnet activity",IF(F8119="recommend","diverse and persistent testnet activity",IF(F8119="likely_bot","multiple automation signals","insufficient longevity or one automation signal"))))</x:f>
        <x:v>no signed outgoing testnet activity</x:v>
      </x:c>
    </x:row>
    <x:row r="8120">
      <x:c r="A8120" s="31" t="n">
        <x:v>8119</x:v>
      </x:c>
      <x:c r="B8120" s="45" t="str">
        <x:v>addr:0xa795a39edc8812fcfc41367335f7fee814a350e1</x:v>
      </x:c>
      <x:c r="C8120" s="31" t="str"/>
      <x:c r="D8120" s="31" t="n">
        <x:v>0</x:v>
      </x:c>
      <x:c r="E8120" s="31" t="str">
        <x:v>no</x:v>
      </x:c>
      <x:c r="F8120" s="31" t="str">
        <x:f>IF(C8120&lt;&gt;"","exclude_synthetic",IF(D8120=0,"exclude_no_activity",IFERROR(VLOOKUP(LOWER(B8120),'Active analysis'!$A$2:$V$58,22,FALSE),"review")))</x:f>
        <x:v>exclude_no_activity</x:v>
      </x:c>
      <x:c r="G8120" s="31" t="n">
        <x:f>IFERROR(VLOOKUP(LOWER(B8120),'Active analysis'!$A$2:$V$58,21,FALSE),0)</x:f>
        <x:v>0</x:v>
      </x:c>
      <x:c r="H8120" s="31" t="str">
        <x:v>not_scanned_rate_limit</x:v>
      </x:c>
      <x:c r="I8120" s="31"/>
      <x:c r="J8120" s="31" t="str">
        <x:f>IF(C8120&lt;&gt;"",C8120,IF(D8120=0,"no signed outgoing testnet activity",IF(F8120="recommend","diverse and persistent testnet activity",IF(F8120="likely_bot","multiple automation signals","insufficient longevity or one automation signal"))))</x:f>
        <x:v>no signed outgoing testnet activity</x:v>
      </x:c>
    </x:row>
    <x:row r="8121">
      <x:c r="A8121" s="31" t="n">
        <x:v>8120</x:v>
      </x:c>
      <x:c r="B8121" s="45" t="str">
        <x:v>addr:0xA79Fd5D9987c074D6267f8566d39bc459a538507</x:v>
      </x:c>
      <x:c r="C8121" s="31" t="str"/>
      <x:c r="D8121" s="31" t="n">
        <x:v>0</x:v>
      </x:c>
      <x:c r="E8121" s="31" t="str">
        <x:v>no</x:v>
      </x:c>
      <x:c r="F8121" s="31" t="str">
        <x:f>IF(C8121&lt;&gt;"","exclude_synthetic",IF(D8121=0,"exclude_no_activity",IFERROR(VLOOKUP(LOWER(B8121),'Active analysis'!$A$2:$V$58,22,FALSE),"review")))</x:f>
        <x:v>exclude_no_activity</x:v>
      </x:c>
      <x:c r="G8121" s="31" t="n">
        <x:f>IFERROR(VLOOKUP(LOWER(B8121),'Active analysis'!$A$2:$V$58,21,FALSE),0)</x:f>
        <x:v>0</x:v>
      </x:c>
      <x:c r="H8121" s="31" t="str">
        <x:v>not_scanned_rate_limit</x:v>
      </x:c>
      <x:c r="I8121" s="31"/>
      <x:c r="J8121" s="31" t="str">
        <x:f>IF(C8121&lt;&gt;"",C8121,IF(D8121=0,"no signed outgoing testnet activity",IF(F8121="recommend","diverse and persistent testnet activity",IF(F8121="likely_bot","multiple automation signals","insufficient longevity or one automation signal"))))</x:f>
        <x:v>no signed outgoing testnet activity</x:v>
      </x:c>
    </x:row>
    <x:row r="8122">
      <x:c r="A8122" s="31" t="n">
        <x:v>8121</x:v>
      </x:c>
      <x:c r="B8122" s="45" t="str">
        <x:v>addr:0xa7b2c4b635836fed742dab78e0d240b745b2bcad</x:v>
      </x:c>
      <x:c r="C8122" s="31" t="str"/>
      <x:c r="D8122" s="31" t="n">
        <x:v>0</x:v>
      </x:c>
      <x:c r="E8122" s="31" t="str">
        <x:v>no</x:v>
      </x:c>
      <x:c r="F8122" s="31" t="str">
        <x:f>IF(C8122&lt;&gt;"","exclude_synthetic",IF(D8122=0,"exclude_no_activity",IFERROR(VLOOKUP(LOWER(B8122),'Active analysis'!$A$2:$V$58,22,FALSE),"review")))</x:f>
        <x:v>exclude_no_activity</x:v>
      </x:c>
      <x:c r="G8122" s="31" t="n">
        <x:f>IFERROR(VLOOKUP(LOWER(B8122),'Active analysis'!$A$2:$V$58,21,FALSE),0)</x:f>
        <x:v>0</x:v>
      </x:c>
      <x:c r="H8122" s="31" t="str">
        <x:v>not_scanned_rate_limit</x:v>
      </x:c>
      <x:c r="I8122" s="31"/>
      <x:c r="J8122" s="31" t="str">
        <x:f>IF(C8122&lt;&gt;"",C8122,IF(D8122=0,"no signed outgoing testnet activity",IF(F8122="recommend","diverse and persistent testnet activity",IF(F8122="likely_bot","multiple automation signals","insufficient longevity or one automation signal"))))</x:f>
        <x:v>no signed outgoing testnet activity</x:v>
      </x:c>
    </x:row>
    <x:row r="8123">
      <x:c r="A8123" s="31" t="n">
        <x:v>8122</x:v>
      </x:c>
      <x:c r="B8123" s="45" t="str">
        <x:v>addr:0xA7b4F28f94114890c34b427821F5268A1e84C49A</x:v>
      </x:c>
      <x:c r="C8123" s="31" t="str"/>
      <x:c r="D8123" s="31" t="n">
        <x:v>0</x:v>
      </x:c>
      <x:c r="E8123" s="31" t="str">
        <x:v>no</x:v>
      </x:c>
      <x:c r="F8123" s="31" t="str">
        <x:f>IF(C8123&lt;&gt;"","exclude_synthetic",IF(D8123=0,"exclude_no_activity",IFERROR(VLOOKUP(LOWER(B8123),'Active analysis'!$A$2:$V$58,22,FALSE),"review")))</x:f>
        <x:v>exclude_no_activity</x:v>
      </x:c>
      <x:c r="G8123" s="31" t="n">
        <x:f>IFERROR(VLOOKUP(LOWER(B8123),'Active analysis'!$A$2:$V$58,21,FALSE),0)</x:f>
        <x:v>0</x:v>
      </x:c>
      <x:c r="H8123" s="31" t="str">
        <x:v>not_scanned_rate_limit</x:v>
      </x:c>
      <x:c r="I8123" s="31"/>
      <x:c r="J8123" s="31" t="str">
        <x:f>IF(C8123&lt;&gt;"",C8123,IF(D8123=0,"no signed outgoing testnet activity",IF(F8123="recommend","diverse and persistent testnet activity",IF(F8123="likely_bot","multiple automation signals","insufficient longevity or one automation signal"))))</x:f>
        <x:v>no signed outgoing testnet activity</x:v>
      </x:c>
    </x:row>
    <x:row r="8124">
      <x:c r="A8124" s="31" t="n">
        <x:v>8123</x:v>
      </x:c>
      <x:c r="B8124" s="45" t="str">
        <x:v>addr:0xa7b5eefd6aee78631be9a86846d23bc4cc8796ac</x:v>
      </x:c>
      <x:c r="C8124" s="31" t="str"/>
      <x:c r="D8124" s="31" t="n">
        <x:v>0</x:v>
      </x:c>
      <x:c r="E8124" s="31" t="str">
        <x:v>no</x:v>
      </x:c>
      <x:c r="F8124" s="31" t="str">
        <x:f>IF(C8124&lt;&gt;"","exclude_synthetic",IF(D8124=0,"exclude_no_activity",IFERROR(VLOOKUP(LOWER(B8124),'Active analysis'!$A$2:$V$58,22,FALSE),"review")))</x:f>
        <x:v>exclude_no_activity</x:v>
      </x:c>
      <x:c r="G8124" s="31" t="n">
        <x:f>IFERROR(VLOOKUP(LOWER(B8124),'Active analysis'!$A$2:$V$58,21,FALSE),0)</x:f>
        <x:v>0</x:v>
      </x:c>
      <x:c r="H8124" s="31" t="str">
        <x:v>not_scanned_rate_limit</x:v>
      </x:c>
      <x:c r="I8124" s="31"/>
      <x:c r="J8124" s="31" t="str">
        <x:f>IF(C8124&lt;&gt;"",C8124,IF(D8124=0,"no signed outgoing testnet activity",IF(F8124="recommend","diverse and persistent testnet activity",IF(F8124="likely_bot","multiple automation signals","insufficient longevity or one automation signal"))))</x:f>
        <x:v>no signed outgoing testnet activity</x:v>
      </x:c>
    </x:row>
    <x:row r="8125">
      <x:c r="A8125" s="31" t="n">
        <x:v>8124</x:v>
      </x:c>
      <x:c r="B8125" s="45" t="str">
        <x:v>addr:0xa7B71514154a3Bf62018D7FE24E32369851c2D34</x:v>
      </x:c>
      <x:c r="C8125" s="31" t="str"/>
      <x:c r="D8125" s="31" t="n">
        <x:v>0</x:v>
      </x:c>
      <x:c r="E8125" s="31" t="str">
        <x:v>no</x:v>
      </x:c>
      <x:c r="F8125" s="31" t="str">
        <x:f>IF(C8125&lt;&gt;"","exclude_synthetic",IF(D8125=0,"exclude_no_activity",IFERROR(VLOOKUP(LOWER(B8125),'Active analysis'!$A$2:$V$58,22,FALSE),"review")))</x:f>
        <x:v>exclude_no_activity</x:v>
      </x:c>
      <x:c r="G8125" s="31" t="n">
        <x:f>IFERROR(VLOOKUP(LOWER(B8125),'Active analysis'!$A$2:$V$58,21,FALSE),0)</x:f>
        <x:v>0</x:v>
      </x:c>
      <x:c r="H8125" s="31" t="str">
        <x:v>not_scanned_rate_limit</x:v>
      </x:c>
      <x:c r="I8125" s="31"/>
      <x:c r="J8125" s="31" t="str">
        <x:f>IF(C8125&lt;&gt;"",C8125,IF(D8125=0,"no signed outgoing testnet activity",IF(F8125="recommend","diverse and persistent testnet activity",IF(F8125="likely_bot","multiple automation signals","insufficient longevity or one automation signal"))))</x:f>
        <x:v>no signed outgoing testnet activity</x:v>
      </x:c>
    </x:row>
    <x:row r="8126">
      <x:c r="A8126" s="31" t="n">
        <x:v>8125</x:v>
      </x:c>
      <x:c r="B8126" s="45" t="str">
        <x:v>addr:0xA7BC04134b2d5b63a2cb6F3f10b3902245871e92</x:v>
      </x:c>
      <x:c r="C8126" s="31" t="str"/>
      <x:c r="D8126" s="31" t="n">
        <x:v>0</x:v>
      </x:c>
      <x:c r="E8126" s="31" t="str">
        <x:v>no</x:v>
      </x:c>
      <x:c r="F8126" s="31" t="str">
        <x:f>IF(C8126&lt;&gt;"","exclude_synthetic",IF(D8126=0,"exclude_no_activity",IFERROR(VLOOKUP(LOWER(B8126),'Active analysis'!$A$2:$V$58,22,FALSE),"review")))</x:f>
        <x:v>exclude_no_activity</x:v>
      </x:c>
      <x:c r="G8126" s="31" t="n">
        <x:f>IFERROR(VLOOKUP(LOWER(B8126),'Active analysis'!$A$2:$V$58,21,FALSE),0)</x:f>
        <x:v>0</x:v>
      </x:c>
      <x:c r="H8126" s="31" t="str">
        <x:v>not_scanned_rate_limit</x:v>
      </x:c>
      <x:c r="I8126" s="31"/>
      <x:c r="J8126" s="31" t="str">
        <x:f>IF(C8126&lt;&gt;"",C8126,IF(D8126=0,"no signed outgoing testnet activity",IF(F8126="recommend","diverse and persistent testnet activity",IF(F8126="likely_bot","multiple automation signals","insufficient longevity or one automation signal"))))</x:f>
        <x:v>no signed outgoing testnet activity</x:v>
      </x:c>
    </x:row>
    <x:row r="8127">
      <x:c r="A8127" s="31" t="n">
        <x:v>8126</x:v>
      </x:c>
      <x:c r="B8127" s="45" t="str">
        <x:v>addr:0xA7BC3F060517b990D7CC20E9DA3998F4C2555eAC</x:v>
      </x:c>
      <x:c r="C8127" s="31" t="str"/>
      <x:c r="D8127" s="31" t="n">
        <x:v>0</x:v>
      </x:c>
      <x:c r="E8127" s="31" t="str">
        <x:v>no</x:v>
      </x:c>
      <x:c r="F8127" s="31" t="str">
        <x:f>IF(C8127&lt;&gt;"","exclude_synthetic",IF(D8127=0,"exclude_no_activity",IFERROR(VLOOKUP(LOWER(B8127),'Active analysis'!$A$2:$V$58,22,FALSE),"review")))</x:f>
        <x:v>exclude_no_activity</x:v>
      </x:c>
      <x:c r="G8127" s="31" t="n">
        <x:f>IFERROR(VLOOKUP(LOWER(B8127),'Active analysis'!$A$2:$V$58,21,FALSE),0)</x:f>
        <x:v>0</x:v>
      </x:c>
      <x:c r="H8127" s="31" t="str">
        <x:v>not_scanned_rate_limit</x:v>
      </x:c>
      <x:c r="I8127" s="31"/>
      <x:c r="J8127" s="31" t="str">
        <x:f>IF(C8127&lt;&gt;"",C8127,IF(D8127=0,"no signed outgoing testnet activity",IF(F8127="recommend","diverse and persistent testnet activity",IF(F8127="likely_bot","multiple automation signals","insufficient longevity or one automation signal"))))</x:f>
        <x:v>no signed outgoing testnet activity</x:v>
      </x:c>
    </x:row>
    <x:row r="8128">
      <x:c r="A8128" s="31" t="n">
        <x:v>8127</x:v>
      </x:c>
      <x:c r="B8128" s="45" t="str">
        <x:v>addr:0xa7cAA73098b5F6e664166718B141bE886cc4a8a4</x:v>
      </x:c>
      <x:c r="C8128" s="31" t="str"/>
      <x:c r="D8128" s="31" t="n">
        <x:v>0</x:v>
      </x:c>
      <x:c r="E8128" s="31" t="str">
        <x:v>no</x:v>
      </x:c>
      <x:c r="F8128" s="31" t="str">
        <x:f>IF(C8128&lt;&gt;"","exclude_synthetic",IF(D8128=0,"exclude_no_activity",IFERROR(VLOOKUP(LOWER(B8128),'Active analysis'!$A$2:$V$58,22,FALSE),"review")))</x:f>
        <x:v>exclude_no_activity</x:v>
      </x:c>
      <x:c r="G8128" s="31" t="n">
        <x:f>IFERROR(VLOOKUP(LOWER(B8128),'Active analysis'!$A$2:$V$58,21,FALSE),0)</x:f>
        <x:v>0</x:v>
      </x:c>
      <x:c r="H8128" s="31" t="str">
        <x:v>not_scanned_rate_limit</x:v>
      </x:c>
      <x:c r="I8128" s="31"/>
      <x:c r="J8128" s="31" t="str">
        <x:f>IF(C8128&lt;&gt;"",C8128,IF(D8128=0,"no signed outgoing testnet activity",IF(F8128="recommend","diverse and persistent testnet activity",IF(F8128="likely_bot","multiple automation signals","insufficient longevity or one automation signal"))))</x:f>
        <x:v>no signed outgoing testnet activity</x:v>
      </x:c>
    </x:row>
    <x:row r="8129">
      <x:c r="A8129" s="31" t="n">
        <x:v>8128</x:v>
      </x:c>
      <x:c r="B8129" s="45" t="str">
        <x:v>addr:0xa7cb150022768af2deaceddb402513cf792c2685</x:v>
      </x:c>
      <x:c r="C8129" s="31" t="str"/>
      <x:c r="D8129" s="31" t="n">
        <x:v>0</x:v>
      </x:c>
      <x:c r="E8129" s="31" t="str">
        <x:v>no</x:v>
      </x:c>
      <x:c r="F8129" s="31" t="str">
        <x:f>IF(C8129&lt;&gt;"","exclude_synthetic",IF(D8129=0,"exclude_no_activity",IFERROR(VLOOKUP(LOWER(B8129),'Active analysis'!$A$2:$V$58,22,FALSE),"review")))</x:f>
        <x:v>exclude_no_activity</x:v>
      </x:c>
      <x:c r="G8129" s="31" t="n">
        <x:f>IFERROR(VLOOKUP(LOWER(B8129),'Active analysis'!$A$2:$V$58,21,FALSE),0)</x:f>
        <x:v>0</x:v>
      </x:c>
      <x:c r="H8129" s="31" t="str">
        <x:v>not_scanned_rate_limit</x:v>
      </x:c>
      <x:c r="I8129" s="31"/>
      <x:c r="J8129" s="31" t="str">
        <x:f>IF(C8129&lt;&gt;"",C8129,IF(D8129=0,"no signed outgoing testnet activity",IF(F8129="recommend","diverse and persistent testnet activity",IF(F8129="likely_bot","multiple automation signals","insufficient longevity or one automation signal"))))</x:f>
        <x:v>no signed outgoing testnet activity</x:v>
      </x:c>
    </x:row>
    <x:row r="8130">
      <x:c r="A8130" s="31" t="n">
        <x:v>8129</x:v>
      </x:c>
      <x:c r="B8130" s="45" t="str">
        <x:v>addr:0xA7Cb3B2480e964467A8cE445d467Ec05068C549D</x:v>
      </x:c>
      <x:c r="C8130" s="31" t="str"/>
      <x:c r="D8130" s="31" t="n">
        <x:v>0</x:v>
      </x:c>
      <x:c r="E8130" s="31" t="str">
        <x:v>no</x:v>
      </x:c>
      <x:c r="F8130" s="31" t="str">
        <x:f>IF(C8130&lt;&gt;"","exclude_synthetic",IF(D8130=0,"exclude_no_activity",IFERROR(VLOOKUP(LOWER(B8130),'Active analysis'!$A$2:$V$58,22,FALSE),"review")))</x:f>
        <x:v>exclude_no_activity</x:v>
      </x:c>
      <x:c r="G8130" s="31" t="n">
        <x:f>IFERROR(VLOOKUP(LOWER(B8130),'Active analysis'!$A$2:$V$58,21,FALSE),0)</x:f>
        <x:v>0</x:v>
      </x:c>
      <x:c r="H8130" s="31" t="str">
        <x:v>not_scanned_rate_limit</x:v>
      </x:c>
      <x:c r="I8130" s="31"/>
      <x:c r="J8130" s="31" t="str">
        <x:f>IF(C8130&lt;&gt;"",C8130,IF(D8130=0,"no signed outgoing testnet activity",IF(F8130="recommend","diverse and persistent testnet activity",IF(F8130="likely_bot","multiple automation signals","insufficient longevity or one automation signal"))))</x:f>
        <x:v>no signed outgoing testnet activity</x:v>
      </x:c>
    </x:row>
    <x:row r="8131">
      <x:c r="A8131" s="31" t="n">
        <x:v>8130</x:v>
      </x:c>
      <x:c r="B8131" s="45" t="str">
        <x:v>addr:0xa7d1b769576eb4d2d08ae9572435b5e52efd4a89</x:v>
      </x:c>
      <x:c r="C8131" s="31" t="str"/>
      <x:c r="D8131" s="31" t="n">
        <x:v>0</x:v>
      </x:c>
      <x:c r="E8131" s="31" t="str">
        <x:v>no</x:v>
      </x:c>
      <x:c r="F8131" s="31" t="str">
        <x:f>IF(C8131&lt;&gt;"","exclude_synthetic",IF(D8131=0,"exclude_no_activity",IFERROR(VLOOKUP(LOWER(B8131),'Active analysis'!$A$2:$V$58,22,FALSE),"review")))</x:f>
        <x:v>exclude_no_activity</x:v>
      </x:c>
      <x:c r="G8131" s="31" t="n">
        <x:f>IFERROR(VLOOKUP(LOWER(B8131),'Active analysis'!$A$2:$V$58,21,FALSE),0)</x:f>
        <x:v>0</x:v>
      </x:c>
      <x:c r="H8131" s="31" t="str">
        <x:v>not_scanned_rate_limit</x:v>
      </x:c>
      <x:c r="I8131" s="31"/>
      <x:c r="J8131" s="31" t="str">
        <x:f>IF(C8131&lt;&gt;"",C8131,IF(D8131=0,"no signed outgoing testnet activity",IF(F8131="recommend","diverse and persistent testnet activity",IF(F8131="likely_bot","multiple automation signals","insufficient longevity or one automation signal"))))</x:f>
        <x:v>no signed outgoing testnet activity</x:v>
      </x:c>
    </x:row>
    <x:row r="8132">
      <x:c r="A8132" s="31" t="n">
        <x:v>8131</x:v>
      </x:c>
      <x:c r="B8132" s="45" t="str">
        <x:v>addr:0xa7D362C2cd4d9DbDB319a7B244013fbcdf22AFca</x:v>
      </x:c>
      <x:c r="C8132" s="31" t="str"/>
      <x:c r="D8132" s="31" t="n">
        <x:v>0</x:v>
      </x:c>
      <x:c r="E8132" s="31" t="str">
        <x:v>no</x:v>
      </x:c>
      <x:c r="F8132" s="31" t="str">
        <x:f>IF(C8132&lt;&gt;"","exclude_synthetic",IF(D8132=0,"exclude_no_activity",IFERROR(VLOOKUP(LOWER(B8132),'Active analysis'!$A$2:$V$58,22,FALSE),"review")))</x:f>
        <x:v>exclude_no_activity</x:v>
      </x:c>
      <x:c r="G8132" s="31" t="n">
        <x:f>IFERROR(VLOOKUP(LOWER(B8132),'Active analysis'!$A$2:$V$58,21,FALSE),0)</x:f>
        <x:v>0</x:v>
      </x:c>
      <x:c r="H8132" s="31" t="str">
        <x:v>not_scanned_rate_limit</x:v>
      </x:c>
      <x:c r="I8132" s="31"/>
      <x:c r="J8132" s="31" t="str">
        <x:f>IF(C8132&lt;&gt;"",C8132,IF(D8132=0,"no signed outgoing testnet activity",IF(F8132="recommend","diverse and persistent testnet activity",IF(F8132="likely_bot","multiple automation signals","insufficient longevity or one automation signal"))))</x:f>
        <x:v>no signed outgoing testnet activity</x:v>
      </x:c>
    </x:row>
    <x:row r="8133">
      <x:c r="A8133" s="31" t="n">
        <x:v>8132</x:v>
      </x:c>
      <x:c r="B8133" s="45" t="str">
        <x:v>addr:0xA7dEE9F8534DE2E3a88aA22E84af94A468960B6C</x:v>
      </x:c>
      <x:c r="C8133" s="31" t="str"/>
      <x:c r="D8133" s="31" t="n">
        <x:v>0</x:v>
      </x:c>
      <x:c r="E8133" s="31" t="str">
        <x:v>no</x:v>
      </x:c>
      <x:c r="F8133" s="31" t="str">
        <x:f>IF(C8133&lt;&gt;"","exclude_synthetic",IF(D8133=0,"exclude_no_activity",IFERROR(VLOOKUP(LOWER(B8133),'Active analysis'!$A$2:$V$58,22,FALSE),"review")))</x:f>
        <x:v>exclude_no_activity</x:v>
      </x:c>
      <x:c r="G8133" s="31" t="n">
        <x:f>IFERROR(VLOOKUP(LOWER(B8133),'Active analysis'!$A$2:$V$58,21,FALSE),0)</x:f>
        <x:v>0</x:v>
      </x:c>
      <x:c r="H8133" s="31" t="str">
        <x:v>not_scanned_rate_limit</x:v>
      </x:c>
      <x:c r="I8133" s="31"/>
      <x:c r="J8133" s="31" t="str">
        <x:f>IF(C8133&lt;&gt;"",C8133,IF(D8133=0,"no signed outgoing testnet activity",IF(F8133="recommend","diverse and persistent testnet activity",IF(F8133="likely_bot","multiple automation signals","insufficient longevity or one automation signal"))))</x:f>
        <x:v>no signed outgoing testnet activity</x:v>
      </x:c>
    </x:row>
    <x:row r="8134">
      <x:c r="A8134" s="31" t="n">
        <x:v>8133</x:v>
      </x:c>
      <x:c r="B8134" s="45" t="str">
        <x:v>addr:0xA7e0c3302bEdD67A2Be24079b7CC56e82F23b5a2</x:v>
      </x:c>
      <x:c r="C8134" s="31" t="str"/>
      <x:c r="D8134" s="31" t="n">
        <x:v>0</x:v>
      </x:c>
      <x:c r="E8134" s="31" t="str">
        <x:v>no</x:v>
      </x:c>
      <x:c r="F8134" s="31" t="str">
        <x:f>IF(C8134&lt;&gt;"","exclude_synthetic",IF(D8134=0,"exclude_no_activity",IFERROR(VLOOKUP(LOWER(B8134),'Active analysis'!$A$2:$V$58,22,FALSE),"review")))</x:f>
        <x:v>exclude_no_activity</x:v>
      </x:c>
      <x:c r="G8134" s="31" t="n">
        <x:f>IFERROR(VLOOKUP(LOWER(B8134),'Active analysis'!$A$2:$V$58,21,FALSE),0)</x:f>
        <x:v>0</x:v>
      </x:c>
      <x:c r="H8134" s="31" t="str">
        <x:v>not_scanned_rate_limit</x:v>
      </x:c>
      <x:c r="I8134" s="31"/>
      <x:c r="J8134" s="31" t="str">
        <x:f>IF(C8134&lt;&gt;"",C8134,IF(D8134=0,"no signed outgoing testnet activity",IF(F8134="recommend","diverse and persistent testnet activity",IF(F8134="likely_bot","multiple automation signals","insufficient longevity or one automation signal"))))</x:f>
        <x:v>no signed outgoing testnet activity</x:v>
      </x:c>
    </x:row>
    <x:row r="8135">
      <x:c r="A8135" s="31" t="n">
        <x:v>8134</x:v>
      </x:c>
      <x:c r="B8135" s="45" t="str">
        <x:v>addr:0xa7f2f0cbd4392c632145572aca877c71bfd760da</x:v>
      </x:c>
      <x:c r="C8135" s="31" t="str"/>
      <x:c r="D8135" s="31" t="n">
        <x:v>0</x:v>
      </x:c>
      <x:c r="E8135" s="31" t="str">
        <x:v>no</x:v>
      </x:c>
      <x:c r="F8135" s="31" t="str">
        <x:f>IF(C8135&lt;&gt;"","exclude_synthetic",IF(D8135=0,"exclude_no_activity",IFERROR(VLOOKUP(LOWER(B8135),'Active analysis'!$A$2:$V$58,22,FALSE),"review")))</x:f>
        <x:v>exclude_no_activity</x:v>
      </x:c>
      <x:c r="G8135" s="31" t="n">
        <x:f>IFERROR(VLOOKUP(LOWER(B8135),'Active analysis'!$A$2:$V$58,21,FALSE),0)</x:f>
        <x:v>0</x:v>
      </x:c>
      <x:c r="H8135" s="31" t="str">
        <x:v>not_scanned_rate_limit</x:v>
      </x:c>
      <x:c r="I8135" s="31"/>
      <x:c r="J8135" s="31" t="str">
        <x:f>IF(C8135&lt;&gt;"",C8135,IF(D8135=0,"no signed outgoing testnet activity",IF(F8135="recommend","diverse and persistent testnet activity",IF(F8135="likely_bot","multiple automation signals","insufficient longevity or one automation signal"))))</x:f>
        <x:v>no signed outgoing testnet activity</x:v>
      </x:c>
    </x:row>
    <x:row r="8136">
      <x:c r="A8136" s="31" t="n">
        <x:v>8135</x:v>
      </x:c>
      <x:c r="B8136" s="45" t="str">
        <x:v>addr:0xA7f36b01c92F8A0b256Ae7304dd2f5FA2db92D99</x:v>
      </x:c>
      <x:c r="C8136" s="31" t="str"/>
      <x:c r="D8136" s="31" t="n">
        <x:v>0</x:v>
      </x:c>
      <x:c r="E8136" s="31" t="str">
        <x:v>no</x:v>
      </x:c>
      <x:c r="F8136" s="31" t="str">
        <x:f>IF(C8136&lt;&gt;"","exclude_synthetic",IF(D8136=0,"exclude_no_activity",IFERROR(VLOOKUP(LOWER(B8136),'Active analysis'!$A$2:$V$58,22,FALSE),"review")))</x:f>
        <x:v>exclude_no_activity</x:v>
      </x:c>
      <x:c r="G8136" s="31" t="n">
        <x:f>IFERROR(VLOOKUP(LOWER(B8136),'Active analysis'!$A$2:$V$58,21,FALSE),0)</x:f>
        <x:v>0</x:v>
      </x:c>
      <x:c r="H8136" s="31" t="str">
        <x:v>not_scanned_rate_limit</x:v>
      </x:c>
      <x:c r="I8136" s="31"/>
      <x:c r="J8136" s="31" t="str">
        <x:f>IF(C8136&lt;&gt;"",C8136,IF(D8136=0,"no signed outgoing testnet activity",IF(F8136="recommend","diverse and persistent testnet activity",IF(F8136="likely_bot","multiple automation signals","insufficient longevity or one automation signal"))))</x:f>
        <x:v>no signed outgoing testnet activity</x:v>
      </x:c>
    </x:row>
    <x:row r="8137">
      <x:c r="A8137" s="31" t="n">
        <x:v>8136</x:v>
      </x:c>
      <x:c r="B8137" s="45" t="str">
        <x:v>addr:0xA7f4110A37839A39D446D749a4bAe7dB525353eE</x:v>
      </x:c>
      <x:c r="C8137" s="31" t="str"/>
      <x:c r="D8137" s="31" t="n">
        <x:v>0</x:v>
      </x:c>
      <x:c r="E8137" s="31" t="str">
        <x:v>no</x:v>
      </x:c>
      <x:c r="F8137" s="31" t="str">
        <x:f>IF(C8137&lt;&gt;"","exclude_synthetic",IF(D8137=0,"exclude_no_activity",IFERROR(VLOOKUP(LOWER(B8137),'Active analysis'!$A$2:$V$58,22,FALSE),"review")))</x:f>
        <x:v>exclude_no_activity</x:v>
      </x:c>
      <x:c r="G8137" s="31" t="n">
        <x:f>IFERROR(VLOOKUP(LOWER(B8137),'Active analysis'!$A$2:$V$58,21,FALSE),0)</x:f>
        <x:v>0</x:v>
      </x:c>
      <x:c r="H8137" s="31" t="str">
        <x:v>not_scanned_rate_limit</x:v>
      </x:c>
      <x:c r="I8137" s="31"/>
      <x:c r="J8137" s="31" t="str">
        <x:f>IF(C8137&lt;&gt;"",C8137,IF(D8137=0,"no signed outgoing testnet activity",IF(F8137="recommend","diverse and persistent testnet activity",IF(F8137="likely_bot","multiple automation signals","insufficient longevity or one automation signal"))))</x:f>
        <x:v>no signed outgoing testnet activity</x:v>
      </x:c>
    </x:row>
    <x:row r="8138">
      <x:c r="A8138" s="31" t="n">
        <x:v>8137</x:v>
      </x:c>
      <x:c r="B8138" s="45" t="str">
        <x:v>addr:0xa7fbc5c114f7eaa87c49a6bfecc5ece3c4d34345</x:v>
      </x:c>
      <x:c r="C8138" s="31" t="str"/>
      <x:c r="D8138" s="31" t="n">
        <x:v>0</x:v>
      </x:c>
      <x:c r="E8138" s="31" t="str">
        <x:v>no</x:v>
      </x:c>
      <x:c r="F8138" s="31" t="str">
        <x:f>IF(C8138&lt;&gt;"","exclude_synthetic",IF(D8138=0,"exclude_no_activity",IFERROR(VLOOKUP(LOWER(B8138),'Active analysis'!$A$2:$V$58,22,FALSE),"review")))</x:f>
        <x:v>exclude_no_activity</x:v>
      </x:c>
      <x:c r="G8138" s="31" t="n">
        <x:f>IFERROR(VLOOKUP(LOWER(B8138),'Active analysis'!$A$2:$V$58,21,FALSE),0)</x:f>
        <x:v>0</x:v>
      </x:c>
      <x:c r="H8138" s="31" t="str">
        <x:v>not_scanned_rate_limit</x:v>
      </x:c>
      <x:c r="I8138" s="31"/>
      <x:c r="J8138" s="31" t="str">
        <x:f>IF(C8138&lt;&gt;"",C8138,IF(D8138=0,"no signed outgoing testnet activity",IF(F8138="recommend","diverse and persistent testnet activity",IF(F8138="likely_bot","multiple automation signals","insufficient longevity or one automation signal"))))</x:f>
        <x:v>no signed outgoing testnet activity</x:v>
      </x:c>
    </x:row>
    <x:row r="8139">
      <x:c r="A8139" s="31" t="n">
        <x:v>8138</x:v>
      </x:c>
      <x:c r="B8139" s="45" t="str">
        <x:v>addr:0xA807a42527d73CD89d5AB08735A22B9641EBD302</x:v>
      </x:c>
      <x:c r="C8139" s="31" t="str"/>
      <x:c r="D8139" s="31" t="n">
        <x:v>0</x:v>
      </x:c>
      <x:c r="E8139" s="31" t="str">
        <x:v>no</x:v>
      </x:c>
      <x:c r="F8139" s="31" t="str">
        <x:f>IF(C8139&lt;&gt;"","exclude_synthetic",IF(D8139=0,"exclude_no_activity",IFERROR(VLOOKUP(LOWER(B8139),'Active analysis'!$A$2:$V$58,22,FALSE),"review")))</x:f>
        <x:v>exclude_no_activity</x:v>
      </x:c>
      <x:c r="G8139" s="31" t="n">
        <x:f>IFERROR(VLOOKUP(LOWER(B8139),'Active analysis'!$A$2:$V$58,21,FALSE),0)</x:f>
        <x:v>0</x:v>
      </x:c>
      <x:c r="H8139" s="31" t="str">
        <x:v>not_scanned_rate_limit</x:v>
      </x:c>
      <x:c r="I8139" s="31"/>
      <x:c r="J8139" s="31" t="str">
        <x:f>IF(C8139&lt;&gt;"",C8139,IF(D8139=0,"no signed outgoing testnet activity",IF(F8139="recommend","diverse and persistent testnet activity",IF(F8139="likely_bot","multiple automation signals","insufficient longevity or one automation signal"))))</x:f>
        <x:v>no signed outgoing testnet activity</x:v>
      </x:c>
    </x:row>
    <x:row r="8140">
      <x:c r="A8140" s="31" t="n">
        <x:v>8139</x:v>
      </x:c>
      <x:c r="B8140" s="45" t="str">
        <x:v>addr:0xA808994E85321A613d654b9798266F04C41C63f1</x:v>
      </x:c>
      <x:c r="C8140" s="31" t="str"/>
      <x:c r="D8140" s="31" t="n">
        <x:v>0</x:v>
      </x:c>
      <x:c r="E8140" s="31" t="str">
        <x:v>no</x:v>
      </x:c>
      <x:c r="F8140" s="31" t="str">
        <x:f>IF(C8140&lt;&gt;"","exclude_synthetic",IF(D8140=0,"exclude_no_activity",IFERROR(VLOOKUP(LOWER(B8140),'Active analysis'!$A$2:$V$58,22,FALSE),"review")))</x:f>
        <x:v>exclude_no_activity</x:v>
      </x:c>
      <x:c r="G8140" s="31" t="n">
        <x:f>IFERROR(VLOOKUP(LOWER(B8140),'Active analysis'!$A$2:$V$58,21,FALSE),0)</x:f>
        <x:v>0</x:v>
      </x:c>
      <x:c r="H8140" s="31" t="str">
        <x:v>not_scanned_rate_limit</x:v>
      </x:c>
      <x:c r="I8140" s="31"/>
      <x:c r="J8140" s="31" t="str">
        <x:f>IF(C8140&lt;&gt;"",C8140,IF(D8140=0,"no signed outgoing testnet activity",IF(F8140="recommend","diverse and persistent testnet activity",IF(F8140="likely_bot","multiple automation signals","insufficient longevity or one automation signal"))))</x:f>
        <x:v>no signed outgoing testnet activity</x:v>
      </x:c>
    </x:row>
    <x:row r="8141">
      <x:c r="A8141" s="31" t="n">
        <x:v>8140</x:v>
      </x:c>
      <x:c r="B8141" s="45" t="str">
        <x:v>addr:0xA80dB594630E4F85549C43d02BCCc0dDc47C3b0F</x:v>
      </x:c>
      <x:c r="C8141" s="31" t="str"/>
      <x:c r="D8141" s="31" t="n">
        <x:v>0</x:v>
      </x:c>
      <x:c r="E8141" s="31" t="str">
        <x:v>no</x:v>
      </x:c>
      <x:c r="F8141" s="31" t="str">
        <x:f>IF(C8141&lt;&gt;"","exclude_synthetic",IF(D8141=0,"exclude_no_activity",IFERROR(VLOOKUP(LOWER(B8141),'Active analysis'!$A$2:$V$58,22,FALSE),"review")))</x:f>
        <x:v>exclude_no_activity</x:v>
      </x:c>
      <x:c r="G8141" s="31" t="n">
        <x:f>IFERROR(VLOOKUP(LOWER(B8141),'Active analysis'!$A$2:$V$58,21,FALSE),0)</x:f>
        <x:v>0</x:v>
      </x:c>
      <x:c r="H8141" s="31" t="str">
        <x:v>not_scanned_rate_limit</x:v>
      </x:c>
      <x:c r="I8141" s="31"/>
      <x:c r="J8141" s="31" t="str">
        <x:f>IF(C8141&lt;&gt;"",C8141,IF(D8141=0,"no signed outgoing testnet activity",IF(F8141="recommend","diverse and persistent testnet activity",IF(F8141="likely_bot","multiple automation signals","insufficient longevity or one automation signal"))))</x:f>
        <x:v>no signed outgoing testnet activity</x:v>
      </x:c>
    </x:row>
    <x:row r="8142">
      <x:c r="A8142" s="31" t="n">
        <x:v>8141</x:v>
      </x:c>
      <x:c r="B8142" s="45" t="str">
        <x:v>addr:0xa81abae6df6ed0913d40d889c82ff182aa24f615</x:v>
      </x:c>
      <x:c r="C8142" s="31" t="str"/>
      <x:c r="D8142" s="31" t="n">
        <x:v>0</x:v>
      </x:c>
      <x:c r="E8142" s="31" t="str">
        <x:v>no</x:v>
      </x:c>
      <x:c r="F8142" s="31" t="str">
        <x:f>IF(C8142&lt;&gt;"","exclude_synthetic",IF(D8142=0,"exclude_no_activity",IFERROR(VLOOKUP(LOWER(B8142),'Active analysis'!$A$2:$V$58,22,FALSE),"review")))</x:f>
        <x:v>exclude_no_activity</x:v>
      </x:c>
      <x:c r="G8142" s="31" t="n">
        <x:f>IFERROR(VLOOKUP(LOWER(B8142),'Active analysis'!$A$2:$V$58,21,FALSE),0)</x:f>
        <x:v>0</x:v>
      </x:c>
      <x:c r="H8142" s="31" t="str">
        <x:v>not_scanned_rate_limit</x:v>
      </x:c>
      <x:c r="I8142" s="31"/>
      <x:c r="J8142" s="31" t="str">
        <x:f>IF(C8142&lt;&gt;"",C8142,IF(D8142=0,"no signed outgoing testnet activity",IF(F8142="recommend","diverse and persistent testnet activity",IF(F8142="likely_bot","multiple automation signals","insufficient longevity or one automation signal"))))</x:f>
        <x:v>no signed outgoing testnet activity</x:v>
      </x:c>
    </x:row>
    <x:row r="8143">
      <x:c r="A8143" s="31" t="n">
        <x:v>8142</x:v>
      </x:c>
      <x:c r="B8143" s="45" t="str">
        <x:v>addr:0xa81fddc36ae912a2e832d96a7815027e3b37ac47</x:v>
      </x:c>
      <x:c r="C8143" s="31" t="str"/>
      <x:c r="D8143" s="31" t="n">
        <x:v>0</x:v>
      </x:c>
      <x:c r="E8143" s="31" t="str">
        <x:v>no</x:v>
      </x:c>
      <x:c r="F8143" s="31" t="str">
        <x:f>IF(C8143&lt;&gt;"","exclude_synthetic",IF(D8143=0,"exclude_no_activity",IFERROR(VLOOKUP(LOWER(B8143),'Active analysis'!$A$2:$V$58,22,FALSE),"review")))</x:f>
        <x:v>exclude_no_activity</x:v>
      </x:c>
      <x:c r="G8143" s="31" t="n">
        <x:f>IFERROR(VLOOKUP(LOWER(B8143),'Active analysis'!$A$2:$V$58,21,FALSE),0)</x:f>
        <x:v>0</x:v>
      </x:c>
      <x:c r="H8143" s="31" t="str">
        <x:v>not_scanned_rate_limit</x:v>
      </x:c>
      <x:c r="I8143" s="31"/>
      <x:c r="J8143" s="31" t="str">
        <x:f>IF(C8143&lt;&gt;"",C8143,IF(D8143=0,"no signed outgoing testnet activity",IF(F8143="recommend","diverse and persistent testnet activity",IF(F8143="likely_bot","multiple automation signals","insufficient longevity or one automation signal"))))</x:f>
        <x:v>no signed outgoing testnet activity</x:v>
      </x:c>
    </x:row>
    <x:row r="8144">
      <x:c r="A8144" s="31" t="n">
        <x:v>8143</x:v>
      </x:c>
      <x:c r="B8144" s="45" t="str">
        <x:v>addr:0xA82012E2d5c42A2B0134CfAB22B545A6FA1fdE9c</x:v>
      </x:c>
      <x:c r="C8144" s="31" t="str"/>
      <x:c r="D8144" s="31" t="n">
        <x:v>0</x:v>
      </x:c>
      <x:c r="E8144" s="31" t="str">
        <x:v>no</x:v>
      </x:c>
      <x:c r="F8144" s="31" t="str">
        <x:f>IF(C8144&lt;&gt;"","exclude_synthetic",IF(D8144=0,"exclude_no_activity",IFERROR(VLOOKUP(LOWER(B8144),'Active analysis'!$A$2:$V$58,22,FALSE),"review")))</x:f>
        <x:v>exclude_no_activity</x:v>
      </x:c>
      <x:c r="G8144" s="31" t="n">
        <x:f>IFERROR(VLOOKUP(LOWER(B8144),'Active analysis'!$A$2:$V$58,21,FALSE),0)</x:f>
        <x:v>0</x:v>
      </x:c>
      <x:c r="H8144" s="31" t="str">
        <x:v>not_scanned_rate_limit</x:v>
      </x:c>
      <x:c r="I8144" s="31"/>
      <x:c r="J8144" s="31" t="str">
        <x:f>IF(C8144&lt;&gt;"",C8144,IF(D8144=0,"no signed outgoing testnet activity",IF(F8144="recommend","diverse and persistent testnet activity",IF(F8144="likely_bot","multiple automation signals","insufficient longevity or one automation signal"))))</x:f>
        <x:v>no signed outgoing testnet activity</x:v>
      </x:c>
    </x:row>
    <x:row r="8145">
      <x:c r="A8145" s="31" t="n">
        <x:v>8144</x:v>
      </x:c>
      <x:c r="B8145" s="45" t="str">
        <x:v>addr:0xa820c28bcbe7E5BbEF7aCA048AC95F2ACBfA4f23</x:v>
      </x:c>
      <x:c r="C8145" s="31" t="str"/>
      <x:c r="D8145" s="31" t="n">
        <x:v>0</x:v>
      </x:c>
      <x:c r="E8145" s="31" t="str">
        <x:v>no</x:v>
      </x:c>
      <x:c r="F8145" s="31" t="str">
        <x:f>IF(C8145&lt;&gt;"","exclude_synthetic",IF(D8145=0,"exclude_no_activity",IFERROR(VLOOKUP(LOWER(B8145),'Active analysis'!$A$2:$V$58,22,FALSE),"review")))</x:f>
        <x:v>exclude_no_activity</x:v>
      </x:c>
      <x:c r="G8145" s="31" t="n">
        <x:f>IFERROR(VLOOKUP(LOWER(B8145),'Active analysis'!$A$2:$V$58,21,FALSE),0)</x:f>
        <x:v>0</x:v>
      </x:c>
      <x:c r="H8145" s="31" t="str">
        <x:v>not_scanned_rate_limit</x:v>
      </x:c>
      <x:c r="I8145" s="31"/>
      <x:c r="J8145" s="31" t="str">
        <x:f>IF(C8145&lt;&gt;"",C8145,IF(D8145=0,"no signed outgoing testnet activity",IF(F8145="recommend","diverse and persistent testnet activity",IF(F8145="likely_bot","multiple automation signals","insufficient longevity or one automation signal"))))</x:f>
        <x:v>no signed outgoing testnet activity</x:v>
      </x:c>
    </x:row>
    <x:row r="8146">
      <x:c r="A8146" s="31" t="n">
        <x:v>8145</x:v>
      </x:c>
      <x:c r="B8146" s="45" t="str">
        <x:v>addr:0xA82336D9D588659381D21d832A62c3deD5c3F66d</x:v>
      </x:c>
      <x:c r="C8146" s="31" t="str"/>
      <x:c r="D8146" s="31" t="n">
        <x:v>0</x:v>
      </x:c>
      <x:c r="E8146" s="31" t="str">
        <x:v>no</x:v>
      </x:c>
      <x:c r="F8146" s="31" t="str">
        <x:f>IF(C8146&lt;&gt;"","exclude_synthetic",IF(D8146=0,"exclude_no_activity",IFERROR(VLOOKUP(LOWER(B8146),'Active analysis'!$A$2:$V$58,22,FALSE),"review")))</x:f>
        <x:v>exclude_no_activity</x:v>
      </x:c>
      <x:c r="G8146" s="31" t="n">
        <x:f>IFERROR(VLOOKUP(LOWER(B8146),'Active analysis'!$A$2:$V$58,21,FALSE),0)</x:f>
        <x:v>0</x:v>
      </x:c>
      <x:c r="H8146" s="31" t="str">
        <x:v>not_scanned_rate_limit</x:v>
      </x:c>
      <x:c r="I8146" s="31"/>
      <x:c r="J8146" s="31" t="str">
        <x:f>IF(C8146&lt;&gt;"",C8146,IF(D8146=0,"no signed outgoing testnet activity",IF(F8146="recommend","diverse and persistent testnet activity",IF(F8146="likely_bot","multiple automation signals","insufficient longevity or one automation signal"))))</x:f>
        <x:v>no signed outgoing testnet activity</x:v>
      </x:c>
    </x:row>
    <x:row r="8147">
      <x:c r="A8147" s="31" t="n">
        <x:v>8146</x:v>
      </x:c>
      <x:c r="B8147" s="45" t="str">
        <x:v>addr:0xa8273c63d5a812561f553e93a70f12072d23fbde</x:v>
      </x:c>
      <x:c r="C8147" s="31" t="str"/>
      <x:c r="D8147" s="31" t="n">
        <x:v>0</x:v>
      </x:c>
      <x:c r="E8147" s="31" t="str">
        <x:v>no</x:v>
      </x:c>
      <x:c r="F8147" s="31" t="str">
        <x:f>IF(C8147&lt;&gt;"","exclude_synthetic",IF(D8147=0,"exclude_no_activity",IFERROR(VLOOKUP(LOWER(B8147),'Active analysis'!$A$2:$V$58,22,FALSE),"review")))</x:f>
        <x:v>exclude_no_activity</x:v>
      </x:c>
      <x:c r="G8147" s="31" t="n">
        <x:f>IFERROR(VLOOKUP(LOWER(B8147),'Active analysis'!$A$2:$V$58,21,FALSE),0)</x:f>
        <x:v>0</x:v>
      </x:c>
      <x:c r="H8147" s="31" t="str">
        <x:v>not_scanned_rate_limit</x:v>
      </x:c>
      <x:c r="I8147" s="31"/>
      <x:c r="J8147" s="31" t="str">
        <x:f>IF(C8147&lt;&gt;"",C8147,IF(D8147=0,"no signed outgoing testnet activity",IF(F8147="recommend","diverse and persistent testnet activity",IF(F8147="likely_bot","multiple automation signals","insufficient longevity or one automation signal"))))</x:f>
        <x:v>no signed outgoing testnet activity</x:v>
      </x:c>
    </x:row>
    <x:row r="8148">
      <x:c r="A8148" s="31" t="n">
        <x:v>8147</x:v>
      </x:c>
      <x:c r="B8148" s="45" t="str">
        <x:v>addr:0xA83348c635573C18B79f481a2ca763bF6aFc3D02</x:v>
      </x:c>
      <x:c r="C8148" s="31" t="str"/>
      <x:c r="D8148" s="31" t="n">
        <x:v>0</x:v>
      </x:c>
      <x:c r="E8148" s="31" t="str">
        <x:v>no</x:v>
      </x:c>
      <x:c r="F8148" s="31" t="str">
        <x:f>IF(C8148&lt;&gt;"","exclude_synthetic",IF(D8148=0,"exclude_no_activity",IFERROR(VLOOKUP(LOWER(B8148),'Active analysis'!$A$2:$V$58,22,FALSE),"review")))</x:f>
        <x:v>exclude_no_activity</x:v>
      </x:c>
      <x:c r="G8148" s="31" t="n">
        <x:f>IFERROR(VLOOKUP(LOWER(B8148),'Active analysis'!$A$2:$V$58,21,FALSE),0)</x:f>
        <x:v>0</x:v>
      </x:c>
      <x:c r="H8148" s="31" t="str">
        <x:v>not_scanned_rate_limit</x:v>
      </x:c>
      <x:c r="I8148" s="31"/>
      <x:c r="J8148" s="31" t="str">
        <x:f>IF(C8148&lt;&gt;"",C8148,IF(D8148=0,"no signed outgoing testnet activity",IF(F8148="recommend","diverse and persistent testnet activity",IF(F8148="likely_bot","multiple automation signals","insufficient longevity or one automation signal"))))</x:f>
        <x:v>no signed outgoing testnet activity</x:v>
      </x:c>
    </x:row>
    <x:row r="8149">
      <x:c r="A8149" s="31" t="n">
        <x:v>8148</x:v>
      </x:c>
      <x:c r="B8149" s="45" t="str">
        <x:v>addr:0xa8376134cb7b7e37028c88282a61fb5cef0edc72</x:v>
      </x:c>
      <x:c r="C8149" s="31" t="str"/>
      <x:c r="D8149" s="31" t="n">
        <x:v>0</x:v>
      </x:c>
      <x:c r="E8149" s="31" t="str">
        <x:v>no</x:v>
      </x:c>
      <x:c r="F8149" s="31" t="str">
        <x:f>IF(C8149&lt;&gt;"","exclude_synthetic",IF(D8149=0,"exclude_no_activity",IFERROR(VLOOKUP(LOWER(B8149),'Active analysis'!$A$2:$V$58,22,FALSE),"review")))</x:f>
        <x:v>exclude_no_activity</x:v>
      </x:c>
      <x:c r="G8149" s="31" t="n">
        <x:f>IFERROR(VLOOKUP(LOWER(B8149),'Active analysis'!$A$2:$V$58,21,FALSE),0)</x:f>
        <x:v>0</x:v>
      </x:c>
      <x:c r="H8149" s="31" t="str">
        <x:v>not_scanned_rate_limit</x:v>
      </x:c>
      <x:c r="I8149" s="31"/>
      <x:c r="J8149" s="31" t="str">
        <x:f>IF(C8149&lt;&gt;"",C8149,IF(D8149=0,"no signed outgoing testnet activity",IF(F8149="recommend","diverse and persistent testnet activity",IF(F8149="likely_bot","multiple automation signals","insufficient longevity or one automation signal"))))</x:f>
        <x:v>no signed outgoing testnet activity</x:v>
      </x:c>
    </x:row>
    <x:row r="8150">
      <x:c r="A8150" s="31" t="n">
        <x:v>8149</x:v>
      </x:c>
      <x:c r="B8150" s="45" t="str">
        <x:v>addr:0xA8382f48D0E3CD29721143373CEEfFFC5B6dF363</x:v>
      </x:c>
      <x:c r="C8150" s="31" t="str"/>
      <x:c r="D8150" s="31" t="n">
        <x:v>0</x:v>
      </x:c>
      <x:c r="E8150" s="31" t="str">
        <x:v>no</x:v>
      </x:c>
      <x:c r="F8150" s="31" t="str">
        <x:f>IF(C8150&lt;&gt;"","exclude_synthetic",IF(D8150=0,"exclude_no_activity",IFERROR(VLOOKUP(LOWER(B8150),'Active analysis'!$A$2:$V$58,22,FALSE),"review")))</x:f>
        <x:v>exclude_no_activity</x:v>
      </x:c>
      <x:c r="G8150" s="31" t="n">
        <x:f>IFERROR(VLOOKUP(LOWER(B8150),'Active analysis'!$A$2:$V$58,21,FALSE),0)</x:f>
        <x:v>0</x:v>
      </x:c>
      <x:c r="H8150" s="31" t="str">
        <x:v>not_scanned_rate_limit</x:v>
      </x:c>
      <x:c r="I8150" s="31"/>
      <x:c r="J8150" s="31" t="str">
        <x:f>IF(C8150&lt;&gt;"",C8150,IF(D8150=0,"no signed outgoing testnet activity",IF(F8150="recommend","diverse and persistent testnet activity",IF(F8150="likely_bot","multiple automation signals","insufficient longevity or one automation signal"))))</x:f>
        <x:v>no signed outgoing testnet activity</x:v>
      </x:c>
    </x:row>
    <x:row r="8151">
      <x:c r="A8151" s="31" t="n">
        <x:v>8150</x:v>
      </x:c>
      <x:c r="B8151" s="45" t="str">
        <x:v>addr:0xA83F9e479c686e3685687A28B749a1e4bF37D29B</x:v>
      </x:c>
      <x:c r="C8151" s="31" t="str"/>
      <x:c r="D8151" s="31" t="n">
        <x:v>0</x:v>
      </x:c>
      <x:c r="E8151" s="31" t="str">
        <x:v>no</x:v>
      </x:c>
      <x:c r="F8151" s="31" t="str">
        <x:f>IF(C8151&lt;&gt;"","exclude_synthetic",IF(D8151=0,"exclude_no_activity",IFERROR(VLOOKUP(LOWER(B8151),'Active analysis'!$A$2:$V$58,22,FALSE),"review")))</x:f>
        <x:v>exclude_no_activity</x:v>
      </x:c>
      <x:c r="G8151" s="31" t="n">
        <x:f>IFERROR(VLOOKUP(LOWER(B8151),'Active analysis'!$A$2:$V$58,21,FALSE),0)</x:f>
        <x:v>0</x:v>
      </x:c>
      <x:c r="H8151" s="31" t="str">
        <x:v>not_scanned_rate_limit</x:v>
      </x:c>
      <x:c r="I8151" s="31"/>
      <x:c r="J8151" s="31" t="str">
        <x:f>IF(C8151&lt;&gt;"",C8151,IF(D8151=0,"no signed outgoing testnet activity",IF(F8151="recommend","diverse and persistent testnet activity",IF(F8151="likely_bot","multiple automation signals","insufficient longevity or one automation signal"))))</x:f>
        <x:v>no signed outgoing testnet activity</x:v>
      </x:c>
    </x:row>
    <x:row r="8152">
      <x:c r="A8152" s="31" t="n">
        <x:v>8151</x:v>
      </x:c>
      <x:c r="B8152" s="45" t="str">
        <x:v>addr:0xa844b77879c5C62e953215845138Ae1e77244775</x:v>
      </x:c>
      <x:c r="C8152" s="31" t="str"/>
      <x:c r="D8152" s="31" t="n">
        <x:v>0</x:v>
      </x:c>
      <x:c r="E8152" s="31" t="str">
        <x:v>no</x:v>
      </x:c>
      <x:c r="F8152" s="31" t="str">
        <x:f>IF(C8152&lt;&gt;"","exclude_synthetic",IF(D8152=0,"exclude_no_activity",IFERROR(VLOOKUP(LOWER(B8152),'Active analysis'!$A$2:$V$58,22,FALSE),"review")))</x:f>
        <x:v>exclude_no_activity</x:v>
      </x:c>
      <x:c r="G8152" s="31" t="n">
        <x:f>IFERROR(VLOOKUP(LOWER(B8152),'Active analysis'!$A$2:$V$58,21,FALSE),0)</x:f>
        <x:v>0</x:v>
      </x:c>
      <x:c r="H8152" s="31" t="str">
        <x:v>not_scanned_rate_limit</x:v>
      </x:c>
      <x:c r="I8152" s="31"/>
      <x:c r="J8152" s="31" t="str">
        <x:f>IF(C8152&lt;&gt;"",C8152,IF(D8152=0,"no signed outgoing testnet activity",IF(F8152="recommend","diverse and persistent testnet activity",IF(F8152="likely_bot","multiple automation signals","insufficient longevity or one automation signal"))))</x:f>
        <x:v>no signed outgoing testnet activity</x:v>
      </x:c>
    </x:row>
    <x:row r="8153">
      <x:c r="A8153" s="31" t="n">
        <x:v>8152</x:v>
      </x:c>
      <x:c r="B8153" s="45" t="str">
        <x:v>addr:0xa84A772fb5b54ada076d4a971ce8815f2dF198a0</x:v>
      </x:c>
      <x:c r="C8153" s="31" t="str"/>
      <x:c r="D8153" s="31" t="n">
        <x:v>0</x:v>
      </x:c>
      <x:c r="E8153" s="31" t="str">
        <x:v>no</x:v>
      </x:c>
      <x:c r="F8153" s="31" t="str">
        <x:f>IF(C8153&lt;&gt;"","exclude_synthetic",IF(D8153=0,"exclude_no_activity",IFERROR(VLOOKUP(LOWER(B8153),'Active analysis'!$A$2:$V$58,22,FALSE),"review")))</x:f>
        <x:v>exclude_no_activity</x:v>
      </x:c>
      <x:c r="G8153" s="31" t="n">
        <x:f>IFERROR(VLOOKUP(LOWER(B8153),'Active analysis'!$A$2:$V$58,21,FALSE),0)</x:f>
        <x:v>0</x:v>
      </x:c>
      <x:c r="H8153" s="31" t="str">
        <x:v>not_scanned_rate_limit</x:v>
      </x:c>
      <x:c r="I8153" s="31"/>
      <x:c r="J8153" s="31" t="str">
        <x:f>IF(C8153&lt;&gt;"",C8153,IF(D8153=0,"no signed outgoing testnet activity",IF(F8153="recommend","diverse and persistent testnet activity",IF(F8153="likely_bot","multiple automation signals","insufficient longevity or one automation signal"))))</x:f>
        <x:v>no signed outgoing testnet activity</x:v>
      </x:c>
    </x:row>
    <x:row r="8154">
      <x:c r="A8154" s="31" t="n">
        <x:v>8153</x:v>
      </x:c>
      <x:c r="B8154" s="45" t="str">
        <x:v>addr:0xa859286fffdc5c44ca4a4f1c313be71f7c20c7e3</x:v>
      </x:c>
      <x:c r="C8154" s="31" t="str"/>
      <x:c r="D8154" s="31" t="n">
        <x:v>0</x:v>
      </x:c>
      <x:c r="E8154" s="31" t="str">
        <x:v>no</x:v>
      </x:c>
      <x:c r="F8154" s="31" t="str">
        <x:f>IF(C8154&lt;&gt;"","exclude_synthetic",IF(D8154=0,"exclude_no_activity",IFERROR(VLOOKUP(LOWER(B8154),'Active analysis'!$A$2:$V$58,22,FALSE),"review")))</x:f>
        <x:v>exclude_no_activity</x:v>
      </x:c>
      <x:c r="G8154" s="31" t="n">
        <x:f>IFERROR(VLOOKUP(LOWER(B8154),'Active analysis'!$A$2:$V$58,21,FALSE),0)</x:f>
        <x:v>0</x:v>
      </x:c>
      <x:c r="H8154" s="31" t="str">
        <x:v>not_scanned_rate_limit</x:v>
      </x:c>
      <x:c r="I8154" s="31"/>
      <x:c r="J8154" s="31" t="str">
        <x:f>IF(C8154&lt;&gt;"",C8154,IF(D8154=0,"no signed outgoing testnet activity",IF(F8154="recommend","diverse and persistent testnet activity",IF(F8154="likely_bot","multiple automation signals","insufficient longevity or one automation signal"))))</x:f>
        <x:v>no signed outgoing testnet activity</x:v>
      </x:c>
    </x:row>
    <x:row r="8155">
      <x:c r="A8155" s="31" t="n">
        <x:v>8154</x:v>
      </x:c>
      <x:c r="B8155" s="45" t="str">
        <x:v>addr:0xa85a36a4bad2c2b049bf4d315308ada88555e1f7</x:v>
      </x:c>
      <x:c r="C8155" s="31" t="str"/>
      <x:c r="D8155" s="31" t="n">
        <x:v>0</x:v>
      </x:c>
      <x:c r="E8155" s="31" t="str">
        <x:v>no</x:v>
      </x:c>
      <x:c r="F8155" s="31" t="str">
        <x:f>IF(C8155&lt;&gt;"","exclude_synthetic",IF(D8155=0,"exclude_no_activity",IFERROR(VLOOKUP(LOWER(B8155),'Active analysis'!$A$2:$V$58,22,FALSE),"review")))</x:f>
        <x:v>exclude_no_activity</x:v>
      </x:c>
      <x:c r="G8155" s="31" t="n">
        <x:f>IFERROR(VLOOKUP(LOWER(B8155),'Active analysis'!$A$2:$V$58,21,FALSE),0)</x:f>
        <x:v>0</x:v>
      </x:c>
      <x:c r="H8155" s="31" t="str">
        <x:v>not_scanned_rate_limit</x:v>
      </x:c>
      <x:c r="I8155" s="31"/>
      <x:c r="J8155" s="31" t="str">
        <x:f>IF(C8155&lt;&gt;"",C8155,IF(D8155=0,"no signed outgoing testnet activity",IF(F8155="recommend","diverse and persistent testnet activity",IF(F8155="likely_bot","multiple automation signals","insufficient longevity or one automation signal"))))</x:f>
        <x:v>no signed outgoing testnet activity</x:v>
      </x:c>
    </x:row>
    <x:row r="8156">
      <x:c r="A8156" s="31" t="n">
        <x:v>8155</x:v>
      </x:c>
      <x:c r="B8156" s="45" t="str">
        <x:v>addr:0xA85C1E8e04bE6Ca1bA19f436f59a7Bb4F9dc7050</x:v>
      </x:c>
      <x:c r="C8156" s="31" t="str"/>
      <x:c r="D8156" s="31" t="n">
        <x:v>0</x:v>
      </x:c>
      <x:c r="E8156" s="31" t="str">
        <x:v>no</x:v>
      </x:c>
      <x:c r="F8156" s="31" t="str">
        <x:f>IF(C8156&lt;&gt;"","exclude_synthetic",IF(D8156=0,"exclude_no_activity",IFERROR(VLOOKUP(LOWER(B8156),'Active analysis'!$A$2:$V$58,22,FALSE),"review")))</x:f>
        <x:v>exclude_no_activity</x:v>
      </x:c>
      <x:c r="G8156" s="31" t="n">
        <x:f>IFERROR(VLOOKUP(LOWER(B8156),'Active analysis'!$A$2:$V$58,21,FALSE),0)</x:f>
        <x:v>0</x:v>
      </x:c>
      <x:c r="H8156" s="31" t="str">
        <x:v>not_scanned_rate_limit</x:v>
      </x:c>
      <x:c r="I8156" s="31"/>
      <x:c r="J8156" s="31" t="str">
        <x:f>IF(C8156&lt;&gt;"",C8156,IF(D8156=0,"no signed outgoing testnet activity",IF(F8156="recommend","diverse and persistent testnet activity",IF(F8156="likely_bot","multiple automation signals","insufficient longevity or one automation signal"))))</x:f>
        <x:v>no signed outgoing testnet activity</x:v>
      </x:c>
    </x:row>
    <x:row r="8157">
      <x:c r="A8157" s="31" t="n">
        <x:v>8156</x:v>
      </x:c>
      <x:c r="B8157" s="45" t="str">
        <x:v>addr:0xA863A3E52cd75BF96d9E61b65575846F62CA5141</x:v>
      </x:c>
      <x:c r="C8157" s="31" t="str"/>
      <x:c r="D8157" s="31" t="n">
        <x:v>0</x:v>
      </x:c>
      <x:c r="E8157" s="31" t="str">
        <x:v>no</x:v>
      </x:c>
      <x:c r="F8157" s="31" t="str">
        <x:f>IF(C8157&lt;&gt;"","exclude_synthetic",IF(D8157=0,"exclude_no_activity",IFERROR(VLOOKUP(LOWER(B8157),'Active analysis'!$A$2:$V$58,22,FALSE),"review")))</x:f>
        <x:v>exclude_no_activity</x:v>
      </x:c>
      <x:c r="G8157" s="31" t="n">
        <x:f>IFERROR(VLOOKUP(LOWER(B8157),'Active analysis'!$A$2:$V$58,21,FALSE),0)</x:f>
        <x:v>0</x:v>
      </x:c>
      <x:c r="H8157" s="31" t="str">
        <x:v>not_scanned_rate_limit</x:v>
      </x:c>
      <x:c r="I8157" s="31"/>
      <x:c r="J8157" s="31" t="str">
        <x:f>IF(C8157&lt;&gt;"",C8157,IF(D8157=0,"no signed outgoing testnet activity",IF(F8157="recommend","diverse and persistent testnet activity",IF(F8157="likely_bot","multiple automation signals","insufficient longevity or one automation signal"))))</x:f>
        <x:v>no signed outgoing testnet activity</x:v>
      </x:c>
    </x:row>
    <x:row r="8158">
      <x:c r="A8158" s="31" t="n">
        <x:v>8157</x:v>
      </x:c>
      <x:c r="B8158" s="45" t="str">
        <x:v>addr:0xa869ff9be24d92a15592a67dc1332229b617a4cf</x:v>
      </x:c>
      <x:c r="C8158" s="31" t="str"/>
      <x:c r="D8158" s="31" t="n">
        <x:v>0</x:v>
      </x:c>
      <x:c r="E8158" s="31" t="str">
        <x:v>no</x:v>
      </x:c>
      <x:c r="F8158" s="31" t="str">
        <x:f>IF(C8158&lt;&gt;"","exclude_synthetic",IF(D8158=0,"exclude_no_activity",IFERROR(VLOOKUP(LOWER(B8158),'Active analysis'!$A$2:$V$58,22,FALSE),"review")))</x:f>
        <x:v>exclude_no_activity</x:v>
      </x:c>
      <x:c r="G8158" s="31" t="n">
        <x:f>IFERROR(VLOOKUP(LOWER(B8158),'Active analysis'!$A$2:$V$58,21,FALSE),0)</x:f>
        <x:v>0</x:v>
      </x:c>
      <x:c r="H8158" s="31" t="str">
        <x:v>not_scanned_rate_limit</x:v>
      </x:c>
      <x:c r="I8158" s="31"/>
      <x:c r="J8158" s="31" t="str">
        <x:f>IF(C8158&lt;&gt;"",C8158,IF(D8158=0,"no signed outgoing testnet activity",IF(F8158="recommend","diverse and persistent testnet activity",IF(F8158="likely_bot","multiple automation signals","insufficient longevity or one automation signal"))))</x:f>
        <x:v>no signed outgoing testnet activity</x:v>
      </x:c>
    </x:row>
    <x:row r="8159">
      <x:c r="A8159" s="31" t="n">
        <x:v>8158</x:v>
      </x:c>
      <x:c r="B8159" s="45" t="str">
        <x:v>addr:0xa872c85C23436971d4033848FF43831A04BE71f7</x:v>
      </x:c>
      <x:c r="C8159" s="31" t="str"/>
      <x:c r="D8159" s="31" t="n">
        <x:v>0</x:v>
      </x:c>
      <x:c r="E8159" s="31" t="str">
        <x:v>no</x:v>
      </x:c>
      <x:c r="F8159" s="31" t="str">
        <x:f>IF(C8159&lt;&gt;"","exclude_synthetic",IF(D8159=0,"exclude_no_activity",IFERROR(VLOOKUP(LOWER(B8159),'Active analysis'!$A$2:$V$58,22,FALSE),"review")))</x:f>
        <x:v>exclude_no_activity</x:v>
      </x:c>
      <x:c r="G8159" s="31" t="n">
        <x:f>IFERROR(VLOOKUP(LOWER(B8159),'Active analysis'!$A$2:$V$58,21,FALSE),0)</x:f>
        <x:v>0</x:v>
      </x:c>
      <x:c r="H8159" s="31" t="str">
        <x:v>not_scanned_rate_limit</x:v>
      </x:c>
      <x:c r="I8159" s="31"/>
      <x:c r="J8159" s="31" t="str">
        <x:f>IF(C8159&lt;&gt;"",C8159,IF(D8159=0,"no signed outgoing testnet activity",IF(F8159="recommend","diverse and persistent testnet activity",IF(F8159="likely_bot","multiple automation signals","insufficient longevity or one automation signal"))))</x:f>
        <x:v>no signed outgoing testnet activity</x:v>
      </x:c>
    </x:row>
    <x:row r="8160">
      <x:c r="A8160" s="31" t="n">
        <x:v>8159</x:v>
      </x:c>
      <x:c r="B8160" s="45" t="str">
        <x:v>addr:0xa8764f5200f03e9813abf32caba8cb89915bb5e2</x:v>
      </x:c>
      <x:c r="C8160" s="31" t="str"/>
      <x:c r="D8160" s="31" t="n">
        <x:v>0</x:v>
      </x:c>
      <x:c r="E8160" s="31" t="str">
        <x:v>no</x:v>
      </x:c>
      <x:c r="F8160" s="31" t="str">
        <x:f>IF(C8160&lt;&gt;"","exclude_synthetic",IF(D8160=0,"exclude_no_activity",IFERROR(VLOOKUP(LOWER(B8160),'Active analysis'!$A$2:$V$58,22,FALSE),"review")))</x:f>
        <x:v>exclude_no_activity</x:v>
      </x:c>
      <x:c r="G8160" s="31" t="n">
        <x:f>IFERROR(VLOOKUP(LOWER(B8160),'Active analysis'!$A$2:$V$58,21,FALSE),0)</x:f>
        <x:v>0</x:v>
      </x:c>
      <x:c r="H8160" s="31" t="str">
        <x:v>not_scanned_rate_limit</x:v>
      </x:c>
      <x:c r="I8160" s="31"/>
      <x:c r="J8160" s="31" t="str">
        <x:f>IF(C8160&lt;&gt;"",C8160,IF(D8160=0,"no signed outgoing testnet activity",IF(F8160="recommend","diverse and persistent testnet activity",IF(F8160="likely_bot","multiple automation signals","insufficient longevity or one automation signal"))))</x:f>
        <x:v>no signed outgoing testnet activity</x:v>
      </x:c>
    </x:row>
    <x:row r="8161">
      <x:c r="A8161" s="31" t="n">
        <x:v>8160</x:v>
      </x:c>
      <x:c r="B8161" s="45" t="str">
        <x:v>addr:0xa876bf4159ac47b037dbedb1876d75e5607e376b</x:v>
      </x:c>
      <x:c r="C8161" s="31" t="str"/>
      <x:c r="D8161" s="31" t="n">
        <x:v>0</x:v>
      </x:c>
      <x:c r="E8161" s="31" t="str">
        <x:v>no</x:v>
      </x:c>
      <x:c r="F8161" s="31" t="str">
        <x:f>IF(C8161&lt;&gt;"","exclude_synthetic",IF(D8161=0,"exclude_no_activity",IFERROR(VLOOKUP(LOWER(B8161),'Active analysis'!$A$2:$V$58,22,FALSE),"review")))</x:f>
        <x:v>exclude_no_activity</x:v>
      </x:c>
      <x:c r="G8161" s="31" t="n">
        <x:f>IFERROR(VLOOKUP(LOWER(B8161),'Active analysis'!$A$2:$V$58,21,FALSE),0)</x:f>
        <x:v>0</x:v>
      </x:c>
      <x:c r="H8161" s="31" t="str">
        <x:v>not_scanned_rate_limit</x:v>
      </x:c>
      <x:c r="I8161" s="31"/>
      <x:c r="J8161" s="31" t="str">
        <x:f>IF(C8161&lt;&gt;"",C8161,IF(D8161=0,"no signed outgoing testnet activity",IF(F8161="recommend","diverse and persistent testnet activity",IF(F8161="likely_bot","multiple automation signals","insufficient longevity or one automation signal"))))</x:f>
        <x:v>no signed outgoing testnet activity</x:v>
      </x:c>
    </x:row>
    <x:row r="8162">
      <x:c r="A8162" s="31" t="n">
        <x:v>8161</x:v>
      </x:c>
      <x:c r="B8162" s="45" t="str">
        <x:v>addr:0xa877AEE40c722Def838a8726aE559cB4730e1EE1</x:v>
      </x:c>
      <x:c r="C8162" s="31" t="str"/>
      <x:c r="D8162" s="31" t="n">
        <x:v>0</x:v>
      </x:c>
      <x:c r="E8162" s="31" t="str">
        <x:v>no</x:v>
      </x:c>
      <x:c r="F8162" s="31" t="str">
        <x:f>IF(C8162&lt;&gt;"","exclude_synthetic",IF(D8162=0,"exclude_no_activity",IFERROR(VLOOKUP(LOWER(B8162),'Active analysis'!$A$2:$V$58,22,FALSE),"review")))</x:f>
        <x:v>exclude_no_activity</x:v>
      </x:c>
      <x:c r="G8162" s="31" t="n">
        <x:f>IFERROR(VLOOKUP(LOWER(B8162),'Active analysis'!$A$2:$V$58,21,FALSE),0)</x:f>
        <x:v>0</x:v>
      </x:c>
      <x:c r="H8162" s="31" t="str">
        <x:v>not_scanned_rate_limit</x:v>
      </x:c>
      <x:c r="I8162" s="31"/>
      <x:c r="J8162" s="31" t="str">
        <x:f>IF(C8162&lt;&gt;"",C8162,IF(D8162=0,"no signed outgoing testnet activity",IF(F8162="recommend","diverse and persistent testnet activity",IF(F8162="likely_bot","multiple automation signals","insufficient longevity or one automation signal"))))</x:f>
        <x:v>no signed outgoing testnet activity</x:v>
      </x:c>
    </x:row>
    <x:row r="8163">
      <x:c r="A8163" s="31" t="n">
        <x:v>8162</x:v>
      </x:c>
      <x:c r="B8163" s="45" t="str">
        <x:v>addr:0xA88528d5Cd0351994A4F6f42fc6D97391274B295</x:v>
      </x:c>
      <x:c r="C8163" s="31" t="str"/>
      <x:c r="D8163" s="31" t="n">
        <x:v>0</x:v>
      </x:c>
      <x:c r="E8163" s="31" t="str">
        <x:v>no</x:v>
      </x:c>
      <x:c r="F8163" s="31" t="str">
        <x:f>IF(C8163&lt;&gt;"","exclude_synthetic",IF(D8163=0,"exclude_no_activity",IFERROR(VLOOKUP(LOWER(B8163),'Active analysis'!$A$2:$V$58,22,FALSE),"review")))</x:f>
        <x:v>exclude_no_activity</x:v>
      </x:c>
      <x:c r="G8163" s="31" t="n">
        <x:f>IFERROR(VLOOKUP(LOWER(B8163),'Active analysis'!$A$2:$V$58,21,FALSE),0)</x:f>
        <x:v>0</x:v>
      </x:c>
      <x:c r="H8163" s="31" t="str">
        <x:v>not_scanned_rate_limit</x:v>
      </x:c>
      <x:c r="I8163" s="31"/>
      <x:c r="J8163" s="31" t="str">
        <x:f>IF(C8163&lt;&gt;"",C8163,IF(D8163=0,"no signed outgoing testnet activity",IF(F8163="recommend","diverse and persistent testnet activity",IF(F8163="likely_bot","multiple automation signals","insufficient longevity or one automation signal"))))</x:f>
        <x:v>no signed outgoing testnet activity</x:v>
      </x:c>
    </x:row>
    <x:row r="8164">
      <x:c r="A8164" s="31" t="n">
        <x:v>8163</x:v>
      </x:c>
      <x:c r="B8164" s="45" t="str">
        <x:v>addr:0xA88546A50F5a5B85085AF6cd73AD8671a45B5046</x:v>
      </x:c>
      <x:c r="C8164" s="31" t="str"/>
      <x:c r="D8164" s="31" t="n">
        <x:v>0</x:v>
      </x:c>
      <x:c r="E8164" s="31" t="str">
        <x:v>no</x:v>
      </x:c>
      <x:c r="F8164" s="31" t="str">
        <x:f>IF(C8164&lt;&gt;"","exclude_synthetic",IF(D8164=0,"exclude_no_activity",IFERROR(VLOOKUP(LOWER(B8164),'Active analysis'!$A$2:$V$58,22,FALSE),"review")))</x:f>
        <x:v>exclude_no_activity</x:v>
      </x:c>
      <x:c r="G8164" s="31" t="n">
        <x:f>IFERROR(VLOOKUP(LOWER(B8164),'Active analysis'!$A$2:$V$58,21,FALSE),0)</x:f>
        <x:v>0</x:v>
      </x:c>
      <x:c r="H8164" s="31" t="str">
        <x:v>not_scanned_rate_limit</x:v>
      </x:c>
      <x:c r="I8164" s="31"/>
      <x:c r="J8164" s="31" t="str">
        <x:f>IF(C8164&lt;&gt;"",C8164,IF(D8164=0,"no signed outgoing testnet activity",IF(F8164="recommend","diverse and persistent testnet activity",IF(F8164="likely_bot","multiple automation signals","insufficient longevity or one automation signal"))))</x:f>
        <x:v>no signed outgoing testnet activity</x:v>
      </x:c>
    </x:row>
    <x:row r="8165">
      <x:c r="A8165" s="31" t="n">
        <x:v>8164</x:v>
      </x:c>
      <x:c r="B8165" s="45" t="str">
        <x:v>addr:0xa889fbeef5882a0c1a9efdc32e02c55ac4051c8e</x:v>
      </x:c>
      <x:c r="C8165" s="31" t="str"/>
      <x:c r="D8165" s="31" t="n">
        <x:v>0</x:v>
      </x:c>
      <x:c r="E8165" s="31" t="str">
        <x:v>no</x:v>
      </x:c>
      <x:c r="F8165" s="31" t="str">
        <x:f>IF(C8165&lt;&gt;"","exclude_synthetic",IF(D8165=0,"exclude_no_activity",IFERROR(VLOOKUP(LOWER(B8165),'Active analysis'!$A$2:$V$58,22,FALSE),"review")))</x:f>
        <x:v>exclude_no_activity</x:v>
      </x:c>
      <x:c r="G8165" s="31" t="n">
        <x:f>IFERROR(VLOOKUP(LOWER(B8165),'Active analysis'!$A$2:$V$58,21,FALSE),0)</x:f>
        <x:v>0</x:v>
      </x:c>
      <x:c r="H8165" s="31" t="str">
        <x:v>not_scanned_rate_limit</x:v>
      </x:c>
      <x:c r="I8165" s="31"/>
      <x:c r="J8165" s="31" t="str">
        <x:f>IF(C8165&lt;&gt;"",C8165,IF(D8165=0,"no signed outgoing testnet activity",IF(F8165="recommend","diverse and persistent testnet activity",IF(F8165="likely_bot","multiple automation signals","insufficient longevity or one automation signal"))))</x:f>
        <x:v>no signed outgoing testnet activity</x:v>
      </x:c>
    </x:row>
    <x:row r="8166">
      <x:c r="A8166" s="31" t="n">
        <x:v>8165</x:v>
      </x:c>
      <x:c r="B8166" s="45" t="str">
        <x:v>addr:0xA88A7F7D7FE48C0DaEb9a11c241c1DBfd4F50D74</x:v>
      </x:c>
      <x:c r="C8166" s="31" t="str"/>
      <x:c r="D8166" s="31" t="n">
        <x:v>0</x:v>
      </x:c>
      <x:c r="E8166" s="31" t="str">
        <x:v>no</x:v>
      </x:c>
      <x:c r="F8166" s="31" t="str">
        <x:f>IF(C8166&lt;&gt;"","exclude_synthetic",IF(D8166=0,"exclude_no_activity",IFERROR(VLOOKUP(LOWER(B8166),'Active analysis'!$A$2:$V$58,22,FALSE),"review")))</x:f>
        <x:v>exclude_no_activity</x:v>
      </x:c>
      <x:c r="G8166" s="31" t="n">
        <x:f>IFERROR(VLOOKUP(LOWER(B8166),'Active analysis'!$A$2:$V$58,21,FALSE),0)</x:f>
        <x:v>0</x:v>
      </x:c>
      <x:c r="H8166" s="31" t="str">
        <x:v>not_scanned_rate_limit</x:v>
      </x:c>
      <x:c r="I8166" s="31"/>
      <x:c r="J8166" s="31" t="str">
        <x:f>IF(C8166&lt;&gt;"",C8166,IF(D8166=0,"no signed outgoing testnet activity",IF(F8166="recommend","diverse and persistent testnet activity",IF(F8166="likely_bot","multiple automation signals","insufficient longevity or one automation signal"))))</x:f>
        <x:v>no signed outgoing testnet activity</x:v>
      </x:c>
    </x:row>
    <x:row r="8167">
      <x:c r="A8167" s="31" t="n">
        <x:v>8166</x:v>
      </x:c>
      <x:c r="B8167" s="45" t="str">
        <x:v>addr:0xA88a9C6762Dfe0f48452B3a79146AC5C0b791DA2</x:v>
      </x:c>
      <x:c r="C8167" s="31" t="str"/>
      <x:c r="D8167" s="31" t="n">
        <x:v>0</x:v>
      </x:c>
      <x:c r="E8167" s="31" t="str">
        <x:v>no</x:v>
      </x:c>
      <x:c r="F8167" s="31" t="str">
        <x:f>IF(C8167&lt;&gt;"","exclude_synthetic",IF(D8167=0,"exclude_no_activity",IFERROR(VLOOKUP(LOWER(B8167),'Active analysis'!$A$2:$V$58,22,FALSE),"review")))</x:f>
        <x:v>exclude_no_activity</x:v>
      </x:c>
      <x:c r="G8167" s="31" t="n">
        <x:f>IFERROR(VLOOKUP(LOWER(B8167),'Active analysis'!$A$2:$V$58,21,FALSE),0)</x:f>
        <x:v>0</x:v>
      </x:c>
      <x:c r="H8167" s="31" t="str">
        <x:v>not_scanned_rate_limit</x:v>
      </x:c>
      <x:c r="I8167" s="31"/>
      <x:c r="J8167" s="31" t="str">
        <x:f>IF(C8167&lt;&gt;"",C8167,IF(D8167=0,"no signed outgoing testnet activity",IF(F8167="recommend","diverse and persistent testnet activity",IF(F8167="likely_bot","multiple automation signals","insufficient longevity or one automation signal"))))</x:f>
        <x:v>no signed outgoing testnet activity</x:v>
      </x:c>
    </x:row>
    <x:row r="8168">
      <x:c r="A8168" s="31" t="n">
        <x:v>8167</x:v>
      </x:c>
      <x:c r="B8168" s="45" t="str">
        <x:v>addr:0xA88E5B5f2b7D92b1e925d7f53c13185022568C64</x:v>
      </x:c>
      <x:c r="C8168" s="31" t="str"/>
      <x:c r="D8168" s="31" t="n">
        <x:v>0</x:v>
      </x:c>
      <x:c r="E8168" s="31" t="str">
        <x:v>no</x:v>
      </x:c>
      <x:c r="F8168" s="31" t="str">
        <x:f>IF(C8168&lt;&gt;"","exclude_synthetic",IF(D8168=0,"exclude_no_activity",IFERROR(VLOOKUP(LOWER(B8168),'Active analysis'!$A$2:$V$58,22,FALSE),"review")))</x:f>
        <x:v>exclude_no_activity</x:v>
      </x:c>
      <x:c r="G8168" s="31" t="n">
        <x:f>IFERROR(VLOOKUP(LOWER(B8168),'Active analysis'!$A$2:$V$58,21,FALSE),0)</x:f>
        <x:v>0</x:v>
      </x:c>
      <x:c r="H8168" s="31" t="str">
        <x:v>not_scanned_rate_limit</x:v>
      </x:c>
      <x:c r="I8168" s="31"/>
      <x:c r="J8168" s="31" t="str">
        <x:f>IF(C8168&lt;&gt;"",C8168,IF(D8168=0,"no signed outgoing testnet activity",IF(F8168="recommend","diverse and persistent testnet activity",IF(F8168="likely_bot","multiple automation signals","insufficient longevity or one automation signal"))))</x:f>
        <x:v>no signed outgoing testnet activity</x:v>
      </x:c>
    </x:row>
    <x:row r="8169">
      <x:c r="A8169" s="31" t="n">
        <x:v>8168</x:v>
      </x:c>
      <x:c r="B8169" s="45" t="str">
        <x:v>addr:0xA88f0ccC71cD2E359aceFecDAcFb5de92cE67F60</x:v>
      </x:c>
      <x:c r="C8169" s="31" t="str"/>
      <x:c r="D8169" s="31" t="n">
        <x:v>0</x:v>
      </x:c>
      <x:c r="E8169" s="31" t="str">
        <x:v>no</x:v>
      </x:c>
      <x:c r="F8169" s="31" t="str">
        <x:f>IF(C8169&lt;&gt;"","exclude_synthetic",IF(D8169=0,"exclude_no_activity",IFERROR(VLOOKUP(LOWER(B8169),'Active analysis'!$A$2:$V$58,22,FALSE),"review")))</x:f>
        <x:v>exclude_no_activity</x:v>
      </x:c>
      <x:c r="G8169" s="31" t="n">
        <x:f>IFERROR(VLOOKUP(LOWER(B8169),'Active analysis'!$A$2:$V$58,21,FALSE),0)</x:f>
        <x:v>0</x:v>
      </x:c>
      <x:c r="H8169" s="31" t="str">
        <x:v>not_scanned_rate_limit</x:v>
      </x:c>
      <x:c r="I8169" s="31"/>
      <x:c r="J8169" s="31" t="str">
        <x:f>IF(C8169&lt;&gt;"",C8169,IF(D8169=0,"no signed outgoing testnet activity",IF(F8169="recommend","diverse and persistent testnet activity",IF(F8169="likely_bot","multiple automation signals","insufficient longevity or one automation signal"))))</x:f>
        <x:v>no signed outgoing testnet activity</x:v>
      </x:c>
    </x:row>
    <x:row r="8170">
      <x:c r="A8170" s="31" t="n">
        <x:v>8169</x:v>
      </x:c>
      <x:c r="B8170" s="45" t="str">
        <x:v>addr:0xA896cb46B115CCfbF9cd8b311c6F3A1F85A95B14</x:v>
      </x:c>
      <x:c r="C8170" s="31" t="str"/>
      <x:c r="D8170" s="31" t="n">
        <x:v>0</x:v>
      </x:c>
      <x:c r="E8170" s="31" t="str">
        <x:v>no</x:v>
      </x:c>
      <x:c r="F8170" s="31" t="str">
        <x:f>IF(C8170&lt;&gt;"","exclude_synthetic",IF(D8170=0,"exclude_no_activity",IFERROR(VLOOKUP(LOWER(B8170),'Active analysis'!$A$2:$V$58,22,FALSE),"review")))</x:f>
        <x:v>exclude_no_activity</x:v>
      </x:c>
      <x:c r="G8170" s="31" t="n">
        <x:f>IFERROR(VLOOKUP(LOWER(B8170),'Active analysis'!$A$2:$V$58,21,FALSE),0)</x:f>
        <x:v>0</x:v>
      </x:c>
      <x:c r="H8170" s="31" t="str">
        <x:v>not_scanned_rate_limit</x:v>
      </x:c>
      <x:c r="I8170" s="31"/>
      <x:c r="J8170" s="31" t="str">
        <x:f>IF(C8170&lt;&gt;"",C8170,IF(D8170=0,"no signed outgoing testnet activity",IF(F8170="recommend","diverse and persistent testnet activity",IF(F8170="likely_bot","multiple automation signals","insufficient longevity or one automation signal"))))</x:f>
        <x:v>no signed outgoing testnet activity</x:v>
      </x:c>
    </x:row>
    <x:row r="8171">
      <x:c r="A8171" s="31" t="n">
        <x:v>8170</x:v>
      </x:c>
      <x:c r="B8171" s="45" t="str">
        <x:v>addr:0xa8a1a5b5d4c69b96826833780a8a6d3db941b5a7</x:v>
      </x:c>
      <x:c r="C8171" s="31" t="str"/>
      <x:c r="D8171" s="31" t="n">
        <x:v>0</x:v>
      </x:c>
      <x:c r="E8171" s="31" t="str">
        <x:v>no</x:v>
      </x:c>
      <x:c r="F8171" s="31" t="str">
        <x:f>IF(C8171&lt;&gt;"","exclude_synthetic",IF(D8171=0,"exclude_no_activity",IFERROR(VLOOKUP(LOWER(B8171),'Active analysis'!$A$2:$V$58,22,FALSE),"review")))</x:f>
        <x:v>exclude_no_activity</x:v>
      </x:c>
      <x:c r="G8171" s="31" t="n">
        <x:f>IFERROR(VLOOKUP(LOWER(B8171),'Active analysis'!$A$2:$V$58,21,FALSE),0)</x:f>
        <x:v>0</x:v>
      </x:c>
      <x:c r="H8171" s="31" t="str">
        <x:v>not_scanned_rate_limit</x:v>
      </x:c>
      <x:c r="I8171" s="31"/>
      <x:c r="J8171" s="31" t="str">
        <x:f>IF(C8171&lt;&gt;"",C8171,IF(D8171=0,"no signed outgoing testnet activity",IF(F8171="recommend","diverse and persistent testnet activity",IF(F8171="likely_bot","multiple automation signals","insufficient longevity or one automation signal"))))</x:f>
        <x:v>no signed outgoing testnet activity</x:v>
      </x:c>
    </x:row>
    <x:row r="8172">
      <x:c r="A8172" s="31" t="n">
        <x:v>8171</x:v>
      </x:c>
      <x:c r="B8172" s="45" t="str">
        <x:v>addr:0xa8a6b068c2e30c80d58a18937768442d4cf83b79</x:v>
      </x:c>
      <x:c r="C8172" s="31" t="str"/>
      <x:c r="D8172" s="31" t="n">
        <x:v>0</x:v>
      </x:c>
      <x:c r="E8172" s="31" t="str">
        <x:v>no</x:v>
      </x:c>
      <x:c r="F8172" s="31" t="str">
        <x:f>IF(C8172&lt;&gt;"","exclude_synthetic",IF(D8172=0,"exclude_no_activity",IFERROR(VLOOKUP(LOWER(B8172),'Active analysis'!$A$2:$V$58,22,FALSE),"review")))</x:f>
        <x:v>exclude_no_activity</x:v>
      </x:c>
      <x:c r="G8172" s="31" t="n">
        <x:f>IFERROR(VLOOKUP(LOWER(B8172),'Active analysis'!$A$2:$V$58,21,FALSE),0)</x:f>
        <x:v>0</x:v>
      </x:c>
      <x:c r="H8172" s="31" t="str">
        <x:v>not_scanned_rate_limit</x:v>
      </x:c>
      <x:c r="I8172" s="31"/>
      <x:c r="J8172" s="31" t="str">
        <x:f>IF(C8172&lt;&gt;"",C8172,IF(D8172=0,"no signed outgoing testnet activity",IF(F8172="recommend","diverse and persistent testnet activity",IF(F8172="likely_bot","multiple automation signals","insufficient longevity or one automation signal"))))</x:f>
        <x:v>no signed outgoing testnet activity</x:v>
      </x:c>
    </x:row>
    <x:row r="8173">
      <x:c r="A8173" s="31" t="n">
        <x:v>8172</x:v>
      </x:c>
      <x:c r="B8173" s="45" t="str">
        <x:v>addr:0xA8A7D641E9BF57607e94f5dA0E3Ac57C23C3F725</x:v>
      </x:c>
      <x:c r="C8173" s="31" t="str"/>
      <x:c r="D8173" s="31" t="n">
        <x:v>0</x:v>
      </x:c>
      <x:c r="E8173" s="31" t="str">
        <x:v>no</x:v>
      </x:c>
      <x:c r="F8173" s="31" t="str">
        <x:f>IF(C8173&lt;&gt;"","exclude_synthetic",IF(D8173=0,"exclude_no_activity",IFERROR(VLOOKUP(LOWER(B8173),'Active analysis'!$A$2:$V$58,22,FALSE),"review")))</x:f>
        <x:v>exclude_no_activity</x:v>
      </x:c>
      <x:c r="G8173" s="31" t="n">
        <x:f>IFERROR(VLOOKUP(LOWER(B8173),'Active analysis'!$A$2:$V$58,21,FALSE),0)</x:f>
        <x:v>0</x:v>
      </x:c>
      <x:c r="H8173" s="31" t="str">
        <x:v>not_scanned_rate_limit</x:v>
      </x:c>
      <x:c r="I8173" s="31"/>
      <x:c r="J8173" s="31" t="str">
        <x:f>IF(C8173&lt;&gt;"",C8173,IF(D8173=0,"no signed outgoing testnet activity",IF(F8173="recommend","diverse and persistent testnet activity",IF(F8173="likely_bot","multiple automation signals","insufficient longevity or one automation signal"))))</x:f>
        <x:v>no signed outgoing testnet activity</x:v>
      </x:c>
    </x:row>
    <x:row r="8174">
      <x:c r="A8174" s="31" t="n">
        <x:v>8173</x:v>
      </x:c>
      <x:c r="B8174" s="45" t="str">
        <x:v>addr:0xa8AB109B0a8b70230b0bF72279DA59d67c739463</x:v>
      </x:c>
      <x:c r="C8174" s="31" t="str"/>
      <x:c r="D8174" s="31" t="n">
        <x:v>0</x:v>
      </x:c>
      <x:c r="E8174" s="31" t="str">
        <x:v>no</x:v>
      </x:c>
      <x:c r="F8174" s="31" t="str">
        <x:f>IF(C8174&lt;&gt;"","exclude_synthetic",IF(D8174=0,"exclude_no_activity",IFERROR(VLOOKUP(LOWER(B8174),'Active analysis'!$A$2:$V$58,22,FALSE),"review")))</x:f>
        <x:v>exclude_no_activity</x:v>
      </x:c>
      <x:c r="G8174" s="31" t="n">
        <x:f>IFERROR(VLOOKUP(LOWER(B8174),'Active analysis'!$A$2:$V$58,21,FALSE),0)</x:f>
        <x:v>0</x:v>
      </x:c>
      <x:c r="H8174" s="31" t="str">
        <x:v>not_scanned_rate_limit</x:v>
      </x:c>
      <x:c r="I8174" s="31"/>
      <x:c r="J8174" s="31" t="str">
        <x:f>IF(C8174&lt;&gt;"",C8174,IF(D8174=0,"no signed outgoing testnet activity",IF(F8174="recommend","diverse and persistent testnet activity",IF(F8174="likely_bot","multiple automation signals","insufficient longevity or one automation signal"))))</x:f>
        <x:v>no signed outgoing testnet activity</x:v>
      </x:c>
    </x:row>
    <x:row r="8175">
      <x:c r="A8175" s="31" t="n">
        <x:v>8174</x:v>
      </x:c>
      <x:c r="B8175" s="45" t="str">
        <x:v>addr:0xa8b3ceec22df74d04049e33a51addb62ed63f8c9</x:v>
      </x:c>
      <x:c r="C8175" s="31" t="str"/>
      <x:c r="D8175" s="31" t="n">
        <x:v>0</x:v>
      </x:c>
      <x:c r="E8175" s="31" t="str">
        <x:v>no</x:v>
      </x:c>
      <x:c r="F8175" s="31" t="str">
        <x:f>IF(C8175&lt;&gt;"","exclude_synthetic",IF(D8175=0,"exclude_no_activity",IFERROR(VLOOKUP(LOWER(B8175),'Active analysis'!$A$2:$V$58,22,FALSE),"review")))</x:f>
        <x:v>exclude_no_activity</x:v>
      </x:c>
      <x:c r="G8175" s="31" t="n">
        <x:f>IFERROR(VLOOKUP(LOWER(B8175),'Active analysis'!$A$2:$V$58,21,FALSE),0)</x:f>
        <x:v>0</x:v>
      </x:c>
      <x:c r="H8175" s="31" t="str">
        <x:v>not_scanned_rate_limit</x:v>
      </x:c>
      <x:c r="I8175" s="31"/>
      <x:c r="J8175" s="31" t="str">
        <x:f>IF(C8175&lt;&gt;"",C8175,IF(D8175=0,"no signed outgoing testnet activity",IF(F8175="recommend","diverse and persistent testnet activity",IF(F8175="likely_bot","multiple automation signals","insufficient longevity or one automation signal"))))</x:f>
        <x:v>no signed outgoing testnet activity</x:v>
      </x:c>
    </x:row>
    <x:row r="8176">
      <x:c r="A8176" s="31" t="n">
        <x:v>8175</x:v>
      </x:c>
      <x:c r="B8176" s="45" t="str">
        <x:v>addr:0xA8b901f11Fe6a415578Df06fB1Af3cd073a3926A</x:v>
      </x:c>
      <x:c r="C8176" s="31" t="str"/>
      <x:c r="D8176" s="31" t="n">
        <x:v>0</x:v>
      </x:c>
      <x:c r="E8176" s="31" t="str">
        <x:v>no</x:v>
      </x:c>
      <x:c r="F8176" s="31" t="str">
        <x:f>IF(C8176&lt;&gt;"","exclude_synthetic",IF(D8176=0,"exclude_no_activity",IFERROR(VLOOKUP(LOWER(B8176),'Active analysis'!$A$2:$V$58,22,FALSE),"review")))</x:f>
        <x:v>exclude_no_activity</x:v>
      </x:c>
      <x:c r="G8176" s="31" t="n">
        <x:f>IFERROR(VLOOKUP(LOWER(B8176),'Active analysis'!$A$2:$V$58,21,FALSE),0)</x:f>
        <x:v>0</x:v>
      </x:c>
      <x:c r="H8176" s="31" t="str">
        <x:v>not_scanned_rate_limit</x:v>
      </x:c>
      <x:c r="I8176" s="31"/>
      <x:c r="J8176" s="31" t="str">
        <x:f>IF(C8176&lt;&gt;"",C8176,IF(D8176=0,"no signed outgoing testnet activity",IF(F8176="recommend","diverse and persistent testnet activity",IF(F8176="likely_bot","multiple automation signals","insufficient longevity or one automation signal"))))</x:f>
        <x:v>no signed outgoing testnet activity</x:v>
      </x:c>
    </x:row>
    <x:row r="8177">
      <x:c r="A8177" s="31" t="n">
        <x:v>8176</x:v>
      </x:c>
      <x:c r="B8177" s="45" t="str">
        <x:v>addr:0xa8b998e7a8e877bf2dbb159832fea9d38e370b66</x:v>
      </x:c>
      <x:c r="C8177" s="31" t="str"/>
      <x:c r="D8177" s="31" t="n">
        <x:v>0</x:v>
      </x:c>
      <x:c r="E8177" s="31" t="str">
        <x:v>no</x:v>
      </x:c>
      <x:c r="F8177" s="31" t="str">
        <x:f>IF(C8177&lt;&gt;"","exclude_synthetic",IF(D8177=0,"exclude_no_activity",IFERROR(VLOOKUP(LOWER(B8177),'Active analysis'!$A$2:$V$58,22,FALSE),"review")))</x:f>
        <x:v>exclude_no_activity</x:v>
      </x:c>
      <x:c r="G8177" s="31" t="n">
        <x:f>IFERROR(VLOOKUP(LOWER(B8177),'Active analysis'!$A$2:$V$58,21,FALSE),0)</x:f>
        <x:v>0</x:v>
      </x:c>
      <x:c r="H8177" s="31" t="str">
        <x:v>not_scanned_rate_limit</x:v>
      </x:c>
      <x:c r="I8177" s="31"/>
      <x:c r="J8177" s="31" t="str">
        <x:f>IF(C8177&lt;&gt;"",C8177,IF(D8177=0,"no signed outgoing testnet activity",IF(F8177="recommend","diverse and persistent testnet activity",IF(F8177="likely_bot","multiple automation signals","insufficient longevity or one automation signal"))))</x:f>
        <x:v>no signed outgoing testnet activity</x:v>
      </x:c>
    </x:row>
    <x:row r="8178">
      <x:c r="A8178" s="31" t="n">
        <x:v>8177</x:v>
      </x:c>
      <x:c r="B8178" s="45" t="str">
        <x:v>addr:0xa8c0adfc6d0e308e7db040658a9d8db836d3d4d9</x:v>
      </x:c>
      <x:c r="C8178" s="31" t="str"/>
      <x:c r="D8178" s="31" t="n">
        <x:v>0</x:v>
      </x:c>
      <x:c r="E8178" s="31" t="str">
        <x:v>no</x:v>
      </x:c>
      <x:c r="F8178" s="31" t="str">
        <x:f>IF(C8178&lt;&gt;"","exclude_synthetic",IF(D8178=0,"exclude_no_activity",IFERROR(VLOOKUP(LOWER(B8178),'Active analysis'!$A$2:$V$58,22,FALSE),"review")))</x:f>
        <x:v>exclude_no_activity</x:v>
      </x:c>
      <x:c r="G8178" s="31" t="n">
        <x:f>IFERROR(VLOOKUP(LOWER(B8178),'Active analysis'!$A$2:$V$58,21,FALSE),0)</x:f>
        <x:v>0</x:v>
      </x:c>
      <x:c r="H8178" s="31" t="str">
        <x:v>not_scanned_rate_limit</x:v>
      </x:c>
      <x:c r="I8178" s="31"/>
      <x:c r="J8178" s="31" t="str">
        <x:f>IF(C8178&lt;&gt;"",C8178,IF(D8178=0,"no signed outgoing testnet activity",IF(F8178="recommend","diverse and persistent testnet activity",IF(F8178="likely_bot","multiple automation signals","insufficient longevity or one automation signal"))))</x:f>
        <x:v>no signed outgoing testnet activity</x:v>
      </x:c>
    </x:row>
    <x:row r="8179">
      <x:c r="A8179" s="31" t="n">
        <x:v>8178</x:v>
      </x:c>
      <x:c r="B8179" s="45" t="str">
        <x:v>addr:0xA8C0d2423F05Ac8f28805c1c87AC20d23555E1dA</x:v>
      </x:c>
      <x:c r="C8179" s="31" t="str"/>
      <x:c r="D8179" s="31" t="n">
        <x:v>0</x:v>
      </x:c>
      <x:c r="E8179" s="31" t="str">
        <x:v>no</x:v>
      </x:c>
      <x:c r="F8179" s="31" t="str">
        <x:f>IF(C8179&lt;&gt;"","exclude_synthetic",IF(D8179=0,"exclude_no_activity",IFERROR(VLOOKUP(LOWER(B8179),'Active analysis'!$A$2:$V$58,22,FALSE),"review")))</x:f>
        <x:v>exclude_no_activity</x:v>
      </x:c>
      <x:c r="G8179" s="31" t="n">
        <x:f>IFERROR(VLOOKUP(LOWER(B8179),'Active analysis'!$A$2:$V$58,21,FALSE),0)</x:f>
        <x:v>0</x:v>
      </x:c>
      <x:c r="H8179" s="31" t="str">
        <x:v>not_scanned_rate_limit</x:v>
      </x:c>
      <x:c r="I8179" s="31"/>
      <x:c r="J8179" s="31" t="str">
        <x:f>IF(C8179&lt;&gt;"",C8179,IF(D8179=0,"no signed outgoing testnet activity",IF(F8179="recommend","diverse and persistent testnet activity",IF(F8179="likely_bot","multiple automation signals","insufficient longevity or one automation signal"))))</x:f>
        <x:v>no signed outgoing testnet activity</x:v>
      </x:c>
    </x:row>
    <x:row r="8180">
      <x:c r="A8180" s="31" t="n">
        <x:v>8179</x:v>
      </x:c>
      <x:c r="B8180" s="45" t="str">
        <x:v>addr:0xA8c37C2ab518f8541b863Ba666e0eCac7F4A8501</x:v>
      </x:c>
      <x:c r="C8180" s="31" t="str"/>
      <x:c r="D8180" s="31" t="n">
        <x:v>11</x:v>
      </x:c>
      <x:c r="E8180" s="31" t="str">
        <x:v>yes</x:v>
      </x:c>
      <x:c r="F8180" s="31" t="str">
        <x:f>IF(C8180&lt;&gt;"","exclude_synthetic",IF(D8180=0,"exclude_no_activity",IFERROR(VLOOKUP(LOWER(B8180),'Active analysis'!$A$2:$V$58,22,FALSE),"review")))</x:f>
        <x:v>review</x:v>
      </x:c>
      <x:c r="G8180" s="31" t="n">
        <x:f>IFERROR(VLOOKUP(LOWER(B8180),'Active analysis'!$A$2:$V$58,21,FALSE),0)</x:f>
        <x:v>70</x:v>
      </x:c>
      <x:c r="H8180" s="31" t="str">
        <x:v>not_scanned_rate_limit</x:v>
      </x:c>
      <x:c r="I8180" s="31"/>
      <x:c r="J8180" s="31" t="str">
        <x:f>IF(C8180&lt;&gt;"",C8180,IF(D8180=0,"no signed outgoing testnet activity",IF(F8180="recommend","diverse and persistent testnet activity",IF(F8180="likely_bot","multiple automation signals","insufficient longevity or one automation signal"))))</x:f>
        <x:v>insufficient longevity or one automation signal</x:v>
      </x:c>
    </x:row>
    <x:row r="8181">
      <x:c r="A8181" s="31" t="n">
        <x:v>8180</x:v>
      </x:c>
      <x:c r="B8181" s="45" t="str">
        <x:v>addr:0xA8c6593dC4E02Ae849Bb4C859f804c4e0846C2F5</x:v>
      </x:c>
      <x:c r="C8181" s="31" t="str"/>
      <x:c r="D8181" s="31" t="n">
        <x:v>0</x:v>
      </x:c>
      <x:c r="E8181" s="31" t="str">
        <x:v>no</x:v>
      </x:c>
      <x:c r="F8181" s="31" t="str">
        <x:f>IF(C8181&lt;&gt;"","exclude_synthetic",IF(D8181=0,"exclude_no_activity",IFERROR(VLOOKUP(LOWER(B8181),'Active analysis'!$A$2:$V$58,22,FALSE),"review")))</x:f>
        <x:v>exclude_no_activity</x:v>
      </x:c>
      <x:c r="G8181" s="31" t="n">
        <x:f>IFERROR(VLOOKUP(LOWER(B8181),'Active analysis'!$A$2:$V$58,21,FALSE),0)</x:f>
        <x:v>0</x:v>
      </x:c>
      <x:c r="H8181" s="31" t="str">
        <x:v>not_scanned_rate_limit</x:v>
      </x:c>
      <x:c r="I8181" s="31"/>
      <x:c r="J8181" s="31" t="str">
        <x:f>IF(C8181&lt;&gt;"",C8181,IF(D8181=0,"no signed outgoing testnet activity",IF(F8181="recommend","diverse and persistent testnet activity",IF(F8181="likely_bot","multiple automation signals","insufficient longevity or one automation signal"))))</x:f>
        <x:v>no signed outgoing testnet activity</x:v>
      </x:c>
    </x:row>
    <x:row r="8182">
      <x:c r="A8182" s="31" t="n">
        <x:v>8181</x:v>
      </x:c>
      <x:c r="B8182" s="45" t="str">
        <x:v>addr:0xa8D1d8469c3d4ad7c3C44C2Fa9bb7F8C8016A339</x:v>
      </x:c>
      <x:c r="C8182" s="31" t="str"/>
      <x:c r="D8182" s="31" t="n">
        <x:v>0</x:v>
      </x:c>
      <x:c r="E8182" s="31" t="str">
        <x:v>no</x:v>
      </x:c>
      <x:c r="F8182" s="31" t="str">
        <x:f>IF(C8182&lt;&gt;"","exclude_synthetic",IF(D8182=0,"exclude_no_activity",IFERROR(VLOOKUP(LOWER(B8182),'Active analysis'!$A$2:$V$58,22,FALSE),"review")))</x:f>
        <x:v>exclude_no_activity</x:v>
      </x:c>
      <x:c r="G8182" s="31" t="n">
        <x:f>IFERROR(VLOOKUP(LOWER(B8182),'Active analysis'!$A$2:$V$58,21,FALSE),0)</x:f>
        <x:v>0</x:v>
      </x:c>
      <x:c r="H8182" s="31" t="str">
        <x:v>not_scanned_rate_limit</x:v>
      </x:c>
      <x:c r="I8182" s="31"/>
      <x:c r="J8182" s="31" t="str">
        <x:f>IF(C8182&lt;&gt;"",C8182,IF(D8182=0,"no signed outgoing testnet activity",IF(F8182="recommend","diverse and persistent testnet activity",IF(F8182="likely_bot","multiple automation signals","insufficient longevity or one automation signal"))))</x:f>
        <x:v>no signed outgoing testnet activity</x:v>
      </x:c>
    </x:row>
    <x:row r="8183">
      <x:c r="A8183" s="31" t="n">
        <x:v>8182</x:v>
      </x:c>
      <x:c r="B8183" s="45" t="str">
        <x:v>addr:0xa8d2714431f4bfd66531ef6b7a9523e1acbcf961</x:v>
      </x:c>
      <x:c r="C8183" s="31" t="str"/>
      <x:c r="D8183" s="31" t="n">
        <x:v>0</x:v>
      </x:c>
      <x:c r="E8183" s="31" t="str">
        <x:v>no</x:v>
      </x:c>
      <x:c r="F8183" s="31" t="str">
        <x:f>IF(C8183&lt;&gt;"","exclude_synthetic",IF(D8183=0,"exclude_no_activity",IFERROR(VLOOKUP(LOWER(B8183),'Active analysis'!$A$2:$V$58,22,FALSE),"review")))</x:f>
        <x:v>exclude_no_activity</x:v>
      </x:c>
      <x:c r="G8183" s="31" t="n">
        <x:f>IFERROR(VLOOKUP(LOWER(B8183),'Active analysis'!$A$2:$V$58,21,FALSE),0)</x:f>
        <x:v>0</x:v>
      </x:c>
      <x:c r="H8183" s="31" t="str">
        <x:v>not_scanned_rate_limit</x:v>
      </x:c>
      <x:c r="I8183" s="31"/>
      <x:c r="J8183" s="31" t="str">
        <x:f>IF(C8183&lt;&gt;"",C8183,IF(D8183=0,"no signed outgoing testnet activity",IF(F8183="recommend","diverse and persistent testnet activity",IF(F8183="likely_bot","multiple automation signals","insufficient longevity or one automation signal"))))</x:f>
        <x:v>no signed outgoing testnet activity</x:v>
      </x:c>
    </x:row>
    <x:row r="8184">
      <x:c r="A8184" s="31" t="n">
        <x:v>8183</x:v>
      </x:c>
      <x:c r="B8184" s="45" t="str">
        <x:v>addr:0xa8dbee7b1c66bb6d167cd25d9a5b070b45b021c5</x:v>
      </x:c>
      <x:c r="C8184" s="31" t="str"/>
      <x:c r="D8184" s="31" t="n">
        <x:v>0</x:v>
      </x:c>
      <x:c r="E8184" s="31" t="str">
        <x:v>no</x:v>
      </x:c>
      <x:c r="F8184" s="31" t="str">
        <x:f>IF(C8184&lt;&gt;"","exclude_synthetic",IF(D8184=0,"exclude_no_activity",IFERROR(VLOOKUP(LOWER(B8184),'Active analysis'!$A$2:$V$58,22,FALSE),"review")))</x:f>
        <x:v>exclude_no_activity</x:v>
      </x:c>
      <x:c r="G8184" s="31" t="n">
        <x:f>IFERROR(VLOOKUP(LOWER(B8184),'Active analysis'!$A$2:$V$58,21,FALSE),0)</x:f>
        <x:v>0</x:v>
      </x:c>
      <x:c r="H8184" s="31" t="str">
        <x:v>not_scanned_rate_limit</x:v>
      </x:c>
      <x:c r="I8184" s="31"/>
      <x:c r="J8184" s="31" t="str">
        <x:f>IF(C8184&lt;&gt;"",C8184,IF(D8184=0,"no signed outgoing testnet activity",IF(F8184="recommend","diverse and persistent testnet activity",IF(F8184="likely_bot","multiple automation signals","insufficient longevity or one automation signal"))))</x:f>
        <x:v>no signed outgoing testnet activity</x:v>
      </x:c>
    </x:row>
    <x:row r="8185">
      <x:c r="A8185" s="31" t="n">
        <x:v>8184</x:v>
      </x:c>
      <x:c r="B8185" s="45" t="str">
        <x:v>addr:0xa8dd6d98db0fc6c2ba5200b0fdd9baa810d51ebb</x:v>
      </x:c>
      <x:c r="C8185" s="31" t="str"/>
      <x:c r="D8185" s="31" t="n">
        <x:v>0</x:v>
      </x:c>
      <x:c r="E8185" s="31" t="str">
        <x:v>no</x:v>
      </x:c>
      <x:c r="F8185" s="31" t="str">
        <x:f>IF(C8185&lt;&gt;"","exclude_synthetic",IF(D8185=0,"exclude_no_activity",IFERROR(VLOOKUP(LOWER(B8185),'Active analysis'!$A$2:$V$58,22,FALSE),"review")))</x:f>
        <x:v>exclude_no_activity</x:v>
      </x:c>
      <x:c r="G8185" s="31" t="n">
        <x:f>IFERROR(VLOOKUP(LOWER(B8185),'Active analysis'!$A$2:$V$58,21,FALSE),0)</x:f>
        <x:v>0</x:v>
      </x:c>
      <x:c r="H8185" s="31" t="str">
        <x:v>not_scanned_rate_limit</x:v>
      </x:c>
      <x:c r="I8185" s="31"/>
      <x:c r="J8185" s="31" t="str">
        <x:f>IF(C8185&lt;&gt;"",C8185,IF(D8185=0,"no signed outgoing testnet activity",IF(F8185="recommend","diverse and persistent testnet activity",IF(F8185="likely_bot","multiple automation signals","insufficient longevity or one automation signal"))))</x:f>
        <x:v>no signed outgoing testnet activity</x:v>
      </x:c>
    </x:row>
    <x:row r="8186">
      <x:c r="A8186" s="31" t="n">
        <x:v>8185</x:v>
      </x:c>
      <x:c r="B8186" s="45" t="str">
        <x:v>addr:0xa8e1be68f3a52d95f7e6213d44c17c37cb85f61d</x:v>
      </x:c>
      <x:c r="C8186" s="31" t="str"/>
      <x:c r="D8186" s="31" t="n">
        <x:v>0</x:v>
      </x:c>
      <x:c r="E8186" s="31" t="str">
        <x:v>no</x:v>
      </x:c>
      <x:c r="F8186" s="31" t="str">
        <x:f>IF(C8186&lt;&gt;"","exclude_synthetic",IF(D8186=0,"exclude_no_activity",IFERROR(VLOOKUP(LOWER(B8186),'Active analysis'!$A$2:$V$58,22,FALSE),"review")))</x:f>
        <x:v>exclude_no_activity</x:v>
      </x:c>
      <x:c r="G8186" s="31" t="n">
        <x:f>IFERROR(VLOOKUP(LOWER(B8186),'Active analysis'!$A$2:$V$58,21,FALSE),0)</x:f>
        <x:v>0</x:v>
      </x:c>
      <x:c r="H8186" s="31" t="str">
        <x:v>not_scanned_rate_limit</x:v>
      </x:c>
      <x:c r="I8186" s="31"/>
      <x:c r="J8186" s="31" t="str">
        <x:f>IF(C8186&lt;&gt;"",C8186,IF(D8186=0,"no signed outgoing testnet activity",IF(F8186="recommend","diverse and persistent testnet activity",IF(F8186="likely_bot","multiple automation signals","insufficient longevity or one automation signal"))))</x:f>
        <x:v>no signed outgoing testnet activity</x:v>
      </x:c>
    </x:row>
    <x:row r="8187">
      <x:c r="A8187" s="31" t="n">
        <x:v>8186</x:v>
      </x:c>
      <x:c r="B8187" s="45" t="str">
        <x:v>addr:0xA8e6A88a12966eee7AA6c2d0E992A9f7A0c76DC4</x:v>
      </x:c>
      <x:c r="C8187" s="31" t="str"/>
      <x:c r="D8187" s="31" t="n">
        <x:v>0</x:v>
      </x:c>
      <x:c r="E8187" s="31" t="str">
        <x:v>no</x:v>
      </x:c>
      <x:c r="F8187" s="31" t="str">
        <x:f>IF(C8187&lt;&gt;"","exclude_synthetic",IF(D8187=0,"exclude_no_activity",IFERROR(VLOOKUP(LOWER(B8187),'Active analysis'!$A$2:$V$58,22,FALSE),"review")))</x:f>
        <x:v>exclude_no_activity</x:v>
      </x:c>
      <x:c r="G8187" s="31" t="n">
        <x:f>IFERROR(VLOOKUP(LOWER(B8187),'Active analysis'!$A$2:$V$58,21,FALSE),0)</x:f>
        <x:v>0</x:v>
      </x:c>
      <x:c r="H8187" s="31" t="str">
        <x:v>not_scanned_rate_limit</x:v>
      </x:c>
      <x:c r="I8187" s="31"/>
      <x:c r="J8187" s="31" t="str">
        <x:f>IF(C8187&lt;&gt;"",C8187,IF(D8187=0,"no signed outgoing testnet activity",IF(F8187="recommend","diverse and persistent testnet activity",IF(F8187="likely_bot","multiple automation signals","insufficient longevity or one automation signal"))))</x:f>
        <x:v>no signed outgoing testnet activity</x:v>
      </x:c>
    </x:row>
    <x:row r="8188">
      <x:c r="A8188" s="31" t="n">
        <x:v>8187</x:v>
      </x:c>
      <x:c r="B8188" s="45" t="str">
        <x:v>addr:0xA8f7B7C8E1cEAB77bD3437d57980e7F8557f62c5</x:v>
      </x:c>
      <x:c r="C8188" s="31" t="str"/>
      <x:c r="D8188" s="31" t="n">
        <x:v>0</x:v>
      </x:c>
      <x:c r="E8188" s="31" t="str">
        <x:v>no</x:v>
      </x:c>
      <x:c r="F8188" s="31" t="str">
        <x:f>IF(C8188&lt;&gt;"","exclude_synthetic",IF(D8188=0,"exclude_no_activity",IFERROR(VLOOKUP(LOWER(B8188),'Active analysis'!$A$2:$V$58,22,FALSE),"review")))</x:f>
        <x:v>exclude_no_activity</x:v>
      </x:c>
      <x:c r="G8188" s="31" t="n">
        <x:f>IFERROR(VLOOKUP(LOWER(B8188),'Active analysis'!$A$2:$V$58,21,FALSE),0)</x:f>
        <x:v>0</x:v>
      </x:c>
      <x:c r="H8188" s="31" t="str">
        <x:v>not_scanned_rate_limit</x:v>
      </x:c>
      <x:c r="I8188" s="31"/>
      <x:c r="J8188" s="31" t="str">
        <x:f>IF(C8188&lt;&gt;"",C8188,IF(D8188=0,"no signed outgoing testnet activity",IF(F8188="recommend","diverse and persistent testnet activity",IF(F8188="likely_bot","multiple automation signals","insufficient longevity or one automation signal"))))</x:f>
        <x:v>no signed outgoing testnet activity</x:v>
      </x:c>
    </x:row>
    <x:row r="8189">
      <x:c r="A8189" s="31" t="n">
        <x:v>8188</x:v>
      </x:c>
      <x:c r="B8189" s="45" t="str">
        <x:v>addr:0xA8f9D04A243d491Ee2233717C73a160d78DA07e6</x:v>
      </x:c>
      <x:c r="C8189" s="31" t="str"/>
      <x:c r="D8189" s="31" t="n">
        <x:v>0</x:v>
      </x:c>
      <x:c r="E8189" s="31" t="str">
        <x:v>no</x:v>
      </x:c>
      <x:c r="F8189" s="31" t="str">
        <x:f>IF(C8189&lt;&gt;"","exclude_synthetic",IF(D8189=0,"exclude_no_activity",IFERROR(VLOOKUP(LOWER(B8189),'Active analysis'!$A$2:$V$58,22,FALSE),"review")))</x:f>
        <x:v>exclude_no_activity</x:v>
      </x:c>
      <x:c r="G8189" s="31" t="n">
        <x:f>IFERROR(VLOOKUP(LOWER(B8189),'Active analysis'!$A$2:$V$58,21,FALSE),0)</x:f>
        <x:v>0</x:v>
      </x:c>
      <x:c r="H8189" s="31" t="str">
        <x:v>not_scanned_rate_limit</x:v>
      </x:c>
      <x:c r="I8189" s="31"/>
      <x:c r="J8189" s="31" t="str">
        <x:f>IF(C8189&lt;&gt;"",C8189,IF(D8189=0,"no signed outgoing testnet activity",IF(F8189="recommend","diverse and persistent testnet activity",IF(F8189="likely_bot","multiple automation signals","insufficient longevity or one automation signal"))))</x:f>
        <x:v>no signed outgoing testnet activity</x:v>
      </x:c>
    </x:row>
    <x:row r="8190">
      <x:c r="A8190" s="31" t="n">
        <x:v>8189</x:v>
      </x:c>
      <x:c r="B8190" s="45" t="str">
        <x:v>addr:0xa8fb1b2be5ed599bc7af273d50a306bfd9932400</x:v>
      </x:c>
      <x:c r="C8190" s="31" t="str"/>
      <x:c r="D8190" s="31" t="n">
        <x:v>0</x:v>
      </x:c>
      <x:c r="E8190" s="31" t="str">
        <x:v>no</x:v>
      </x:c>
      <x:c r="F8190" s="31" t="str">
        <x:f>IF(C8190&lt;&gt;"","exclude_synthetic",IF(D8190=0,"exclude_no_activity",IFERROR(VLOOKUP(LOWER(B8190),'Active analysis'!$A$2:$V$58,22,FALSE),"review")))</x:f>
        <x:v>exclude_no_activity</x:v>
      </x:c>
      <x:c r="G8190" s="31" t="n">
        <x:f>IFERROR(VLOOKUP(LOWER(B8190),'Active analysis'!$A$2:$V$58,21,FALSE),0)</x:f>
        <x:v>0</x:v>
      </x:c>
      <x:c r="H8190" s="31" t="str">
        <x:v>not_scanned_rate_limit</x:v>
      </x:c>
      <x:c r="I8190" s="31"/>
      <x:c r="J8190" s="31" t="str">
        <x:f>IF(C8190&lt;&gt;"",C8190,IF(D8190=0,"no signed outgoing testnet activity",IF(F8190="recommend","diverse and persistent testnet activity",IF(F8190="likely_bot","multiple automation signals","insufficient longevity or one automation signal"))))</x:f>
        <x:v>no signed outgoing testnet activity</x:v>
      </x:c>
    </x:row>
    <x:row r="8191">
      <x:c r="A8191" s="31" t="n">
        <x:v>8190</x:v>
      </x:c>
      <x:c r="B8191" s="45" t="str">
        <x:v>addr:0xa8fD67C579DEa0B0C1bAa5779B1Ae4818C743e69</x:v>
      </x:c>
      <x:c r="C8191" s="31" t="str"/>
      <x:c r="D8191" s="31" t="n">
        <x:v>0</x:v>
      </x:c>
      <x:c r="E8191" s="31" t="str">
        <x:v>no</x:v>
      </x:c>
      <x:c r="F8191" s="31" t="str">
        <x:f>IF(C8191&lt;&gt;"","exclude_synthetic",IF(D8191=0,"exclude_no_activity",IFERROR(VLOOKUP(LOWER(B8191),'Active analysis'!$A$2:$V$58,22,FALSE),"review")))</x:f>
        <x:v>exclude_no_activity</x:v>
      </x:c>
      <x:c r="G8191" s="31" t="n">
        <x:f>IFERROR(VLOOKUP(LOWER(B8191),'Active analysis'!$A$2:$V$58,21,FALSE),0)</x:f>
        <x:v>0</x:v>
      </x:c>
      <x:c r="H8191" s="31" t="str">
        <x:v>not_scanned_rate_limit</x:v>
      </x:c>
      <x:c r="I8191" s="31"/>
      <x:c r="J8191" s="31" t="str">
        <x:f>IF(C8191&lt;&gt;"",C8191,IF(D8191=0,"no signed outgoing testnet activity",IF(F8191="recommend","diverse and persistent testnet activity",IF(F8191="likely_bot","multiple automation signals","insufficient longevity or one automation signal"))))</x:f>
        <x:v>no signed outgoing testnet activity</x:v>
      </x:c>
    </x:row>
    <x:row r="8192">
      <x:c r="A8192" s="31" t="n">
        <x:v>8191</x:v>
      </x:c>
      <x:c r="B8192" s="45" t="str">
        <x:v>addr:0xa90c23eafab06edea30b6002e0a6cb5c6e717f8d</x:v>
      </x:c>
      <x:c r="C8192" s="31" t="str"/>
      <x:c r="D8192" s="31" t="n">
        <x:v>0</x:v>
      </x:c>
      <x:c r="E8192" s="31" t="str">
        <x:v>no</x:v>
      </x:c>
      <x:c r="F8192" s="31" t="str">
        <x:f>IF(C8192&lt;&gt;"","exclude_synthetic",IF(D8192=0,"exclude_no_activity",IFERROR(VLOOKUP(LOWER(B8192),'Active analysis'!$A$2:$V$58,22,FALSE),"review")))</x:f>
        <x:v>exclude_no_activity</x:v>
      </x:c>
      <x:c r="G8192" s="31" t="n">
        <x:f>IFERROR(VLOOKUP(LOWER(B8192),'Active analysis'!$A$2:$V$58,21,FALSE),0)</x:f>
        <x:v>0</x:v>
      </x:c>
      <x:c r="H8192" s="31" t="str">
        <x:v>not_scanned_rate_limit</x:v>
      </x:c>
      <x:c r="I8192" s="31"/>
      <x:c r="J8192" s="31" t="str">
        <x:f>IF(C8192&lt;&gt;"",C8192,IF(D8192=0,"no signed outgoing testnet activity",IF(F8192="recommend","diverse and persistent testnet activity",IF(F8192="likely_bot","multiple automation signals","insufficient longevity or one automation signal"))))</x:f>
        <x:v>no signed outgoing testnet activity</x:v>
      </x:c>
    </x:row>
    <x:row r="8193">
      <x:c r="A8193" s="31" t="n">
        <x:v>8192</x:v>
      </x:c>
      <x:c r="B8193" s="45" t="str">
        <x:v>addr:0xa912b1f3e65253389442601e3a83ded75c9c05ed</x:v>
      </x:c>
      <x:c r="C8193" s="31" t="str"/>
      <x:c r="D8193" s="31" t="n">
        <x:v>0</x:v>
      </x:c>
      <x:c r="E8193" s="31" t="str">
        <x:v>no</x:v>
      </x:c>
      <x:c r="F8193" s="31" t="str">
        <x:f>IF(C8193&lt;&gt;"","exclude_synthetic",IF(D8193=0,"exclude_no_activity",IFERROR(VLOOKUP(LOWER(B8193),'Active analysis'!$A$2:$V$58,22,FALSE),"review")))</x:f>
        <x:v>exclude_no_activity</x:v>
      </x:c>
      <x:c r="G8193" s="31" t="n">
        <x:f>IFERROR(VLOOKUP(LOWER(B8193),'Active analysis'!$A$2:$V$58,21,FALSE),0)</x:f>
        <x:v>0</x:v>
      </x:c>
      <x:c r="H8193" s="31" t="str">
        <x:v>not_scanned_rate_limit</x:v>
      </x:c>
      <x:c r="I8193" s="31"/>
      <x:c r="J8193" s="31" t="str">
        <x:f>IF(C8193&lt;&gt;"",C8193,IF(D8193=0,"no signed outgoing testnet activity",IF(F8193="recommend","diverse and persistent testnet activity",IF(F8193="likely_bot","multiple automation signals","insufficient longevity or one automation signal"))))</x:f>
        <x:v>no signed outgoing testnet activity</x:v>
      </x:c>
    </x:row>
    <x:row r="8194">
      <x:c r="A8194" s="31" t="n">
        <x:v>8193</x:v>
      </x:c>
      <x:c r="B8194" s="45" t="str">
        <x:v>addr:0xa917E48CaB81C768628F57592931B785eB50aC53</x:v>
      </x:c>
      <x:c r="C8194" s="31" t="str"/>
      <x:c r="D8194" s="31" t="n">
        <x:v>0</x:v>
      </x:c>
      <x:c r="E8194" s="31" t="str">
        <x:v>no</x:v>
      </x:c>
      <x:c r="F8194" s="31" t="str">
        <x:f>IF(C8194&lt;&gt;"","exclude_synthetic",IF(D8194=0,"exclude_no_activity",IFERROR(VLOOKUP(LOWER(B8194),'Active analysis'!$A$2:$V$58,22,FALSE),"review")))</x:f>
        <x:v>exclude_no_activity</x:v>
      </x:c>
      <x:c r="G8194" s="31" t="n">
        <x:f>IFERROR(VLOOKUP(LOWER(B8194),'Active analysis'!$A$2:$V$58,21,FALSE),0)</x:f>
        <x:v>0</x:v>
      </x:c>
      <x:c r="H8194" s="31" t="str">
        <x:v>not_scanned_rate_limit</x:v>
      </x:c>
      <x:c r="I8194" s="31"/>
      <x:c r="J8194" s="31" t="str">
        <x:f>IF(C8194&lt;&gt;"",C8194,IF(D8194=0,"no signed outgoing testnet activity",IF(F8194="recommend","diverse and persistent testnet activity",IF(F8194="likely_bot","multiple automation signals","insufficient longevity or one automation signal"))))</x:f>
        <x:v>no signed outgoing testnet activity</x:v>
      </x:c>
    </x:row>
    <x:row r="8195">
      <x:c r="A8195" s="31" t="n">
        <x:v>8194</x:v>
      </x:c>
      <x:c r="B8195" s="45" t="str">
        <x:v>addr:0xa921AAA1e3f39816e46a29392Ed9557CD9c1BCC7</x:v>
      </x:c>
      <x:c r="C8195" s="31" t="str"/>
      <x:c r="D8195" s="31" t="n">
        <x:v>0</x:v>
      </x:c>
      <x:c r="E8195" s="31" t="str">
        <x:v>no</x:v>
      </x:c>
      <x:c r="F8195" s="31" t="str">
        <x:f>IF(C8195&lt;&gt;"","exclude_synthetic",IF(D8195=0,"exclude_no_activity",IFERROR(VLOOKUP(LOWER(B8195),'Active analysis'!$A$2:$V$58,22,FALSE),"review")))</x:f>
        <x:v>exclude_no_activity</x:v>
      </x:c>
      <x:c r="G8195" s="31" t="n">
        <x:f>IFERROR(VLOOKUP(LOWER(B8195),'Active analysis'!$A$2:$V$58,21,FALSE),0)</x:f>
        <x:v>0</x:v>
      </x:c>
      <x:c r="H8195" s="31" t="str">
        <x:v>not_scanned_rate_limit</x:v>
      </x:c>
      <x:c r="I8195" s="31"/>
      <x:c r="J8195" s="31" t="str">
        <x:f>IF(C8195&lt;&gt;"",C8195,IF(D8195=0,"no signed outgoing testnet activity",IF(F8195="recommend","diverse and persistent testnet activity",IF(F8195="likely_bot","multiple automation signals","insufficient longevity or one automation signal"))))</x:f>
        <x:v>no signed outgoing testnet activity</x:v>
      </x:c>
    </x:row>
    <x:row r="8196">
      <x:c r="A8196" s="31" t="n">
        <x:v>8195</x:v>
      </x:c>
      <x:c r="B8196" s="45" t="str">
        <x:v>addr:0xa926f900212682d9e2CF6B95097410057a6Aa709</x:v>
      </x:c>
      <x:c r="C8196" s="31" t="str"/>
      <x:c r="D8196" s="31" t="n">
        <x:v>0</x:v>
      </x:c>
      <x:c r="E8196" s="31" t="str">
        <x:v>no</x:v>
      </x:c>
      <x:c r="F8196" s="31" t="str">
        <x:f>IF(C8196&lt;&gt;"","exclude_synthetic",IF(D8196=0,"exclude_no_activity",IFERROR(VLOOKUP(LOWER(B8196),'Active analysis'!$A$2:$V$58,22,FALSE),"review")))</x:f>
        <x:v>exclude_no_activity</x:v>
      </x:c>
      <x:c r="G8196" s="31" t="n">
        <x:f>IFERROR(VLOOKUP(LOWER(B8196),'Active analysis'!$A$2:$V$58,21,FALSE),0)</x:f>
        <x:v>0</x:v>
      </x:c>
      <x:c r="H8196" s="31" t="str">
        <x:v>not_scanned_rate_limit</x:v>
      </x:c>
      <x:c r="I8196" s="31"/>
      <x:c r="J8196" s="31" t="str">
        <x:f>IF(C8196&lt;&gt;"",C8196,IF(D8196=0,"no signed outgoing testnet activity",IF(F8196="recommend","diverse and persistent testnet activity",IF(F8196="likely_bot","multiple automation signals","insufficient longevity or one automation signal"))))</x:f>
        <x:v>no signed outgoing testnet activity</x:v>
      </x:c>
    </x:row>
    <x:row r="8197">
      <x:c r="A8197" s="31" t="n">
        <x:v>8196</x:v>
      </x:c>
      <x:c r="B8197" s="45" t="str">
        <x:v>addr:0xa9306814af11b519892570a464b327750c42d475</x:v>
      </x:c>
      <x:c r="C8197" s="31" t="str"/>
      <x:c r="D8197" s="31" t="n">
        <x:v>0</x:v>
      </x:c>
      <x:c r="E8197" s="31" t="str">
        <x:v>no</x:v>
      </x:c>
      <x:c r="F8197" s="31" t="str">
        <x:f>IF(C8197&lt;&gt;"","exclude_synthetic",IF(D8197=0,"exclude_no_activity",IFERROR(VLOOKUP(LOWER(B8197),'Active analysis'!$A$2:$V$58,22,FALSE),"review")))</x:f>
        <x:v>exclude_no_activity</x:v>
      </x:c>
      <x:c r="G8197" s="31" t="n">
        <x:f>IFERROR(VLOOKUP(LOWER(B8197),'Active analysis'!$A$2:$V$58,21,FALSE),0)</x:f>
        <x:v>0</x:v>
      </x:c>
      <x:c r="H8197" s="31" t="str">
        <x:v>not_scanned_rate_limit</x:v>
      </x:c>
      <x:c r="I8197" s="31"/>
      <x:c r="J8197" s="31" t="str">
        <x:f>IF(C8197&lt;&gt;"",C8197,IF(D8197=0,"no signed outgoing testnet activity",IF(F8197="recommend","diverse and persistent testnet activity",IF(F8197="likely_bot","multiple automation signals","insufficient longevity or one automation signal"))))</x:f>
        <x:v>no signed outgoing testnet activity</x:v>
      </x:c>
    </x:row>
    <x:row r="8198">
      <x:c r="A8198" s="31" t="n">
        <x:v>8197</x:v>
      </x:c>
      <x:c r="B8198" s="45" t="str">
        <x:v>addr:0xa931f66daea40c8e9bf798245f7c55739414ee56</x:v>
      </x:c>
      <x:c r="C8198" s="31" t="str"/>
      <x:c r="D8198" s="31" t="n">
        <x:v>0</x:v>
      </x:c>
      <x:c r="E8198" s="31" t="str">
        <x:v>no</x:v>
      </x:c>
      <x:c r="F8198" s="31" t="str">
        <x:f>IF(C8198&lt;&gt;"","exclude_synthetic",IF(D8198=0,"exclude_no_activity",IFERROR(VLOOKUP(LOWER(B8198),'Active analysis'!$A$2:$V$58,22,FALSE),"review")))</x:f>
        <x:v>exclude_no_activity</x:v>
      </x:c>
      <x:c r="G8198" s="31" t="n">
        <x:f>IFERROR(VLOOKUP(LOWER(B8198),'Active analysis'!$A$2:$V$58,21,FALSE),0)</x:f>
        <x:v>0</x:v>
      </x:c>
      <x:c r="H8198" s="31" t="str">
        <x:v>not_scanned_rate_limit</x:v>
      </x:c>
      <x:c r="I8198" s="31"/>
      <x:c r="J8198" s="31" t="str">
        <x:f>IF(C8198&lt;&gt;"",C8198,IF(D8198=0,"no signed outgoing testnet activity",IF(F8198="recommend","diverse and persistent testnet activity",IF(F8198="likely_bot","multiple automation signals","insufficient longevity or one automation signal"))))</x:f>
        <x:v>no signed outgoing testnet activity</x:v>
      </x:c>
    </x:row>
    <x:row r="8199">
      <x:c r="A8199" s="31" t="n">
        <x:v>8198</x:v>
      </x:c>
      <x:c r="B8199" s="45" t="str">
        <x:v>addr:0xa932a24622E5c19bF5272E09112e95c9947Ef7bF</x:v>
      </x:c>
      <x:c r="C8199" s="31" t="str"/>
      <x:c r="D8199" s="31" t="n">
        <x:v>0</x:v>
      </x:c>
      <x:c r="E8199" s="31" t="str">
        <x:v>no</x:v>
      </x:c>
      <x:c r="F8199" s="31" t="str">
        <x:f>IF(C8199&lt;&gt;"","exclude_synthetic",IF(D8199=0,"exclude_no_activity",IFERROR(VLOOKUP(LOWER(B8199),'Active analysis'!$A$2:$V$58,22,FALSE),"review")))</x:f>
        <x:v>exclude_no_activity</x:v>
      </x:c>
      <x:c r="G8199" s="31" t="n">
        <x:f>IFERROR(VLOOKUP(LOWER(B8199),'Active analysis'!$A$2:$V$58,21,FALSE),0)</x:f>
        <x:v>0</x:v>
      </x:c>
      <x:c r="H8199" s="31" t="str">
        <x:v>not_scanned_rate_limit</x:v>
      </x:c>
      <x:c r="I8199" s="31"/>
      <x:c r="J8199" s="31" t="str">
        <x:f>IF(C8199&lt;&gt;"",C8199,IF(D8199=0,"no signed outgoing testnet activity",IF(F8199="recommend","diverse and persistent testnet activity",IF(F8199="likely_bot","multiple automation signals","insufficient longevity or one automation signal"))))</x:f>
        <x:v>no signed outgoing testnet activity</x:v>
      </x:c>
    </x:row>
    <x:row r="8200">
      <x:c r="A8200" s="31" t="n">
        <x:v>8199</x:v>
      </x:c>
      <x:c r="B8200" s="45" t="str">
        <x:v>addr:0xA9353A2C8b9A96A87F7Dd5fECD7Ff9D373E47ADF</x:v>
      </x:c>
      <x:c r="C8200" s="31" t="str"/>
      <x:c r="D8200" s="31" t="n">
        <x:v>0</x:v>
      </x:c>
      <x:c r="E8200" s="31" t="str">
        <x:v>no</x:v>
      </x:c>
      <x:c r="F8200" s="31" t="str">
        <x:f>IF(C8200&lt;&gt;"","exclude_synthetic",IF(D8200=0,"exclude_no_activity",IFERROR(VLOOKUP(LOWER(B8200),'Active analysis'!$A$2:$V$58,22,FALSE),"review")))</x:f>
        <x:v>exclude_no_activity</x:v>
      </x:c>
      <x:c r="G8200" s="31" t="n">
        <x:f>IFERROR(VLOOKUP(LOWER(B8200),'Active analysis'!$A$2:$V$58,21,FALSE),0)</x:f>
        <x:v>0</x:v>
      </x:c>
      <x:c r="H8200" s="31" t="str">
        <x:v>not_scanned_rate_limit</x:v>
      </x:c>
      <x:c r="I8200" s="31"/>
      <x:c r="J8200" s="31" t="str">
        <x:f>IF(C8200&lt;&gt;"",C8200,IF(D8200=0,"no signed outgoing testnet activity",IF(F8200="recommend","diverse and persistent testnet activity",IF(F8200="likely_bot","multiple automation signals","insufficient longevity or one automation signal"))))</x:f>
        <x:v>no signed outgoing testnet activity</x:v>
      </x:c>
    </x:row>
    <x:row r="8201">
      <x:c r="A8201" s="31" t="n">
        <x:v>8200</x:v>
      </x:c>
      <x:c r="B8201" s="45" t="str">
        <x:v>addr:0xa9373713c985E0532A310fcc84965e52cAfD410e</x:v>
      </x:c>
      <x:c r="C8201" s="31" t="str"/>
      <x:c r="D8201" s="31" t="n">
        <x:v>0</x:v>
      </x:c>
      <x:c r="E8201" s="31" t="str">
        <x:v>no</x:v>
      </x:c>
      <x:c r="F8201" s="31" t="str">
        <x:f>IF(C8201&lt;&gt;"","exclude_synthetic",IF(D8201=0,"exclude_no_activity",IFERROR(VLOOKUP(LOWER(B8201),'Active analysis'!$A$2:$V$58,22,FALSE),"review")))</x:f>
        <x:v>exclude_no_activity</x:v>
      </x:c>
      <x:c r="G8201" s="31" t="n">
        <x:f>IFERROR(VLOOKUP(LOWER(B8201),'Active analysis'!$A$2:$V$58,21,FALSE),0)</x:f>
        <x:v>0</x:v>
      </x:c>
      <x:c r="H8201" s="31" t="str">
        <x:v>not_scanned_rate_limit</x:v>
      </x:c>
      <x:c r="I8201" s="31"/>
      <x:c r="J8201" s="31" t="str">
        <x:f>IF(C8201&lt;&gt;"",C8201,IF(D8201=0,"no signed outgoing testnet activity",IF(F8201="recommend","diverse and persistent testnet activity",IF(F8201="likely_bot","multiple automation signals","insufficient longevity or one automation signal"))))</x:f>
        <x:v>no signed outgoing testnet activity</x:v>
      </x:c>
    </x:row>
    <x:row r="8202">
      <x:c r="A8202" s="31" t="n">
        <x:v>8201</x:v>
      </x:c>
      <x:c r="B8202" s="45" t="str">
        <x:v>addr:0xa93822508561fda6abe9aac987967aed1f241b3a</x:v>
      </x:c>
      <x:c r="C8202" s="31" t="str"/>
      <x:c r="D8202" s="31" t="n">
        <x:v>0</x:v>
      </x:c>
      <x:c r="E8202" s="31" t="str">
        <x:v>no</x:v>
      </x:c>
      <x:c r="F8202" s="31" t="str">
        <x:f>IF(C8202&lt;&gt;"","exclude_synthetic",IF(D8202=0,"exclude_no_activity",IFERROR(VLOOKUP(LOWER(B8202),'Active analysis'!$A$2:$V$58,22,FALSE),"review")))</x:f>
        <x:v>exclude_no_activity</x:v>
      </x:c>
      <x:c r="G8202" s="31" t="n">
        <x:f>IFERROR(VLOOKUP(LOWER(B8202),'Active analysis'!$A$2:$V$58,21,FALSE),0)</x:f>
        <x:v>0</x:v>
      </x:c>
      <x:c r="H8202" s="31" t="str">
        <x:v>not_scanned_rate_limit</x:v>
      </x:c>
      <x:c r="I8202" s="31"/>
      <x:c r="J8202" s="31" t="str">
        <x:f>IF(C8202&lt;&gt;"",C8202,IF(D8202=0,"no signed outgoing testnet activity",IF(F8202="recommend","diverse and persistent testnet activity",IF(F8202="likely_bot","multiple automation signals","insufficient longevity or one automation signal"))))</x:f>
        <x:v>no signed outgoing testnet activity</x:v>
      </x:c>
    </x:row>
    <x:row r="8203">
      <x:c r="A8203" s="31" t="n">
        <x:v>8202</x:v>
      </x:c>
      <x:c r="B8203" s="45" t="str">
        <x:v>addr:0xa938b39F0F530840165Ef650B4308Da5aA50e1dC</x:v>
      </x:c>
      <x:c r="C8203" s="31" t="str"/>
      <x:c r="D8203" s="31" t="n">
        <x:v>0</x:v>
      </x:c>
      <x:c r="E8203" s="31" t="str">
        <x:v>no</x:v>
      </x:c>
      <x:c r="F8203" s="31" t="str">
        <x:f>IF(C8203&lt;&gt;"","exclude_synthetic",IF(D8203=0,"exclude_no_activity",IFERROR(VLOOKUP(LOWER(B8203),'Active analysis'!$A$2:$V$58,22,FALSE),"review")))</x:f>
        <x:v>exclude_no_activity</x:v>
      </x:c>
      <x:c r="G8203" s="31" t="n">
        <x:f>IFERROR(VLOOKUP(LOWER(B8203),'Active analysis'!$A$2:$V$58,21,FALSE),0)</x:f>
        <x:v>0</x:v>
      </x:c>
      <x:c r="H8203" s="31" t="str">
        <x:v>not_scanned_rate_limit</x:v>
      </x:c>
      <x:c r="I8203" s="31"/>
      <x:c r="J8203" s="31" t="str">
        <x:f>IF(C8203&lt;&gt;"",C8203,IF(D8203=0,"no signed outgoing testnet activity",IF(F8203="recommend","diverse and persistent testnet activity",IF(F8203="likely_bot","multiple automation signals","insufficient longevity or one automation signal"))))</x:f>
        <x:v>no signed outgoing testnet activity</x:v>
      </x:c>
    </x:row>
    <x:row r="8204">
      <x:c r="A8204" s="31" t="n">
        <x:v>8203</x:v>
      </x:c>
      <x:c r="B8204" s="45" t="str">
        <x:v>addr:0xa939a717b197e3e27232bb1362333bb6ada42118</x:v>
      </x:c>
      <x:c r="C8204" s="31" t="str"/>
      <x:c r="D8204" s="31" t="n">
        <x:v>0</x:v>
      </x:c>
      <x:c r="E8204" s="31" t="str">
        <x:v>no</x:v>
      </x:c>
      <x:c r="F8204" s="31" t="str">
        <x:f>IF(C8204&lt;&gt;"","exclude_synthetic",IF(D8204=0,"exclude_no_activity",IFERROR(VLOOKUP(LOWER(B8204),'Active analysis'!$A$2:$V$58,22,FALSE),"review")))</x:f>
        <x:v>exclude_no_activity</x:v>
      </x:c>
      <x:c r="G8204" s="31" t="n">
        <x:f>IFERROR(VLOOKUP(LOWER(B8204),'Active analysis'!$A$2:$V$58,21,FALSE),0)</x:f>
        <x:v>0</x:v>
      </x:c>
      <x:c r="H8204" s="31" t="str">
        <x:v>not_scanned_rate_limit</x:v>
      </x:c>
      <x:c r="I8204" s="31"/>
      <x:c r="J8204" s="31" t="str">
        <x:f>IF(C8204&lt;&gt;"",C8204,IF(D8204=0,"no signed outgoing testnet activity",IF(F8204="recommend","diverse and persistent testnet activity",IF(F8204="likely_bot","multiple automation signals","insufficient longevity or one automation signal"))))</x:f>
        <x:v>no signed outgoing testnet activity</x:v>
      </x:c>
    </x:row>
    <x:row r="8205">
      <x:c r="A8205" s="31" t="n">
        <x:v>8204</x:v>
      </x:c>
      <x:c r="B8205" s="45" t="str">
        <x:v>addr:0xa9434125dC4e863831533bEFEfF5D7Ef58f41e07</x:v>
      </x:c>
      <x:c r="C8205" s="31" t="str"/>
      <x:c r="D8205" s="31" t="n">
        <x:v>0</x:v>
      </x:c>
      <x:c r="E8205" s="31" t="str">
        <x:v>no</x:v>
      </x:c>
      <x:c r="F8205" s="31" t="str">
        <x:f>IF(C8205&lt;&gt;"","exclude_synthetic",IF(D8205=0,"exclude_no_activity",IFERROR(VLOOKUP(LOWER(B8205),'Active analysis'!$A$2:$V$58,22,FALSE),"review")))</x:f>
        <x:v>exclude_no_activity</x:v>
      </x:c>
      <x:c r="G8205" s="31" t="n">
        <x:f>IFERROR(VLOOKUP(LOWER(B8205),'Active analysis'!$A$2:$V$58,21,FALSE),0)</x:f>
        <x:v>0</x:v>
      </x:c>
      <x:c r="H8205" s="31" t="str">
        <x:v>not_scanned_rate_limit</x:v>
      </x:c>
      <x:c r="I8205" s="31"/>
      <x:c r="J8205" s="31" t="str">
        <x:f>IF(C8205&lt;&gt;"",C8205,IF(D8205=0,"no signed outgoing testnet activity",IF(F8205="recommend","diverse and persistent testnet activity",IF(F8205="likely_bot","multiple automation signals","insufficient longevity or one automation signal"))))</x:f>
        <x:v>no signed outgoing testnet activity</x:v>
      </x:c>
    </x:row>
    <x:row r="8206">
      <x:c r="A8206" s="31" t="n">
        <x:v>8205</x:v>
      </x:c>
      <x:c r="B8206" s="45" t="str">
        <x:v>addr:0xa944c4918568563ac4140abfbe5f09974f694493</x:v>
      </x:c>
      <x:c r="C8206" s="31" t="str"/>
      <x:c r="D8206" s="31" t="n">
        <x:v>0</x:v>
      </x:c>
      <x:c r="E8206" s="31" t="str">
        <x:v>no</x:v>
      </x:c>
      <x:c r="F8206" s="31" t="str">
        <x:f>IF(C8206&lt;&gt;"","exclude_synthetic",IF(D8206=0,"exclude_no_activity",IFERROR(VLOOKUP(LOWER(B8206),'Active analysis'!$A$2:$V$58,22,FALSE),"review")))</x:f>
        <x:v>exclude_no_activity</x:v>
      </x:c>
      <x:c r="G8206" s="31" t="n">
        <x:f>IFERROR(VLOOKUP(LOWER(B8206),'Active analysis'!$A$2:$V$58,21,FALSE),0)</x:f>
        <x:v>0</x:v>
      </x:c>
      <x:c r="H8206" s="31" t="str">
        <x:v>not_scanned_rate_limit</x:v>
      </x:c>
      <x:c r="I8206" s="31"/>
      <x:c r="J8206" s="31" t="str">
        <x:f>IF(C8206&lt;&gt;"",C8206,IF(D8206=0,"no signed outgoing testnet activity",IF(F8206="recommend","diverse and persistent testnet activity",IF(F8206="likely_bot","multiple automation signals","insufficient longevity or one automation signal"))))</x:f>
        <x:v>no signed outgoing testnet activity</x:v>
      </x:c>
    </x:row>
    <x:row r="8207">
      <x:c r="A8207" s="31" t="n">
        <x:v>8206</x:v>
      </x:c>
      <x:c r="B8207" s="45" t="str">
        <x:v>addr:0xA94B1A74644b1f67902fEEE216D5F065461b7E02</x:v>
      </x:c>
      <x:c r="C8207" s="31" t="str"/>
      <x:c r="D8207" s="31" t="n">
        <x:v>0</x:v>
      </x:c>
      <x:c r="E8207" s="31" t="str">
        <x:v>no</x:v>
      </x:c>
      <x:c r="F8207" s="31" t="str">
        <x:f>IF(C8207&lt;&gt;"","exclude_synthetic",IF(D8207=0,"exclude_no_activity",IFERROR(VLOOKUP(LOWER(B8207),'Active analysis'!$A$2:$V$58,22,FALSE),"review")))</x:f>
        <x:v>exclude_no_activity</x:v>
      </x:c>
      <x:c r="G8207" s="31" t="n">
        <x:f>IFERROR(VLOOKUP(LOWER(B8207),'Active analysis'!$A$2:$V$58,21,FALSE),0)</x:f>
        <x:v>0</x:v>
      </x:c>
      <x:c r="H8207" s="31" t="str">
        <x:v>not_scanned_rate_limit</x:v>
      </x:c>
      <x:c r="I8207" s="31"/>
      <x:c r="J8207" s="31" t="str">
        <x:f>IF(C8207&lt;&gt;"",C8207,IF(D8207=0,"no signed outgoing testnet activity",IF(F8207="recommend","diverse and persistent testnet activity",IF(F8207="likely_bot","multiple automation signals","insufficient longevity or one automation signal"))))</x:f>
        <x:v>no signed outgoing testnet activity</x:v>
      </x:c>
    </x:row>
    <x:row r="8208">
      <x:c r="A8208" s="31" t="n">
        <x:v>8207</x:v>
      </x:c>
      <x:c r="B8208" s="45" t="str">
        <x:v>addr:0xa94ba868dc9041c1c03c5a9db1dfd3bccf9719d5</x:v>
      </x:c>
      <x:c r="C8208" s="31" t="str"/>
      <x:c r="D8208" s="31" t="n">
        <x:v>0</x:v>
      </x:c>
      <x:c r="E8208" s="31" t="str">
        <x:v>no</x:v>
      </x:c>
      <x:c r="F8208" s="31" t="str">
        <x:f>IF(C8208&lt;&gt;"","exclude_synthetic",IF(D8208=0,"exclude_no_activity",IFERROR(VLOOKUP(LOWER(B8208),'Active analysis'!$A$2:$V$58,22,FALSE),"review")))</x:f>
        <x:v>exclude_no_activity</x:v>
      </x:c>
      <x:c r="G8208" s="31" t="n">
        <x:f>IFERROR(VLOOKUP(LOWER(B8208),'Active analysis'!$A$2:$V$58,21,FALSE),0)</x:f>
        <x:v>0</x:v>
      </x:c>
      <x:c r="H8208" s="31" t="str">
        <x:v>not_scanned_rate_limit</x:v>
      </x:c>
      <x:c r="I8208" s="31"/>
      <x:c r="J8208" s="31" t="str">
        <x:f>IF(C8208&lt;&gt;"",C8208,IF(D8208=0,"no signed outgoing testnet activity",IF(F8208="recommend","diverse and persistent testnet activity",IF(F8208="likely_bot","multiple automation signals","insufficient longevity or one automation signal"))))</x:f>
        <x:v>no signed outgoing testnet activity</x:v>
      </x:c>
    </x:row>
    <x:row r="8209">
      <x:c r="A8209" s="31" t="n">
        <x:v>8208</x:v>
      </x:c>
      <x:c r="B8209" s="45" t="str">
        <x:v>addr:0xa94fbCA39725B370B9F359ce5fa85385CeBA5834</x:v>
      </x:c>
      <x:c r="C8209" s="31" t="str"/>
      <x:c r="D8209" s="31" t="n">
        <x:v>0</x:v>
      </x:c>
      <x:c r="E8209" s="31" t="str">
        <x:v>no</x:v>
      </x:c>
      <x:c r="F8209" s="31" t="str">
        <x:f>IF(C8209&lt;&gt;"","exclude_synthetic",IF(D8209=0,"exclude_no_activity",IFERROR(VLOOKUP(LOWER(B8209),'Active analysis'!$A$2:$V$58,22,FALSE),"review")))</x:f>
        <x:v>exclude_no_activity</x:v>
      </x:c>
      <x:c r="G8209" s="31" t="n">
        <x:f>IFERROR(VLOOKUP(LOWER(B8209),'Active analysis'!$A$2:$V$58,21,FALSE),0)</x:f>
        <x:v>0</x:v>
      </x:c>
      <x:c r="H8209" s="31" t="str">
        <x:v>not_scanned_rate_limit</x:v>
      </x:c>
      <x:c r="I8209" s="31"/>
      <x:c r="J8209" s="31" t="str">
        <x:f>IF(C8209&lt;&gt;"",C8209,IF(D8209=0,"no signed outgoing testnet activity",IF(F8209="recommend","diverse and persistent testnet activity",IF(F8209="likely_bot","multiple automation signals","insufficient longevity or one automation signal"))))</x:f>
        <x:v>no signed outgoing testnet activity</x:v>
      </x:c>
    </x:row>
    <x:row r="8210">
      <x:c r="A8210" s="31" t="n">
        <x:v>8209</x:v>
      </x:c>
      <x:c r="B8210" s="45" t="str">
        <x:v>addr:0xa956e3EcbDeb5fe3956FFA4720eA3bDa5edE7912</x:v>
      </x:c>
      <x:c r="C8210" s="31" t="str"/>
      <x:c r="D8210" s="31" t="n">
        <x:v>0</x:v>
      </x:c>
      <x:c r="E8210" s="31" t="str">
        <x:v>no</x:v>
      </x:c>
      <x:c r="F8210" s="31" t="str">
        <x:f>IF(C8210&lt;&gt;"","exclude_synthetic",IF(D8210=0,"exclude_no_activity",IFERROR(VLOOKUP(LOWER(B8210),'Active analysis'!$A$2:$V$58,22,FALSE),"review")))</x:f>
        <x:v>exclude_no_activity</x:v>
      </x:c>
      <x:c r="G8210" s="31" t="n">
        <x:f>IFERROR(VLOOKUP(LOWER(B8210),'Active analysis'!$A$2:$V$58,21,FALSE),0)</x:f>
        <x:v>0</x:v>
      </x:c>
      <x:c r="H8210" s="31" t="str">
        <x:v>not_scanned_rate_limit</x:v>
      </x:c>
      <x:c r="I8210" s="31"/>
      <x:c r="J8210" s="31" t="str">
        <x:f>IF(C8210&lt;&gt;"",C8210,IF(D8210=0,"no signed outgoing testnet activity",IF(F8210="recommend","diverse and persistent testnet activity",IF(F8210="likely_bot","multiple automation signals","insufficient longevity or one automation signal"))))</x:f>
        <x:v>no signed outgoing testnet activity</x:v>
      </x:c>
    </x:row>
    <x:row r="8211">
      <x:c r="A8211" s="31" t="n">
        <x:v>8210</x:v>
      </x:c>
      <x:c r="B8211" s="45" t="str">
        <x:v>addr:0xa95887bcc511dd39ea08f8caf5d0286cd6a3bd19</x:v>
      </x:c>
      <x:c r="C8211" s="31" t="str"/>
      <x:c r="D8211" s="31" t="n">
        <x:v>0</x:v>
      </x:c>
      <x:c r="E8211" s="31" t="str">
        <x:v>no</x:v>
      </x:c>
      <x:c r="F8211" s="31" t="str">
        <x:f>IF(C8211&lt;&gt;"","exclude_synthetic",IF(D8211=0,"exclude_no_activity",IFERROR(VLOOKUP(LOWER(B8211),'Active analysis'!$A$2:$V$58,22,FALSE),"review")))</x:f>
        <x:v>exclude_no_activity</x:v>
      </x:c>
      <x:c r="G8211" s="31" t="n">
        <x:f>IFERROR(VLOOKUP(LOWER(B8211),'Active analysis'!$A$2:$V$58,21,FALSE),0)</x:f>
        <x:v>0</x:v>
      </x:c>
      <x:c r="H8211" s="31" t="str">
        <x:v>not_scanned_rate_limit</x:v>
      </x:c>
      <x:c r="I8211" s="31"/>
      <x:c r="J8211" s="31" t="str">
        <x:f>IF(C8211&lt;&gt;"",C8211,IF(D8211=0,"no signed outgoing testnet activity",IF(F8211="recommend","diverse and persistent testnet activity",IF(F8211="likely_bot","multiple automation signals","insufficient longevity or one automation signal"))))</x:f>
        <x:v>no signed outgoing testnet activity</x:v>
      </x:c>
    </x:row>
    <x:row r="8212">
      <x:c r="A8212" s="31" t="n">
        <x:v>8211</x:v>
      </x:c>
      <x:c r="B8212" s="45" t="str">
        <x:v>addr:0xa96C171C812d00AF2A5e8074FC44215f272F1509</x:v>
      </x:c>
      <x:c r="C8212" s="31" t="str"/>
      <x:c r="D8212" s="31" t="n">
        <x:v>0</x:v>
      </x:c>
      <x:c r="E8212" s="31" t="str">
        <x:v>no</x:v>
      </x:c>
      <x:c r="F8212" s="31" t="str">
        <x:f>IF(C8212&lt;&gt;"","exclude_synthetic",IF(D8212=0,"exclude_no_activity",IFERROR(VLOOKUP(LOWER(B8212),'Active analysis'!$A$2:$V$58,22,FALSE),"review")))</x:f>
        <x:v>exclude_no_activity</x:v>
      </x:c>
      <x:c r="G8212" s="31" t="n">
        <x:f>IFERROR(VLOOKUP(LOWER(B8212),'Active analysis'!$A$2:$V$58,21,FALSE),0)</x:f>
        <x:v>0</x:v>
      </x:c>
      <x:c r="H8212" s="31" t="str">
        <x:v>not_scanned_rate_limit</x:v>
      </x:c>
      <x:c r="I8212" s="31"/>
      <x:c r="J8212" s="31" t="str">
        <x:f>IF(C8212&lt;&gt;"",C8212,IF(D8212=0,"no signed outgoing testnet activity",IF(F8212="recommend","diverse and persistent testnet activity",IF(F8212="likely_bot","multiple automation signals","insufficient longevity or one automation signal"))))</x:f>
        <x:v>no signed outgoing testnet activity</x:v>
      </x:c>
    </x:row>
    <x:row r="8213">
      <x:c r="A8213" s="31" t="n">
        <x:v>8212</x:v>
      </x:c>
      <x:c r="B8213" s="45" t="str">
        <x:v>addr:0xa96e7de55e3e8079d2dd6b9a9f9d7b69bf01dcc1</x:v>
      </x:c>
      <x:c r="C8213" s="31" t="str"/>
      <x:c r="D8213" s="31" t="n">
        <x:v>0</x:v>
      </x:c>
      <x:c r="E8213" s="31" t="str">
        <x:v>no</x:v>
      </x:c>
      <x:c r="F8213" s="31" t="str">
        <x:f>IF(C8213&lt;&gt;"","exclude_synthetic",IF(D8213=0,"exclude_no_activity",IFERROR(VLOOKUP(LOWER(B8213),'Active analysis'!$A$2:$V$58,22,FALSE),"review")))</x:f>
        <x:v>exclude_no_activity</x:v>
      </x:c>
      <x:c r="G8213" s="31" t="n">
        <x:f>IFERROR(VLOOKUP(LOWER(B8213),'Active analysis'!$A$2:$V$58,21,FALSE),0)</x:f>
        <x:v>0</x:v>
      </x:c>
      <x:c r="H8213" s="31" t="str">
        <x:v>not_scanned_rate_limit</x:v>
      </x:c>
      <x:c r="I8213" s="31"/>
      <x:c r="J8213" s="31" t="str">
        <x:f>IF(C8213&lt;&gt;"",C8213,IF(D8213=0,"no signed outgoing testnet activity",IF(F8213="recommend","diverse and persistent testnet activity",IF(F8213="likely_bot","multiple automation signals","insufficient longevity or one automation signal"))))</x:f>
        <x:v>no signed outgoing testnet activity</x:v>
      </x:c>
    </x:row>
    <x:row r="8214">
      <x:c r="A8214" s="31" t="n">
        <x:v>8213</x:v>
      </x:c>
      <x:c r="B8214" s="45" t="str">
        <x:v>addr:0xa96eb970a5ba2c7fd3ba009d80b3f259bff1da11</x:v>
      </x:c>
      <x:c r="C8214" s="31" t="str"/>
      <x:c r="D8214" s="31" t="n">
        <x:v>0</x:v>
      </x:c>
      <x:c r="E8214" s="31" t="str">
        <x:v>no</x:v>
      </x:c>
      <x:c r="F8214" s="31" t="str">
        <x:f>IF(C8214&lt;&gt;"","exclude_synthetic",IF(D8214=0,"exclude_no_activity",IFERROR(VLOOKUP(LOWER(B8214),'Active analysis'!$A$2:$V$58,22,FALSE),"review")))</x:f>
        <x:v>exclude_no_activity</x:v>
      </x:c>
      <x:c r="G8214" s="31" t="n">
        <x:f>IFERROR(VLOOKUP(LOWER(B8214),'Active analysis'!$A$2:$V$58,21,FALSE),0)</x:f>
        <x:v>0</x:v>
      </x:c>
      <x:c r="H8214" s="31" t="str">
        <x:v>not_scanned_rate_limit</x:v>
      </x:c>
      <x:c r="I8214" s="31"/>
      <x:c r="J8214" s="31" t="str">
        <x:f>IF(C8214&lt;&gt;"",C8214,IF(D8214=0,"no signed outgoing testnet activity",IF(F8214="recommend","diverse and persistent testnet activity",IF(F8214="likely_bot","multiple automation signals","insufficient longevity or one automation signal"))))</x:f>
        <x:v>no signed outgoing testnet activity</x:v>
      </x:c>
    </x:row>
    <x:row r="8215">
      <x:c r="A8215" s="31" t="n">
        <x:v>8214</x:v>
      </x:c>
      <x:c r="B8215" s="45" t="str">
        <x:v>addr:0xa97259bf2f7fcafb6c33c07144fa4eb8cb9746c3</x:v>
      </x:c>
      <x:c r="C8215" s="31" t="str"/>
      <x:c r="D8215" s="31" t="n">
        <x:v>0</x:v>
      </x:c>
      <x:c r="E8215" s="31" t="str">
        <x:v>no</x:v>
      </x:c>
      <x:c r="F8215" s="31" t="str">
        <x:f>IF(C8215&lt;&gt;"","exclude_synthetic",IF(D8215=0,"exclude_no_activity",IFERROR(VLOOKUP(LOWER(B8215),'Active analysis'!$A$2:$V$58,22,FALSE),"review")))</x:f>
        <x:v>exclude_no_activity</x:v>
      </x:c>
      <x:c r="G8215" s="31" t="n">
        <x:f>IFERROR(VLOOKUP(LOWER(B8215),'Active analysis'!$A$2:$V$58,21,FALSE),0)</x:f>
        <x:v>0</x:v>
      </x:c>
      <x:c r="H8215" s="31" t="str">
        <x:v>not_scanned_rate_limit</x:v>
      </x:c>
      <x:c r="I8215" s="31"/>
      <x:c r="J8215" s="31" t="str">
        <x:f>IF(C8215&lt;&gt;"",C8215,IF(D8215=0,"no signed outgoing testnet activity",IF(F8215="recommend","diverse and persistent testnet activity",IF(F8215="likely_bot","multiple automation signals","insufficient longevity or one automation signal"))))</x:f>
        <x:v>no signed outgoing testnet activity</x:v>
      </x:c>
    </x:row>
    <x:row r="8216">
      <x:c r="A8216" s="31" t="n">
        <x:v>8215</x:v>
      </x:c>
      <x:c r="B8216" s="45" t="str">
        <x:v>addr:0xa9747f0ab52d92dcd12d86e82db60c46db926687</x:v>
      </x:c>
      <x:c r="C8216" s="31" t="str"/>
      <x:c r="D8216" s="31" t="n">
        <x:v>0</x:v>
      </x:c>
      <x:c r="E8216" s="31" t="str">
        <x:v>no</x:v>
      </x:c>
      <x:c r="F8216" s="31" t="str">
        <x:f>IF(C8216&lt;&gt;"","exclude_synthetic",IF(D8216=0,"exclude_no_activity",IFERROR(VLOOKUP(LOWER(B8216),'Active analysis'!$A$2:$V$58,22,FALSE),"review")))</x:f>
        <x:v>exclude_no_activity</x:v>
      </x:c>
      <x:c r="G8216" s="31" t="n">
        <x:f>IFERROR(VLOOKUP(LOWER(B8216),'Active analysis'!$A$2:$V$58,21,FALSE),0)</x:f>
        <x:v>0</x:v>
      </x:c>
      <x:c r="H8216" s="31" t="str">
        <x:v>not_scanned_rate_limit</x:v>
      </x:c>
      <x:c r="I8216" s="31"/>
      <x:c r="J8216" s="31" t="str">
        <x:f>IF(C8216&lt;&gt;"",C8216,IF(D8216=0,"no signed outgoing testnet activity",IF(F8216="recommend","diverse and persistent testnet activity",IF(F8216="likely_bot","multiple automation signals","insufficient longevity or one automation signal"))))</x:f>
        <x:v>no signed outgoing testnet activity</x:v>
      </x:c>
    </x:row>
    <x:row r="8217">
      <x:c r="A8217" s="31" t="n">
        <x:v>8216</x:v>
      </x:c>
      <x:c r="B8217" s="45" t="str">
        <x:v>addr:0xA97806b1b2928B3E36D02802bcD862822dee4d0A</x:v>
      </x:c>
      <x:c r="C8217" s="31" t="str"/>
      <x:c r="D8217" s="31" t="n">
        <x:v>0</x:v>
      </x:c>
      <x:c r="E8217" s="31" t="str">
        <x:v>no</x:v>
      </x:c>
      <x:c r="F8217" s="31" t="str">
        <x:f>IF(C8217&lt;&gt;"","exclude_synthetic",IF(D8217=0,"exclude_no_activity",IFERROR(VLOOKUP(LOWER(B8217),'Active analysis'!$A$2:$V$58,22,FALSE),"review")))</x:f>
        <x:v>exclude_no_activity</x:v>
      </x:c>
      <x:c r="G8217" s="31" t="n">
        <x:f>IFERROR(VLOOKUP(LOWER(B8217),'Active analysis'!$A$2:$V$58,21,FALSE),0)</x:f>
        <x:v>0</x:v>
      </x:c>
      <x:c r="H8217" s="31" t="str">
        <x:v>not_scanned_rate_limit</x:v>
      </x:c>
      <x:c r="I8217" s="31"/>
      <x:c r="J8217" s="31" t="str">
        <x:f>IF(C8217&lt;&gt;"",C8217,IF(D8217=0,"no signed outgoing testnet activity",IF(F8217="recommend","diverse and persistent testnet activity",IF(F8217="likely_bot","multiple automation signals","insufficient longevity or one automation signal"))))</x:f>
        <x:v>no signed outgoing testnet activity</x:v>
      </x:c>
    </x:row>
    <x:row r="8218">
      <x:c r="A8218" s="31" t="n">
        <x:v>8217</x:v>
      </x:c>
      <x:c r="B8218" s="45" t="str">
        <x:v>addr:0xa978509a21a2bdB8C35eEBE8817d2B5f013cE299</x:v>
      </x:c>
      <x:c r="C8218" s="31" t="str"/>
      <x:c r="D8218" s="31" t="n">
        <x:v>0</x:v>
      </x:c>
      <x:c r="E8218" s="31" t="str">
        <x:v>no</x:v>
      </x:c>
      <x:c r="F8218" s="31" t="str">
        <x:f>IF(C8218&lt;&gt;"","exclude_synthetic",IF(D8218=0,"exclude_no_activity",IFERROR(VLOOKUP(LOWER(B8218),'Active analysis'!$A$2:$V$58,22,FALSE),"review")))</x:f>
        <x:v>exclude_no_activity</x:v>
      </x:c>
      <x:c r="G8218" s="31" t="n">
        <x:f>IFERROR(VLOOKUP(LOWER(B8218),'Active analysis'!$A$2:$V$58,21,FALSE),0)</x:f>
        <x:v>0</x:v>
      </x:c>
      <x:c r="H8218" s="31" t="str">
        <x:v>not_scanned_rate_limit</x:v>
      </x:c>
      <x:c r="I8218" s="31"/>
      <x:c r="J8218" s="31" t="str">
        <x:f>IF(C8218&lt;&gt;"",C8218,IF(D8218=0,"no signed outgoing testnet activity",IF(F8218="recommend","diverse and persistent testnet activity",IF(F8218="likely_bot","multiple automation signals","insufficient longevity or one automation signal"))))</x:f>
        <x:v>no signed outgoing testnet activity</x:v>
      </x:c>
    </x:row>
    <x:row r="8219">
      <x:c r="A8219" s="31" t="n">
        <x:v>8218</x:v>
      </x:c>
      <x:c r="B8219" s="45" t="str">
        <x:v>addr:0xa97F7F75c04b3da852A8f4Deac11CF5309FBF965</x:v>
      </x:c>
      <x:c r="C8219" s="31" t="str"/>
      <x:c r="D8219" s="31" t="n">
        <x:v>0</x:v>
      </x:c>
      <x:c r="E8219" s="31" t="str">
        <x:v>no</x:v>
      </x:c>
      <x:c r="F8219" s="31" t="str">
        <x:f>IF(C8219&lt;&gt;"","exclude_synthetic",IF(D8219=0,"exclude_no_activity",IFERROR(VLOOKUP(LOWER(B8219),'Active analysis'!$A$2:$V$58,22,FALSE),"review")))</x:f>
        <x:v>exclude_no_activity</x:v>
      </x:c>
      <x:c r="G8219" s="31" t="n">
        <x:f>IFERROR(VLOOKUP(LOWER(B8219),'Active analysis'!$A$2:$V$58,21,FALSE),0)</x:f>
        <x:v>0</x:v>
      </x:c>
      <x:c r="H8219" s="31" t="str">
        <x:v>not_scanned_rate_limit</x:v>
      </x:c>
      <x:c r="I8219" s="31"/>
      <x:c r="J8219" s="31" t="str">
        <x:f>IF(C8219&lt;&gt;"",C8219,IF(D8219=0,"no signed outgoing testnet activity",IF(F8219="recommend","diverse and persistent testnet activity",IF(F8219="likely_bot","multiple automation signals","insufficient longevity or one automation signal"))))</x:f>
        <x:v>no signed outgoing testnet activity</x:v>
      </x:c>
    </x:row>
    <x:row r="8220">
      <x:c r="A8220" s="31" t="n">
        <x:v>8219</x:v>
      </x:c>
      <x:c r="B8220" s="45" t="str">
        <x:v>addr:0xA9878f1a05Da573710222fC879db6364F39e0E95</x:v>
      </x:c>
      <x:c r="C8220" s="31" t="str"/>
      <x:c r="D8220" s="31" t="n">
        <x:v>0</x:v>
      </x:c>
      <x:c r="E8220" s="31" t="str">
        <x:v>no</x:v>
      </x:c>
      <x:c r="F8220" s="31" t="str">
        <x:f>IF(C8220&lt;&gt;"","exclude_synthetic",IF(D8220=0,"exclude_no_activity",IFERROR(VLOOKUP(LOWER(B8220),'Active analysis'!$A$2:$V$58,22,FALSE),"review")))</x:f>
        <x:v>exclude_no_activity</x:v>
      </x:c>
      <x:c r="G8220" s="31" t="n">
        <x:f>IFERROR(VLOOKUP(LOWER(B8220),'Active analysis'!$A$2:$V$58,21,FALSE),0)</x:f>
        <x:v>0</x:v>
      </x:c>
      <x:c r="H8220" s="31" t="str">
        <x:v>not_scanned_rate_limit</x:v>
      </x:c>
      <x:c r="I8220" s="31"/>
      <x:c r="J8220" s="31" t="str">
        <x:f>IF(C8220&lt;&gt;"",C8220,IF(D8220=0,"no signed outgoing testnet activity",IF(F8220="recommend","diverse and persistent testnet activity",IF(F8220="likely_bot","multiple automation signals","insufficient longevity or one automation signal"))))</x:f>
        <x:v>no signed outgoing testnet activity</x:v>
      </x:c>
    </x:row>
    <x:row r="8221">
      <x:c r="A8221" s="31" t="n">
        <x:v>8220</x:v>
      </x:c>
      <x:c r="B8221" s="45" t="str">
        <x:v>addr:0xa987fB4346Cc228f9613B3323319aD8Fa262ebb7</x:v>
      </x:c>
      <x:c r="C8221" s="31" t="str"/>
      <x:c r="D8221" s="31" t="n">
        <x:v>0</x:v>
      </x:c>
      <x:c r="E8221" s="31" t="str">
        <x:v>no</x:v>
      </x:c>
      <x:c r="F8221" s="31" t="str">
        <x:f>IF(C8221&lt;&gt;"","exclude_synthetic",IF(D8221=0,"exclude_no_activity",IFERROR(VLOOKUP(LOWER(B8221),'Active analysis'!$A$2:$V$58,22,FALSE),"review")))</x:f>
        <x:v>exclude_no_activity</x:v>
      </x:c>
      <x:c r="G8221" s="31" t="n">
        <x:f>IFERROR(VLOOKUP(LOWER(B8221),'Active analysis'!$A$2:$V$58,21,FALSE),0)</x:f>
        <x:v>0</x:v>
      </x:c>
      <x:c r="H8221" s="31" t="str">
        <x:v>not_scanned_rate_limit</x:v>
      </x:c>
      <x:c r="I8221" s="31"/>
      <x:c r="J8221" s="31" t="str">
        <x:f>IF(C8221&lt;&gt;"",C8221,IF(D8221=0,"no signed outgoing testnet activity",IF(F8221="recommend","diverse and persistent testnet activity",IF(F8221="likely_bot","multiple automation signals","insufficient longevity or one automation signal"))))</x:f>
        <x:v>no signed outgoing testnet activity</x:v>
      </x:c>
    </x:row>
    <x:row r="8222">
      <x:c r="A8222" s="31" t="n">
        <x:v>8221</x:v>
      </x:c>
      <x:c r="B8222" s="45" t="str">
        <x:v>addr:0xA99ca04DF0a5E68d9ECfEaD9BB773F68411f2914</x:v>
      </x:c>
      <x:c r="C8222" s="31" t="str"/>
      <x:c r="D8222" s="31" t="n">
        <x:v>0</x:v>
      </x:c>
      <x:c r="E8222" s="31" t="str">
        <x:v>no</x:v>
      </x:c>
      <x:c r="F8222" s="31" t="str">
        <x:f>IF(C8222&lt;&gt;"","exclude_synthetic",IF(D8222=0,"exclude_no_activity",IFERROR(VLOOKUP(LOWER(B8222),'Active analysis'!$A$2:$V$58,22,FALSE),"review")))</x:f>
        <x:v>exclude_no_activity</x:v>
      </x:c>
      <x:c r="G8222" s="31" t="n">
        <x:f>IFERROR(VLOOKUP(LOWER(B8222),'Active analysis'!$A$2:$V$58,21,FALSE),0)</x:f>
        <x:v>0</x:v>
      </x:c>
      <x:c r="H8222" s="31" t="str">
        <x:v>not_scanned_rate_limit</x:v>
      </x:c>
      <x:c r="I8222" s="31"/>
      <x:c r="J8222" s="31" t="str">
        <x:f>IF(C8222&lt;&gt;"",C8222,IF(D8222=0,"no signed outgoing testnet activity",IF(F8222="recommend","diverse and persistent testnet activity",IF(F8222="likely_bot","multiple automation signals","insufficient longevity or one automation signal"))))</x:f>
        <x:v>no signed outgoing testnet activity</x:v>
      </x:c>
    </x:row>
    <x:row r="8223">
      <x:c r="A8223" s="31" t="n">
        <x:v>8222</x:v>
      </x:c>
      <x:c r="B8223" s="45" t="str">
        <x:v>addr:0xa9a1ce40a27ddc6f6a90183d2b3a6f4fbfe4bdab</x:v>
      </x:c>
      <x:c r="C8223" s="31" t="str"/>
      <x:c r="D8223" s="31" t="n">
        <x:v>0</x:v>
      </x:c>
      <x:c r="E8223" s="31" t="str">
        <x:v>no</x:v>
      </x:c>
      <x:c r="F8223" s="31" t="str">
        <x:f>IF(C8223&lt;&gt;"","exclude_synthetic",IF(D8223=0,"exclude_no_activity",IFERROR(VLOOKUP(LOWER(B8223),'Active analysis'!$A$2:$V$58,22,FALSE),"review")))</x:f>
        <x:v>exclude_no_activity</x:v>
      </x:c>
      <x:c r="G8223" s="31" t="n">
        <x:f>IFERROR(VLOOKUP(LOWER(B8223),'Active analysis'!$A$2:$V$58,21,FALSE),0)</x:f>
        <x:v>0</x:v>
      </x:c>
      <x:c r="H8223" s="31" t="str">
        <x:v>not_scanned_rate_limit</x:v>
      </x:c>
      <x:c r="I8223" s="31"/>
      <x:c r="J8223" s="31" t="str">
        <x:f>IF(C8223&lt;&gt;"",C8223,IF(D8223=0,"no signed outgoing testnet activity",IF(F8223="recommend","diverse and persistent testnet activity",IF(F8223="likely_bot","multiple automation signals","insufficient longevity or one automation signal"))))</x:f>
        <x:v>no signed outgoing testnet activity</x:v>
      </x:c>
    </x:row>
    <x:row r="8224">
      <x:c r="A8224" s="31" t="n">
        <x:v>8223</x:v>
      </x:c>
      <x:c r="B8224" s="45" t="str">
        <x:v>addr:0xA9aE3393A1BBd63404dFb8165ec63748315CA92d</x:v>
      </x:c>
      <x:c r="C8224" s="31" t="str"/>
      <x:c r="D8224" s="31" t="n">
        <x:v>0</x:v>
      </x:c>
      <x:c r="E8224" s="31" t="str">
        <x:v>no</x:v>
      </x:c>
      <x:c r="F8224" s="31" t="str">
        <x:f>IF(C8224&lt;&gt;"","exclude_synthetic",IF(D8224=0,"exclude_no_activity",IFERROR(VLOOKUP(LOWER(B8224),'Active analysis'!$A$2:$V$58,22,FALSE),"review")))</x:f>
        <x:v>exclude_no_activity</x:v>
      </x:c>
      <x:c r="G8224" s="31" t="n">
        <x:f>IFERROR(VLOOKUP(LOWER(B8224),'Active analysis'!$A$2:$V$58,21,FALSE),0)</x:f>
        <x:v>0</x:v>
      </x:c>
      <x:c r="H8224" s="31" t="str">
        <x:v>not_scanned_rate_limit</x:v>
      </x:c>
      <x:c r="I8224" s="31"/>
      <x:c r="J8224" s="31" t="str">
        <x:f>IF(C8224&lt;&gt;"",C8224,IF(D8224=0,"no signed outgoing testnet activity",IF(F8224="recommend","diverse and persistent testnet activity",IF(F8224="likely_bot","multiple automation signals","insufficient longevity or one automation signal"))))</x:f>
        <x:v>no signed outgoing testnet activity</x:v>
      </x:c>
    </x:row>
    <x:row r="8225">
      <x:c r="A8225" s="31" t="n">
        <x:v>8224</x:v>
      </x:c>
      <x:c r="B8225" s="45" t="str">
        <x:v>addr:0xa9b6465569f320d39e0135da7417b2604ba225b4</x:v>
      </x:c>
      <x:c r="C8225" s="31" t="str"/>
      <x:c r="D8225" s="31" t="n">
        <x:v>0</x:v>
      </x:c>
      <x:c r="E8225" s="31" t="str">
        <x:v>no</x:v>
      </x:c>
      <x:c r="F8225" s="31" t="str">
        <x:f>IF(C8225&lt;&gt;"","exclude_synthetic",IF(D8225=0,"exclude_no_activity",IFERROR(VLOOKUP(LOWER(B8225),'Active analysis'!$A$2:$V$58,22,FALSE),"review")))</x:f>
        <x:v>exclude_no_activity</x:v>
      </x:c>
      <x:c r="G8225" s="31" t="n">
        <x:f>IFERROR(VLOOKUP(LOWER(B8225),'Active analysis'!$A$2:$V$58,21,FALSE),0)</x:f>
        <x:v>0</x:v>
      </x:c>
      <x:c r="H8225" s="31" t="str">
        <x:v>not_scanned_rate_limit</x:v>
      </x:c>
      <x:c r="I8225" s="31"/>
      <x:c r="J8225" s="31" t="str">
        <x:f>IF(C8225&lt;&gt;"",C8225,IF(D8225=0,"no signed outgoing testnet activity",IF(F8225="recommend","diverse and persistent testnet activity",IF(F8225="likely_bot","multiple automation signals","insufficient longevity or one automation signal"))))</x:f>
        <x:v>no signed outgoing testnet activity</x:v>
      </x:c>
    </x:row>
    <x:row r="8226">
      <x:c r="A8226" s="31" t="n">
        <x:v>8225</x:v>
      </x:c>
      <x:c r="B8226" s="45" t="str">
        <x:v>addr:0xa9b6da6853268461498EBC44347783F36E054FA8</x:v>
      </x:c>
      <x:c r="C8226" s="31" t="str"/>
      <x:c r="D8226" s="31" t="n">
        <x:v>0</x:v>
      </x:c>
      <x:c r="E8226" s="31" t="str">
        <x:v>no</x:v>
      </x:c>
      <x:c r="F8226" s="31" t="str">
        <x:f>IF(C8226&lt;&gt;"","exclude_synthetic",IF(D8226=0,"exclude_no_activity",IFERROR(VLOOKUP(LOWER(B8226),'Active analysis'!$A$2:$V$58,22,FALSE),"review")))</x:f>
        <x:v>exclude_no_activity</x:v>
      </x:c>
      <x:c r="G8226" s="31" t="n">
        <x:f>IFERROR(VLOOKUP(LOWER(B8226),'Active analysis'!$A$2:$V$58,21,FALSE),0)</x:f>
        <x:v>0</x:v>
      </x:c>
      <x:c r="H8226" s="31" t="str">
        <x:v>not_scanned_rate_limit</x:v>
      </x:c>
      <x:c r="I8226" s="31"/>
      <x:c r="J8226" s="31" t="str">
        <x:f>IF(C8226&lt;&gt;"",C8226,IF(D8226=0,"no signed outgoing testnet activity",IF(F8226="recommend","diverse and persistent testnet activity",IF(F8226="likely_bot","multiple automation signals","insufficient longevity or one automation signal"))))</x:f>
        <x:v>no signed outgoing testnet activity</x:v>
      </x:c>
    </x:row>
    <x:row r="8227">
      <x:c r="A8227" s="31" t="n">
        <x:v>8226</x:v>
      </x:c>
      <x:c r="B8227" s="45" t="str">
        <x:v>addr:0xA9Bbd35BBF8a8643d53f0691Cda24ae6760aA10C</x:v>
      </x:c>
      <x:c r="C8227" s="31" t="str"/>
      <x:c r="D8227" s="31" t="n">
        <x:v>0</x:v>
      </x:c>
      <x:c r="E8227" s="31" t="str">
        <x:v>no</x:v>
      </x:c>
      <x:c r="F8227" s="31" t="str">
        <x:f>IF(C8227&lt;&gt;"","exclude_synthetic",IF(D8227=0,"exclude_no_activity",IFERROR(VLOOKUP(LOWER(B8227),'Active analysis'!$A$2:$V$58,22,FALSE),"review")))</x:f>
        <x:v>exclude_no_activity</x:v>
      </x:c>
      <x:c r="G8227" s="31" t="n">
        <x:f>IFERROR(VLOOKUP(LOWER(B8227),'Active analysis'!$A$2:$V$58,21,FALSE),0)</x:f>
        <x:v>0</x:v>
      </x:c>
      <x:c r="H8227" s="31" t="str">
        <x:v>not_scanned_rate_limit</x:v>
      </x:c>
      <x:c r="I8227" s="31"/>
      <x:c r="J8227" s="31" t="str">
        <x:f>IF(C8227&lt;&gt;"",C8227,IF(D8227=0,"no signed outgoing testnet activity",IF(F8227="recommend","diverse and persistent testnet activity",IF(F8227="likely_bot","multiple automation signals","insufficient longevity or one automation signal"))))</x:f>
        <x:v>no signed outgoing testnet activity</x:v>
      </x:c>
    </x:row>
    <x:row r="8228">
      <x:c r="A8228" s="31" t="n">
        <x:v>8227</x:v>
      </x:c>
      <x:c r="B8228" s="45" t="str">
        <x:v>addr:0xa9bbEB2434d57e3FDc63D6397D0fBEa3aa9eBBb4</x:v>
      </x:c>
      <x:c r="C8228" s="31" t="str"/>
      <x:c r="D8228" s="31" t="n">
        <x:v>0</x:v>
      </x:c>
      <x:c r="E8228" s="31" t="str">
        <x:v>no</x:v>
      </x:c>
      <x:c r="F8228" s="31" t="str">
        <x:f>IF(C8228&lt;&gt;"","exclude_synthetic",IF(D8228=0,"exclude_no_activity",IFERROR(VLOOKUP(LOWER(B8228),'Active analysis'!$A$2:$V$58,22,FALSE),"review")))</x:f>
        <x:v>exclude_no_activity</x:v>
      </x:c>
      <x:c r="G8228" s="31" t="n">
        <x:f>IFERROR(VLOOKUP(LOWER(B8228),'Active analysis'!$A$2:$V$58,21,FALSE),0)</x:f>
        <x:v>0</x:v>
      </x:c>
      <x:c r="H8228" s="31" t="str">
        <x:v>not_scanned_rate_limit</x:v>
      </x:c>
      <x:c r="I8228" s="31"/>
      <x:c r="J8228" s="31" t="str">
        <x:f>IF(C8228&lt;&gt;"",C8228,IF(D8228=0,"no signed outgoing testnet activity",IF(F8228="recommend","diverse and persistent testnet activity",IF(F8228="likely_bot","multiple automation signals","insufficient longevity or one automation signal"))))</x:f>
        <x:v>no signed outgoing testnet activity</x:v>
      </x:c>
    </x:row>
    <x:row r="8229">
      <x:c r="A8229" s="31" t="n">
        <x:v>8228</x:v>
      </x:c>
      <x:c r="B8229" s="45" t="str">
        <x:v>addr:0xa9c773838455902a7a7c293C2245bfF0b04aA666</x:v>
      </x:c>
      <x:c r="C8229" s="31" t="str"/>
      <x:c r="D8229" s="31" t="n">
        <x:v>0</x:v>
      </x:c>
      <x:c r="E8229" s="31" t="str">
        <x:v>no</x:v>
      </x:c>
      <x:c r="F8229" s="31" t="str">
        <x:f>IF(C8229&lt;&gt;"","exclude_synthetic",IF(D8229=0,"exclude_no_activity",IFERROR(VLOOKUP(LOWER(B8229),'Active analysis'!$A$2:$V$58,22,FALSE),"review")))</x:f>
        <x:v>exclude_no_activity</x:v>
      </x:c>
      <x:c r="G8229" s="31" t="n">
        <x:f>IFERROR(VLOOKUP(LOWER(B8229),'Active analysis'!$A$2:$V$58,21,FALSE),0)</x:f>
        <x:v>0</x:v>
      </x:c>
      <x:c r="H8229" s="31" t="str">
        <x:v>not_scanned_rate_limit</x:v>
      </x:c>
      <x:c r="I8229" s="31"/>
      <x:c r="J8229" s="31" t="str">
        <x:f>IF(C8229&lt;&gt;"",C8229,IF(D8229=0,"no signed outgoing testnet activity",IF(F8229="recommend","diverse and persistent testnet activity",IF(F8229="likely_bot","multiple automation signals","insufficient longevity or one automation signal"))))</x:f>
        <x:v>no signed outgoing testnet activity</x:v>
      </x:c>
    </x:row>
    <x:row r="8230">
      <x:c r="A8230" s="31" t="n">
        <x:v>8229</x:v>
      </x:c>
      <x:c r="B8230" s="45" t="str">
        <x:v>addr:0xA9D657BDdC86d5AafdFA7A4Be643c1e008b78068</x:v>
      </x:c>
      <x:c r="C8230" s="31" t="str"/>
      <x:c r="D8230" s="31" t="n">
        <x:v>0</x:v>
      </x:c>
      <x:c r="E8230" s="31" t="str">
        <x:v>no</x:v>
      </x:c>
      <x:c r="F8230" s="31" t="str">
        <x:f>IF(C8230&lt;&gt;"","exclude_synthetic",IF(D8230=0,"exclude_no_activity",IFERROR(VLOOKUP(LOWER(B8230),'Active analysis'!$A$2:$V$58,22,FALSE),"review")))</x:f>
        <x:v>exclude_no_activity</x:v>
      </x:c>
      <x:c r="G8230" s="31" t="n">
        <x:f>IFERROR(VLOOKUP(LOWER(B8230),'Active analysis'!$A$2:$V$58,21,FALSE),0)</x:f>
        <x:v>0</x:v>
      </x:c>
      <x:c r="H8230" s="31" t="str">
        <x:v>not_scanned_rate_limit</x:v>
      </x:c>
      <x:c r="I8230" s="31"/>
      <x:c r="J8230" s="31" t="str">
        <x:f>IF(C8230&lt;&gt;"",C8230,IF(D8230=0,"no signed outgoing testnet activity",IF(F8230="recommend","diverse and persistent testnet activity",IF(F8230="likely_bot","multiple automation signals","insufficient longevity or one automation signal"))))</x:f>
        <x:v>no signed outgoing testnet activity</x:v>
      </x:c>
    </x:row>
    <x:row r="8231">
      <x:c r="A8231" s="31" t="n">
        <x:v>8230</x:v>
      </x:c>
      <x:c r="B8231" s="45" t="str">
        <x:v>addr:0xa9d73998ccee6ef8c2d0bc92a24c89828828711a</x:v>
      </x:c>
      <x:c r="C8231" s="31" t="str"/>
      <x:c r="D8231" s="31" t="n">
        <x:v>0</x:v>
      </x:c>
      <x:c r="E8231" s="31" t="str">
        <x:v>no</x:v>
      </x:c>
      <x:c r="F8231" s="31" t="str">
        <x:f>IF(C8231&lt;&gt;"","exclude_synthetic",IF(D8231=0,"exclude_no_activity",IFERROR(VLOOKUP(LOWER(B8231),'Active analysis'!$A$2:$V$58,22,FALSE),"review")))</x:f>
        <x:v>exclude_no_activity</x:v>
      </x:c>
      <x:c r="G8231" s="31" t="n">
        <x:f>IFERROR(VLOOKUP(LOWER(B8231),'Active analysis'!$A$2:$V$58,21,FALSE),0)</x:f>
        <x:v>0</x:v>
      </x:c>
      <x:c r="H8231" s="31" t="str">
        <x:v>not_scanned_rate_limit</x:v>
      </x:c>
      <x:c r="I8231" s="31"/>
      <x:c r="J8231" s="31" t="str">
        <x:f>IF(C8231&lt;&gt;"",C8231,IF(D8231=0,"no signed outgoing testnet activity",IF(F8231="recommend","diverse and persistent testnet activity",IF(F8231="likely_bot","multiple automation signals","insufficient longevity or one automation signal"))))</x:f>
        <x:v>no signed outgoing testnet activity</x:v>
      </x:c>
    </x:row>
    <x:row r="8232">
      <x:c r="A8232" s="31" t="n">
        <x:v>8231</x:v>
      </x:c>
      <x:c r="B8232" s="45" t="str">
        <x:v>addr:0xa9dad252e2b16796c567e55d522011b0e499c8fb</x:v>
      </x:c>
      <x:c r="C8232" s="31" t="str"/>
      <x:c r="D8232" s="31" t="n">
        <x:v>0</x:v>
      </x:c>
      <x:c r="E8232" s="31" t="str">
        <x:v>no</x:v>
      </x:c>
      <x:c r="F8232" s="31" t="str">
        <x:f>IF(C8232&lt;&gt;"","exclude_synthetic",IF(D8232=0,"exclude_no_activity",IFERROR(VLOOKUP(LOWER(B8232),'Active analysis'!$A$2:$V$58,22,FALSE),"review")))</x:f>
        <x:v>exclude_no_activity</x:v>
      </x:c>
      <x:c r="G8232" s="31" t="n">
        <x:f>IFERROR(VLOOKUP(LOWER(B8232),'Active analysis'!$A$2:$V$58,21,FALSE),0)</x:f>
        <x:v>0</x:v>
      </x:c>
      <x:c r="H8232" s="31" t="str">
        <x:v>not_scanned_rate_limit</x:v>
      </x:c>
      <x:c r="I8232" s="31"/>
      <x:c r="J8232" s="31" t="str">
        <x:f>IF(C8232&lt;&gt;"",C8232,IF(D8232=0,"no signed outgoing testnet activity",IF(F8232="recommend","diverse and persistent testnet activity",IF(F8232="likely_bot","multiple automation signals","insufficient longevity or one automation signal"))))</x:f>
        <x:v>no signed outgoing testnet activity</x:v>
      </x:c>
    </x:row>
    <x:row r="8233">
      <x:c r="A8233" s="31" t="n">
        <x:v>8232</x:v>
      </x:c>
      <x:c r="B8233" s="45" t="str">
        <x:v>addr:0xa9E63bF8D56490956695E6fe43005bBBB0bB7875</x:v>
      </x:c>
      <x:c r="C8233" s="31" t="str"/>
      <x:c r="D8233" s="31" t="n">
        <x:v>0</x:v>
      </x:c>
      <x:c r="E8233" s="31" t="str">
        <x:v>no</x:v>
      </x:c>
      <x:c r="F8233" s="31" t="str">
        <x:f>IF(C8233&lt;&gt;"","exclude_synthetic",IF(D8233=0,"exclude_no_activity",IFERROR(VLOOKUP(LOWER(B8233),'Active analysis'!$A$2:$V$58,22,FALSE),"review")))</x:f>
        <x:v>exclude_no_activity</x:v>
      </x:c>
      <x:c r="G8233" s="31" t="n">
        <x:f>IFERROR(VLOOKUP(LOWER(B8233),'Active analysis'!$A$2:$V$58,21,FALSE),0)</x:f>
        <x:v>0</x:v>
      </x:c>
      <x:c r="H8233" s="31" t="str">
        <x:v>not_scanned_rate_limit</x:v>
      </x:c>
      <x:c r="I8233" s="31"/>
      <x:c r="J8233" s="31" t="str">
        <x:f>IF(C8233&lt;&gt;"",C8233,IF(D8233=0,"no signed outgoing testnet activity",IF(F8233="recommend","diverse and persistent testnet activity",IF(F8233="likely_bot","multiple automation signals","insufficient longevity or one automation signal"))))</x:f>
        <x:v>no signed outgoing testnet activity</x:v>
      </x:c>
    </x:row>
    <x:row r="8234">
      <x:c r="A8234" s="31" t="n">
        <x:v>8233</x:v>
      </x:c>
      <x:c r="B8234" s="45" t="str">
        <x:v>addr:0xa9e7049d4a003d7d21f2C6D6262E7288Dd83d5B6</x:v>
      </x:c>
      <x:c r="C8234" s="31" t="str"/>
      <x:c r="D8234" s="31" t="n">
        <x:v>0</x:v>
      </x:c>
      <x:c r="E8234" s="31" t="str">
        <x:v>no</x:v>
      </x:c>
      <x:c r="F8234" s="31" t="str">
        <x:f>IF(C8234&lt;&gt;"","exclude_synthetic",IF(D8234=0,"exclude_no_activity",IFERROR(VLOOKUP(LOWER(B8234),'Active analysis'!$A$2:$V$58,22,FALSE),"review")))</x:f>
        <x:v>exclude_no_activity</x:v>
      </x:c>
      <x:c r="G8234" s="31" t="n">
        <x:f>IFERROR(VLOOKUP(LOWER(B8234),'Active analysis'!$A$2:$V$58,21,FALSE),0)</x:f>
        <x:v>0</x:v>
      </x:c>
      <x:c r="H8234" s="31" t="str">
        <x:v>not_scanned_rate_limit</x:v>
      </x:c>
      <x:c r="I8234" s="31"/>
      <x:c r="J8234" s="31" t="str">
        <x:f>IF(C8234&lt;&gt;"",C8234,IF(D8234=0,"no signed outgoing testnet activity",IF(F8234="recommend","diverse and persistent testnet activity",IF(F8234="likely_bot","multiple automation signals","insufficient longevity or one automation signal"))))</x:f>
        <x:v>no signed outgoing testnet activity</x:v>
      </x:c>
    </x:row>
    <x:row r="8235">
      <x:c r="A8235" s="31" t="n">
        <x:v>8234</x:v>
      </x:c>
      <x:c r="B8235" s="45" t="str">
        <x:v>addr:0xa9ee74ebfeb966b08f549e7dc950b59048d38019</x:v>
      </x:c>
      <x:c r="C8235" s="31" t="str"/>
      <x:c r="D8235" s="31" t="n">
        <x:v>0</x:v>
      </x:c>
      <x:c r="E8235" s="31" t="str">
        <x:v>no</x:v>
      </x:c>
      <x:c r="F8235" s="31" t="str">
        <x:f>IF(C8235&lt;&gt;"","exclude_synthetic",IF(D8235=0,"exclude_no_activity",IFERROR(VLOOKUP(LOWER(B8235),'Active analysis'!$A$2:$V$58,22,FALSE),"review")))</x:f>
        <x:v>exclude_no_activity</x:v>
      </x:c>
      <x:c r="G8235" s="31" t="n">
        <x:f>IFERROR(VLOOKUP(LOWER(B8235),'Active analysis'!$A$2:$V$58,21,FALSE),0)</x:f>
        <x:v>0</x:v>
      </x:c>
      <x:c r="H8235" s="31" t="str">
        <x:v>not_scanned_rate_limit</x:v>
      </x:c>
      <x:c r="I8235" s="31"/>
      <x:c r="J8235" s="31" t="str">
        <x:f>IF(C8235&lt;&gt;"",C8235,IF(D8235=0,"no signed outgoing testnet activity",IF(F8235="recommend","diverse and persistent testnet activity",IF(F8235="likely_bot","multiple automation signals","insufficient longevity or one automation signal"))))</x:f>
        <x:v>no signed outgoing testnet activity</x:v>
      </x:c>
    </x:row>
    <x:row r="8236">
      <x:c r="A8236" s="31" t="n">
        <x:v>8235</x:v>
      </x:c>
      <x:c r="B8236" s="45" t="str">
        <x:v>addr:0xa9F5e4BcF042f6d22F7fb5c41C6e5E41126b106e</x:v>
      </x:c>
      <x:c r="C8236" s="31" t="str"/>
      <x:c r="D8236" s="31" t="n">
        <x:v>0</x:v>
      </x:c>
      <x:c r="E8236" s="31" t="str">
        <x:v>no</x:v>
      </x:c>
      <x:c r="F8236" s="31" t="str">
        <x:f>IF(C8236&lt;&gt;"","exclude_synthetic",IF(D8236=0,"exclude_no_activity",IFERROR(VLOOKUP(LOWER(B8236),'Active analysis'!$A$2:$V$58,22,FALSE),"review")))</x:f>
        <x:v>exclude_no_activity</x:v>
      </x:c>
      <x:c r="G8236" s="31" t="n">
        <x:f>IFERROR(VLOOKUP(LOWER(B8236),'Active analysis'!$A$2:$V$58,21,FALSE),0)</x:f>
        <x:v>0</x:v>
      </x:c>
      <x:c r="H8236" s="31" t="str">
        <x:v>not_scanned_rate_limit</x:v>
      </x:c>
      <x:c r="I8236" s="31"/>
      <x:c r="J8236" s="31" t="str">
        <x:f>IF(C8236&lt;&gt;"",C8236,IF(D8236=0,"no signed outgoing testnet activity",IF(F8236="recommend","diverse and persistent testnet activity",IF(F8236="likely_bot","multiple automation signals","insufficient longevity or one automation signal"))))</x:f>
        <x:v>no signed outgoing testnet activity</x:v>
      </x:c>
    </x:row>
    <x:row r="8237">
      <x:c r="A8237" s="31" t="n">
        <x:v>8236</x:v>
      </x:c>
      <x:c r="B8237" s="45" t="str">
        <x:v>addr:0xa9f629e83759F310B27474989eF566E8091FAc5D</x:v>
      </x:c>
      <x:c r="C8237" s="31" t="str"/>
      <x:c r="D8237" s="31" t="n">
        <x:v>0</x:v>
      </x:c>
      <x:c r="E8237" s="31" t="str">
        <x:v>no</x:v>
      </x:c>
      <x:c r="F8237" s="31" t="str">
        <x:f>IF(C8237&lt;&gt;"","exclude_synthetic",IF(D8237=0,"exclude_no_activity",IFERROR(VLOOKUP(LOWER(B8237),'Active analysis'!$A$2:$V$58,22,FALSE),"review")))</x:f>
        <x:v>exclude_no_activity</x:v>
      </x:c>
      <x:c r="G8237" s="31" t="n">
        <x:f>IFERROR(VLOOKUP(LOWER(B8237),'Active analysis'!$A$2:$V$58,21,FALSE),0)</x:f>
        <x:v>0</x:v>
      </x:c>
      <x:c r="H8237" s="31" t="str">
        <x:v>not_scanned_rate_limit</x:v>
      </x:c>
      <x:c r="I8237" s="31"/>
      <x:c r="J8237" s="31" t="str">
        <x:f>IF(C8237&lt;&gt;"",C8237,IF(D8237=0,"no signed outgoing testnet activity",IF(F8237="recommend","diverse and persistent testnet activity",IF(F8237="likely_bot","multiple automation signals","insufficient longevity or one automation signal"))))</x:f>
        <x:v>no signed outgoing testnet activity</x:v>
      </x:c>
    </x:row>
    <x:row r="8238">
      <x:c r="A8238" s="31" t="n">
        <x:v>8237</x:v>
      </x:c>
      <x:c r="B8238" s="45" t="str">
        <x:v>addr:0xa9f71C5a0897cC2F4866A2356d3060057ADf92fD</x:v>
      </x:c>
      <x:c r="C8238" s="31" t="str"/>
      <x:c r="D8238" s="31" t="n">
        <x:v>0</x:v>
      </x:c>
      <x:c r="E8238" s="31" t="str">
        <x:v>no</x:v>
      </x:c>
      <x:c r="F8238" s="31" t="str">
        <x:f>IF(C8238&lt;&gt;"","exclude_synthetic",IF(D8238=0,"exclude_no_activity",IFERROR(VLOOKUP(LOWER(B8238),'Active analysis'!$A$2:$V$58,22,FALSE),"review")))</x:f>
        <x:v>exclude_no_activity</x:v>
      </x:c>
      <x:c r="G8238" s="31" t="n">
        <x:f>IFERROR(VLOOKUP(LOWER(B8238),'Active analysis'!$A$2:$V$58,21,FALSE),0)</x:f>
        <x:v>0</x:v>
      </x:c>
      <x:c r="H8238" s="31" t="str">
        <x:v>not_scanned_rate_limit</x:v>
      </x:c>
      <x:c r="I8238" s="31"/>
      <x:c r="J8238" s="31" t="str">
        <x:f>IF(C8238&lt;&gt;"",C8238,IF(D8238=0,"no signed outgoing testnet activity",IF(F8238="recommend","diverse and persistent testnet activity",IF(F8238="likely_bot","multiple automation signals","insufficient longevity or one automation signal"))))</x:f>
        <x:v>no signed outgoing testnet activity</x:v>
      </x:c>
    </x:row>
    <x:row r="8239">
      <x:c r="A8239" s="31" t="n">
        <x:v>8238</x:v>
      </x:c>
      <x:c r="B8239" s="45" t="str">
        <x:v>addr:0xa9fc0211738560e326e1e1cb673f921a1c927dd6</x:v>
      </x:c>
      <x:c r="C8239" s="31" t="str"/>
      <x:c r="D8239" s="31" t="n">
        <x:v>0</x:v>
      </x:c>
      <x:c r="E8239" s="31" t="str">
        <x:v>no</x:v>
      </x:c>
      <x:c r="F8239" s="31" t="str">
        <x:f>IF(C8239&lt;&gt;"","exclude_synthetic",IF(D8239=0,"exclude_no_activity",IFERROR(VLOOKUP(LOWER(B8239),'Active analysis'!$A$2:$V$58,22,FALSE),"review")))</x:f>
        <x:v>exclude_no_activity</x:v>
      </x:c>
      <x:c r="G8239" s="31" t="n">
        <x:f>IFERROR(VLOOKUP(LOWER(B8239),'Active analysis'!$A$2:$V$58,21,FALSE),0)</x:f>
        <x:v>0</x:v>
      </x:c>
      <x:c r="H8239" s="31" t="str">
        <x:v>not_scanned_rate_limit</x:v>
      </x:c>
      <x:c r="I8239" s="31"/>
      <x:c r="J8239" s="31" t="str">
        <x:f>IF(C8239&lt;&gt;"",C8239,IF(D8239=0,"no signed outgoing testnet activity",IF(F8239="recommend","diverse and persistent testnet activity",IF(F8239="likely_bot","multiple automation signals","insufficient longevity or one automation signal"))))</x:f>
        <x:v>no signed outgoing testnet activity</x:v>
      </x:c>
    </x:row>
    <x:row r="8240">
      <x:c r="A8240" s="31" t="n">
        <x:v>8239</x:v>
      </x:c>
      <x:c r="B8240" s="45" t="str">
        <x:v>addr:0xa9Fca99c13F31b9D66e6980C46760Eb57D363536</x:v>
      </x:c>
      <x:c r="C8240" s="31" t="str"/>
      <x:c r="D8240" s="31" t="n">
        <x:v>0</x:v>
      </x:c>
      <x:c r="E8240" s="31" t="str">
        <x:v>no</x:v>
      </x:c>
      <x:c r="F8240" s="31" t="str">
        <x:f>IF(C8240&lt;&gt;"","exclude_synthetic",IF(D8240=0,"exclude_no_activity",IFERROR(VLOOKUP(LOWER(B8240),'Active analysis'!$A$2:$V$58,22,FALSE),"review")))</x:f>
        <x:v>exclude_no_activity</x:v>
      </x:c>
      <x:c r="G8240" s="31" t="n">
        <x:f>IFERROR(VLOOKUP(LOWER(B8240),'Active analysis'!$A$2:$V$58,21,FALSE),0)</x:f>
        <x:v>0</x:v>
      </x:c>
      <x:c r="H8240" s="31" t="str">
        <x:v>not_scanned_rate_limit</x:v>
      </x:c>
      <x:c r="I8240" s="31"/>
      <x:c r="J8240" s="31" t="str">
        <x:f>IF(C8240&lt;&gt;"",C8240,IF(D8240=0,"no signed outgoing testnet activity",IF(F8240="recommend","diverse and persistent testnet activity",IF(F8240="likely_bot","multiple automation signals","insufficient longevity or one automation signal"))))</x:f>
        <x:v>no signed outgoing testnet activity</x:v>
      </x:c>
    </x:row>
    <x:row r="8241">
      <x:c r="A8241" s="31" t="n">
        <x:v>8240</x:v>
      </x:c>
      <x:c r="B8241" s="45" t="str">
        <x:v>addr:0xAA014837b89AeCB135BDC7551BbBe6082E5b8082</x:v>
      </x:c>
      <x:c r="C8241" s="31" t="str"/>
      <x:c r="D8241" s="31" t="n">
        <x:v>0</x:v>
      </x:c>
      <x:c r="E8241" s="31" t="str">
        <x:v>no</x:v>
      </x:c>
      <x:c r="F8241" s="31" t="str">
        <x:f>IF(C8241&lt;&gt;"","exclude_synthetic",IF(D8241=0,"exclude_no_activity",IFERROR(VLOOKUP(LOWER(B8241),'Active analysis'!$A$2:$V$58,22,FALSE),"review")))</x:f>
        <x:v>exclude_no_activity</x:v>
      </x:c>
      <x:c r="G8241" s="31" t="n">
        <x:f>IFERROR(VLOOKUP(LOWER(B8241),'Active analysis'!$A$2:$V$58,21,FALSE),0)</x:f>
        <x:v>0</x:v>
      </x:c>
      <x:c r="H8241" s="31" t="str">
        <x:v>not_scanned_rate_limit</x:v>
      </x:c>
      <x:c r="I8241" s="31"/>
      <x:c r="J8241" s="31" t="str">
        <x:f>IF(C8241&lt;&gt;"",C8241,IF(D8241=0,"no signed outgoing testnet activity",IF(F8241="recommend","diverse and persistent testnet activity",IF(F8241="likely_bot","multiple automation signals","insufficient longevity or one automation signal"))))</x:f>
        <x:v>no signed outgoing testnet activity</x:v>
      </x:c>
    </x:row>
    <x:row r="8242">
      <x:c r="A8242" s="31" t="n">
        <x:v>8241</x:v>
      </x:c>
      <x:c r="B8242" s="45" t="str">
        <x:v>addr:0xAA10B4a59f1c0d596d4fb66A4bc53D4328D54c7D</x:v>
      </x:c>
      <x:c r="C8242" s="31" t="str"/>
      <x:c r="D8242" s="31" t="n">
        <x:v>0</x:v>
      </x:c>
      <x:c r="E8242" s="31" t="str">
        <x:v>no</x:v>
      </x:c>
      <x:c r="F8242" s="31" t="str">
        <x:f>IF(C8242&lt;&gt;"","exclude_synthetic",IF(D8242=0,"exclude_no_activity",IFERROR(VLOOKUP(LOWER(B8242),'Active analysis'!$A$2:$V$58,22,FALSE),"review")))</x:f>
        <x:v>exclude_no_activity</x:v>
      </x:c>
      <x:c r="G8242" s="31" t="n">
        <x:f>IFERROR(VLOOKUP(LOWER(B8242),'Active analysis'!$A$2:$V$58,21,FALSE),0)</x:f>
        <x:v>0</x:v>
      </x:c>
      <x:c r="H8242" s="31" t="str">
        <x:v>not_scanned_rate_limit</x:v>
      </x:c>
      <x:c r="I8242" s="31"/>
      <x:c r="J8242" s="31" t="str">
        <x:f>IF(C8242&lt;&gt;"",C8242,IF(D8242=0,"no signed outgoing testnet activity",IF(F8242="recommend","diverse and persistent testnet activity",IF(F8242="likely_bot","multiple automation signals","insufficient longevity or one automation signal"))))</x:f>
        <x:v>no signed outgoing testnet activity</x:v>
      </x:c>
    </x:row>
    <x:row r="8243">
      <x:c r="A8243" s="31" t="n">
        <x:v>8242</x:v>
      </x:c>
      <x:c r="B8243" s="45" t="str">
        <x:v>addr:0xaa111454fc2b1cc120d1d8b7ac7d6db46788d934</x:v>
      </x:c>
      <x:c r="C8243" s="31" t="str"/>
      <x:c r="D8243" s="31" t="n">
        <x:v>0</x:v>
      </x:c>
      <x:c r="E8243" s="31" t="str">
        <x:v>no</x:v>
      </x:c>
      <x:c r="F8243" s="31" t="str">
        <x:f>IF(C8243&lt;&gt;"","exclude_synthetic",IF(D8243=0,"exclude_no_activity",IFERROR(VLOOKUP(LOWER(B8243),'Active analysis'!$A$2:$V$58,22,FALSE),"review")))</x:f>
        <x:v>exclude_no_activity</x:v>
      </x:c>
      <x:c r="G8243" s="31" t="n">
        <x:f>IFERROR(VLOOKUP(LOWER(B8243),'Active analysis'!$A$2:$V$58,21,FALSE),0)</x:f>
        <x:v>0</x:v>
      </x:c>
      <x:c r="H8243" s="31" t="str">
        <x:v>not_scanned_rate_limit</x:v>
      </x:c>
      <x:c r="I8243" s="31"/>
      <x:c r="J8243" s="31" t="str">
        <x:f>IF(C8243&lt;&gt;"",C8243,IF(D8243=0,"no signed outgoing testnet activity",IF(F8243="recommend","diverse and persistent testnet activity",IF(F8243="likely_bot","multiple automation signals","insufficient longevity or one automation signal"))))</x:f>
        <x:v>no signed outgoing testnet activity</x:v>
      </x:c>
    </x:row>
    <x:row r="8244">
      <x:c r="A8244" s="31" t="n">
        <x:v>8243</x:v>
      </x:c>
      <x:c r="B8244" s="45" t="str">
        <x:v>addr:0xaA11f5D38f7341238B3c56B22709B7a4a7f88Df7</x:v>
      </x:c>
      <x:c r="C8244" s="31" t="str"/>
      <x:c r="D8244" s="31" t="n">
        <x:v>0</x:v>
      </x:c>
      <x:c r="E8244" s="31" t="str">
        <x:v>no</x:v>
      </x:c>
      <x:c r="F8244" s="31" t="str">
        <x:f>IF(C8244&lt;&gt;"","exclude_synthetic",IF(D8244=0,"exclude_no_activity",IFERROR(VLOOKUP(LOWER(B8244),'Active analysis'!$A$2:$V$58,22,FALSE),"review")))</x:f>
        <x:v>exclude_no_activity</x:v>
      </x:c>
      <x:c r="G8244" s="31" t="n">
        <x:f>IFERROR(VLOOKUP(LOWER(B8244),'Active analysis'!$A$2:$V$58,21,FALSE),0)</x:f>
        <x:v>0</x:v>
      </x:c>
      <x:c r="H8244" s="31" t="str">
        <x:v>not_scanned_rate_limit</x:v>
      </x:c>
      <x:c r="I8244" s="31"/>
      <x:c r="J8244" s="31" t="str">
        <x:f>IF(C8244&lt;&gt;"",C8244,IF(D8244=0,"no signed outgoing testnet activity",IF(F8244="recommend","diverse and persistent testnet activity",IF(F8244="likely_bot","multiple automation signals","insufficient longevity or one automation signal"))))</x:f>
        <x:v>no signed outgoing testnet activity</x:v>
      </x:c>
    </x:row>
    <x:row r="8245">
      <x:c r="A8245" s="31" t="n">
        <x:v>8244</x:v>
      </x:c>
      <x:c r="B8245" s="45" t="str">
        <x:v>addr:0xaA16f25556041c20F811ccCFEE4D8885C7200017</x:v>
      </x:c>
      <x:c r="C8245" s="31" t="str"/>
      <x:c r="D8245" s="31" t="n">
        <x:v>0</x:v>
      </x:c>
      <x:c r="E8245" s="31" t="str">
        <x:v>no</x:v>
      </x:c>
      <x:c r="F8245" s="31" t="str">
        <x:f>IF(C8245&lt;&gt;"","exclude_synthetic",IF(D8245=0,"exclude_no_activity",IFERROR(VLOOKUP(LOWER(B8245),'Active analysis'!$A$2:$V$58,22,FALSE),"review")))</x:f>
        <x:v>exclude_no_activity</x:v>
      </x:c>
      <x:c r="G8245" s="31" t="n">
        <x:f>IFERROR(VLOOKUP(LOWER(B8245),'Active analysis'!$A$2:$V$58,21,FALSE),0)</x:f>
        <x:v>0</x:v>
      </x:c>
      <x:c r="H8245" s="31" t="str">
        <x:v>not_scanned_rate_limit</x:v>
      </x:c>
      <x:c r="I8245" s="31"/>
      <x:c r="J8245" s="31" t="str">
        <x:f>IF(C8245&lt;&gt;"",C8245,IF(D8245=0,"no signed outgoing testnet activity",IF(F8245="recommend","diverse and persistent testnet activity",IF(F8245="likely_bot","multiple automation signals","insufficient longevity or one automation signal"))))</x:f>
        <x:v>no signed outgoing testnet activity</x:v>
      </x:c>
    </x:row>
    <x:row r="8246">
      <x:c r="A8246" s="31" t="n">
        <x:v>8245</x:v>
      </x:c>
      <x:c r="B8246" s="45" t="str">
        <x:v>addr:0xaa1874c2e82Fdb6e112307C6b14c3c696b004AEB</x:v>
      </x:c>
      <x:c r="C8246" s="31" t="str"/>
      <x:c r="D8246" s="31" t="n">
        <x:v>0</x:v>
      </x:c>
      <x:c r="E8246" s="31" t="str">
        <x:v>no</x:v>
      </x:c>
      <x:c r="F8246" s="31" t="str">
        <x:f>IF(C8246&lt;&gt;"","exclude_synthetic",IF(D8246=0,"exclude_no_activity",IFERROR(VLOOKUP(LOWER(B8246),'Active analysis'!$A$2:$V$58,22,FALSE),"review")))</x:f>
        <x:v>exclude_no_activity</x:v>
      </x:c>
      <x:c r="G8246" s="31" t="n">
        <x:f>IFERROR(VLOOKUP(LOWER(B8246),'Active analysis'!$A$2:$V$58,21,FALSE),0)</x:f>
        <x:v>0</x:v>
      </x:c>
      <x:c r="H8246" s="31" t="str">
        <x:v>not_scanned_rate_limit</x:v>
      </x:c>
      <x:c r="I8246" s="31"/>
      <x:c r="J8246" s="31" t="str">
        <x:f>IF(C8246&lt;&gt;"",C8246,IF(D8246=0,"no signed outgoing testnet activity",IF(F8246="recommend","diverse and persistent testnet activity",IF(F8246="likely_bot","multiple automation signals","insufficient longevity or one automation signal"))))</x:f>
        <x:v>no signed outgoing testnet activity</x:v>
      </x:c>
    </x:row>
    <x:row r="8247">
      <x:c r="A8247" s="31" t="n">
        <x:v>8246</x:v>
      </x:c>
      <x:c r="B8247" s="45" t="str">
        <x:v>addr:0xaa1E055a06d7D2bA16BEf21173Aab5BB075347C8</x:v>
      </x:c>
      <x:c r="C8247" s="31" t="str"/>
      <x:c r="D8247" s="31" t="n">
        <x:v>0</x:v>
      </x:c>
      <x:c r="E8247" s="31" t="str">
        <x:v>no</x:v>
      </x:c>
      <x:c r="F8247" s="31" t="str">
        <x:f>IF(C8247&lt;&gt;"","exclude_synthetic",IF(D8247=0,"exclude_no_activity",IFERROR(VLOOKUP(LOWER(B8247),'Active analysis'!$A$2:$V$58,22,FALSE),"review")))</x:f>
        <x:v>exclude_no_activity</x:v>
      </x:c>
      <x:c r="G8247" s="31" t="n">
        <x:f>IFERROR(VLOOKUP(LOWER(B8247),'Active analysis'!$A$2:$V$58,21,FALSE),0)</x:f>
        <x:v>0</x:v>
      </x:c>
      <x:c r="H8247" s="31" t="str">
        <x:v>not_scanned_rate_limit</x:v>
      </x:c>
      <x:c r="I8247" s="31"/>
      <x:c r="J8247" s="31" t="str">
        <x:f>IF(C8247&lt;&gt;"",C8247,IF(D8247=0,"no signed outgoing testnet activity",IF(F8247="recommend","diverse and persistent testnet activity",IF(F8247="likely_bot","multiple automation signals","insufficient longevity or one automation signal"))))</x:f>
        <x:v>no signed outgoing testnet activity</x:v>
      </x:c>
    </x:row>
    <x:row r="8248">
      <x:c r="A8248" s="31" t="n">
        <x:v>8247</x:v>
      </x:c>
      <x:c r="B8248" s="45" t="str">
        <x:v>addr:0xaa22945b799c9ce04c23190ce9ea30ea566112b9</x:v>
      </x:c>
      <x:c r="C8248" s="31" t="str"/>
      <x:c r="D8248" s="31" t="n">
        <x:v>0</x:v>
      </x:c>
      <x:c r="E8248" s="31" t="str">
        <x:v>no</x:v>
      </x:c>
      <x:c r="F8248" s="31" t="str">
        <x:f>IF(C8248&lt;&gt;"","exclude_synthetic",IF(D8248=0,"exclude_no_activity",IFERROR(VLOOKUP(LOWER(B8248),'Active analysis'!$A$2:$V$58,22,FALSE),"review")))</x:f>
        <x:v>exclude_no_activity</x:v>
      </x:c>
      <x:c r="G8248" s="31" t="n">
        <x:f>IFERROR(VLOOKUP(LOWER(B8248),'Active analysis'!$A$2:$V$58,21,FALSE),0)</x:f>
        <x:v>0</x:v>
      </x:c>
      <x:c r="H8248" s="31" t="str">
        <x:v>not_scanned_rate_limit</x:v>
      </x:c>
      <x:c r="I8248" s="31"/>
      <x:c r="J8248" s="31" t="str">
        <x:f>IF(C8248&lt;&gt;"",C8248,IF(D8248=0,"no signed outgoing testnet activity",IF(F8248="recommend","diverse and persistent testnet activity",IF(F8248="likely_bot","multiple automation signals","insufficient longevity or one automation signal"))))</x:f>
        <x:v>no signed outgoing testnet activity</x:v>
      </x:c>
    </x:row>
    <x:row r="8249">
      <x:c r="A8249" s="31" t="n">
        <x:v>8248</x:v>
      </x:c>
      <x:c r="B8249" s="45" t="str">
        <x:v>addr:0xaA253B6873F565CD6E3CA57cEE893259f6676876</x:v>
      </x:c>
      <x:c r="C8249" s="31" t="str"/>
      <x:c r="D8249" s="31" t="n">
        <x:v>0</x:v>
      </x:c>
      <x:c r="E8249" s="31" t="str">
        <x:v>no</x:v>
      </x:c>
      <x:c r="F8249" s="31" t="str">
        <x:f>IF(C8249&lt;&gt;"","exclude_synthetic",IF(D8249=0,"exclude_no_activity",IFERROR(VLOOKUP(LOWER(B8249),'Active analysis'!$A$2:$V$58,22,FALSE),"review")))</x:f>
        <x:v>exclude_no_activity</x:v>
      </x:c>
      <x:c r="G8249" s="31" t="n">
        <x:f>IFERROR(VLOOKUP(LOWER(B8249),'Active analysis'!$A$2:$V$58,21,FALSE),0)</x:f>
        <x:v>0</x:v>
      </x:c>
      <x:c r="H8249" s="31" t="str">
        <x:v>not_scanned_rate_limit</x:v>
      </x:c>
      <x:c r="I8249" s="31"/>
      <x:c r="J8249" s="31" t="str">
        <x:f>IF(C8249&lt;&gt;"",C8249,IF(D8249=0,"no signed outgoing testnet activity",IF(F8249="recommend","diverse and persistent testnet activity",IF(F8249="likely_bot","multiple automation signals","insufficient longevity or one automation signal"))))</x:f>
        <x:v>no signed outgoing testnet activity</x:v>
      </x:c>
    </x:row>
    <x:row r="8250">
      <x:c r="A8250" s="31" t="n">
        <x:v>8249</x:v>
      </x:c>
      <x:c r="B8250" s="45" t="str">
        <x:v>addr:0xaa2df270e11279761f88a892751b1f0b52753f52</x:v>
      </x:c>
      <x:c r="C8250" s="31" t="str"/>
      <x:c r="D8250" s="31" t="n">
        <x:v>0</x:v>
      </x:c>
      <x:c r="E8250" s="31" t="str">
        <x:v>no</x:v>
      </x:c>
      <x:c r="F8250" s="31" t="str">
        <x:f>IF(C8250&lt;&gt;"","exclude_synthetic",IF(D8250=0,"exclude_no_activity",IFERROR(VLOOKUP(LOWER(B8250),'Active analysis'!$A$2:$V$58,22,FALSE),"review")))</x:f>
        <x:v>exclude_no_activity</x:v>
      </x:c>
      <x:c r="G8250" s="31" t="n">
        <x:f>IFERROR(VLOOKUP(LOWER(B8250),'Active analysis'!$A$2:$V$58,21,FALSE),0)</x:f>
        <x:v>0</x:v>
      </x:c>
      <x:c r="H8250" s="31" t="str">
        <x:v>not_scanned_rate_limit</x:v>
      </x:c>
      <x:c r="I8250" s="31"/>
      <x:c r="J8250" s="31" t="str">
        <x:f>IF(C8250&lt;&gt;"",C8250,IF(D8250=0,"no signed outgoing testnet activity",IF(F8250="recommend","diverse and persistent testnet activity",IF(F8250="likely_bot","multiple automation signals","insufficient longevity or one automation signal"))))</x:f>
        <x:v>no signed outgoing testnet activity</x:v>
      </x:c>
    </x:row>
    <x:row r="8251">
      <x:c r="A8251" s="31" t="n">
        <x:v>8250</x:v>
      </x:c>
      <x:c r="B8251" s="45" t="str">
        <x:v>addr:0xAA311ce45a89CF9eb0A5B6517140EbB92b0B3C77</x:v>
      </x:c>
      <x:c r="C8251" s="31" t="str"/>
      <x:c r="D8251" s="31" t="n">
        <x:v>0</x:v>
      </x:c>
      <x:c r="E8251" s="31" t="str">
        <x:v>no</x:v>
      </x:c>
      <x:c r="F8251" s="31" t="str">
        <x:f>IF(C8251&lt;&gt;"","exclude_synthetic",IF(D8251=0,"exclude_no_activity",IFERROR(VLOOKUP(LOWER(B8251),'Active analysis'!$A$2:$V$58,22,FALSE),"review")))</x:f>
        <x:v>exclude_no_activity</x:v>
      </x:c>
      <x:c r="G8251" s="31" t="n">
        <x:f>IFERROR(VLOOKUP(LOWER(B8251),'Active analysis'!$A$2:$V$58,21,FALSE),0)</x:f>
        <x:v>0</x:v>
      </x:c>
      <x:c r="H8251" s="31" t="str">
        <x:v>not_scanned_rate_limit</x:v>
      </x:c>
      <x:c r="I8251" s="31"/>
      <x:c r="J8251" s="31" t="str">
        <x:f>IF(C8251&lt;&gt;"",C8251,IF(D8251=0,"no signed outgoing testnet activity",IF(F8251="recommend","diverse and persistent testnet activity",IF(F8251="likely_bot","multiple automation signals","insufficient longevity or one automation signal"))))</x:f>
        <x:v>no signed outgoing testnet activity</x:v>
      </x:c>
    </x:row>
    <x:row r="8252">
      <x:c r="A8252" s="31" t="n">
        <x:v>8251</x:v>
      </x:c>
      <x:c r="B8252" s="45" t="str">
        <x:v>addr:0xaa33bc07f3e34490175614abe6d88f97369d4d7f</x:v>
      </x:c>
      <x:c r="C8252" s="31" t="str"/>
      <x:c r="D8252" s="31" t="n">
        <x:v>0</x:v>
      </x:c>
      <x:c r="E8252" s="31" t="str">
        <x:v>no</x:v>
      </x:c>
      <x:c r="F8252" s="31" t="str">
        <x:f>IF(C8252&lt;&gt;"","exclude_synthetic",IF(D8252=0,"exclude_no_activity",IFERROR(VLOOKUP(LOWER(B8252),'Active analysis'!$A$2:$V$58,22,FALSE),"review")))</x:f>
        <x:v>exclude_no_activity</x:v>
      </x:c>
      <x:c r="G8252" s="31" t="n">
        <x:f>IFERROR(VLOOKUP(LOWER(B8252),'Active analysis'!$A$2:$V$58,21,FALSE),0)</x:f>
        <x:v>0</x:v>
      </x:c>
      <x:c r="H8252" s="31" t="str">
        <x:v>not_scanned_rate_limit</x:v>
      </x:c>
      <x:c r="I8252" s="31"/>
      <x:c r="J8252" s="31" t="str">
        <x:f>IF(C8252&lt;&gt;"",C8252,IF(D8252=0,"no signed outgoing testnet activity",IF(F8252="recommend","diverse and persistent testnet activity",IF(F8252="likely_bot","multiple automation signals","insufficient longevity or one automation signal"))))</x:f>
        <x:v>no signed outgoing testnet activity</x:v>
      </x:c>
    </x:row>
    <x:row r="8253">
      <x:c r="A8253" s="31" t="n">
        <x:v>8252</x:v>
      </x:c>
      <x:c r="B8253" s="45" t="str">
        <x:v>addr:0xaa5148530fa03b54bB9d9B54F46B5a15Dc555e00</x:v>
      </x:c>
      <x:c r="C8253" s="31" t="str"/>
      <x:c r="D8253" s="31" t="n">
        <x:v>0</x:v>
      </x:c>
      <x:c r="E8253" s="31" t="str">
        <x:v>no</x:v>
      </x:c>
      <x:c r="F8253" s="31" t="str">
        <x:f>IF(C8253&lt;&gt;"","exclude_synthetic",IF(D8253=0,"exclude_no_activity",IFERROR(VLOOKUP(LOWER(B8253),'Active analysis'!$A$2:$V$58,22,FALSE),"review")))</x:f>
        <x:v>exclude_no_activity</x:v>
      </x:c>
      <x:c r="G8253" s="31" t="n">
        <x:f>IFERROR(VLOOKUP(LOWER(B8253),'Active analysis'!$A$2:$V$58,21,FALSE),0)</x:f>
        <x:v>0</x:v>
      </x:c>
      <x:c r="H8253" s="31" t="str">
        <x:v>not_scanned_rate_limit</x:v>
      </x:c>
      <x:c r="I8253" s="31"/>
      <x:c r="J8253" s="31" t="str">
        <x:f>IF(C8253&lt;&gt;"",C8253,IF(D8253=0,"no signed outgoing testnet activity",IF(F8253="recommend","diverse and persistent testnet activity",IF(F8253="likely_bot","multiple automation signals","insufficient longevity or one automation signal"))))</x:f>
        <x:v>no signed outgoing testnet activity</x:v>
      </x:c>
    </x:row>
    <x:row r="8254">
      <x:c r="A8254" s="31" t="n">
        <x:v>8253</x:v>
      </x:c>
      <x:c r="B8254" s="45" t="str">
        <x:v>addr:0xaa52a483366a79584ca6df2ac68ad40f173c7ca6</x:v>
      </x:c>
      <x:c r="C8254" s="31" t="str"/>
      <x:c r="D8254" s="31" t="n">
        <x:v>0</x:v>
      </x:c>
      <x:c r="E8254" s="31" t="str">
        <x:v>no</x:v>
      </x:c>
      <x:c r="F8254" s="31" t="str">
        <x:f>IF(C8254&lt;&gt;"","exclude_synthetic",IF(D8254=0,"exclude_no_activity",IFERROR(VLOOKUP(LOWER(B8254),'Active analysis'!$A$2:$V$58,22,FALSE),"review")))</x:f>
        <x:v>exclude_no_activity</x:v>
      </x:c>
      <x:c r="G8254" s="31" t="n">
        <x:f>IFERROR(VLOOKUP(LOWER(B8254),'Active analysis'!$A$2:$V$58,21,FALSE),0)</x:f>
        <x:v>0</x:v>
      </x:c>
      <x:c r="H8254" s="31" t="str">
        <x:v>not_scanned_rate_limit</x:v>
      </x:c>
      <x:c r="I8254" s="31"/>
      <x:c r="J8254" s="31" t="str">
        <x:f>IF(C8254&lt;&gt;"",C8254,IF(D8254=0,"no signed outgoing testnet activity",IF(F8254="recommend","diverse and persistent testnet activity",IF(F8254="likely_bot","multiple automation signals","insufficient longevity or one automation signal"))))</x:f>
        <x:v>no signed outgoing testnet activity</x:v>
      </x:c>
    </x:row>
    <x:row r="8255">
      <x:c r="A8255" s="31" t="n">
        <x:v>8254</x:v>
      </x:c>
      <x:c r="B8255" s="45" t="str">
        <x:v>addr:0xaa620051bceba1ce4b254c015869e0af52319fea</x:v>
      </x:c>
      <x:c r="C8255" s="31" t="str"/>
      <x:c r="D8255" s="31" t="n">
        <x:v>0</x:v>
      </x:c>
      <x:c r="E8255" s="31" t="str">
        <x:v>no</x:v>
      </x:c>
      <x:c r="F8255" s="31" t="str">
        <x:f>IF(C8255&lt;&gt;"","exclude_synthetic",IF(D8255=0,"exclude_no_activity",IFERROR(VLOOKUP(LOWER(B8255),'Active analysis'!$A$2:$V$58,22,FALSE),"review")))</x:f>
        <x:v>exclude_no_activity</x:v>
      </x:c>
      <x:c r="G8255" s="31" t="n">
        <x:f>IFERROR(VLOOKUP(LOWER(B8255),'Active analysis'!$A$2:$V$58,21,FALSE),0)</x:f>
        <x:v>0</x:v>
      </x:c>
      <x:c r="H8255" s="31" t="str">
        <x:v>not_scanned_rate_limit</x:v>
      </x:c>
      <x:c r="I8255" s="31"/>
      <x:c r="J8255" s="31" t="str">
        <x:f>IF(C8255&lt;&gt;"",C8255,IF(D8255=0,"no signed outgoing testnet activity",IF(F8255="recommend","diverse and persistent testnet activity",IF(F8255="likely_bot","multiple automation signals","insufficient longevity or one automation signal"))))</x:f>
        <x:v>no signed outgoing testnet activity</x:v>
      </x:c>
    </x:row>
    <x:row r="8256">
      <x:c r="A8256" s="31" t="n">
        <x:v>8255</x:v>
      </x:c>
      <x:c r="B8256" s="45" t="str">
        <x:v>addr:0xaa63625cf63A38E34610B644a9Bc73ab98A5CD94</x:v>
      </x:c>
      <x:c r="C8256" s="31" t="str"/>
      <x:c r="D8256" s="31" t="n">
        <x:v>0</x:v>
      </x:c>
      <x:c r="E8256" s="31" t="str">
        <x:v>no</x:v>
      </x:c>
      <x:c r="F8256" s="31" t="str">
        <x:f>IF(C8256&lt;&gt;"","exclude_synthetic",IF(D8256=0,"exclude_no_activity",IFERROR(VLOOKUP(LOWER(B8256),'Active analysis'!$A$2:$V$58,22,FALSE),"review")))</x:f>
        <x:v>exclude_no_activity</x:v>
      </x:c>
      <x:c r="G8256" s="31" t="n">
        <x:f>IFERROR(VLOOKUP(LOWER(B8256),'Active analysis'!$A$2:$V$58,21,FALSE),0)</x:f>
        <x:v>0</x:v>
      </x:c>
      <x:c r="H8256" s="31" t="str">
        <x:v>not_scanned_rate_limit</x:v>
      </x:c>
      <x:c r="I8256" s="31"/>
      <x:c r="J8256" s="31" t="str">
        <x:f>IF(C8256&lt;&gt;"",C8256,IF(D8256=0,"no signed outgoing testnet activity",IF(F8256="recommend","diverse and persistent testnet activity",IF(F8256="likely_bot","multiple automation signals","insufficient longevity or one automation signal"))))</x:f>
        <x:v>no signed outgoing testnet activity</x:v>
      </x:c>
    </x:row>
    <x:row r="8257">
      <x:c r="A8257" s="31" t="n">
        <x:v>8256</x:v>
      </x:c>
      <x:c r="B8257" s="45" t="str">
        <x:v>addr:0xaA657e02Dba49e0b6487998195D4d59aa3BfB762</x:v>
      </x:c>
      <x:c r="C8257" s="31" t="str"/>
      <x:c r="D8257" s="31" t="n">
        <x:v>0</x:v>
      </x:c>
      <x:c r="E8257" s="31" t="str">
        <x:v>no</x:v>
      </x:c>
      <x:c r="F8257" s="31" t="str">
        <x:f>IF(C8257&lt;&gt;"","exclude_synthetic",IF(D8257=0,"exclude_no_activity",IFERROR(VLOOKUP(LOWER(B8257),'Active analysis'!$A$2:$V$58,22,FALSE),"review")))</x:f>
        <x:v>exclude_no_activity</x:v>
      </x:c>
      <x:c r="G8257" s="31" t="n">
        <x:f>IFERROR(VLOOKUP(LOWER(B8257),'Active analysis'!$A$2:$V$58,21,FALSE),0)</x:f>
        <x:v>0</x:v>
      </x:c>
      <x:c r="H8257" s="31" t="str">
        <x:v>not_scanned_rate_limit</x:v>
      </x:c>
      <x:c r="I8257" s="31"/>
      <x:c r="J8257" s="31" t="str">
        <x:f>IF(C8257&lt;&gt;"",C8257,IF(D8257=0,"no signed outgoing testnet activity",IF(F8257="recommend","diverse and persistent testnet activity",IF(F8257="likely_bot","multiple automation signals","insufficient longevity or one automation signal"))))</x:f>
        <x:v>no signed outgoing testnet activity</x:v>
      </x:c>
    </x:row>
    <x:row r="8258">
      <x:c r="A8258" s="31" t="n">
        <x:v>8257</x:v>
      </x:c>
      <x:c r="B8258" s="45" t="str">
        <x:v>addr:0xAA68A9aDBe777f0d10Eb0f9d8a5504130B390a9b</x:v>
      </x:c>
      <x:c r="C8258" s="31" t="str"/>
      <x:c r="D8258" s="31" t="n">
        <x:v>0</x:v>
      </x:c>
      <x:c r="E8258" s="31" t="str">
        <x:v>no</x:v>
      </x:c>
      <x:c r="F8258" s="31" t="str">
        <x:f>IF(C8258&lt;&gt;"","exclude_synthetic",IF(D8258=0,"exclude_no_activity",IFERROR(VLOOKUP(LOWER(B8258),'Active analysis'!$A$2:$V$58,22,FALSE),"review")))</x:f>
        <x:v>exclude_no_activity</x:v>
      </x:c>
      <x:c r="G8258" s="31" t="n">
        <x:f>IFERROR(VLOOKUP(LOWER(B8258),'Active analysis'!$A$2:$V$58,21,FALSE),0)</x:f>
        <x:v>0</x:v>
      </x:c>
      <x:c r="H8258" s="31" t="str">
        <x:v>not_scanned_rate_limit</x:v>
      </x:c>
      <x:c r="I8258" s="31"/>
      <x:c r="J8258" s="31" t="str">
        <x:f>IF(C8258&lt;&gt;"",C8258,IF(D8258=0,"no signed outgoing testnet activity",IF(F8258="recommend","diverse and persistent testnet activity",IF(F8258="likely_bot","multiple automation signals","insufficient longevity or one automation signal"))))</x:f>
        <x:v>no signed outgoing testnet activity</x:v>
      </x:c>
    </x:row>
    <x:row r="8259">
      <x:c r="A8259" s="31" t="n">
        <x:v>8258</x:v>
      </x:c>
      <x:c r="B8259" s="45" t="str">
        <x:v>addr:0xaA6CA236B7bd3719Ef1098f680Db1F612fF62EFB</x:v>
      </x:c>
      <x:c r="C8259" s="31" t="str"/>
      <x:c r="D8259" s="31" t="n">
        <x:v>0</x:v>
      </x:c>
      <x:c r="E8259" s="31" t="str">
        <x:v>no</x:v>
      </x:c>
      <x:c r="F8259" s="31" t="str">
        <x:f>IF(C8259&lt;&gt;"","exclude_synthetic",IF(D8259=0,"exclude_no_activity",IFERROR(VLOOKUP(LOWER(B8259),'Active analysis'!$A$2:$V$58,22,FALSE),"review")))</x:f>
        <x:v>exclude_no_activity</x:v>
      </x:c>
      <x:c r="G8259" s="31" t="n">
        <x:f>IFERROR(VLOOKUP(LOWER(B8259),'Active analysis'!$A$2:$V$58,21,FALSE),0)</x:f>
        <x:v>0</x:v>
      </x:c>
      <x:c r="H8259" s="31" t="str">
        <x:v>not_scanned_rate_limit</x:v>
      </x:c>
      <x:c r="I8259" s="31"/>
      <x:c r="J8259" s="31" t="str">
        <x:f>IF(C8259&lt;&gt;"",C8259,IF(D8259=0,"no signed outgoing testnet activity",IF(F8259="recommend","diverse and persistent testnet activity",IF(F8259="likely_bot","multiple automation signals","insufficient longevity or one automation signal"))))</x:f>
        <x:v>no signed outgoing testnet activity</x:v>
      </x:c>
    </x:row>
    <x:row r="8260">
      <x:c r="A8260" s="31" t="n">
        <x:v>8259</x:v>
      </x:c>
      <x:c r="B8260" s="45" t="str">
        <x:v>addr:0xaa75ab84f8deaf8e0e4d11ba2ddda7a8a996a84d</x:v>
      </x:c>
      <x:c r="C8260" s="31" t="str"/>
      <x:c r="D8260" s="31" t="n">
        <x:v>0</x:v>
      </x:c>
      <x:c r="E8260" s="31" t="str">
        <x:v>no</x:v>
      </x:c>
      <x:c r="F8260" s="31" t="str">
        <x:f>IF(C8260&lt;&gt;"","exclude_synthetic",IF(D8260=0,"exclude_no_activity",IFERROR(VLOOKUP(LOWER(B8260),'Active analysis'!$A$2:$V$58,22,FALSE),"review")))</x:f>
        <x:v>exclude_no_activity</x:v>
      </x:c>
      <x:c r="G8260" s="31" t="n">
        <x:f>IFERROR(VLOOKUP(LOWER(B8260),'Active analysis'!$A$2:$V$58,21,FALSE),0)</x:f>
        <x:v>0</x:v>
      </x:c>
      <x:c r="H8260" s="31" t="str">
        <x:v>not_scanned_rate_limit</x:v>
      </x:c>
      <x:c r="I8260" s="31"/>
      <x:c r="J8260" s="31" t="str">
        <x:f>IF(C8260&lt;&gt;"",C8260,IF(D8260=0,"no signed outgoing testnet activity",IF(F8260="recommend","diverse and persistent testnet activity",IF(F8260="likely_bot","multiple automation signals","insufficient longevity or one automation signal"))))</x:f>
        <x:v>no signed outgoing testnet activity</x:v>
      </x:c>
    </x:row>
    <x:row r="8261">
      <x:c r="A8261" s="31" t="n">
        <x:v>8260</x:v>
      </x:c>
      <x:c r="B8261" s="45" t="str">
        <x:v>addr:0xaA7616Ea97746bBCE373a1050e10993Ba1F25D9f</x:v>
      </x:c>
      <x:c r="C8261" s="31" t="str"/>
      <x:c r="D8261" s="31" t="n">
        <x:v>0</x:v>
      </x:c>
      <x:c r="E8261" s="31" t="str">
        <x:v>no</x:v>
      </x:c>
      <x:c r="F8261" s="31" t="str">
        <x:f>IF(C8261&lt;&gt;"","exclude_synthetic",IF(D8261=0,"exclude_no_activity",IFERROR(VLOOKUP(LOWER(B8261),'Active analysis'!$A$2:$V$58,22,FALSE),"review")))</x:f>
        <x:v>exclude_no_activity</x:v>
      </x:c>
      <x:c r="G8261" s="31" t="n">
        <x:f>IFERROR(VLOOKUP(LOWER(B8261),'Active analysis'!$A$2:$V$58,21,FALSE),0)</x:f>
        <x:v>0</x:v>
      </x:c>
      <x:c r="H8261" s="31" t="str">
        <x:v>not_scanned_rate_limit</x:v>
      </x:c>
      <x:c r="I8261" s="31"/>
      <x:c r="J8261" s="31" t="str">
        <x:f>IF(C8261&lt;&gt;"",C8261,IF(D8261=0,"no signed outgoing testnet activity",IF(F8261="recommend","diverse and persistent testnet activity",IF(F8261="likely_bot","multiple automation signals","insufficient longevity or one automation signal"))))</x:f>
        <x:v>no signed outgoing testnet activity</x:v>
      </x:c>
    </x:row>
    <x:row r="8262">
      <x:c r="A8262" s="31" t="n">
        <x:v>8261</x:v>
      </x:c>
      <x:c r="B8262" s="45" t="str">
        <x:v>addr:0xaa783920e9177310c204c85fab255135a298c64a</x:v>
      </x:c>
      <x:c r="C8262" s="31" t="str"/>
      <x:c r="D8262" s="31" t="n">
        <x:v>0</x:v>
      </x:c>
      <x:c r="E8262" s="31" t="str">
        <x:v>no</x:v>
      </x:c>
      <x:c r="F8262" s="31" t="str">
        <x:f>IF(C8262&lt;&gt;"","exclude_synthetic",IF(D8262=0,"exclude_no_activity",IFERROR(VLOOKUP(LOWER(B8262),'Active analysis'!$A$2:$V$58,22,FALSE),"review")))</x:f>
        <x:v>exclude_no_activity</x:v>
      </x:c>
      <x:c r="G8262" s="31" t="n">
        <x:f>IFERROR(VLOOKUP(LOWER(B8262),'Active analysis'!$A$2:$V$58,21,FALSE),0)</x:f>
        <x:v>0</x:v>
      </x:c>
      <x:c r="H8262" s="31" t="str">
        <x:v>not_scanned_rate_limit</x:v>
      </x:c>
      <x:c r="I8262" s="31"/>
      <x:c r="J8262" s="31" t="str">
        <x:f>IF(C8262&lt;&gt;"",C8262,IF(D8262=0,"no signed outgoing testnet activity",IF(F8262="recommend","diverse and persistent testnet activity",IF(F8262="likely_bot","multiple automation signals","insufficient longevity or one automation signal"))))</x:f>
        <x:v>no signed outgoing testnet activity</x:v>
      </x:c>
    </x:row>
    <x:row r="8263">
      <x:c r="A8263" s="31" t="n">
        <x:v>8262</x:v>
      </x:c>
      <x:c r="B8263" s="45" t="str">
        <x:v>addr:0xAa7842458895Ac0bc25a550022b0bdf91AAF0BD2</x:v>
      </x:c>
      <x:c r="C8263" s="31" t="str"/>
      <x:c r="D8263" s="31" t="n">
        <x:v>0</x:v>
      </x:c>
      <x:c r="E8263" s="31" t="str">
        <x:v>no</x:v>
      </x:c>
      <x:c r="F8263" s="31" t="str">
        <x:f>IF(C8263&lt;&gt;"","exclude_synthetic",IF(D8263=0,"exclude_no_activity",IFERROR(VLOOKUP(LOWER(B8263),'Active analysis'!$A$2:$V$58,22,FALSE),"review")))</x:f>
        <x:v>exclude_no_activity</x:v>
      </x:c>
      <x:c r="G8263" s="31" t="n">
        <x:f>IFERROR(VLOOKUP(LOWER(B8263),'Active analysis'!$A$2:$V$58,21,FALSE),0)</x:f>
        <x:v>0</x:v>
      </x:c>
      <x:c r="H8263" s="31" t="str">
        <x:v>not_scanned_rate_limit</x:v>
      </x:c>
      <x:c r="I8263" s="31"/>
      <x:c r="J8263" s="31" t="str">
        <x:f>IF(C8263&lt;&gt;"",C8263,IF(D8263=0,"no signed outgoing testnet activity",IF(F8263="recommend","diverse and persistent testnet activity",IF(F8263="likely_bot","multiple automation signals","insufficient longevity or one automation signal"))))</x:f>
        <x:v>no signed outgoing testnet activity</x:v>
      </x:c>
    </x:row>
    <x:row r="8264">
      <x:c r="A8264" s="31" t="n">
        <x:v>8263</x:v>
      </x:c>
      <x:c r="B8264" s="45" t="str">
        <x:v>addr:0xaA8648b912aA2019c07B5e627553D42Aed1f90a7</x:v>
      </x:c>
      <x:c r="C8264" s="31" t="str"/>
      <x:c r="D8264" s="31" t="n">
        <x:v>0</x:v>
      </x:c>
      <x:c r="E8264" s="31" t="str">
        <x:v>no</x:v>
      </x:c>
      <x:c r="F8264" s="31" t="str">
        <x:f>IF(C8264&lt;&gt;"","exclude_synthetic",IF(D8264=0,"exclude_no_activity",IFERROR(VLOOKUP(LOWER(B8264),'Active analysis'!$A$2:$V$58,22,FALSE),"review")))</x:f>
        <x:v>exclude_no_activity</x:v>
      </x:c>
      <x:c r="G8264" s="31" t="n">
        <x:f>IFERROR(VLOOKUP(LOWER(B8264),'Active analysis'!$A$2:$V$58,21,FALSE),0)</x:f>
        <x:v>0</x:v>
      </x:c>
      <x:c r="H8264" s="31" t="str">
        <x:v>not_scanned_rate_limit</x:v>
      </x:c>
      <x:c r="I8264" s="31"/>
      <x:c r="J8264" s="31" t="str">
        <x:f>IF(C8264&lt;&gt;"",C8264,IF(D8264=0,"no signed outgoing testnet activity",IF(F8264="recommend","diverse and persistent testnet activity",IF(F8264="likely_bot","multiple automation signals","insufficient longevity or one automation signal"))))</x:f>
        <x:v>no signed outgoing testnet activity</x:v>
      </x:c>
    </x:row>
    <x:row r="8265">
      <x:c r="A8265" s="31" t="n">
        <x:v>8264</x:v>
      </x:c>
      <x:c r="B8265" s="45" t="str">
        <x:v>addr:0xaa889d4becbb3d9ae79fca8e6a78b27f800e333a</x:v>
      </x:c>
      <x:c r="C8265" s="31" t="str"/>
      <x:c r="D8265" s="31" t="n">
        <x:v>0</x:v>
      </x:c>
      <x:c r="E8265" s="31" t="str">
        <x:v>no</x:v>
      </x:c>
      <x:c r="F8265" s="31" t="str">
        <x:f>IF(C8265&lt;&gt;"","exclude_synthetic",IF(D8265=0,"exclude_no_activity",IFERROR(VLOOKUP(LOWER(B8265),'Active analysis'!$A$2:$V$58,22,FALSE),"review")))</x:f>
        <x:v>exclude_no_activity</x:v>
      </x:c>
      <x:c r="G8265" s="31" t="n">
        <x:f>IFERROR(VLOOKUP(LOWER(B8265),'Active analysis'!$A$2:$V$58,21,FALSE),0)</x:f>
        <x:v>0</x:v>
      </x:c>
      <x:c r="H8265" s="31" t="str">
        <x:v>not_scanned_rate_limit</x:v>
      </x:c>
      <x:c r="I8265" s="31"/>
      <x:c r="J8265" s="31" t="str">
        <x:f>IF(C8265&lt;&gt;"",C8265,IF(D8265=0,"no signed outgoing testnet activity",IF(F8265="recommend","diverse and persistent testnet activity",IF(F8265="likely_bot","multiple automation signals","insufficient longevity or one automation signal"))))</x:f>
        <x:v>no signed outgoing testnet activity</x:v>
      </x:c>
    </x:row>
    <x:row r="8266">
      <x:c r="A8266" s="31" t="n">
        <x:v>8265</x:v>
      </x:c>
      <x:c r="B8266" s="45" t="str">
        <x:v>addr:0xaa8c5030c589783d3c3373F65Cb1887dC3964Fcd</x:v>
      </x:c>
      <x:c r="C8266" s="31" t="str"/>
      <x:c r="D8266" s="31" t="n">
        <x:v>0</x:v>
      </x:c>
      <x:c r="E8266" s="31" t="str">
        <x:v>no</x:v>
      </x:c>
      <x:c r="F8266" s="31" t="str">
        <x:f>IF(C8266&lt;&gt;"","exclude_synthetic",IF(D8266=0,"exclude_no_activity",IFERROR(VLOOKUP(LOWER(B8266),'Active analysis'!$A$2:$V$58,22,FALSE),"review")))</x:f>
        <x:v>exclude_no_activity</x:v>
      </x:c>
      <x:c r="G8266" s="31" t="n">
        <x:f>IFERROR(VLOOKUP(LOWER(B8266),'Active analysis'!$A$2:$V$58,21,FALSE),0)</x:f>
        <x:v>0</x:v>
      </x:c>
      <x:c r="H8266" s="31" t="str">
        <x:v>not_scanned_rate_limit</x:v>
      </x:c>
      <x:c r="I8266" s="31"/>
      <x:c r="J8266" s="31" t="str">
        <x:f>IF(C8266&lt;&gt;"",C8266,IF(D8266=0,"no signed outgoing testnet activity",IF(F8266="recommend","diverse and persistent testnet activity",IF(F8266="likely_bot","multiple automation signals","insufficient longevity or one automation signal"))))</x:f>
        <x:v>no signed outgoing testnet activity</x:v>
      </x:c>
    </x:row>
    <x:row r="8267">
      <x:c r="A8267" s="31" t="n">
        <x:v>8266</x:v>
      </x:c>
      <x:c r="B8267" s="45" t="str">
        <x:v>addr:0xaa8d429fbe6298783ff9c4240a5b99d359c473e7</x:v>
      </x:c>
      <x:c r="C8267" s="31" t="str"/>
      <x:c r="D8267" s="31" t="n">
        <x:v>0</x:v>
      </x:c>
      <x:c r="E8267" s="31" t="str">
        <x:v>no</x:v>
      </x:c>
      <x:c r="F8267" s="31" t="str">
        <x:f>IF(C8267&lt;&gt;"","exclude_synthetic",IF(D8267=0,"exclude_no_activity",IFERROR(VLOOKUP(LOWER(B8267),'Active analysis'!$A$2:$V$58,22,FALSE),"review")))</x:f>
        <x:v>exclude_no_activity</x:v>
      </x:c>
      <x:c r="G8267" s="31" t="n">
        <x:f>IFERROR(VLOOKUP(LOWER(B8267),'Active analysis'!$A$2:$V$58,21,FALSE),0)</x:f>
        <x:v>0</x:v>
      </x:c>
      <x:c r="H8267" s="31" t="str">
        <x:v>not_scanned_rate_limit</x:v>
      </x:c>
      <x:c r="I8267" s="31"/>
      <x:c r="J8267" s="31" t="str">
        <x:f>IF(C8267&lt;&gt;"",C8267,IF(D8267=0,"no signed outgoing testnet activity",IF(F8267="recommend","diverse and persistent testnet activity",IF(F8267="likely_bot","multiple automation signals","insufficient longevity or one automation signal"))))</x:f>
        <x:v>no signed outgoing testnet activity</x:v>
      </x:c>
    </x:row>
    <x:row r="8268">
      <x:c r="A8268" s="31" t="n">
        <x:v>8267</x:v>
      </x:c>
      <x:c r="B8268" s="45" t="str">
        <x:v>addr:0xaA928eecDEeE5f195f4d1B09Db234eECc274A4EA</x:v>
      </x:c>
      <x:c r="C8268" s="31" t="str"/>
      <x:c r="D8268" s="31" t="n">
        <x:v>0</x:v>
      </x:c>
      <x:c r="E8268" s="31" t="str">
        <x:v>no</x:v>
      </x:c>
      <x:c r="F8268" s="31" t="str">
        <x:f>IF(C8268&lt;&gt;"","exclude_synthetic",IF(D8268=0,"exclude_no_activity",IFERROR(VLOOKUP(LOWER(B8268),'Active analysis'!$A$2:$V$58,22,FALSE),"review")))</x:f>
        <x:v>exclude_no_activity</x:v>
      </x:c>
      <x:c r="G8268" s="31" t="n">
        <x:f>IFERROR(VLOOKUP(LOWER(B8268),'Active analysis'!$A$2:$V$58,21,FALSE),0)</x:f>
        <x:v>0</x:v>
      </x:c>
      <x:c r="H8268" s="31" t="str">
        <x:v>not_scanned_rate_limit</x:v>
      </x:c>
      <x:c r="I8268" s="31"/>
      <x:c r="J8268" s="31" t="str">
        <x:f>IF(C8268&lt;&gt;"",C8268,IF(D8268=0,"no signed outgoing testnet activity",IF(F8268="recommend","diverse and persistent testnet activity",IF(F8268="likely_bot","multiple automation signals","insufficient longevity or one automation signal"))))</x:f>
        <x:v>no signed outgoing testnet activity</x:v>
      </x:c>
    </x:row>
    <x:row r="8269">
      <x:c r="A8269" s="31" t="n">
        <x:v>8268</x:v>
      </x:c>
      <x:c r="B8269" s="45" t="str">
        <x:v>addr:0xAa9874B101Dd98C9e865FEeA30F16fDa50630257</x:v>
      </x:c>
      <x:c r="C8269" s="31" t="str"/>
      <x:c r="D8269" s="31" t="n">
        <x:v>0</x:v>
      </x:c>
      <x:c r="E8269" s="31" t="str">
        <x:v>no</x:v>
      </x:c>
      <x:c r="F8269" s="31" t="str">
        <x:f>IF(C8269&lt;&gt;"","exclude_synthetic",IF(D8269=0,"exclude_no_activity",IFERROR(VLOOKUP(LOWER(B8269),'Active analysis'!$A$2:$V$58,22,FALSE),"review")))</x:f>
        <x:v>exclude_no_activity</x:v>
      </x:c>
      <x:c r="G8269" s="31" t="n">
        <x:f>IFERROR(VLOOKUP(LOWER(B8269),'Active analysis'!$A$2:$V$58,21,FALSE),0)</x:f>
        <x:v>0</x:v>
      </x:c>
      <x:c r="H8269" s="31" t="str">
        <x:v>not_scanned_rate_limit</x:v>
      </x:c>
      <x:c r="I8269" s="31"/>
      <x:c r="J8269" s="31" t="str">
        <x:f>IF(C8269&lt;&gt;"",C8269,IF(D8269=0,"no signed outgoing testnet activity",IF(F8269="recommend","diverse and persistent testnet activity",IF(F8269="likely_bot","multiple automation signals","insufficient longevity or one automation signal"))))</x:f>
        <x:v>no signed outgoing testnet activity</x:v>
      </x:c>
    </x:row>
    <x:row r="8270">
      <x:c r="A8270" s="31" t="n">
        <x:v>8269</x:v>
      </x:c>
      <x:c r="B8270" s="45" t="str">
        <x:v>addr:0xaa9a938d2d46139ba65980b85fc8207a4849ce5d</x:v>
      </x:c>
      <x:c r="C8270" s="31" t="str"/>
      <x:c r="D8270" s="31" t="n">
        <x:v>0</x:v>
      </x:c>
      <x:c r="E8270" s="31" t="str">
        <x:v>no</x:v>
      </x:c>
      <x:c r="F8270" s="31" t="str">
        <x:f>IF(C8270&lt;&gt;"","exclude_synthetic",IF(D8270=0,"exclude_no_activity",IFERROR(VLOOKUP(LOWER(B8270),'Active analysis'!$A$2:$V$58,22,FALSE),"review")))</x:f>
        <x:v>exclude_no_activity</x:v>
      </x:c>
      <x:c r="G8270" s="31" t="n">
        <x:f>IFERROR(VLOOKUP(LOWER(B8270),'Active analysis'!$A$2:$V$58,21,FALSE),0)</x:f>
        <x:v>0</x:v>
      </x:c>
      <x:c r="H8270" s="31" t="str">
        <x:v>not_scanned_rate_limit</x:v>
      </x:c>
      <x:c r="I8270" s="31"/>
      <x:c r="J8270" s="31" t="str">
        <x:f>IF(C8270&lt;&gt;"",C8270,IF(D8270=0,"no signed outgoing testnet activity",IF(F8270="recommend","diverse and persistent testnet activity",IF(F8270="likely_bot","multiple automation signals","insufficient longevity or one automation signal"))))</x:f>
        <x:v>no signed outgoing testnet activity</x:v>
      </x:c>
    </x:row>
    <x:row r="8271">
      <x:c r="A8271" s="31" t="n">
        <x:v>8270</x:v>
      </x:c>
      <x:c r="B8271" s="45" t="str">
        <x:v>addr:0xAA9dd709fD18DB75a7E87f51A20f68fD040824f0</x:v>
      </x:c>
      <x:c r="C8271" s="31" t="str"/>
      <x:c r="D8271" s="31" t="n">
        <x:v>0</x:v>
      </x:c>
      <x:c r="E8271" s="31" t="str">
        <x:v>no</x:v>
      </x:c>
      <x:c r="F8271" s="31" t="str">
        <x:f>IF(C8271&lt;&gt;"","exclude_synthetic",IF(D8271=0,"exclude_no_activity",IFERROR(VLOOKUP(LOWER(B8271),'Active analysis'!$A$2:$V$58,22,FALSE),"review")))</x:f>
        <x:v>exclude_no_activity</x:v>
      </x:c>
      <x:c r="G8271" s="31" t="n">
        <x:f>IFERROR(VLOOKUP(LOWER(B8271),'Active analysis'!$A$2:$V$58,21,FALSE),0)</x:f>
        <x:v>0</x:v>
      </x:c>
      <x:c r="H8271" s="31" t="str">
        <x:v>not_scanned_rate_limit</x:v>
      </x:c>
      <x:c r="I8271" s="31"/>
      <x:c r="J8271" s="31" t="str">
        <x:f>IF(C8271&lt;&gt;"",C8271,IF(D8271=0,"no signed outgoing testnet activity",IF(F8271="recommend","diverse and persistent testnet activity",IF(F8271="likely_bot","multiple automation signals","insufficient longevity or one automation signal"))))</x:f>
        <x:v>no signed outgoing testnet activity</x:v>
      </x:c>
    </x:row>
    <x:row r="8272">
      <x:c r="A8272" s="31" t="n">
        <x:v>8271</x:v>
      </x:c>
      <x:c r="B8272" s="45" t="str">
        <x:v>addr:0xaaA09c14aCB1848cECe3700560FeB10137dBCb03</x:v>
      </x:c>
      <x:c r="C8272" s="31" t="str"/>
      <x:c r="D8272" s="31" t="n">
        <x:v>0</x:v>
      </x:c>
      <x:c r="E8272" s="31" t="str">
        <x:v>no</x:v>
      </x:c>
      <x:c r="F8272" s="31" t="str">
        <x:f>IF(C8272&lt;&gt;"","exclude_synthetic",IF(D8272=0,"exclude_no_activity",IFERROR(VLOOKUP(LOWER(B8272),'Active analysis'!$A$2:$V$58,22,FALSE),"review")))</x:f>
        <x:v>exclude_no_activity</x:v>
      </x:c>
      <x:c r="G8272" s="31" t="n">
        <x:f>IFERROR(VLOOKUP(LOWER(B8272),'Active analysis'!$A$2:$V$58,21,FALSE),0)</x:f>
        <x:v>0</x:v>
      </x:c>
      <x:c r="H8272" s="31" t="str">
        <x:v>not_scanned_rate_limit</x:v>
      </x:c>
      <x:c r="I8272" s="31"/>
      <x:c r="J8272" s="31" t="str">
        <x:f>IF(C8272&lt;&gt;"",C8272,IF(D8272=0,"no signed outgoing testnet activity",IF(F8272="recommend","diverse and persistent testnet activity",IF(F8272="likely_bot","multiple automation signals","insufficient longevity or one automation signal"))))</x:f>
        <x:v>no signed outgoing testnet activity</x:v>
      </x:c>
    </x:row>
    <x:row r="8273">
      <x:c r="A8273" s="31" t="n">
        <x:v>8272</x:v>
      </x:c>
      <x:c r="B8273" s="45" t="str">
        <x:v>addr:0xAaa8450A8FB296b21f4EBE27598b40a750Fe3ad5</x:v>
      </x:c>
      <x:c r="C8273" s="31" t="str"/>
      <x:c r="D8273" s="31" t="n">
        <x:v>0</x:v>
      </x:c>
      <x:c r="E8273" s="31" t="str">
        <x:v>no</x:v>
      </x:c>
      <x:c r="F8273" s="31" t="str">
        <x:f>IF(C8273&lt;&gt;"","exclude_synthetic",IF(D8273=0,"exclude_no_activity",IFERROR(VLOOKUP(LOWER(B8273),'Active analysis'!$A$2:$V$58,22,FALSE),"review")))</x:f>
        <x:v>exclude_no_activity</x:v>
      </x:c>
      <x:c r="G8273" s="31" t="n">
        <x:f>IFERROR(VLOOKUP(LOWER(B8273),'Active analysis'!$A$2:$V$58,21,FALSE),0)</x:f>
        <x:v>0</x:v>
      </x:c>
      <x:c r="H8273" s="31" t="str">
        <x:v>not_scanned_rate_limit</x:v>
      </x:c>
      <x:c r="I8273" s="31"/>
      <x:c r="J8273" s="31" t="str">
        <x:f>IF(C8273&lt;&gt;"",C8273,IF(D8273=0,"no signed outgoing testnet activity",IF(F8273="recommend","diverse and persistent testnet activity",IF(F8273="likely_bot","multiple automation signals","insufficient longevity or one automation signal"))))</x:f>
        <x:v>no signed outgoing testnet activity</x:v>
      </x:c>
    </x:row>
    <x:row r="8274">
      <x:c r="A8274" s="31" t="n">
        <x:v>8273</x:v>
      </x:c>
      <x:c r="B8274" s="45" t="str">
        <x:v>addr:0xaaa8c591790774810280274e0c04acb05a4f4ca3</x:v>
      </x:c>
      <x:c r="C8274" s="31" t="str"/>
      <x:c r="D8274" s="31" t="n">
        <x:v>0</x:v>
      </x:c>
      <x:c r="E8274" s="31" t="str">
        <x:v>no</x:v>
      </x:c>
      <x:c r="F8274" s="31" t="str">
        <x:f>IF(C8274&lt;&gt;"","exclude_synthetic",IF(D8274=0,"exclude_no_activity",IFERROR(VLOOKUP(LOWER(B8274),'Active analysis'!$A$2:$V$58,22,FALSE),"review")))</x:f>
        <x:v>exclude_no_activity</x:v>
      </x:c>
      <x:c r="G8274" s="31" t="n">
        <x:f>IFERROR(VLOOKUP(LOWER(B8274),'Active analysis'!$A$2:$V$58,21,FALSE),0)</x:f>
        <x:v>0</x:v>
      </x:c>
      <x:c r="H8274" s="31" t="str">
        <x:v>not_scanned_rate_limit</x:v>
      </x:c>
      <x:c r="I8274" s="31"/>
      <x:c r="J8274" s="31" t="str">
        <x:f>IF(C8274&lt;&gt;"",C8274,IF(D8274=0,"no signed outgoing testnet activity",IF(F8274="recommend","diverse and persistent testnet activity",IF(F8274="likely_bot","multiple automation signals","insufficient longevity or one automation signal"))))</x:f>
        <x:v>no signed outgoing testnet activity</x:v>
      </x:c>
    </x:row>
    <x:row r="8275">
      <x:c r="A8275" s="31" t="n">
        <x:v>8274</x:v>
      </x:c>
      <x:c r="B8275" s="45" t="str">
        <x:v>addr:0xAAAAAAAAAAAAAAAAAAAAAAAAAAAAAAAAAAAAAAAA</x:v>
      </x:c>
      <x:c r="C8275" s="31" t="str">
        <x:v>synthetic_repeated_character</x:v>
      </x:c>
      <x:c r="D8275" s="31" t="n">
        <x:v>0</x:v>
      </x:c>
      <x:c r="E8275" s="31" t="str">
        <x:v>no</x:v>
      </x:c>
      <x:c r="F8275" s="31" t="str">
        <x:f>IF(C8275&lt;&gt;"","exclude_synthetic",IF(D8275=0,"exclude_no_activity",IFERROR(VLOOKUP(LOWER(B8275),'Active analysis'!$A$2:$V$58,22,FALSE),"review")))</x:f>
        <x:v>exclude_synthetic</x:v>
      </x:c>
      <x:c r="G8275" s="31" t="n">
        <x:f>IFERROR(VLOOKUP(LOWER(B8275),'Active analysis'!$A$2:$V$58,21,FALSE),0)</x:f>
        <x:v>0</x:v>
      </x:c>
      <x:c r="H8275" s="31" t="str">
        <x:v>not_scanned_rate_limit</x:v>
      </x:c>
      <x:c r="I8275" s="31"/>
      <x:c r="J8275" s="31" t="str">
        <x:f>IF(C8275&lt;&gt;"",C8275,IF(D8275=0,"no signed outgoing testnet activity",IF(F8275="recommend","diverse and persistent testnet activity",IF(F8275="likely_bot","multiple automation signals","insufficient longevity or one automation signal"))))</x:f>
        <x:v>synthetic_repeated_character</x:v>
      </x:c>
    </x:row>
    <x:row r="8276">
      <x:c r="A8276" s="31" t="n">
        <x:v>8275</x:v>
      </x:c>
      <x:c r="B8276" s="45" t="str">
        <x:v>addr:0xAAaEdA3747b07c0C552174D065E0E6DD7fA51D4E</x:v>
      </x:c>
      <x:c r="C8276" s="31" t="str"/>
      <x:c r="D8276" s="31" t="n">
        <x:v>0</x:v>
      </x:c>
      <x:c r="E8276" s="31" t="str">
        <x:v>no</x:v>
      </x:c>
      <x:c r="F8276" s="31" t="str">
        <x:f>IF(C8276&lt;&gt;"","exclude_synthetic",IF(D8276=0,"exclude_no_activity",IFERROR(VLOOKUP(LOWER(B8276),'Active analysis'!$A$2:$V$58,22,FALSE),"review")))</x:f>
        <x:v>exclude_no_activity</x:v>
      </x:c>
      <x:c r="G8276" s="31" t="n">
        <x:f>IFERROR(VLOOKUP(LOWER(B8276),'Active analysis'!$A$2:$V$58,21,FALSE),0)</x:f>
        <x:v>0</x:v>
      </x:c>
      <x:c r="H8276" s="31" t="str">
        <x:v>not_scanned_rate_limit</x:v>
      </x:c>
      <x:c r="I8276" s="31"/>
      <x:c r="J8276" s="31" t="str">
        <x:f>IF(C8276&lt;&gt;"",C8276,IF(D8276=0,"no signed outgoing testnet activity",IF(F8276="recommend","diverse and persistent testnet activity",IF(F8276="likely_bot","multiple automation signals","insufficient longevity or one automation signal"))))</x:f>
        <x:v>no signed outgoing testnet activity</x:v>
      </x:c>
    </x:row>
    <x:row r="8277">
      <x:c r="A8277" s="31" t="n">
        <x:v>8276</x:v>
      </x:c>
      <x:c r="B8277" s="45" t="str">
        <x:v>addr:0xaaB7b2614e8F1b7499eD7ee132Df52DB8eC2C84A</x:v>
      </x:c>
      <x:c r="C8277" s="31" t="str"/>
      <x:c r="D8277" s="31" t="n">
        <x:v>0</x:v>
      </x:c>
      <x:c r="E8277" s="31" t="str">
        <x:v>no</x:v>
      </x:c>
      <x:c r="F8277" s="31" t="str">
        <x:f>IF(C8277&lt;&gt;"","exclude_synthetic",IF(D8277=0,"exclude_no_activity",IFERROR(VLOOKUP(LOWER(B8277),'Active analysis'!$A$2:$V$58,22,FALSE),"review")))</x:f>
        <x:v>exclude_no_activity</x:v>
      </x:c>
      <x:c r="G8277" s="31" t="n">
        <x:f>IFERROR(VLOOKUP(LOWER(B8277),'Active analysis'!$A$2:$V$58,21,FALSE),0)</x:f>
        <x:v>0</x:v>
      </x:c>
      <x:c r="H8277" s="31" t="str">
        <x:v>not_scanned_rate_limit</x:v>
      </x:c>
      <x:c r="I8277" s="31"/>
      <x:c r="J8277" s="31" t="str">
        <x:f>IF(C8277&lt;&gt;"",C8277,IF(D8277=0,"no signed outgoing testnet activity",IF(F8277="recommend","diverse and persistent testnet activity",IF(F8277="likely_bot","multiple automation signals","insufficient longevity or one automation signal"))))</x:f>
        <x:v>no signed outgoing testnet activity</x:v>
      </x:c>
    </x:row>
    <x:row r="8278">
      <x:c r="A8278" s="31" t="n">
        <x:v>8277</x:v>
      </x:c>
      <x:c r="B8278" s="45" t="str">
        <x:v>addr:0xaacc151c73fa911150dec60192e9c3f484c597b8</x:v>
      </x:c>
      <x:c r="C8278" s="31" t="str"/>
      <x:c r="D8278" s="31" t="n">
        <x:v>0</x:v>
      </x:c>
      <x:c r="E8278" s="31" t="str">
        <x:v>no</x:v>
      </x:c>
      <x:c r="F8278" s="31" t="str">
        <x:f>IF(C8278&lt;&gt;"","exclude_synthetic",IF(D8278=0,"exclude_no_activity",IFERROR(VLOOKUP(LOWER(B8278),'Active analysis'!$A$2:$V$58,22,FALSE),"review")))</x:f>
        <x:v>exclude_no_activity</x:v>
      </x:c>
      <x:c r="G8278" s="31" t="n">
        <x:f>IFERROR(VLOOKUP(LOWER(B8278),'Active analysis'!$A$2:$V$58,21,FALSE),0)</x:f>
        <x:v>0</x:v>
      </x:c>
      <x:c r="H8278" s="31" t="str">
        <x:v>not_scanned_rate_limit</x:v>
      </x:c>
      <x:c r="I8278" s="31"/>
      <x:c r="J8278" s="31" t="str">
        <x:f>IF(C8278&lt;&gt;"",C8278,IF(D8278=0,"no signed outgoing testnet activity",IF(F8278="recommend","diverse and persistent testnet activity",IF(F8278="likely_bot","multiple automation signals","insufficient longevity or one automation signal"))))</x:f>
        <x:v>no signed outgoing testnet activity</x:v>
      </x:c>
    </x:row>
    <x:row r="8279">
      <x:c r="A8279" s="31" t="n">
        <x:v>8278</x:v>
      </x:c>
      <x:c r="B8279" s="45" t="str">
        <x:v>addr:0xaACCda340C31abA98EA873f0E5b2F01335f01352</x:v>
      </x:c>
      <x:c r="C8279" s="31" t="str"/>
      <x:c r="D8279" s="31" t="n">
        <x:v>0</x:v>
      </x:c>
      <x:c r="E8279" s="31" t="str">
        <x:v>no</x:v>
      </x:c>
      <x:c r="F8279" s="31" t="str">
        <x:f>IF(C8279&lt;&gt;"","exclude_synthetic",IF(D8279=0,"exclude_no_activity",IFERROR(VLOOKUP(LOWER(B8279),'Active analysis'!$A$2:$V$58,22,FALSE),"review")))</x:f>
        <x:v>exclude_no_activity</x:v>
      </x:c>
      <x:c r="G8279" s="31" t="n">
        <x:f>IFERROR(VLOOKUP(LOWER(B8279),'Active analysis'!$A$2:$V$58,21,FALSE),0)</x:f>
        <x:v>0</x:v>
      </x:c>
      <x:c r="H8279" s="31" t="str">
        <x:v>not_scanned_rate_limit</x:v>
      </x:c>
      <x:c r="I8279" s="31"/>
      <x:c r="J8279" s="31" t="str">
        <x:f>IF(C8279&lt;&gt;"",C8279,IF(D8279=0,"no signed outgoing testnet activity",IF(F8279="recommend","diverse and persistent testnet activity",IF(F8279="likely_bot","multiple automation signals","insufficient longevity or one automation signal"))))</x:f>
        <x:v>no signed outgoing testnet activity</x:v>
      </x:c>
    </x:row>
    <x:row r="8280">
      <x:c r="A8280" s="31" t="n">
        <x:v>8279</x:v>
      </x:c>
      <x:c r="B8280" s="45" t="str">
        <x:v>addr:0xaad33e5bd3b1009e74d19934067ecc05ee133d0b</x:v>
      </x:c>
      <x:c r="C8280" s="31" t="str"/>
      <x:c r="D8280" s="31" t="n">
        <x:v>0</x:v>
      </x:c>
      <x:c r="E8280" s="31" t="str">
        <x:v>no</x:v>
      </x:c>
      <x:c r="F8280" s="31" t="str">
        <x:f>IF(C8280&lt;&gt;"","exclude_synthetic",IF(D8280=0,"exclude_no_activity",IFERROR(VLOOKUP(LOWER(B8280),'Active analysis'!$A$2:$V$58,22,FALSE),"review")))</x:f>
        <x:v>exclude_no_activity</x:v>
      </x:c>
      <x:c r="G8280" s="31" t="n">
        <x:f>IFERROR(VLOOKUP(LOWER(B8280),'Active analysis'!$A$2:$V$58,21,FALSE),0)</x:f>
        <x:v>0</x:v>
      </x:c>
      <x:c r="H8280" s="31" t="str">
        <x:v>not_scanned_rate_limit</x:v>
      </x:c>
      <x:c r="I8280" s="31"/>
      <x:c r="J8280" s="31" t="str">
        <x:f>IF(C8280&lt;&gt;"",C8280,IF(D8280=0,"no signed outgoing testnet activity",IF(F8280="recommend","diverse and persistent testnet activity",IF(F8280="likely_bot","multiple automation signals","insufficient longevity or one automation signal"))))</x:f>
        <x:v>no signed outgoing testnet activity</x:v>
      </x:c>
    </x:row>
    <x:row r="8281">
      <x:c r="A8281" s="31" t="n">
        <x:v>8280</x:v>
      </x:c>
      <x:c r="B8281" s="45" t="str">
        <x:v>addr:0xaAD90999A783DE71a0244732C2C7ca3B3eC83881</x:v>
      </x:c>
      <x:c r="C8281" s="31" t="str"/>
      <x:c r="D8281" s="31" t="n">
        <x:v>0</x:v>
      </x:c>
      <x:c r="E8281" s="31" t="str">
        <x:v>no</x:v>
      </x:c>
      <x:c r="F8281" s="31" t="str">
        <x:f>IF(C8281&lt;&gt;"","exclude_synthetic",IF(D8281=0,"exclude_no_activity",IFERROR(VLOOKUP(LOWER(B8281),'Active analysis'!$A$2:$V$58,22,FALSE),"review")))</x:f>
        <x:v>exclude_no_activity</x:v>
      </x:c>
      <x:c r="G8281" s="31" t="n">
        <x:f>IFERROR(VLOOKUP(LOWER(B8281),'Active analysis'!$A$2:$V$58,21,FALSE),0)</x:f>
        <x:v>0</x:v>
      </x:c>
      <x:c r="H8281" s="31" t="str">
        <x:v>not_scanned_rate_limit</x:v>
      </x:c>
      <x:c r="I8281" s="31"/>
      <x:c r="J8281" s="31" t="str">
        <x:f>IF(C8281&lt;&gt;"",C8281,IF(D8281=0,"no signed outgoing testnet activity",IF(F8281="recommend","diverse and persistent testnet activity",IF(F8281="likely_bot","multiple automation signals","insufficient longevity or one automation signal"))))</x:f>
        <x:v>no signed outgoing testnet activity</x:v>
      </x:c>
    </x:row>
    <x:row r="8282">
      <x:c r="A8282" s="31" t="n">
        <x:v>8281</x:v>
      </x:c>
      <x:c r="B8282" s="45" t="str">
        <x:v>addr:0xaaDED414Aac534411A204DefAc26D76f912b22A2</x:v>
      </x:c>
      <x:c r="C8282" s="31" t="str"/>
      <x:c r="D8282" s="31" t="n">
        <x:v>0</x:v>
      </x:c>
      <x:c r="E8282" s="31" t="str">
        <x:v>no</x:v>
      </x:c>
      <x:c r="F8282" s="31" t="str">
        <x:f>IF(C8282&lt;&gt;"","exclude_synthetic",IF(D8282=0,"exclude_no_activity",IFERROR(VLOOKUP(LOWER(B8282),'Active analysis'!$A$2:$V$58,22,FALSE),"review")))</x:f>
        <x:v>exclude_no_activity</x:v>
      </x:c>
      <x:c r="G8282" s="31" t="n">
        <x:f>IFERROR(VLOOKUP(LOWER(B8282),'Active analysis'!$A$2:$V$58,21,FALSE),0)</x:f>
        <x:v>0</x:v>
      </x:c>
      <x:c r="H8282" s="31" t="str">
        <x:v>not_scanned_rate_limit</x:v>
      </x:c>
      <x:c r="I8282" s="31"/>
      <x:c r="J8282" s="31" t="str">
        <x:f>IF(C8282&lt;&gt;"",C8282,IF(D8282=0,"no signed outgoing testnet activity",IF(F8282="recommend","diverse and persistent testnet activity",IF(F8282="likely_bot","multiple automation signals","insufficient longevity or one automation signal"))))</x:f>
        <x:v>no signed outgoing testnet activity</x:v>
      </x:c>
    </x:row>
    <x:row r="8283">
      <x:c r="A8283" s="31" t="n">
        <x:v>8282</x:v>
      </x:c>
      <x:c r="B8283" s="45" t="str">
        <x:v>addr:0xAAE4fa491CF2037FBDde42d9fA37e98c9328E432</x:v>
      </x:c>
      <x:c r="C8283" s="31" t="str"/>
      <x:c r="D8283" s="31" t="n">
        <x:v>0</x:v>
      </x:c>
      <x:c r="E8283" s="31" t="str">
        <x:v>no</x:v>
      </x:c>
      <x:c r="F8283" s="31" t="str">
        <x:f>IF(C8283&lt;&gt;"","exclude_synthetic",IF(D8283=0,"exclude_no_activity",IFERROR(VLOOKUP(LOWER(B8283),'Active analysis'!$A$2:$V$58,22,FALSE),"review")))</x:f>
        <x:v>exclude_no_activity</x:v>
      </x:c>
      <x:c r="G8283" s="31" t="n">
        <x:f>IFERROR(VLOOKUP(LOWER(B8283),'Active analysis'!$A$2:$V$58,21,FALSE),0)</x:f>
        <x:v>0</x:v>
      </x:c>
      <x:c r="H8283" s="31" t="str">
        <x:v>not_scanned_rate_limit</x:v>
      </x:c>
      <x:c r="I8283" s="31"/>
      <x:c r="J8283" s="31" t="str">
        <x:f>IF(C8283&lt;&gt;"",C8283,IF(D8283=0,"no signed outgoing testnet activity",IF(F8283="recommend","diverse and persistent testnet activity",IF(F8283="likely_bot","multiple automation signals","insufficient longevity or one automation signal"))))</x:f>
        <x:v>no signed outgoing testnet activity</x:v>
      </x:c>
    </x:row>
    <x:row r="8284">
      <x:c r="A8284" s="31" t="n">
        <x:v>8283</x:v>
      </x:c>
      <x:c r="B8284" s="45" t="str">
        <x:v>addr:0xaaec752a781e0c6a7ca9e762baac73a91d43afd8</x:v>
      </x:c>
      <x:c r="C8284" s="31" t="str"/>
      <x:c r="D8284" s="31" t="n">
        <x:v>0</x:v>
      </x:c>
      <x:c r="E8284" s="31" t="str">
        <x:v>no</x:v>
      </x:c>
      <x:c r="F8284" s="31" t="str">
        <x:f>IF(C8284&lt;&gt;"","exclude_synthetic",IF(D8284=0,"exclude_no_activity",IFERROR(VLOOKUP(LOWER(B8284),'Active analysis'!$A$2:$V$58,22,FALSE),"review")))</x:f>
        <x:v>exclude_no_activity</x:v>
      </x:c>
      <x:c r="G8284" s="31" t="n">
        <x:f>IFERROR(VLOOKUP(LOWER(B8284),'Active analysis'!$A$2:$V$58,21,FALSE),0)</x:f>
        <x:v>0</x:v>
      </x:c>
      <x:c r="H8284" s="31" t="str">
        <x:v>not_scanned_rate_limit</x:v>
      </x:c>
      <x:c r="I8284" s="31"/>
      <x:c r="J8284" s="31" t="str">
        <x:f>IF(C8284&lt;&gt;"",C8284,IF(D8284=0,"no signed outgoing testnet activity",IF(F8284="recommend","diverse and persistent testnet activity",IF(F8284="likely_bot","multiple automation signals","insufficient longevity or one automation signal"))))</x:f>
        <x:v>no signed outgoing testnet activity</x:v>
      </x:c>
    </x:row>
    <x:row r="8285">
      <x:c r="A8285" s="31" t="n">
        <x:v>8284</x:v>
      </x:c>
      <x:c r="B8285" s="45" t="str">
        <x:v>addr:0xaaf340fa899F5F46a79Fa8AF53D8c00586845971</x:v>
      </x:c>
      <x:c r="C8285" s="31" t="str"/>
      <x:c r="D8285" s="31" t="n">
        <x:v>0</x:v>
      </x:c>
      <x:c r="E8285" s="31" t="str">
        <x:v>no</x:v>
      </x:c>
      <x:c r="F8285" s="31" t="str">
        <x:f>IF(C8285&lt;&gt;"","exclude_synthetic",IF(D8285=0,"exclude_no_activity",IFERROR(VLOOKUP(LOWER(B8285),'Active analysis'!$A$2:$V$58,22,FALSE),"review")))</x:f>
        <x:v>exclude_no_activity</x:v>
      </x:c>
      <x:c r="G8285" s="31" t="n">
        <x:f>IFERROR(VLOOKUP(LOWER(B8285),'Active analysis'!$A$2:$V$58,21,FALSE),0)</x:f>
        <x:v>0</x:v>
      </x:c>
      <x:c r="H8285" s="31" t="str">
        <x:v>not_scanned_rate_limit</x:v>
      </x:c>
      <x:c r="I8285" s="31"/>
      <x:c r="J8285" s="31" t="str">
        <x:f>IF(C8285&lt;&gt;"",C8285,IF(D8285=0,"no signed outgoing testnet activity",IF(F8285="recommend","diverse and persistent testnet activity",IF(F8285="likely_bot","multiple automation signals","insufficient longevity or one automation signal"))))</x:f>
        <x:v>no signed outgoing testnet activity</x:v>
      </x:c>
    </x:row>
    <x:row r="8286">
      <x:c r="A8286" s="31" t="n">
        <x:v>8285</x:v>
      </x:c>
      <x:c r="B8286" s="45" t="str">
        <x:v>addr:0xaaFc16BfC2a2A7EC5bA5E7e12761d903e65cd060</x:v>
      </x:c>
      <x:c r="C8286" s="31" t="str"/>
      <x:c r="D8286" s="31" t="n">
        <x:v>0</x:v>
      </x:c>
      <x:c r="E8286" s="31" t="str">
        <x:v>no</x:v>
      </x:c>
      <x:c r="F8286" s="31" t="str">
        <x:f>IF(C8286&lt;&gt;"","exclude_synthetic",IF(D8286=0,"exclude_no_activity",IFERROR(VLOOKUP(LOWER(B8286),'Active analysis'!$A$2:$V$58,22,FALSE),"review")))</x:f>
        <x:v>exclude_no_activity</x:v>
      </x:c>
      <x:c r="G8286" s="31" t="n">
        <x:f>IFERROR(VLOOKUP(LOWER(B8286),'Active analysis'!$A$2:$V$58,21,FALSE),0)</x:f>
        <x:v>0</x:v>
      </x:c>
      <x:c r="H8286" s="31" t="str">
        <x:v>not_scanned_rate_limit</x:v>
      </x:c>
      <x:c r="I8286" s="31"/>
      <x:c r="J8286" s="31" t="str">
        <x:f>IF(C8286&lt;&gt;"",C8286,IF(D8286=0,"no signed outgoing testnet activity",IF(F8286="recommend","diverse and persistent testnet activity",IF(F8286="likely_bot","multiple automation signals","insufficient longevity or one automation signal"))))</x:f>
        <x:v>no signed outgoing testnet activity</x:v>
      </x:c>
    </x:row>
    <x:row r="8287">
      <x:c r="A8287" s="31" t="n">
        <x:v>8286</x:v>
      </x:c>
      <x:c r="B8287" s="45" t="str">
        <x:v>addr:0xAb0291F9D940Ddf0f525192780C30ef0d54dE2B1</x:v>
      </x:c>
      <x:c r="C8287" s="31" t="str"/>
      <x:c r="D8287" s="31" t="n">
        <x:v>0</x:v>
      </x:c>
      <x:c r="E8287" s="31" t="str">
        <x:v>no</x:v>
      </x:c>
      <x:c r="F8287" s="31" t="str">
        <x:f>IF(C8287&lt;&gt;"","exclude_synthetic",IF(D8287=0,"exclude_no_activity",IFERROR(VLOOKUP(LOWER(B8287),'Active analysis'!$A$2:$V$58,22,FALSE),"review")))</x:f>
        <x:v>exclude_no_activity</x:v>
      </x:c>
      <x:c r="G8287" s="31" t="n">
        <x:f>IFERROR(VLOOKUP(LOWER(B8287),'Active analysis'!$A$2:$V$58,21,FALSE),0)</x:f>
        <x:v>0</x:v>
      </x:c>
      <x:c r="H8287" s="31" t="str">
        <x:v>not_scanned_rate_limit</x:v>
      </x:c>
      <x:c r="I8287" s="31"/>
      <x:c r="J8287" s="31" t="str">
        <x:f>IF(C8287&lt;&gt;"",C8287,IF(D8287=0,"no signed outgoing testnet activity",IF(F8287="recommend","diverse and persistent testnet activity",IF(F8287="likely_bot","multiple automation signals","insufficient longevity or one automation signal"))))</x:f>
        <x:v>no signed outgoing testnet activity</x:v>
      </x:c>
    </x:row>
    <x:row r="8288">
      <x:c r="A8288" s="31" t="n">
        <x:v>8287</x:v>
      </x:c>
      <x:c r="B8288" s="45" t="str">
        <x:v>addr:0xaB0843f677E002094835caB86a0c579102ceBC84</x:v>
      </x:c>
      <x:c r="C8288" s="31" t="str"/>
      <x:c r="D8288" s="31" t="n">
        <x:v>0</x:v>
      </x:c>
      <x:c r="E8288" s="31" t="str">
        <x:v>no</x:v>
      </x:c>
      <x:c r="F8288" s="31" t="str">
        <x:f>IF(C8288&lt;&gt;"","exclude_synthetic",IF(D8288=0,"exclude_no_activity",IFERROR(VLOOKUP(LOWER(B8288),'Active analysis'!$A$2:$V$58,22,FALSE),"review")))</x:f>
        <x:v>exclude_no_activity</x:v>
      </x:c>
      <x:c r="G8288" s="31" t="n">
        <x:f>IFERROR(VLOOKUP(LOWER(B8288),'Active analysis'!$A$2:$V$58,21,FALSE),0)</x:f>
        <x:v>0</x:v>
      </x:c>
      <x:c r="H8288" s="31" t="str">
        <x:v>not_scanned_rate_limit</x:v>
      </x:c>
      <x:c r="I8288" s="31"/>
      <x:c r="J8288" s="31" t="str">
        <x:f>IF(C8288&lt;&gt;"",C8288,IF(D8288=0,"no signed outgoing testnet activity",IF(F8288="recommend","diverse and persistent testnet activity",IF(F8288="likely_bot","multiple automation signals","insufficient longevity or one automation signal"))))</x:f>
        <x:v>no signed outgoing testnet activity</x:v>
      </x:c>
    </x:row>
    <x:row r="8289">
      <x:c r="A8289" s="31" t="n">
        <x:v>8288</x:v>
      </x:c>
      <x:c r="B8289" s="45" t="str">
        <x:v>addr:0xab0F7f3b735fC91ba8100dF5c83aadFFa4008953</x:v>
      </x:c>
      <x:c r="C8289" s="31" t="str"/>
      <x:c r="D8289" s="31" t="n">
        <x:v>0</x:v>
      </x:c>
      <x:c r="E8289" s="31" t="str">
        <x:v>no</x:v>
      </x:c>
      <x:c r="F8289" s="31" t="str">
        <x:f>IF(C8289&lt;&gt;"","exclude_synthetic",IF(D8289=0,"exclude_no_activity",IFERROR(VLOOKUP(LOWER(B8289),'Active analysis'!$A$2:$V$58,22,FALSE),"review")))</x:f>
        <x:v>exclude_no_activity</x:v>
      </x:c>
      <x:c r="G8289" s="31" t="n">
        <x:f>IFERROR(VLOOKUP(LOWER(B8289),'Active analysis'!$A$2:$V$58,21,FALSE),0)</x:f>
        <x:v>0</x:v>
      </x:c>
      <x:c r="H8289" s="31" t="str">
        <x:v>not_scanned_rate_limit</x:v>
      </x:c>
      <x:c r="I8289" s="31"/>
      <x:c r="J8289" s="31" t="str">
        <x:f>IF(C8289&lt;&gt;"",C8289,IF(D8289=0,"no signed outgoing testnet activity",IF(F8289="recommend","diverse and persistent testnet activity",IF(F8289="likely_bot","multiple automation signals","insufficient longevity or one automation signal"))))</x:f>
        <x:v>no signed outgoing testnet activity</x:v>
      </x:c>
    </x:row>
    <x:row r="8290">
      <x:c r="A8290" s="31" t="n">
        <x:v>8289</x:v>
      </x:c>
      <x:c r="B8290" s="45" t="str">
        <x:v>addr:0xaB1723BC2504A68D4be395Df25d654a5A7b54892</x:v>
      </x:c>
      <x:c r="C8290" s="31" t="str"/>
      <x:c r="D8290" s="31" t="n">
        <x:v>0</x:v>
      </x:c>
      <x:c r="E8290" s="31" t="str">
        <x:v>no</x:v>
      </x:c>
      <x:c r="F8290" s="31" t="str">
        <x:f>IF(C8290&lt;&gt;"","exclude_synthetic",IF(D8290=0,"exclude_no_activity",IFERROR(VLOOKUP(LOWER(B8290),'Active analysis'!$A$2:$V$58,22,FALSE),"review")))</x:f>
        <x:v>exclude_no_activity</x:v>
      </x:c>
      <x:c r="G8290" s="31" t="n">
        <x:f>IFERROR(VLOOKUP(LOWER(B8290),'Active analysis'!$A$2:$V$58,21,FALSE),0)</x:f>
        <x:v>0</x:v>
      </x:c>
      <x:c r="H8290" s="31" t="str">
        <x:v>not_scanned_rate_limit</x:v>
      </x:c>
      <x:c r="I8290" s="31"/>
      <x:c r="J8290" s="31" t="str">
        <x:f>IF(C8290&lt;&gt;"",C8290,IF(D8290=0,"no signed outgoing testnet activity",IF(F8290="recommend","diverse and persistent testnet activity",IF(F8290="likely_bot","multiple automation signals","insufficient longevity or one automation signal"))))</x:f>
        <x:v>no signed outgoing testnet activity</x:v>
      </x:c>
    </x:row>
    <x:row r="8291">
      <x:c r="A8291" s="31" t="n">
        <x:v>8290</x:v>
      </x:c>
      <x:c r="B8291" s="45" t="str">
        <x:v>addr:0xaB1b7c2c99C0595E636dcB1ECa11f85F76757331</x:v>
      </x:c>
      <x:c r="C8291" s="31" t="str"/>
      <x:c r="D8291" s="31" t="n">
        <x:v>0</x:v>
      </x:c>
      <x:c r="E8291" s="31" t="str">
        <x:v>no</x:v>
      </x:c>
      <x:c r="F8291" s="31" t="str">
        <x:f>IF(C8291&lt;&gt;"","exclude_synthetic",IF(D8291=0,"exclude_no_activity",IFERROR(VLOOKUP(LOWER(B8291),'Active analysis'!$A$2:$V$58,22,FALSE),"review")))</x:f>
        <x:v>exclude_no_activity</x:v>
      </x:c>
      <x:c r="G8291" s="31" t="n">
        <x:f>IFERROR(VLOOKUP(LOWER(B8291),'Active analysis'!$A$2:$V$58,21,FALSE),0)</x:f>
        <x:v>0</x:v>
      </x:c>
      <x:c r="H8291" s="31" t="str">
        <x:v>not_scanned_rate_limit</x:v>
      </x:c>
      <x:c r="I8291" s="31"/>
      <x:c r="J8291" s="31" t="str">
        <x:f>IF(C8291&lt;&gt;"",C8291,IF(D8291=0,"no signed outgoing testnet activity",IF(F8291="recommend","diverse and persistent testnet activity",IF(F8291="likely_bot","multiple automation signals","insufficient longevity or one automation signal"))))</x:f>
        <x:v>no signed outgoing testnet activity</x:v>
      </x:c>
    </x:row>
    <x:row r="8292">
      <x:c r="A8292" s="31" t="n">
        <x:v>8291</x:v>
      </x:c>
      <x:c r="B8292" s="45" t="str">
        <x:v>addr:0xab1dcbb9a8f1b79b3a4b10c33762d1eaa3a17bf5</x:v>
      </x:c>
      <x:c r="C8292" s="31" t="str"/>
      <x:c r="D8292" s="31" t="n">
        <x:v>0</x:v>
      </x:c>
      <x:c r="E8292" s="31" t="str">
        <x:v>no</x:v>
      </x:c>
      <x:c r="F8292" s="31" t="str">
        <x:f>IF(C8292&lt;&gt;"","exclude_synthetic",IF(D8292=0,"exclude_no_activity",IFERROR(VLOOKUP(LOWER(B8292),'Active analysis'!$A$2:$V$58,22,FALSE),"review")))</x:f>
        <x:v>exclude_no_activity</x:v>
      </x:c>
      <x:c r="G8292" s="31" t="n">
        <x:f>IFERROR(VLOOKUP(LOWER(B8292),'Active analysis'!$A$2:$V$58,21,FALSE),0)</x:f>
        <x:v>0</x:v>
      </x:c>
      <x:c r="H8292" s="31" t="str">
        <x:v>not_scanned_rate_limit</x:v>
      </x:c>
      <x:c r="I8292" s="31"/>
      <x:c r="J8292" s="31" t="str">
        <x:f>IF(C8292&lt;&gt;"",C8292,IF(D8292=0,"no signed outgoing testnet activity",IF(F8292="recommend","diverse and persistent testnet activity",IF(F8292="likely_bot","multiple automation signals","insufficient longevity or one automation signal"))))</x:f>
        <x:v>no signed outgoing testnet activity</x:v>
      </x:c>
    </x:row>
    <x:row r="8293">
      <x:c r="A8293" s="31" t="n">
        <x:v>8292</x:v>
      </x:c>
      <x:c r="B8293" s="45" t="str">
        <x:v>addr:0xAB1DEb58925b6bBA12b453D7bd45AA42868891a8</x:v>
      </x:c>
      <x:c r="C8293" s="31" t="str"/>
      <x:c r="D8293" s="31" t="n">
        <x:v>0</x:v>
      </x:c>
      <x:c r="E8293" s="31" t="str">
        <x:v>no</x:v>
      </x:c>
      <x:c r="F8293" s="31" t="str">
        <x:f>IF(C8293&lt;&gt;"","exclude_synthetic",IF(D8293=0,"exclude_no_activity",IFERROR(VLOOKUP(LOWER(B8293),'Active analysis'!$A$2:$V$58,22,FALSE),"review")))</x:f>
        <x:v>exclude_no_activity</x:v>
      </x:c>
      <x:c r="G8293" s="31" t="n">
        <x:f>IFERROR(VLOOKUP(LOWER(B8293),'Active analysis'!$A$2:$V$58,21,FALSE),0)</x:f>
        <x:v>0</x:v>
      </x:c>
      <x:c r="H8293" s="31" t="str">
        <x:v>not_scanned_rate_limit</x:v>
      </x:c>
      <x:c r="I8293" s="31"/>
      <x:c r="J8293" s="31" t="str">
        <x:f>IF(C8293&lt;&gt;"",C8293,IF(D8293=0,"no signed outgoing testnet activity",IF(F8293="recommend","diverse and persistent testnet activity",IF(F8293="likely_bot","multiple automation signals","insufficient longevity or one automation signal"))))</x:f>
        <x:v>no signed outgoing testnet activity</x:v>
      </x:c>
    </x:row>
    <x:row r="8294">
      <x:c r="A8294" s="31" t="n">
        <x:v>8293</x:v>
      </x:c>
      <x:c r="B8294" s="45" t="str">
        <x:v>addr:0xAb1F1C993Db060dBe6c22D3402188BdcB126318B</x:v>
      </x:c>
      <x:c r="C8294" s="31" t="str"/>
      <x:c r="D8294" s="31" t="n">
        <x:v>0</x:v>
      </x:c>
      <x:c r="E8294" s="31" t="str">
        <x:v>no</x:v>
      </x:c>
      <x:c r="F8294" s="31" t="str">
        <x:f>IF(C8294&lt;&gt;"","exclude_synthetic",IF(D8294=0,"exclude_no_activity",IFERROR(VLOOKUP(LOWER(B8294),'Active analysis'!$A$2:$V$58,22,FALSE),"review")))</x:f>
        <x:v>exclude_no_activity</x:v>
      </x:c>
      <x:c r="G8294" s="31" t="n">
        <x:f>IFERROR(VLOOKUP(LOWER(B8294),'Active analysis'!$A$2:$V$58,21,FALSE),0)</x:f>
        <x:v>0</x:v>
      </x:c>
      <x:c r="H8294" s="31" t="str">
        <x:v>not_scanned_rate_limit</x:v>
      </x:c>
      <x:c r="I8294" s="31"/>
      <x:c r="J8294" s="31" t="str">
        <x:f>IF(C8294&lt;&gt;"",C8294,IF(D8294=0,"no signed outgoing testnet activity",IF(F8294="recommend","diverse and persistent testnet activity",IF(F8294="likely_bot","multiple automation signals","insufficient longevity or one automation signal"))))</x:f>
        <x:v>no signed outgoing testnet activity</x:v>
      </x:c>
    </x:row>
    <x:row r="8295">
      <x:c r="A8295" s="31" t="n">
        <x:v>8294</x:v>
      </x:c>
      <x:c r="B8295" s="45" t="str">
        <x:v>addr:0xAB2436a52a127941EfbbCA6B3C3AbD72Fa7f4098</x:v>
      </x:c>
      <x:c r="C8295" s="31" t="str"/>
      <x:c r="D8295" s="31" t="n">
        <x:v>0</x:v>
      </x:c>
      <x:c r="E8295" s="31" t="str">
        <x:v>no</x:v>
      </x:c>
      <x:c r="F8295" s="31" t="str">
        <x:f>IF(C8295&lt;&gt;"","exclude_synthetic",IF(D8295=0,"exclude_no_activity",IFERROR(VLOOKUP(LOWER(B8295),'Active analysis'!$A$2:$V$58,22,FALSE),"review")))</x:f>
        <x:v>exclude_no_activity</x:v>
      </x:c>
      <x:c r="G8295" s="31" t="n">
        <x:f>IFERROR(VLOOKUP(LOWER(B8295),'Active analysis'!$A$2:$V$58,21,FALSE),0)</x:f>
        <x:v>0</x:v>
      </x:c>
      <x:c r="H8295" s="31" t="str">
        <x:v>not_scanned_rate_limit</x:v>
      </x:c>
      <x:c r="I8295" s="31"/>
      <x:c r="J8295" s="31" t="str">
        <x:f>IF(C8295&lt;&gt;"",C8295,IF(D8295=0,"no signed outgoing testnet activity",IF(F8295="recommend","diverse and persistent testnet activity",IF(F8295="likely_bot","multiple automation signals","insufficient longevity or one automation signal"))))</x:f>
        <x:v>no signed outgoing testnet activity</x:v>
      </x:c>
    </x:row>
    <x:row r="8296">
      <x:c r="A8296" s="31" t="n">
        <x:v>8295</x:v>
      </x:c>
      <x:c r="B8296" s="45" t="str">
        <x:v>addr:0xAB2aF242b705a82b1268F2F9AF8ba1E22CDFd5B9</x:v>
      </x:c>
      <x:c r="C8296" s="31" t="str"/>
      <x:c r="D8296" s="31" t="n">
        <x:v>0</x:v>
      </x:c>
      <x:c r="E8296" s="31" t="str">
        <x:v>no</x:v>
      </x:c>
      <x:c r="F8296" s="31" t="str">
        <x:f>IF(C8296&lt;&gt;"","exclude_synthetic",IF(D8296=0,"exclude_no_activity",IFERROR(VLOOKUP(LOWER(B8296),'Active analysis'!$A$2:$V$58,22,FALSE),"review")))</x:f>
        <x:v>exclude_no_activity</x:v>
      </x:c>
      <x:c r="G8296" s="31" t="n">
        <x:f>IFERROR(VLOOKUP(LOWER(B8296),'Active analysis'!$A$2:$V$58,21,FALSE),0)</x:f>
        <x:v>0</x:v>
      </x:c>
      <x:c r="H8296" s="31" t="str">
        <x:v>not_scanned_rate_limit</x:v>
      </x:c>
      <x:c r="I8296" s="31"/>
      <x:c r="J8296" s="31" t="str">
        <x:f>IF(C8296&lt;&gt;"",C8296,IF(D8296=0,"no signed outgoing testnet activity",IF(F8296="recommend","diverse and persistent testnet activity",IF(F8296="likely_bot","multiple automation signals","insufficient longevity or one automation signal"))))</x:f>
        <x:v>no signed outgoing testnet activity</x:v>
      </x:c>
    </x:row>
    <x:row r="8297">
      <x:c r="A8297" s="31" t="n">
        <x:v>8296</x:v>
      </x:c>
      <x:c r="B8297" s="45" t="str">
        <x:v>addr:0xab2b2e9c4f09afc910d6f7e4f8ca85ec9fac9afb</x:v>
      </x:c>
      <x:c r="C8297" s="31" t="str"/>
      <x:c r="D8297" s="31" t="n">
        <x:v>0</x:v>
      </x:c>
      <x:c r="E8297" s="31" t="str">
        <x:v>no</x:v>
      </x:c>
      <x:c r="F8297" s="31" t="str">
        <x:f>IF(C8297&lt;&gt;"","exclude_synthetic",IF(D8297=0,"exclude_no_activity",IFERROR(VLOOKUP(LOWER(B8297),'Active analysis'!$A$2:$V$58,22,FALSE),"review")))</x:f>
        <x:v>exclude_no_activity</x:v>
      </x:c>
      <x:c r="G8297" s="31" t="n">
        <x:f>IFERROR(VLOOKUP(LOWER(B8297),'Active analysis'!$A$2:$V$58,21,FALSE),0)</x:f>
        <x:v>0</x:v>
      </x:c>
      <x:c r="H8297" s="31" t="str">
        <x:v>not_scanned_rate_limit</x:v>
      </x:c>
      <x:c r="I8297" s="31"/>
      <x:c r="J8297" s="31" t="str">
        <x:f>IF(C8297&lt;&gt;"",C8297,IF(D8297=0,"no signed outgoing testnet activity",IF(F8297="recommend","diverse and persistent testnet activity",IF(F8297="likely_bot","multiple automation signals","insufficient longevity or one automation signal"))))</x:f>
        <x:v>no signed outgoing testnet activity</x:v>
      </x:c>
    </x:row>
    <x:row r="8298">
      <x:c r="A8298" s="31" t="n">
        <x:v>8297</x:v>
      </x:c>
      <x:c r="B8298" s="45" t="str">
        <x:v>addr:0xAB2c01f0A299a6401f4dD42045459b1A720198a2</x:v>
      </x:c>
      <x:c r="C8298" s="31" t="str"/>
      <x:c r="D8298" s="31" t="n">
        <x:v>0</x:v>
      </x:c>
      <x:c r="E8298" s="31" t="str">
        <x:v>no</x:v>
      </x:c>
      <x:c r="F8298" s="31" t="str">
        <x:f>IF(C8298&lt;&gt;"","exclude_synthetic",IF(D8298=0,"exclude_no_activity",IFERROR(VLOOKUP(LOWER(B8298),'Active analysis'!$A$2:$V$58,22,FALSE),"review")))</x:f>
        <x:v>exclude_no_activity</x:v>
      </x:c>
      <x:c r="G8298" s="31" t="n">
        <x:f>IFERROR(VLOOKUP(LOWER(B8298),'Active analysis'!$A$2:$V$58,21,FALSE),0)</x:f>
        <x:v>0</x:v>
      </x:c>
      <x:c r="H8298" s="31" t="str">
        <x:v>not_scanned_rate_limit</x:v>
      </x:c>
      <x:c r="I8298" s="31"/>
      <x:c r="J8298" s="31" t="str">
        <x:f>IF(C8298&lt;&gt;"",C8298,IF(D8298=0,"no signed outgoing testnet activity",IF(F8298="recommend","diverse and persistent testnet activity",IF(F8298="likely_bot","multiple automation signals","insufficient longevity or one automation signal"))))</x:f>
        <x:v>no signed outgoing testnet activity</x:v>
      </x:c>
    </x:row>
    <x:row r="8299">
      <x:c r="A8299" s="31" t="n">
        <x:v>8298</x:v>
      </x:c>
      <x:c r="B8299" s="45" t="str">
        <x:v>addr:0xab33a63f887cc8fab09d5be6509c47df1b716622</x:v>
      </x:c>
      <x:c r="C8299" s="31" t="str"/>
      <x:c r="D8299" s="31" t="n">
        <x:v>0</x:v>
      </x:c>
      <x:c r="E8299" s="31" t="str">
        <x:v>no</x:v>
      </x:c>
      <x:c r="F8299" s="31" t="str">
        <x:f>IF(C8299&lt;&gt;"","exclude_synthetic",IF(D8299=0,"exclude_no_activity",IFERROR(VLOOKUP(LOWER(B8299),'Active analysis'!$A$2:$V$58,22,FALSE),"review")))</x:f>
        <x:v>exclude_no_activity</x:v>
      </x:c>
      <x:c r="G8299" s="31" t="n">
        <x:f>IFERROR(VLOOKUP(LOWER(B8299),'Active analysis'!$A$2:$V$58,21,FALSE),0)</x:f>
        <x:v>0</x:v>
      </x:c>
      <x:c r="H8299" s="31" t="str">
        <x:v>not_scanned_rate_limit</x:v>
      </x:c>
      <x:c r="I8299" s="31"/>
      <x:c r="J8299" s="31" t="str">
        <x:f>IF(C8299&lt;&gt;"",C8299,IF(D8299=0,"no signed outgoing testnet activity",IF(F8299="recommend","diverse and persistent testnet activity",IF(F8299="likely_bot","multiple automation signals","insufficient longevity or one automation signal"))))</x:f>
        <x:v>no signed outgoing testnet activity</x:v>
      </x:c>
    </x:row>
    <x:row r="8300">
      <x:c r="A8300" s="31" t="n">
        <x:v>8299</x:v>
      </x:c>
      <x:c r="B8300" s="45" t="str">
        <x:v>addr:0xab3a732a3ee7acbab92a832ba6322562e68be6c7</x:v>
      </x:c>
      <x:c r="C8300" s="31" t="str"/>
      <x:c r="D8300" s="31" t="n">
        <x:v>0</x:v>
      </x:c>
      <x:c r="E8300" s="31" t="str">
        <x:v>no</x:v>
      </x:c>
      <x:c r="F8300" s="31" t="str">
        <x:f>IF(C8300&lt;&gt;"","exclude_synthetic",IF(D8300=0,"exclude_no_activity",IFERROR(VLOOKUP(LOWER(B8300),'Active analysis'!$A$2:$V$58,22,FALSE),"review")))</x:f>
        <x:v>exclude_no_activity</x:v>
      </x:c>
      <x:c r="G8300" s="31" t="n">
        <x:f>IFERROR(VLOOKUP(LOWER(B8300),'Active analysis'!$A$2:$V$58,21,FALSE),0)</x:f>
        <x:v>0</x:v>
      </x:c>
      <x:c r="H8300" s="31" t="str">
        <x:v>not_scanned_rate_limit</x:v>
      </x:c>
      <x:c r="I8300" s="31"/>
      <x:c r="J8300" s="31" t="str">
        <x:f>IF(C8300&lt;&gt;"",C8300,IF(D8300=0,"no signed outgoing testnet activity",IF(F8300="recommend","diverse and persistent testnet activity",IF(F8300="likely_bot","multiple automation signals","insufficient longevity or one automation signal"))))</x:f>
        <x:v>no signed outgoing testnet activity</x:v>
      </x:c>
    </x:row>
    <x:row r="8301">
      <x:c r="A8301" s="31" t="n">
        <x:v>8300</x:v>
      </x:c>
      <x:c r="B8301" s="45" t="str">
        <x:v>addr:0xab3ec2f97121fc16ddab7e3dc8956fe4907dc242</x:v>
      </x:c>
      <x:c r="C8301" s="31" t="str"/>
      <x:c r="D8301" s="31" t="n">
        <x:v>0</x:v>
      </x:c>
      <x:c r="E8301" s="31" t="str">
        <x:v>no</x:v>
      </x:c>
      <x:c r="F8301" s="31" t="str">
        <x:f>IF(C8301&lt;&gt;"","exclude_synthetic",IF(D8301=0,"exclude_no_activity",IFERROR(VLOOKUP(LOWER(B8301),'Active analysis'!$A$2:$V$58,22,FALSE),"review")))</x:f>
        <x:v>exclude_no_activity</x:v>
      </x:c>
      <x:c r="G8301" s="31" t="n">
        <x:f>IFERROR(VLOOKUP(LOWER(B8301),'Active analysis'!$A$2:$V$58,21,FALSE),0)</x:f>
        <x:v>0</x:v>
      </x:c>
      <x:c r="H8301" s="31" t="str">
        <x:v>not_scanned_rate_limit</x:v>
      </x:c>
      <x:c r="I8301" s="31"/>
      <x:c r="J8301" s="31" t="str">
        <x:f>IF(C8301&lt;&gt;"",C8301,IF(D8301=0,"no signed outgoing testnet activity",IF(F8301="recommend","diverse and persistent testnet activity",IF(F8301="likely_bot","multiple automation signals","insufficient longevity or one automation signal"))))</x:f>
        <x:v>no signed outgoing testnet activity</x:v>
      </x:c>
    </x:row>
    <x:row r="8302">
      <x:c r="A8302" s="31" t="n">
        <x:v>8301</x:v>
      </x:c>
      <x:c r="B8302" s="45" t="str">
        <x:v>addr:0xaB47E315a0a180a410b16Cd29b3fc8Ca662E486E</x:v>
      </x:c>
      <x:c r="C8302" s="31" t="str"/>
      <x:c r="D8302" s="31" t="n">
        <x:v>0</x:v>
      </x:c>
      <x:c r="E8302" s="31" t="str">
        <x:v>no</x:v>
      </x:c>
      <x:c r="F8302" s="31" t="str">
        <x:f>IF(C8302&lt;&gt;"","exclude_synthetic",IF(D8302=0,"exclude_no_activity",IFERROR(VLOOKUP(LOWER(B8302),'Active analysis'!$A$2:$V$58,22,FALSE),"review")))</x:f>
        <x:v>exclude_no_activity</x:v>
      </x:c>
      <x:c r="G8302" s="31" t="n">
        <x:f>IFERROR(VLOOKUP(LOWER(B8302),'Active analysis'!$A$2:$V$58,21,FALSE),0)</x:f>
        <x:v>0</x:v>
      </x:c>
      <x:c r="H8302" s="31" t="str">
        <x:v>not_scanned_rate_limit</x:v>
      </x:c>
      <x:c r="I8302" s="31"/>
      <x:c r="J8302" s="31" t="str">
        <x:f>IF(C8302&lt;&gt;"",C8302,IF(D8302=0,"no signed outgoing testnet activity",IF(F8302="recommend","diverse and persistent testnet activity",IF(F8302="likely_bot","multiple automation signals","insufficient longevity or one automation signal"))))</x:f>
        <x:v>no signed outgoing testnet activity</x:v>
      </x:c>
    </x:row>
    <x:row r="8303">
      <x:c r="A8303" s="31" t="n">
        <x:v>8302</x:v>
      </x:c>
      <x:c r="B8303" s="45" t="str">
        <x:v>addr:0xab4829c9fdfe83ea23fc278bb46a4109827f2432</x:v>
      </x:c>
      <x:c r="C8303" s="31" t="str"/>
      <x:c r="D8303" s="31" t="n">
        <x:v>0</x:v>
      </x:c>
      <x:c r="E8303" s="31" t="str">
        <x:v>no</x:v>
      </x:c>
      <x:c r="F8303" s="31" t="str">
        <x:f>IF(C8303&lt;&gt;"","exclude_synthetic",IF(D8303=0,"exclude_no_activity",IFERROR(VLOOKUP(LOWER(B8303),'Active analysis'!$A$2:$V$58,22,FALSE),"review")))</x:f>
        <x:v>exclude_no_activity</x:v>
      </x:c>
      <x:c r="G8303" s="31" t="n">
        <x:f>IFERROR(VLOOKUP(LOWER(B8303),'Active analysis'!$A$2:$V$58,21,FALSE),0)</x:f>
        <x:v>0</x:v>
      </x:c>
      <x:c r="H8303" s="31" t="str">
        <x:v>not_scanned_rate_limit</x:v>
      </x:c>
      <x:c r="I8303" s="31"/>
      <x:c r="J8303" s="31" t="str">
        <x:f>IF(C8303&lt;&gt;"",C8303,IF(D8303=0,"no signed outgoing testnet activity",IF(F8303="recommend","diverse and persistent testnet activity",IF(F8303="likely_bot","multiple automation signals","insufficient longevity or one automation signal"))))</x:f>
        <x:v>no signed outgoing testnet activity</x:v>
      </x:c>
    </x:row>
    <x:row r="8304">
      <x:c r="A8304" s="31" t="n">
        <x:v>8303</x:v>
      </x:c>
      <x:c r="B8304" s="45" t="str">
        <x:v>addr:0xab4ad800896ab0d82db389701b650a3c156b0e2d</x:v>
      </x:c>
      <x:c r="C8304" s="31" t="str"/>
      <x:c r="D8304" s="31" t="n">
        <x:v>0</x:v>
      </x:c>
      <x:c r="E8304" s="31" t="str">
        <x:v>no</x:v>
      </x:c>
      <x:c r="F8304" s="31" t="str">
        <x:f>IF(C8304&lt;&gt;"","exclude_synthetic",IF(D8304=0,"exclude_no_activity",IFERROR(VLOOKUP(LOWER(B8304),'Active analysis'!$A$2:$V$58,22,FALSE),"review")))</x:f>
        <x:v>exclude_no_activity</x:v>
      </x:c>
      <x:c r="G8304" s="31" t="n">
        <x:f>IFERROR(VLOOKUP(LOWER(B8304),'Active analysis'!$A$2:$V$58,21,FALSE),0)</x:f>
        <x:v>0</x:v>
      </x:c>
      <x:c r="H8304" s="31" t="str">
        <x:v>not_scanned_rate_limit</x:v>
      </x:c>
      <x:c r="I8304" s="31"/>
      <x:c r="J8304" s="31" t="str">
        <x:f>IF(C8304&lt;&gt;"",C8304,IF(D8304=0,"no signed outgoing testnet activity",IF(F8304="recommend","diverse and persistent testnet activity",IF(F8304="likely_bot","multiple automation signals","insufficient longevity or one automation signal"))))</x:f>
        <x:v>no signed outgoing testnet activity</x:v>
      </x:c>
    </x:row>
    <x:row r="8305">
      <x:c r="A8305" s="31" t="n">
        <x:v>8304</x:v>
      </x:c>
      <x:c r="B8305" s="45" t="str">
        <x:v>addr:0xab4D6A87991Bd8d39274dc2E843d11C7C901b8D0</x:v>
      </x:c>
      <x:c r="C8305" s="31" t="str"/>
      <x:c r="D8305" s="31" t="n">
        <x:v>0</x:v>
      </x:c>
      <x:c r="E8305" s="31" t="str">
        <x:v>no</x:v>
      </x:c>
      <x:c r="F8305" s="31" t="str">
        <x:f>IF(C8305&lt;&gt;"","exclude_synthetic",IF(D8305=0,"exclude_no_activity",IFERROR(VLOOKUP(LOWER(B8305),'Active analysis'!$A$2:$V$58,22,FALSE),"review")))</x:f>
        <x:v>exclude_no_activity</x:v>
      </x:c>
      <x:c r="G8305" s="31" t="n">
        <x:f>IFERROR(VLOOKUP(LOWER(B8305),'Active analysis'!$A$2:$V$58,21,FALSE),0)</x:f>
        <x:v>0</x:v>
      </x:c>
      <x:c r="H8305" s="31" t="str">
        <x:v>not_scanned_rate_limit</x:v>
      </x:c>
      <x:c r="I8305" s="31"/>
      <x:c r="J8305" s="31" t="str">
        <x:f>IF(C8305&lt;&gt;"",C8305,IF(D8305=0,"no signed outgoing testnet activity",IF(F8305="recommend","diverse and persistent testnet activity",IF(F8305="likely_bot","multiple automation signals","insufficient longevity or one automation signal"))))</x:f>
        <x:v>no signed outgoing testnet activity</x:v>
      </x:c>
    </x:row>
    <x:row r="8306">
      <x:c r="A8306" s="31" t="n">
        <x:v>8305</x:v>
      </x:c>
      <x:c r="B8306" s="45" t="str">
        <x:v>addr:0xab4ed531f891cdd4fa4973030c73a33be1ef6679</x:v>
      </x:c>
      <x:c r="C8306" s="31" t="str"/>
      <x:c r="D8306" s="31" t="n">
        <x:v>0</x:v>
      </x:c>
      <x:c r="E8306" s="31" t="str">
        <x:v>no</x:v>
      </x:c>
      <x:c r="F8306" s="31" t="str">
        <x:f>IF(C8306&lt;&gt;"","exclude_synthetic",IF(D8306=0,"exclude_no_activity",IFERROR(VLOOKUP(LOWER(B8306),'Active analysis'!$A$2:$V$58,22,FALSE),"review")))</x:f>
        <x:v>exclude_no_activity</x:v>
      </x:c>
      <x:c r="G8306" s="31" t="n">
        <x:f>IFERROR(VLOOKUP(LOWER(B8306),'Active analysis'!$A$2:$V$58,21,FALSE),0)</x:f>
        <x:v>0</x:v>
      </x:c>
      <x:c r="H8306" s="31" t="str">
        <x:v>not_scanned_rate_limit</x:v>
      </x:c>
      <x:c r="I8306" s="31"/>
      <x:c r="J8306" s="31" t="str">
        <x:f>IF(C8306&lt;&gt;"",C8306,IF(D8306=0,"no signed outgoing testnet activity",IF(F8306="recommend","diverse and persistent testnet activity",IF(F8306="likely_bot","multiple automation signals","insufficient longevity or one automation signal"))))</x:f>
        <x:v>no signed outgoing testnet activity</x:v>
      </x:c>
    </x:row>
    <x:row r="8307">
      <x:c r="A8307" s="31" t="n">
        <x:v>8306</x:v>
      </x:c>
      <x:c r="B8307" s="45" t="str">
        <x:v>addr:0xab50749d45f1cc88afe3c20723d83e0ffc4563cf</x:v>
      </x:c>
      <x:c r="C8307" s="31" t="str"/>
      <x:c r="D8307" s="31" t="n">
        <x:v>0</x:v>
      </x:c>
      <x:c r="E8307" s="31" t="str">
        <x:v>no</x:v>
      </x:c>
      <x:c r="F8307" s="31" t="str">
        <x:f>IF(C8307&lt;&gt;"","exclude_synthetic",IF(D8307=0,"exclude_no_activity",IFERROR(VLOOKUP(LOWER(B8307),'Active analysis'!$A$2:$V$58,22,FALSE),"review")))</x:f>
        <x:v>exclude_no_activity</x:v>
      </x:c>
      <x:c r="G8307" s="31" t="n">
        <x:f>IFERROR(VLOOKUP(LOWER(B8307),'Active analysis'!$A$2:$V$58,21,FALSE),0)</x:f>
        <x:v>0</x:v>
      </x:c>
      <x:c r="H8307" s="31" t="str">
        <x:v>not_scanned_rate_limit</x:v>
      </x:c>
      <x:c r="I8307" s="31"/>
      <x:c r="J8307" s="31" t="str">
        <x:f>IF(C8307&lt;&gt;"",C8307,IF(D8307=0,"no signed outgoing testnet activity",IF(F8307="recommend","diverse and persistent testnet activity",IF(F8307="likely_bot","multiple automation signals","insufficient longevity or one automation signal"))))</x:f>
        <x:v>no signed outgoing testnet activity</x:v>
      </x:c>
    </x:row>
    <x:row r="8308">
      <x:c r="A8308" s="31" t="n">
        <x:v>8307</x:v>
      </x:c>
      <x:c r="B8308" s="45" t="str">
        <x:v>addr:0xAb5159505074091813609B0062E10620669435E2</x:v>
      </x:c>
      <x:c r="C8308" s="31" t="str"/>
      <x:c r="D8308" s="31" t="n">
        <x:v>11</x:v>
      </x:c>
      <x:c r="E8308" s="31" t="str">
        <x:v>yes</x:v>
      </x:c>
      <x:c r="F8308" s="31" t="str">
        <x:f>IF(C8308&lt;&gt;"","exclude_synthetic",IF(D8308=0,"exclude_no_activity",IFERROR(VLOOKUP(LOWER(B8308),'Active analysis'!$A$2:$V$58,22,FALSE),"review")))</x:f>
        <x:v>review</x:v>
      </x:c>
      <x:c r="G8308" s="31" t="n">
        <x:f>IFERROR(VLOOKUP(LOWER(B8308),'Active analysis'!$A$2:$V$58,21,FALSE),0)</x:f>
        <x:v>70</x:v>
      </x:c>
      <x:c r="H8308" s="31" t="str">
        <x:v>not_scanned_rate_limit</x:v>
      </x:c>
      <x:c r="I8308" s="31"/>
      <x:c r="J8308" s="31" t="str">
        <x:f>IF(C8308&lt;&gt;"",C8308,IF(D8308=0,"no signed outgoing testnet activity",IF(F8308="recommend","diverse and persistent testnet activity",IF(F8308="likely_bot","multiple automation signals","insufficient longevity or one automation signal"))))</x:f>
        <x:v>insufficient longevity or one automation signal</x:v>
      </x:c>
    </x:row>
    <x:row r="8309">
      <x:c r="A8309" s="31" t="n">
        <x:v>8308</x:v>
      </x:c>
      <x:c r="B8309" s="45" t="str">
        <x:v>addr:0xab51b2d8d8ede7caf1655ba78326dfb891a02d64</x:v>
      </x:c>
      <x:c r="C8309" s="31" t="str"/>
      <x:c r="D8309" s="31" t="n">
        <x:v>0</x:v>
      </x:c>
      <x:c r="E8309" s="31" t="str">
        <x:v>no</x:v>
      </x:c>
      <x:c r="F8309" s="31" t="str">
        <x:f>IF(C8309&lt;&gt;"","exclude_synthetic",IF(D8309=0,"exclude_no_activity",IFERROR(VLOOKUP(LOWER(B8309),'Active analysis'!$A$2:$V$58,22,FALSE),"review")))</x:f>
        <x:v>exclude_no_activity</x:v>
      </x:c>
      <x:c r="G8309" s="31" t="n">
        <x:f>IFERROR(VLOOKUP(LOWER(B8309),'Active analysis'!$A$2:$V$58,21,FALSE),0)</x:f>
        <x:v>0</x:v>
      </x:c>
      <x:c r="H8309" s="31" t="str">
        <x:v>not_scanned_rate_limit</x:v>
      </x:c>
      <x:c r="I8309" s="31"/>
      <x:c r="J8309" s="31" t="str">
        <x:f>IF(C8309&lt;&gt;"",C8309,IF(D8309=0,"no signed outgoing testnet activity",IF(F8309="recommend","diverse and persistent testnet activity",IF(F8309="likely_bot","multiple automation signals","insufficient longevity or one automation signal"))))</x:f>
        <x:v>no signed outgoing testnet activity</x:v>
      </x:c>
    </x:row>
    <x:row r="8310">
      <x:c r="A8310" s="31" t="n">
        <x:v>8309</x:v>
      </x:c>
      <x:c r="B8310" s="45" t="str">
        <x:v>addr:0xab655243b7008811fc7dc31a1a81cbc7daeedc79</x:v>
      </x:c>
      <x:c r="C8310" s="31" t="str"/>
      <x:c r="D8310" s="31" t="n">
        <x:v>0</x:v>
      </x:c>
      <x:c r="E8310" s="31" t="str">
        <x:v>no</x:v>
      </x:c>
      <x:c r="F8310" s="31" t="str">
        <x:f>IF(C8310&lt;&gt;"","exclude_synthetic",IF(D8310=0,"exclude_no_activity",IFERROR(VLOOKUP(LOWER(B8310),'Active analysis'!$A$2:$V$58,22,FALSE),"review")))</x:f>
        <x:v>exclude_no_activity</x:v>
      </x:c>
      <x:c r="G8310" s="31" t="n">
        <x:f>IFERROR(VLOOKUP(LOWER(B8310),'Active analysis'!$A$2:$V$58,21,FALSE),0)</x:f>
        <x:v>0</x:v>
      </x:c>
      <x:c r="H8310" s="31" t="str">
        <x:v>not_scanned_rate_limit</x:v>
      </x:c>
      <x:c r="I8310" s="31"/>
      <x:c r="J8310" s="31" t="str">
        <x:f>IF(C8310&lt;&gt;"",C8310,IF(D8310=0,"no signed outgoing testnet activity",IF(F8310="recommend","diverse and persistent testnet activity",IF(F8310="likely_bot","multiple automation signals","insufficient longevity or one automation signal"))))</x:f>
        <x:v>no signed outgoing testnet activity</x:v>
      </x:c>
    </x:row>
    <x:row r="8311">
      <x:c r="A8311" s="31" t="n">
        <x:v>8310</x:v>
      </x:c>
      <x:c r="B8311" s="45" t="str">
        <x:v>addr:0xab679a63ffc99a99bd1e7f617e99fa1d84e89e7f</x:v>
      </x:c>
      <x:c r="C8311" s="31" t="str"/>
      <x:c r="D8311" s="31" t="n">
        <x:v>0</x:v>
      </x:c>
      <x:c r="E8311" s="31" t="str">
        <x:v>no</x:v>
      </x:c>
      <x:c r="F8311" s="31" t="str">
        <x:f>IF(C8311&lt;&gt;"","exclude_synthetic",IF(D8311=0,"exclude_no_activity",IFERROR(VLOOKUP(LOWER(B8311),'Active analysis'!$A$2:$V$58,22,FALSE),"review")))</x:f>
        <x:v>exclude_no_activity</x:v>
      </x:c>
      <x:c r="G8311" s="31" t="n">
        <x:f>IFERROR(VLOOKUP(LOWER(B8311),'Active analysis'!$A$2:$V$58,21,FALSE),0)</x:f>
        <x:v>0</x:v>
      </x:c>
      <x:c r="H8311" s="31" t="str">
        <x:v>not_scanned_rate_limit</x:v>
      </x:c>
      <x:c r="I8311" s="31"/>
      <x:c r="J8311" s="31" t="str">
        <x:f>IF(C8311&lt;&gt;"",C8311,IF(D8311=0,"no signed outgoing testnet activity",IF(F8311="recommend","diverse and persistent testnet activity",IF(F8311="likely_bot","multiple automation signals","insufficient longevity or one automation signal"))))</x:f>
        <x:v>no signed outgoing testnet activity</x:v>
      </x:c>
    </x:row>
    <x:row r="8312">
      <x:c r="A8312" s="31" t="n">
        <x:v>8311</x:v>
      </x:c>
      <x:c r="B8312" s="45" t="str">
        <x:v>addr:0xab6a701e227d6b9b983f239de878cf2f726785de</x:v>
      </x:c>
      <x:c r="C8312" s="31" t="str"/>
      <x:c r="D8312" s="31" t="n">
        <x:v>0</x:v>
      </x:c>
      <x:c r="E8312" s="31" t="str">
        <x:v>no</x:v>
      </x:c>
      <x:c r="F8312" s="31" t="str">
        <x:f>IF(C8312&lt;&gt;"","exclude_synthetic",IF(D8312=0,"exclude_no_activity",IFERROR(VLOOKUP(LOWER(B8312),'Active analysis'!$A$2:$V$58,22,FALSE),"review")))</x:f>
        <x:v>exclude_no_activity</x:v>
      </x:c>
      <x:c r="G8312" s="31" t="n">
        <x:f>IFERROR(VLOOKUP(LOWER(B8312),'Active analysis'!$A$2:$V$58,21,FALSE),0)</x:f>
        <x:v>0</x:v>
      </x:c>
      <x:c r="H8312" s="31" t="str">
        <x:v>not_scanned_rate_limit</x:v>
      </x:c>
      <x:c r="I8312" s="31"/>
      <x:c r="J8312" s="31" t="str">
        <x:f>IF(C8312&lt;&gt;"",C8312,IF(D8312=0,"no signed outgoing testnet activity",IF(F8312="recommend","diverse and persistent testnet activity",IF(F8312="likely_bot","multiple automation signals","insufficient longevity or one automation signal"))))</x:f>
        <x:v>no signed outgoing testnet activity</x:v>
      </x:c>
    </x:row>
    <x:row r="8313">
      <x:c r="A8313" s="31" t="n">
        <x:v>8312</x:v>
      </x:c>
      <x:c r="B8313" s="45" t="str">
        <x:v>addr:0xab712ecc3bd7c063e388a169b96686eeb4cc6c1f</x:v>
      </x:c>
      <x:c r="C8313" s="31" t="str"/>
      <x:c r="D8313" s="31" t="n">
        <x:v>0</x:v>
      </x:c>
      <x:c r="E8313" s="31" t="str">
        <x:v>no</x:v>
      </x:c>
      <x:c r="F8313" s="31" t="str">
        <x:f>IF(C8313&lt;&gt;"","exclude_synthetic",IF(D8313=0,"exclude_no_activity",IFERROR(VLOOKUP(LOWER(B8313),'Active analysis'!$A$2:$V$58,22,FALSE),"review")))</x:f>
        <x:v>exclude_no_activity</x:v>
      </x:c>
      <x:c r="G8313" s="31" t="n">
        <x:f>IFERROR(VLOOKUP(LOWER(B8313),'Active analysis'!$A$2:$V$58,21,FALSE),0)</x:f>
        <x:v>0</x:v>
      </x:c>
      <x:c r="H8313" s="31" t="str">
        <x:v>not_scanned_rate_limit</x:v>
      </x:c>
      <x:c r="I8313" s="31"/>
      <x:c r="J8313" s="31" t="str">
        <x:f>IF(C8313&lt;&gt;"",C8313,IF(D8313=0,"no signed outgoing testnet activity",IF(F8313="recommend","diverse and persistent testnet activity",IF(F8313="likely_bot","multiple automation signals","insufficient longevity or one automation signal"))))</x:f>
        <x:v>no signed outgoing testnet activity</x:v>
      </x:c>
    </x:row>
    <x:row r="8314">
      <x:c r="A8314" s="31" t="n">
        <x:v>8313</x:v>
      </x:c>
      <x:c r="B8314" s="45" t="str">
        <x:v>addr:0xab7a161ca2c7098c3ad928f6caa0c676c9265dd4</x:v>
      </x:c>
      <x:c r="C8314" s="31" t="str"/>
      <x:c r="D8314" s="31" t="n">
        <x:v>0</x:v>
      </x:c>
      <x:c r="E8314" s="31" t="str">
        <x:v>no</x:v>
      </x:c>
      <x:c r="F8314" s="31" t="str">
        <x:f>IF(C8314&lt;&gt;"","exclude_synthetic",IF(D8314=0,"exclude_no_activity",IFERROR(VLOOKUP(LOWER(B8314),'Active analysis'!$A$2:$V$58,22,FALSE),"review")))</x:f>
        <x:v>exclude_no_activity</x:v>
      </x:c>
      <x:c r="G8314" s="31" t="n">
        <x:f>IFERROR(VLOOKUP(LOWER(B8314),'Active analysis'!$A$2:$V$58,21,FALSE),0)</x:f>
        <x:v>0</x:v>
      </x:c>
      <x:c r="H8314" s="31" t="str">
        <x:v>not_scanned_rate_limit</x:v>
      </x:c>
      <x:c r="I8314" s="31"/>
      <x:c r="J8314" s="31" t="str">
        <x:f>IF(C8314&lt;&gt;"",C8314,IF(D8314=0,"no signed outgoing testnet activity",IF(F8314="recommend","diverse and persistent testnet activity",IF(F8314="likely_bot","multiple automation signals","insufficient longevity or one automation signal"))))</x:f>
        <x:v>no signed outgoing testnet activity</x:v>
      </x:c>
    </x:row>
    <x:row r="8315">
      <x:c r="A8315" s="31" t="n">
        <x:v>8314</x:v>
      </x:c>
      <x:c r="B8315" s="45" t="str">
        <x:v>addr:0xaB8275c8931C4DD5f8153C98417D0c61Da94a76b</x:v>
      </x:c>
      <x:c r="C8315" s="31" t="str"/>
      <x:c r="D8315" s="31" t="n">
        <x:v>0</x:v>
      </x:c>
      <x:c r="E8315" s="31" t="str">
        <x:v>no</x:v>
      </x:c>
      <x:c r="F8315" s="31" t="str">
        <x:f>IF(C8315&lt;&gt;"","exclude_synthetic",IF(D8315=0,"exclude_no_activity",IFERROR(VLOOKUP(LOWER(B8315),'Active analysis'!$A$2:$V$58,22,FALSE),"review")))</x:f>
        <x:v>exclude_no_activity</x:v>
      </x:c>
      <x:c r="G8315" s="31" t="n">
        <x:f>IFERROR(VLOOKUP(LOWER(B8315),'Active analysis'!$A$2:$V$58,21,FALSE),0)</x:f>
        <x:v>0</x:v>
      </x:c>
      <x:c r="H8315" s="31" t="str">
        <x:v>not_scanned_rate_limit</x:v>
      </x:c>
      <x:c r="I8315" s="31"/>
      <x:c r="J8315" s="31" t="str">
        <x:f>IF(C8315&lt;&gt;"",C8315,IF(D8315=0,"no signed outgoing testnet activity",IF(F8315="recommend","diverse and persistent testnet activity",IF(F8315="likely_bot","multiple automation signals","insufficient longevity or one automation signal"))))</x:f>
        <x:v>no signed outgoing testnet activity</x:v>
      </x:c>
    </x:row>
    <x:row r="8316">
      <x:c r="A8316" s="31" t="n">
        <x:v>8315</x:v>
      </x:c>
      <x:c r="B8316" s="45" t="str">
        <x:v>addr:0xAb8A7cd6F7Af4bFB13CC2d4Da9b7003FF93155b9</x:v>
      </x:c>
      <x:c r="C8316" s="31" t="str"/>
      <x:c r="D8316" s="31" t="n">
        <x:v>0</x:v>
      </x:c>
      <x:c r="E8316" s="31" t="str">
        <x:v>no</x:v>
      </x:c>
      <x:c r="F8316" s="31" t="str">
        <x:f>IF(C8316&lt;&gt;"","exclude_synthetic",IF(D8316=0,"exclude_no_activity",IFERROR(VLOOKUP(LOWER(B8316),'Active analysis'!$A$2:$V$58,22,FALSE),"review")))</x:f>
        <x:v>exclude_no_activity</x:v>
      </x:c>
      <x:c r="G8316" s="31" t="n">
        <x:f>IFERROR(VLOOKUP(LOWER(B8316),'Active analysis'!$A$2:$V$58,21,FALSE),0)</x:f>
        <x:v>0</x:v>
      </x:c>
      <x:c r="H8316" s="31" t="str">
        <x:v>not_scanned_rate_limit</x:v>
      </x:c>
      <x:c r="I8316" s="31"/>
      <x:c r="J8316" s="31" t="str">
        <x:f>IF(C8316&lt;&gt;"",C8316,IF(D8316=0,"no signed outgoing testnet activity",IF(F8316="recommend","diverse and persistent testnet activity",IF(F8316="likely_bot","multiple automation signals","insufficient longevity or one automation signal"))))</x:f>
        <x:v>no signed outgoing testnet activity</x:v>
      </x:c>
    </x:row>
    <x:row r="8317">
      <x:c r="A8317" s="31" t="n">
        <x:v>8316</x:v>
      </x:c>
      <x:c r="B8317" s="45" t="str">
        <x:v>addr:0xab8eac1ba279d24cc5e25972471ce2bcd468cf33</x:v>
      </x:c>
      <x:c r="C8317" s="31" t="str"/>
      <x:c r="D8317" s="31" t="n">
        <x:v>0</x:v>
      </x:c>
      <x:c r="E8317" s="31" t="str">
        <x:v>no</x:v>
      </x:c>
      <x:c r="F8317" s="31" t="str">
        <x:f>IF(C8317&lt;&gt;"","exclude_synthetic",IF(D8317=0,"exclude_no_activity",IFERROR(VLOOKUP(LOWER(B8317),'Active analysis'!$A$2:$V$58,22,FALSE),"review")))</x:f>
        <x:v>exclude_no_activity</x:v>
      </x:c>
      <x:c r="G8317" s="31" t="n">
        <x:f>IFERROR(VLOOKUP(LOWER(B8317),'Active analysis'!$A$2:$V$58,21,FALSE),0)</x:f>
        <x:v>0</x:v>
      </x:c>
      <x:c r="H8317" s="31" t="str">
        <x:v>not_scanned_rate_limit</x:v>
      </x:c>
      <x:c r="I8317" s="31"/>
      <x:c r="J8317" s="31" t="str">
        <x:f>IF(C8317&lt;&gt;"",C8317,IF(D8317=0,"no signed outgoing testnet activity",IF(F8317="recommend","diverse and persistent testnet activity",IF(F8317="likely_bot","multiple automation signals","insufficient longevity or one automation signal"))))</x:f>
        <x:v>no signed outgoing testnet activity</x:v>
      </x:c>
    </x:row>
    <x:row r="8318">
      <x:c r="A8318" s="31" t="n">
        <x:v>8317</x:v>
      </x:c>
      <x:c r="B8318" s="45" t="str">
        <x:v>addr:0xab90b2bFEb1e54FDa6CA498103A7e88A59F4fC79</x:v>
      </x:c>
      <x:c r="C8318" s="31" t="str"/>
      <x:c r="D8318" s="31" t="n">
        <x:v>0</x:v>
      </x:c>
      <x:c r="E8318" s="31" t="str">
        <x:v>no</x:v>
      </x:c>
      <x:c r="F8318" s="31" t="str">
        <x:f>IF(C8318&lt;&gt;"","exclude_synthetic",IF(D8318=0,"exclude_no_activity",IFERROR(VLOOKUP(LOWER(B8318),'Active analysis'!$A$2:$V$58,22,FALSE),"review")))</x:f>
        <x:v>exclude_no_activity</x:v>
      </x:c>
      <x:c r="G8318" s="31" t="n">
        <x:f>IFERROR(VLOOKUP(LOWER(B8318),'Active analysis'!$A$2:$V$58,21,FALSE),0)</x:f>
        <x:v>0</x:v>
      </x:c>
      <x:c r="H8318" s="31" t="str">
        <x:v>not_scanned_rate_limit</x:v>
      </x:c>
      <x:c r="I8318" s="31"/>
      <x:c r="J8318" s="31" t="str">
        <x:f>IF(C8318&lt;&gt;"",C8318,IF(D8318=0,"no signed outgoing testnet activity",IF(F8318="recommend","diverse and persistent testnet activity",IF(F8318="likely_bot","multiple automation signals","insufficient longevity or one automation signal"))))</x:f>
        <x:v>no signed outgoing testnet activity</x:v>
      </x:c>
    </x:row>
    <x:row r="8319">
      <x:c r="A8319" s="31" t="n">
        <x:v>8318</x:v>
      </x:c>
      <x:c r="B8319" s="45" t="str">
        <x:v>addr:0xab9Bd5A74Da07c2ca7E974c9bbB20C9B47686fc7</x:v>
      </x:c>
      <x:c r="C8319" s="31" t="str"/>
      <x:c r="D8319" s="31" t="n">
        <x:v>0</x:v>
      </x:c>
      <x:c r="E8319" s="31" t="str">
        <x:v>no</x:v>
      </x:c>
      <x:c r="F8319" s="31" t="str">
        <x:f>IF(C8319&lt;&gt;"","exclude_synthetic",IF(D8319=0,"exclude_no_activity",IFERROR(VLOOKUP(LOWER(B8319),'Active analysis'!$A$2:$V$58,22,FALSE),"review")))</x:f>
        <x:v>exclude_no_activity</x:v>
      </x:c>
      <x:c r="G8319" s="31" t="n">
        <x:f>IFERROR(VLOOKUP(LOWER(B8319),'Active analysis'!$A$2:$V$58,21,FALSE),0)</x:f>
        <x:v>0</x:v>
      </x:c>
      <x:c r="H8319" s="31" t="str">
        <x:v>not_scanned_rate_limit</x:v>
      </x:c>
      <x:c r="I8319" s="31"/>
      <x:c r="J8319" s="31" t="str">
        <x:f>IF(C8319&lt;&gt;"",C8319,IF(D8319=0,"no signed outgoing testnet activity",IF(F8319="recommend","diverse and persistent testnet activity",IF(F8319="likely_bot","multiple automation signals","insufficient longevity or one automation signal"))))</x:f>
        <x:v>no signed outgoing testnet activity</x:v>
      </x:c>
    </x:row>
    <x:row r="8320">
      <x:c r="A8320" s="31" t="n">
        <x:v>8319</x:v>
      </x:c>
      <x:c r="B8320" s="45" t="str">
        <x:v>addr:0xaba353dDA04cFa581d15992b74186A2CF431bdC8</x:v>
      </x:c>
      <x:c r="C8320" s="31" t="str"/>
      <x:c r="D8320" s="31" t="n">
        <x:v>0</x:v>
      </x:c>
      <x:c r="E8320" s="31" t="str">
        <x:v>no</x:v>
      </x:c>
      <x:c r="F8320" s="31" t="str">
        <x:f>IF(C8320&lt;&gt;"","exclude_synthetic",IF(D8320=0,"exclude_no_activity",IFERROR(VLOOKUP(LOWER(B8320),'Active analysis'!$A$2:$V$58,22,FALSE),"review")))</x:f>
        <x:v>exclude_no_activity</x:v>
      </x:c>
      <x:c r="G8320" s="31" t="n">
        <x:f>IFERROR(VLOOKUP(LOWER(B8320),'Active analysis'!$A$2:$V$58,21,FALSE),0)</x:f>
        <x:v>0</x:v>
      </x:c>
      <x:c r="H8320" s="31" t="str">
        <x:v>not_scanned_rate_limit</x:v>
      </x:c>
      <x:c r="I8320" s="31"/>
      <x:c r="J8320" s="31" t="str">
        <x:f>IF(C8320&lt;&gt;"",C8320,IF(D8320=0,"no signed outgoing testnet activity",IF(F8320="recommend","diverse and persistent testnet activity",IF(F8320="likely_bot","multiple automation signals","insufficient longevity or one automation signal"))))</x:f>
        <x:v>no signed outgoing testnet activity</x:v>
      </x:c>
    </x:row>
    <x:row r="8321">
      <x:c r="A8321" s="31" t="n">
        <x:v>8320</x:v>
      </x:c>
      <x:c r="B8321" s="45" t="str">
        <x:v>addr:0xaba53b6477d54d6e59fc437e594a9824167fb4f9</x:v>
      </x:c>
      <x:c r="C8321" s="31" t="str"/>
      <x:c r="D8321" s="31" t="n">
        <x:v>0</x:v>
      </x:c>
      <x:c r="E8321" s="31" t="str">
        <x:v>no</x:v>
      </x:c>
      <x:c r="F8321" s="31" t="str">
        <x:f>IF(C8321&lt;&gt;"","exclude_synthetic",IF(D8321=0,"exclude_no_activity",IFERROR(VLOOKUP(LOWER(B8321),'Active analysis'!$A$2:$V$58,22,FALSE),"review")))</x:f>
        <x:v>exclude_no_activity</x:v>
      </x:c>
      <x:c r="G8321" s="31" t="n">
        <x:f>IFERROR(VLOOKUP(LOWER(B8321),'Active analysis'!$A$2:$V$58,21,FALSE),0)</x:f>
        <x:v>0</x:v>
      </x:c>
      <x:c r="H8321" s="31" t="str">
        <x:v>not_scanned_rate_limit</x:v>
      </x:c>
      <x:c r="I8321" s="31"/>
      <x:c r="J8321" s="31" t="str">
        <x:f>IF(C8321&lt;&gt;"",C8321,IF(D8321=0,"no signed outgoing testnet activity",IF(F8321="recommend","diverse and persistent testnet activity",IF(F8321="likely_bot","multiple automation signals","insufficient longevity or one automation signal"))))</x:f>
        <x:v>no signed outgoing testnet activity</x:v>
      </x:c>
    </x:row>
    <x:row r="8322">
      <x:c r="A8322" s="31" t="n">
        <x:v>8321</x:v>
      </x:c>
      <x:c r="B8322" s="45" t="str">
        <x:v>addr:0xabAD391715A5f54d7331424ab6A2C7CEEd82C901</x:v>
      </x:c>
      <x:c r="C8322" s="31" t="str"/>
      <x:c r="D8322" s="31" t="n">
        <x:v>0</x:v>
      </x:c>
      <x:c r="E8322" s="31" t="str">
        <x:v>no</x:v>
      </x:c>
      <x:c r="F8322" s="31" t="str">
        <x:f>IF(C8322&lt;&gt;"","exclude_synthetic",IF(D8322=0,"exclude_no_activity",IFERROR(VLOOKUP(LOWER(B8322),'Active analysis'!$A$2:$V$58,22,FALSE),"review")))</x:f>
        <x:v>exclude_no_activity</x:v>
      </x:c>
      <x:c r="G8322" s="31" t="n">
        <x:f>IFERROR(VLOOKUP(LOWER(B8322),'Active analysis'!$A$2:$V$58,21,FALSE),0)</x:f>
        <x:v>0</x:v>
      </x:c>
      <x:c r="H8322" s="31" t="str">
        <x:v>not_scanned_rate_limit</x:v>
      </x:c>
      <x:c r="I8322" s="31"/>
      <x:c r="J8322" s="31" t="str">
        <x:f>IF(C8322&lt;&gt;"",C8322,IF(D8322=0,"no signed outgoing testnet activity",IF(F8322="recommend","diverse and persistent testnet activity",IF(F8322="likely_bot","multiple automation signals","insufficient longevity or one automation signal"))))</x:f>
        <x:v>no signed outgoing testnet activity</x:v>
      </x:c>
    </x:row>
    <x:row r="8323">
      <x:c r="A8323" s="31" t="n">
        <x:v>8322</x:v>
      </x:c>
      <x:c r="B8323" s="45" t="str">
        <x:v>addr:0xAbb0Db59563F62da4C490fB7508F31b255A00f34</x:v>
      </x:c>
      <x:c r="C8323" s="31" t="str"/>
      <x:c r="D8323" s="31" t="n">
        <x:v>0</x:v>
      </x:c>
      <x:c r="E8323" s="31" t="str">
        <x:v>no</x:v>
      </x:c>
      <x:c r="F8323" s="31" t="str">
        <x:f>IF(C8323&lt;&gt;"","exclude_synthetic",IF(D8323=0,"exclude_no_activity",IFERROR(VLOOKUP(LOWER(B8323),'Active analysis'!$A$2:$V$58,22,FALSE),"review")))</x:f>
        <x:v>exclude_no_activity</x:v>
      </x:c>
      <x:c r="G8323" s="31" t="n">
        <x:f>IFERROR(VLOOKUP(LOWER(B8323),'Active analysis'!$A$2:$V$58,21,FALSE),0)</x:f>
        <x:v>0</x:v>
      </x:c>
      <x:c r="H8323" s="31" t="str">
        <x:v>not_scanned_rate_limit</x:v>
      </x:c>
      <x:c r="I8323" s="31"/>
      <x:c r="J8323" s="31" t="str">
        <x:f>IF(C8323&lt;&gt;"",C8323,IF(D8323=0,"no signed outgoing testnet activity",IF(F8323="recommend","diverse and persistent testnet activity",IF(F8323="likely_bot","multiple automation signals","insufficient longevity or one automation signal"))))</x:f>
        <x:v>no signed outgoing testnet activity</x:v>
      </x:c>
    </x:row>
    <x:row r="8324">
      <x:c r="A8324" s="31" t="n">
        <x:v>8323</x:v>
      </x:c>
      <x:c r="B8324" s="45" t="str">
        <x:v>addr:0xaBB0ebeC70c5E2CE86CDF2aAcaeaB328c911A966</x:v>
      </x:c>
      <x:c r="C8324" s="31" t="str"/>
      <x:c r="D8324" s="31" t="n">
        <x:v>0</x:v>
      </x:c>
      <x:c r="E8324" s="31" t="str">
        <x:v>no</x:v>
      </x:c>
      <x:c r="F8324" s="31" t="str">
        <x:f>IF(C8324&lt;&gt;"","exclude_synthetic",IF(D8324=0,"exclude_no_activity",IFERROR(VLOOKUP(LOWER(B8324),'Active analysis'!$A$2:$V$58,22,FALSE),"review")))</x:f>
        <x:v>exclude_no_activity</x:v>
      </x:c>
      <x:c r="G8324" s="31" t="n">
        <x:f>IFERROR(VLOOKUP(LOWER(B8324),'Active analysis'!$A$2:$V$58,21,FALSE),0)</x:f>
        <x:v>0</x:v>
      </x:c>
      <x:c r="H8324" s="31" t="str">
        <x:v>not_scanned_rate_limit</x:v>
      </x:c>
      <x:c r="I8324" s="31"/>
      <x:c r="J8324" s="31" t="str">
        <x:f>IF(C8324&lt;&gt;"",C8324,IF(D8324=0,"no signed outgoing testnet activity",IF(F8324="recommend","diverse and persistent testnet activity",IF(F8324="likely_bot","multiple automation signals","insufficient longevity or one automation signal"))))</x:f>
        <x:v>no signed outgoing testnet activity</x:v>
      </x:c>
    </x:row>
    <x:row r="8325">
      <x:c r="A8325" s="31" t="n">
        <x:v>8324</x:v>
      </x:c>
      <x:c r="B8325" s="45" t="str">
        <x:v>addr:0xABB79031100682bDA31A0247B19457bCD8cf3B05</x:v>
      </x:c>
      <x:c r="C8325" s="31" t="str"/>
      <x:c r="D8325" s="31" t="n">
        <x:v>0</x:v>
      </x:c>
      <x:c r="E8325" s="31" t="str">
        <x:v>no</x:v>
      </x:c>
      <x:c r="F8325" s="31" t="str">
        <x:f>IF(C8325&lt;&gt;"","exclude_synthetic",IF(D8325=0,"exclude_no_activity",IFERROR(VLOOKUP(LOWER(B8325),'Active analysis'!$A$2:$V$58,22,FALSE),"review")))</x:f>
        <x:v>exclude_no_activity</x:v>
      </x:c>
      <x:c r="G8325" s="31" t="n">
        <x:f>IFERROR(VLOOKUP(LOWER(B8325),'Active analysis'!$A$2:$V$58,21,FALSE),0)</x:f>
        <x:v>0</x:v>
      </x:c>
      <x:c r="H8325" s="31" t="str">
        <x:v>not_scanned_rate_limit</x:v>
      </x:c>
      <x:c r="I8325" s="31"/>
      <x:c r="J8325" s="31" t="str">
        <x:f>IF(C8325&lt;&gt;"",C8325,IF(D8325=0,"no signed outgoing testnet activity",IF(F8325="recommend","diverse and persistent testnet activity",IF(F8325="likely_bot","multiple automation signals","insufficient longevity or one automation signal"))))</x:f>
        <x:v>no signed outgoing testnet activity</x:v>
      </x:c>
    </x:row>
    <x:row r="8326">
      <x:c r="A8326" s="31" t="n">
        <x:v>8325</x:v>
      </x:c>
      <x:c r="B8326" s="45" t="str">
        <x:v>addr:0xabB947F6aDc8b271024773763d31f1496de71Dd7</x:v>
      </x:c>
      <x:c r="C8326" s="31" t="str"/>
      <x:c r="D8326" s="31" t="n">
        <x:v>0</x:v>
      </x:c>
      <x:c r="E8326" s="31" t="str">
        <x:v>no</x:v>
      </x:c>
      <x:c r="F8326" s="31" t="str">
        <x:f>IF(C8326&lt;&gt;"","exclude_synthetic",IF(D8326=0,"exclude_no_activity",IFERROR(VLOOKUP(LOWER(B8326),'Active analysis'!$A$2:$V$58,22,FALSE),"review")))</x:f>
        <x:v>exclude_no_activity</x:v>
      </x:c>
      <x:c r="G8326" s="31" t="n">
        <x:f>IFERROR(VLOOKUP(LOWER(B8326),'Active analysis'!$A$2:$V$58,21,FALSE),0)</x:f>
        <x:v>0</x:v>
      </x:c>
      <x:c r="H8326" s="31" t="str">
        <x:v>not_scanned_rate_limit</x:v>
      </x:c>
      <x:c r="I8326" s="31"/>
      <x:c r="J8326" s="31" t="str">
        <x:f>IF(C8326&lt;&gt;"",C8326,IF(D8326=0,"no signed outgoing testnet activity",IF(F8326="recommend","diverse and persistent testnet activity",IF(F8326="likely_bot","multiple automation signals","insufficient longevity or one automation signal"))))</x:f>
        <x:v>no signed outgoing testnet activity</x:v>
      </x:c>
    </x:row>
    <x:row r="8327">
      <x:c r="A8327" s="31" t="n">
        <x:v>8326</x:v>
      </x:c>
      <x:c r="B8327" s="45" t="str">
        <x:v>addr:0xabc197b5f1835f349624486d1f440a7056354d3e</x:v>
      </x:c>
      <x:c r="C8327" s="31" t="str"/>
      <x:c r="D8327" s="31" t="n">
        <x:v>0</x:v>
      </x:c>
      <x:c r="E8327" s="31" t="str">
        <x:v>no</x:v>
      </x:c>
      <x:c r="F8327" s="31" t="str">
        <x:f>IF(C8327&lt;&gt;"","exclude_synthetic",IF(D8327=0,"exclude_no_activity",IFERROR(VLOOKUP(LOWER(B8327),'Active analysis'!$A$2:$V$58,22,FALSE),"review")))</x:f>
        <x:v>exclude_no_activity</x:v>
      </x:c>
      <x:c r="G8327" s="31" t="n">
        <x:f>IFERROR(VLOOKUP(LOWER(B8327),'Active analysis'!$A$2:$V$58,21,FALSE),0)</x:f>
        <x:v>0</x:v>
      </x:c>
      <x:c r="H8327" s="31" t="str">
        <x:v>not_scanned_rate_limit</x:v>
      </x:c>
      <x:c r="I8327" s="31"/>
      <x:c r="J8327" s="31" t="str">
        <x:f>IF(C8327&lt;&gt;"",C8327,IF(D8327=0,"no signed outgoing testnet activity",IF(F8327="recommend","diverse and persistent testnet activity",IF(F8327="likely_bot","multiple automation signals","insufficient longevity or one automation signal"))))</x:f>
        <x:v>no signed outgoing testnet activity</x:v>
      </x:c>
    </x:row>
    <x:row r="8328">
      <x:c r="A8328" s="31" t="n">
        <x:v>8327</x:v>
      </x:c>
      <x:c r="B8328" s="45" t="str">
        <x:v>addr:0xaBc6BBeB1e09e5516dBbE11786FB417e416C24da</x:v>
      </x:c>
      <x:c r="C8328" s="31" t="str"/>
      <x:c r="D8328" s="31" t="n">
        <x:v>0</x:v>
      </x:c>
      <x:c r="E8328" s="31" t="str">
        <x:v>no</x:v>
      </x:c>
      <x:c r="F8328" s="31" t="str">
        <x:f>IF(C8328&lt;&gt;"","exclude_synthetic",IF(D8328=0,"exclude_no_activity",IFERROR(VLOOKUP(LOWER(B8328),'Active analysis'!$A$2:$V$58,22,FALSE),"review")))</x:f>
        <x:v>exclude_no_activity</x:v>
      </x:c>
      <x:c r="G8328" s="31" t="n">
        <x:f>IFERROR(VLOOKUP(LOWER(B8328),'Active analysis'!$A$2:$V$58,21,FALSE),0)</x:f>
        <x:v>0</x:v>
      </x:c>
      <x:c r="H8328" s="31" t="str">
        <x:v>not_scanned_rate_limit</x:v>
      </x:c>
      <x:c r="I8328" s="31"/>
      <x:c r="J8328" s="31" t="str">
        <x:f>IF(C8328&lt;&gt;"",C8328,IF(D8328=0,"no signed outgoing testnet activity",IF(F8328="recommend","diverse and persistent testnet activity",IF(F8328="likely_bot","multiple automation signals","insufficient longevity or one automation signal"))))</x:f>
        <x:v>no signed outgoing testnet activity</x:v>
      </x:c>
    </x:row>
    <x:row r="8329">
      <x:c r="A8329" s="31" t="n">
        <x:v>8328</x:v>
      </x:c>
      <x:c r="B8329" s="45" t="str">
        <x:v>addr:0xaBC8Bf5471fAD20f4cd5D1dB6F84f4E744020E08</x:v>
      </x:c>
      <x:c r="C8329" s="31" t="str"/>
      <x:c r="D8329" s="31" t="n">
        <x:v>0</x:v>
      </x:c>
      <x:c r="E8329" s="31" t="str">
        <x:v>no</x:v>
      </x:c>
      <x:c r="F8329" s="31" t="str">
        <x:f>IF(C8329&lt;&gt;"","exclude_synthetic",IF(D8329=0,"exclude_no_activity",IFERROR(VLOOKUP(LOWER(B8329),'Active analysis'!$A$2:$V$58,22,FALSE),"review")))</x:f>
        <x:v>exclude_no_activity</x:v>
      </x:c>
      <x:c r="G8329" s="31" t="n">
        <x:f>IFERROR(VLOOKUP(LOWER(B8329),'Active analysis'!$A$2:$V$58,21,FALSE),0)</x:f>
        <x:v>0</x:v>
      </x:c>
      <x:c r="H8329" s="31" t="str">
        <x:v>not_scanned_rate_limit</x:v>
      </x:c>
      <x:c r="I8329" s="31"/>
      <x:c r="J8329" s="31" t="str">
        <x:f>IF(C8329&lt;&gt;"",C8329,IF(D8329=0,"no signed outgoing testnet activity",IF(F8329="recommend","diverse and persistent testnet activity",IF(F8329="likely_bot","multiple automation signals","insufficient longevity or one automation signal"))))</x:f>
        <x:v>no signed outgoing testnet activity</x:v>
      </x:c>
    </x:row>
    <x:row r="8330">
      <x:c r="A8330" s="31" t="n">
        <x:v>8329</x:v>
      </x:c>
      <x:c r="B8330" s="45" t="str">
        <x:v>addr:0xAbcF680838EB655A4493Db6cE584AfABD608743F</x:v>
      </x:c>
      <x:c r="C8330" s="31" t="str"/>
      <x:c r="D8330" s="31" t="n">
        <x:v>0</x:v>
      </x:c>
      <x:c r="E8330" s="31" t="str">
        <x:v>no</x:v>
      </x:c>
      <x:c r="F8330" s="31" t="str">
        <x:f>IF(C8330&lt;&gt;"","exclude_synthetic",IF(D8330=0,"exclude_no_activity",IFERROR(VLOOKUP(LOWER(B8330),'Active analysis'!$A$2:$V$58,22,FALSE),"review")))</x:f>
        <x:v>exclude_no_activity</x:v>
      </x:c>
      <x:c r="G8330" s="31" t="n">
        <x:f>IFERROR(VLOOKUP(LOWER(B8330),'Active analysis'!$A$2:$V$58,21,FALSE),0)</x:f>
        <x:v>0</x:v>
      </x:c>
      <x:c r="H8330" s="31" t="str">
        <x:v>not_scanned_rate_limit</x:v>
      </x:c>
      <x:c r="I8330" s="31"/>
      <x:c r="J8330" s="31" t="str">
        <x:f>IF(C8330&lt;&gt;"",C8330,IF(D8330=0,"no signed outgoing testnet activity",IF(F8330="recommend","diverse and persistent testnet activity",IF(F8330="likely_bot","multiple automation signals","insufficient longevity or one automation signal"))))</x:f>
        <x:v>no signed outgoing testnet activity</x:v>
      </x:c>
    </x:row>
    <x:row r="8331">
      <x:c r="A8331" s="31" t="n">
        <x:v>8330</x:v>
      </x:c>
      <x:c r="B8331" s="45" t="str">
        <x:v>addr:0xabeD1081c05b13Cd7a219249906e1EabCb9AB2AD</x:v>
      </x:c>
      <x:c r="C8331" s="31" t="str"/>
      <x:c r="D8331" s="31" t="n">
        <x:v>0</x:v>
      </x:c>
      <x:c r="E8331" s="31" t="str">
        <x:v>no</x:v>
      </x:c>
      <x:c r="F8331" s="31" t="str">
        <x:f>IF(C8331&lt;&gt;"","exclude_synthetic",IF(D8331=0,"exclude_no_activity",IFERROR(VLOOKUP(LOWER(B8331),'Active analysis'!$A$2:$V$58,22,FALSE),"review")))</x:f>
        <x:v>exclude_no_activity</x:v>
      </x:c>
      <x:c r="G8331" s="31" t="n">
        <x:f>IFERROR(VLOOKUP(LOWER(B8331),'Active analysis'!$A$2:$V$58,21,FALSE),0)</x:f>
        <x:v>0</x:v>
      </x:c>
      <x:c r="H8331" s="31" t="str">
        <x:v>not_scanned_rate_limit</x:v>
      </x:c>
      <x:c r="I8331" s="31"/>
      <x:c r="J8331" s="31" t="str">
        <x:f>IF(C8331&lt;&gt;"",C8331,IF(D8331=0,"no signed outgoing testnet activity",IF(F8331="recommend","diverse and persistent testnet activity",IF(F8331="likely_bot","multiple automation signals","insufficient longevity or one automation signal"))))</x:f>
        <x:v>no signed outgoing testnet activity</x:v>
      </x:c>
    </x:row>
    <x:row r="8332">
      <x:c r="A8332" s="31" t="n">
        <x:v>8331</x:v>
      </x:c>
      <x:c r="B8332" s="45" t="str">
        <x:v>addr:0xABeFc08eFA42F327656D548245353936fDf7095b</x:v>
      </x:c>
      <x:c r="C8332" s="31" t="str"/>
      <x:c r="D8332" s="31" t="n">
        <x:v>0</x:v>
      </x:c>
      <x:c r="E8332" s="31" t="str">
        <x:v>no</x:v>
      </x:c>
      <x:c r="F8332" s="31" t="str">
        <x:f>IF(C8332&lt;&gt;"","exclude_synthetic",IF(D8332=0,"exclude_no_activity",IFERROR(VLOOKUP(LOWER(B8332),'Active analysis'!$A$2:$V$58,22,FALSE),"review")))</x:f>
        <x:v>exclude_no_activity</x:v>
      </x:c>
      <x:c r="G8332" s="31" t="n">
        <x:f>IFERROR(VLOOKUP(LOWER(B8332),'Active analysis'!$A$2:$V$58,21,FALSE),0)</x:f>
        <x:v>0</x:v>
      </x:c>
      <x:c r="H8332" s="31" t="str">
        <x:v>not_scanned_rate_limit</x:v>
      </x:c>
      <x:c r="I8332" s="31"/>
      <x:c r="J8332" s="31" t="str">
        <x:f>IF(C8332&lt;&gt;"",C8332,IF(D8332=0,"no signed outgoing testnet activity",IF(F8332="recommend","diverse and persistent testnet activity",IF(F8332="likely_bot","multiple automation signals","insufficient longevity or one automation signal"))))</x:f>
        <x:v>no signed outgoing testnet activity</x:v>
      </x:c>
    </x:row>
    <x:row r="8333">
      <x:c r="A8333" s="31" t="n">
        <x:v>8332</x:v>
      </x:c>
      <x:c r="B8333" s="45" t="str">
        <x:v>addr:0xabf7df58e3be5d902bd02b6e8eaf52680ddee3ce</x:v>
      </x:c>
      <x:c r="C8333" s="31" t="str"/>
      <x:c r="D8333" s="31" t="n">
        <x:v>0</x:v>
      </x:c>
      <x:c r="E8333" s="31" t="str">
        <x:v>no</x:v>
      </x:c>
      <x:c r="F8333" s="31" t="str">
        <x:f>IF(C8333&lt;&gt;"","exclude_synthetic",IF(D8333=0,"exclude_no_activity",IFERROR(VLOOKUP(LOWER(B8333),'Active analysis'!$A$2:$V$58,22,FALSE),"review")))</x:f>
        <x:v>exclude_no_activity</x:v>
      </x:c>
      <x:c r="G8333" s="31" t="n">
        <x:f>IFERROR(VLOOKUP(LOWER(B8333),'Active analysis'!$A$2:$V$58,21,FALSE),0)</x:f>
        <x:v>0</x:v>
      </x:c>
      <x:c r="H8333" s="31" t="str">
        <x:v>not_scanned_rate_limit</x:v>
      </x:c>
      <x:c r="I8333" s="31"/>
      <x:c r="J8333" s="31" t="str">
        <x:f>IF(C8333&lt;&gt;"",C8333,IF(D8333=0,"no signed outgoing testnet activity",IF(F8333="recommend","diverse and persistent testnet activity",IF(F8333="likely_bot","multiple automation signals","insufficient longevity or one automation signal"))))</x:f>
        <x:v>no signed outgoing testnet activity</x:v>
      </x:c>
    </x:row>
    <x:row r="8334">
      <x:c r="A8334" s="31" t="n">
        <x:v>8333</x:v>
      </x:c>
      <x:c r="B8334" s="45" t="str">
        <x:v>addr:0xaBF8dE7B4946F799A977594dD57bAdd6D99fdEf3</x:v>
      </x:c>
      <x:c r="C8334" s="31" t="str"/>
      <x:c r="D8334" s="31" t="n">
        <x:v>0</x:v>
      </x:c>
      <x:c r="E8334" s="31" t="str">
        <x:v>no</x:v>
      </x:c>
      <x:c r="F8334" s="31" t="str">
        <x:f>IF(C8334&lt;&gt;"","exclude_synthetic",IF(D8334=0,"exclude_no_activity",IFERROR(VLOOKUP(LOWER(B8334),'Active analysis'!$A$2:$V$58,22,FALSE),"review")))</x:f>
        <x:v>exclude_no_activity</x:v>
      </x:c>
      <x:c r="G8334" s="31" t="n">
        <x:f>IFERROR(VLOOKUP(LOWER(B8334),'Active analysis'!$A$2:$V$58,21,FALSE),0)</x:f>
        <x:v>0</x:v>
      </x:c>
      <x:c r="H8334" s="31" t="str">
        <x:v>not_scanned_rate_limit</x:v>
      </x:c>
      <x:c r="I8334" s="31"/>
      <x:c r="J8334" s="31" t="str">
        <x:f>IF(C8334&lt;&gt;"",C8334,IF(D8334=0,"no signed outgoing testnet activity",IF(F8334="recommend","diverse and persistent testnet activity",IF(F8334="likely_bot","multiple automation signals","insufficient longevity or one automation signal"))))</x:f>
        <x:v>no signed outgoing testnet activity</x:v>
      </x:c>
    </x:row>
    <x:row r="8335">
      <x:c r="A8335" s="31" t="n">
        <x:v>8334</x:v>
      </x:c>
      <x:c r="B8335" s="45" t="str">
        <x:v>addr:0xabf9e8fef5d9af84d4749bdbc1e0c0b04adad436</x:v>
      </x:c>
      <x:c r="C8335" s="31" t="str"/>
      <x:c r="D8335" s="31" t="n">
        <x:v>0</x:v>
      </x:c>
      <x:c r="E8335" s="31" t="str">
        <x:v>no</x:v>
      </x:c>
      <x:c r="F8335" s="31" t="str">
        <x:f>IF(C8335&lt;&gt;"","exclude_synthetic",IF(D8335=0,"exclude_no_activity",IFERROR(VLOOKUP(LOWER(B8335),'Active analysis'!$A$2:$V$58,22,FALSE),"review")))</x:f>
        <x:v>exclude_no_activity</x:v>
      </x:c>
      <x:c r="G8335" s="31" t="n">
        <x:f>IFERROR(VLOOKUP(LOWER(B8335),'Active analysis'!$A$2:$V$58,21,FALSE),0)</x:f>
        <x:v>0</x:v>
      </x:c>
      <x:c r="H8335" s="31" t="str">
        <x:v>not_scanned_rate_limit</x:v>
      </x:c>
      <x:c r="I8335" s="31"/>
      <x:c r="J8335" s="31" t="str">
        <x:f>IF(C8335&lt;&gt;"",C8335,IF(D8335=0,"no signed outgoing testnet activity",IF(F8335="recommend","diverse and persistent testnet activity",IF(F8335="likely_bot","multiple automation signals","insufficient longevity or one automation signal"))))</x:f>
        <x:v>no signed outgoing testnet activity</x:v>
      </x:c>
    </x:row>
    <x:row r="8336">
      <x:c r="A8336" s="31" t="n">
        <x:v>8335</x:v>
      </x:c>
      <x:c r="B8336" s="45" t="str">
        <x:v>addr:0xAC026762Fb1D1e0158eb96924802A68C30262C85</x:v>
      </x:c>
      <x:c r="C8336" s="31" t="str"/>
      <x:c r="D8336" s="31" t="n">
        <x:v>0</x:v>
      </x:c>
      <x:c r="E8336" s="31" t="str">
        <x:v>no</x:v>
      </x:c>
      <x:c r="F8336" s="31" t="str">
        <x:f>IF(C8336&lt;&gt;"","exclude_synthetic",IF(D8336=0,"exclude_no_activity",IFERROR(VLOOKUP(LOWER(B8336),'Active analysis'!$A$2:$V$58,22,FALSE),"review")))</x:f>
        <x:v>exclude_no_activity</x:v>
      </x:c>
      <x:c r="G8336" s="31" t="n">
        <x:f>IFERROR(VLOOKUP(LOWER(B8336),'Active analysis'!$A$2:$V$58,21,FALSE),0)</x:f>
        <x:v>0</x:v>
      </x:c>
      <x:c r="H8336" s="31" t="str">
        <x:v>not_scanned_rate_limit</x:v>
      </x:c>
      <x:c r="I8336" s="31"/>
      <x:c r="J8336" s="31" t="str">
        <x:f>IF(C8336&lt;&gt;"",C8336,IF(D8336=0,"no signed outgoing testnet activity",IF(F8336="recommend","diverse and persistent testnet activity",IF(F8336="likely_bot","multiple automation signals","insufficient longevity or one automation signal"))))</x:f>
        <x:v>no signed outgoing testnet activity</x:v>
      </x:c>
    </x:row>
    <x:row r="8337">
      <x:c r="A8337" s="31" t="n">
        <x:v>8336</x:v>
      </x:c>
      <x:c r="B8337" s="45" t="str">
        <x:v>addr:0xaC02F667038FBcff13DcA7F0A39679DcE23b67b1</x:v>
      </x:c>
      <x:c r="C8337" s="31" t="str"/>
      <x:c r="D8337" s="31" t="n">
        <x:v>0</x:v>
      </x:c>
      <x:c r="E8337" s="31" t="str">
        <x:v>no</x:v>
      </x:c>
      <x:c r="F8337" s="31" t="str">
        <x:f>IF(C8337&lt;&gt;"","exclude_synthetic",IF(D8337=0,"exclude_no_activity",IFERROR(VLOOKUP(LOWER(B8337),'Active analysis'!$A$2:$V$58,22,FALSE),"review")))</x:f>
        <x:v>exclude_no_activity</x:v>
      </x:c>
      <x:c r="G8337" s="31" t="n">
        <x:f>IFERROR(VLOOKUP(LOWER(B8337),'Active analysis'!$A$2:$V$58,21,FALSE),0)</x:f>
        <x:v>0</x:v>
      </x:c>
      <x:c r="H8337" s="31" t="str">
        <x:v>not_scanned_rate_limit</x:v>
      </x:c>
      <x:c r="I8337" s="31"/>
      <x:c r="J8337" s="31" t="str">
        <x:f>IF(C8337&lt;&gt;"",C8337,IF(D8337=0,"no signed outgoing testnet activity",IF(F8337="recommend","diverse and persistent testnet activity",IF(F8337="likely_bot","multiple automation signals","insufficient longevity or one automation signal"))))</x:f>
        <x:v>no signed outgoing testnet activity</x:v>
      </x:c>
    </x:row>
    <x:row r="8338">
      <x:c r="A8338" s="31" t="n">
        <x:v>8337</x:v>
      </x:c>
      <x:c r="B8338" s="45" t="str">
        <x:v>addr:0xac0731bb39cc60a7caf50f62f019a3a32b668556</x:v>
      </x:c>
      <x:c r="C8338" s="31" t="str"/>
      <x:c r="D8338" s="31" t="n">
        <x:v>0</x:v>
      </x:c>
      <x:c r="E8338" s="31" t="str">
        <x:v>no</x:v>
      </x:c>
      <x:c r="F8338" s="31" t="str">
        <x:f>IF(C8338&lt;&gt;"","exclude_synthetic",IF(D8338=0,"exclude_no_activity",IFERROR(VLOOKUP(LOWER(B8338),'Active analysis'!$A$2:$V$58,22,FALSE),"review")))</x:f>
        <x:v>exclude_no_activity</x:v>
      </x:c>
      <x:c r="G8338" s="31" t="n">
        <x:f>IFERROR(VLOOKUP(LOWER(B8338),'Active analysis'!$A$2:$V$58,21,FALSE),0)</x:f>
        <x:v>0</x:v>
      </x:c>
      <x:c r="H8338" s="31" t="str">
        <x:v>not_scanned_rate_limit</x:v>
      </x:c>
      <x:c r="I8338" s="31"/>
      <x:c r="J8338" s="31" t="str">
        <x:f>IF(C8338&lt;&gt;"",C8338,IF(D8338=0,"no signed outgoing testnet activity",IF(F8338="recommend","diverse and persistent testnet activity",IF(F8338="likely_bot","multiple automation signals","insufficient longevity or one automation signal"))))</x:f>
        <x:v>no signed outgoing testnet activity</x:v>
      </x:c>
    </x:row>
    <x:row r="8339">
      <x:c r="A8339" s="31" t="n">
        <x:v>8338</x:v>
      </x:c>
      <x:c r="B8339" s="45" t="str">
        <x:v>addr:0xAC124122dabBef899D656D5469981b825504D3D8</x:v>
      </x:c>
      <x:c r="C8339" s="31" t="str"/>
      <x:c r="D8339" s="31" t="n">
        <x:v>0</x:v>
      </x:c>
      <x:c r="E8339" s="31" t="str">
        <x:v>no</x:v>
      </x:c>
      <x:c r="F8339" s="31" t="str">
        <x:f>IF(C8339&lt;&gt;"","exclude_synthetic",IF(D8339=0,"exclude_no_activity",IFERROR(VLOOKUP(LOWER(B8339),'Active analysis'!$A$2:$V$58,22,FALSE),"review")))</x:f>
        <x:v>exclude_no_activity</x:v>
      </x:c>
      <x:c r="G8339" s="31" t="n">
        <x:f>IFERROR(VLOOKUP(LOWER(B8339),'Active analysis'!$A$2:$V$58,21,FALSE),0)</x:f>
        <x:v>0</x:v>
      </x:c>
      <x:c r="H8339" s="31" t="str">
        <x:v>not_scanned_rate_limit</x:v>
      </x:c>
      <x:c r="I8339" s="31"/>
      <x:c r="J8339" s="31" t="str">
        <x:f>IF(C8339&lt;&gt;"",C8339,IF(D8339=0,"no signed outgoing testnet activity",IF(F8339="recommend","diverse and persistent testnet activity",IF(F8339="likely_bot","multiple automation signals","insufficient longevity or one automation signal"))))</x:f>
        <x:v>no signed outgoing testnet activity</x:v>
      </x:c>
    </x:row>
    <x:row r="8340">
      <x:c r="A8340" s="31" t="n">
        <x:v>8339</x:v>
      </x:c>
      <x:c r="B8340" s="45" t="str">
        <x:v>addr:0xAC153775ED7E3F9727116dD3CA855684c58A9090</x:v>
      </x:c>
      <x:c r="C8340" s="31" t="str"/>
      <x:c r="D8340" s="31" t="n">
        <x:v>0</x:v>
      </x:c>
      <x:c r="E8340" s="31" t="str">
        <x:v>no</x:v>
      </x:c>
      <x:c r="F8340" s="31" t="str">
        <x:f>IF(C8340&lt;&gt;"","exclude_synthetic",IF(D8340=0,"exclude_no_activity",IFERROR(VLOOKUP(LOWER(B8340),'Active analysis'!$A$2:$V$58,22,FALSE),"review")))</x:f>
        <x:v>exclude_no_activity</x:v>
      </x:c>
      <x:c r="G8340" s="31" t="n">
        <x:f>IFERROR(VLOOKUP(LOWER(B8340),'Active analysis'!$A$2:$V$58,21,FALSE),0)</x:f>
        <x:v>0</x:v>
      </x:c>
      <x:c r="H8340" s="31" t="str">
        <x:v>not_scanned_rate_limit</x:v>
      </x:c>
      <x:c r="I8340" s="31"/>
      <x:c r="J8340" s="31" t="str">
        <x:f>IF(C8340&lt;&gt;"",C8340,IF(D8340=0,"no signed outgoing testnet activity",IF(F8340="recommend","diverse and persistent testnet activity",IF(F8340="likely_bot","multiple automation signals","insufficient longevity or one automation signal"))))</x:f>
        <x:v>no signed outgoing testnet activity</x:v>
      </x:c>
    </x:row>
    <x:row r="8341">
      <x:c r="A8341" s="31" t="n">
        <x:v>8340</x:v>
      </x:c>
      <x:c r="B8341" s="45" t="str">
        <x:v>addr:0xaC154881DaC56c7328d4e8373f1a8002dBf28d05</x:v>
      </x:c>
      <x:c r="C8341" s="31" t="str"/>
      <x:c r="D8341" s="31" t="n">
        <x:v>0</x:v>
      </x:c>
      <x:c r="E8341" s="31" t="str">
        <x:v>no</x:v>
      </x:c>
      <x:c r="F8341" s="31" t="str">
        <x:f>IF(C8341&lt;&gt;"","exclude_synthetic",IF(D8341=0,"exclude_no_activity",IFERROR(VLOOKUP(LOWER(B8341),'Active analysis'!$A$2:$V$58,22,FALSE),"review")))</x:f>
        <x:v>exclude_no_activity</x:v>
      </x:c>
      <x:c r="G8341" s="31" t="n">
        <x:f>IFERROR(VLOOKUP(LOWER(B8341),'Active analysis'!$A$2:$V$58,21,FALSE),0)</x:f>
        <x:v>0</x:v>
      </x:c>
      <x:c r="H8341" s="31" t="str">
        <x:v>not_scanned_rate_limit</x:v>
      </x:c>
      <x:c r="I8341" s="31"/>
      <x:c r="J8341" s="31" t="str">
        <x:f>IF(C8341&lt;&gt;"",C8341,IF(D8341=0,"no signed outgoing testnet activity",IF(F8341="recommend","diverse and persistent testnet activity",IF(F8341="likely_bot","multiple automation signals","insufficient longevity or one automation signal"))))</x:f>
        <x:v>no signed outgoing testnet activity</x:v>
      </x:c>
    </x:row>
    <x:row r="8342">
      <x:c r="A8342" s="31" t="n">
        <x:v>8341</x:v>
      </x:c>
      <x:c r="B8342" s="45" t="str">
        <x:v>addr:0xac1e2b56ebb992ce35a9bdd5286b2d9eb2d44db1</x:v>
      </x:c>
      <x:c r="C8342" s="31" t="str"/>
      <x:c r="D8342" s="31" t="n">
        <x:v>0</x:v>
      </x:c>
      <x:c r="E8342" s="31" t="str">
        <x:v>no</x:v>
      </x:c>
      <x:c r="F8342" s="31" t="str">
        <x:f>IF(C8342&lt;&gt;"","exclude_synthetic",IF(D8342=0,"exclude_no_activity",IFERROR(VLOOKUP(LOWER(B8342),'Active analysis'!$A$2:$V$58,22,FALSE),"review")))</x:f>
        <x:v>exclude_no_activity</x:v>
      </x:c>
      <x:c r="G8342" s="31" t="n">
        <x:f>IFERROR(VLOOKUP(LOWER(B8342),'Active analysis'!$A$2:$V$58,21,FALSE),0)</x:f>
        <x:v>0</x:v>
      </x:c>
      <x:c r="H8342" s="31" t="str">
        <x:v>not_scanned_rate_limit</x:v>
      </x:c>
      <x:c r="I8342" s="31"/>
      <x:c r="J8342" s="31" t="str">
        <x:f>IF(C8342&lt;&gt;"",C8342,IF(D8342=0,"no signed outgoing testnet activity",IF(F8342="recommend","diverse and persistent testnet activity",IF(F8342="likely_bot","multiple automation signals","insufficient longevity or one automation signal"))))</x:f>
        <x:v>no signed outgoing testnet activity</x:v>
      </x:c>
    </x:row>
    <x:row r="8343">
      <x:c r="A8343" s="31" t="n">
        <x:v>8342</x:v>
      </x:c>
      <x:c r="B8343" s="45" t="str">
        <x:v>addr:0xac20a6a37cBbB8305eA63B09992542dB6756735e</x:v>
      </x:c>
      <x:c r="C8343" s="31" t="str"/>
      <x:c r="D8343" s="31" t="n">
        <x:v>0</x:v>
      </x:c>
      <x:c r="E8343" s="31" t="str">
        <x:v>no</x:v>
      </x:c>
      <x:c r="F8343" s="31" t="str">
        <x:f>IF(C8343&lt;&gt;"","exclude_synthetic",IF(D8343=0,"exclude_no_activity",IFERROR(VLOOKUP(LOWER(B8343),'Active analysis'!$A$2:$V$58,22,FALSE),"review")))</x:f>
        <x:v>exclude_no_activity</x:v>
      </x:c>
      <x:c r="G8343" s="31" t="n">
        <x:f>IFERROR(VLOOKUP(LOWER(B8343),'Active analysis'!$A$2:$V$58,21,FALSE),0)</x:f>
        <x:v>0</x:v>
      </x:c>
      <x:c r="H8343" s="31" t="str">
        <x:v>not_scanned_rate_limit</x:v>
      </x:c>
      <x:c r="I8343" s="31"/>
      <x:c r="J8343" s="31" t="str">
        <x:f>IF(C8343&lt;&gt;"",C8343,IF(D8343=0,"no signed outgoing testnet activity",IF(F8343="recommend","diverse and persistent testnet activity",IF(F8343="likely_bot","multiple automation signals","insufficient longevity or one automation signal"))))</x:f>
        <x:v>no signed outgoing testnet activity</x:v>
      </x:c>
    </x:row>
    <x:row r="8344">
      <x:c r="A8344" s="31" t="n">
        <x:v>8343</x:v>
      </x:c>
      <x:c r="B8344" s="45" t="str">
        <x:v>addr:0xAC2D7ec57235E27c67a4E147d37aae44727C3498</x:v>
      </x:c>
      <x:c r="C8344" s="31" t="str"/>
      <x:c r="D8344" s="31" t="n">
        <x:v>0</x:v>
      </x:c>
      <x:c r="E8344" s="31" t="str">
        <x:v>no</x:v>
      </x:c>
      <x:c r="F8344" s="31" t="str">
        <x:f>IF(C8344&lt;&gt;"","exclude_synthetic",IF(D8344=0,"exclude_no_activity",IFERROR(VLOOKUP(LOWER(B8344),'Active analysis'!$A$2:$V$58,22,FALSE),"review")))</x:f>
        <x:v>exclude_no_activity</x:v>
      </x:c>
      <x:c r="G8344" s="31" t="n">
        <x:f>IFERROR(VLOOKUP(LOWER(B8344),'Active analysis'!$A$2:$V$58,21,FALSE),0)</x:f>
        <x:v>0</x:v>
      </x:c>
      <x:c r="H8344" s="31" t="str">
        <x:v>not_scanned_rate_limit</x:v>
      </x:c>
      <x:c r="I8344" s="31"/>
      <x:c r="J8344" s="31" t="str">
        <x:f>IF(C8344&lt;&gt;"",C8344,IF(D8344=0,"no signed outgoing testnet activity",IF(F8344="recommend","diverse and persistent testnet activity",IF(F8344="likely_bot","multiple automation signals","insufficient longevity or one automation signal"))))</x:f>
        <x:v>no signed outgoing testnet activity</x:v>
      </x:c>
    </x:row>
    <x:row r="8345">
      <x:c r="A8345" s="31" t="n">
        <x:v>8344</x:v>
      </x:c>
      <x:c r="B8345" s="45" t="str">
        <x:v>addr:0xAC31985e99772e5d5206c074dbF242E27a91833d</x:v>
      </x:c>
      <x:c r="C8345" s="31" t="str"/>
      <x:c r="D8345" s="31" t="n">
        <x:v>0</x:v>
      </x:c>
      <x:c r="E8345" s="31" t="str">
        <x:v>no</x:v>
      </x:c>
      <x:c r="F8345" s="31" t="str">
        <x:f>IF(C8345&lt;&gt;"","exclude_synthetic",IF(D8345=0,"exclude_no_activity",IFERROR(VLOOKUP(LOWER(B8345),'Active analysis'!$A$2:$V$58,22,FALSE),"review")))</x:f>
        <x:v>exclude_no_activity</x:v>
      </x:c>
      <x:c r="G8345" s="31" t="n">
        <x:f>IFERROR(VLOOKUP(LOWER(B8345),'Active analysis'!$A$2:$V$58,21,FALSE),0)</x:f>
        <x:v>0</x:v>
      </x:c>
      <x:c r="H8345" s="31" t="str">
        <x:v>not_scanned_rate_limit</x:v>
      </x:c>
      <x:c r="I8345" s="31"/>
      <x:c r="J8345" s="31" t="str">
        <x:f>IF(C8345&lt;&gt;"",C8345,IF(D8345=0,"no signed outgoing testnet activity",IF(F8345="recommend","diverse and persistent testnet activity",IF(F8345="likely_bot","multiple automation signals","insufficient longevity or one automation signal"))))</x:f>
        <x:v>no signed outgoing testnet activity</x:v>
      </x:c>
    </x:row>
    <x:row r="8346">
      <x:c r="A8346" s="31" t="n">
        <x:v>8345</x:v>
      </x:c>
      <x:c r="B8346" s="45" t="str">
        <x:v>addr:0xac382401b31e56457f49450a90f25604c88cea81</x:v>
      </x:c>
      <x:c r="C8346" s="31" t="str"/>
      <x:c r="D8346" s="31" t="n">
        <x:v>0</x:v>
      </x:c>
      <x:c r="E8346" s="31" t="str">
        <x:v>no</x:v>
      </x:c>
      <x:c r="F8346" s="31" t="str">
        <x:f>IF(C8346&lt;&gt;"","exclude_synthetic",IF(D8346=0,"exclude_no_activity",IFERROR(VLOOKUP(LOWER(B8346),'Active analysis'!$A$2:$V$58,22,FALSE),"review")))</x:f>
        <x:v>exclude_no_activity</x:v>
      </x:c>
      <x:c r="G8346" s="31" t="n">
        <x:f>IFERROR(VLOOKUP(LOWER(B8346),'Active analysis'!$A$2:$V$58,21,FALSE),0)</x:f>
        <x:v>0</x:v>
      </x:c>
      <x:c r="H8346" s="31" t="str">
        <x:v>not_scanned_rate_limit</x:v>
      </x:c>
      <x:c r="I8346" s="31"/>
      <x:c r="J8346" s="31" t="str">
        <x:f>IF(C8346&lt;&gt;"",C8346,IF(D8346=0,"no signed outgoing testnet activity",IF(F8346="recommend","diverse and persistent testnet activity",IF(F8346="likely_bot","multiple automation signals","insufficient longevity or one automation signal"))))</x:f>
        <x:v>no signed outgoing testnet activity</x:v>
      </x:c>
    </x:row>
    <x:row r="8347">
      <x:c r="A8347" s="31" t="n">
        <x:v>8346</x:v>
      </x:c>
      <x:c r="B8347" s="45" t="str">
        <x:v>addr:0xAc3B4950A926dB13eea5C2a51eBD35bE33579d3a</x:v>
      </x:c>
      <x:c r="C8347" s="31" t="str"/>
      <x:c r="D8347" s="31" t="n">
        <x:v>0</x:v>
      </x:c>
      <x:c r="E8347" s="31" t="str">
        <x:v>no</x:v>
      </x:c>
      <x:c r="F8347" s="31" t="str">
        <x:f>IF(C8347&lt;&gt;"","exclude_synthetic",IF(D8347=0,"exclude_no_activity",IFERROR(VLOOKUP(LOWER(B8347),'Active analysis'!$A$2:$V$58,22,FALSE),"review")))</x:f>
        <x:v>exclude_no_activity</x:v>
      </x:c>
      <x:c r="G8347" s="31" t="n">
        <x:f>IFERROR(VLOOKUP(LOWER(B8347),'Active analysis'!$A$2:$V$58,21,FALSE),0)</x:f>
        <x:v>0</x:v>
      </x:c>
      <x:c r="H8347" s="31" t="str">
        <x:v>not_scanned_rate_limit</x:v>
      </x:c>
      <x:c r="I8347" s="31"/>
      <x:c r="J8347" s="31" t="str">
        <x:f>IF(C8347&lt;&gt;"",C8347,IF(D8347=0,"no signed outgoing testnet activity",IF(F8347="recommend","diverse and persistent testnet activity",IF(F8347="likely_bot","multiple automation signals","insufficient longevity or one automation signal"))))</x:f>
        <x:v>no signed outgoing testnet activity</x:v>
      </x:c>
    </x:row>
    <x:row r="8348">
      <x:c r="A8348" s="31" t="n">
        <x:v>8347</x:v>
      </x:c>
      <x:c r="B8348" s="45" t="str">
        <x:v>addr:0xac3c9fef8e48e36e9e5af6d40a25dc9c5d9a60b5</x:v>
      </x:c>
      <x:c r="C8348" s="31" t="str"/>
      <x:c r="D8348" s="31" t="n">
        <x:v>0</x:v>
      </x:c>
      <x:c r="E8348" s="31" t="str">
        <x:v>no</x:v>
      </x:c>
      <x:c r="F8348" s="31" t="str">
        <x:f>IF(C8348&lt;&gt;"","exclude_synthetic",IF(D8348=0,"exclude_no_activity",IFERROR(VLOOKUP(LOWER(B8348),'Active analysis'!$A$2:$V$58,22,FALSE),"review")))</x:f>
        <x:v>exclude_no_activity</x:v>
      </x:c>
      <x:c r="G8348" s="31" t="n">
        <x:f>IFERROR(VLOOKUP(LOWER(B8348),'Active analysis'!$A$2:$V$58,21,FALSE),0)</x:f>
        <x:v>0</x:v>
      </x:c>
      <x:c r="H8348" s="31" t="str">
        <x:v>not_scanned_rate_limit</x:v>
      </x:c>
      <x:c r="I8348" s="31"/>
      <x:c r="J8348" s="31" t="str">
        <x:f>IF(C8348&lt;&gt;"",C8348,IF(D8348=0,"no signed outgoing testnet activity",IF(F8348="recommend","diverse and persistent testnet activity",IF(F8348="likely_bot","multiple automation signals","insufficient longevity or one automation signal"))))</x:f>
        <x:v>no signed outgoing testnet activity</x:v>
      </x:c>
    </x:row>
    <x:row r="8349">
      <x:c r="A8349" s="31" t="n">
        <x:v>8348</x:v>
      </x:c>
      <x:c r="B8349" s="45" t="str">
        <x:v>addr:0xac46c4a9c50c506ca3b7cbdbc22237310b6dfcfe</x:v>
      </x:c>
      <x:c r="C8349" s="31" t="str"/>
      <x:c r="D8349" s="31" t="n">
        <x:v>0</x:v>
      </x:c>
      <x:c r="E8349" s="31" t="str">
        <x:v>no</x:v>
      </x:c>
      <x:c r="F8349" s="31" t="str">
        <x:f>IF(C8349&lt;&gt;"","exclude_synthetic",IF(D8349=0,"exclude_no_activity",IFERROR(VLOOKUP(LOWER(B8349),'Active analysis'!$A$2:$V$58,22,FALSE),"review")))</x:f>
        <x:v>exclude_no_activity</x:v>
      </x:c>
      <x:c r="G8349" s="31" t="n">
        <x:f>IFERROR(VLOOKUP(LOWER(B8349),'Active analysis'!$A$2:$V$58,21,FALSE),0)</x:f>
        <x:v>0</x:v>
      </x:c>
      <x:c r="H8349" s="31" t="str">
        <x:v>not_scanned_rate_limit</x:v>
      </x:c>
      <x:c r="I8349" s="31"/>
      <x:c r="J8349" s="31" t="str">
        <x:f>IF(C8349&lt;&gt;"",C8349,IF(D8349=0,"no signed outgoing testnet activity",IF(F8349="recommend","diverse and persistent testnet activity",IF(F8349="likely_bot","multiple automation signals","insufficient longevity or one automation signal"))))</x:f>
        <x:v>no signed outgoing testnet activity</x:v>
      </x:c>
    </x:row>
    <x:row r="8350">
      <x:c r="A8350" s="31" t="n">
        <x:v>8349</x:v>
      </x:c>
      <x:c r="B8350" s="45" t="str">
        <x:v>addr:0xac46fbe2e659273ffddf952da941b34b7797b5ce</x:v>
      </x:c>
      <x:c r="C8350" s="31" t="str"/>
      <x:c r="D8350" s="31" t="n">
        <x:v>0</x:v>
      </x:c>
      <x:c r="E8350" s="31" t="str">
        <x:v>no</x:v>
      </x:c>
      <x:c r="F8350" s="31" t="str">
        <x:f>IF(C8350&lt;&gt;"","exclude_synthetic",IF(D8350=0,"exclude_no_activity",IFERROR(VLOOKUP(LOWER(B8350),'Active analysis'!$A$2:$V$58,22,FALSE),"review")))</x:f>
        <x:v>exclude_no_activity</x:v>
      </x:c>
      <x:c r="G8350" s="31" t="n">
        <x:f>IFERROR(VLOOKUP(LOWER(B8350),'Active analysis'!$A$2:$V$58,21,FALSE),0)</x:f>
        <x:v>0</x:v>
      </x:c>
      <x:c r="H8350" s="31" t="str">
        <x:v>not_scanned_rate_limit</x:v>
      </x:c>
      <x:c r="I8350" s="31"/>
      <x:c r="J8350" s="31" t="str">
        <x:f>IF(C8350&lt;&gt;"",C8350,IF(D8350=0,"no signed outgoing testnet activity",IF(F8350="recommend","diverse and persistent testnet activity",IF(F8350="likely_bot","multiple automation signals","insufficient longevity or one automation signal"))))</x:f>
        <x:v>no signed outgoing testnet activity</x:v>
      </x:c>
    </x:row>
    <x:row r="8351">
      <x:c r="A8351" s="31" t="n">
        <x:v>8350</x:v>
      </x:c>
      <x:c r="B8351" s="45" t="str">
        <x:v>addr:0xac52e8647f2b31f108ce24ece00fb71f84be5e71</x:v>
      </x:c>
      <x:c r="C8351" s="31" t="str"/>
      <x:c r="D8351" s="31" t="n">
        <x:v>0</x:v>
      </x:c>
      <x:c r="E8351" s="31" t="str">
        <x:v>no</x:v>
      </x:c>
      <x:c r="F8351" s="31" t="str">
        <x:f>IF(C8351&lt;&gt;"","exclude_synthetic",IF(D8351=0,"exclude_no_activity",IFERROR(VLOOKUP(LOWER(B8351),'Active analysis'!$A$2:$V$58,22,FALSE),"review")))</x:f>
        <x:v>exclude_no_activity</x:v>
      </x:c>
      <x:c r="G8351" s="31" t="n">
        <x:f>IFERROR(VLOOKUP(LOWER(B8351),'Active analysis'!$A$2:$V$58,21,FALSE),0)</x:f>
        <x:v>0</x:v>
      </x:c>
      <x:c r="H8351" s="31" t="str">
        <x:v>not_scanned_rate_limit</x:v>
      </x:c>
      <x:c r="I8351" s="31"/>
      <x:c r="J8351" s="31" t="str">
        <x:f>IF(C8351&lt;&gt;"",C8351,IF(D8351=0,"no signed outgoing testnet activity",IF(F8351="recommend","diverse and persistent testnet activity",IF(F8351="likely_bot","multiple automation signals","insufficient longevity or one automation signal"))))</x:f>
        <x:v>no signed outgoing testnet activity</x:v>
      </x:c>
    </x:row>
    <x:row r="8352">
      <x:c r="A8352" s="31" t="n">
        <x:v>8351</x:v>
      </x:c>
      <x:c r="B8352" s="45" t="str">
        <x:v>addr:0xAc5653e0A5fC7C32D45a6E7371041934346E4aFD</x:v>
      </x:c>
      <x:c r="C8352" s="31" t="str"/>
      <x:c r="D8352" s="31" t="n">
        <x:v>0</x:v>
      </x:c>
      <x:c r="E8352" s="31" t="str">
        <x:v>no</x:v>
      </x:c>
      <x:c r="F8352" s="31" t="str">
        <x:f>IF(C8352&lt;&gt;"","exclude_synthetic",IF(D8352=0,"exclude_no_activity",IFERROR(VLOOKUP(LOWER(B8352),'Active analysis'!$A$2:$V$58,22,FALSE),"review")))</x:f>
        <x:v>exclude_no_activity</x:v>
      </x:c>
      <x:c r="G8352" s="31" t="n">
        <x:f>IFERROR(VLOOKUP(LOWER(B8352),'Active analysis'!$A$2:$V$58,21,FALSE),0)</x:f>
        <x:v>0</x:v>
      </x:c>
      <x:c r="H8352" s="31" t="str">
        <x:v>not_scanned_rate_limit</x:v>
      </x:c>
      <x:c r="I8352" s="31"/>
      <x:c r="J8352" s="31" t="str">
        <x:f>IF(C8352&lt;&gt;"",C8352,IF(D8352=0,"no signed outgoing testnet activity",IF(F8352="recommend","diverse and persistent testnet activity",IF(F8352="likely_bot","multiple automation signals","insufficient longevity or one automation signal"))))</x:f>
        <x:v>no signed outgoing testnet activity</x:v>
      </x:c>
    </x:row>
    <x:row r="8353">
      <x:c r="A8353" s="31" t="n">
        <x:v>8352</x:v>
      </x:c>
      <x:c r="B8353" s="45" t="str">
        <x:v>addr:0xac593d69b677e54fbb4fb1b9ae58348d895810c1</x:v>
      </x:c>
      <x:c r="C8353" s="31" t="str"/>
      <x:c r="D8353" s="31" t="n">
        <x:v>0</x:v>
      </x:c>
      <x:c r="E8353" s="31" t="str">
        <x:v>no</x:v>
      </x:c>
      <x:c r="F8353" s="31" t="str">
        <x:f>IF(C8353&lt;&gt;"","exclude_synthetic",IF(D8353=0,"exclude_no_activity",IFERROR(VLOOKUP(LOWER(B8353),'Active analysis'!$A$2:$V$58,22,FALSE),"review")))</x:f>
        <x:v>exclude_no_activity</x:v>
      </x:c>
      <x:c r="G8353" s="31" t="n">
        <x:f>IFERROR(VLOOKUP(LOWER(B8353),'Active analysis'!$A$2:$V$58,21,FALSE),0)</x:f>
        <x:v>0</x:v>
      </x:c>
      <x:c r="H8353" s="31" t="str">
        <x:v>not_scanned_rate_limit</x:v>
      </x:c>
      <x:c r="I8353" s="31"/>
      <x:c r="J8353" s="31" t="str">
        <x:f>IF(C8353&lt;&gt;"",C8353,IF(D8353=0,"no signed outgoing testnet activity",IF(F8353="recommend","diverse and persistent testnet activity",IF(F8353="likely_bot","multiple automation signals","insufficient longevity or one automation signal"))))</x:f>
        <x:v>no signed outgoing testnet activity</x:v>
      </x:c>
    </x:row>
    <x:row r="8354">
      <x:c r="A8354" s="31" t="n">
        <x:v>8353</x:v>
      </x:c>
      <x:c r="B8354" s="45" t="str">
        <x:v>addr:0xAC5F25aa1D886e8F009086cd72CeD304d35DC18B</x:v>
      </x:c>
      <x:c r="C8354" s="31" t="str"/>
      <x:c r="D8354" s="31" t="n">
        <x:v>0</x:v>
      </x:c>
      <x:c r="E8354" s="31" t="str">
        <x:v>no</x:v>
      </x:c>
      <x:c r="F8354" s="31" t="str">
        <x:f>IF(C8354&lt;&gt;"","exclude_synthetic",IF(D8354=0,"exclude_no_activity",IFERROR(VLOOKUP(LOWER(B8354),'Active analysis'!$A$2:$V$58,22,FALSE),"review")))</x:f>
        <x:v>exclude_no_activity</x:v>
      </x:c>
      <x:c r="G8354" s="31" t="n">
        <x:f>IFERROR(VLOOKUP(LOWER(B8354),'Active analysis'!$A$2:$V$58,21,FALSE),0)</x:f>
        <x:v>0</x:v>
      </x:c>
      <x:c r="H8354" s="31" t="str">
        <x:v>not_scanned_rate_limit</x:v>
      </x:c>
      <x:c r="I8354" s="31"/>
      <x:c r="J8354" s="31" t="str">
        <x:f>IF(C8354&lt;&gt;"",C8354,IF(D8354=0,"no signed outgoing testnet activity",IF(F8354="recommend","diverse and persistent testnet activity",IF(F8354="likely_bot","multiple automation signals","insufficient longevity or one automation signal"))))</x:f>
        <x:v>no signed outgoing testnet activity</x:v>
      </x:c>
    </x:row>
    <x:row r="8355">
      <x:c r="A8355" s="31" t="n">
        <x:v>8354</x:v>
      </x:c>
      <x:c r="B8355" s="45" t="str">
        <x:v>addr:0xac60e1b2e0cb1691e28168d56ceeff6f738d2b7d</x:v>
      </x:c>
      <x:c r="C8355" s="31" t="str"/>
      <x:c r="D8355" s="31" t="n">
        <x:v>0</x:v>
      </x:c>
      <x:c r="E8355" s="31" t="str">
        <x:v>no</x:v>
      </x:c>
      <x:c r="F8355" s="31" t="str">
        <x:f>IF(C8355&lt;&gt;"","exclude_synthetic",IF(D8355=0,"exclude_no_activity",IFERROR(VLOOKUP(LOWER(B8355),'Active analysis'!$A$2:$V$58,22,FALSE),"review")))</x:f>
        <x:v>exclude_no_activity</x:v>
      </x:c>
      <x:c r="G8355" s="31" t="n">
        <x:f>IFERROR(VLOOKUP(LOWER(B8355),'Active analysis'!$A$2:$V$58,21,FALSE),0)</x:f>
        <x:v>0</x:v>
      </x:c>
      <x:c r="H8355" s="31" t="str">
        <x:v>not_scanned_rate_limit</x:v>
      </x:c>
      <x:c r="I8355" s="31"/>
      <x:c r="J8355" s="31" t="str">
        <x:f>IF(C8355&lt;&gt;"",C8355,IF(D8355=0,"no signed outgoing testnet activity",IF(F8355="recommend","diverse and persistent testnet activity",IF(F8355="likely_bot","multiple automation signals","insufficient longevity or one automation signal"))))</x:f>
        <x:v>no signed outgoing testnet activity</x:v>
      </x:c>
    </x:row>
    <x:row r="8356">
      <x:c r="A8356" s="31" t="n">
        <x:v>8355</x:v>
      </x:c>
      <x:c r="B8356" s="45" t="str">
        <x:v>addr:0xAC658a1dB762D92641653027F0ecb2D7Bb28D42D</x:v>
      </x:c>
      <x:c r="C8356" s="31" t="str"/>
      <x:c r="D8356" s="31" t="n">
        <x:v>0</x:v>
      </x:c>
      <x:c r="E8356" s="31" t="str">
        <x:v>no</x:v>
      </x:c>
      <x:c r="F8356" s="31" t="str">
        <x:f>IF(C8356&lt;&gt;"","exclude_synthetic",IF(D8356=0,"exclude_no_activity",IFERROR(VLOOKUP(LOWER(B8356),'Active analysis'!$A$2:$V$58,22,FALSE),"review")))</x:f>
        <x:v>exclude_no_activity</x:v>
      </x:c>
      <x:c r="G8356" s="31" t="n">
        <x:f>IFERROR(VLOOKUP(LOWER(B8356),'Active analysis'!$A$2:$V$58,21,FALSE),0)</x:f>
        <x:v>0</x:v>
      </x:c>
      <x:c r="H8356" s="31" t="str">
        <x:v>not_scanned_rate_limit</x:v>
      </x:c>
      <x:c r="I8356" s="31"/>
      <x:c r="J8356" s="31" t="str">
        <x:f>IF(C8356&lt;&gt;"",C8356,IF(D8356=0,"no signed outgoing testnet activity",IF(F8356="recommend","diverse and persistent testnet activity",IF(F8356="likely_bot","multiple automation signals","insufficient longevity or one automation signal"))))</x:f>
        <x:v>no signed outgoing testnet activity</x:v>
      </x:c>
    </x:row>
    <x:row r="8357">
      <x:c r="A8357" s="31" t="n">
        <x:v>8356</x:v>
      </x:c>
      <x:c r="B8357" s="45" t="str">
        <x:v>addr:0xAc6ED9B1A1a3216b299c7a65e2a9b8d0530B8ebF</x:v>
      </x:c>
      <x:c r="C8357" s="31" t="str"/>
      <x:c r="D8357" s="31" t="n">
        <x:v>0</x:v>
      </x:c>
      <x:c r="E8357" s="31" t="str">
        <x:v>no</x:v>
      </x:c>
      <x:c r="F8357" s="31" t="str">
        <x:f>IF(C8357&lt;&gt;"","exclude_synthetic",IF(D8357=0,"exclude_no_activity",IFERROR(VLOOKUP(LOWER(B8357),'Active analysis'!$A$2:$V$58,22,FALSE),"review")))</x:f>
        <x:v>exclude_no_activity</x:v>
      </x:c>
      <x:c r="G8357" s="31" t="n">
        <x:f>IFERROR(VLOOKUP(LOWER(B8357),'Active analysis'!$A$2:$V$58,21,FALSE),0)</x:f>
        <x:v>0</x:v>
      </x:c>
      <x:c r="H8357" s="31" t="str">
        <x:v>not_scanned_rate_limit</x:v>
      </x:c>
      <x:c r="I8357" s="31"/>
      <x:c r="J8357" s="31" t="str">
        <x:f>IF(C8357&lt;&gt;"",C8357,IF(D8357=0,"no signed outgoing testnet activity",IF(F8357="recommend","diverse and persistent testnet activity",IF(F8357="likely_bot","multiple automation signals","insufficient longevity or one automation signal"))))</x:f>
        <x:v>no signed outgoing testnet activity</x:v>
      </x:c>
    </x:row>
    <x:row r="8358">
      <x:c r="A8358" s="31" t="n">
        <x:v>8357</x:v>
      </x:c>
      <x:c r="B8358" s="45" t="str">
        <x:v>addr:0xac7B474c5410f1448EFa2C6F117Af081F4bF8E76</x:v>
      </x:c>
      <x:c r="C8358" s="31" t="str"/>
      <x:c r="D8358" s="31" t="n">
        <x:v>0</x:v>
      </x:c>
      <x:c r="E8358" s="31" t="str">
        <x:v>no</x:v>
      </x:c>
      <x:c r="F8358" s="31" t="str">
        <x:f>IF(C8358&lt;&gt;"","exclude_synthetic",IF(D8358=0,"exclude_no_activity",IFERROR(VLOOKUP(LOWER(B8358),'Active analysis'!$A$2:$V$58,22,FALSE),"review")))</x:f>
        <x:v>exclude_no_activity</x:v>
      </x:c>
      <x:c r="G8358" s="31" t="n">
        <x:f>IFERROR(VLOOKUP(LOWER(B8358),'Active analysis'!$A$2:$V$58,21,FALSE),0)</x:f>
        <x:v>0</x:v>
      </x:c>
      <x:c r="H8358" s="31" t="str">
        <x:v>not_scanned_rate_limit</x:v>
      </x:c>
      <x:c r="I8358" s="31"/>
      <x:c r="J8358" s="31" t="str">
        <x:f>IF(C8358&lt;&gt;"",C8358,IF(D8358=0,"no signed outgoing testnet activity",IF(F8358="recommend","diverse and persistent testnet activity",IF(F8358="likely_bot","multiple automation signals","insufficient longevity or one automation signal"))))</x:f>
        <x:v>no signed outgoing testnet activity</x:v>
      </x:c>
    </x:row>
    <x:row r="8359">
      <x:c r="A8359" s="31" t="n">
        <x:v>8358</x:v>
      </x:c>
      <x:c r="B8359" s="45" t="str">
        <x:v>addr:0xAC7c5F469C24033b46e53Bf72e0af70A29252491</x:v>
      </x:c>
      <x:c r="C8359" s="31" t="str"/>
      <x:c r="D8359" s="31" t="n">
        <x:v>0</x:v>
      </x:c>
      <x:c r="E8359" s="31" t="str">
        <x:v>no</x:v>
      </x:c>
      <x:c r="F8359" s="31" t="str">
        <x:f>IF(C8359&lt;&gt;"","exclude_synthetic",IF(D8359=0,"exclude_no_activity",IFERROR(VLOOKUP(LOWER(B8359),'Active analysis'!$A$2:$V$58,22,FALSE),"review")))</x:f>
        <x:v>exclude_no_activity</x:v>
      </x:c>
      <x:c r="G8359" s="31" t="n">
        <x:f>IFERROR(VLOOKUP(LOWER(B8359),'Active analysis'!$A$2:$V$58,21,FALSE),0)</x:f>
        <x:v>0</x:v>
      </x:c>
      <x:c r="H8359" s="31" t="str">
        <x:v>not_scanned_rate_limit</x:v>
      </x:c>
      <x:c r="I8359" s="31"/>
      <x:c r="J8359" s="31" t="str">
        <x:f>IF(C8359&lt;&gt;"",C8359,IF(D8359=0,"no signed outgoing testnet activity",IF(F8359="recommend","diverse and persistent testnet activity",IF(F8359="likely_bot","multiple automation signals","insufficient longevity or one automation signal"))))</x:f>
        <x:v>no signed outgoing testnet activity</x:v>
      </x:c>
    </x:row>
    <x:row r="8360">
      <x:c r="A8360" s="31" t="n">
        <x:v>8359</x:v>
      </x:c>
      <x:c r="B8360" s="45" t="str">
        <x:v>addr:0xac7DF1097D17D55738c321B500554d15d842e204</x:v>
      </x:c>
      <x:c r="C8360" s="31" t="str"/>
      <x:c r="D8360" s="31" t="n">
        <x:v>0</x:v>
      </x:c>
      <x:c r="E8360" s="31" t="str">
        <x:v>no</x:v>
      </x:c>
      <x:c r="F8360" s="31" t="str">
        <x:f>IF(C8360&lt;&gt;"","exclude_synthetic",IF(D8360=0,"exclude_no_activity",IFERROR(VLOOKUP(LOWER(B8360),'Active analysis'!$A$2:$V$58,22,FALSE),"review")))</x:f>
        <x:v>exclude_no_activity</x:v>
      </x:c>
      <x:c r="G8360" s="31" t="n">
        <x:f>IFERROR(VLOOKUP(LOWER(B8360),'Active analysis'!$A$2:$V$58,21,FALSE),0)</x:f>
        <x:v>0</x:v>
      </x:c>
      <x:c r="H8360" s="31" t="str">
        <x:v>not_scanned_rate_limit</x:v>
      </x:c>
      <x:c r="I8360" s="31"/>
      <x:c r="J8360" s="31" t="str">
        <x:f>IF(C8360&lt;&gt;"",C8360,IF(D8360=0,"no signed outgoing testnet activity",IF(F8360="recommend","diverse and persistent testnet activity",IF(F8360="likely_bot","multiple automation signals","insufficient longevity or one automation signal"))))</x:f>
        <x:v>no signed outgoing testnet activity</x:v>
      </x:c>
    </x:row>
    <x:row r="8361">
      <x:c r="A8361" s="31" t="n">
        <x:v>8360</x:v>
      </x:c>
      <x:c r="B8361" s="45" t="str">
        <x:v>addr:0xac7e622cf892c799744d81a0dbb534ef98dcb5ff</x:v>
      </x:c>
      <x:c r="C8361" s="31" t="str"/>
      <x:c r="D8361" s="31" t="n">
        <x:v>0</x:v>
      </x:c>
      <x:c r="E8361" s="31" t="str">
        <x:v>no</x:v>
      </x:c>
      <x:c r="F8361" s="31" t="str">
        <x:f>IF(C8361&lt;&gt;"","exclude_synthetic",IF(D8361=0,"exclude_no_activity",IFERROR(VLOOKUP(LOWER(B8361),'Active analysis'!$A$2:$V$58,22,FALSE),"review")))</x:f>
        <x:v>exclude_no_activity</x:v>
      </x:c>
      <x:c r="G8361" s="31" t="n">
        <x:f>IFERROR(VLOOKUP(LOWER(B8361),'Active analysis'!$A$2:$V$58,21,FALSE),0)</x:f>
        <x:v>0</x:v>
      </x:c>
      <x:c r="H8361" s="31" t="str">
        <x:v>not_scanned_rate_limit</x:v>
      </x:c>
      <x:c r="I8361" s="31"/>
      <x:c r="J8361" s="31" t="str">
        <x:f>IF(C8361&lt;&gt;"",C8361,IF(D8361=0,"no signed outgoing testnet activity",IF(F8361="recommend","diverse and persistent testnet activity",IF(F8361="likely_bot","multiple automation signals","insufficient longevity or one automation signal"))))</x:f>
        <x:v>no signed outgoing testnet activity</x:v>
      </x:c>
    </x:row>
    <x:row r="8362">
      <x:c r="A8362" s="31" t="n">
        <x:v>8361</x:v>
      </x:c>
      <x:c r="B8362" s="45" t="str">
        <x:v>addr:0xAC830eB3598599AF8C201a900f7a5085a549b092</x:v>
      </x:c>
      <x:c r="C8362" s="31" t="str"/>
      <x:c r="D8362" s="31" t="n">
        <x:v>0</x:v>
      </x:c>
      <x:c r="E8362" s="31" t="str">
        <x:v>no</x:v>
      </x:c>
      <x:c r="F8362" s="31" t="str">
        <x:f>IF(C8362&lt;&gt;"","exclude_synthetic",IF(D8362=0,"exclude_no_activity",IFERROR(VLOOKUP(LOWER(B8362),'Active analysis'!$A$2:$V$58,22,FALSE),"review")))</x:f>
        <x:v>exclude_no_activity</x:v>
      </x:c>
      <x:c r="G8362" s="31" t="n">
        <x:f>IFERROR(VLOOKUP(LOWER(B8362),'Active analysis'!$A$2:$V$58,21,FALSE),0)</x:f>
        <x:v>0</x:v>
      </x:c>
      <x:c r="H8362" s="31" t="str">
        <x:v>not_scanned_rate_limit</x:v>
      </x:c>
      <x:c r="I8362" s="31"/>
      <x:c r="J8362" s="31" t="str">
        <x:f>IF(C8362&lt;&gt;"",C8362,IF(D8362=0,"no signed outgoing testnet activity",IF(F8362="recommend","diverse and persistent testnet activity",IF(F8362="likely_bot","multiple automation signals","insufficient longevity or one automation signal"))))</x:f>
        <x:v>no signed outgoing testnet activity</x:v>
      </x:c>
    </x:row>
    <x:row r="8363">
      <x:c r="A8363" s="31" t="n">
        <x:v>8362</x:v>
      </x:c>
      <x:c r="B8363" s="45" t="str">
        <x:v>addr:0xac8555179e808fcf1ff002972fd7d5c29c13c681</x:v>
      </x:c>
      <x:c r="C8363" s="31" t="str"/>
      <x:c r="D8363" s="31" t="n">
        <x:v>0</x:v>
      </x:c>
      <x:c r="E8363" s="31" t="str">
        <x:v>no</x:v>
      </x:c>
      <x:c r="F8363" s="31" t="str">
        <x:f>IF(C8363&lt;&gt;"","exclude_synthetic",IF(D8363=0,"exclude_no_activity",IFERROR(VLOOKUP(LOWER(B8363),'Active analysis'!$A$2:$V$58,22,FALSE),"review")))</x:f>
        <x:v>exclude_no_activity</x:v>
      </x:c>
      <x:c r="G8363" s="31" t="n">
        <x:f>IFERROR(VLOOKUP(LOWER(B8363),'Active analysis'!$A$2:$V$58,21,FALSE),0)</x:f>
        <x:v>0</x:v>
      </x:c>
      <x:c r="H8363" s="31" t="str">
        <x:v>not_scanned_rate_limit</x:v>
      </x:c>
      <x:c r="I8363" s="31"/>
      <x:c r="J8363" s="31" t="str">
        <x:f>IF(C8363&lt;&gt;"",C8363,IF(D8363=0,"no signed outgoing testnet activity",IF(F8363="recommend","diverse and persistent testnet activity",IF(F8363="likely_bot","multiple automation signals","insufficient longevity or one automation signal"))))</x:f>
        <x:v>no signed outgoing testnet activity</x:v>
      </x:c>
    </x:row>
    <x:row r="8364">
      <x:c r="A8364" s="31" t="n">
        <x:v>8363</x:v>
      </x:c>
      <x:c r="B8364" s="45" t="str">
        <x:v>addr:0xAC8598dbb4a7382627Fda805DF125E49AD4C5f80</x:v>
      </x:c>
      <x:c r="C8364" s="31" t="str"/>
      <x:c r="D8364" s="31" t="n">
        <x:v>0</x:v>
      </x:c>
      <x:c r="E8364" s="31" t="str">
        <x:v>no</x:v>
      </x:c>
      <x:c r="F8364" s="31" t="str">
        <x:f>IF(C8364&lt;&gt;"","exclude_synthetic",IF(D8364=0,"exclude_no_activity",IFERROR(VLOOKUP(LOWER(B8364),'Active analysis'!$A$2:$V$58,22,FALSE),"review")))</x:f>
        <x:v>exclude_no_activity</x:v>
      </x:c>
      <x:c r="G8364" s="31" t="n">
        <x:f>IFERROR(VLOOKUP(LOWER(B8364),'Active analysis'!$A$2:$V$58,21,FALSE),0)</x:f>
        <x:v>0</x:v>
      </x:c>
      <x:c r="H8364" s="31" t="str">
        <x:v>not_scanned_rate_limit</x:v>
      </x:c>
      <x:c r="I8364" s="31"/>
      <x:c r="J8364" s="31" t="str">
        <x:f>IF(C8364&lt;&gt;"",C8364,IF(D8364=0,"no signed outgoing testnet activity",IF(F8364="recommend","diverse and persistent testnet activity",IF(F8364="likely_bot","multiple automation signals","insufficient longevity or one automation signal"))))</x:f>
        <x:v>no signed outgoing testnet activity</x:v>
      </x:c>
    </x:row>
    <x:row r="8365">
      <x:c r="A8365" s="31" t="n">
        <x:v>8364</x:v>
      </x:c>
      <x:c r="B8365" s="45" t="str">
        <x:v>addr:0xAc8bF8A7cD58F4E51168FF5728f9430e6D4b9C37</x:v>
      </x:c>
      <x:c r="C8365" s="31" t="str"/>
      <x:c r="D8365" s="31" t="n">
        <x:v>0</x:v>
      </x:c>
      <x:c r="E8365" s="31" t="str">
        <x:v>no</x:v>
      </x:c>
      <x:c r="F8365" s="31" t="str">
        <x:f>IF(C8365&lt;&gt;"","exclude_synthetic",IF(D8365=0,"exclude_no_activity",IFERROR(VLOOKUP(LOWER(B8365),'Active analysis'!$A$2:$V$58,22,FALSE),"review")))</x:f>
        <x:v>exclude_no_activity</x:v>
      </x:c>
      <x:c r="G8365" s="31" t="n">
        <x:f>IFERROR(VLOOKUP(LOWER(B8365),'Active analysis'!$A$2:$V$58,21,FALSE),0)</x:f>
        <x:v>0</x:v>
      </x:c>
      <x:c r="H8365" s="31" t="str">
        <x:v>not_scanned_rate_limit</x:v>
      </x:c>
      <x:c r="I8365" s="31"/>
      <x:c r="J8365" s="31" t="str">
        <x:f>IF(C8365&lt;&gt;"",C8365,IF(D8365=0,"no signed outgoing testnet activity",IF(F8365="recommend","diverse and persistent testnet activity",IF(F8365="likely_bot","multiple automation signals","insufficient longevity or one automation signal"))))</x:f>
        <x:v>no signed outgoing testnet activity</x:v>
      </x:c>
    </x:row>
    <x:row r="8366">
      <x:c r="A8366" s="31" t="n">
        <x:v>8365</x:v>
      </x:c>
      <x:c r="B8366" s="45" t="str">
        <x:v>addr:0xac8c617d251a5b0e04d6bcccea5b24e27f7a8752</x:v>
      </x:c>
      <x:c r="C8366" s="31" t="str"/>
      <x:c r="D8366" s="31" t="n">
        <x:v>0</x:v>
      </x:c>
      <x:c r="E8366" s="31" t="str">
        <x:v>no</x:v>
      </x:c>
      <x:c r="F8366" s="31" t="str">
        <x:f>IF(C8366&lt;&gt;"","exclude_synthetic",IF(D8366=0,"exclude_no_activity",IFERROR(VLOOKUP(LOWER(B8366),'Active analysis'!$A$2:$V$58,22,FALSE),"review")))</x:f>
        <x:v>exclude_no_activity</x:v>
      </x:c>
      <x:c r="G8366" s="31" t="n">
        <x:f>IFERROR(VLOOKUP(LOWER(B8366),'Active analysis'!$A$2:$V$58,21,FALSE),0)</x:f>
        <x:v>0</x:v>
      </x:c>
      <x:c r="H8366" s="31" t="str">
        <x:v>not_scanned_rate_limit</x:v>
      </x:c>
      <x:c r="I8366" s="31"/>
      <x:c r="J8366" s="31" t="str">
        <x:f>IF(C8366&lt;&gt;"",C8366,IF(D8366=0,"no signed outgoing testnet activity",IF(F8366="recommend","diverse and persistent testnet activity",IF(F8366="likely_bot","multiple automation signals","insufficient longevity or one automation signal"))))</x:f>
        <x:v>no signed outgoing testnet activity</x:v>
      </x:c>
    </x:row>
    <x:row r="8367">
      <x:c r="A8367" s="31" t="n">
        <x:v>8366</x:v>
      </x:c>
      <x:c r="B8367" s="45" t="str">
        <x:v>addr:0xac92a64902d81ddbcba678945ffff87e700ed748</x:v>
      </x:c>
      <x:c r="C8367" s="31" t="str"/>
      <x:c r="D8367" s="31" t="n">
        <x:v>0</x:v>
      </x:c>
      <x:c r="E8367" s="31" t="str">
        <x:v>no</x:v>
      </x:c>
      <x:c r="F8367" s="31" t="str">
        <x:f>IF(C8367&lt;&gt;"","exclude_synthetic",IF(D8367=0,"exclude_no_activity",IFERROR(VLOOKUP(LOWER(B8367),'Active analysis'!$A$2:$V$58,22,FALSE),"review")))</x:f>
        <x:v>exclude_no_activity</x:v>
      </x:c>
      <x:c r="G8367" s="31" t="n">
        <x:f>IFERROR(VLOOKUP(LOWER(B8367),'Active analysis'!$A$2:$V$58,21,FALSE),0)</x:f>
        <x:v>0</x:v>
      </x:c>
      <x:c r="H8367" s="31" t="str">
        <x:v>not_scanned_rate_limit</x:v>
      </x:c>
      <x:c r="I8367" s="31"/>
      <x:c r="J8367" s="31" t="str">
        <x:f>IF(C8367&lt;&gt;"",C8367,IF(D8367=0,"no signed outgoing testnet activity",IF(F8367="recommend","diverse and persistent testnet activity",IF(F8367="likely_bot","multiple automation signals","insufficient longevity or one automation signal"))))</x:f>
        <x:v>no signed outgoing testnet activity</x:v>
      </x:c>
    </x:row>
    <x:row r="8368">
      <x:c r="A8368" s="31" t="n">
        <x:v>8367</x:v>
      </x:c>
      <x:c r="B8368" s="45" t="str">
        <x:v>addr:0xAC950Cb6860a35C6862540D4698ad5792726fe32</x:v>
      </x:c>
      <x:c r="C8368" s="31" t="str"/>
      <x:c r="D8368" s="31" t="n">
        <x:v>0</x:v>
      </x:c>
      <x:c r="E8368" s="31" t="str">
        <x:v>no</x:v>
      </x:c>
      <x:c r="F8368" s="31" t="str">
        <x:f>IF(C8368&lt;&gt;"","exclude_synthetic",IF(D8368=0,"exclude_no_activity",IFERROR(VLOOKUP(LOWER(B8368),'Active analysis'!$A$2:$V$58,22,FALSE),"review")))</x:f>
        <x:v>exclude_no_activity</x:v>
      </x:c>
      <x:c r="G8368" s="31" t="n">
        <x:f>IFERROR(VLOOKUP(LOWER(B8368),'Active analysis'!$A$2:$V$58,21,FALSE),0)</x:f>
        <x:v>0</x:v>
      </x:c>
      <x:c r="H8368" s="31" t="str">
        <x:v>not_scanned_rate_limit</x:v>
      </x:c>
      <x:c r="I8368" s="31"/>
      <x:c r="J8368" s="31" t="str">
        <x:f>IF(C8368&lt;&gt;"",C8368,IF(D8368=0,"no signed outgoing testnet activity",IF(F8368="recommend","diverse and persistent testnet activity",IF(F8368="likely_bot","multiple automation signals","insufficient longevity or one automation signal"))))</x:f>
        <x:v>no signed outgoing testnet activity</x:v>
      </x:c>
    </x:row>
    <x:row r="8369">
      <x:c r="A8369" s="31" t="n">
        <x:v>8368</x:v>
      </x:c>
      <x:c r="B8369" s="45" t="str">
        <x:v>addr:0xACA4286f121D132f3EC568360cEAd17Adc768694</x:v>
      </x:c>
      <x:c r="C8369" s="31" t="str"/>
      <x:c r="D8369" s="31" t="n">
        <x:v>0</x:v>
      </x:c>
      <x:c r="E8369" s="31" t="str">
        <x:v>no</x:v>
      </x:c>
      <x:c r="F8369" s="31" t="str">
        <x:f>IF(C8369&lt;&gt;"","exclude_synthetic",IF(D8369=0,"exclude_no_activity",IFERROR(VLOOKUP(LOWER(B8369),'Active analysis'!$A$2:$V$58,22,FALSE),"review")))</x:f>
        <x:v>exclude_no_activity</x:v>
      </x:c>
      <x:c r="G8369" s="31" t="n">
        <x:f>IFERROR(VLOOKUP(LOWER(B8369),'Active analysis'!$A$2:$V$58,21,FALSE),0)</x:f>
        <x:v>0</x:v>
      </x:c>
      <x:c r="H8369" s="31" t="str">
        <x:v>not_scanned_rate_limit</x:v>
      </x:c>
      <x:c r="I8369" s="31"/>
      <x:c r="J8369" s="31" t="str">
        <x:f>IF(C8369&lt;&gt;"",C8369,IF(D8369=0,"no signed outgoing testnet activity",IF(F8369="recommend","diverse and persistent testnet activity",IF(F8369="likely_bot","multiple automation signals","insufficient longevity or one automation signal"))))</x:f>
        <x:v>no signed outgoing testnet activity</x:v>
      </x:c>
    </x:row>
    <x:row r="8370">
      <x:c r="A8370" s="31" t="n">
        <x:v>8369</x:v>
      </x:c>
      <x:c r="B8370" s="45" t="str">
        <x:v>addr:0xAcA4E90C9f6f554c79F2324795A70301aF553319</x:v>
      </x:c>
      <x:c r="C8370" s="31" t="str"/>
      <x:c r="D8370" s="31" t="n">
        <x:v>0</x:v>
      </x:c>
      <x:c r="E8370" s="31" t="str">
        <x:v>no</x:v>
      </x:c>
      <x:c r="F8370" s="31" t="str">
        <x:f>IF(C8370&lt;&gt;"","exclude_synthetic",IF(D8370=0,"exclude_no_activity",IFERROR(VLOOKUP(LOWER(B8370),'Active analysis'!$A$2:$V$58,22,FALSE),"review")))</x:f>
        <x:v>exclude_no_activity</x:v>
      </x:c>
      <x:c r="G8370" s="31" t="n">
        <x:f>IFERROR(VLOOKUP(LOWER(B8370),'Active analysis'!$A$2:$V$58,21,FALSE),0)</x:f>
        <x:v>0</x:v>
      </x:c>
      <x:c r="H8370" s="31" t="str">
        <x:v>not_scanned_rate_limit</x:v>
      </x:c>
      <x:c r="I8370" s="31"/>
      <x:c r="J8370" s="31" t="str">
        <x:f>IF(C8370&lt;&gt;"",C8370,IF(D8370=0,"no signed outgoing testnet activity",IF(F8370="recommend","diverse and persistent testnet activity",IF(F8370="likely_bot","multiple automation signals","insufficient longevity or one automation signal"))))</x:f>
        <x:v>no signed outgoing testnet activity</x:v>
      </x:c>
    </x:row>
    <x:row r="8371">
      <x:c r="A8371" s="31" t="n">
        <x:v>8370</x:v>
      </x:c>
      <x:c r="B8371" s="45" t="str">
        <x:v>addr:0xacb097f9cb2948391277330cbae11d8878e8f3ad</x:v>
      </x:c>
      <x:c r="C8371" s="31" t="str"/>
      <x:c r="D8371" s="31" t="n">
        <x:v>0</x:v>
      </x:c>
      <x:c r="E8371" s="31" t="str">
        <x:v>no</x:v>
      </x:c>
      <x:c r="F8371" s="31" t="str">
        <x:f>IF(C8371&lt;&gt;"","exclude_synthetic",IF(D8371=0,"exclude_no_activity",IFERROR(VLOOKUP(LOWER(B8371),'Active analysis'!$A$2:$V$58,22,FALSE),"review")))</x:f>
        <x:v>exclude_no_activity</x:v>
      </x:c>
      <x:c r="G8371" s="31" t="n">
        <x:f>IFERROR(VLOOKUP(LOWER(B8371),'Active analysis'!$A$2:$V$58,21,FALSE),0)</x:f>
        <x:v>0</x:v>
      </x:c>
      <x:c r="H8371" s="31" t="str">
        <x:v>not_scanned_rate_limit</x:v>
      </x:c>
      <x:c r="I8371" s="31"/>
      <x:c r="J8371" s="31" t="str">
        <x:f>IF(C8371&lt;&gt;"",C8371,IF(D8371=0,"no signed outgoing testnet activity",IF(F8371="recommend","diverse and persistent testnet activity",IF(F8371="likely_bot","multiple automation signals","insufficient longevity or one automation signal"))))</x:f>
        <x:v>no signed outgoing testnet activity</x:v>
      </x:c>
    </x:row>
    <x:row r="8372">
      <x:c r="A8372" s="31" t="n">
        <x:v>8371</x:v>
      </x:c>
      <x:c r="B8372" s="45" t="str">
        <x:v>addr:0xacbCa01f8CE34E6c454570d17d56347103bfC8a7</x:v>
      </x:c>
      <x:c r="C8372" s="31" t="str"/>
      <x:c r="D8372" s="31" t="n">
        <x:v>0</x:v>
      </x:c>
      <x:c r="E8372" s="31" t="str">
        <x:v>no</x:v>
      </x:c>
      <x:c r="F8372" s="31" t="str">
        <x:f>IF(C8372&lt;&gt;"","exclude_synthetic",IF(D8372=0,"exclude_no_activity",IFERROR(VLOOKUP(LOWER(B8372),'Active analysis'!$A$2:$V$58,22,FALSE),"review")))</x:f>
        <x:v>exclude_no_activity</x:v>
      </x:c>
      <x:c r="G8372" s="31" t="n">
        <x:f>IFERROR(VLOOKUP(LOWER(B8372),'Active analysis'!$A$2:$V$58,21,FALSE),0)</x:f>
        <x:v>0</x:v>
      </x:c>
      <x:c r="H8372" s="31" t="str">
        <x:v>not_scanned_rate_limit</x:v>
      </x:c>
      <x:c r="I8372" s="31"/>
      <x:c r="J8372" s="31" t="str">
        <x:f>IF(C8372&lt;&gt;"",C8372,IF(D8372=0,"no signed outgoing testnet activity",IF(F8372="recommend","diverse and persistent testnet activity",IF(F8372="likely_bot","multiple automation signals","insufficient longevity or one automation signal"))))</x:f>
        <x:v>no signed outgoing testnet activity</x:v>
      </x:c>
    </x:row>
    <x:row r="8373">
      <x:c r="A8373" s="31" t="n">
        <x:v>8372</x:v>
      </x:c>
      <x:c r="B8373" s="45" t="str">
        <x:v>addr:0xACc4BcDbE4A86D2e44Ab61658D59C69E0C49ce13</x:v>
      </x:c>
      <x:c r="C8373" s="31" t="str"/>
      <x:c r="D8373" s="31" t="n">
        <x:v>0</x:v>
      </x:c>
      <x:c r="E8373" s="31" t="str">
        <x:v>no</x:v>
      </x:c>
      <x:c r="F8373" s="31" t="str">
        <x:f>IF(C8373&lt;&gt;"","exclude_synthetic",IF(D8373=0,"exclude_no_activity",IFERROR(VLOOKUP(LOWER(B8373),'Active analysis'!$A$2:$V$58,22,FALSE),"review")))</x:f>
        <x:v>exclude_no_activity</x:v>
      </x:c>
      <x:c r="G8373" s="31" t="n">
        <x:f>IFERROR(VLOOKUP(LOWER(B8373),'Active analysis'!$A$2:$V$58,21,FALSE),0)</x:f>
        <x:v>0</x:v>
      </x:c>
      <x:c r="H8373" s="31" t="str">
        <x:v>not_scanned_rate_limit</x:v>
      </x:c>
      <x:c r="I8373" s="31"/>
      <x:c r="J8373" s="31" t="str">
        <x:f>IF(C8373&lt;&gt;"",C8373,IF(D8373=0,"no signed outgoing testnet activity",IF(F8373="recommend","diverse and persistent testnet activity",IF(F8373="likely_bot","multiple automation signals","insufficient longevity or one automation signal"))))</x:f>
        <x:v>no signed outgoing testnet activity</x:v>
      </x:c>
    </x:row>
    <x:row r="8374">
      <x:c r="A8374" s="31" t="n">
        <x:v>8373</x:v>
      </x:c>
      <x:c r="B8374" s="45" t="str">
        <x:v>addr:0xacc853d879ee39d576d00ca092fc822e31fe11fd</x:v>
      </x:c>
      <x:c r="C8374" s="31" t="str"/>
      <x:c r="D8374" s="31" t="n">
        <x:v>0</x:v>
      </x:c>
      <x:c r="E8374" s="31" t="str">
        <x:v>no</x:v>
      </x:c>
      <x:c r="F8374" s="31" t="str">
        <x:f>IF(C8374&lt;&gt;"","exclude_synthetic",IF(D8374=0,"exclude_no_activity",IFERROR(VLOOKUP(LOWER(B8374),'Active analysis'!$A$2:$V$58,22,FALSE),"review")))</x:f>
        <x:v>exclude_no_activity</x:v>
      </x:c>
      <x:c r="G8374" s="31" t="n">
        <x:f>IFERROR(VLOOKUP(LOWER(B8374),'Active analysis'!$A$2:$V$58,21,FALSE),0)</x:f>
        <x:v>0</x:v>
      </x:c>
      <x:c r="H8374" s="31" t="str">
        <x:v>not_scanned_rate_limit</x:v>
      </x:c>
      <x:c r="I8374" s="31"/>
      <x:c r="J8374" s="31" t="str">
        <x:f>IF(C8374&lt;&gt;"",C8374,IF(D8374=0,"no signed outgoing testnet activity",IF(F8374="recommend","diverse and persistent testnet activity",IF(F8374="likely_bot","multiple automation signals","insufficient longevity or one automation signal"))))</x:f>
        <x:v>no signed outgoing testnet activity</x:v>
      </x:c>
    </x:row>
    <x:row r="8375">
      <x:c r="A8375" s="31" t="n">
        <x:v>8374</x:v>
      </x:c>
      <x:c r="B8375" s="45" t="str">
        <x:v>addr:0xACca167Aeec0c780200FD39066C98D2017f40622</x:v>
      </x:c>
      <x:c r="C8375" s="31" t="str"/>
      <x:c r="D8375" s="31" t="n">
        <x:v>0</x:v>
      </x:c>
      <x:c r="E8375" s="31" t="str">
        <x:v>no</x:v>
      </x:c>
      <x:c r="F8375" s="31" t="str">
        <x:f>IF(C8375&lt;&gt;"","exclude_synthetic",IF(D8375=0,"exclude_no_activity",IFERROR(VLOOKUP(LOWER(B8375),'Active analysis'!$A$2:$V$58,22,FALSE),"review")))</x:f>
        <x:v>exclude_no_activity</x:v>
      </x:c>
      <x:c r="G8375" s="31" t="n">
        <x:f>IFERROR(VLOOKUP(LOWER(B8375),'Active analysis'!$A$2:$V$58,21,FALSE),0)</x:f>
        <x:v>0</x:v>
      </x:c>
      <x:c r="H8375" s="31" t="str">
        <x:v>not_scanned_rate_limit</x:v>
      </x:c>
      <x:c r="I8375" s="31"/>
      <x:c r="J8375" s="31" t="str">
        <x:f>IF(C8375&lt;&gt;"",C8375,IF(D8375=0,"no signed outgoing testnet activity",IF(F8375="recommend","diverse and persistent testnet activity",IF(F8375="likely_bot","multiple automation signals","insufficient longevity or one automation signal"))))</x:f>
        <x:v>no signed outgoing testnet activity</x:v>
      </x:c>
    </x:row>
    <x:row r="8376">
      <x:c r="A8376" s="31" t="n">
        <x:v>8375</x:v>
      </x:c>
      <x:c r="B8376" s="45" t="str">
        <x:v>addr:0xacdfaabfe5ce367ac25531adebbcda0473ba1217</x:v>
      </x:c>
      <x:c r="C8376" s="31" t="str"/>
      <x:c r="D8376" s="31" t="n">
        <x:v>0</x:v>
      </x:c>
      <x:c r="E8376" s="31" t="str">
        <x:v>no</x:v>
      </x:c>
      <x:c r="F8376" s="31" t="str">
        <x:f>IF(C8376&lt;&gt;"","exclude_synthetic",IF(D8376=0,"exclude_no_activity",IFERROR(VLOOKUP(LOWER(B8376),'Active analysis'!$A$2:$V$58,22,FALSE),"review")))</x:f>
        <x:v>exclude_no_activity</x:v>
      </x:c>
      <x:c r="G8376" s="31" t="n">
        <x:f>IFERROR(VLOOKUP(LOWER(B8376),'Active analysis'!$A$2:$V$58,21,FALSE),0)</x:f>
        <x:v>0</x:v>
      </x:c>
      <x:c r="H8376" s="31" t="str">
        <x:v>not_scanned_rate_limit</x:v>
      </x:c>
      <x:c r="I8376" s="31"/>
      <x:c r="J8376" s="31" t="str">
        <x:f>IF(C8376&lt;&gt;"",C8376,IF(D8376=0,"no signed outgoing testnet activity",IF(F8376="recommend","diverse and persistent testnet activity",IF(F8376="likely_bot","multiple automation signals","insufficient longevity or one automation signal"))))</x:f>
        <x:v>no signed outgoing testnet activity</x:v>
      </x:c>
    </x:row>
    <x:row r="8377">
      <x:c r="A8377" s="31" t="n">
        <x:v>8376</x:v>
      </x:c>
      <x:c r="B8377" s="45" t="str">
        <x:v>addr:0xACE17B154cB722f336177400ab48bb29c8e6F04c</x:v>
      </x:c>
      <x:c r="C8377" s="31" t="str"/>
      <x:c r="D8377" s="31" t="n">
        <x:v>0</x:v>
      </x:c>
      <x:c r="E8377" s="31" t="str">
        <x:v>no</x:v>
      </x:c>
      <x:c r="F8377" s="31" t="str">
        <x:f>IF(C8377&lt;&gt;"","exclude_synthetic",IF(D8377=0,"exclude_no_activity",IFERROR(VLOOKUP(LOWER(B8377),'Active analysis'!$A$2:$V$58,22,FALSE),"review")))</x:f>
        <x:v>exclude_no_activity</x:v>
      </x:c>
      <x:c r="G8377" s="31" t="n">
        <x:f>IFERROR(VLOOKUP(LOWER(B8377),'Active analysis'!$A$2:$V$58,21,FALSE),0)</x:f>
        <x:v>0</x:v>
      </x:c>
      <x:c r="H8377" s="31" t="str">
        <x:v>not_scanned_rate_limit</x:v>
      </x:c>
      <x:c r="I8377" s="31"/>
      <x:c r="J8377" s="31" t="str">
        <x:f>IF(C8377&lt;&gt;"",C8377,IF(D8377=0,"no signed outgoing testnet activity",IF(F8377="recommend","diverse and persistent testnet activity",IF(F8377="likely_bot","multiple automation signals","insufficient longevity or one automation signal"))))</x:f>
        <x:v>no signed outgoing testnet activity</x:v>
      </x:c>
    </x:row>
    <x:row r="8378">
      <x:c r="A8378" s="31" t="n">
        <x:v>8377</x:v>
      </x:c>
      <x:c r="B8378" s="45" t="str">
        <x:v>addr:0xacE47338Ac8DE0Ff85c7481dF1038Ec8eFE6B865</x:v>
      </x:c>
      <x:c r="C8378" s="31" t="str"/>
      <x:c r="D8378" s="31" t="n">
        <x:v>0</x:v>
      </x:c>
      <x:c r="E8378" s="31" t="str">
        <x:v>no</x:v>
      </x:c>
      <x:c r="F8378" s="31" t="str">
        <x:f>IF(C8378&lt;&gt;"","exclude_synthetic",IF(D8378=0,"exclude_no_activity",IFERROR(VLOOKUP(LOWER(B8378),'Active analysis'!$A$2:$V$58,22,FALSE),"review")))</x:f>
        <x:v>exclude_no_activity</x:v>
      </x:c>
      <x:c r="G8378" s="31" t="n">
        <x:f>IFERROR(VLOOKUP(LOWER(B8378),'Active analysis'!$A$2:$V$58,21,FALSE),0)</x:f>
        <x:v>0</x:v>
      </x:c>
      <x:c r="H8378" s="31" t="str">
        <x:v>not_scanned_rate_limit</x:v>
      </x:c>
      <x:c r="I8378" s="31"/>
      <x:c r="J8378" s="31" t="str">
        <x:f>IF(C8378&lt;&gt;"",C8378,IF(D8378=0,"no signed outgoing testnet activity",IF(F8378="recommend","diverse and persistent testnet activity",IF(F8378="likely_bot","multiple automation signals","insufficient longevity or one automation signal"))))</x:f>
        <x:v>no signed outgoing testnet activity</x:v>
      </x:c>
    </x:row>
    <x:row r="8379">
      <x:c r="A8379" s="31" t="n">
        <x:v>8378</x:v>
      </x:c>
      <x:c r="B8379" s="45" t="str">
        <x:v>addr:0xACe6fAB9814DEbA033DA6D91B86E0BEe28008D07</x:v>
      </x:c>
      <x:c r="C8379" s="31" t="str"/>
      <x:c r="D8379" s="31" t="n">
        <x:v>0</x:v>
      </x:c>
      <x:c r="E8379" s="31" t="str">
        <x:v>no</x:v>
      </x:c>
      <x:c r="F8379" s="31" t="str">
        <x:f>IF(C8379&lt;&gt;"","exclude_synthetic",IF(D8379=0,"exclude_no_activity",IFERROR(VLOOKUP(LOWER(B8379),'Active analysis'!$A$2:$V$58,22,FALSE),"review")))</x:f>
        <x:v>exclude_no_activity</x:v>
      </x:c>
      <x:c r="G8379" s="31" t="n">
        <x:f>IFERROR(VLOOKUP(LOWER(B8379),'Active analysis'!$A$2:$V$58,21,FALSE),0)</x:f>
        <x:v>0</x:v>
      </x:c>
      <x:c r="H8379" s="31" t="str">
        <x:v>not_scanned_rate_limit</x:v>
      </x:c>
      <x:c r="I8379" s="31"/>
      <x:c r="J8379" s="31" t="str">
        <x:f>IF(C8379&lt;&gt;"",C8379,IF(D8379=0,"no signed outgoing testnet activity",IF(F8379="recommend","diverse and persistent testnet activity",IF(F8379="likely_bot","multiple automation signals","insufficient longevity or one automation signal"))))</x:f>
        <x:v>no signed outgoing testnet activity</x:v>
      </x:c>
    </x:row>
    <x:row r="8380">
      <x:c r="A8380" s="31" t="n">
        <x:v>8379</x:v>
      </x:c>
      <x:c r="B8380" s="45" t="str">
        <x:v>addr:0xaCf7452c49B4cC1EF479Ee4A731Beb5651f67224</x:v>
      </x:c>
      <x:c r="C8380" s="31" t="str"/>
      <x:c r="D8380" s="31" t="n">
        <x:v>0</x:v>
      </x:c>
      <x:c r="E8380" s="31" t="str">
        <x:v>no</x:v>
      </x:c>
      <x:c r="F8380" s="31" t="str">
        <x:f>IF(C8380&lt;&gt;"","exclude_synthetic",IF(D8380=0,"exclude_no_activity",IFERROR(VLOOKUP(LOWER(B8380),'Active analysis'!$A$2:$V$58,22,FALSE),"review")))</x:f>
        <x:v>exclude_no_activity</x:v>
      </x:c>
      <x:c r="G8380" s="31" t="n">
        <x:f>IFERROR(VLOOKUP(LOWER(B8380),'Active analysis'!$A$2:$V$58,21,FALSE),0)</x:f>
        <x:v>0</x:v>
      </x:c>
      <x:c r="H8380" s="31" t="str">
        <x:v>not_scanned_rate_limit</x:v>
      </x:c>
      <x:c r="I8380" s="31"/>
      <x:c r="J8380" s="31" t="str">
        <x:f>IF(C8380&lt;&gt;"",C8380,IF(D8380=0,"no signed outgoing testnet activity",IF(F8380="recommend","diverse and persistent testnet activity",IF(F8380="likely_bot","multiple automation signals","insufficient longevity or one automation signal"))))</x:f>
        <x:v>no signed outgoing testnet activity</x:v>
      </x:c>
    </x:row>
    <x:row r="8381">
      <x:c r="A8381" s="31" t="n">
        <x:v>8380</x:v>
      </x:c>
      <x:c r="B8381" s="45" t="str">
        <x:v>addr:0xacF7655Fca8AAF1dEFA907EbbbBC722DFe8a4F17</x:v>
      </x:c>
      <x:c r="C8381" s="31" t="str"/>
      <x:c r="D8381" s="31" t="n">
        <x:v>0</x:v>
      </x:c>
      <x:c r="E8381" s="31" t="str">
        <x:v>no</x:v>
      </x:c>
      <x:c r="F8381" s="31" t="str">
        <x:f>IF(C8381&lt;&gt;"","exclude_synthetic",IF(D8381=0,"exclude_no_activity",IFERROR(VLOOKUP(LOWER(B8381),'Active analysis'!$A$2:$V$58,22,FALSE),"review")))</x:f>
        <x:v>exclude_no_activity</x:v>
      </x:c>
      <x:c r="G8381" s="31" t="n">
        <x:f>IFERROR(VLOOKUP(LOWER(B8381),'Active analysis'!$A$2:$V$58,21,FALSE),0)</x:f>
        <x:v>0</x:v>
      </x:c>
      <x:c r="H8381" s="31" t="str">
        <x:v>not_scanned_rate_limit</x:v>
      </x:c>
      <x:c r="I8381" s="31"/>
      <x:c r="J8381" s="31" t="str">
        <x:f>IF(C8381&lt;&gt;"",C8381,IF(D8381=0,"no signed outgoing testnet activity",IF(F8381="recommend","diverse and persistent testnet activity",IF(F8381="likely_bot","multiple automation signals","insufficient longevity or one automation signal"))))</x:f>
        <x:v>no signed outgoing testnet activity</x:v>
      </x:c>
    </x:row>
    <x:row r="8382">
      <x:c r="A8382" s="31" t="n">
        <x:v>8381</x:v>
      </x:c>
      <x:c r="B8382" s="45" t="str">
        <x:v>addr:0xacf7aafb78bc9831c3d1dcf3afdc59fed08916a2</x:v>
      </x:c>
      <x:c r="C8382" s="31" t="str"/>
      <x:c r="D8382" s="31" t="n">
        <x:v>0</x:v>
      </x:c>
      <x:c r="E8382" s="31" t="str">
        <x:v>no</x:v>
      </x:c>
      <x:c r="F8382" s="31" t="str">
        <x:f>IF(C8382&lt;&gt;"","exclude_synthetic",IF(D8382=0,"exclude_no_activity",IFERROR(VLOOKUP(LOWER(B8382),'Active analysis'!$A$2:$V$58,22,FALSE),"review")))</x:f>
        <x:v>exclude_no_activity</x:v>
      </x:c>
      <x:c r="G8382" s="31" t="n">
        <x:f>IFERROR(VLOOKUP(LOWER(B8382),'Active analysis'!$A$2:$V$58,21,FALSE),0)</x:f>
        <x:v>0</x:v>
      </x:c>
      <x:c r="H8382" s="31" t="str">
        <x:v>not_scanned_rate_limit</x:v>
      </x:c>
      <x:c r="I8382" s="31"/>
      <x:c r="J8382" s="31" t="str">
        <x:f>IF(C8382&lt;&gt;"",C8382,IF(D8382=0,"no signed outgoing testnet activity",IF(F8382="recommend","diverse and persistent testnet activity",IF(F8382="likely_bot","multiple automation signals","insufficient longevity or one automation signal"))))</x:f>
        <x:v>no signed outgoing testnet activity</x:v>
      </x:c>
    </x:row>
    <x:row r="8383">
      <x:c r="A8383" s="31" t="n">
        <x:v>8382</x:v>
      </x:c>
      <x:c r="B8383" s="45" t="str">
        <x:v>addr:0xacfc94a5c4ac40165cefc92c7121e8f8829ff1d2</x:v>
      </x:c>
      <x:c r="C8383" s="31" t="str"/>
      <x:c r="D8383" s="31" t="n">
        <x:v>0</x:v>
      </x:c>
      <x:c r="E8383" s="31" t="str">
        <x:v>no</x:v>
      </x:c>
      <x:c r="F8383" s="31" t="str">
        <x:f>IF(C8383&lt;&gt;"","exclude_synthetic",IF(D8383=0,"exclude_no_activity",IFERROR(VLOOKUP(LOWER(B8383),'Active analysis'!$A$2:$V$58,22,FALSE),"review")))</x:f>
        <x:v>exclude_no_activity</x:v>
      </x:c>
      <x:c r="G8383" s="31" t="n">
        <x:f>IFERROR(VLOOKUP(LOWER(B8383),'Active analysis'!$A$2:$V$58,21,FALSE),0)</x:f>
        <x:v>0</x:v>
      </x:c>
      <x:c r="H8383" s="31" t="str">
        <x:v>not_scanned_rate_limit</x:v>
      </x:c>
      <x:c r="I8383" s="31"/>
      <x:c r="J8383" s="31" t="str">
        <x:f>IF(C8383&lt;&gt;"",C8383,IF(D8383=0,"no signed outgoing testnet activity",IF(F8383="recommend","diverse and persistent testnet activity",IF(F8383="likely_bot","multiple automation signals","insufficient longevity or one automation signal"))))</x:f>
        <x:v>no signed outgoing testnet activity</x:v>
      </x:c>
    </x:row>
    <x:row r="8384">
      <x:c r="A8384" s="31" t="n">
        <x:v>8383</x:v>
      </x:c>
      <x:c r="B8384" s="45" t="str">
        <x:v>addr:0xad073005b19a41279c5208ccec1898e062db0e37</x:v>
      </x:c>
      <x:c r="C8384" s="31" t="str"/>
      <x:c r="D8384" s="31" t="n">
        <x:v>0</x:v>
      </x:c>
      <x:c r="E8384" s="31" t="str">
        <x:v>no</x:v>
      </x:c>
      <x:c r="F8384" s="31" t="str">
        <x:f>IF(C8384&lt;&gt;"","exclude_synthetic",IF(D8384=0,"exclude_no_activity",IFERROR(VLOOKUP(LOWER(B8384),'Active analysis'!$A$2:$V$58,22,FALSE),"review")))</x:f>
        <x:v>exclude_no_activity</x:v>
      </x:c>
      <x:c r="G8384" s="31" t="n">
        <x:f>IFERROR(VLOOKUP(LOWER(B8384),'Active analysis'!$A$2:$V$58,21,FALSE),0)</x:f>
        <x:v>0</x:v>
      </x:c>
      <x:c r="H8384" s="31" t="str">
        <x:v>not_scanned_rate_limit</x:v>
      </x:c>
      <x:c r="I8384" s="31"/>
      <x:c r="J8384" s="31" t="str">
        <x:f>IF(C8384&lt;&gt;"",C8384,IF(D8384=0,"no signed outgoing testnet activity",IF(F8384="recommend","diverse and persistent testnet activity",IF(F8384="likely_bot","multiple automation signals","insufficient longevity or one automation signal"))))</x:f>
        <x:v>no signed outgoing testnet activity</x:v>
      </x:c>
    </x:row>
    <x:row r="8385">
      <x:c r="A8385" s="31" t="n">
        <x:v>8384</x:v>
      </x:c>
      <x:c r="B8385" s="45" t="str">
        <x:v>addr:0xad09be61a72edd18c54b1fc9abedf7dca7f06b8a</x:v>
      </x:c>
      <x:c r="C8385" s="31" t="str"/>
      <x:c r="D8385" s="31" t="n">
        <x:v>0</x:v>
      </x:c>
      <x:c r="E8385" s="31" t="str">
        <x:v>no</x:v>
      </x:c>
      <x:c r="F8385" s="31" t="str">
        <x:f>IF(C8385&lt;&gt;"","exclude_synthetic",IF(D8385=0,"exclude_no_activity",IFERROR(VLOOKUP(LOWER(B8385),'Active analysis'!$A$2:$V$58,22,FALSE),"review")))</x:f>
        <x:v>exclude_no_activity</x:v>
      </x:c>
      <x:c r="G8385" s="31" t="n">
        <x:f>IFERROR(VLOOKUP(LOWER(B8385),'Active analysis'!$A$2:$V$58,21,FALSE),0)</x:f>
        <x:v>0</x:v>
      </x:c>
      <x:c r="H8385" s="31" t="str">
        <x:v>not_scanned_rate_limit</x:v>
      </x:c>
      <x:c r="I8385" s="31"/>
      <x:c r="J8385" s="31" t="str">
        <x:f>IF(C8385&lt;&gt;"",C8385,IF(D8385=0,"no signed outgoing testnet activity",IF(F8385="recommend","diverse and persistent testnet activity",IF(F8385="likely_bot","multiple automation signals","insufficient longevity or one automation signal"))))</x:f>
        <x:v>no signed outgoing testnet activity</x:v>
      </x:c>
    </x:row>
    <x:row r="8386">
      <x:c r="A8386" s="31" t="n">
        <x:v>8385</x:v>
      </x:c>
      <x:c r="B8386" s="45" t="str">
        <x:v>addr:0xad0d69701a460ff77d32f876f0c81db6e460441f</x:v>
      </x:c>
      <x:c r="C8386" s="31" t="str"/>
      <x:c r="D8386" s="31" t="n">
        <x:v>0</x:v>
      </x:c>
      <x:c r="E8386" s="31" t="str">
        <x:v>no</x:v>
      </x:c>
      <x:c r="F8386" s="31" t="str">
        <x:f>IF(C8386&lt;&gt;"","exclude_synthetic",IF(D8386=0,"exclude_no_activity",IFERROR(VLOOKUP(LOWER(B8386),'Active analysis'!$A$2:$V$58,22,FALSE),"review")))</x:f>
        <x:v>exclude_no_activity</x:v>
      </x:c>
      <x:c r="G8386" s="31" t="n">
        <x:f>IFERROR(VLOOKUP(LOWER(B8386),'Active analysis'!$A$2:$V$58,21,FALSE),0)</x:f>
        <x:v>0</x:v>
      </x:c>
      <x:c r="H8386" s="31" t="str">
        <x:v>not_scanned_rate_limit</x:v>
      </x:c>
      <x:c r="I8386" s="31"/>
      <x:c r="J8386" s="31" t="str">
        <x:f>IF(C8386&lt;&gt;"",C8386,IF(D8386=0,"no signed outgoing testnet activity",IF(F8386="recommend","diverse and persistent testnet activity",IF(F8386="likely_bot","multiple automation signals","insufficient longevity or one automation signal"))))</x:f>
        <x:v>no signed outgoing testnet activity</x:v>
      </x:c>
    </x:row>
    <x:row r="8387">
      <x:c r="A8387" s="31" t="n">
        <x:v>8386</x:v>
      </x:c>
      <x:c r="B8387" s="45" t="str">
        <x:v>addr:0xAD1BC239d4954130a284B9a66fF3e1c2F37E333C</x:v>
      </x:c>
      <x:c r="C8387" s="31" t="str"/>
      <x:c r="D8387" s="31" t="n">
        <x:v>0</x:v>
      </x:c>
      <x:c r="E8387" s="31" t="str">
        <x:v>no</x:v>
      </x:c>
      <x:c r="F8387" s="31" t="str">
        <x:f>IF(C8387&lt;&gt;"","exclude_synthetic",IF(D8387=0,"exclude_no_activity",IFERROR(VLOOKUP(LOWER(B8387),'Active analysis'!$A$2:$V$58,22,FALSE),"review")))</x:f>
        <x:v>exclude_no_activity</x:v>
      </x:c>
      <x:c r="G8387" s="31" t="n">
        <x:f>IFERROR(VLOOKUP(LOWER(B8387),'Active analysis'!$A$2:$V$58,21,FALSE),0)</x:f>
        <x:v>0</x:v>
      </x:c>
      <x:c r="H8387" s="31" t="str">
        <x:v>not_scanned_rate_limit</x:v>
      </x:c>
      <x:c r="I8387" s="31"/>
      <x:c r="J8387" s="31" t="str">
        <x:f>IF(C8387&lt;&gt;"",C8387,IF(D8387=0,"no signed outgoing testnet activity",IF(F8387="recommend","diverse and persistent testnet activity",IF(F8387="likely_bot","multiple automation signals","insufficient longevity or one automation signal"))))</x:f>
        <x:v>no signed outgoing testnet activity</x:v>
      </x:c>
    </x:row>
    <x:row r="8388">
      <x:c r="A8388" s="31" t="n">
        <x:v>8387</x:v>
      </x:c>
      <x:c r="B8388" s="45" t="str">
        <x:v>addr:0xad227275f953fc000d3b6a185a53555d7c83b8c3</x:v>
      </x:c>
      <x:c r="C8388" s="31" t="str"/>
      <x:c r="D8388" s="31" t="n">
        <x:v>0</x:v>
      </x:c>
      <x:c r="E8388" s="31" t="str">
        <x:v>no</x:v>
      </x:c>
      <x:c r="F8388" s="31" t="str">
        <x:f>IF(C8388&lt;&gt;"","exclude_synthetic",IF(D8388=0,"exclude_no_activity",IFERROR(VLOOKUP(LOWER(B8388),'Active analysis'!$A$2:$V$58,22,FALSE),"review")))</x:f>
        <x:v>exclude_no_activity</x:v>
      </x:c>
      <x:c r="G8388" s="31" t="n">
        <x:f>IFERROR(VLOOKUP(LOWER(B8388),'Active analysis'!$A$2:$V$58,21,FALSE),0)</x:f>
        <x:v>0</x:v>
      </x:c>
      <x:c r="H8388" s="31" t="str">
        <x:v>not_scanned_rate_limit</x:v>
      </x:c>
      <x:c r="I8388" s="31"/>
      <x:c r="J8388" s="31" t="str">
        <x:f>IF(C8388&lt;&gt;"",C8388,IF(D8388=0,"no signed outgoing testnet activity",IF(F8388="recommend","diverse and persistent testnet activity",IF(F8388="likely_bot","multiple automation signals","insufficient longevity or one automation signal"))))</x:f>
        <x:v>no signed outgoing testnet activity</x:v>
      </x:c>
    </x:row>
    <x:row r="8389">
      <x:c r="A8389" s="31" t="n">
        <x:v>8388</x:v>
      </x:c>
      <x:c r="B8389" s="45" t="str">
        <x:v>addr:0xad2e1563220f4e4e7a6ee02d7a431cf21c63b2c1</x:v>
      </x:c>
      <x:c r="C8389" s="31" t="str"/>
      <x:c r="D8389" s="31" t="n">
        <x:v>0</x:v>
      </x:c>
      <x:c r="E8389" s="31" t="str">
        <x:v>no</x:v>
      </x:c>
      <x:c r="F8389" s="31" t="str">
        <x:f>IF(C8389&lt;&gt;"","exclude_synthetic",IF(D8389=0,"exclude_no_activity",IFERROR(VLOOKUP(LOWER(B8389),'Active analysis'!$A$2:$V$58,22,FALSE),"review")))</x:f>
        <x:v>exclude_no_activity</x:v>
      </x:c>
      <x:c r="G8389" s="31" t="n">
        <x:f>IFERROR(VLOOKUP(LOWER(B8389),'Active analysis'!$A$2:$V$58,21,FALSE),0)</x:f>
        <x:v>0</x:v>
      </x:c>
      <x:c r="H8389" s="31" t="str">
        <x:v>not_scanned_rate_limit</x:v>
      </x:c>
      <x:c r="I8389" s="31"/>
      <x:c r="J8389" s="31" t="str">
        <x:f>IF(C8389&lt;&gt;"",C8389,IF(D8389=0,"no signed outgoing testnet activity",IF(F8389="recommend","diverse and persistent testnet activity",IF(F8389="likely_bot","multiple automation signals","insufficient longevity or one automation signal"))))</x:f>
        <x:v>no signed outgoing testnet activity</x:v>
      </x:c>
    </x:row>
    <x:row r="8390">
      <x:c r="A8390" s="31" t="n">
        <x:v>8389</x:v>
      </x:c>
      <x:c r="B8390" s="45" t="str">
        <x:v>addr:0xaD333325F17eB452DfcD5Ee18D84ebED27a2FBBe</x:v>
      </x:c>
      <x:c r="C8390" s="31" t="str"/>
      <x:c r="D8390" s="31" t="n">
        <x:v>0</x:v>
      </x:c>
      <x:c r="E8390" s="31" t="str">
        <x:v>no</x:v>
      </x:c>
      <x:c r="F8390" s="31" t="str">
        <x:f>IF(C8390&lt;&gt;"","exclude_synthetic",IF(D8390=0,"exclude_no_activity",IFERROR(VLOOKUP(LOWER(B8390),'Active analysis'!$A$2:$V$58,22,FALSE),"review")))</x:f>
        <x:v>exclude_no_activity</x:v>
      </x:c>
      <x:c r="G8390" s="31" t="n">
        <x:f>IFERROR(VLOOKUP(LOWER(B8390),'Active analysis'!$A$2:$V$58,21,FALSE),0)</x:f>
        <x:v>0</x:v>
      </x:c>
      <x:c r="H8390" s="31" t="str">
        <x:v>not_scanned_rate_limit</x:v>
      </x:c>
      <x:c r="I8390" s="31"/>
      <x:c r="J8390" s="31" t="str">
        <x:f>IF(C8390&lt;&gt;"",C8390,IF(D8390=0,"no signed outgoing testnet activity",IF(F8390="recommend","diverse and persistent testnet activity",IF(F8390="likely_bot","multiple automation signals","insufficient longevity or one automation signal"))))</x:f>
        <x:v>no signed outgoing testnet activity</x:v>
      </x:c>
    </x:row>
    <x:row r="8391">
      <x:c r="A8391" s="31" t="n">
        <x:v>8390</x:v>
      </x:c>
      <x:c r="B8391" s="45" t="str">
        <x:v>addr:0xad379954a330694ba0be724479d8952ee7969aa0</x:v>
      </x:c>
      <x:c r="C8391" s="31" t="str"/>
      <x:c r="D8391" s="31" t="n">
        <x:v>0</x:v>
      </x:c>
      <x:c r="E8391" s="31" t="str">
        <x:v>no</x:v>
      </x:c>
      <x:c r="F8391" s="31" t="str">
        <x:f>IF(C8391&lt;&gt;"","exclude_synthetic",IF(D8391=0,"exclude_no_activity",IFERROR(VLOOKUP(LOWER(B8391),'Active analysis'!$A$2:$V$58,22,FALSE),"review")))</x:f>
        <x:v>exclude_no_activity</x:v>
      </x:c>
      <x:c r="G8391" s="31" t="n">
        <x:f>IFERROR(VLOOKUP(LOWER(B8391),'Active analysis'!$A$2:$V$58,21,FALSE),0)</x:f>
        <x:v>0</x:v>
      </x:c>
      <x:c r="H8391" s="31" t="str">
        <x:v>not_scanned_rate_limit</x:v>
      </x:c>
      <x:c r="I8391" s="31"/>
      <x:c r="J8391" s="31" t="str">
        <x:f>IF(C8391&lt;&gt;"",C8391,IF(D8391=0,"no signed outgoing testnet activity",IF(F8391="recommend","diverse and persistent testnet activity",IF(F8391="likely_bot","multiple automation signals","insufficient longevity or one automation signal"))))</x:f>
        <x:v>no signed outgoing testnet activity</x:v>
      </x:c>
    </x:row>
    <x:row r="8392">
      <x:c r="A8392" s="31" t="n">
        <x:v>8391</x:v>
      </x:c>
      <x:c r="B8392" s="45" t="str">
        <x:v>addr:0xaD3B672978AD1fb524E6F76804cf4e59C2587222</x:v>
      </x:c>
      <x:c r="C8392" s="31" t="str"/>
      <x:c r="D8392" s="31" t="n">
        <x:v>0</x:v>
      </x:c>
      <x:c r="E8392" s="31" t="str">
        <x:v>no</x:v>
      </x:c>
      <x:c r="F8392" s="31" t="str">
        <x:f>IF(C8392&lt;&gt;"","exclude_synthetic",IF(D8392=0,"exclude_no_activity",IFERROR(VLOOKUP(LOWER(B8392),'Active analysis'!$A$2:$V$58,22,FALSE),"review")))</x:f>
        <x:v>exclude_no_activity</x:v>
      </x:c>
      <x:c r="G8392" s="31" t="n">
        <x:f>IFERROR(VLOOKUP(LOWER(B8392),'Active analysis'!$A$2:$V$58,21,FALSE),0)</x:f>
        <x:v>0</x:v>
      </x:c>
      <x:c r="H8392" s="31" t="str">
        <x:v>not_scanned_rate_limit</x:v>
      </x:c>
      <x:c r="I8392" s="31"/>
      <x:c r="J8392" s="31" t="str">
        <x:f>IF(C8392&lt;&gt;"",C8392,IF(D8392=0,"no signed outgoing testnet activity",IF(F8392="recommend","diverse and persistent testnet activity",IF(F8392="likely_bot","multiple automation signals","insufficient longevity or one automation signal"))))</x:f>
        <x:v>no signed outgoing testnet activity</x:v>
      </x:c>
    </x:row>
    <x:row r="8393">
      <x:c r="A8393" s="31" t="n">
        <x:v>8392</x:v>
      </x:c>
      <x:c r="B8393" s="45" t="str">
        <x:v>addr:0xAD3e05467317Ee3C9DAd36c7bD234EE5374aB714</x:v>
      </x:c>
      <x:c r="C8393" s="31" t="str"/>
      <x:c r="D8393" s="31" t="n">
        <x:v>0</x:v>
      </x:c>
      <x:c r="E8393" s="31" t="str">
        <x:v>no</x:v>
      </x:c>
      <x:c r="F8393" s="31" t="str">
        <x:f>IF(C8393&lt;&gt;"","exclude_synthetic",IF(D8393=0,"exclude_no_activity",IFERROR(VLOOKUP(LOWER(B8393),'Active analysis'!$A$2:$V$58,22,FALSE),"review")))</x:f>
        <x:v>exclude_no_activity</x:v>
      </x:c>
      <x:c r="G8393" s="31" t="n">
        <x:f>IFERROR(VLOOKUP(LOWER(B8393),'Active analysis'!$A$2:$V$58,21,FALSE),0)</x:f>
        <x:v>0</x:v>
      </x:c>
      <x:c r="H8393" s="31" t="str">
        <x:v>not_scanned_rate_limit</x:v>
      </x:c>
      <x:c r="I8393" s="31"/>
      <x:c r="J8393" s="31" t="str">
        <x:f>IF(C8393&lt;&gt;"",C8393,IF(D8393=0,"no signed outgoing testnet activity",IF(F8393="recommend","diverse and persistent testnet activity",IF(F8393="likely_bot","multiple automation signals","insufficient longevity or one automation signal"))))</x:f>
        <x:v>no signed outgoing testnet activity</x:v>
      </x:c>
    </x:row>
    <x:row r="8394">
      <x:c r="A8394" s="31" t="n">
        <x:v>8393</x:v>
      </x:c>
      <x:c r="B8394" s="45" t="str">
        <x:v>addr:0xad3f4004b1029328a239ba4000f24497e0050f1a</x:v>
      </x:c>
      <x:c r="C8394" s="31" t="str"/>
      <x:c r="D8394" s="31" t="n">
        <x:v>0</x:v>
      </x:c>
      <x:c r="E8394" s="31" t="str">
        <x:v>no</x:v>
      </x:c>
      <x:c r="F8394" s="31" t="str">
        <x:f>IF(C8394&lt;&gt;"","exclude_synthetic",IF(D8394=0,"exclude_no_activity",IFERROR(VLOOKUP(LOWER(B8394),'Active analysis'!$A$2:$V$58,22,FALSE),"review")))</x:f>
        <x:v>exclude_no_activity</x:v>
      </x:c>
      <x:c r="G8394" s="31" t="n">
        <x:f>IFERROR(VLOOKUP(LOWER(B8394),'Active analysis'!$A$2:$V$58,21,FALSE),0)</x:f>
        <x:v>0</x:v>
      </x:c>
      <x:c r="H8394" s="31" t="str">
        <x:v>not_scanned_rate_limit</x:v>
      </x:c>
      <x:c r="I8394" s="31"/>
      <x:c r="J8394" s="31" t="str">
        <x:f>IF(C8394&lt;&gt;"",C8394,IF(D8394=0,"no signed outgoing testnet activity",IF(F8394="recommend","diverse and persistent testnet activity",IF(F8394="likely_bot","multiple automation signals","insufficient longevity or one automation signal"))))</x:f>
        <x:v>no signed outgoing testnet activity</x:v>
      </x:c>
    </x:row>
    <x:row r="8395">
      <x:c r="A8395" s="31" t="n">
        <x:v>8394</x:v>
      </x:c>
      <x:c r="B8395" s="45" t="str">
        <x:v>addr:0xaD4162BF839180b1B0e1CF1ee720F047fb6d3F5A</x:v>
      </x:c>
      <x:c r="C8395" s="31" t="str"/>
      <x:c r="D8395" s="31" t="n">
        <x:v>0</x:v>
      </x:c>
      <x:c r="E8395" s="31" t="str">
        <x:v>no</x:v>
      </x:c>
      <x:c r="F8395" s="31" t="str">
        <x:f>IF(C8395&lt;&gt;"","exclude_synthetic",IF(D8395=0,"exclude_no_activity",IFERROR(VLOOKUP(LOWER(B8395),'Active analysis'!$A$2:$V$58,22,FALSE),"review")))</x:f>
        <x:v>exclude_no_activity</x:v>
      </x:c>
      <x:c r="G8395" s="31" t="n">
        <x:f>IFERROR(VLOOKUP(LOWER(B8395),'Active analysis'!$A$2:$V$58,21,FALSE),0)</x:f>
        <x:v>0</x:v>
      </x:c>
      <x:c r="H8395" s="31" t="str">
        <x:v>not_scanned_rate_limit</x:v>
      </x:c>
      <x:c r="I8395" s="31"/>
      <x:c r="J8395" s="31" t="str">
        <x:f>IF(C8395&lt;&gt;"",C8395,IF(D8395=0,"no signed outgoing testnet activity",IF(F8395="recommend","diverse and persistent testnet activity",IF(F8395="likely_bot","multiple automation signals","insufficient longevity or one automation signal"))))</x:f>
        <x:v>no signed outgoing testnet activity</x:v>
      </x:c>
    </x:row>
    <x:row r="8396">
      <x:c r="A8396" s="31" t="n">
        <x:v>8395</x:v>
      </x:c>
      <x:c r="B8396" s="45" t="str">
        <x:v>addr:0xad4A90bAe2790DaE334EaE822C4ABD52A8704B96</x:v>
      </x:c>
      <x:c r="C8396" s="31" t="str"/>
      <x:c r="D8396" s="31" t="n">
        <x:v>0</x:v>
      </x:c>
      <x:c r="E8396" s="31" t="str">
        <x:v>no</x:v>
      </x:c>
      <x:c r="F8396" s="31" t="str">
        <x:f>IF(C8396&lt;&gt;"","exclude_synthetic",IF(D8396=0,"exclude_no_activity",IFERROR(VLOOKUP(LOWER(B8396),'Active analysis'!$A$2:$V$58,22,FALSE),"review")))</x:f>
        <x:v>exclude_no_activity</x:v>
      </x:c>
      <x:c r="G8396" s="31" t="n">
        <x:f>IFERROR(VLOOKUP(LOWER(B8396),'Active analysis'!$A$2:$V$58,21,FALSE),0)</x:f>
        <x:v>0</x:v>
      </x:c>
      <x:c r="H8396" s="31" t="str">
        <x:v>not_scanned_rate_limit</x:v>
      </x:c>
      <x:c r="I8396" s="31"/>
      <x:c r="J8396" s="31" t="str">
        <x:f>IF(C8396&lt;&gt;"",C8396,IF(D8396=0,"no signed outgoing testnet activity",IF(F8396="recommend","diverse and persistent testnet activity",IF(F8396="likely_bot","multiple automation signals","insufficient longevity or one automation signal"))))</x:f>
        <x:v>no signed outgoing testnet activity</x:v>
      </x:c>
    </x:row>
    <x:row r="8397">
      <x:c r="A8397" s="31" t="n">
        <x:v>8396</x:v>
      </x:c>
      <x:c r="B8397" s="45" t="str">
        <x:v>addr:0xaD514b54517480f4CD9fD32eb6B8CB834fa46B21</x:v>
      </x:c>
      <x:c r="C8397" s="31" t="str"/>
      <x:c r="D8397" s="31" t="n">
        <x:v>0</x:v>
      </x:c>
      <x:c r="E8397" s="31" t="str">
        <x:v>no</x:v>
      </x:c>
      <x:c r="F8397" s="31" t="str">
        <x:f>IF(C8397&lt;&gt;"","exclude_synthetic",IF(D8397=0,"exclude_no_activity",IFERROR(VLOOKUP(LOWER(B8397),'Active analysis'!$A$2:$V$58,22,FALSE),"review")))</x:f>
        <x:v>exclude_no_activity</x:v>
      </x:c>
      <x:c r="G8397" s="31" t="n">
        <x:f>IFERROR(VLOOKUP(LOWER(B8397),'Active analysis'!$A$2:$V$58,21,FALSE),0)</x:f>
        <x:v>0</x:v>
      </x:c>
      <x:c r="H8397" s="31" t="str">
        <x:v>not_scanned_rate_limit</x:v>
      </x:c>
      <x:c r="I8397" s="31"/>
      <x:c r="J8397" s="31" t="str">
        <x:f>IF(C8397&lt;&gt;"",C8397,IF(D8397=0,"no signed outgoing testnet activity",IF(F8397="recommend","diverse and persistent testnet activity",IF(F8397="likely_bot","multiple automation signals","insufficient longevity or one automation signal"))))</x:f>
        <x:v>no signed outgoing testnet activity</x:v>
      </x:c>
    </x:row>
    <x:row r="8398">
      <x:c r="A8398" s="31" t="n">
        <x:v>8397</x:v>
      </x:c>
      <x:c r="B8398" s="45" t="str">
        <x:v>addr:0xad51DF5c2d667037b383f92F4B06590ADd7177A2</x:v>
      </x:c>
      <x:c r="C8398" s="31" t="str"/>
      <x:c r="D8398" s="31" t="n">
        <x:v>0</x:v>
      </x:c>
      <x:c r="E8398" s="31" t="str">
        <x:v>no</x:v>
      </x:c>
      <x:c r="F8398" s="31" t="str">
        <x:f>IF(C8398&lt;&gt;"","exclude_synthetic",IF(D8398=0,"exclude_no_activity",IFERROR(VLOOKUP(LOWER(B8398),'Active analysis'!$A$2:$V$58,22,FALSE),"review")))</x:f>
        <x:v>exclude_no_activity</x:v>
      </x:c>
      <x:c r="G8398" s="31" t="n">
        <x:f>IFERROR(VLOOKUP(LOWER(B8398),'Active analysis'!$A$2:$V$58,21,FALSE),0)</x:f>
        <x:v>0</x:v>
      </x:c>
      <x:c r="H8398" s="31" t="str">
        <x:v>not_scanned_rate_limit</x:v>
      </x:c>
      <x:c r="I8398" s="31"/>
      <x:c r="J8398" s="31" t="str">
        <x:f>IF(C8398&lt;&gt;"",C8398,IF(D8398=0,"no signed outgoing testnet activity",IF(F8398="recommend","diverse and persistent testnet activity",IF(F8398="likely_bot","multiple automation signals","insufficient longevity or one automation signal"))))</x:f>
        <x:v>no signed outgoing testnet activity</x:v>
      </x:c>
    </x:row>
    <x:row r="8399">
      <x:c r="A8399" s="31" t="n">
        <x:v>8398</x:v>
      </x:c>
      <x:c r="B8399" s="45" t="str">
        <x:v>addr:0xad53536c1708a81ad43ac44995d58e46f01826ca</x:v>
      </x:c>
      <x:c r="C8399" s="31" t="str"/>
      <x:c r="D8399" s="31" t="n">
        <x:v>0</x:v>
      </x:c>
      <x:c r="E8399" s="31" t="str">
        <x:v>no</x:v>
      </x:c>
      <x:c r="F8399" s="31" t="str">
        <x:f>IF(C8399&lt;&gt;"","exclude_synthetic",IF(D8399=0,"exclude_no_activity",IFERROR(VLOOKUP(LOWER(B8399),'Active analysis'!$A$2:$V$58,22,FALSE),"review")))</x:f>
        <x:v>exclude_no_activity</x:v>
      </x:c>
      <x:c r="G8399" s="31" t="n">
        <x:f>IFERROR(VLOOKUP(LOWER(B8399),'Active analysis'!$A$2:$V$58,21,FALSE),0)</x:f>
        <x:v>0</x:v>
      </x:c>
      <x:c r="H8399" s="31" t="str">
        <x:v>not_scanned_rate_limit</x:v>
      </x:c>
      <x:c r="I8399" s="31"/>
      <x:c r="J8399" s="31" t="str">
        <x:f>IF(C8399&lt;&gt;"",C8399,IF(D8399=0,"no signed outgoing testnet activity",IF(F8399="recommend","diverse and persistent testnet activity",IF(F8399="likely_bot","multiple automation signals","insufficient longevity or one automation signal"))))</x:f>
        <x:v>no signed outgoing testnet activity</x:v>
      </x:c>
    </x:row>
    <x:row r="8400">
      <x:c r="A8400" s="31" t="n">
        <x:v>8399</x:v>
      </x:c>
      <x:c r="B8400" s="45" t="str">
        <x:v>addr:0xAd577d73DF6EF7C10659Bb08DD57b3C314d470d4</x:v>
      </x:c>
      <x:c r="C8400" s="31" t="str"/>
      <x:c r="D8400" s="31" t="n">
        <x:v>0</x:v>
      </x:c>
      <x:c r="E8400" s="31" t="str">
        <x:v>no</x:v>
      </x:c>
      <x:c r="F8400" s="31" t="str">
        <x:f>IF(C8400&lt;&gt;"","exclude_synthetic",IF(D8400=0,"exclude_no_activity",IFERROR(VLOOKUP(LOWER(B8400),'Active analysis'!$A$2:$V$58,22,FALSE),"review")))</x:f>
        <x:v>exclude_no_activity</x:v>
      </x:c>
      <x:c r="G8400" s="31" t="n">
        <x:f>IFERROR(VLOOKUP(LOWER(B8400),'Active analysis'!$A$2:$V$58,21,FALSE),0)</x:f>
        <x:v>0</x:v>
      </x:c>
      <x:c r="H8400" s="31" t="str">
        <x:v>not_scanned_rate_limit</x:v>
      </x:c>
      <x:c r="I8400" s="31"/>
      <x:c r="J8400" s="31" t="str">
        <x:f>IF(C8400&lt;&gt;"",C8400,IF(D8400=0,"no signed outgoing testnet activity",IF(F8400="recommend","diverse and persistent testnet activity",IF(F8400="likely_bot","multiple automation signals","insufficient longevity or one automation signal"))))</x:f>
        <x:v>no signed outgoing testnet activity</x:v>
      </x:c>
    </x:row>
    <x:row r="8401">
      <x:c r="A8401" s="31" t="n">
        <x:v>8400</x:v>
      </x:c>
      <x:c r="B8401" s="45" t="str">
        <x:v>addr:0xaD583ab95712D6ca2DF208DCF1Da2397d028Ba43</x:v>
      </x:c>
      <x:c r="C8401" s="31" t="str"/>
      <x:c r="D8401" s="31" t="n">
        <x:v>0</x:v>
      </x:c>
      <x:c r="E8401" s="31" t="str">
        <x:v>no</x:v>
      </x:c>
      <x:c r="F8401" s="31" t="str">
        <x:f>IF(C8401&lt;&gt;"","exclude_synthetic",IF(D8401=0,"exclude_no_activity",IFERROR(VLOOKUP(LOWER(B8401),'Active analysis'!$A$2:$V$58,22,FALSE),"review")))</x:f>
        <x:v>exclude_no_activity</x:v>
      </x:c>
      <x:c r="G8401" s="31" t="n">
        <x:f>IFERROR(VLOOKUP(LOWER(B8401),'Active analysis'!$A$2:$V$58,21,FALSE),0)</x:f>
        <x:v>0</x:v>
      </x:c>
      <x:c r="H8401" s="31" t="str">
        <x:v>not_scanned_rate_limit</x:v>
      </x:c>
      <x:c r="I8401" s="31"/>
      <x:c r="J8401" s="31" t="str">
        <x:f>IF(C8401&lt;&gt;"",C8401,IF(D8401=0,"no signed outgoing testnet activity",IF(F8401="recommend","diverse and persistent testnet activity",IF(F8401="likely_bot","multiple automation signals","insufficient longevity or one automation signal"))))</x:f>
        <x:v>no signed outgoing testnet activity</x:v>
      </x:c>
    </x:row>
    <x:row r="8402">
      <x:c r="A8402" s="31" t="n">
        <x:v>8401</x:v>
      </x:c>
      <x:c r="B8402" s="45" t="str">
        <x:v>addr:0xad5f5a761a40dff22ab256a113d2da7dd7c397a9</x:v>
      </x:c>
      <x:c r="C8402" s="31" t="str"/>
      <x:c r="D8402" s="31" t="n">
        <x:v>0</x:v>
      </x:c>
      <x:c r="E8402" s="31" t="str">
        <x:v>no</x:v>
      </x:c>
      <x:c r="F8402" s="31" t="str">
        <x:f>IF(C8402&lt;&gt;"","exclude_synthetic",IF(D8402=0,"exclude_no_activity",IFERROR(VLOOKUP(LOWER(B8402),'Active analysis'!$A$2:$V$58,22,FALSE),"review")))</x:f>
        <x:v>exclude_no_activity</x:v>
      </x:c>
      <x:c r="G8402" s="31" t="n">
        <x:f>IFERROR(VLOOKUP(LOWER(B8402),'Active analysis'!$A$2:$V$58,21,FALSE),0)</x:f>
        <x:v>0</x:v>
      </x:c>
      <x:c r="H8402" s="31" t="str">
        <x:v>not_scanned_rate_limit</x:v>
      </x:c>
      <x:c r="I8402" s="31"/>
      <x:c r="J8402" s="31" t="str">
        <x:f>IF(C8402&lt;&gt;"",C8402,IF(D8402=0,"no signed outgoing testnet activity",IF(F8402="recommend","diverse and persistent testnet activity",IF(F8402="likely_bot","multiple automation signals","insufficient longevity or one automation signal"))))</x:f>
        <x:v>no signed outgoing testnet activity</x:v>
      </x:c>
    </x:row>
    <x:row r="8403">
      <x:c r="A8403" s="31" t="n">
        <x:v>8402</x:v>
      </x:c>
      <x:c r="B8403" s="45" t="str">
        <x:v>addr:0xad60eb843092a1f847f5f48dc65d4fadfaf48f79</x:v>
      </x:c>
      <x:c r="C8403" s="31" t="str"/>
      <x:c r="D8403" s="31" t="n">
        <x:v>0</x:v>
      </x:c>
      <x:c r="E8403" s="31" t="str">
        <x:v>no</x:v>
      </x:c>
      <x:c r="F8403" s="31" t="str">
        <x:f>IF(C8403&lt;&gt;"","exclude_synthetic",IF(D8403=0,"exclude_no_activity",IFERROR(VLOOKUP(LOWER(B8403),'Active analysis'!$A$2:$V$58,22,FALSE),"review")))</x:f>
        <x:v>exclude_no_activity</x:v>
      </x:c>
      <x:c r="G8403" s="31" t="n">
        <x:f>IFERROR(VLOOKUP(LOWER(B8403),'Active analysis'!$A$2:$V$58,21,FALSE),0)</x:f>
        <x:v>0</x:v>
      </x:c>
      <x:c r="H8403" s="31" t="str">
        <x:v>not_scanned_rate_limit</x:v>
      </x:c>
      <x:c r="I8403" s="31"/>
      <x:c r="J8403" s="31" t="str">
        <x:f>IF(C8403&lt;&gt;"",C8403,IF(D8403=0,"no signed outgoing testnet activity",IF(F8403="recommend","diverse and persistent testnet activity",IF(F8403="likely_bot","multiple automation signals","insufficient longevity or one automation signal"))))</x:f>
        <x:v>no signed outgoing testnet activity</x:v>
      </x:c>
    </x:row>
    <x:row r="8404">
      <x:c r="A8404" s="31" t="n">
        <x:v>8403</x:v>
      </x:c>
      <x:c r="B8404" s="45" t="str">
        <x:v>addr:0xad6657ff5ac90a3a53ae78ff9fdae7c3e3dc71dc</x:v>
      </x:c>
      <x:c r="C8404" s="31" t="str"/>
      <x:c r="D8404" s="31" t="n">
        <x:v>0</x:v>
      </x:c>
      <x:c r="E8404" s="31" t="str">
        <x:v>no</x:v>
      </x:c>
      <x:c r="F8404" s="31" t="str">
        <x:f>IF(C8404&lt;&gt;"","exclude_synthetic",IF(D8404=0,"exclude_no_activity",IFERROR(VLOOKUP(LOWER(B8404),'Active analysis'!$A$2:$V$58,22,FALSE),"review")))</x:f>
        <x:v>exclude_no_activity</x:v>
      </x:c>
      <x:c r="G8404" s="31" t="n">
        <x:f>IFERROR(VLOOKUP(LOWER(B8404),'Active analysis'!$A$2:$V$58,21,FALSE),0)</x:f>
        <x:v>0</x:v>
      </x:c>
      <x:c r="H8404" s="31" t="str">
        <x:v>not_scanned_rate_limit</x:v>
      </x:c>
      <x:c r="I8404" s="31"/>
      <x:c r="J8404" s="31" t="str">
        <x:f>IF(C8404&lt;&gt;"",C8404,IF(D8404=0,"no signed outgoing testnet activity",IF(F8404="recommend","diverse and persistent testnet activity",IF(F8404="likely_bot","multiple automation signals","insufficient longevity or one automation signal"))))</x:f>
        <x:v>no signed outgoing testnet activity</x:v>
      </x:c>
    </x:row>
    <x:row r="8405">
      <x:c r="A8405" s="31" t="n">
        <x:v>8404</x:v>
      </x:c>
      <x:c r="B8405" s="45" t="str">
        <x:v>addr:0xad754c1c2d5def16de58fba3deebdafdee094b43</x:v>
      </x:c>
      <x:c r="C8405" s="31" t="str"/>
      <x:c r="D8405" s="31" t="n">
        <x:v>0</x:v>
      </x:c>
      <x:c r="E8405" s="31" t="str">
        <x:v>no</x:v>
      </x:c>
      <x:c r="F8405" s="31" t="str">
        <x:f>IF(C8405&lt;&gt;"","exclude_synthetic",IF(D8405=0,"exclude_no_activity",IFERROR(VLOOKUP(LOWER(B8405),'Active analysis'!$A$2:$V$58,22,FALSE),"review")))</x:f>
        <x:v>exclude_no_activity</x:v>
      </x:c>
      <x:c r="G8405" s="31" t="n">
        <x:f>IFERROR(VLOOKUP(LOWER(B8405),'Active analysis'!$A$2:$V$58,21,FALSE),0)</x:f>
        <x:v>0</x:v>
      </x:c>
      <x:c r="H8405" s="31" t="str">
        <x:v>not_scanned_rate_limit</x:v>
      </x:c>
      <x:c r="I8405" s="31"/>
      <x:c r="J8405" s="31" t="str">
        <x:f>IF(C8405&lt;&gt;"",C8405,IF(D8405=0,"no signed outgoing testnet activity",IF(F8405="recommend","diverse and persistent testnet activity",IF(F8405="likely_bot","multiple automation signals","insufficient longevity or one automation signal"))))</x:f>
        <x:v>no signed outgoing testnet activity</x:v>
      </x:c>
    </x:row>
    <x:row r="8406">
      <x:c r="A8406" s="31" t="n">
        <x:v>8405</x:v>
      </x:c>
      <x:c r="B8406" s="45" t="str">
        <x:v>addr:0xad8359e8a91a0553825fbdb1ddee547db52395f9</x:v>
      </x:c>
      <x:c r="C8406" s="31" t="str"/>
      <x:c r="D8406" s="31" t="n">
        <x:v>0</x:v>
      </x:c>
      <x:c r="E8406" s="31" t="str">
        <x:v>no</x:v>
      </x:c>
      <x:c r="F8406" s="31" t="str">
        <x:f>IF(C8406&lt;&gt;"","exclude_synthetic",IF(D8406=0,"exclude_no_activity",IFERROR(VLOOKUP(LOWER(B8406),'Active analysis'!$A$2:$V$58,22,FALSE),"review")))</x:f>
        <x:v>exclude_no_activity</x:v>
      </x:c>
      <x:c r="G8406" s="31" t="n">
        <x:f>IFERROR(VLOOKUP(LOWER(B8406),'Active analysis'!$A$2:$V$58,21,FALSE),0)</x:f>
        <x:v>0</x:v>
      </x:c>
      <x:c r="H8406" s="31" t="str">
        <x:v>not_scanned_rate_limit</x:v>
      </x:c>
      <x:c r="I8406" s="31"/>
      <x:c r="J8406" s="31" t="str">
        <x:f>IF(C8406&lt;&gt;"",C8406,IF(D8406=0,"no signed outgoing testnet activity",IF(F8406="recommend","diverse and persistent testnet activity",IF(F8406="likely_bot","multiple automation signals","insufficient longevity or one automation signal"))))</x:f>
        <x:v>no signed outgoing testnet activity</x:v>
      </x:c>
    </x:row>
    <x:row r="8407">
      <x:c r="A8407" s="31" t="n">
        <x:v>8406</x:v>
      </x:c>
      <x:c r="B8407" s="45" t="str">
        <x:v>addr:0xAD8981c9e21441B8320DcC61d69042e422381a59</x:v>
      </x:c>
      <x:c r="C8407" s="31" t="str"/>
      <x:c r="D8407" s="31" t="n">
        <x:v>0</x:v>
      </x:c>
      <x:c r="E8407" s="31" t="str">
        <x:v>no</x:v>
      </x:c>
      <x:c r="F8407" s="31" t="str">
        <x:f>IF(C8407&lt;&gt;"","exclude_synthetic",IF(D8407=0,"exclude_no_activity",IFERROR(VLOOKUP(LOWER(B8407),'Active analysis'!$A$2:$V$58,22,FALSE),"review")))</x:f>
        <x:v>exclude_no_activity</x:v>
      </x:c>
      <x:c r="G8407" s="31" t="n">
        <x:f>IFERROR(VLOOKUP(LOWER(B8407),'Active analysis'!$A$2:$V$58,21,FALSE),0)</x:f>
        <x:v>0</x:v>
      </x:c>
      <x:c r="H8407" s="31" t="str">
        <x:v>not_scanned_rate_limit</x:v>
      </x:c>
      <x:c r="I8407" s="31"/>
      <x:c r="J8407" s="31" t="str">
        <x:f>IF(C8407&lt;&gt;"",C8407,IF(D8407=0,"no signed outgoing testnet activity",IF(F8407="recommend","diverse and persistent testnet activity",IF(F8407="likely_bot","multiple automation signals","insufficient longevity or one automation signal"))))</x:f>
        <x:v>no signed outgoing testnet activity</x:v>
      </x:c>
    </x:row>
    <x:row r="8408">
      <x:c r="A8408" s="31" t="n">
        <x:v>8407</x:v>
      </x:c>
      <x:c r="B8408" s="45" t="str">
        <x:v>addr:0xaD8d0a77bef60DCEfC2b740646e1411F845885b7</x:v>
      </x:c>
      <x:c r="C8408" s="31" t="str"/>
      <x:c r="D8408" s="31" t="n">
        <x:v>0</x:v>
      </x:c>
      <x:c r="E8408" s="31" t="str">
        <x:v>no</x:v>
      </x:c>
      <x:c r="F8408" s="31" t="str">
        <x:f>IF(C8408&lt;&gt;"","exclude_synthetic",IF(D8408=0,"exclude_no_activity",IFERROR(VLOOKUP(LOWER(B8408),'Active analysis'!$A$2:$V$58,22,FALSE),"review")))</x:f>
        <x:v>exclude_no_activity</x:v>
      </x:c>
      <x:c r="G8408" s="31" t="n">
        <x:f>IFERROR(VLOOKUP(LOWER(B8408),'Active analysis'!$A$2:$V$58,21,FALSE),0)</x:f>
        <x:v>0</x:v>
      </x:c>
      <x:c r="H8408" s="31" t="str">
        <x:v>not_scanned_rate_limit</x:v>
      </x:c>
      <x:c r="I8408" s="31"/>
      <x:c r="J8408" s="31" t="str">
        <x:f>IF(C8408&lt;&gt;"",C8408,IF(D8408=0,"no signed outgoing testnet activity",IF(F8408="recommend","diverse and persistent testnet activity",IF(F8408="likely_bot","multiple automation signals","insufficient longevity or one automation signal"))))</x:f>
        <x:v>no signed outgoing testnet activity</x:v>
      </x:c>
    </x:row>
    <x:row r="8409">
      <x:c r="A8409" s="31" t="n">
        <x:v>8408</x:v>
      </x:c>
      <x:c r="B8409" s="45" t="str">
        <x:v>addr:0xad8e495dA1c9E94CCb26442D845855A5e3E442Fe</x:v>
      </x:c>
      <x:c r="C8409" s="31" t="str"/>
      <x:c r="D8409" s="31" t="n">
        <x:v>0</x:v>
      </x:c>
      <x:c r="E8409" s="31" t="str">
        <x:v>no</x:v>
      </x:c>
      <x:c r="F8409" s="31" t="str">
        <x:f>IF(C8409&lt;&gt;"","exclude_synthetic",IF(D8409=0,"exclude_no_activity",IFERROR(VLOOKUP(LOWER(B8409),'Active analysis'!$A$2:$V$58,22,FALSE),"review")))</x:f>
        <x:v>exclude_no_activity</x:v>
      </x:c>
      <x:c r="G8409" s="31" t="n">
        <x:f>IFERROR(VLOOKUP(LOWER(B8409),'Active analysis'!$A$2:$V$58,21,FALSE),0)</x:f>
        <x:v>0</x:v>
      </x:c>
      <x:c r="H8409" s="31" t="str">
        <x:v>not_scanned_rate_limit</x:v>
      </x:c>
      <x:c r="I8409" s="31"/>
      <x:c r="J8409" s="31" t="str">
        <x:f>IF(C8409&lt;&gt;"",C8409,IF(D8409=0,"no signed outgoing testnet activity",IF(F8409="recommend","diverse and persistent testnet activity",IF(F8409="likely_bot","multiple automation signals","insufficient longevity or one automation signal"))))</x:f>
        <x:v>no signed outgoing testnet activity</x:v>
      </x:c>
    </x:row>
    <x:row r="8410">
      <x:c r="A8410" s="31" t="n">
        <x:v>8409</x:v>
      </x:c>
      <x:c r="B8410" s="45" t="str">
        <x:v>addr:0xad947e6787a8896a1906ef7e5848f948b190c4a9</x:v>
      </x:c>
      <x:c r="C8410" s="31" t="str"/>
      <x:c r="D8410" s="31" t="n">
        <x:v>0</x:v>
      </x:c>
      <x:c r="E8410" s="31" t="str">
        <x:v>no</x:v>
      </x:c>
      <x:c r="F8410" s="31" t="str">
        <x:f>IF(C8410&lt;&gt;"","exclude_synthetic",IF(D8410=0,"exclude_no_activity",IFERROR(VLOOKUP(LOWER(B8410),'Active analysis'!$A$2:$V$58,22,FALSE),"review")))</x:f>
        <x:v>exclude_no_activity</x:v>
      </x:c>
      <x:c r="G8410" s="31" t="n">
        <x:f>IFERROR(VLOOKUP(LOWER(B8410),'Active analysis'!$A$2:$V$58,21,FALSE),0)</x:f>
        <x:v>0</x:v>
      </x:c>
      <x:c r="H8410" s="31" t="str">
        <x:v>not_scanned_rate_limit</x:v>
      </x:c>
      <x:c r="I8410" s="31"/>
      <x:c r="J8410" s="31" t="str">
        <x:f>IF(C8410&lt;&gt;"",C8410,IF(D8410=0,"no signed outgoing testnet activity",IF(F8410="recommend","diverse and persistent testnet activity",IF(F8410="likely_bot","multiple automation signals","insufficient longevity or one automation signal"))))</x:f>
        <x:v>no signed outgoing testnet activity</x:v>
      </x:c>
    </x:row>
    <x:row r="8411">
      <x:c r="A8411" s="31" t="n">
        <x:v>8410</x:v>
      </x:c>
      <x:c r="B8411" s="45" t="str">
        <x:v>addr:0xaDa1c7508bD341fe2D7c415c89c786DF4B667614</x:v>
      </x:c>
      <x:c r="C8411" s="31" t="str"/>
      <x:c r="D8411" s="31" t="n">
        <x:v>0</x:v>
      </x:c>
      <x:c r="E8411" s="31" t="str">
        <x:v>no</x:v>
      </x:c>
      <x:c r="F8411" s="31" t="str">
        <x:f>IF(C8411&lt;&gt;"","exclude_synthetic",IF(D8411=0,"exclude_no_activity",IFERROR(VLOOKUP(LOWER(B8411),'Active analysis'!$A$2:$V$58,22,FALSE),"review")))</x:f>
        <x:v>exclude_no_activity</x:v>
      </x:c>
      <x:c r="G8411" s="31" t="n">
        <x:f>IFERROR(VLOOKUP(LOWER(B8411),'Active analysis'!$A$2:$V$58,21,FALSE),0)</x:f>
        <x:v>0</x:v>
      </x:c>
      <x:c r="H8411" s="31" t="str">
        <x:v>not_scanned_rate_limit</x:v>
      </x:c>
      <x:c r="I8411" s="31"/>
      <x:c r="J8411" s="31" t="str">
        <x:f>IF(C8411&lt;&gt;"",C8411,IF(D8411=0,"no signed outgoing testnet activity",IF(F8411="recommend","diverse and persistent testnet activity",IF(F8411="likely_bot","multiple automation signals","insufficient longevity or one automation signal"))))</x:f>
        <x:v>no signed outgoing testnet activity</x:v>
      </x:c>
    </x:row>
    <x:row r="8412">
      <x:c r="A8412" s="31" t="n">
        <x:v>8411</x:v>
      </x:c>
      <x:c r="B8412" s="45" t="str">
        <x:v>addr:0xada31c10c363324c9834f35ef738d724a91f5043</x:v>
      </x:c>
      <x:c r="C8412" s="31" t="str"/>
      <x:c r="D8412" s="31" t="n">
        <x:v>0</x:v>
      </x:c>
      <x:c r="E8412" s="31" t="str">
        <x:v>no</x:v>
      </x:c>
      <x:c r="F8412" s="31" t="str">
        <x:f>IF(C8412&lt;&gt;"","exclude_synthetic",IF(D8412=0,"exclude_no_activity",IFERROR(VLOOKUP(LOWER(B8412),'Active analysis'!$A$2:$V$58,22,FALSE),"review")))</x:f>
        <x:v>exclude_no_activity</x:v>
      </x:c>
      <x:c r="G8412" s="31" t="n">
        <x:f>IFERROR(VLOOKUP(LOWER(B8412),'Active analysis'!$A$2:$V$58,21,FALSE),0)</x:f>
        <x:v>0</x:v>
      </x:c>
      <x:c r="H8412" s="31" t="str">
        <x:v>not_scanned_rate_limit</x:v>
      </x:c>
      <x:c r="I8412" s="31"/>
      <x:c r="J8412" s="31" t="str">
        <x:f>IF(C8412&lt;&gt;"",C8412,IF(D8412=0,"no signed outgoing testnet activity",IF(F8412="recommend","diverse and persistent testnet activity",IF(F8412="likely_bot","multiple automation signals","insufficient longevity or one automation signal"))))</x:f>
        <x:v>no signed outgoing testnet activity</x:v>
      </x:c>
    </x:row>
    <x:row r="8413">
      <x:c r="A8413" s="31" t="n">
        <x:v>8412</x:v>
      </x:c>
      <x:c r="B8413" s="45" t="str">
        <x:v>addr:0xaDA9f45F2E68c89cdF90402a61A60Dc058a1c60F</x:v>
      </x:c>
      <x:c r="C8413" s="31" t="str"/>
      <x:c r="D8413" s="31" t="n">
        <x:v>0</x:v>
      </x:c>
      <x:c r="E8413" s="31" t="str">
        <x:v>no</x:v>
      </x:c>
      <x:c r="F8413" s="31" t="str">
        <x:f>IF(C8413&lt;&gt;"","exclude_synthetic",IF(D8413=0,"exclude_no_activity",IFERROR(VLOOKUP(LOWER(B8413),'Active analysis'!$A$2:$V$58,22,FALSE),"review")))</x:f>
        <x:v>exclude_no_activity</x:v>
      </x:c>
      <x:c r="G8413" s="31" t="n">
        <x:f>IFERROR(VLOOKUP(LOWER(B8413),'Active analysis'!$A$2:$V$58,21,FALSE),0)</x:f>
        <x:v>0</x:v>
      </x:c>
      <x:c r="H8413" s="31" t="str">
        <x:v>not_scanned_rate_limit</x:v>
      </x:c>
      <x:c r="I8413" s="31"/>
      <x:c r="J8413" s="31" t="str">
        <x:f>IF(C8413&lt;&gt;"",C8413,IF(D8413=0,"no signed outgoing testnet activity",IF(F8413="recommend","diverse and persistent testnet activity",IF(F8413="likely_bot","multiple automation signals","insufficient longevity or one automation signal"))))</x:f>
        <x:v>no signed outgoing testnet activity</x:v>
      </x:c>
    </x:row>
    <x:row r="8414">
      <x:c r="A8414" s="31" t="n">
        <x:v>8413</x:v>
      </x:c>
      <x:c r="B8414" s="45" t="str">
        <x:v>addr:0xaDaAae2f442D7ac0A0D66197Bb6019e0f445fc91</x:v>
      </x:c>
      <x:c r="C8414" s="31" t="str"/>
      <x:c r="D8414" s="31" t="n">
        <x:v>0</x:v>
      </x:c>
      <x:c r="E8414" s="31" t="str">
        <x:v>no</x:v>
      </x:c>
      <x:c r="F8414" s="31" t="str">
        <x:f>IF(C8414&lt;&gt;"","exclude_synthetic",IF(D8414=0,"exclude_no_activity",IFERROR(VLOOKUP(LOWER(B8414),'Active analysis'!$A$2:$V$58,22,FALSE),"review")))</x:f>
        <x:v>exclude_no_activity</x:v>
      </x:c>
      <x:c r="G8414" s="31" t="n">
        <x:f>IFERROR(VLOOKUP(LOWER(B8414),'Active analysis'!$A$2:$V$58,21,FALSE),0)</x:f>
        <x:v>0</x:v>
      </x:c>
      <x:c r="H8414" s="31" t="str">
        <x:v>not_scanned_rate_limit</x:v>
      </x:c>
      <x:c r="I8414" s="31"/>
      <x:c r="J8414" s="31" t="str">
        <x:f>IF(C8414&lt;&gt;"",C8414,IF(D8414=0,"no signed outgoing testnet activity",IF(F8414="recommend","diverse and persistent testnet activity",IF(F8414="likely_bot","multiple automation signals","insufficient longevity or one automation signal"))))</x:f>
        <x:v>no signed outgoing testnet activity</x:v>
      </x:c>
    </x:row>
    <x:row r="8415">
      <x:c r="A8415" s="31" t="n">
        <x:v>8414</x:v>
      </x:c>
      <x:c r="B8415" s="45" t="str">
        <x:v>addr:0xadac9c574bD84dC328180ebA9DfCECC974c3bdaf</x:v>
      </x:c>
      <x:c r="C8415" s="31" t="str"/>
      <x:c r="D8415" s="31" t="n">
        <x:v>0</x:v>
      </x:c>
      <x:c r="E8415" s="31" t="str">
        <x:v>no</x:v>
      </x:c>
      <x:c r="F8415" s="31" t="str">
        <x:f>IF(C8415&lt;&gt;"","exclude_synthetic",IF(D8415=0,"exclude_no_activity",IFERROR(VLOOKUP(LOWER(B8415),'Active analysis'!$A$2:$V$58,22,FALSE),"review")))</x:f>
        <x:v>exclude_no_activity</x:v>
      </x:c>
      <x:c r="G8415" s="31" t="n">
        <x:f>IFERROR(VLOOKUP(LOWER(B8415),'Active analysis'!$A$2:$V$58,21,FALSE),0)</x:f>
        <x:v>0</x:v>
      </x:c>
      <x:c r="H8415" s="31" t="str">
        <x:v>not_scanned_rate_limit</x:v>
      </x:c>
      <x:c r="I8415" s="31"/>
      <x:c r="J8415" s="31" t="str">
        <x:f>IF(C8415&lt;&gt;"",C8415,IF(D8415=0,"no signed outgoing testnet activity",IF(F8415="recommend","diverse and persistent testnet activity",IF(F8415="likely_bot","multiple automation signals","insufficient longevity or one automation signal"))))</x:f>
        <x:v>no signed outgoing testnet activity</x:v>
      </x:c>
    </x:row>
    <x:row r="8416">
      <x:c r="A8416" s="31" t="n">
        <x:v>8415</x:v>
      </x:c>
      <x:c r="B8416" s="45" t="str">
        <x:v>addr:0xadB7f23314E808927631c56f17FE5285929952fD</x:v>
      </x:c>
      <x:c r="C8416" s="31" t="str"/>
      <x:c r="D8416" s="31" t="n">
        <x:v>0</x:v>
      </x:c>
      <x:c r="E8416" s="31" t="str">
        <x:v>no</x:v>
      </x:c>
      <x:c r="F8416" s="31" t="str">
        <x:f>IF(C8416&lt;&gt;"","exclude_synthetic",IF(D8416=0,"exclude_no_activity",IFERROR(VLOOKUP(LOWER(B8416),'Active analysis'!$A$2:$V$58,22,FALSE),"review")))</x:f>
        <x:v>exclude_no_activity</x:v>
      </x:c>
      <x:c r="G8416" s="31" t="n">
        <x:f>IFERROR(VLOOKUP(LOWER(B8416),'Active analysis'!$A$2:$V$58,21,FALSE),0)</x:f>
        <x:v>0</x:v>
      </x:c>
      <x:c r="H8416" s="31" t="str">
        <x:v>not_scanned_rate_limit</x:v>
      </x:c>
      <x:c r="I8416" s="31"/>
      <x:c r="J8416" s="31" t="str">
        <x:f>IF(C8416&lt;&gt;"",C8416,IF(D8416=0,"no signed outgoing testnet activity",IF(F8416="recommend","diverse and persistent testnet activity",IF(F8416="likely_bot","multiple automation signals","insufficient longevity or one automation signal"))))</x:f>
        <x:v>no signed outgoing testnet activity</x:v>
      </x:c>
    </x:row>
    <x:row r="8417">
      <x:c r="A8417" s="31" t="n">
        <x:v>8416</x:v>
      </x:c>
      <x:c r="B8417" s="45" t="str">
        <x:v>addr:0xadbdd0b919d119c2372518424f5db70739c8f3b9</x:v>
      </x:c>
      <x:c r="C8417" s="31" t="str"/>
      <x:c r="D8417" s="31" t="n">
        <x:v>0</x:v>
      </x:c>
      <x:c r="E8417" s="31" t="str">
        <x:v>no</x:v>
      </x:c>
      <x:c r="F8417" s="31" t="str">
        <x:f>IF(C8417&lt;&gt;"","exclude_synthetic",IF(D8417=0,"exclude_no_activity",IFERROR(VLOOKUP(LOWER(B8417),'Active analysis'!$A$2:$V$58,22,FALSE),"review")))</x:f>
        <x:v>exclude_no_activity</x:v>
      </x:c>
      <x:c r="G8417" s="31" t="n">
        <x:f>IFERROR(VLOOKUP(LOWER(B8417),'Active analysis'!$A$2:$V$58,21,FALSE),0)</x:f>
        <x:v>0</x:v>
      </x:c>
      <x:c r="H8417" s="31" t="str">
        <x:v>not_scanned_rate_limit</x:v>
      </x:c>
      <x:c r="I8417" s="31"/>
      <x:c r="J8417" s="31" t="str">
        <x:f>IF(C8417&lt;&gt;"",C8417,IF(D8417=0,"no signed outgoing testnet activity",IF(F8417="recommend","diverse and persistent testnet activity",IF(F8417="likely_bot","multiple automation signals","insufficient longevity or one automation signal"))))</x:f>
        <x:v>no signed outgoing testnet activity</x:v>
      </x:c>
    </x:row>
    <x:row r="8418">
      <x:c r="A8418" s="31" t="n">
        <x:v>8417</x:v>
      </x:c>
      <x:c r="B8418" s="45" t="str">
        <x:v>addr:0xadc9ac6358090bdc93491f851c07c5f33051fc0f</x:v>
      </x:c>
      <x:c r="C8418" s="31" t="str"/>
      <x:c r="D8418" s="31" t="n">
        <x:v>0</x:v>
      </x:c>
      <x:c r="E8418" s="31" t="str">
        <x:v>no</x:v>
      </x:c>
      <x:c r="F8418" s="31" t="str">
        <x:f>IF(C8418&lt;&gt;"","exclude_synthetic",IF(D8418=0,"exclude_no_activity",IFERROR(VLOOKUP(LOWER(B8418),'Active analysis'!$A$2:$V$58,22,FALSE),"review")))</x:f>
        <x:v>exclude_no_activity</x:v>
      </x:c>
      <x:c r="G8418" s="31" t="n">
        <x:f>IFERROR(VLOOKUP(LOWER(B8418),'Active analysis'!$A$2:$V$58,21,FALSE),0)</x:f>
        <x:v>0</x:v>
      </x:c>
      <x:c r="H8418" s="31" t="str">
        <x:v>not_scanned_rate_limit</x:v>
      </x:c>
      <x:c r="I8418" s="31"/>
      <x:c r="J8418" s="31" t="str">
        <x:f>IF(C8418&lt;&gt;"",C8418,IF(D8418=0,"no signed outgoing testnet activity",IF(F8418="recommend","diverse and persistent testnet activity",IF(F8418="likely_bot","multiple automation signals","insufficient longevity or one automation signal"))))</x:f>
        <x:v>no signed outgoing testnet activity</x:v>
      </x:c>
    </x:row>
    <x:row r="8419">
      <x:c r="A8419" s="31" t="n">
        <x:v>8418</x:v>
      </x:c>
      <x:c r="B8419" s="45" t="str">
        <x:v>addr:0xadCFBc9C898Ec737DDA5Bf6e580301d0afe37939</x:v>
      </x:c>
      <x:c r="C8419" s="31" t="str"/>
      <x:c r="D8419" s="31" t="n">
        <x:v>0</x:v>
      </x:c>
      <x:c r="E8419" s="31" t="str">
        <x:v>no</x:v>
      </x:c>
      <x:c r="F8419" s="31" t="str">
        <x:f>IF(C8419&lt;&gt;"","exclude_synthetic",IF(D8419=0,"exclude_no_activity",IFERROR(VLOOKUP(LOWER(B8419),'Active analysis'!$A$2:$V$58,22,FALSE),"review")))</x:f>
        <x:v>exclude_no_activity</x:v>
      </x:c>
      <x:c r="G8419" s="31" t="n">
        <x:f>IFERROR(VLOOKUP(LOWER(B8419),'Active analysis'!$A$2:$V$58,21,FALSE),0)</x:f>
        <x:v>0</x:v>
      </x:c>
      <x:c r="H8419" s="31" t="str">
        <x:v>not_scanned_rate_limit</x:v>
      </x:c>
      <x:c r="I8419" s="31"/>
      <x:c r="J8419" s="31" t="str">
        <x:f>IF(C8419&lt;&gt;"",C8419,IF(D8419=0,"no signed outgoing testnet activity",IF(F8419="recommend","diverse and persistent testnet activity",IF(F8419="likely_bot","multiple automation signals","insufficient longevity or one automation signal"))))</x:f>
        <x:v>no signed outgoing testnet activity</x:v>
      </x:c>
    </x:row>
    <x:row r="8420">
      <x:c r="A8420" s="31" t="n">
        <x:v>8419</x:v>
      </x:c>
      <x:c r="B8420" s="45" t="str">
        <x:v>addr:0xadd4c6294278623260c1f0f82913237fd56f81a2</x:v>
      </x:c>
      <x:c r="C8420" s="31" t="str"/>
      <x:c r="D8420" s="31" t="n">
        <x:v>0</x:v>
      </x:c>
      <x:c r="E8420" s="31" t="str">
        <x:v>no</x:v>
      </x:c>
      <x:c r="F8420" s="31" t="str">
        <x:f>IF(C8420&lt;&gt;"","exclude_synthetic",IF(D8420=0,"exclude_no_activity",IFERROR(VLOOKUP(LOWER(B8420),'Active analysis'!$A$2:$V$58,22,FALSE),"review")))</x:f>
        <x:v>exclude_no_activity</x:v>
      </x:c>
      <x:c r="G8420" s="31" t="n">
        <x:f>IFERROR(VLOOKUP(LOWER(B8420),'Active analysis'!$A$2:$V$58,21,FALSE),0)</x:f>
        <x:v>0</x:v>
      </x:c>
      <x:c r="H8420" s="31" t="str">
        <x:v>not_scanned_rate_limit</x:v>
      </x:c>
      <x:c r="I8420" s="31"/>
      <x:c r="J8420" s="31" t="str">
        <x:f>IF(C8420&lt;&gt;"",C8420,IF(D8420=0,"no signed outgoing testnet activity",IF(F8420="recommend","diverse and persistent testnet activity",IF(F8420="likely_bot","multiple automation signals","insufficient longevity or one automation signal"))))</x:f>
        <x:v>no signed outgoing testnet activity</x:v>
      </x:c>
    </x:row>
    <x:row r="8421">
      <x:c r="A8421" s="31" t="n">
        <x:v>8420</x:v>
      </x:c>
      <x:c r="B8421" s="45" t="str">
        <x:v>addr:0xaDdD70712C62Cd20D0c0dFB75a1686a618674f09</x:v>
      </x:c>
      <x:c r="C8421" s="31" t="str"/>
      <x:c r="D8421" s="31" t="n">
        <x:v>0</x:v>
      </x:c>
      <x:c r="E8421" s="31" t="str">
        <x:v>no</x:v>
      </x:c>
      <x:c r="F8421" s="31" t="str">
        <x:f>IF(C8421&lt;&gt;"","exclude_synthetic",IF(D8421=0,"exclude_no_activity",IFERROR(VLOOKUP(LOWER(B8421),'Active analysis'!$A$2:$V$58,22,FALSE),"review")))</x:f>
        <x:v>exclude_no_activity</x:v>
      </x:c>
      <x:c r="G8421" s="31" t="n">
        <x:f>IFERROR(VLOOKUP(LOWER(B8421),'Active analysis'!$A$2:$V$58,21,FALSE),0)</x:f>
        <x:v>0</x:v>
      </x:c>
      <x:c r="H8421" s="31" t="str">
        <x:v>not_scanned_rate_limit</x:v>
      </x:c>
      <x:c r="I8421" s="31"/>
      <x:c r="J8421" s="31" t="str">
        <x:f>IF(C8421&lt;&gt;"",C8421,IF(D8421=0,"no signed outgoing testnet activity",IF(F8421="recommend","diverse and persistent testnet activity",IF(F8421="likely_bot","multiple automation signals","insufficient longevity or one automation signal"))))</x:f>
        <x:v>no signed outgoing testnet activity</x:v>
      </x:c>
    </x:row>
    <x:row r="8422">
      <x:c r="A8422" s="31" t="n">
        <x:v>8421</x:v>
      </x:c>
      <x:c r="B8422" s="45" t="str">
        <x:v>addr:0xadDf879D0C7355F7878b76094D8C8914F06d3Ea8</x:v>
      </x:c>
      <x:c r="C8422" s="31" t="str"/>
      <x:c r="D8422" s="31" t="n">
        <x:v>0</x:v>
      </x:c>
      <x:c r="E8422" s="31" t="str">
        <x:v>no</x:v>
      </x:c>
      <x:c r="F8422" s="31" t="str">
        <x:f>IF(C8422&lt;&gt;"","exclude_synthetic",IF(D8422=0,"exclude_no_activity",IFERROR(VLOOKUP(LOWER(B8422),'Active analysis'!$A$2:$V$58,22,FALSE),"review")))</x:f>
        <x:v>exclude_no_activity</x:v>
      </x:c>
      <x:c r="G8422" s="31" t="n">
        <x:f>IFERROR(VLOOKUP(LOWER(B8422),'Active analysis'!$A$2:$V$58,21,FALSE),0)</x:f>
        <x:v>0</x:v>
      </x:c>
      <x:c r="H8422" s="31" t="str">
        <x:v>not_scanned_rate_limit</x:v>
      </x:c>
      <x:c r="I8422" s="31"/>
      <x:c r="J8422" s="31" t="str">
        <x:f>IF(C8422&lt;&gt;"",C8422,IF(D8422=0,"no signed outgoing testnet activity",IF(F8422="recommend","diverse and persistent testnet activity",IF(F8422="likely_bot","multiple automation signals","insufficient longevity or one automation signal"))))</x:f>
        <x:v>no signed outgoing testnet activity</x:v>
      </x:c>
    </x:row>
    <x:row r="8423">
      <x:c r="A8423" s="31" t="n">
        <x:v>8422</x:v>
      </x:c>
      <x:c r="B8423" s="45" t="str">
        <x:v>addr:0xADE210138075f3b81Feb2dAe4f42B0041d9Af9A2</x:v>
      </x:c>
      <x:c r="C8423" s="31" t="str"/>
      <x:c r="D8423" s="31" t="n">
        <x:v>0</x:v>
      </x:c>
      <x:c r="E8423" s="31" t="str">
        <x:v>no</x:v>
      </x:c>
      <x:c r="F8423" s="31" t="str">
        <x:f>IF(C8423&lt;&gt;"","exclude_synthetic",IF(D8423=0,"exclude_no_activity",IFERROR(VLOOKUP(LOWER(B8423),'Active analysis'!$A$2:$V$58,22,FALSE),"review")))</x:f>
        <x:v>exclude_no_activity</x:v>
      </x:c>
      <x:c r="G8423" s="31" t="n">
        <x:f>IFERROR(VLOOKUP(LOWER(B8423),'Active analysis'!$A$2:$V$58,21,FALSE),0)</x:f>
        <x:v>0</x:v>
      </x:c>
      <x:c r="H8423" s="31" t="str">
        <x:v>not_scanned_rate_limit</x:v>
      </x:c>
      <x:c r="I8423" s="31"/>
      <x:c r="J8423" s="31" t="str">
        <x:f>IF(C8423&lt;&gt;"",C8423,IF(D8423=0,"no signed outgoing testnet activity",IF(F8423="recommend","diverse and persistent testnet activity",IF(F8423="likely_bot","multiple automation signals","insufficient longevity or one automation signal"))))</x:f>
        <x:v>no signed outgoing testnet activity</x:v>
      </x:c>
    </x:row>
    <x:row r="8424">
      <x:c r="A8424" s="31" t="n">
        <x:v>8423</x:v>
      </x:c>
      <x:c r="B8424" s="45" t="str">
        <x:v>addr:0xADE5091D4DD0832A24BCd1CEE7DA854eE81ED182</x:v>
      </x:c>
      <x:c r="C8424" s="31" t="str"/>
      <x:c r="D8424" s="31" t="n">
        <x:v>0</x:v>
      </x:c>
      <x:c r="E8424" s="31" t="str">
        <x:v>no</x:v>
      </x:c>
      <x:c r="F8424" s="31" t="str">
        <x:f>IF(C8424&lt;&gt;"","exclude_synthetic",IF(D8424=0,"exclude_no_activity",IFERROR(VLOOKUP(LOWER(B8424),'Active analysis'!$A$2:$V$58,22,FALSE),"review")))</x:f>
        <x:v>exclude_no_activity</x:v>
      </x:c>
      <x:c r="G8424" s="31" t="n">
        <x:f>IFERROR(VLOOKUP(LOWER(B8424),'Active analysis'!$A$2:$V$58,21,FALSE),0)</x:f>
        <x:v>0</x:v>
      </x:c>
      <x:c r="H8424" s="31" t="str">
        <x:v>not_scanned_rate_limit</x:v>
      </x:c>
      <x:c r="I8424" s="31"/>
      <x:c r="J8424" s="31" t="str">
        <x:f>IF(C8424&lt;&gt;"",C8424,IF(D8424=0,"no signed outgoing testnet activity",IF(F8424="recommend","diverse and persistent testnet activity",IF(F8424="likely_bot","multiple automation signals","insufficient longevity or one automation signal"))))</x:f>
        <x:v>no signed outgoing testnet activity</x:v>
      </x:c>
    </x:row>
    <x:row r="8425">
      <x:c r="A8425" s="31" t="n">
        <x:v>8424</x:v>
      </x:c>
      <x:c r="B8425" s="45" t="str">
        <x:v>addr:0xAdea705774848EFC2cBdcC367101D6850e89725a</x:v>
      </x:c>
      <x:c r="C8425" s="31" t="str"/>
      <x:c r="D8425" s="31" t="n">
        <x:v>0</x:v>
      </x:c>
      <x:c r="E8425" s="31" t="str">
        <x:v>no</x:v>
      </x:c>
      <x:c r="F8425" s="31" t="str">
        <x:f>IF(C8425&lt;&gt;"","exclude_synthetic",IF(D8425=0,"exclude_no_activity",IFERROR(VLOOKUP(LOWER(B8425),'Active analysis'!$A$2:$V$58,22,FALSE),"review")))</x:f>
        <x:v>exclude_no_activity</x:v>
      </x:c>
      <x:c r="G8425" s="31" t="n">
        <x:f>IFERROR(VLOOKUP(LOWER(B8425),'Active analysis'!$A$2:$V$58,21,FALSE),0)</x:f>
        <x:v>0</x:v>
      </x:c>
      <x:c r="H8425" s="31" t="str">
        <x:v>not_scanned_rate_limit</x:v>
      </x:c>
      <x:c r="I8425" s="31"/>
      <x:c r="J8425" s="31" t="str">
        <x:f>IF(C8425&lt;&gt;"",C8425,IF(D8425=0,"no signed outgoing testnet activity",IF(F8425="recommend","diverse and persistent testnet activity",IF(F8425="likely_bot","multiple automation signals","insufficient longevity or one automation signal"))))</x:f>
        <x:v>no signed outgoing testnet activity</x:v>
      </x:c>
    </x:row>
    <x:row r="8426">
      <x:c r="A8426" s="31" t="n">
        <x:v>8425</x:v>
      </x:c>
      <x:c r="B8426" s="45" t="str">
        <x:v>addr:0xadecf0984673a91d9409f4b50a9e9ce3517a9b1e</x:v>
      </x:c>
      <x:c r="C8426" s="31" t="str"/>
      <x:c r="D8426" s="31" t="n">
        <x:v>0</x:v>
      </x:c>
      <x:c r="E8426" s="31" t="str">
        <x:v>no</x:v>
      </x:c>
      <x:c r="F8426" s="31" t="str">
        <x:f>IF(C8426&lt;&gt;"","exclude_synthetic",IF(D8426=0,"exclude_no_activity",IFERROR(VLOOKUP(LOWER(B8426),'Active analysis'!$A$2:$V$58,22,FALSE),"review")))</x:f>
        <x:v>exclude_no_activity</x:v>
      </x:c>
      <x:c r="G8426" s="31" t="n">
        <x:f>IFERROR(VLOOKUP(LOWER(B8426),'Active analysis'!$A$2:$V$58,21,FALSE),0)</x:f>
        <x:v>0</x:v>
      </x:c>
      <x:c r="H8426" s="31" t="str">
        <x:v>not_scanned_rate_limit</x:v>
      </x:c>
      <x:c r="I8426" s="31"/>
      <x:c r="J8426" s="31" t="str">
        <x:f>IF(C8426&lt;&gt;"",C8426,IF(D8426=0,"no signed outgoing testnet activity",IF(F8426="recommend","diverse and persistent testnet activity",IF(F8426="likely_bot","multiple automation signals","insufficient longevity or one automation signal"))))</x:f>
        <x:v>no signed outgoing testnet activity</x:v>
      </x:c>
    </x:row>
    <x:row r="8427">
      <x:c r="A8427" s="31" t="n">
        <x:v>8426</x:v>
      </x:c>
      <x:c r="B8427" s="45" t="str">
        <x:v>addr:0xADEdaAE6eb13e0c98C2710f8E158f8fA90Ef53BC</x:v>
      </x:c>
      <x:c r="C8427" s="31" t="str"/>
      <x:c r="D8427" s="31" t="n">
        <x:v>0</x:v>
      </x:c>
      <x:c r="E8427" s="31" t="str">
        <x:v>no</x:v>
      </x:c>
      <x:c r="F8427" s="31" t="str">
        <x:f>IF(C8427&lt;&gt;"","exclude_synthetic",IF(D8427=0,"exclude_no_activity",IFERROR(VLOOKUP(LOWER(B8427),'Active analysis'!$A$2:$V$58,22,FALSE),"review")))</x:f>
        <x:v>exclude_no_activity</x:v>
      </x:c>
      <x:c r="G8427" s="31" t="n">
        <x:f>IFERROR(VLOOKUP(LOWER(B8427),'Active analysis'!$A$2:$V$58,21,FALSE),0)</x:f>
        <x:v>0</x:v>
      </x:c>
      <x:c r="H8427" s="31" t="str">
        <x:v>not_scanned_rate_limit</x:v>
      </x:c>
      <x:c r="I8427" s="31"/>
      <x:c r="J8427" s="31" t="str">
        <x:f>IF(C8427&lt;&gt;"",C8427,IF(D8427=0,"no signed outgoing testnet activity",IF(F8427="recommend","diverse and persistent testnet activity",IF(F8427="likely_bot","multiple automation signals","insufficient longevity or one automation signal"))))</x:f>
        <x:v>no signed outgoing testnet activity</x:v>
      </x:c>
    </x:row>
    <x:row r="8428">
      <x:c r="A8428" s="31" t="n">
        <x:v>8427</x:v>
      </x:c>
      <x:c r="B8428" s="45" t="str">
        <x:v>addr:0xadf42716d2f333e6a6962b055cbae4d7a3ed1249</x:v>
      </x:c>
      <x:c r="C8428" s="31" t="str"/>
      <x:c r="D8428" s="31" t="n">
        <x:v>0</x:v>
      </x:c>
      <x:c r="E8428" s="31" t="str">
        <x:v>no</x:v>
      </x:c>
      <x:c r="F8428" s="31" t="str">
        <x:f>IF(C8428&lt;&gt;"","exclude_synthetic",IF(D8428=0,"exclude_no_activity",IFERROR(VLOOKUP(LOWER(B8428),'Active analysis'!$A$2:$V$58,22,FALSE),"review")))</x:f>
        <x:v>exclude_no_activity</x:v>
      </x:c>
      <x:c r="G8428" s="31" t="n">
        <x:f>IFERROR(VLOOKUP(LOWER(B8428),'Active analysis'!$A$2:$V$58,21,FALSE),0)</x:f>
        <x:v>0</x:v>
      </x:c>
      <x:c r="H8428" s="31" t="str">
        <x:v>not_scanned_rate_limit</x:v>
      </x:c>
      <x:c r="I8428" s="31"/>
      <x:c r="J8428" s="31" t="str">
        <x:f>IF(C8428&lt;&gt;"",C8428,IF(D8428=0,"no signed outgoing testnet activity",IF(F8428="recommend","diverse and persistent testnet activity",IF(F8428="likely_bot","multiple automation signals","insufficient longevity or one automation signal"))))</x:f>
        <x:v>no signed outgoing testnet activity</x:v>
      </x:c>
    </x:row>
    <x:row r="8429">
      <x:c r="A8429" s="31" t="n">
        <x:v>8428</x:v>
      </x:c>
      <x:c r="B8429" s="45" t="str">
        <x:v>addr:0xaDF73FA009182cA4B0d8FABbeee03932067a0d5f</x:v>
      </x:c>
      <x:c r="C8429" s="31" t="str"/>
      <x:c r="D8429" s="31" t="n">
        <x:v>0</x:v>
      </x:c>
      <x:c r="E8429" s="31" t="str">
        <x:v>no</x:v>
      </x:c>
      <x:c r="F8429" s="31" t="str">
        <x:f>IF(C8429&lt;&gt;"","exclude_synthetic",IF(D8429=0,"exclude_no_activity",IFERROR(VLOOKUP(LOWER(B8429),'Active analysis'!$A$2:$V$58,22,FALSE),"review")))</x:f>
        <x:v>exclude_no_activity</x:v>
      </x:c>
      <x:c r="G8429" s="31" t="n">
        <x:f>IFERROR(VLOOKUP(LOWER(B8429),'Active analysis'!$A$2:$V$58,21,FALSE),0)</x:f>
        <x:v>0</x:v>
      </x:c>
      <x:c r="H8429" s="31" t="str">
        <x:v>not_scanned_rate_limit</x:v>
      </x:c>
      <x:c r="I8429" s="31"/>
      <x:c r="J8429" s="31" t="str">
        <x:f>IF(C8429&lt;&gt;"",C8429,IF(D8429=0,"no signed outgoing testnet activity",IF(F8429="recommend","diverse and persistent testnet activity",IF(F8429="likely_bot","multiple automation signals","insufficient longevity or one automation signal"))))</x:f>
        <x:v>no signed outgoing testnet activity</x:v>
      </x:c>
    </x:row>
    <x:row r="8430">
      <x:c r="A8430" s="31" t="n">
        <x:v>8429</x:v>
      </x:c>
      <x:c r="B8430" s="45" t="str">
        <x:v>addr:0xae05A44E1c530EA65F5C38f45a326474519ab9B9</x:v>
      </x:c>
      <x:c r="C8430" s="31" t="str"/>
      <x:c r="D8430" s="31" t="n">
        <x:v>0</x:v>
      </x:c>
      <x:c r="E8430" s="31" t="str">
        <x:v>no</x:v>
      </x:c>
      <x:c r="F8430" s="31" t="str">
        <x:f>IF(C8430&lt;&gt;"","exclude_synthetic",IF(D8430=0,"exclude_no_activity",IFERROR(VLOOKUP(LOWER(B8430),'Active analysis'!$A$2:$V$58,22,FALSE),"review")))</x:f>
        <x:v>exclude_no_activity</x:v>
      </x:c>
      <x:c r="G8430" s="31" t="n">
        <x:f>IFERROR(VLOOKUP(LOWER(B8430),'Active analysis'!$A$2:$V$58,21,FALSE),0)</x:f>
        <x:v>0</x:v>
      </x:c>
      <x:c r="H8430" s="31" t="str">
        <x:v>not_scanned_rate_limit</x:v>
      </x:c>
      <x:c r="I8430" s="31"/>
      <x:c r="J8430" s="31" t="str">
        <x:f>IF(C8430&lt;&gt;"",C8430,IF(D8430=0,"no signed outgoing testnet activity",IF(F8430="recommend","diverse and persistent testnet activity",IF(F8430="likely_bot","multiple automation signals","insufficient longevity or one automation signal"))))</x:f>
        <x:v>no signed outgoing testnet activity</x:v>
      </x:c>
    </x:row>
    <x:row r="8431">
      <x:c r="A8431" s="31" t="n">
        <x:v>8430</x:v>
      </x:c>
      <x:c r="B8431" s="45" t="str">
        <x:v>addr:0xae079d1fa77e1947d5d4353074553b817d4b0aca</x:v>
      </x:c>
      <x:c r="C8431" s="31" t="str"/>
      <x:c r="D8431" s="31" t="n">
        <x:v>0</x:v>
      </x:c>
      <x:c r="E8431" s="31" t="str">
        <x:v>no</x:v>
      </x:c>
      <x:c r="F8431" s="31" t="str">
        <x:f>IF(C8431&lt;&gt;"","exclude_synthetic",IF(D8431=0,"exclude_no_activity",IFERROR(VLOOKUP(LOWER(B8431),'Active analysis'!$A$2:$V$58,22,FALSE),"review")))</x:f>
        <x:v>exclude_no_activity</x:v>
      </x:c>
      <x:c r="G8431" s="31" t="n">
        <x:f>IFERROR(VLOOKUP(LOWER(B8431),'Active analysis'!$A$2:$V$58,21,FALSE),0)</x:f>
        <x:v>0</x:v>
      </x:c>
      <x:c r="H8431" s="31" t="str">
        <x:v>not_scanned_rate_limit</x:v>
      </x:c>
      <x:c r="I8431" s="31"/>
      <x:c r="J8431" s="31" t="str">
        <x:f>IF(C8431&lt;&gt;"",C8431,IF(D8431=0,"no signed outgoing testnet activity",IF(F8431="recommend","diverse and persistent testnet activity",IF(F8431="likely_bot","multiple automation signals","insufficient longevity or one automation signal"))))</x:f>
        <x:v>no signed outgoing testnet activity</x:v>
      </x:c>
    </x:row>
    <x:row r="8432">
      <x:c r="A8432" s="31" t="n">
        <x:v>8431</x:v>
      </x:c>
      <x:c r="B8432" s="45" t="str">
        <x:v>addr:0xaE0Ab89006ceE7c69c68239c0eBdBF84b5025c2e</x:v>
      </x:c>
      <x:c r="C8432" s="31" t="str"/>
      <x:c r="D8432" s="31" t="n">
        <x:v>0</x:v>
      </x:c>
      <x:c r="E8432" s="31" t="str">
        <x:v>no</x:v>
      </x:c>
      <x:c r="F8432" s="31" t="str">
        <x:f>IF(C8432&lt;&gt;"","exclude_synthetic",IF(D8432=0,"exclude_no_activity",IFERROR(VLOOKUP(LOWER(B8432),'Active analysis'!$A$2:$V$58,22,FALSE),"review")))</x:f>
        <x:v>exclude_no_activity</x:v>
      </x:c>
      <x:c r="G8432" s="31" t="n">
        <x:f>IFERROR(VLOOKUP(LOWER(B8432),'Active analysis'!$A$2:$V$58,21,FALSE),0)</x:f>
        <x:v>0</x:v>
      </x:c>
      <x:c r="H8432" s="31" t="str">
        <x:v>not_scanned_rate_limit</x:v>
      </x:c>
      <x:c r="I8432" s="31"/>
      <x:c r="J8432" s="31" t="str">
        <x:f>IF(C8432&lt;&gt;"",C8432,IF(D8432=0,"no signed outgoing testnet activity",IF(F8432="recommend","diverse and persistent testnet activity",IF(F8432="likely_bot","multiple automation signals","insufficient longevity or one automation signal"))))</x:f>
        <x:v>no signed outgoing testnet activity</x:v>
      </x:c>
    </x:row>
    <x:row r="8433">
      <x:c r="A8433" s="31" t="n">
        <x:v>8432</x:v>
      </x:c>
      <x:c r="B8433" s="45" t="str">
        <x:v>addr:0xae0C90c4218FB01e85Bb12652a1E70E14C5728A6</x:v>
      </x:c>
      <x:c r="C8433" s="31" t="str"/>
      <x:c r="D8433" s="31" t="n">
        <x:v>0</x:v>
      </x:c>
      <x:c r="E8433" s="31" t="str">
        <x:v>no</x:v>
      </x:c>
      <x:c r="F8433" s="31" t="str">
        <x:f>IF(C8433&lt;&gt;"","exclude_synthetic",IF(D8433=0,"exclude_no_activity",IFERROR(VLOOKUP(LOWER(B8433),'Active analysis'!$A$2:$V$58,22,FALSE),"review")))</x:f>
        <x:v>exclude_no_activity</x:v>
      </x:c>
      <x:c r="G8433" s="31" t="n">
        <x:f>IFERROR(VLOOKUP(LOWER(B8433),'Active analysis'!$A$2:$V$58,21,FALSE),0)</x:f>
        <x:v>0</x:v>
      </x:c>
      <x:c r="H8433" s="31" t="str">
        <x:v>not_scanned_rate_limit</x:v>
      </x:c>
      <x:c r="I8433" s="31"/>
      <x:c r="J8433" s="31" t="str">
        <x:f>IF(C8433&lt;&gt;"",C8433,IF(D8433=0,"no signed outgoing testnet activity",IF(F8433="recommend","diverse and persistent testnet activity",IF(F8433="likely_bot","multiple automation signals","insufficient longevity or one automation signal"))))</x:f>
        <x:v>no signed outgoing testnet activity</x:v>
      </x:c>
    </x:row>
    <x:row r="8434">
      <x:c r="A8434" s="31" t="n">
        <x:v>8433</x:v>
      </x:c>
      <x:c r="B8434" s="45" t="str">
        <x:v>addr:0xae0dca053844e668efbd92479032aefe022eaf0b</x:v>
      </x:c>
      <x:c r="C8434" s="31" t="str"/>
      <x:c r="D8434" s="31" t="n">
        <x:v>0</x:v>
      </x:c>
      <x:c r="E8434" s="31" t="str">
        <x:v>no</x:v>
      </x:c>
      <x:c r="F8434" s="31" t="str">
        <x:f>IF(C8434&lt;&gt;"","exclude_synthetic",IF(D8434=0,"exclude_no_activity",IFERROR(VLOOKUP(LOWER(B8434),'Active analysis'!$A$2:$V$58,22,FALSE),"review")))</x:f>
        <x:v>exclude_no_activity</x:v>
      </x:c>
      <x:c r="G8434" s="31" t="n">
        <x:f>IFERROR(VLOOKUP(LOWER(B8434),'Active analysis'!$A$2:$V$58,21,FALSE),0)</x:f>
        <x:v>0</x:v>
      </x:c>
      <x:c r="H8434" s="31" t="str">
        <x:v>not_scanned_rate_limit</x:v>
      </x:c>
      <x:c r="I8434" s="31"/>
      <x:c r="J8434" s="31" t="str">
        <x:f>IF(C8434&lt;&gt;"",C8434,IF(D8434=0,"no signed outgoing testnet activity",IF(F8434="recommend","diverse and persistent testnet activity",IF(F8434="likely_bot","multiple automation signals","insufficient longevity or one automation signal"))))</x:f>
        <x:v>no signed outgoing testnet activity</x:v>
      </x:c>
    </x:row>
    <x:row r="8435">
      <x:c r="A8435" s="31" t="n">
        <x:v>8434</x:v>
      </x:c>
      <x:c r="B8435" s="45" t="str">
        <x:v>addr:0xae181c9b17407765cc9884ea4e8bde474d4ee674</x:v>
      </x:c>
      <x:c r="C8435" s="31" t="str"/>
      <x:c r="D8435" s="31" t="n">
        <x:v>0</x:v>
      </x:c>
      <x:c r="E8435" s="31" t="str">
        <x:v>no</x:v>
      </x:c>
      <x:c r="F8435" s="31" t="str">
        <x:f>IF(C8435&lt;&gt;"","exclude_synthetic",IF(D8435=0,"exclude_no_activity",IFERROR(VLOOKUP(LOWER(B8435),'Active analysis'!$A$2:$V$58,22,FALSE),"review")))</x:f>
        <x:v>exclude_no_activity</x:v>
      </x:c>
      <x:c r="G8435" s="31" t="n">
        <x:f>IFERROR(VLOOKUP(LOWER(B8435),'Active analysis'!$A$2:$V$58,21,FALSE),0)</x:f>
        <x:v>0</x:v>
      </x:c>
      <x:c r="H8435" s="31" t="str">
        <x:v>not_scanned_rate_limit</x:v>
      </x:c>
      <x:c r="I8435" s="31"/>
      <x:c r="J8435" s="31" t="str">
        <x:f>IF(C8435&lt;&gt;"",C8435,IF(D8435=0,"no signed outgoing testnet activity",IF(F8435="recommend","diverse and persistent testnet activity",IF(F8435="likely_bot","multiple automation signals","insufficient longevity or one automation signal"))))</x:f>
        <x:v>no signed outgoing testnet activity</x:v>
      </x:c>
    </x:row>
    <x:row r="8436">
      <x:c r="A8436" s="31" t="n">
        <x:v>8435</x:v>
      </x:c>
      <x:c r="B8436" s="45" t="str">
        <x:v>addr:0xAE18b925fE8B4A27C78Bc644450eA1C15AacF747</x:v>
      </x:c>
      <x:c r="C8436" s="31" t="str"/>
      <x:c r="D8436" s="31" t="n">
        <x:v>0</x:v>
      </x:c>
      <x:c r="E8436" s="31" t="str">
        <x:v>no</x:v>
      </x:c>
      <x:c r="F8436" s="31" t="str">
        <x:f>IF(C8436&lt;&gt;"","exclude_synthetic",IF(D8436=0,"exclude_no_activity",IFERROR(VLOOKUP(LOWER(B8436),'Active analysis'!$A$2:$V$58,22,FALSE),"review")))</x:f>
        <x:v>exclude_no_activity</x:v>
      </x:c>
      <x:c r="G8436" s="31" t="n">
        <x:f>IFERROR(VLOOKUP(LOWER(B8436),'Active analysis'!$A$2:$V$58,21,FALSE),0)</x:f>
        <x:v>0</x:v>
      </x:c>
      <x:c r="H8436" s="31" t="str">
        <x:v>not_scanned_rate_limit</x:v>
      </x:c>
      <x:c r="I8436" s="31"/>
      <x:c r="J8436" s="31" t="str">
        <x:f>IF(C8436&lt;&gt;"",C8436,IF(D8436=0,"no signed outgoing testnet activity",IF(F8436="recommend","diverse and persistent testnet activity",IF(F8436="likely_bot","multiple automation signals","insufficient longevity or one automation signal"))))</x:f>
        <x:v>no signed outgoing testnet activity</x:v>
      </x:c>
    </x:row>
    <x:row r="8437">
      <x:c r="A8437" s="31" t="n">
        <x:v>8436</x:v>
      </x:c>
      <x:c r="B8437" s="45" t="str">
        <x:v>addr:0xae1e29d65b40dd7c4fd760d14a452e26640df68f</x:v>
      </x:c>
      <x:c r="C8437" s="31" t="str"/>
      <x:c r="D8437" s="31" t="n">
        <x:v>0</x:v>
      </x:c>
      <x:c r="E8437" s="31" t="str">
        <x:v>no</x:v>
      </x:c>
      <x:c r="F8437" s="31" t="str">
        <x:f>IF(C8437&lt;&gt;"","exclude_synthetic",IF(D8437=0,"exclude_no_activity",IFERROR(VLOOKUP(LOWER(B8437),'Active analysis'!$A$2:$V$58,22,FALSE),"review")))</x:f>
        <x:v>exclude_no_activity</x:v>
      </x:c>
      <x:c r="G8437" s="31" t="n">
        <x:f>IFERROR(VLOOKUP(LOWER(B8437),'Active analysis'!$A$2:$V$58,21,FALSE),0)</x:f>
        <x:v>0</x:v>
      </x:c>
      <x:c r="H8437" s="31" t="str">
        <x:v>not_scanned_rate_limit</x:v>
      </x:c>
      <x:c r="I8437" s="31"/>
      <x:c r="J8437" s="31" t="str">
        <x:f>IF(C8437&lt;&gt;"",C8437,IF(D8437=0,"no signed outgoing testnet activity",IF(F8437="recommend","diverse and persistent testnet activity",IF(F8437="likely_bot","multiple automation signals","insufficient longevity or one automation signal"))))</x:f>
        <x:v>no signed outgoing testnet activity</x:v>
      </x:c>
    </x:row>
    <x:row r="8438">
      <x:c r="A8438" s="31" t="n">
        <x:v>8437</x:v>
      </x:c>
      <x:c r="B8438" s="45" t="str">
        <x:v>addr:0xae1f5cc2c05835e7b7d410a7b3414f13914ff83e</x:v>
      </x:c>
      <x:c r="C8438" s="31" t="str"/>
      <x:c r="D8438" s="31" t="n">
        <x:v>0</x:v>
      </x:c>
      <x:c r="E8438" s="31" t="str">
        <x:v>no</x:v>
      </x:c>
      <x:c r="F8438" s="31" t="str">
        <x:f>IF(C8438&lt;&gt;"","exclude_synthetic",IF(D8438=0,"exclude_no_activity",IFERROR(VLOOKUP(LOWER(B8438),'Active analysis'!$A$2:$V$58,22,FALSE),"review")))</x:f>
        <x:v>exclude_no_activity</x:v>
      </x:c>
      <x:c r="G8438" s="31" t="n">
        <x:f>IFERROR(VLOOKUP(LOWER(B8438),'Active analysis'!$A$2:$V$58,21,FALSE),0)</x:f>
        <x:v>0</x:v>
      </x:c>
      <x:c r="H8438" s="31" t="str">
        <x:v>not_scanned_rate_limit</x:v>
      </x:c>
      <x:c r="I8438" s="31"/>
      <x:c r="J8438" s="31" t="str">
        <x:f>IF(C8438&lt;&gt;"",C8438,IF(D8438=0,"no signed outgoing testnet activity",IF(F8438="recommend","diverse and persistent testnet activity",IF(F8438="likely_bot","multiple automation signals","insufficient longevity or one automation signal"))))</x:f>
        <x:v>no signed outgoing testnet activity</x:v>
      </x:c>
    </x:row>
    <x:row r="8439">
      <x:c r="A8439" s="31" t="n">
        <x:v>8438</x:v>
      </x:c>
      <x:c r="B8439" s="45" t="str">
        <x:v>addr:0xAe2584675Fc904843C6c1C1cF1A7f7Fe08c26c43</x:v>
      </x:c>
      <x:c r="C8439" s="31" t="str"/>
      <x:c r="D8439" s="31" t="n">
        <x:v>0</x:v>
      </x:c>
      <x:c r="E8439" s="31" t="str">
        <x:v>no</x:v>
      </x:c>
      <x:c r="F8439" s="31" t="str">
        <x:f>IF(C8439&lt;&gt;"","exclude_synthetic",IF(D8439=0,"exclude_no_activity",IFERROR(VLOOKUP(LOWER(B8439),'Active analysis'!$A$2:$V$58,22,FALSE),"review")))</x:f>
        <x:v>exclude_no_activity</x:v>
      </x:c>
      <x:c r="G8439" s="31" t="n">
        <x:f>IFERROR(VLOOKUP(LOWER(B8439),'Active analysis'!$A$2:$V$58,21,FALSE),0)</x:f>
        <x:v>0</x:v>
      </x:c>
      <x:c r="H8439" s="31" t="str">
        <x:v>not_scanned_rate_limit</x:v>
      </x:c>
      <x:c r="I8439" s="31"/>
      <x:c r="J8439" s="31" t="str">
        <x:f>IF(C8439&lt;&gt;"",C8439,IF(D8439=0,"no signed outgoing testnet activity",IF(F8439="recommend","diverse and persistent testnet activity",IF(F8439="likely_bot","multiple automation signals","insufficient longevity or one automation signal"))))</x:f>
        <x:v>no signed outgoing testnet activity</x:v>
      </x:c>
    </x:row>
    <x:row r="8440">
      <x:c r="A8440" s="31" t="n">
        <x:v>8439</x:v>
      </x:c>
      <x:c r="B8440" s="45" t="str">
        <x:v>addr:0xaE26Da881beC6a05a59db3EBf684b2C5905d7E97</x:v>
      </x:c>
      <x:c r="C8440" s="31" t="str"/>
      <x:c r="D8440" s="31" t="n">
        <x:v>0</x:v>
      </x:c>
      <x:c r="E8440" s="31" t="str">
        <x:v>no</x:v>
      </x:c>
      <x:c r="F8440" s="31" t="str">
        <x:f>IF(C8440&lt;&gt;"","exclude_synthetic",IF(D8440=0,"exclude_no_activity",IFERROR(VLOOKUP(LOWER(B8440),'Active analysis'!$A$2:$V$58,22,FALSE),"review")))</x:f>
        <x:v>exclude_no_activity</x:v>
      </x:c>
      <x:c r="G8440" s="31" t="n">
        <x:f>IFERROR(VLOOKUP(LOWER(B8440),'Active analysis'!$A$2:$V$58,21,FALSE),0)</x:f>
        <x:v>0</x:v>
      </x:c>
      <x:c r="H8440" s="31" t="str">
        <x:v>not_scanned_rate_limit</x:v>
      </x:c>
      <x:c r="I8440" s="31"/>
      <x:c r="J8440" s="31" t="str">
        <x:f>IF(C8440&lt;&gt;"",C8440,IF(D8440=0,"no signed outgoing testnet activity",IF(F8440="recommend","diverse and persistent testnet activity",IF(F8440="likely_bot","multiple automation signals","insufficient longevity or one automation signal"))))</x:f>
        <x:v>no signed outgoing testnet activity</x:v>
      </x:c>
    </x:row>
    <x:row r="8441">
      <x:c r="A8441" s="31" t="n">
        <x:v>8440</x:v>
      </x:c>
      <x:c r="B8441" s="45" t="str">
        <x:v>addr:0xaE33607443A3205385610D0B165cdF5896109Aa9</x:v>
      </x:c>
      <x:c r="C8441" s="31" t="str"/>
      <x:c r="D8441" s="31" t="n">
        <x:v>0</x:v>
      </x:c>
      <x:c r="E8441" s="31" t="str">
        <x:v>no</x:v>
      </x:c>
      <x:c r="F8441" s="31" t="str">
        <x:f>IF(C8441&lt;&gt;"","exclude_synthetic",IF(D8441=0,"exclude_no_activity",IFERROR(VLOOKUP(LOWER(B8441),'Active analysis'!$A$2:$V$58,22,FALSE),"review")))</x:f>
        <x:v>exclude_no_activity</x:v>
      </x:c>
      <x:c r="G8441" s="31" t="n">
        <x:f>IFERROR(VLOOKUP(LOWER(B8441),'Active analysis'!$A$2:$V$58,21,FALSE),0)</x:f>
        <x:v>0</x:v>
      </x:c>
      <x:c r="H8441" s="31" t="str">
        <x:v>not_scanned_rate_limit</x:v>
      </x:c>
      <x:c r="I8441" s="31"/>
      <x:c r="J8441" s="31" t="str">
        <x:f>IF(C8441&lt;&gt;"",C8441,IF(D8441=0,"no signed outgoing testnet activity",IF(F8441="recommend","diverse and persistent testnet activity",IF(F8441="likely_bot","multiple automation signals","insufficient longevity or one automation signal"))))</x:f>
        <x:v>no signed outgoing testnet activity</x:v>
      </x:c>
    </x:row>
    <x:row r="8442">
      <x:c r="A8442" s="31" t="n">
        <x:v>8441</x:v>
      </x:c>
      <x:c r="B8442" s="45" t="str">
        <x:v>addr:0xAe3a8298876d662d6efc88B4Bc827F867e66985c</x:v>
      </x:c>
      <x:c r="C8442" s="31" t="str"/>
      <x:c r="D8442" s="31" t="n">
        <x:v>0</x:v>
      </x:c>
      <x:c r="E8442" s="31" t="str">
        <x:v>no</x:v>
      </x:c>
      <x:c r="F8442" s="31" t="str">
        <x:f>IF(C8442&lt;&gt;"","exclude_synthetic",IF(D8442=0,"exclude_no_activity",IFERROR(VLOOKUP(LOWER(B8442),'Active analysis'!$A$2:$V$58,22,FALSE),"review")))</x:f>
        <x:v>exclude_no_activity</x:v>
      </x:c>
      <x:c r="G8442" s="31" t="n">
        <x:f>IFERROR(VLOOKUP(LOWER(B8442),'Active analysis'!$A$2:$V$58,21,FALSE),0)</x:f>
        <x:v>0</x:v>
      </x:c>
      <x:c r="H8442" s="31" t="str">
        <x:v>not_scanned_rate_limit</x:v>
      </x:c>
      <x:c r="I8442" s="31"/>
      <x:c r="J8442" s="31" t="str">
        <x:f>IF(C8442&lt;&gt;"",C8442,IF(D8442=0,"no signed outgoing testnet activity",IF(F8442="recommend","diverse and persistent testnet activity",IF(F8442="likely_bot","multiple automation signals","insufficient longevity or one automation signal"))))</x:f>
        <x:v>no signed outgoing testnet activity</x:v>
      </x:c>
    </x:row>
    <x:row r="8443">
      <x:c r="A8443" s="31" t="n">
        <x:v>8442</x:v>
      </x:c>
      <x:c r="B8443" s="45" t="str">
        <x:v>addr:0xAe4C62f74e46B37F9997E042f80E982bc391EC16</x:v>
      </x:c>
      <x:c r="C8443" s="31" t="str"/>
      <x:c r="D8443" s="31" t="n">
        <x:v>0</x:v>
      </x:c>
      <x:c r="E8443" s="31" t="str">
        <x:v>no</x:v>
      </x:c>
      <x:c r="F8443" s="31" t="str">
        <x:f>IF(C8443&lt;&gt;"","exclude_synthetic",IF(D8443=0,"exclude_no_activity",IFERROR(VLOOKUP(LOWER(B8443),'Active analysis'!$A$2:$V$58,22,FALSE),"review")))</x:f>
        <x:v>exclude_no_activity</x:v>
      </x:c>
      <x:c r="G8443" s="31" t="n">
        <x:f>IFERROR(VLOOKUP(LOWER(B8443),'Active analysis'!$A$2:$V$58,21,FALSE),0)</x:f>
        <x:v>0</x:v>
      </x:c>
      <x:c r="H8443" s="31" t="str">
        <x:v>not_scanned_rate_limit</x:v>
      </x:c>
      <x:c r="I8443" s="31"/>
      <x:c r="J8443" s="31" t="str">
        <x:f>IF(C8443&lt;&gt;"",C8443,IF(D8443=0,"no signed outgoing testnet activity",IF(F8443="recommend","diverse and persistent testnet activity",IF(F8443="likely_bot","multiple automation signals","insufficient longevity or one automation signal"))))</x:f>
        <x:v>no signed outgoing testnet activity</x:v>
      </x:c>
    </x:row>
    <x:row r="8444">
      <x:c r="A8444" s="31" t="n">
        <x:v>8443</x:v>
      </x:c>
      <x:c r="B8444" s="45" t="str">
        <x:v>addr:0xae4e054bdad7ffe0ff18dfe46a0ecdd695e88cc6</x:v>
      </x:c>
      <x:c r="C8444" s="31" t="str"/>
      <x:c r="D8444" s="31" t="n">
        <x:v>0</x:v>
      </x:c>
      <x:c r="E8444" s="31" t="str">
        <x:v>no</x:v>
      </x:c>
      <x:c r="F8444" s="31" t="str">
        <x:f>IF(C8444&lt;&gt;"","exclude_synthetic",IF(D8444=0,"exclude_no_activity",IFERROR(VLOOKUP(LOWER(B8444),'Active analysis'!$A$2:$V$58,22,FALSE),"review")))</x:f>
        <x:v>exclude_no_activity</x:v>
      </x:c>
      <x:c r="G8444" s="31" t="n">
        <x:f>IFERROR(VLOOKUP(LOWER(B8444),'Active analysis'!$A$2:$V$58,21,FALSE),0)</x:f>
        <x:v>0</x:v>
      </x:c>
      <x:c r="H8444" s="31" t="str">
        <x:v>not_scanned_rate_limit</x:v>
      </x:c>
      <x:c r="I8444" s="31"/>
      <x:c r="J8444" s="31" t="str">
        <x:f>IF(C8444&lt;&gt;"",C8444,IF(D8444=0,"no signed outgoing testnet activity",IF(F8444="recommend","diverse and persistent testnet activity",IF(F8444="likely_bot","multiple automation signals","insufficient longevity or one automation signal"))))</x:f>
        <x:v>no signed outgoing testnet activity</x:v>
      </x:c>
    </x:row>
    <x:row r="8445">
      <x:c r="A8445" s="31" t="n">
        <x:v>8444</x:v>
      </x:c>
      <x:c r="B8445" s="45" t="str">
        <x:v>addr:0xAe4E51064589105C91FC4409f0C6b4d2e5cfb43B</x:v>
      </x:c>
      <x:c r="C8445" s="31" t="str"/>
      <x:c r="D8445" s="31" t="n">
        <x:v>0</x:v>
      </x:c>
      <x:c r="E8445" s="31" t="str">
        <x:v>no</x:v>
      </x:c>
      <x:c r="F8445" s="31" t="str">
        <x:f>IF(C8445&lt;&gt;"","exclude_synthetic",IF(D8445=0,"exclude_no_activity",IFERROR(VLOOKUP(LOWER(B8445),'Active analysis'!$A$2:$V$58,22,FALSE),"review")))</x:f>
        <x:v>exclude_no_activity</x:v>
      </x:c>
      <x:c r="G8445" s="31" t="n">
        <x:f>IFERROR(VLOOKUP(LOWER(B8445),'Active analysis'!$A$2:$V$58,21,FALSE),0)</x:f>
        <x:v>0</x:v>
      </x:c>
      <x:c r="H8445" s="31" t="str">
        <x:v>not_scanned_rate_limit</x:v>
      </x:c>
      <x:c r="I8445" s="31"/>
      <x:c r="J8445" s="31" t="str">
        <x:f>IF(C8445&lt;&gt;"",C8445,IF(D8445=0,"no signed outgoing testnet activity",IF(F8445="recommend","diverse and persistent testnet activity",IF(F8445="likely_bot","multiple automation signals","insufficient longevity or one automation signal"))))</x:f>
        <x:v>no signed outgoing testnet activity</x:v>
      </x:c>
    </x:row>
    <x:row r="8446">
      <x:c r="A8446" s="31" t="n">
        <x:v>8445</x:v>
      </x:c>
      <x:c r="B8446" s="45" t="str">
        <x:v>addr:0xae50dD081b20d405b6F1B53B054BE9d29C9D8e3E</x:v>
      </x:c>
      <x:c r="C8446" s="31" t="str"/>
      <x:c r="D8446" s="31" t="n">
        <x:v>0</x:v>
      </x:c>
      <x:c r="E8446" s="31" t="str">
        <x:v>no</x:v>
      </x:c>
      <x:c r="F8446" s="31" t="str">
        <x:f>IF(C8446&lt;&gt;"","exclude_synthetic",IF(D8446=0,"exclude_no_activity",IFERROR(VLOOKUP(LOWER(B8446),'Active analysis'!$A$2:$V$58,22,FALSE),"review")))</x:f>
        <x:v>exclude_no_activity</x:v>
      </x:c>
      <x:c r="G8446" s="31" t="n">
        <x:f>IFERROR(VLOOKUP(LOWER(B8446),'Active analysis'!$A$2:$V$58,21,FALSE),0)</x:f>
        <x:v>0</x:v>
      </x:c>
      <x:c r="H8446" s="31" t="str">
        <x:v>not_scanned_rate_limit</x:v>
      </x:c>
      <x:c r="I8446" s="31"/>
      <x:c r="J8446" s="31" t="str">
        <x:f>IF(C8446&lt;&gt;"",C8446,IF(D8446=0,"no signed outgoing testnet activity",IF(F8446="recommend","diverse and persistent testnet activity",IF(F8446="likely_bot","multiple automation signals","insufficient longevity or one automation signal"))))</x:f>
        <x:v>no signed outgoing testnet activity</x:v>
      </x:c>
    </x:row>
    <x:row r="8447">
      <x:c r="A8447" s="31" t="n">
        <x:v>8446</x:v>
      </x:c>
      <x:c r="B8447" s="45" t="str">
        <x:v>addr:0xae535F607889Ef69b7fAaD642885BDFb78Df4A1c</x:v>
      </x:c>
      <x:c r="C8447" s="31" t="str"/>
      <x:c r="D8447" s="31" t="n">
        <x:v>0</x:v>
      </x:c>
      <x:c r="E8447" s="31" t="str">
        <x:v>no</x:v>
      </x:c>
      <x:c r="F8447" s="31" t="str">
        <x:f>IF(C8447&lt;&gt;"","exclude_synthetic",IF(D8447=0,"exclude_no_activity",IFERROR(VLOOKUP(LOWER(B8447),'Active analysis'!$A$2:$V$58,22,FALSE),"review")))</x:f>
        <x:v>exclude_no_activity</x:v>
      </x:c>
      <x:c r="G8447" s="31" t="n">
        <x:f>IFERROR(VLOOKUP(LOWER(B8447),'Active analysis'!$A$2:$V$58,21,FALSE),0)</x:f>
        <x:v>0</x:v>
      </x:c>
      <x:c r="H8447" s="31" t="str">
        <x:v>not_scanned_rate_limit</x:v>
      </x:c>
      <x:c r="I8447" s="31"/>
      <x:c r="J8447" s="31" t="str">
        <x:f>IF(C8447&lt;&gt;"",C8447,IF(D8447=0,"no signed outgoing testnet activity",IF(F8447="recommend","diverse and persistent testnet activity",IF(F8447="likely_bot","multiple automation signals","insufficient longevity or one automation signal"))))</x:f>
        <x:v>no signed outgoing testnet activity</x:v>
      </x:c>
    </x:row>
    <x:row r="8448">
      <x:c r="A8448" s="31" t="n">
        <x:v>8447</x:v>
      </x:c>
      <x:c r="B8448" s="45" t="str">
        <x:v>addr:0xae56aef70fe012d6ca1ed5c36ee3401161ef94f4</x:v>
      </x:c>
      <x:c r="C8448" s="31" t="str"/>
      <x:c r="D8448" s="31" t="n">
        <x:v>0</x:v>
      </x:c>
      <x:c r="E8448" s="31" t="str">
        <x:v>no</x:v>
      </x:c>
      <x:c r="F8448" s="31" t="str">
        <x:f>IF(C8448&lt;&gt;"","exclude_synthetic",IF(D8448=0,"exclude_no_activity",IFERROR(VLOOKUP(LOWER(B8448),'Active analysis'!$A$2:$V$58,22,FALSE),"review")))</x:f>
        <x:v>exclude_no_activity</x:v>
      </x:c>
      <x:c r="G8448" s="31" t="n">
        <x:f>IFERROR(VLOOKUP(LOWER(B8448),'Active analysis'!$A$2:$V$58,21,FALSE),0)</x:f>
        <x:v>0</x:v>
      </x:c>
      <x:c r="H8448" s="31" t="str">
        <x:v>not_scanned_rate_limit</x:v>
      </x:c>
      <x:c r="I8448" s="31"/>
      <x:c r="J8448" s="31" t="str">
        <x:f>IF(C8448&lt;&gt;"",C8448,IF(D8448=0,"no signed outgoing testnet activity",IF(F8448="recommend","diverse and persistent testnet activity",IF(F8448="likely_bot","multiple automation signals","insufficient longevity or one automation signal"))))</x:f>
        <x:v>no signed outgoing testnet activity</x:v>
      </x:c>
    </x:row>
    <x:row r="8449">
      <x:c r="A8449" s="31" t="n">
        <x:v>8448</x:v>
      </x:c>
      <x:c r="B8449" s="45" t="str">
        <x:v>addr:0xae64dEFFC306086F6f92bf9e6587Ad2d43EaAAFd</x:v>
      </x:c>
      <x:c r="C8449" s="31" t="str"/>
      <x:c r="D8449" s="31" t="n">
        <x:v>0</x:v>
      </x:c>
      <x:c r="E8449" s="31" t="str">
        <x:v>no</x:v>
      </x:c>
      <x:c r="F8449" s="31" t="str">
        <x:f>IF(C8449&lt;&gt;"","exclude_synthetic",IF(D8449=0,"exclude_no_activity",IFERROR(VLOOKUP(LOWER(B8449),'Active analysis'!$A$2:$V$58,22,FALSE),"review")))</x:f>
        <x:v>exclude_no_activity</x:v>
      </x:c>
      <x:c r="G8449" s="31" t="n">
        <x:f>IFERROR(VLOOKUP(LOWER(B8449),'Active analysis'!$A$2:$V$58,21,FALSE),0)</x:f>
        <x:v>0</x:v>
      </x:c>
      <x:c r="H8449" s="31" t="str">
        <x:v>not_scanned_rate_limit</x:v>
      </x:c>
      <x:c r="I8449" s="31"/>
      <x:c r="J8449" s="31" t="str">
        <x:f>IF(C8449&lt;&gt;"",C8449,IF(D8449=0,"no signed outgoing testnet activity",IF(F8449="recommend","diverse and persistent testnet activity",IF(F8449="likely_bot","multiple automation signals","insufficient longevity or one automation signal"))))</x:f>
        <x:v>no signed outgoing testnet activity</x:v>
      </x:c>
    </x:row>
    <x:row r="8450">
      <x:c r="A8450" s="31" t="n">
        <x:v>8449</x:v>
      </x:c>
      <x:c r="B8450" s="45" t="str">
        <x:v>addr:0xae66fCB4BF1f7919fE444E56fDEE72714686DB3e</x:v>
      </x:c>
      <x:c r="C8450" s="31" t="str"/>
      <x:c r="D8450" s="31" t="n">
        <x:v>0</x:v>
      </x:c>
      <x:c r="E8450" s="31" t="str">
        <x:v>no</x:v>
      </x:c>
      <x:c r="F8450" s="31" t="str">
        <x:f>IF(C8450&lt;&gt;"","exclude_synthetic",IF(D8450=0,"exclude_no_activity",IFERROR(VLOOKUP(LOWER(B8450),'Active analysis'!$A$2:$V$58,22,FALSE),"review")))</x:f>
        <x:v>exclude_no_activity</x:v>
      </x:c>
      <x:c r="G8450" s="31" t="n">
        <x:f>IFERROR(VLOOKUP(LOWER(B8450),'Active analysis'!$A$2:$V$58,21,FALSE),0)</x:f>
        <x:v>0</x:v>
      </x:c>
      <x:c r="H8450" s="31" t="str">
        <x:v>not_scanned_rate_limit</x:v>
      </x:c>
      <x:c r="I8450" s="31"/>
      <x:c r="J8450" s="31" t="str">
        <x:f>IF(C8450&lt;&gt;"",C8450,IF(D8450=0,"no signed outgoing testnet activity",IF(F8450="recommend","diverse and persistent testnet activity",IF(F8450="likely_bot","multiple automation signals","insufficient longevity or one automation signal"))))</x:f>
        <x:v>no signed outgoing testnet activity</x:v>
      </x:c>
    </x:row>
    <x:row r="8451">
      <x:c r="A8451" s="31" t="n">
        <x:v>8450</x:v>
      </x:c>
      <x:c r="B8451" s="45" t="str">
        <x:v>addr:0xaE68B8B34799dDC6fF9BCC5e26F21cbfcFd22307</x:v>
      </x:c>
      <x:c r="C8451" s="31" t="str"/>
      <x:c r="D8451" s="31" t="n">
        <x:v>0</x:v>
      </x:c>
      <x:c r="E8451" s="31" t="str">
        <x:v>no</x:v>
      </x:c>
      <x:c r="F8451" s="31" t="str">
        <x:f>IF(C8451&lt;&gt;"","exclude_synthetic",IF(D8451=0,"exclude_no_activity",IFERROR(VLOOKUP(LOWER(B8451),'Active analysis'!$A$2:$V$58,22,FALSE),"review")))</x:f>
        <x:v>exclude_no_activity</x:v>
      </x:c>
      <x:c r="G8451" s="31" t="n">
        <x:f>IFERROR(VLOOKUP(LOWER(B8451),'Active analysis'!$A$2:$V$58,21,FALSE),0)</x:f>
        <x:v>0</x:v>
      </x:c>
      <x:c r="H8451" s="31" t="str">
        <x:v>not_scanned_rate_limit</x:v>
      </x:c>
      <x:c r="I8451" s="31"/>
      <x:c r="J8451" s="31" t="str">
        <x:f>IF(C8451&lt;&gt;"",C8451,IF(D8451=0,"no signed outgoing testnet activity",IF(F8451="recommend","diverse and persistent testnet activity",IF(F8451="likely_bot","multiple automation signals","insufficient longevity or one automation signal"))))</x:f>
        <x:v>no signed outgoing testnet activity</x:v>
      </x:c>
    </x:row>
    <x:row r="8452">
      <x:c r="A8452" s="31" t="n">
        <x:v>8451</x:v>
      </x:c>
      <x:c r="B8452" s="45" t="str">
        <x:v>addr:0xAE71beeC18d616d5625D61d7932d6e681eFAEEA1</x:v>
      </x:c>
      <x:c r="C8452" s="31" t="str"/>
      <x:c r="D8452" s="31" t="n">
        <x:v>0</x:v>
      </x:c>
      <x:c r="E8452" s="31" t="str">
        <x:v>no</x:v>
      </x:c>
      <x:c r="F8452" s="31" t="str">
        <x:f>IF(C8452&lt;&gt;"","exclude_synthetic",IF(D8452=0,"exclude_no_activity",IFERROR(VLOOKUP(LOWER(B8452),'Active analysis'!$A$2:$V$58,22,FALSE),"review")))</x:f>
        <x:v>exclude_no_activity</x:v>
      </x:c>
      <x:c r="G8452" s="31" t="n">
        <x:f>IFERROR(VLOOKUP(LOWER(B8452),'Active analysis'!$A$2:$V$58,21,FALSE),0)</x:f>
        <x:v>0</x:v>
      </x:c>
      <x:c r="H8452" s="31" t="str">
        <x:v>not_scanned_rate_limit</x:v>
      </x:c>
      <x:c r="I8452" s="31"/>
      <x:c r="J8452" s="31" t="str">
        <x:f>IF(C8452&lt;&gt;"",C8452,IF(D8452=0,"no signed outgoing testnet activity",IF(F8452="recommend","diverse and persistent testnet activity",IF(F8452="likely_bot","multiple automation signals","insufficient longevity or one automation signal"))))</x:f>
        <x:v>no signed outgoing testnet activity</x:v>
      </x:c>
    </x:row>
    <x:row r="8453">
      <x:c r="A8453" s="31" t="n">
        <x:v>8452</x:v>
      </x:c>
      <x:c r="B8453" s="45" t="str">
        <x:v>addr:0xae72ce6d0a314ca6fbc4d7521565ae5110f1cff7</x:v>
      </x:c>
      <x:c r="C8453" s="31" t="str"/>
      <x:c r="D8453" s="31" t="n">
        <x:v>0</x:v>
      </x:c>
      <x:c r="E8453" s="31" t="str">
        <x:v>no</x:v>
      </x:c>
      <x:c r="F8453" s="31" t="str">
        <x:f>IF(C8453&lt;&gt;"","exclude_synthetic",IF(D8453=0,"exclude_no_activity",IFERROR(VLOOKUP(LOWER(B8453),'Active analysis'!$A$2:$V$58,22,FALSE),"review")))</x:f>
        <x:v>exclude_no_activity</x:v>
      </x:c>
      <x:c r="G8453" s="31" t="n">
        <x:f>IFERROR(VLOOKUP(LOWER(B8453),'Active analysis'!$A$2:$V$58,21,FALSE),0)</x:f>
        <x:v>0</x:v>
      </x:c>
      <x:c r="H8453" s="31" t="str">
        <x:v>not_scanned_rate_limit</x:v>
      </x:c>
      <x:c r="I8453" s="31"/>
      <x:c r="J8453" s="31" t="str">
        <x:f>IF(C8453&lt;&gt;"",C8453,IF(D8453=0,"no signed outgoing testnet activity",IF(F8453="recommend","diverse and persistent testnet activity",IF(F8453="likely_bot","multiple automation signals","insufficient longevity or one automation signal"))))</x:f>
        <x:v>no signed outgoing testnet activity</x:v>
      </x:c>
    </x:row>
    <x:row r="8454">
      <x:c r="A8454" s="31" t="n">
        <x:v>8453</x:v>
      </x:c>
      <x:c r="B8454" s="45" t="str">
        <x:v>addr:0xAE786cC5DCd718d548F4C81D37eB81981411E877</x:v>
      </x:c>
      <x:c r="C8454" s="31" t="str"/>
      <x:c r="D8454" s="31" t="n">
        <x:v>0</x:v>
      </x:c>
      <x:c r="E8454" s="31" t="str">
        <x:v>no</x:v>
      </x:c>
      <x:c r="F8454" s="31" t="str">
        <x:f>IF(C8454&lt;&gt;"","exclude_synthetic",IF(D8454=0,"exclude_no_activity",IFERROR(VLOOKUP(LOWER(B8454),'Active analysis'!$A$2:$V$58,22,FALSE),"review")))</x:f>
        <x:v>exclude_no_activity</x:v>
      </x:c>
      <x:c r="G8454" s="31" t="n">
        <x:f>IFERROR(VLOOKUP(LOWER(B8454),'Active analysis'!$A$2:$V$58,21,FALSE),0)</x:f>
        <x:v>0</x:v>
      </x:c>
      <x:c r="H8454" s="31" t="str">
        <x:v>not_scanned_rate_limit</x:v>
      </x:c>
      <x:c r="I8454" s="31"/>
      <x:c r="J8454" s="31" t="str">
        <x:f>IF(C8454&lt;&gt;"",C8454,IF(D8454=0,"no signed outgoing testnet activity",IF(F8454="recommend","diverse and persistent testnet activity",IF(F8454="likely_bot","multiple automation signals","insufficient longevity or one automation signal"))))</x:f>
        <x:v>no signed outgoing testnet activity</x:v>
      </x:c>
    </x:row>
    <x:row r="8455">
      <x:c r="A8455" s="31" t="n">
        <x:v>8454</x:v>
      </x:c>
      <x:c r="B8455" s="45" t="str">
        <x:v>addr:0xae7D659F09c8b015521ac165E097c2aD20A8a436</x:v>
      </x:c>
      <x:c r="C8455" s="31" t="str"/>
      <x:c r="D8455" s="31" t="n">
        <x:v>0</x:v>
      </x:c>
      <x:c r="E8455" s="31" t="str">
        <x:v>no</x:v>
      </x:c>
      <x:c r="F8455" s="31" t="str">
        <x:f>IF(C8455&lt;&gt;"","exclude_synthetic",IF(D8455=0,"exclude_no_activity",IFERROR(VLOOKUP(LOWER(B8455),'Active analysis'!$A$2:$V$58,22,FALSE),"review")))</x:f>
        <x:v>exclude_no_activity</x:v>
      </x:c>
      <x:c r="G8455" s="31" t="n">
        <x:f>IFERROR(VLOOKUP(LOWER(B8455),'Active analysis'!$A$2:$V$58,21,FALSE),0)</x:f>
        <x:v>0</x:v>
      </x:c>
      <x:c r="H8455" s="31" t="str">
        <x:v>not_scanned_rate_limit</x:v>
      </x:c>
      <x:c r="I8455" s="31"/>
      <x:c r="J8455" s="31" t="str">
        <x:f>IF(C8455&lt;&gt;"",C8455,IF(D8455=0,"no signed outgoing testnet activity",IF(F8455="recommend","diverse and persistent testnet activity",IF(F8455="likely_bot","multiple automation signals","insufficient longevity or one automation signal"))))</x:f>
        <x:v>no signed outgoing testnet activity</x:v>
      </x:c>
    </x:row>
    <x:row r="8456">
      <x:c r="A8456" s="31" t="n">
        <x:v>8455</x:v>
      </x:c>
      <x:c r="B8456" s="45" t="str">
        <x:v>addr:0xAe7E39Ff9468e2734E0a8bDFEB5a0d144feEEE9A</x:v>
      </x:c>
      <x:c r="C8456" s="31" t="str"/>
      <x:c r="D8456" s="31" t="n">
        <x:v>0</x:v>
      </x:c>
      <x:c r="E8456" s="31" t="str">
        <x:v>no</x:v>
      </x:c>
      <x:c r="F8456" s="31" t="str">
        <x:f>IF(C8456&lt;&gt;"","exclude_synthetic",IF(D8456=0,"exclude_no_activity",IFERROR(VLOOKUP(LOWER(B8456),'Active analysis'!$A$2:$V$58,22,FALSE),"review")))</x:f>
        <x:v>exclude_no_activity</x:v>
      </x:c>
      <x:c r="G8456" s="31" t="n">
        <x:f>IFERROR(VLOOKUP(LOWER(B8456),'Active analysis'!$A$2:$V$58,21,FALSE),0)</x:f>
        <x:v>0</x:v>
      </x:c>
      <x:c r="H8456" s="31" t="str">
        <x:v>not_scanned_rate_limit</x:v>
      </x:c>
      <x:c r="I8456" s="31"/>
      <x:c r="J8456" s="31" t="str">
        <x:f>IF(C8456&lt;&gt;"",C8456,IF(D8456=0,"no signed outgoing testnet activity",IF(F8456="recommend","diverse and persistent testnet activity",IF(F8456="likely_bot","multiple automation signals","insufficient longevity or one automation signal"))))</x:f>
        <x:v>no signed outgoing testnet activity</x:v>
      </x:c>
    </x:row>
    <x:row r="8457">
      <x:c r="A8457" s="31" t="n">
        <x:v>8456</x:v>
      </x:c>
      <x:c r="B8457" s="45" t="str">
        <x:v>addr:0xAE7FC1574054e2b69380CD3c2ff822304b8Cbe43</x:v>
      </x:c>
      <x:c r="C8457" s="31" t="str"/>
      <x:c r="D8457" s="31" t="n">
        <x:v>0</x:v>
      </x:c>
      <x:c r="E8457" s="31" t="str">
        <x:v>no</x:v>
      </x:c>
      <x:c r="F8457" s="31" t="str">
        <x:f>IF(C8457&lt;&gt;"","exclude_synthetic",IF(D8457=0,"exclude_no_activity",IFERROR(VLOOKUP(LOWER(B8457),'Active analysis'!$A$2:$V$58,22,FALSE),"review")))</x:f>
        <x:v>exclude_no_activity</x:v>
      </x:c>
      <x:c r="G8457" s="31" t="n">
        <x:f>IFERROR(VLOOKUP(LOWER(B8457),'Active analysis'!$A$2:$V$58,21,FALSE),0)</x:f>
        <x:v>0</x:v>
      </x:c>
      <x:c r="H8457" s="31" t="str">
        <x:v>not_scanned_rate_limit</x:v>
      </x:c>
      <x:c r="I8457" s="31"/>
      <x:c r="J8457" s="31" t="str">
        <x:f>IF(C8457&lt;&gt;"",C8457,IF(D8457=0,"no signed outgoing testnet activity",IF(F8457="recommend","diverse and persistent testnet activity",IF(F8457="likely_bot","multiple automation signals","insufficient longevity or one automation signal"))))</x:f>
        <x:v>no signed outgoing testnet activity</x:v>
      </x:c>
    </x:row>
    <x:row r="8458">
      <x:c r="A8458" s="31" t="n">
        <x:v>8457</x:v>
      </x:c>
      <x:c r="B8458" s="45" t="str">
        <x:v>addr:0xAE8650F4EE078b2271628A90d7f20726333871C0</x:v>
      </x:c>
      <x:c r="C8458" s="31" t="str"/>
      <x:c r="D8458" s="31" t="n">
        <x:v>0</x:v>
      </x:c>
      <x:c r="E8458" s="31" t="str">
        <x:v>no</x:v>
      </x:c>
      <x:c r="F8458" s="31" t="str">
        <x:f>IF(C8458&lt;&gt;"","exclude_synthetic",IF(D8458=0,"exclude_no_activity",IFERROR(VLOOKUP(LOWER(B8458),'Active analysis'!$A$2:$V$58,22,FALSE),"review")))</x:f>
        <x:v>exclude_no_activity</x:v>
      </x:c>
      <x:c r="G8458" s="31" t="n">
        <x:f>IFERROR(VLOOKUP(LOWER(B8458),'Active analysis'!$A$2:$V$58,21,FALSE),0)</x:f>
        <x:v>0</x:v>
      </x:c>
      <x:c r="H8458" s="31" t="str">
        <x:v>not_scanned_rate_limit</x:v>
      </x:c>
      <x:c r="I8458" s="31"/>
      <x:c r="J8458" s="31" t="str">
        <x:f>IF(C8458&lt;&gt;"",C8458,IF(D8458=0,"no signed outgoing testnet activity",IF(F8458="recommend","diverse and persistent testnet activity",IF(F8458="likely_bot","multiple automation signals","insufficient longevity or one automation signal"))))</x:f>
        <x:v>no signed outgoing testnet activity</x:v>
      </x:c>
    </x:row>
    <x:row r="8459">
      <x:c r="A8459" s="31" t="n">
        <x:v>8458</x:v>
      </x:c>
      <x:c r="B8459" s="45" t="str">
        <x:v>addr:0xae88297242F65e77e864F35Ab91277ff729A1326</x:v>
      </x:c>
      <x:c r="C8459" s="31" t="str"/>
      <x:c r="D8459" s="31" t="n">
        <x:v>0</x:v>
      </x:c>
      <x:c r="E8459" s="31" t="str">
        <x:v>no</x:v>
      </x:c>
      <x:c r="F8459" s="31" t="str">
        <x:f>IF(C8459&lt;&gt;"","exclude_synthetic",IF(D8459=0,"exclude_no_activity",IFERROR(VLOOKUP(LOWER(B8459),'Active analysis'!$A$2:$V$58,22,FALSE),"review")))</x:f>
        <x:v>exclude_no_activity</x:v>
      </x:c>
      <x:c r="G8459" s="31" t="n">
        <x:f>IFERROR(VLOOKUP(LOWER(B8459),'Active analysis'!$A$2:$V$58,21,FALSE),0)</x:f>
        <x:v>0</x:v>
      </x:c>
      <x:c r="H8459" s="31" t="str">
        <x:v>not_scanned_rate_limit</x:v>
      </x:c>
      <x:c r="I8459" s="31"/>
      <x:c r="J8459" s="31" t="str">
        <x:f>IF(C8459&lt;&gt;"",C8459,IF(D8459=0,"no signed outgoing testnet activity",IF(F8459="recommend","diverse and persistent testnet activity",IF(F8459="likely_bot","multiple automation signals","insufficient longevity or one automation signal"))))</x:f>
        <x:v>no signed outgoing testnet activity</x:v>
      </x:c>
    </x:row>
    <x:row r="8460">
      <x:c r="A8460" s="31" t="n">
        <x:v>8459</x:v>
      </x:c>
      <x:c r="B8460" s="45" t="str">
        <x:v>addr:0xae889f6cf1f671b1fc08fa8c37e5f8794d1ca6f5</x:v>
      </x:c>
      <x:c r="C8460" s="31" t="str"/>
      <x:c r="D8460" s="31" t="n">
        <x:v>0</x:v>
      </x:c>
      <x:c r="E8460" s="31" t="str">
        <x:v>no</x:v>
      </x:c>
      <x:c r="F8460" s="31" t="str">
        <x:f>IF(C8460&lt;&gt;"","exclude_synthetic",IF(D8460=0,"exclude_no_activity",IFERROR(VLOOKUP(LOWER(B8460),'Active analysis'!$A$2:$V$58,22,FALSE),"review")))</x:f>
        <x:v>exclude_no_activity</x:v>
      </x:c>
      <x:c r="G8460" s="31" t="n">
        <x:f>IFERROR(VLOOKUP(LOWER(B8460),'Active analysis'!$A$2:$V$58,21,FALSE),0)</x:f>
        <x:v>0</x:v>
      </x:c>
      <x:c r="H8460" s="31" t="str">
        <x:v>not_scanned_rate_limit</x:v>
      </x:c>
      <x:c r="I8460" s="31"/>
      <x:c r="J8460" s="31" t="str">
        <x:f>IF(C8460&lt;&gt;"",C8460,IF(D8460=0,"no signed outgoing testnet activity",IF(F8460="recommend","diverse and persistent testnet activity",IF(F8460="likely_bot","multiple automation signals","insufficient longevity or one automation signal"))))</x:f>
        <x:v>no signed outgoing testnet activity</x:v>
      </x:c>
    </x:row>
    <x:row r="8461">
      <x:c r="A8461" s="31" t="n">
        <x:v>8460</x:v>
      </x:c>
      <x:c r="B8461" s="45" t="str">
        <x:v>addr:0xaE8C04e753A6760BbE0BE008C992438374150a70</x:v>
      </x:c>
      <x:c r="C8461" s="31" t="str"/>
      <x:c r="D8461" s="31" t="n">
        <x:v>0</x:v>
      </x:c>
      <x:c r="E8461" s="31" t="str">
        <x:v>no</x:v>
      </x:c>
      <x:c r="F8461" s="31" t="str">
        <x:f>IF(C8461&lt;&gt;"","exclude_synthetic",IF(D8461=0,"exclude_no_activity",IFERROR(VLOOKUP(LOWER(B8461),'Active analysis'!$A$2:$V$58,22,FALSE),"review")))</x:f>
        <x:v>exclude_no_activity</x:v>
      </x:c>
      <x:c r="G8461" s="31" t="n">
        <x:f>IFERROR(VLOOKUP(LOWER(B8461),'Active analysis'!$A$2:$V$58,21,FALSE),0)</x:f>
        <x:v>0</x:v>
      </x:c>
      <x:c r="H8461" s="31" t="str">
        <x:v>not_scanned_rate_limit</x:v>
      </x:c>
      <x:c r="I8461" s="31"/>
      <x:c r="J8461" s="31" t="str">
        <x:f>IF(C8461&lt;&gt;"",C8461,IF(D8461=0,"no signed outgoing testnet activity",IF(F8461="recommend","diverse and persistent testnet activity",IF(F8461="likely_bot","multiple automation signals","insufficient longevity or one automation signal"))))</x:f>
        <x:v>no signed outgoing testnet activity</x:v>
      </x:c>
    </x:row>
    <x:row r="8462">
      <x:c r="A8462" s="31" t="n">
        <x:v>8461</x:v>
      </x:c>
      <x:c r="B8462" s="45" t="str">
        <x:v>addr:0xae90693505ee19a64116a39dd81d91c97b6409d9</x:v>
      </x:c>
      <x:c r="C8462" s="31" t="str"/>
      <x:c r="D8462" s="31" t="n">
        <x:v>0</x:v>
      </x:c>
      <x:c r="E8462" s="31" t="str">
        <x:v>no</x:v>
      </x:c>
      <x:c r="F8462" s="31" t="str">
        <x:f>IF(C8462&lt;&gt;"","exclude_synthetic",IF(D8462=0,"exclude_no_activity",IFERROR(VLOOKUP(LOWER(B8462),'Active analysis'!$A$2:$V$58,22,FALSE),"review")))</x:f>
        <x:v>exclude_no_activity</x:v>
      </x:c>
      <x:c r="G8462" s="31" t="n">
        <x:f>IFERROR(VLOOKUP(LOWER(B8462),'Active analysis'!$A$2:$V$58,21,FALSE),0)</x:f>
        <x:v>0</x:v>
      </x:c>
      <x:c r="H8462" s="31" t="str">
        <x:v>not_scanned_rate_limit</x:v>
      </x:c>
      <x:c r="I8462" s="31"/>
      <x:c r="J8462" s="31" t="str">
        <x:f>IF(C8462&lt;&gt;"",C8462,IF(D8462=0,"no signed outgoing testnet activity",IF(F8462="recommend","diverse and persistent testnet activity",IF(F8462="likely_bot","multiple automation signals","insufficient longevity or one automation signal"))))</x:f>
        <x:v>no signed outgoing testnet activity</x:v>
      </x:c>
    </x:row>
    <x:row r="8463">
      <x:c r="A8463" s="31" t="n">
        <x:v>8462</x:v>
      </x:c>
      <x:c r="B8463" s="45" t="str">
        <x:v>addr:0xae9876E281e61249577aBa9316C4636C08aef98B</x:v>
      </x:c>
      <x:c r="C8463" s="31" t="str"/>
      <x:c r="D8463" s="31" t="n">
        <x:v>0</x:v>
      </x:c>
      <x:c r="E8463" s="31" t="str">
        <x:v>no</x:v>
      </x:c>
      <x:c r="F8463" s="31" t="str">
        <x:f>IF(C8463&lt;&gt;"","exclude_synthetic",IF(D8463=0,"exclude_no_activity",IFERROR(VLOOKUP(LOWER(B8463),'Active analysis'!$A$2:$V$58,22,FALSE),"review")))</x:f>
        <x:v>exclude_no_activity</x:v>
      </x:c>
      <x:c r="G8463" s="31" t="n">
        <x:f>IFERROR(VLOOKUP(LOWER(B8463),'Active analysis'!$A$2:$V$58,21,FALSE),0)</x:f>
        <x:v>0</x:v>
      </x:c>
      <x:c r="H8463" s="31" t="str">
        <x:v>not_scanned_rate_limit</x:v>
      </x:c>
      <x:c r="I8463" s="31"/>
      <x:c r="J8463" s="31" t="str">
        <x:f>IF(C8463&lt;&gt;"",C8463,IF(D8463=0,"no signed outgoing testnet activity",IF(F8463="recommend","diverse and persistent testnet activity",IF(F8463="likely_bot","multiple automation signals","insufficient longevity or one automation signal"))))</x:f>
        <x:v>no signed outgoing testnet activity</x:v>
      </x:c>
    </x:row>
    <x:row r="8464">
      <x:c r="A8464" s="31" t="n">
        <x:v>8463</x:v>
      </x:c>
      <x:c r="B8464" s="45" t="str">
        <x:v>addr:0xae99abb8d87f75a5013b632887267ff269d06860</x:v>
      </x:c>
      <x:c r="C8464" s="31" t="str"/>
      <x:c r="D8464" s="31" t="n">
        <x:v>0</x:v>
      </x:c>
      <x:c r="E8464" s="31" t="str">
        <x:v>no</x:v>
      </x:c>
      <x:c r="F8464" s="31" t="str">
        <x:f>IF(C8464&lt;&gt;"","exclude_synthetic",IF(D8464=0,"exclude_no_activity",IFERROR(VLOOKUP(LOWER(B8464),'Active analysis'!$A$2:$V$58,22,FALSE),"review")))</x:f>
        <x:v>exclude_no_activity</x:v>
      </x:c>
      <x:c r="G8464" s="31" t="n">
        <x:f>IFERROR(VLOOKUP(LOWER(B8464),'Active analysis'!$A$2:$V$58,21,FALSE),0)</x:f>
        <x:v>0</x:v>
      </x:c>
      <x:c r="H8464" s="31" t="str">
        <x:v>not_scanned_rate_limit</x:v>
      </x:c>
      <x:c r="I8464" s="31"/>
      <x:c r="J8464" s="31" t="str">
        <x:f>IF(C8464&lt;&gt;"",C8464,IF(D8464=0,"no signed outgoing testnet activity",IF(F8464="recommend","diverse and persistent testnet activity",IF(F8464="likely_bot","multiple automation signals","insufficient longevity or one automation signal"))))</x:f>
        <x:v>no signed outgoing testnet activity</x:v>
      </x:c>
    </x:row>
    <x:row r="8465">
      <x:c r="A8465" s="31" t="n">
        <x:v>8464</x:v>
      </x:c>
      <x:c r="B8465" s="45" t="str">
        <x:v>addr:0xae9ad417341e01bd39a8bdb84a2d46616fd65a9c</x:v>
      </x:c>
      <x:c r="C8465" s="31" t="str"/>
      <x:c r="D8465" s="31" t="n">
        <x:v>0</x:v>
      </x:c>
      <x:c r="E8465" s="31" t="str">
        <x:v>no</x:v>
      </x:c>
      <x:c r="F8465" s="31" t="str">
        <x:f>IF(C8465&lt;&gt;"","exclude_synthetic",IF(D8465=0,"exclude_no_activity",IFERROR(VLOOKUP(LOWER(B8465),'Active analysis'!$A$2:$V$58,22,FALSE),"review")))</x:f>
        <x:v>exclude_no_activity</x:v>
      </x:c>
      <x:c r="G8465" s="31" t="n">
        <x:f>IFERROR(VLOOKUP(LOWER(B8465),'Active analysis'!$A$2:$V$58,21,FALSE),0)</x:f>
        <x:v>0</x:v>
      </x:c>
      <x:c r="H8465" s="31" t="str">
        <x:v>not_scanned_rate_limit</x:v>
      </x:c>
      <x:c r="I8465" s="31"/>
      <x:c r="J8465" s="31" t="str">
        <x:f>IF(C8465&lt;&gt;"",C8465,IF(D8465=0,"no signed outgoing testnet activity",IF(F8465="recommend","diverse and persistent testnet activity",IF(F8465="likely_bot","multiple automation signals","insufficient longevity or one automation signal"))))</x:f>
        <x:v>no signed outgoing testnet activity</x:v>
      </x:c>
    </x:row>
    <x:row r="8466">
      <x:c r="A8466" s="31" t="n">
        <x:v>8465</x:v>
      </x:c>
      <x:c r="B8466" s="45" t="str">
        <x:v>addr:0xaE9bCA0728BAA3532A5c05C0c9c87F1F2319f2A7</x:v>
      </x:c>
      <x:c r="C8466" s="31" t="str"/>
      <x:c r="D8466" s="31" t="n">
        <x:v>0</x:v>
      </x:c>
      <x:c r="E8466" s="31" t="str">
        <x:v>no</x:v>
      </x:c>
      <x:c r="F8466" s="31" t="str">
        <x:f>IF(C8466&lt;&gt;"","exclude_synthetic",IF(D8466=0,"exclude_no_activity",IFERROR(VLOOKUP(LOWER(B8466),'Active analysis'!$A$2:$V$58,22,FALSE),"review")))</x:f>
        <x:v>exclude_no_activity</x:v>
      </x:c>
      <x:c r="G8466" s="31" t="n">
        <x:f>IFERROR(VLOOKUP(LOWER(B8466),'Active analysis'!$A$2:$V$58,21,FALSE),0)</x:f>
        <x:v>0</x:v>
      </x:c>
      <x:c r="H8466" s="31" t="str">
        <x:v>not_scanned_rate_limit</x:v>
      </x:c>
      <x:c r="I8466" s="31"/>
      <x:c r="J8466" s="31" t="str">
        <x:f>IF(C8466&lt;&gt;"",C8466,IF(D8466=0,"no signed outgoing testnet activity",IF(F8466="recommend","diverse and persistent testnet activity",IF(F8466="likely_bot","multiple automation signals","insufficient longevity or one automation signal"))))</x:f>
        <x:v>no signed outgoing testnet activity</x:v>
      </x:c>
    </x:row>
    <x:row r="8467">
      <x:c r="A8467" s="31" t="n">
        <x:v>8466</x:v>
      </x:c>
      <x:c r="B8467" s="45" t="str">
        <x:v>addr:0xae9e60ef5206c9953ecf12469bafeb3816f60321</x:v>
      </x:c>
      <x:c r="C8467" s="31" t="str"/>
      <x:c r="D8467" s="31" t="n">
        <x:v>0</x:v>
      </x:c>
      <x:c r="E8467" s="31" t="str">
        <x:v>no</x:v>
      </x:c>
      <x:c r="F8467" s="31" t="str">
        <x:f>IF(C8467&lt;&gt;"","exclude_synthetic",IF(D8467=0,"exclude_no_activity",IFERROR(VLOOKUP(LOWER(B8467),'Active analysis'!$A$2:$V$58,22,FALSE),"review")))</x:f>
        <x:v>exclude_no_activity</x:v>
      </x:c>
      <x:c r="G8467" s="31" t="n">
        <x:f>IFERROR(VLOOKUP(LOWER(B8467),'Active analysis'!$A$2:$V$58,21,FALSE),0)</x:f>
        <x:v>0</x:v>
      </x:c>
      <x:c r="H8467" s="31" t="str">
        <x:v>not_scanned_rate_limit</x:v>
      </x:c>
      <x:c r="I8467" s="31"/>
      <x:c r="J8467" s="31" t="str">
        <x:f>IF(C8467&lt;&gt;"",C8467,IF(D8467=0,"no signed outgoing testnet activity",IF(F8467="recommend","diverse and persistent testnet activity",IF(F8467="likely_bot","multiple automation signals","insufficient longevity or one automation signal"))))</x:f>
        <x:v>no signed outgoing testnet activity</x:v>
      </x:c>
    </x:row>
    <x:row r="8468">
      <x:c r="A8468" s="31" t="n">
        <x:v>8467</x:v>
      </x:c>
      <x:c r="B8468" s="45" t="str">
        <x:v>addr:0xAeA41AE0BB84e217d55AEa5a0F0D41E4f404414f</x:v>
      </x:c>
      <x:c r="C8468" s="31" t="str"/>
      <x:c r="D8468" s="31" t="n">
        <x:v>0</x:v>
      </x:c>
      <x:c r="E8468" s="31" t="str">
        <x:v>no</x:v>
      </x:c>
      <x:c r="F8468" s="31" t="str">
        <x:f>IF(C8468&lt;&gt;"","exclude_synthetic",IF(D8468=0,"exclude_no_activity",IFERROR(VLOOKUP(LOWER(B8468),'Active analysis'!$A$2:$V$58,22,FALSE),"review")))</x:f>
        <x:v>exclude_no_activity</x:v>
      </x:c>
      <x:c r="G8468" s="31" t="n">
        <x:f>IFERROR(VLOOKUP(LOWER(B8468),'Active analysis'!$A$2:$V$58,21,FALSE),0)</x:f>
        <x:v>0</x:v>
      </x:c>
      <x:c r="H8468" s="31" t="str">
        <x:v>not_scanned_rate_limit</x:v>
      </x:c>
      <x:c r="I8468" s="31"/>
      <x:c r="J8468" s="31" t="str">
        <x:f>IF(C8468&lt;&gt;"",C8468,IF(D8468=0,"no signed outgoing testnet activity",IF(F8468="recommend","diverse and persistent testnet activity",IF(F8468="likely_bot","multiple automation signals","insufficient longevity or one automation signal"))))</x:f>
        <x:v>no signed outgoing testnet activity</x:v>
      </x:c>
    </x:row>
    <x:row r="8469">
      <x:c r="A8469" s="31" t="n">
        <x:v>8468</x:v>
      </x:c>
      <x:c r="B8469" s="45" t="str">
        <x:v>addr:0xaeAAD8A6f954DDFd1aEc74e0E02d39B645039781</x:v>
      </x:c>
      <x:c r="C8469" s="31" t="str"/>
      <x:c r="D8469" s="31" t="n">
        <x:v>0</x:v>
      </x:c>
      <x:c r="E8469" s="31" t="str">
        <x:v>no</x:v>
      </x:c>
      <x:c r="F8469" s="31" t="str">
        <x:f>IF(C8469&lt;&gt;"","exclude_synthetic",IF(D8469=0,"exclude_no_activity",IFERROR(VLOOKUP(LOWER(B8469),'Active analysis'!$A$2:$V$58,22,FALSE),"review")))</x:f>
        <x:v>exclude_no_activity</x:v>
      </x:c>
      <x:c r="G8469" s="31" t="n">
        <x:f>IFERROR(VLOOKUP(LOWER(B8469),'Active analysis'!$A$2:$V$58,21,FALSE),0)</x:f>
        <x:v>0</x:v>
      </x:c>
      <x:c r="H8469" s="31" t="str">
        <x:v>not_scanned_rate_limit</x:v>
      </x:c>
      <x:c r="I8469" s="31"/>
      <x:c r="J8469" s="31" t="str">
        <x:f>IF(C8469&lt;&gt;"",C8469,IF(D8469=0,"no signed outgoing testnet activity",IF(F8469="recommend","diverse and persistent testnet activity",IF(F8469="likely_bot","multiple automation signals","insufficient longevity or one automation signal"))))</x:f>
        <x:v>no signed outgoing testnet activity</x:v>
      </x:c>
    </x:row>
    <x:row r="8470">
      <x:c r="A8470" s="31" t="n">
        <x:v>8469</x:v>
      </x:c>
      <x:c r="B8470" s="45" t="str">
        <x:v>addr:0xAEAd9E9190f27b757E798eD256e3193C4fB381e1</x:v>
      </x:c>
      <x:c r="C8470" s="31" t="str"/>
      <x:c r="D8470" s="31" t="n">
        <x:v>273</x:v>
      </x:c>
      <x:c r="E8470" s="31" t="str">
        <x:v>yes</x:v>
      </x:c>
      <x:c r="F8470" s="31" t="str">
        <x:f>IF(C8470&lt;&gt;"","exclude_synthetic",IF(D8470=0,"exclude_no_activity",IFERROR(VLOOKUP(LOWER(B8470),'Active analysis'!$A$2:$V$58,22,FALSE),"review")))</x:f>
        <x:v>likely_bot</x:v>
      </x:c>
      <x:c r="G8470" s="31" t="n">
        <x:f>IFERROR(VLOOKUP(LOWER(B8470),'Active analysis'!$A$2:$V$58,21,FALSE),0)</x:f>
        <x:v>40</x:v>
      </x:c>
      <x:c r="H8470" s="31" t="str">
        <x:v>not_scanned_rate_limit</x:v>
      </x:c>
      <x:c r="I8470" s="31"/>
      <x:c r="J8470" s="31" t="str">
        <x:f>IF(C8470&lt;&gt;"",C8470,IF(D8470=0,"no signed outgoing testnet activity",IF(F8470="recommend","diverse and persistent testnet activity",IF(F8470="likely_bot","multiple automation signals","insufficient longevity or one automation signal"))))</x:f>
        <x:v>multiple automation signals</x:v>
      </x:c>
    </x:row>
    <x:row r="8471">
      <x:c r="A8471" s="31" t="n">
        <x:v>8470</x:v>
      </x:c>
      <x:c r="B8471" s="45" t="str">
        <x:v>addr:0xAEafb6040F1B6D8E01125640A51a5b62199E0847</x:v>
      </x:c>
      <x:c r="C8471" s="31" t="str"/>
      <x:c r="D8471" s="31" t="n">
        <x:v>0</x:v>
      </x:c>
      <x:c r="E8471" s="31" t="str">
        <x:v>no</x:v>
      </x:c>
      <x:c r="F8471" s="31" t="str">
        <x:f>IF(C8471&lt;&gt;"","exclude_synthetic",IF(D8471=0,"exclude_no_activity",IFERROR(VLOOKUP(LOWER(B8471),'Active analysis'!$A$2:$V$58,22,FALSE),"review")))</x:f>
        <x:v>exclude_no_activity</x:v>
      </x:c>
      <x:c r="G8471" s="31" t="n">
        <x:f>IFERROR(VLOOKUP(LOWER(B8471),'Active analysis'!$A$2:$V$58,21,FALSE),0)</x:f>
        <x:v>0</x:v>
      </x:c>
      <x:c r="H8471" s="31" t="str">
        <x:v>not_scanned_rate_limit</x:v>
      </x:c>
      <x:c r="I8471" s="31"/>
      <x:c r="J8471" s="31" t="str">
        <x:f>IF(C8471&lt;&gt;"",C8471,IF(D8471=0,"no signed outgoing testnet activity",IF(F8471="recommend","diverse and persistent testnet activity",IF(F8471="likely_bot","multiple automation signals","insufficient longevity or one automation signal"))))</x:f>
        <x:v>no signed outgoing testnet activity</x:v>
      </x:c>
    </x:row>
    <x:row r="8472">
      <x:c r="A8472" s="31" t="n">
        <x:v>8471</x:v>
      </x:c>
      <x:c r="B8472" s="45" t="str">
        <x:v>addr:0xAEB79cf6AA81bD82f4236913bd71Df297c8F06ee</x:v>
      </x:c>
      <x:c r="C8472" s="31" t="str"/>
      <x:c r="D8472" s="31" t="n">
        <x:v>0</x:v>
      </x:c>
      <x:c r="E8472" s="31" t="str">
        <x:v>no</x:v>
      </x:c>
      <x:c r="F8472" s="31" t="str">
        <x:f>IF(C8472&lt;&gt;"","exclude_synthetic",IF(D8472=0,"exclude_no_activity",IFERROR(VLOOKUP(LOWER(B8472),'Active analysis'!$A$2:$V$58,22,FALSE),"review")))</x:f>
        <x:v>exclude_no_activity</x:v>
      </x:c>
      <x:c r="G8472" s="31" t="n">
        <x:f>IFERROR(VLOOKUP(LOWER(B8472),'Active analysis'!$A$2:$V$58,21,FALSE),0)</x:f>
        <x:v>0</x:v>
      </x:c>
      <x:c r="H8472" s="31" t="str">
        <x:v>not_scanned_rate_limit</x:v>
      </x:c>
      <x:c r="I8472" s="31"/>
      <x:c r="J8472" s="31" t="str">
        <x:f>IF(C8472&lt;&gt;"",C8472,IF(D8472=0,"no signed outgoing testnet activity",IF(F8472="recommend","diverse and persistent testnet activity",IF(F8472="likely_bot","multiple automation signals","insufficient longevity or one automation signal"))))</x:f>
        <x:v>no signed outgoing testnet activity</x:v>
      </x:c>
    </x:row>
    <x:row r="8473">
      <x:c r="A8473" s="31" t="n">
        <x:v>8472</x:v>
      </x:c>
      <x:c r="B8473" s="45" t="str">
        <x:v>addr:0xaeb7fddeff10ffc402065d50751eeb21a874b374</x:v>
      </x:c>
      <x:c r="C8473" s="31" t="str"/>
      <x:c r="D8473" s="31" t="n">
        <x:v>0</x:v>
      </x:c>
      <x:c r="E8473" s="31" t="str">
        <x:v>no</x:v>
      </x:c>
      <x:c r="F8473" s="31" t="str">
        <x:f>IF(C8473&lt;&gt;"","exclude_synthetic",IF(D8473=0,"exclude_no_activity",IFERROR(VLOOKUP(LOWER(B8473),'Active analysis'!$A$2:$V$58,22,FALSE),"review")))</x:f>
        <x:v>exclude_no_activity</x:v>
      </x:c>
      <x:c r="G8473" s="31" t="n">
        <x:f>IFERROR(VLOOKUP(LOWER(B8473),'Active analysis'!$A$2:$V$58,21,FALSE),0)</x:f>
        <x:v>0</x:v>
      </x:c>
      <x:c r="H8473" s="31" t="str">
        <x:v>not_scanned_rate_limit</x:v>
      </x:c>
      <x:c r="I8473" s="31"/>
      <x:c r="J8473" s="31" t="str">
        <x:f>IF(C8473&lt;&gt;"",C8473,IF(D8473=0,"no signed outgoing testnet activity",IF(F8473="recommend","diverse and persistent testnet activity",IF(F8473="likely_bot","multiple automation signals","insufficient longevity or one automation signal"))))</x:f>
        <x:v>no signed outgoing testnet activity</x:v>
      </x:c>
    </x:row>
    <x:row r="8474">
      <x:c r="A8474" s="31" t="n">
        <x:v>8473</x:v>
      </x:c>
      <x:c r="B8474" s="45" t="str">
        <x:v>addr:0xaec1f94bf959e4c80642f8a75ff11578feb62730</x:v>
      </x:c>
      <x:c r="C8474" s="31" t="str"/>
      <x:c r="D8474" s="31" t="n">
        <x:v>0</x:v>
      </x:c>
      <x:c r="E8474" s="31" t="str">
        <x:v>no</x:v>
      </x:c>
      <x:c r="F8474" s="31" t="str">
        <x:f>IF(C8474&lt;&gt;"","exclude_synthetic",IF(D8474=0,"exclude_no_activity",IFERROR(VLOOKUP(LOWER(B8474),'Active analysis'!$A$2:$V$58,22,FALSE),"review")))</x:f>
        <x:v>exclude_no_activity</x:v>
      </x:c>
      <x:c r="G8474" s="31" t="n">
        <x:f>IFERROR(VLOOKUP(LOWER(B8474),'Active analysis'!$A$2:$V$58,21,FALSE),0)</x:f>
        <x:v>0</x:v>
      </x:c>
      <x:c r="H8474" s="31" t="str">
        <x:v>not_scanned_rate_limit</x:v>
      </x:c>
      <x:c r="I8474" s="31"/>
      <x:c r="J8474" s="31" t="str">
        <x:f>IF(C8474&lt;&gt;"",C8474,IF(D8474=0,"no signed outgoing testnet activity",IF(F8474="recommend","diverse and persistent testnet activity",IF(F8474="likely_bot","multiple automation signals","insufficient longevity or one automation signal"))))</x:f>
        <x:v>no signed outgoing testnet activity</x:v>
      </x:c>
    </x:row>
    <x:row r="8475">
      <x:c r="A8475" s="31" t="n">
        <x:v>8474</x:v>
      </x:c>
      <x:c r="B8475" s="45" t="str">
        <x:v>addr:0xAeC992eFaed28ac059A3Ce762b03583ca2733473</x:v>
      </x:c>
      <x:c r="C8475" s="31" t="str"/>
      <x:c r="D8475" s="31" t="n">
        <x:v>0</x:v>
      </x:c>
      <x:c r="E8475" s="31" t="str">
        <x:v>no</x:v>
      </x:c>
      <x:c r="F8475" s="31" t="str">
        <x:f>IF(C8475&lt;&gt;"","exclude_synthetic",IF(D8475=0,"exclude_no_activity",IFERROR(VLOOKUP(LOWER(B8475),'Active analysis'!$A$2:$V$58,22,FALSE),"review")))</x:f>
        <x:v>exclude_no_activity</x:v>
      </x:c>
      <x:c r="G8475" s="31" t="n">
        <x:f>IFERROR(VLOOKUP(LOWER(B8475),'Active analysis'!$A$2:$V$58,21,FALSE),0)</x:f>
        <x:v>0</x:v>
      </x:c>
      <x:c r="H8475" s="31" t="str">
        <x:v>not_scanned_rate_limit</x:v>
      </x:c>
      <x:c r="I8475" s="31"/>
      <x:c r="J8475" s="31" t="str">
        <x:f>IF(C8475&lt;&gt;"",C8475,IF(D8475=0,"no signed outgoing testnet activity",IF(F8475="recommend","diverse and persistent testnet activity",IF(F8475="likely_bot","multiple automation signals","insufficient longevity or one automation signal"))))</x:f>
        <x:v>no signed outgoing testnet activity</x:v>
      </x:c>
    </x:row>
    <x:row r="8476">
      <x:c r="A8476" s="31" t="n">
        <x:v>8475</x:v>
      </x:c>
      <x:c r="B8476" s="45" t="str">
        <x:v>addr:0xAECc283CeECD8A01EBb1396276faf9418c988600</x:v>
      </x:c>
      <x:c r="C8476" s="31" t="str"/>
      <x:c r="D8476" s="31" t="n">
        <x:v>0</x:v>
      </x:c>
      <x:c r="E8476" s="31" t="str">
        <x:v>no</x:v>
      </x:c>
      <x:c r="F8476" s="31" t="str">
        <x:f>IF(C8476&lt;&gt;"","exclude_synthetic",IF(D8476=0,"exclude_no_activity",IFERROR(VLOOKUP(LOWER(B8476),'Active analysis'!$A$2:$V$58,22,FALSE),"review")))</x:f>
        <x:v>exclude_no_activity</x:v>
      </x:c>
      <x:c r="G8476" s="31" t="n">
        <x:f>IFERROR(VLOOKUP(LOWER(B8476),'Active analysis'!$A$2:$V$58,21,FALSE),0)</x:f>
        <x:v>0</x:v>
      </x:c>
      <x:c r="H8476" s="31" t="str">
        <x:v>not_scanned_rate_limit</x:v>
      </x:c>
      <x:c r="I8476" s="31"/>
      <x:c r="J8476" s="31" t="str">
        <x:f>IF(C8476&lt;&gt;"",C8476,IF(D8476=0,"no signed outgoing testnet activity",IF(F8476="recommend","diverse and persistent testnet activity",IF(F8476="likely_bot","multiple automation signals","insufficient longevity or one automation signal"))))</x:f>
        <x:v>no signed outgoing testnet activity</x:v>
      </x:c>
    </x:row>
    <x:row r="8477">
      <x:c r="A8477" s="31" t="n">
        <x:v>8476</x:v>
      </x:c>
      <x:c r="B8477" s="45" t="str">
        <x:v>addr:0xAEd1D3a7FA76D1743493f1D63ae45B720c576158</x:v>
      </x:c>
      <x:c r="C8477" s="31" t="str"/>
      <x:c r="D8477" s="31" t="n">
        <x:v>0</x:v>
      </x:c>
      <x:c r="E8477" s="31" t="str">
        <x:v>no</x:v>
      </x:c>
      <x:c r="F8477" s="31" t="str">
        <x:f>IF(C8477&lt;&gt;"","exclude_synthetic",IF(D8477=0,"exclude_no_activity",IFERROR(VLOOKUP(LOWER(B8477),'Active analysis'!$A$2:$V$58,22,FALSE),"review")))</x:f>
        <x:v>exclude_no_activity</x:v>
      </x:c>
      <x:c r="G8477" s="31" t="n">
        <x:f>IFERROR(VLOOKUP(LOWER(B8477),'Active analysis'!$A$2:$V$58,21,FALSE),0)</x:f>
        <x:v>0</x:v>
      </x:c>
      <x:c r="H8477" s="31" t="str">
        <x:v>not_scanned_rate_limit</x:v>
      </x:c>
      <x:c r="I8477" s="31"/>
      <x:c r="J8477" s="31" t="str">
        <x:f>IF(C8477&lt;&gt;"",C8477,IF(D8477=0,"no signed outgoing testnet activity",IF(F8477="recommend","diverse and persistent testnet activity",IF(F8477="likely_bot","multiple automation signals","insufficient longevity or one automation signal"))))</x:f>
        <x:v>no signed outgoing testnet activity</x:v>
      </x:c>
    </x:row>
    <x:row r="8478">
      <x:c r="A8478" s="31" t="n">
        <x:v>8477</x:v>
      </x:c>
      <x:c r="B8478" s="45" t="str">
        <x:v>addr:0xaED20917D3D34c97469faC613FaaC910Ad240Aae</x:v>
      </x:c>
      <x:c r="C8478" s="31" t="str"/>
      <x:c r="D8478" s="31" t="n">
        <x:v>0</x:v>
      </x:c>
      <x:c r="E8478" s="31" t="str">
        <x:v>no</x:v>
      </x:c>
      <x:c r="F8478" s="31" t="str">
        <x:f>IF(C8478&lt;&gt;"","exclude_synthetic",IF(D8478=0,"exclude_no_activity",IFERROR(VLOOKUP(LOWER(B8478),'Active analysis'!$A$2:$V$58,22,FALSE),"review")))</x:f>
        <x:v>exclude_no_activity</x:v>
      </x:c>
      <x:c r="G8478" s="31" t="n">
        <x:f>IFERROR(VLOOKUP(LOWER(B8478),'Active analysis'!$A$2:$V$58,21,FALSE),0)</x:f>
        <x:v>0</x:v>
      </x:c>
      <x:c r="H8478" s="31" t="str">
        <x:v>not_scanned_rate_limit</x:v>
      </x:c>
      <x:c r="I8478" s="31"/>
      <x:c r="J8478" s="31" t="str">
        <x:f>IF(C8478&lt;&gt;"",C8478,IF(D8478=0,"no signed outgoing testnet activity",IF(F8478="recommend","diverse and persistent testnet activity",IF(F8478="likely_bot","multiple automation signals","insufficient longevity or one automation signal"))))</x:f>
        <x:v>no signed outgoing testnet activity</x:v>
      </x:c>
    </x:row>
    <x:row r="8479">
      <x:c r="A8479" s="31" t="n">
        <x:v>8478</x:v>
      </x:c>
      <x:c r="B8479" s="45" t="str">
        <x:v>addr:0xaed30b2a8c452c921f36f8986e4f46971e415889</x:v>
      </x:c>
      <x:c r="C8479" s="31" t="str"/>
      <x:c r="D8479" s="31" t="n">
        <x:v>0</x:v>
      </x:c>
      <x:c r="E8479" s="31" t="str">
        <x:v>no</x:v>
      </x:c>
      <x:c r="F8479" s="31" t="str">
        <x:f>IF(C8479&lt;&gt;"","exclude_synthetic",IF(D8479=0,"exclude_no_activity",IFERROR(VLOOKUP(LOWER(B8479),'Active analysis'!$A$2:$V$58,22,FALSE),"review")))</x:f>
        <x:v>exclude_no_activity</x:v>
      </x:c>
      <x:c r="G8479" s="31" t="n">
        <x:f>IFERROR(VLOOKUP(LOWER(B8479),'Active analysis'!$A$2:$V$58,21,FALSE),0)</x:f>
        <x:v>0</x:v>
      </x:c>
      <x:c r="H8479" s="31" t="str">
        <x:v>not_scanned_rate_limit</x:v>
      </x:c>
      <x:c r="I8479" s="31"/>
      <x:c r="J8479" s="31" t="str">
        <x:f>IF(C8479&lt;&gt;"",C8479,IF(D8479=0,"no signed outgoing testnet activity",IF(F8479="recommend","diverse and persistent testnet activity",IF(F8479="likely_bot","multiple automation signals","insufficient longevity or one automation signal"))))</x:f>
        <x:v>no signed outgoing testnet activity</x:v>
      </x:c>
    </x:row>
    <x:row r="8480">
      <x:c r="A8480" s="31" t="n">
        <x:v>8479</x:v>
      </x:c>
      <x:c r="B8480" s="45" t="str">
        <x:v>addr:0xaed8304ce603e4724bedd53e24d714b3869af39b</x:v>
      </x:c>
      <x:c r="C8480" s="31" t="str"/>
      <x:c r="D8480" s="31" t="n">
        <x:v>0</x:v>
      </x:c>
      <x:c r="E8480" s="31" t="str">
        <x:v>no</x:v>
      </x:c>
      <x:c r="F8480" s="31" t="str">
        <x:f>IF(C8480&lt;&gt;"","exclude_synthetic",IF(D8480=0,"exclude_no_activity",IFERROR(VLOOKUP(LOWER(B8480),'Active analysis'!$A$2:$V$58,22,FALSE),"review")))</x:f>
        <x:v>exclude_no_activity</x:v>
      </x:c>
      <x:c r="G8480" s="31" t="n">
        <x:f>IFERROR(VLOOKUP(LOWER(B8480),'Active analysis'!$A$2:$V$58,21,FALSE),0)</x:f>
        <x:v>0</x:v>
      </x:c>
      <x:c r="H8480" s="31" t="str">
        <x:v>not_scanned_rate_limit</x:v>
      </x:c>
      <x:c r="I8480" s="31"/>
      <x:c r="J8480" s="31" t="str">
        <x:f>IF(C8480&lt;&gt;"",C8480,IF(D8480=0,"no signed outgoing testnet activity",IF(F8480="recommend","diverse and persistent testnet activity",IF(F8480="likely_bot","multiple automation signals","insufficient longevity or one automation signal"))))</x:f>
        <x:v>no signed outgoing testnet activity</x:v>
      </x:c>
    </x:row>
    <x:row r="8481">
      <x:c r="A8481" s="31" t="n">
        <x:v>8480</x:v>
      </x:c>
      <x:c r="B8481" s="45" t="str">
        <x:v>addr:0xaee01f9cc74a22ae10f5fabe1ac08165d4021191</x:v>
      </x:c>
      <x:c r="C8481" s="31" t="str"/>
      <x:c r="D8481" s="31" t="n">
        <x:v>0</x:v>
      </x:c>
      <x:c r="E8481" s="31" t="str">
        <x:v>no</x:v>
      </x:c>
      <x:c r="F8481" s="31" t="str">
        <x:f>IF(C8481&lt;&gt;"","exclude_synthetic",IF(D8481=0,"exclude_no_activity",IFERROR(VLOOKUP(LOWER(B8481),'Active analysis'!$A$2:$V$58,22,FALSE),"review")))</x:f>
        <x:v>exclude_no_activity</x:v>
      </x:c>
      <x:c r="G8481" s="31" t="n">
        <x:f>IFERROR(VLOOKUP(LOWER(B8481),'Active analysis'!$A$2:$V$58,21,FALSE),0)</x:f>
        <x:v>0</x:v>
      </x:c>
      <x:c r="H8481" s="31" t="str">
        <x:v>not_scanned_rate_limit</x:v>
      </x:c>
      <x:c r="I8481" s="31"/>
      <x:c r="J8481" s="31" t="str">
        <x:f>IF(C8481&lt;&gt;"",C8481,IF(D8481=0,"no signed outgoing testnet activity",IF(F8481="recommend","diverse and persistent testnet activity",IF(F8481="likely_bot","multiple automation signals","insufficient longevity or one automation signal"))))</x:f>
        <x:v>no signed outgoing testnet activity</x:v>
      </x:c>
    </x:row>
    <x:row r="8482">
      <x:c r="A8482" s="31" t="n">
        <x:v>8481</x:v>
      </x:c>
      <x:c r="B8482" s="45" t="str">
        <x:v>addr:0xaEe32633e742F01107B7eC20ea4C35A6Bf13C241</x:v>
      </x:c>
      <x:c r="C8482" s="31" t="str"/>
      <x:c r="D8482" s="31" t="n">
        <x:v>0</x:v>
      </x:c>
      <x:c r="E8482" s="31" t="str">
        <x:v>no</x:v>
      </x:c>
      <x:c r="F8482" s="31" t="str">
        <x:f>IF(C8482&lt;&gt;"","exclude_synthetic",IF(D8482=0,"exclude_no_activity",IFERROR(VLOOKUP(LOWER(B8482),'Active analysis'!$A$2:$V$58,22,FALSE),"review")))</x:f>
        <x:v>exclude_no_activity</x:v>
      </x:c>
      <x:c r="G8482" s="31" t="n">
        <x:f>IFERROR(VLOOKUP(LOWER(B8482),'Active analysis'!$A$2:$V$58,21,FALSE),0)</x:f>
        <x:v>0</x:v>
      </x:c>
      <x:c r="H8482" s="31" t="str">
        <x:v>not_scanned_rate_limit</x:v>
      </x:c>
      <x:c r="I8482" s="31"/>
      <x:c r="J8482" s="31" t="str">
        <x:f>IF(C8482&lt;&gt;"",C8482,IF(D8482=0,"no signed outgoing testnet activity",IF(F8482="recommend","diverse and persistent testnet activity",IF(F8482="likely_bot","multiple automation signals","insufficient longevity or one automation signal"))))</x:f>
        <x:v>no signed outgoing testnet activity</x:v>
      </x:c>
    </x:row>
    <x:row r="8483">
      <x:c r="A8483" s="31" t="n">
        <x:v>8482</x:v>
      </x:c>
      <x:c r="B8483" s="45" t="str">
        <x:v>addr:0xaee614679ad6a2d5744855149b657e960cf7fd66</x:v>
      </x:c>
      <x:c r="C8483" s="31" t="str"/>
      <x:c r="D8483" s="31" t="n">
        <x:v>0</x:v>
      </x:c>
      <x:c r="E8483" s="31" t="str">
        <x:v>no</x:v>
      </x:c>
      <x:c r="F8483" s="31" t="str">
        <x:f>IF(C8483&lt;&gt;"","exclude_synthetic",IF(D8483=0,"exclude_no_activity",IFERROR(VLOOKUP(LOWER(B8483),'Active analysis'!$A$2:$V$58,22,FALSE),"review")))</x:f>
        <x:v>exclude_no_activity</x:v>
      </x:c>
      <x:c r="G8483" s="31" t="n">
        <x:f>IFERROR(VLOOKUP(LOWER(B8483),'Active analysis'!$A$2:$V$58,21,FALSE),0)</x:f>
        <x:v>0</x:v>
      </x:c>
      <x:c r="H8483" s="31" t="str">
        <x:v>not_scanned_rate_limit</x:v>
      </x:c>
      <x:c r="I8483" s="31"/>
      <x:c r="J8483" s="31" t="str">
        <x:f>IF(C8483&lt;&gt;"",C8483,IF(D8483=0,"no signed outgoing testnet activity",IF(F8483="recommend","diverse and persistent testnet activity",IF(F8483="likely_bot","multiple automation signals","insufficient longevity or one automation signal"))))</x:f>
        <x:v>no signed outgoing testnet activity</x:v>
      </x:c>
    </x:row>
    <x:row r="8484">
      <x:c r="A8484" s="31" t="n">
        <x:v>8483</x:v>
      </x:c>
      <x:c r="B8484" s="45" t="str">
        <x:v>addr:0xaeea75193a5423fc88c7d489f64188e0bf6b55da</x:v>
      </x:c>
      <x:c r="C8484" s="31" t="str"/>
      <x:c r="D8484" s="31" t="n">
        <x:v>0</x:v>
      </x:c>
      <x:c r="E8484" s="31" t="str">
        <x:v>no</x:v>
      </x:c>
      <x:c r="F8484" s="31" t="str">
        <x:f>IF(C8484&lt;&gt;"","exclude_synthetic",IF(D8484=0,"exclude_no_activity",IFERROR(VLOOKUP(LOWER(B8484),'Active analysis'!$A$2:$V$58,22,FALSE),"review")))</x:f>
        <x:v>exclude_no_activity</x:v>
      </x:c>
      <x:c r="G8484" s="31" t="n">
        <x:f>IFERROR(VLOOKUP(LOWER(B8484),'Active analysis'!$A$2:$V$58,21,FALSE),0)</x:f>
        <x:v>0</x:v>
      </x:c>
      <x:c r="H8484" s="31" t="str">
        <x:v>not_scanned_rate_limit</x:v>
      </x:c>
      <x:c r="I8484" s="31"/>
      <x:c r="J8484" s="31" t="str">
        <x:f>IF(C8484&lt;&gt;"",C8484,IF(D8484=0,"no signed outgoing testnet activity",IF(F8484="recommend","diverse and persistent testnet activity",IF(F8484="likely_bot","multiple automation signals","insufficient longevity or one automation signal"))))</x:f>
        <x:v>no signed outgoing testnet activity</x:v>
      </x:c>
    </x:row>
    <x:row r="8485">
      <x:c r="A8485" s="31" t="n">
        <x:v>8484</x:v>
      </x:c>
      <x:c r="B8485" s="45" t="str">
        <x:v>addr:0xAeF245cEE29aF34F3a76AdE76a86e6e72da55D5B</x:v>
      </x:c>
      <x:c r="C8485" s="31" t="str"/>
      <x:c r="D8485" s="31" t="n">
        <x:v>0</x:v>
      </x:c>
      <x:c r="E8485" s="31" t="str">
        <x:v>no</x:v>
      </x:c>
      <x:c r="F8485" s="31" t="str">
        <x:f>IF(C8485&lt;&gt;"","exclude_synthetic",IF(D8485=0,"exclude_no_activity",IFERROR(VLOOKUP(LOWER(B8485),'Active analysis'!$A$2:$V$58,22,FALSE),"review")))</x:f>
        <x:v>exclude_no_activity</x:v>
      </x:c>
      <x:c r="G8485" s="31" t="n">
        <x:f>IFERROR(VLOOKUP(LOWER(B8485),'Active analysis'!$A$2:$V$58,21,FALSE),0)</x:f>
        <x:v>0</x:v>
      </x:c>
      <x:c r="H8485" s="31" t="str">
        <x:v>not_scanned_rate_limit</x:v>
      </x:c>
      <x:c r="I8485" s="31"/>
      <x:c r="J8485" s="31" t="str">
        <x:f>IF(C8485&lt;&gt;"",C8485,IF(D8485=0,"no signed outgoing testnet activity",IF(F8485="recommend","diverse and persistent testnet activity",IF(F8485="likely_bot","multiple automation signals","insufficient longevity or one automation signal"))))</x:f>
        <x:v>no signed outgoing testnet activity</x:v>
      </x:c>
    </x:row>
    <x:row r="8486">
      <x:c r="A8486" s="31" t="n">
        <x:v>8485</x:v>
      </x:c>
      <x:c r="B8486" s="45" t="str">
        <x:v>addr:0xaEF63e04aF61709DF37BC2DbC56C066eCFC63f83</x:v>
      </x:c>
      <x:c r="C8486" s="31" t="str"/>
      <x:c r="D8486" s="31" t="n">
        <x:v>0</x:v>
      </x:c>
      <x:c r="E8486" s="31" t="str">
        <x:v>no</x:v>
      </x:c>
      <x:c r="F8486" s="31" t="str">
        <x:f>IF(C8486&lt;&gt;"","exclude_synthetic",IF(D8486=0,"exclude_no_activity",IFERROR(VLOOKUP(LOWER(B8486),'Active analysis'!$A$2:$V$58,22,FALSE),"review")))</x:f>
        <x:v>exclude_no_activity</x:v>
      </x:c>
      <x:c r="G8486" s="31" t="n">
        <x:f>IFERROR(VLOOKUP(LOWER(B8486),'Active analysis'!$A$2:$V$58,21,FALSE),0)</x:f>
        <x:v>0</x:v>
      </x:c>
      <x:c r="H8486" s="31" t="str">
        <x:v>not_scanned_rate_limit</x:v>
      </x:c>
      <x:c r="I8486" s="31"/>
      <x:c r="J8486" s="31" t="str">
        <x:f>IF(C8486&lt;&gt;"",C8486,IF(D8486=0,"no signed outgoing testnet activity",IF(F8486="recommend","diverse and persistent testnet activity",IF(F8486="likely_bot","multiple automation signals","insufficient longevity or one automation signal"))))</x:f>
        <x:v>no signed outgoing testnet activity</x:v>
      </x:c>
    </x:row>
    <x:row r="8487">
      <x:c r="A8487" s="31" t="n">
        <x:v>8486</x:v>
      </x:c>
      <x:c r="B8487" s="45" t="str">
        <x:v>addr:0xaF075064a9cA1E8fA9efFfcBc88B69D0c6b7f8fa</x:v>
      </x:c>
      <x:c r="C8487" s="31" t="str"/>
      <x:c r="D8487" s="31" t="n">
        <x:v>0</x:v>
      </x:c>
      <x:c r="E8487" s="31" t="str">
        <x:v>no</x:v>
      </x:c>
      <x:c r="F8487" s="31" t="str">
        <x:f>IF(C8487&lt;&gt;"","exclude_synthetic",IF(D8487=0,"exclude_no_activity",IFERROR(VLOOKUP(LOWER(B8487),'Active analysis'!$A$2:$V$58,22,FALSE),"review")))</x:f>
        <x:v>exclude_no_activity</x:v>
      </x:c>
      <x:c r="G8487" s="31" t="n">
        <x:f>IFERROR(VLOOKUP(LOWER(B8487),'Active analysis'!$A$2:$V$58,21,FALSE),0)</x:f>
        <x:v>0</x:v>
      </x:c>
      <x:c r="H8487" s="31" t="str">
        <x:v>not_scanned_rate_limit</x:v>
      </x:c>
      <x:c r="I8487" s="31"/>
      <x:c r="J8487" s="31" t="str">
        <x:f>IF(C8487&lt;&gt;"",C8487,IF(D8487=0,"no signed outgoing testnet activity",IF(F8487="recommend","diverse and persistent testnet activity",IF(F8487="likely_bot","multiple automation signals","insufficient longevity or one automation signal"))))</x:f>
        <x:v>no signed outgoing testnet activity</x:v>
      </x:c>
    </x:row>
    <x:row r="8488">
      <x:c r="A8488" s="31" t="n">
        <x:v>8487</x:v>
      </x:c>
      <x:c r="B8488" s="45" t="str">
        <x:v>addr:0xaf158203848ba6368a5eb0ce4f16d513eec3a5c2</x:v>
      </x:c>
      <x:c r="C8488" s="31" t="str"/>
      <x:c r="D8488" s="31" t="n">
        <x:v>0</x:v>
      </x:c>
      <x:c r="E8488" s="31" t="str">
        <x:v>no</x:v>
      </x:c>
      <x:c r="F8488" s="31" t="str">
        <x:f>IF(C8488&lt;&gt;"","exclude_synthetic",IF(D8488=0,"exclude_no_activity",IFERROR(VLOOKUP(LOWER(B8488),'Active analysis'!$A$2:$V$58,22,FALSE),"review")))</x:f>
        <x:v>exclude_no_activity</x:v>
      </x:c>
      <x:c r="G8488" s="31" t="n">
        <x:f>IFERROR(VLOOKUP(LOWER(B8488),'Active analysis'!$A$2:$V$58,21,FALSE),0)</x:f>
        <x:v>0</x:v>
      </x:c>
      <x:c r="H8488" s="31" t="str">
        <x:v>not_scanned_rate_limit</x:v>
      </x:c>
      <x:c r="I8488" s="31"/>
      <x:c r="J8488" s="31" t="str">
        <x:f>IF(C8488&lt;&gt;"",C8488,IF(D8488=0,"no signed outgoing testnet activity",IF(F8488="recommend","diverse and persistent testnet activity",IF(F8488="likely_bot","multiple automation signals","insufficient longevity or one automation signal"))))</x:f>
        <x:v>no signed outgoing testnet activity</x:v>
      </x:c>
    </x:row>
    <x:row r="8489">
      <x:c r="A8489" s="31" t="n">
        <x:v>8488</x:v>
      </x:c>
      <x:c r="B8489" s="45" t="str">
        <x:v>addr:0xAF208D88626868C346F49C793576E61f9EF76cfC</x:v>
      </x:c>
      <x:c r="C8489" s="31" t="str"/>
      <x:c r="D8489" s="31" t="n">
        <x:v>0</x:v>
      </x:c>
      <x:c r="E8489" s="31" t="str">
        <x:v>no</x:v>
      </x:c>
      <x:c r="F8489" s="31" t="str">
        <x:f>IF(C8489&lt;&gt;"","exclude_synthetic",IF(D8489=0,"exclude_no_activity",IFERROR(VLOOKUP(LOWER(B8489),'Active analysis'!$A$2:$V$58,22,FALSE),"review")))</x:f>
        <x:v>exclude_no_activity</x:v>
      </x:c>
      <x:c r="G8489" s="31" t="n">
        <x:f>IFERROR(VLOOKUP(LOWER(B8489),'Active analysis'!$A$2:$V$58,21,FALSE),0)</x:f>
        <x:v>0</x:v>
      </x:c>
      <x:c r="H8489" s="31" t="str">
        <x:v>not_scanned_rate_limit</x:v>
      </x:c>
      <x:c r="I8489" s="31"/>
      <x:c r="J8489" s="31" t="str">
        <x:f>IF(C8489&lt;&gt;"",C8489,IF(D8489=0,"no signed outgoing testnet activity",IF(F8489="recommend","diverse and persistent testnet activity",IF(F8489="likely_bot","multiple automation signals","insufficient longevity or one automation signal"))))</x:f>
        <x:v>no signed outgoing testnet activity</x:v>
      </x:c>
    </x:row>
    <x:row r="8490">
      <x:c r="A8490" s="31" t="n">
        <x:v>8489</x:v>
      </x:c>
      <x:c r="B8490" s="45" t="str">
        <x:v>addr:0xaf2CcB12B09330a841c8C285525dF0E812303b95</x:v>
      </x:c>
      <x:c r="C8490" s="31" t="str"/>
      <x:c r="D8490" s="31" t="n">
        <x:v>0</x:v>
      </x:c>
      <x:c r="E8490" s="31" t="str">
        <x:v>no</x:v>
      </x:c>
      <x:c r="F8490" s="31" t="str">
        <x:f>IF(C8490&lt;&gt;"","exclude_synthetic",IF(D8490=0,"exclude_no_activity",IFERROR(VLOOKUP(LOWER(B8490),'Active analysis'!$A$2:$V$58,22,FALSE),"review")))</x:f>
        <x:v>exclude_no_activity</x:v>
      </x:c>
      <x:c r="G8490" s="31" t="n">
        <x:f>IFERROR(VLOOKUP(LOWER(B8490),'Active analysis'!$A$2:$V$58,21,FALSE),0)</x:f>
        <x:v>0</x:v>
      </x:c>
      <x:c r="H8490" s="31" t="str">
        <x:v>not_scanned_rate_limit</x:v>
      </x:c>
      <x:c r="I8490" s="31"/>
      <x:c r="J8490" s="31" t="str">
        <x:f>IF(C8490&lt;&gt;"",C8490,IF(D8490=0,"no signed outgoing testnet activity",IF(F8490="recommend","diverse and persistent testnet activity",IF(F8490="likely_bot","multiple automation signals","insufficient longevity or one automation signal"))))</x:f>
        <x:v>no signed outgoing testnet activity</x:v>
      </x:c>
    </x:row>
    <x:row r="8491">
      <x:c r="A8491" s="31" t="n">
        <x:v>8490</x:v>
      </x:c>
      <x:c r="B8491" s="45" t="str">
        <x:v>addr:0xaf2CE5d7eF8339F412E9675fA32e9FdCEB34e86A</x:v>
      </x:c>
      <x:c r="C8491" s="31" t="str"/>
      <x:c r="D8491" s="31" t="n">
        <x:v>0</x:v>
      </x:c>
      <x:c r="E8491" s="31" t="str">
        <x:v>no</x:v>
      </x:c>
      <x:c r="F8491" s="31" t="str">
        <x:f>IF(C8491&lt;&gt;"","exclude_synthetic",IF(D8491=0,"exclude_no_activity",IFERROR(VLOOKUP(LOWER(B8491),'Active analysis'!$A$2:$V$58,22,FALSE),"review")))</x:f>
        <x:v>exclude_no_activity</x:v>
      </x:c>
      <x:c r="G8491" s="31" t="n">
        <x:f>IFERROR(VLOOKUP(LOWER(B8491),'Active analysis'!$A$2:$V$58,21,FALSE),0)</x:f>
        <x:v>0</x:v>
      </x:c>
      <x:c r="H8491" s="31" t="str">
        <x:v>not_scanned_rate_limit</x:v>
      </x:c>
      <x:c r="I8491" s="31"/>
      <x:c r="J8491" s="31" t="str">
        <x:f>IF(C8491&lt;&gt;"",C8491,IF(D8491=0,"no signed outgoing testnet activity",IF(F8491="recommend","diverse and persistent testnet activity",IF(F8491="likely_bot","multiple automation signals","insufficient longevity or one automation signal"))))</x:f>
        <x:v>no signed outgoing testnet activity</x:v>
      </x:c>
    </x:row>
    <x:row r="8492">
      <x:c r="A8492" s="31" t="n">
        <x:v>8491</x:v>
      </x:c>
      <x:c r="B8492" s="45" t="str">
        <x:v>addr:0xaf312fA35e79220EEaD8C4cA07Ea8D76a57d2ed9</x:v>
      </x:c>
      <x:c r="C8492" s="31" t="str"/>
      <x:c r="D8492" s="31" t="n">
        <x:v>0</x:v>
      </x:c>
      <x:c r="E8492" s="31" t="str">
        <x:v>no</x:v>
      </x:c>
      <x:c r="F8492" s="31" t="str">
        <x:f>IF(C8492&lt;&gt;"","exclude_synthetic",IF(D8492=0,"exclude_no_activity",IFERROR(VLOOKUP(LOWER(B8492),'Active analysis'!$A$2:$V$58,22,FALSE),"review")))</x:f>
        <x:v>exclude_no_activity</x:v>
      </x:c>
      <x:c r="G8492" s="31" t="n">
        <x:f>IFERROR(VLOOKUP(LOWER(B8492),'Active analysis'!$A$2:$V$58,21,FALSE),0)</x:f>
        <x:v>0</x:v>
      </x:c>
      <x:c r="H8492" s="31" t="str">
        <x:v>not_scanned_rate_limit</x:v>
      </x:c>
      <x:c r="I8492" s="31"/>
      <x:c r="J8492" s="31" t="str">
        <x:f>IF(C8492&lt;&gt;"",C8492,IF(D8492=0,"no signed outgoing testnet activity",IF(F8492="recommend","diverse and persistent testnet activity",IF(F8492="likely_bot","multiple automation signals","insufficient longevity or one automation signal"))))</x:f>
        <x:v>no signed outgoing testnet activity</x:v>
      </x:c>
    </x:row>
    <x:row r="8493">
      <x:c r="A8493" s="31" t="n">
        <x:v>8492</x:v>
      </x:c>
      <x:c r="B8493" s="45" t="str">
        <x:v>addr:0xaf43c41F0B7798A1cDf4488e915Cb7029504236E</x:v>
      </x:c>
      <x:c r="C8493" s="31" t="str"/>
      <x:c r="D8493" s="31" t="n">
        <x:v>0</x:v>
      </x:c>
      <x:c r="E8493" s="31" t="str">
        <x:v>no</x:v>
      </x:c>
      <x:c r="F8493" s="31" t="str">
        <x:f>IF(C8493&lt;&gt;"","exclude_synthetic",IF(D8493=0,"exclude_no_activity",IFERROR(VLOOKUP(LOWER(B8493),'Active analysis'!$A$2:$V$58,22,FALSE),"review")))</x:f>
        <x:v>exclude_no_activity</x:v>
      </x:c>
      <x:c r="G8493" s="31" t="n">
        <x:f>IFERROR(VLOOKUP(LOWER(B8493),'Active analysis'!$A$2:$V$58,21,FALSE),0)</x:f>
        <x:v>0</x:v>
      </x:c>
      <x:c r="H8493" s="31" t="str">
        <x:v>not_scanned_rate_limit</x:v>
      </x:c>
      <x:c r="I8493" s="31"/>
      <x:c r="J8493" s="31" t="str">
        <x:f>IF(C8493&lt;&gt;"",C8493,IF(D8493=0,"no signed outgoing testnet activity",IF(F8493="recommend","diverse and persistent testnet activity",IF(F8493="likely_bot","multiple automation signals","insufficient longevity or one automation signal"))))</x:f>
        <x:v>no signed outgoing testnet activity</x:v>
      </x:c>
    </x:row>
    <x:row r="8494">
      <x:c r="A8494" s="31" t="n">
        <x:v>8493</x:v>
      </x:c>
      <x:c r="B8494" s="45" t="str">
        <x:v>addr:0xAF45BF80ACbb3b9C38C6200B3eD5DC1E8A208c64</x:v>
      </x:c>
      <x:c r="C8494" s="31" t="str"/>
      <x:c r="D8494" s="31" t="n">
        <x:v>0</x:v>
      </x:c>
      <x:c r="E8494" s="31" t="str">
        <x:v>no</x:v>
      </x:c>
      <x:c r="F8494" s="31" t="str">
        <x:f>IF(C8494&lt;&gt;"","exclude_synthetic",IF(D8494=0,"exclude_no_activity",IFERROR(VLOOKUP(LOWER(B8494),'Active analysis'!$A$2:$V$58,22,FALSE),"review")))</x:f>
        <x:v>exclude_no_activity</x:v>
      </x:c>
      <x:c r="G8494" s="31" t="n">
        <x:f>IFERROR(VLOOKUP(LOWER(B8494),'Active analysis'!$A$2:$V$58,21,FALSE),0)</x:f>
        <x:v>0</x:v>
      </x:c>
      <x:c r="H8494" s="31" t="str">
        <x:v>not_scanned_rate_limit</x:v>
      </x:c>
      <x:c r="I8494" s="31"/>
      <x:c r="J8494" s="31" t="str">
        <x:f>IF(C8494&lt;&gt;"",C8494,IF(D8494=0,"no signed outgoing testnet activity",IF(F8494="recommend","diverse and persistent testnet activity",IF(F8494="likely_bot","multiple automation signals","insufficient longevity or one automation signal"))))</x:f>
        <x:v>no signed outgoing testnet activity</x:v>
      </x:c>
    </x:row>
    <x:row r="8495">
      <x:c r="A8495" s="31" t="n">
        <x:v>8494</x:v>
      </x:c>
      <x:c r="B8495" s="45" t="str">
        <x:v>addr:0xAf666502403a33e19dF0E0e1c1CB241C0Aeeb9A7</x:v>
      </x:c>
      <x:c r="C8495" s="31" t="str"/>
      <x:c r="D8495" s="31" t="n">
        <x:v>0</x:v>
      </x:c>
      <x:c r="E8495" s="31" t="str">
        <x:v>no</x:v>
      </x:c>
      <x:c r="F8495" s="31" t="str">
        <x:f>IF(C8495&lt;&gt;"","exclude_synthetic",IF(D8495=0,"exclude_no_activity",IFERROR(VLOOKUP(LOWER(B8495),'Active analysis'!$A$2:$V$58,22,FALSE),"review")))</x:f>
        <x:v>exclude_no_activity</x:v>
      </x:c>
      <x:c r="G8495" s="31" t="n">
        <x:f>IFERROR(VLOOKUP(LOWER(B8495),'Active analysis'!$A$2:$V$58,21,FALSE),0)</x:f>
        <x:v>0</x:v>
      </x:c>
      <x:c r="H8495" s="31" t="str">
        <x:v>not_scanned_rate_limit</x:v>
      </x:c>
      <x:c r="I8495" s="31"/>
      <x:c r="J8495" s="31" t="str">
        <x:f>IF(C8495&lt;&gt;"",C8495,IF(D8495=0,"no signed outgoing testnet activity",IF(F8495="recommend","diverse and persistent testnet activity",IF(F8495="likely_bot","multiple automation signals","insufficient longevity or one automation signal"))))</x:f>
        <x:v>no signed outgoing testnet activity</x:v>
      </x:c>
    </x:row>
    <x:row r="8496">
      <x:c r="A8496" s="31" t="n">
        <x:v>8495</x:v>
      </x:c>
      <x:c r="B8496" s="45" t="str">
        <x:v>addr:0xaF6b528b7d1C00dB40504fCd0A490b2D44631b8e</x:v>
      </x:c>
      <x:c r="C8496" s="31" t="str"/>
      <x:c r="D8496" s="31" t="n">
        <x:v>0</x:v>
      </x:c>
      <x:c r="E8496" s="31" t="str">
        <x:v>no</x:v>
      </x:c>
      <x:c r="F8496" s="31" t="str">
        <x:f>IF(C8496&lt;&gt;"","exclude_synthetic",IF(D8496=0,"exclude_no_activity",IFERROR(VLOOKUP(LOWER(B8496),'Active analysis'!$A$2:$V$58,22,FALSE),"review")))</x:f>
        <x:v>exclude_no_activity</x:v>
      </x:c>
      <x:c r="G8496" s="31" t="n">
        <x:f>IFERROR(VLOOKUP(LOWER(B8496),'Active analysis'!$A$2:$V$58,21,FALSE),0)</x:f>
        <x:v>0</x:v>
      </x:c>
      <x:c r="H8496" s="31" t="str">
        <x:v>not_scanned_rate_limit</x:v>
      </x:c>
      <x:c r="I8496" s="31"/>
      <x:c r="J8496" s="31" t="str">
        <x:f>IF(C8496&lt;&gt;"",C8496,IF(D8496=0,"no signed outgoing testnet activity",IF(F8496="recommend","diverse and persistent testnet activity",IF(F8496="likely_bot","multiple automation signals","insufficient longevity or one automation signal"))))</x:f>
        <x:v>no signed outgoing testnet activity</x:v>
      </x:c>
    </x:row>
    <x:row r="8497">
      <x:c r="A8497" s="31" t="n">
        <x:v>8496</x:v>
      </x:c>
      <x:c r="B8497" s="45" t="str">
        <x:v>addr:0xaF722803f196271FDcF60fc7993CCF31aCc596b1</x:v>
      </x:c>
      <x:c r="C8497" s="31" t="str"/>
      <x:c r="D8497" s="31" t="n">
        <x:v>0</x:v>
      </x:c>
      <x:c r="E8497" s="31" t="str">
        <x:v>no</x:v>
      </x:c>
      <x:c r="F8497" s="31" t="str">
        <x:f>IF(C8497&lt;&gt;"","exclude_synthetic",IF(D8497=0,"exclude_no_activity",IFERROR(VLOOKUP(LOWER(B8497),'Active analysis'!$A$2:$V$58,22,FALSE),"review")))</x:f>
        <x:v>exclude_no_activity</x:v>
      </x:c>
      <x:c r="G8497" s="31" t="n">
        <x:f>IFERROR(VLOOKUP(LOWER(B8497),'Active analysis'!$A$2:$V$58,21,FALSE),0)</x:f>
        <x:v>0</x:v>
      </x:c>
      <x:c r="H8497" s="31" t="str">
        <x:v>not_scanned_rate_limit</x:v>
      </x:c>
      <x:c r="I8497" s="31"/>
      <x:c r="J8497" s="31" t="str">
        <x:f>IF(C8497&lt;&gt;"",C8497,IF(D8497=0,"no signed outgoing testnet activity",IF(F8497="recommend","diverse and persistent testnet activity",IF(F8497="likely_bot","multiple automation signals","insufficient longevity or one automation signal"))))</x:f>
        <x:v>no signed outgoing testnet activity</x:v>
      </x:c>
    </x:row>
    <x:row r="8498">
      <x:c r="A8498" s="31" t="n">
        <x:v>8497</x:v>
      </x:c>
      <x:c r="B8498" s="45" t="str">
        <x:v>addr:0xaF749c9Bc59cB6F99848d44033e3C8fF7D449991</x:v>
      </x:c>
      <x:c r="C8498" s="31" t="str"/>
      <x:c r="D8498" s="31" t="n">
        <x:v>0</x:v>
      </x:c>
      <x:c r="E8498" s="31" t="str">
        <x:v>no</x:v>
      </x:c>
      <x:c r="F8498" s="31" t="str">
        <x:f>IF(C8498&lt;&gt;"","exclude_synthetic",IF(D8498=0,"exclude_no_activity",IFERROR(VLOOKUP(LOWER(B8498),'Active analysis'!$A$2:$V$58,22,FALSE),"review")))</x:f>
        <x:v>exclude_no_activity</x:v>
      </x:c>
      <x:c r="G8498" s="31" t="n">
        <x:f>IFERROR(VLOOKUP(LOWER(B8498),'Active analysis'!$A$2:$V$58,21,FALSE),0)</x:f>
        <x:v>0</x:v>
      </x:c>
      <x:c r="H8498" s="31" t="str">
        <x:v>not_scanned_rate_limit</x:v>
      </x:c>
      <x:c r="I8498" s="31"/>
      <x:c r="J8498" s="31" t="str">
        <x:f>IF(C8498&lt;&gt;"",C8498,IF(D8498=0,"no signed outgoing testnet activity",IF(F8498="recommend","diverse and persistent testnet activity",IF(F8498="likely_bot","multiple automation signals","insufficient longevity or one automation signal"))))</x:f>
        <x:v>no signed outgoing testnet activity</x:v>
      </x:c>
    </x:row>
    <x:row r="8499">
      <x:c r="A8499" s="31" t="n">
        <x:v>8498</x:v>
      </x:c>
      <x:c r="B8499" s="45" t="str">
        <x:v>addr:0xAf7814aaC064e3Df8CDe73B4423dFf4546C1c0Cb</x:v>
      </x:c>
      <x:c r="C8499" s="31" t="str"/>
      <x:c r="D8499" s="31" t="n">
        <x:v>0</x:v>
      </x:c>
      <x:c r="E8499" s="31" t="str">
        <x:v>no</x:v>
      </x:c>
      <x:c r="F8499" s="31" t="str">
        <x:f>IF(C8499&lt;&gt;"","exclude_synthetic",IF(D8499=0,"exclude_no_activity",IFERROR(VLOOKUP(LOWER(B8499),'Active analysis'!$A$2:$V$58,22,FALSE),"review")))</x:f>
        <x:v>exclude_no_activity</x:v>
      </x:c>
      <x:c r="G8499" s="31" t="n">
        <x:f>IFERROR(VLOOKUP(LOWER(B8499),'Active analysis'!$A$2:$V$58,21,FALSE),0)</x:f>
        <x:v>0</x:v>
      </x:c>
      <x:c r="H8499" s="31" t="str">
        <x:v>not_scanned_rate_limit</x:v>
      </x:c>
      <x:c r="I8499" s="31"/>
      <x:c r="J8499" s="31" t="str">
        <x:f>IF(C8499&lt;&gt;"",C8499,IF(D8499=0,"no signed outgoing testnet activity",IF(F8499="recommend","diverse and persistent testnet activity",IF(F8499="likely_bot","multiple automation signals","insufficient longevity or one automation signal"))))</x:f>
        <x:v>no signed outgoing testnet activity</x:v>
      </x:c>
    </x:row>
    <x:row r="8500">
      <x:c r="A8500" s="31" t="n">
        <x:v>8499</x:v>
      </x:c>
      <x:c r="B8500" s="45" t="str">
        <x:v>addr:0xAF79A2C952271895B3e871E72C90cDF0C24202bb</x:v>
      </x:c>
      <x:c r="C8500" s="31" t="str"/>
      <x:c r="D8500" s="31" t="n">
        <x:v>0</x:v>
      </x:c>
      <x:c r="E8500" s="31" t="str">
        <x:v>no</x:v>
      </x:c>
      <x:c r="F8500" s="31" t="str">
        <x:f>IF(C8500&lt;&gt;"","exclude_synthetic",IF(D8500=0,"exclude_no_activity",IFERROR(VLOOKUP(LOWER(B8500),'Active analysis'!$A$2:$V$58,22,FALSE),"review")))</x:f>
        <x:v>exclude_no_activity</x:v>
      </x:c>
      <x:c r="G8500" s="31" t="n">
        <x:f>IFERROR(VLOOKUP(LOWER(B8500),'Active analysis'!$A$2:$V$58,21,FALSE),0)</x:f>
        <x:v>0</x:v>
      </x:c>
      <x:c r="H8500" s="31" t="str">
        <x:v>not_scanned_rate_limit</x:v>
      </x:c>
      <x:c r="I8500" s="31"/>
      <x:c r="J8500" s="31" t="str">
        <x:f>IF(C8500&lt;&gt;"",C8500,IF(D8500=0,"no signed outgoing testnet activity",IF(F8500="recommend","diverse and persistent testnet activity",IF(F8500="likely_bot","multiple automation signals","insufficient longevity or one automation signal"))))</x:f>
        <x:v>no signed outgoing testnet activity</x:v>
      </x:c>
    </x:row>
    <x:row r="8501">
      <x:c r="A8501" s="31" t="n">
        <x:v>8500</x:v>
      </x:c>
      <x:c r="B8501" s="45" t="str">
        <x:v>addr:0xAf7c0689706a1542e65CE0e2b6739502Dd301C05</x:v>
      </x:c>
      <x:c r="C8501" s="31" t="str"/>
      <x:c r="D8501" s="31" t="n">
        <x:v>0</x:v>
      </x:c>
      <x:c r="E8501" s="31" t="str">
        <x:v>no</x:v>
      </x:c>
      <x:c r="F8501" s="31" t="str">
        <x:f>IF(C8501&lt;&gt;"","exclude_synthetic",IF(D8501=0,"exclude_no_activity",IFERROR(VLOOKUP(LOWER(B8501),'Active analysis'!$A$2:$V$58,22,FALSE),"review")))</x:f>
        <x:v>exclude_no_activity</x:v>
      </x:c>
      <x:c r="G8501" s="31" t="n">
        <x:f>IFERROR(VLOOKUP(LOWER(B8501),'Active analysis'!$A$2:$V$58,21,FALSE),0)</x:f>
        <x:v>0</x:v>
      </x:c>
      <x:c r="H8501" s="31" t="str">
        <x:v>not_scanned_rate_limit</x:v>
      </x:c>
      <x:c r="I8501" s="31"/>
      <x:c r="J8501" s="31" t="str">
        <x:f>IF(C8501&lt;&gt;"",C8501,IF(D8501=0,"no signed outgoing testnet activity",IF(F8501="recommend","diverse and persistent testnet activity",IF(F8501="likely_bot","multiple automation signals","insufficient longevity or one automation signal"))))</x:f>
        <x:v>no signed outgoing testnet activity</x:v>
      </x:c>
    </x:row>
    <x:row r="8502">
      <x:c r="A8502" s="31" t="n">
        <x:v>8501</x:v>
      </x:c>
      <x:c r="B8502" s="45" t="str">
        <x:v>addr:0xaf7DdE79ec7F1583D3Ce813E7e27D6A693f3c385</x:v>
      </x:c>
      <x:c r="C8502" s="31" t="str"/>
      <x:c r="D8502" s="31" t="n">
        <x:v>0</x:v>
      </x:c>
      <x:c r="E8502" s="31" t="str">
        <x:v>no</x:v>
      </x:c>
      <x:c r="F8502" s="31" t="str">
        <x:f>IF(C8502&lt;&gt;"","exclude_synthetic",IF(D8502=0,"exclude_no_activity",IFERROR(VLOOKUP(LOWER(B8502),'Active analysis'!$A$2:$V$58,22,FALSE),"review")))</x:f>
        <x:v>exclude_no_activity</x:v>
      </x:c>
      <x:c r="G8502" s="31" t="n">
        <x:f>IFERROR(VLOOKUP(LOWER(B8502),'Active analysis'!$A$2:$V$58,21,FALSE),0)</x:f>
        <x:v>0</x:v>
      </x:c>
      <x:c r="H8502" s="31" t="str">
        <x:v>not_scanned_rate_limit</x:v>
      </x:c>
      <x:c r="I8502" s="31"/>
      <x:c r="J8502" s="31" t="str">
        <x:f>IF(C8502&lt;&gt;"",C8502,IF(D8502=0,"no signed outgoing testnet activity",IF(F8502="recommend","diverse and persistent testnet activity",IF(F8502="likely_bot","multiple automation signals","insufficient longevity or one automation signal"))))</x:f>
        <x:v>no signed outgoing testnet activity</x:v>
      </x:c>
    </x:row>
    <x:row r="8503">
      <x:c r="A8503" s="31" t="n">
        <x:v>8502</x:v>
      </x:c>
      <x:c r="B8503" s="45" t="str">
        <x:v>addr:0xAf7E35c2bC5842e29619e828B8dbCbD0EeF05Ef5</x:v>
      </x:c>
      <x:c r="C8503" s="31" t="str"/>
      <x:c r="D8503" s="31" t="n">
        <x:v>0</x:v>
      </x:c>
      <x:c r="E8503" s="31" t="str">
        <x:v>no</x:v>
      </x:c>
      <x:c r="F8503" s="31" t="str">
        <x:f>IF(C8503&lt;&gt;"","exclude_synthetic",IF(D8503=0,"exclude_no_activity",IFERROR(VLOOKUP(LOWER(B8503),'Active analysis'!$A$2:$V$58,22,FALSE),"review")))</x:f>
        <x:v>exclude_no_activity</x:v>
      </x:c>
      <x:c r="G8503" s="31" t="n">
        <x:f>IFERROR(VLOOKUP(LOWER(B8503),'Active analysis'!$A$2:$V$58,21,FALSE),0)</x:f>
        <x:v>0</x:v>
      </x:c>
      <x:c r="H8503" s="31" t="str">
        <x:v>not_scanned_rate_limit</x:v>
      </x:c>
      <x:c r="I8503" s="31"/>
      <x:c r="J8503" s="31" t="str">
        <x:f>IF(C8503&lt;&gt;"",C8503,IF(D8503=0,"no signed outgoing testnet activity",IF(F8503="recommend","diverse and persistent testnet activity",IF(F8503="likely_bot","multiple automation signals","insufficient longevity or one automation signal"))))</x:f>
        <x:v>no signed outgoing testnet activity</x:v>
      </x:c>
    </x:row>
    <x:row r="8504">
      <x:c r="A8504" s="31" t="n">
        <x:v>8503</x:v>
      </x:c>
      <x:c r="B8504" s="45" t="str">
        <x:v>addr:0xaf80E801e739C987bB485bFCbe099aA1B7d67343</x:v>
      </x:c>
      <x:c r="C8504" s="31" t="str"/>
      <x:c r="D8504" s="31" t="n">
        <x:v>0</x:v>
      </x:c>
      <x:c r="E8504" s="31" t="str">
        <x:v>no</x:v>
      </x:c>
      <x:c r="F8504" s="31" t="str">
        <x:f>IF(C8504&lt;&gt;"","exclude_synthetic",IF(D8504=0,"exclude_no_activity",IFERROR(VLOOKUP(LOWER(B8504),'Active analysis'!$A$2:$V$58,22,FALSE),"review")))</x:f>
        <x:v>exclude_no_activity</x:v>
      </x:c>
      <x:c r="G8504" s="31" t="n">
        <x:f>IFERROR(VLOOKUP(LOWER(B8504),'Active analysis'!$A$2:$V$58,21,FALSE),0)</x:f>
        <x:v>0</x:v>
      </x:c>
      <x:c r="H8504" s="31" t="str">
        <x:v>not_scanned_rate_limit</x:v>
      </x:c>
      <x:c r="I8504" s="31"/>
      <x:c r="J8504" s="31" t="str">
        <x:f>IF(C8504&lt;&gt;"",C8504,IF(D8504=0,"no signed outgoing testnet activity",IF(F8504="recommend","diverse and persistent testnet activity",IF(F8504="likely_bot","multiple automation signals","insufficient longevity or one automation signal"))))</x:f>
        <x:v>no signed outgoing testnet activity</x:v>
      </x:c>
    </x:row>
    <x:row r="8505">
      <x:c r="A8505" s="31" t="n">
        <x:v>8504</x:v>
      </x:c>
      <x:c r="B8505" s="45" t="str">
        <x:v>addr:0xaf81113572c0fa6a8d006d328a0d5f64b5179f22</x:v>
      </x:c>
      <x:c r="C8505" s="31" t="str"/>
      <x:c r="D8505" s="31" t="n">
        <x:v>0</x:v>
      </x:c>
      <x:c r="E8505" s="31" t="str">
        <x:v>no</x:v>
      </x:c>
      <x:c r="F8505" s="31" t="str">
        <x:f>IF(C8505&lt;&gt;"","exclude_synthetic",IF(D8505=0,"exclude_no_activity",IFERROR(VLOOKUP(LOWER(B8505),'Active analysis'!$A$2:$V$58,22,FALSE),"review")))</x:f>
        <x:v>exclude_no_activity</x:v>
      </x:c>
      <x:c r="G8505" s="31" t="n">
        <x:f>IFERROR(VLOOKUP(LOWER(B8505),'Active analysis'!$A$2:$V$58,21,FALSE),0)</x:f>
        <x:v>0</x:v>
      </x:c>
      <x:c r="H8505" s="31" t="str">
        <x:v>not_scanned_rate_limit</x:v>
      </x:c>
      <x:c r="I8505" s="31"/>
      <x:c r="J8505" s="31" t="str">
        <x:f>IF(C8505&lt;&gt;"",C8505,IF(D8505=0,"no signed outgoing testnet activity",IF(F8505="recommend","diverse and persistent testnet activity",IF(F8505="likely_bot","multiple automation signals","insufficient longevity or one automation signal"))))</x:f>
        <x:v>no signed outgoing testnet activity</x:v>
      </x:c>
    </x:row>
    <x:row r="8506">
      <x:c r="A8506" s="31" t="n">
        <x:v>8505</x:v>
      </x:c>
      <x:c r="B8506" s="45" t="str">
        <x:v>addr:0xaF883F34653321f77D76b4f50D8b23437f7D6669</x:v>
      </x:c>
      <x:c r="C8506" s="31" t="str"/>
      <x:c r="D8506" s="31" t="n">
        <x:v>0</x:v>
      </x:c>
      <x:c r="E8506" s="31" t="str">
        <x:v>no</x:v>
      </x:c>
      <x:c r="F8506" s="31" t="str">
        <x:f>IF(C8506&lt;&gt;"","exclude_synthetic",IF(D8506=0,"exclude_no_activity",IFERROR(VLOOKUP(LOWER(B8506),'Active analysis'!$A$2:$V$58,22,FALSE),"review")))</x:f>
        <x:v>exclude_no_activity</x:v>
      </x:c>
      <x:c r="G8506" s="31" t="n">
        <x:f>IFERROR(VLOOKUP(LOWER(B8506),'Active analysis'!$A$2:$V$58,21,FALSE),0)</x:f>
        <x:v>0</x:v>
      </x:c>
      <x:c r="H8506" s="31" t="str">
        <x:v>not_scanned_rate_limit</x:v>
      </x:c>
      <x:c r="I8506" s="31"/>
      <x:c r="J8506" s="31" t="str">
        <x:f>IF(C8506&lt;&gt;"",C8506,IF(D8506=0,"no signed outgoing testnet activity",IF(F8506="recommend","diverse and persistent testnet activity",IF(F8506="likely_bot","multiple automation signals","insufficient longevity or one automation signal"))))</x:f>
        <x:v>no signed outgoing testnet activity</x:v>
      </x:c>
    </x:row>
    <x:row r="8507">
      <x:c r="A8507" s="31" t="n">
        <x:v>8506</x:v>
      </x:c>
      <x:c r="B8507" s="45" t="str">
        <x:v>addr:0xAF890b225514FFBd5A58EeA563eE493760e9c4f3</x:v>
      </x:c>
      <x:c r="C8507" s="31" t="str"/>
      <x:c r="D8507" s="31" t="n">
        <x:v>9</x:v>
      </x:c>
      <x:c r="E8507" s="31" t="str">
        <x:v>yes</x:v>
      </x:c>
      <x:c r="F8507" s="31" t="str">
        <x:f>IF(C8507&lt;&gt;"","exclude_synthetic",IF(D8507=0,"exclude_no_activity",IFERROR(VLOOKUP(LOWER(B8507),'Active analysis'!$A$2:$V$58,22,FALSE),"review")))</x:f>
        <x:v>review</x:v>
      </x:c>
      <x:c r="G8507" s="31" t="n">
        <x:f>IFERROR(VLOOKUP(LOWER(B8507),'Active analysis'!$A$2:$V$58,21,FALSE),0)</x:f>
        <x:v>70</x:v>
      </x:c>
      <x:c r="H8507" s="31" t="str">
        <x:v>not_scanned_rate_limit</x:v>
      </x:c>
      <x:c r="I8507" s="31"/>
      <x:c r="J8507" s="31" t="str">
        <x:f>IF(C8507&lt;&gt;"",C8507,IF(D8507=0,"no signed outgoing testnet activity",IF(F8507="recommend","diverse and persistent testnet activity",IF(F8507="likely_bot","multiple automation signals","insufficient longevity or one automation signal"))))</x:f>
        <x:v>insufficient longevity or one automation signal</x:v>
      </x:c>
    </x:row>
    <x:row r="8508">
      <x:c r="A8508" s="31" t="n">
        <x:v>8507</x:v>
      </x:c>
      <x:c r="B8508" s="45" t="str">
        <x:v>addr:0xaf9d57B9F2B43F7270822EcCeF88D67EE7f8B584</x:v>
      </x:c>
      <x:c r="C8508" s="31" t="str"/>
      <x:c r="D8508" s="31" t="n">
        <x:v>0</x:v>
      </x:c>
      <x:c r="E8508" s="31" t="str">
        <x:v>no</x:v>
      </x:c>
      <x:c r="F8508" s="31" t="str">
        <x:f>IF(C8508&lt;&gt;"","exclude_synthetic",IF(D8508=0,"exclude_no_activity",IFERROR(VLOOKUP(LOWER(B8508),'Active analysis'!$A$2:$V$58,22,FALSE),"review")))</x:f>
        <x:v>exclude_no_activity</x:v>
      </x:c>
      <x:c r="G8508" s="31" t="n">
        <x:f>IFERROR(VLOOKUP(LOWER(B8508),'Active analysis'!$A$2:$V$58,21,FALSE),0)</x:f>
        <x:v>0</x:v>
      </x:c>
      <x:c r="H8508" s="31" t="str">
        <x:v>not_scanned_rate_limit</x:v>
      </x:c>
      <x:c r="I8508" s="31"/>
      <x:c r="J8508" s="31" t="str">
        <x:f>IF(C8508&lt;&gt;"",C8508,IF(D8508=0,"no signed outgoing testnet activity",IF(F8508="recommend","diverse and persistent testnet activity",IF(F8508="likely_bot","multiple automation signals","insufficient longevity or one automation signal"))))</x:f>
        <x:v>no signed outgoing testnet activity</x:v>
      </x:c>
    </x:row>
    <x:row r="8509">
      <x:c r="A8509" s="31" t="n">
        <x:v>8508</x:v>
      </x:c>
      <x:c r="B8509" s="45" t="str">
        <x:v>addr:0xafa9a1fd1ec7465652b58044acf3db7b0653f613</x:v>
      </x:c>
      <x:c r="C8509" s="31" t="str"/>
      <x:c r="D8509" s="31" t="n">
        <x:v>0</x:v>
      </x:c>
      <x:c r="E8509" s="31" t="str">
        <x:v>no</x:v>
      </x:c>
      <x:c r="F8509" s="31" t="str">
        <x:f>IF(C8509&lt;&gt;"","exclude_synthetic",IF(D8509=0,"exclude_no_activity",IFERROR(VLOOKUP(LOWER(B8509),'Active analysis'!$A$2:$V$58,22,FALSE),"review")))</x:f>
        <x:v>exclude_no_activity</x:v>
      </x:c>
      <x:c r="G8509" s="31" t="n">
        <x:f>IFERROR(VLOOKUP(LOWER(B8509),'Active analysis'!$A$2:$V$58,21,FALSE),0)</x:f>
        <x:v>0</x:v>
      </x:c>
      <x:c r="H8509" s="31" t="str">
        <x:v>not_scanned_rate_limit</x:v>
      </x:c>
      <x:c r="I8509" s="31"/>
      <x:c r="J8509" s="31" t="str">
        <x:f>IF(C8509&lt;&gt;"",C8509,IF(D8509=0,"no signed outgoing testnet activity",IF(F8509="recommend","diverse and persistent testnet activity",IF(F8509="likely_bot","multiple automation signals","insufficient longevity or one automation signal"))))</x:f>
        <x:v>no signed outgoing testnet activity</x:v>
      </x:c>
    </x:row>
    <x:row r="8510">
      <x:c r="A8510" s="31" t="n">
        <x:v>8509</x:v>
      </x:c>
      <x:c r="B8510" s="45" t="str">
        <x:v>addr:0xafaa1769878c0d9ed6f85ec4d0cf6da30e965556</x:v>
      </x:c>
      <x:c r="C8510" s="31" t="str"/>
      <x:c r="D8510" s="31" t="n">
        <x:v>0</x:v>
      </x:c>
      <x:c r="E8510" s="31" t="str">
        <x:v>no</x:v>
      </x:c>
      <x:c r="F8510" s="31" t="str">
        <x:f>IF(C8510&lt;&gt;"","exclude_synthetic",IF(D8510=0,"exclude_no_activity",IFERROR(VLOOKUP(LOWER(B8510),'Active analysis'!$A$2:$V$58,22,FALSE),"review")))</x:f>
        <x:v>exclude_no_activity</x:v>
      </x:c>
      <x:c r="G8510" s="31" t="n">
        <x:f>IFERROR(VLOOKUP(LOWER(B8510),'Active analysis'!$A$2:$V$58,21,FALSE),0)</x:f>
        <x:v>0</x:v>
      </x:c>
      <x:c r="H8510" s="31" t="str">
        <x:v>not_scanned_rate_limit</x:v>
      </x:c>
      <x:c r="I8510" s="31"/>
      <x:c r="J8510" s="31" t="str">
        <x:f>IF(C8510&lt;&gt;"",C8510,IF(D8510=0,"no signed outgoing testnet activity",IF(F8510="recommend","diverse and persistent testnet activity",IF(F8510="likely_bot","multiple automation signals","insufficient longevity or one automation signal"))))</x:f>
        <x:v>no signed outgoing testnet activity</x:v>
      </x:c>
    </x:row>
    <x:row r="8511">
      <x:c r="A8511" s="31" t="n">
        <x:v>8510</x:v>
      </x:c>
      <x:c r="B8511" s="45" t="str">
        <x:v>addr:0xAfAc5Dd71E347Df3d8d394CdB72536083F547877</x:v>
      </x:c>
      <x:c r="C8511" s="31" t="str"/>
      <x:c r="D8511" s="31" t="n">
        <x:v>0</x:v>
      </x:c>
      <x:c r="E8511" s="31" t="str">
        <x:v>no</x:v>
      </x:c>
      <x:c r="F8511" s="31" t="str">
        <x:f>IF(C8511&lt;&gt;"","exclude_synthetic",IF(D8511=0,"exclude_no_activity",IFERROR(VLOOKUP(LOWER(B8511),'Active analysis'!$A$2:$V$58,22,FALSE),"review")))</x:f>
        <x:v>exclude_no_activity</x:v>
      </x:c>
      <x:c r="G8511" s="31" t="n">
        <x:f>IFERROR(VLOOKUP(LOWER(B8511),'Active analysis'!$A$2:$V$58,21,FALSE),0)</x:f>
        <x:v>0</x:v>
      </x:c>
      <x:c r="H8511" s="31" t="str">
        <x:v>not_scanned_rate_limit</x:v>
      </x:c>
      <x:c r="I8511" s="31"/>
      <x:c r="J8511" s="31" t="str">
        <x:f>IF(C8511&lt;&gt;"",C8511,IF(D8511=0,"no signed outgoing testnet activity",IF(F8511="recommend","diverse and persistent testnet activity",IF(F8511="likely_bot","multiple automation signals","insufficient longevity or one automation signal"))))</x:f>
        <x:v>no signed outgoing testnet activity</x:v>
      </x:c>
    </x:row>
    <x:row r="8512">
      <x:c r="A8512" s="31" t="n">
        <x:v>8511</x:v>
      </x:c>
      <x:c r="B8512" s="45" t="str">
        <x:v>addr:0xaFbBE05fA967bf89aECFdF5d8ba9F9eC3364B4C6</x:v>
      </x:c>
      <x:c r="C8512" s="31" t="str"/>
      <x:c r="D8512" s="31" t="n">
        <x:v>0</x:v>
      </x:c>
      <x:c r="E8512" s="31" t="str">
        <x:v>no</x:v>
      </x:c>
      <x:c r="F8512" s="31" t="str">
        <x:f>IF(C8512&lt;&gt;"","exclude_synthetic",IF(D8512=0,"exclude_no_activity",IFERROR(VLOOKUP(LOWER(B8512),'Active analysis'!$A$2:$V$58,22,FALSE),"review")))</x:f>
        <x:v>exclude_no_activity</x:v>
      </x:c>
      <x:c r="G8512" s="31" t="n">
        <x:f>IFERROR(VLOOKUP(LOWER(B8512),'Active analysis'!$A$2:$V$58,21,FALSE),0)</x:f>
        <x:v>0</x:v>
      </x:c>
      <x:c r="H8512" s="31" t="str">
        <x:v>not_scanned_rate_limit</x:v>
      </x:c>
      <x:c r="I8512" s="31"/>
      <x:c r="J8512" s="31" t="str">
        <x:f>IF(C8512&lt;&gt;"",C8512,IF(D8512=0,"no signed outgoing testnet activity",IF(F8512="recommend","diverse and persistent testnet activity",IF(F8512="likely_bot","multiple automation signals","insufficient longevity or one automation signal"))))</x:f>
        <x:v>no signed outgoing testnet activity</x:v>
      </x:c>
    </x:row>
    <x:row r="8513">
      <x:c r="A8513" s="31" t="n">
        <x:v>8512</x:v>
      </x:c>
      <x:c r="B8513" s="45" t="str">
        <x:v>addr:0xafc180e674ccd4fb32b3501bfa4bd6a7de5e4532</x:v>
      </x:c>
      <x:c r="C8513" s="31" t="str"/>
      <x:c r="D8513" s="31" t="n">
        <x:v>0</x:v>
      </x:c>
      <x:c r="E8513" s="31" t="str">
        <x:v>no</x:v>
      </x:c>
      <x:c r="F8513" s="31" t="str">
        <x:f>IF(C8513&lt;&gt;"","exclude_synthetic",IF(D8513=0,"exclude_no_activity",IFERROR(VLOOKUP(LOWER(B8513),'Active analysis'!$A$2:$V$58,22,FALSE),"review")))</x:f>
        <x:v>exclude_no_activity</x:v>
      </x:c>
      <x:c r="G8513" s="31" t="n">
        <x:f>IFERROR(VLOOKUP(LOWER(B8513),'Active analysis'!$A$2:$V$58,21,FALSE),0)</x:f>
        <x:v>0</x:v>
      </x:c>
      <x:c r="H8513" s="31" t="str">
        <x:v>not_scanned_rate_limit</x:v>
      </x:c>
      <x:c r="I8513" s="31"/>
      <x:c r="J8513" s="31" t="str">
        <x:f>IF(C8513&lt;&gt;"",C8513,IF(D8513=0,"no signed outgoing testnet activity",IF(F8513="recommend","diverse and persistent testnet activity",IF(F8513="likely_bot","multiple automation signals","insufficient longevity or one automation signal"))))</x:f>
        <x:v>no signed outgoing testnet activity</x:v>
      </x:c>
    </x:row>
    <x:row r="8514">
      <x:c r="A8514" s="31" t="n">
        <x:v>8513</x:v>
      </x:c>
      <x:c r="B8514" s="45" t="str">
        <x:v>addr:0xafC31a32207EFB7467151b3e7e03b29eBC31A278</x:v>
      </x:c>
      <x:c r="C8514" s="31" t="str"/>
      <x:c r="D8514" s="31" t="n">
        <x:v>0</x:v>
      </x:c>
      <x:c r="E8514" s="31" t="str">
        <x:v>no</x:v>
      </x:c>
      <x:c r="F8514" s="31" t="str">
        <x:f>IF(C8514&lt;&gt;"","exclude_synthetic",IF(D8514=0,"exclude_no_activity",IFERROR(VLOOKUP(LOWER(B8514),'Active analysis'!$A$2:$V$58,22,FALSE),"review")))</x:f>
        <x:v>exclude_no_activity</x:v>
      </x:c>
      <x:c r="G8514" s="31" t="n">
        <x:f>IFERROR(VLOOKUP(LOWER(B8514),'Active analysis'!$A$2:$V$58,21,FALSE),0)</x:f>
        <x:v>0</x:v>
      </x:c>
      <x:c r="H8514" s="31" t="str">
        <x:v>not_scanned_rate_limit</x:v>
      </x:c>
      <x:c r="I8514" s="31"/>
      <x:c r="J8514" s="31" t="str">
        <x:f>IF(C8514&lt;&gt;"",C8514,IF(D8514=0,"no signed outgoing testnet activity",IF(F8514="recommend","diverse and persistent testnet activity",IF(F8514="likely_bot","multiple automation signals","insufficient longevity or one automation signal"))))</x:f>
        <x:v>no signed outgoing testnet activity</x:v>
      </x:c>
    </x:row>
    <x:row r="8515">
      <x:c r="A8515" s="31" t="n">
        <x:v>8514</x:v>
      </x:c>
      <x:c r="B8515" s="45" t="str">
        <x:v>addr:0xafccA084c7f0F7420782726c3dA35AeFB7F8d0B1</x:v>
      </x:c>
      <x:c r="C8515" s="31" t="str"/>
      <x:c r="D8515" s="31" t="n">
        <x:v>0</x:v>
      </x:c>
      <x:c r="E8515" s="31" t="str">
        <x:v>no</x:v>
      </x:c>
      <x:c r="F8515" s="31" t="str">
        <x:f>IF(C8515&lt;&gt;"","exclude_synthetic",IF(D8515=0,"exclude_no_activity",IFERROR(VLOOKUP(LOWER(B8515),'Active analysis'!$A$2:$V$58,22,FALSE),"review")))</x:f>
        <x:v>exclude_no_activity</x:v>
      </x:c>
      <x:c r="G8515" s="31" t="n">
        <x:f>IFERROR(VLOOKUP(LOWER(B8515),'Active analysis'!$A$2:$V$58,21,FALSE),0)</x:f>
        <x:v>0</x:v>
      </x:c>
      <x:c r="H8515" s="31" t="str">
        <x:v>not_scanned_rate_limit</x:v>
      </x:c>
      <x:c r="I8515" s="31"/>
      <x:c r="J8515" s="31" t="str">
        <x:f>IF(C8515&lt;&gt;"",C8515,IF(D8515=0,"no signed outgoing testnet activity",IF(F8515="recommend","diverse and persistent testnet activity",IF(F8515="likely_bot","multiple automation signals","insufficient longevity or one automation signal"))))</x:f>
        <x:v>no signed outgoing testnet activity</x:v>
      </x:c>
    </x:row>
    <x:row r="8516">
      <x:c r="A8516" s="31" t="n">
        <x:v>8515</x:v>
      </x:c>
      <x:c r="B8516" s="45" t="str">
        <x:v>addr:0xafd6723bd48a9e25715ff496373aeb5d1824d426</x:v>
      </x:c>
      <x:c r="C8516" s="31" t="str"/>
      <x:c r="D8516" s="31" t="n">
        <x:v>0</x:v>
      </x:c>
      <x:c r="E8516" s="31" t="str">
        <x:v>no</x:v>
      </x:c>
      <x:c r="F8516" s="31" t="str">
        <x:f>IF(C8516&lt;&gt;"","exclude_synthetic",IF(D8516=0,"exclude_no_activity",IFERROR(VLOOKUP(LOWER(B8516),'Active analysis'!$A$2:$V$58,22,FALSE),"review")))</x:f>
        <x:v>exclude_no_activity</x:v>
      </x:c>
      <x:c r="G8516" s="31" t="n">
        <x:f>IFERROR(VLOOKUP(LOWER(B8516),'Active analysis'!$A$2:$V$58,21,FALSE),0)</x:f>
        <x:v>0</x:v>
      </x:c>
      <x:c r="H8516" s="31" t="str">
        <x:v>not_scanned_rate_limit</x:v>
      </x:c>
      <x:c r="I8516" s="31"/>
      <x:c r="J8516" s="31" t="str">
        <x:f>IF(C8516&lt;&gt;"",C8516,IF(D8516=0,"no signed outgoing testnet activity",IF(F8516="recommend","diverse and persistent testnet activity",IF(F8516="likely_bot","multiple automation signals","insufficient longevity or one automation signal"))))</x:f>
        <x:v>no signed outgoing testnet activity</x:v>
      </x:c>
    </x:row>
    <x:row r="8517">
      <x:c r="A8517" s="31" t="n">
        <x:v>8516</x:v>
      </x:c>
      <x:c r="B8517" s="45" t="str">
        <x:v>addr:0xAFEB412BC3ccbcFC01a09104435AEbac23AE86c8</x:v>
      </x:c>
      <x:c r="C8517" s="31" t="str"/>
      <x:c r="D8517" s="31" t="n">
        <x:v>0</x:v>
      </x:c>
      <x:c r="E8517" s="31" t="str">
        <x:v>no</x:v>
      </x:c>
      <x:c r="F8517" s="31" t="str">
        <x:f>IF(C8517&lt;&gt;"","exclude_synthetic",IF(D8517=0,"exclude_no_activity",IFERROR(VLOOKUP(LOWER(B8517),'Active analysis'!$A$2:$V$58,22,FALSE),"review")))</x:f>
        <x:v>exclude_no_activity</x:v>
      </x:c>
      <x:c r="G8517" s="31" t="n">
        <x:f>IFERROR(VLOOKUP(LOWER(B8517),'Active analysis'!$A$2:$V$58,21,FALSE),0)</x:f>
        <x:v>0</x:v>
      </x:c>
      <x:c r="H8517" s="31" t="str">
        <x:v>not_scanned_rate_limit</x:v>
      </x:c>
      <x:c r="I8517" s="31"/>
      <x:c r="J8517" s="31" t="str">
        <x:f>IF(C8517&lt;&gt;"",C8517,IF(D8517=0,"no signed outgoing testnet activity",IF(F8517="recommend","diverse and persistent testnet activity",IF(F8517="likely_bot","multiple automation signals","insufficient longevity or one automation signal"))))</x:f>
        <x:v>no signed outgoing testnet activity</x:v>
      </x:c>
    </x:row>
    <x:row r="8518">
      <x:c r="A8518" s="31" t="n">
        <x:v>8517</x:v>
      </x:c>
      <x:c r="B8518" s="45" t="str">
        <x:v>addr:0xAFeF13D49D4eC5dCf5aef8342C8C19e425890d3A</x:v>
      </x:c>
      <x:c r="C8518" s="31" t="str"/>
      <x:c r="D8518" s="31" t="n">
        <x:v>0</x:v>
      </x:c>
      <x:c r="E8518" s="31" t="str">
        <x:v>no</x:v>
      </x:c>
      <x:c r="F8518" s="31" t="str">
        <x:f>IF(C8518&lt;&gt;"","exclude_synthetic",IF(D8518=0,"exclude_no_activity",IFERROR(VLOOKUP(LOWER(B8518),'Active analysis'!$A$2:$V$58,22,FALSE),"review")))</x:f>
        <x:v>exclude_no_activity</x:v>
      </x:c>
      <x:c r="G8518" s="31" t="n">
        <x:f>IFERROR(VLOOKUP(LOWER(B8518),'Active analysis'!$A$2:$V$58,21,FALSE),0)</x:f>
        <x:v>0</x:v>
      </x:c>
      <x:c r="H8518" s="31" t="str">
        <x:v>not_scanned_rate_limit</x:v>
      </x:c>
      <x:c r="I8518" s="31"/>
      <x:c r="J8518" s="31" t="str">
        <x:f>IF(C8518&lt;&gt;"",C8518,IF(D8518=0,"no signed outgoing testnet activity",IF(F8518="recommend","diverse and persistent testnet activity",IF(F8518="likely_bot","multiple automation signals","insufficient longevity or one automation signal"))))</x:f>
        <x:v>no signed outgoing testnet activity</x:v>
      </x:c>
    </x:row>
    <x:row r="8519">
      <x:c r="A8519" s="31" t="n">
        <x:v>8518</x:v>
      </x:c>
      <x:c r="B8519" s="45" t="str">
        <x:v>addr:0xafF3904237dCC34A18B320A1E830f4ae9E989791</x:v>
      </x:c>
      <x:c r="C8519" s="31" t="str"/>
      <x:c r="D8519" s="31" t="n">
        <x:v>0</x:v>
      </x:c>
      <x:c r="E8519" s="31" t="str">
        <x:v>no</x:v>
      </x:c>
      <x:c r="F8519" s="31" t="str">
        <x:f>IF(C8519&lt;&gt;"","exclude_synthetic",IF(D8519=0,"exclude_no_activity",IFERROR(VLOOKUP(LOWER(B8519),'Active analysis'!$A$2:$V$58,22,FALSE),"review")))</x:f>
        <x:v>exclude_no_activity</x:v>
      </x:c>
      <x:c r="G8519" s="31" t="n">
        <x:f>IFERROR(VLOOKUP(LOWER(B8519),'Active analysis'!$A$2:$V$58,21,FALSE),0)</x:f>
        <x:v>0</x:v>
      </x:c>
      <x:c r="H8519" s="31" t="str">
        <x:v>not_scanned_rate_limit</x:v>
      </x:c>
      <x:c r="I8519" s="31"/>
      <x:c r="J8519" s="31" t="str">
        <x:f>IF(C8519&lt;&gt;"",C8519,IF(D8519=0,"no signed outgoing testnet activity",IF(F8519="recommend","diverse and persistent testnet activity",IF(F8519="likely_bot","multiple automation signals","insufficient longevity or one automation signal"))))</x:f>
        <x:v>no signed outgoing testnet activity</x:v>
      </x:c>
    </x:row>
    <x:row r="8520">
      <x:c r="A8520" s="31" t="n">
        <x:v>8519</x:v>
      </x:c>
      <x:c r="B8520" s="45" t="str">
        <x:v>addr:0xaffca665563cfda280c6919c003f818c5d805b74</x:v>
      </x:c>
      <x:c r="C8520" s="31" t="str"/>
      <x:c r="D8520" s="31" t="n">
        <x:v>0</x:v>
      </x:c>
      <x:c r="E8520" s="31" t="str">
        <x:v>no</x:v>
      </x:c>
      <x:c r="F8520" s="31" t="str">
        <x:f>IF(C8520&lt;&gt;"","exclude_synthetic",IF(D8520=0,"exclude_no_activity",IFERROR(VLOOKUP(LOWER(B8520),'Active analysis'!$A$2:$V$58,22,FALSE),"review")))</x:f>
        <x:v>exclude_no_activity</x:v>
      </x:c>
      <x:c r="G8520" s="31" t="n">
        <x:f>IFERROR(VLOOKUP(LOWER(B8520),'Active analysis'!$A$2:$V$58,21,FALSE),0)</x:f>
        <x:v>0</x:v>
      </x:c>
      <x:c r="H8520" s="31" t="str">
        <x:v>not_scanned_rate_limit</x:v>
      </x:c>
      <x:c r="I8520" s="31"/>
      <x:c r="J8520" s="31" t="str">
        <x:f>IF(C8520&lt;&gt;"",C8520,IF(D8520=0,"no signed outgoing testnet activity",IF(F8520="recommend","diverse and persistent testnet activity",IF(F8520="likely_bot","multiple automation signals","insufficient longevity or one automation signal"))))</x:f>
        <x:v>no signed outgoing testnet activity</x:v>
      </x:c>
    </x:row>
    <x:row r="8521">
      <x:c r="A8521" s="31" t="n">
        <x:v>8520</x:v>
      </x:c>
      <x:c r="B8521" s="45" t="str">
        <x:v>addr:0xaffEDC2705486A5E832312D4574E2C0c5A1D15d3</x:v>
      </x:c>
      <x:c r="C8521" s="31" t="str"/>
      <x:c r="D8521" s="31" t="n">
        <x:v>0</x:v>
      </x:c>
      <x:c r="E8521" s="31" t="str">
        <x:v>no</x:v>
      </x:c>
      <x:c r="F8521" s="31" t="str">
        <x:f>IF(C8521&lt;&gt;"","exclude_synthetic",IF(D8521=0,"exclude_no_activity",IFERROR(VLOOKUP(LOWER(B8521),'Active analysis'!$A$2:$V$58,22,FALSE),"review")))</x:f>
        <x:v>exclude_no_activity</x:v>
      </x:c>
      <x:c r="G8521" s="31" t="n">
        <x:f>IFERROR(VLOOKUP(LOWER(B8521),'Active analysis'!$A$2:$V$58,21,FALSE),0)</x:f>
        <x:v>0</x:v>
      </x:c>
      <x:c r="H8521" s="31" t="str">
        <x:v>not_scanned_rate_limit</x:v>
      </x:c>
      <x:c r="I8521" s="31"/>
      <x:c r="J8521" s="31" t="str">
        <x:f>IF(C8521&lt;&gt;"",C8521,IF(D8521=0,"no signed outgoing testnet activity",IF(F8521="recommend","diverse and persistent testnet activity",IF(F8521="likely_bot","multiple automation signals","insufficient longevity or one automation signal"))))</x:f>
        <x:v>no signed outgoing testnet activity</x:v>
      </x:c>
    </x:row>
    <x:row r="8522">
      <x:c r="A8522" s="31" t="n">
        <x:v>8521</x:v>
      </x:c>
      <x:c r="B8522" s="45" t="str">
        <x:v>addr:0xAfFF16a4a8b6e7691e0ed8A60dE5D8124DfC6F85</x:v>
      </x:c>
      <x:c r="C8522" s="31" t="str"/>
      <x:c r="D8522" s="31" t="n">
        <x:v>0</x:v>
      </x:c>
      <x:c r="E8522" s="31" t="str">
        <x:v>no</x:v>
      </x:c>
      <x:c r="F8522" s="31" t="str">
        <x:f>IF(C8522&lt;&gt;"","exclude_synthetic",IF(D8522=0,"exclude_no_activity",IFERROR(VLOOKUP(LOWER(B8522),'Active analysis'!$A$2:$V$58,22,FALSE),"review")))</x:f>
        <x:v>exclude_no_activity</x:v>
      </x:c>
      <x:c r="G8522" s="31" t="n">
        <x:f>IFERROR(VLOOKUP(LOWER(B8522),'Active analysis'!$A$2:$V$58,21,FALSE),0)</x:f>
        <x:v>0</x:v>
      </x:c>
      <x:c r="H8522" s="31" t="str">
        <x:v>not_scanned_rate_limit</x:v>
      </x:c>
      <x:c r="I8522" s="31"/>
      <x:c r="J8522" s="31" t="str">
        <x:f>IF(C8522&lt;&gt;"",C8522,IF(D8522=0,"no signed outgoing testnet activity",IF(F8522="recommend","diverse and persistent testnet activity",IF(F8522="likely_bot","multiple automation signals","insufficient longevity or one automation signal"))))</x:f>
        <x:v>no signed outgoing testnet activity</x:v>
      </x:c>
    </x:row>
    <x:row r="8523">
      <x:c r="A8523" s="31" t="n">
        <x:v>8522</x:v>
      </x:c>
      <x:c r="B8523" s="45" t="str">
        <x:v>addr:0xAfFF424Ef86C2949D174c46E547dD40CFb64a42d</x:v>
      </x:c>
      <x:c r="C8523" s="31" t="str"/>
      <x:c r="D8523" s="31" t="n">
        <x:v>0</x:v>
      </x:c>
      <x:c r="E8523" s="31" t="str">
        <x:v>no</x:v>
      </x:c>
      <x:c r="F8523" s="31" t="str">
        <x:f>IF(C8523&lt;&gt;"","exclude_synthetic",IF(D8523=0,"exclude_no_activity",IFERROR(VLOOKUP(LOWER(B8523),'Active analysis'!$A$2:$V$58,22,FALSE),"review")))</x:f>
        <x:v>exclude_no_activity</x:v>
      </x:c>
      <x:c r="G8523" s="31" t="n">
        <x:f>IFERROR(VLOOKUP(LOWER(B8523),'Active analysis'!$A$2:$V$58,21,FALSE),0)</x:f>
        <x:v>0</x:v>
      </x:c>
      <x:c r="H8523" s="31" t="str">
        <x:v>not_scanned_rate_limit</x:v>
      </x:c>
      <x:c r="I8523" s="31"/>
      <x:c r="J8523" s="31" t="str">
        <x:f>IF(C8523&lt;&gt;"",C8523,IF(D8523=0,"no signed outgoing testnet activity",IF(F8523="recommend","diverse and persistent testnet activity",IF(F8523="likely_bot","multiple automation signals","insufficient longevity or one automation signal"))))</x:f>
        <x:v>no signed outgoing testnet activity</x:v>
      </x:c>
    </x:row>
    <x:row r="8524">
      <x:c r="A8524" s="31" t="n">
        <x:v>8523</x:v>
      </x:c>
      <x:c r="B8524" s="45" t="str">
        <x:v>addr:0xB00eafD0B7AaED2121FD8C50AB6573DDfaB6ede6</x:v>
      </x:c>
      <x:c r="C8524" s="31" t="str"/>
      <x:c r="D8524" s="31" t="n">
        <x:v>0</x:v>
      </x:c>
      <x:c r="E8524" s="31" t="str">
        <x:v>no</x:v>
      </x:c>
      <x:c r="F8524" s="31" t="str">
        <x:f>IF(C8524&lt;&gt;"","exclude_synthetic",IF(D8524=0,"exclude_no_activity",IFERROR(VLOOKUP(LOWER(B8524),'Active analysis'!$A$2:$V$58,22,FALSE),"review")))</x:f>
        <x:v>exclude_no_activity</x:v>
      </x:c>
      <x:c r="G8524" s="31" t="n">
        <x:f>IFERROR(VLOOKUP(LOWER(B8524),'Active analysis'!$A$2:$V$58,21,FALSE),0)</x:f>
        <x:v>0</x:v>
      </x:c>
      <x:c r="H8524" s="31" t="str">
        <x:v>not_scanned_rate_limit</x:v>
      </x:c>
      <x:c r="I8524" s="31"/>
      <x:c r="J8524" s="31" t="str">
        <x:f>IF(C8524&lt;&gt;"",C8524,IF(D8524=0,"no signed outgoing testnet activity",IF(F8524="recommend","diverse and persistent testnet activity",IF(F8524="likely_bot","multiple automation signals","insufficient longevity or one automation signal"))))</x:f>
        <x:v>no signed outgoing testnet activity</x:v>
      </x:c>
    </x:row>
    <x:row r="8525">
      <x:c r="A8525" s="31" t="n">
        <x:v>8524</x:v>
      </x:c>
      <x:c r="B8525" s="45" t="str">
        <x:v>addr:0xB00ED6Ef2902Cd7596bAd9Cfb3727E5D9f6d18D5</x:v>
      </x:c>
      <x:c r="C8525" s="31" t="str"/>
      <x:c r="D8525" s="31" t="n">
        <x:v>0</x:v>
      </x:c>
      <x:c r="E8525" s="31" t="str">
        <x:v>no</x:v>
      </x:c>
      <x:c r="F8525" s="31" t="str">
        <x:f>IF(C8525&lt;&gt;"","exclude_synthetic",IF(D8525=0,"exclude_no_activity",IFERROR(VLOOKUP(LOWER(B8525),'Active analysis'!$A$2:$V$58,22,FALSE),"review")))</x:f>
        <x:v>exclude_no_activity</x:v>
      </x:c>
      <x:c r="G8525" s="31" t="n">
        <x:f>IFERROR(VLOOKUP(LOWER(B8525),'Active analysis'!$A$2:$V$58,21,FALSE),0)</x:f>
        <x:v>0</x:v>
      </x:c>
      <x:c r="H8525" s="31" t="str">
        <x:v>not_scanned_rate_limit</x:v>
      </x:c>
      <x:c r="I8525" s="31"/>
      <x:c r="J8525" s="31" t="str">
        <x:f>IF(C8525&lt;&gt;"",C8525,IF(D8525=0,"no signed outgoing testnet activity",IF(F8525="recommend","diverse and persistent testnet activity",IF(F8525="likely_bot","multiple automation signals","insufficient longevity or one automation signal"))))</x:f>
        <x:v>no signed outgoing testnet activity</x:v>
      </x:c>
    </x:row>
    <x:row r="8526">
      <x:c r="A8526" s="31" t="n">
        <x:v>8525</x:v>
      </x:c>
      <x:c r="B8526" s="45" t="str">
        <x:v>addr:0xb016318902ee3783d2ce5729ba4918d9f61102cd</x:v>
      </x:c>
      <x:c r="C8526" s="31" t="str"/>
      <x:c r="D8526" s="31" t="n">
        <x:v>0</x:v>
      </x:c>
      <x:c r="E8526" s="31" t="str">
        <x:v>no</x:v>
      </x:c>
      <x:c r="F8526" s="31" t="str">
        <x:f>IF(C8526&lt;&gt;"","exclude_synthetic",IF(D8526=0,"exclude_no_activity",IFERROR(VLOOKUP(LOWER(B8526),'Active analysis'!$A$2:$V$58,22,FALSE),"review")))</x:f>
        <x:v>exclude_no_activity</x:v>
      </x:c>
      <x:c r="G8526" s="31" t="n">
        <x:f>IFERROR(VLOOKUP(LOWER(B8526),'Active analysis'!$A$2:$V$58,21,FALSE),0)</x:f>
        <x:v>0</x:v>
      </x:c>
      <x:c r="H8526" s="31" t="str">
        <x:v>not_scanned_rate_limit</x:v>
      </x:c>
      <x:c r="I8526" s="31"/>
      <x:c r="J8526" s="31" t="str">
        <x:f>IF(C8526&lt;&gt;"",C8526,IF(D8526=0,"no signed outgoing testnet activity",IF(F8526="recommend","diverse and persistent testnet activity",IF(F8526="likely_bot","multiple automation signals","insufficient longevity or one automation signal"))))</x:f>
        <x:v>no signed outgoing testnet activity</x:v>
      </x:c>
    </x:row>
    <x:row r="8527">
      <x:c r="A8527" s="31" t="n">
        <x:v>8526</x:v>
      </x:c>
      <x:c r="B8527" s="45" t="str">
        <x:v>addr:0xb01862a09a89a44a5d4EBF71561aFf368c107651</x:v>
      </x:c>
      <x:c r="C8527" s="31" t="str"/>
      <x:c r="D8527" s="31" t="n">
        <x:v>0</x:v>
      </x:c>
      <x:c r="E8527" s="31" t="str">
        <x:v>no</x:v>
      </x:c>
      <x:c r="F8527" s="31" t="str">
        <x:f>IF(C8527&lt;&gt;"","exclude_synthetic",IF(D8527=0,"exclude_no_activity",IFERROR(VLOOKUP(LOWER(B8527),'Active analysis'!$A$2:$V$58,22,FALSE),"review")))</x:f>
        <x:v>exclude_no_activity</x:v>
      </x:c>
      <x:c r="G8527" s="31" t="n">
        <x:f>IFERROR(VLOOKUP(LOWER(B8527),'Active analysis'!$A$2:$V$58,21,FALSE),0)</x:f>
        <x:v>0</x:v>
      </x:c>
      <x:c r="H8527" s="31" t="str">
        <x:v>not_scanned_rate_limit</x:v>
      </x:c>
      <x:c r="I8527" s="31"/>
      <x:c r="J8527" s="31" t="str">
        <x:f>IF(C8527&lt;&gt;"",C8527,IF(D8527=0,"no signed outgoing testnet activity",IF(F8527="recommend","diverse and persistent testnet activity",IF(F8527="likely_bot","multiple automation signals","insufficient longevity or one automation signal"))))</x:f>
        <x:v>no signed outgoing testnet activity</x:v>
      </x:c>
    </x:row>
    <x:row r="8528">
      <x:c r="A8528" s="31" t="n">
        <x:v>8527</x:v>
      </x:c>
      <x:c r="B8528" s="45" t="str">
        <x:v>addr:0xb0280085A656C3F5c3DEd508bf635A92C136DA75</x:v>
      </x:c>
      <x:c r="C8528" s="31" t="str"/>
      <x:c r="D8528" s="31" t="n">
        <x:v>0</x:v>
      </x:c>
      <x:c r="E8528" s="31" t="str">
        <x:v>no</x:v>
      </x:c>
      <x:c r="F8528" s="31" t="str">
        <x:f>IF(C8528&lt;&gt;"","exclude_synthetic",IF(D8528=0,"exclude_no_activity",IFERROR(VLOOKUP(LOWER(B8528),'Active analysis'!$A$2:$V$58,22,FALSE),"review")))</x:f>
        <x:v>exclude_no_activity</x:v>
      </x:c>
      <x:c r="G8528" s="31" t="n">
        <x:f>IFERROR(VLOOKUP(LOWER(B8528),'Active analysis'!$A$2:$V$58,21,FALSE),0)</x:f>
        <x:v>0</x:v>
      </x:c>
      <x:c r="H8528" s="31" t="str">
        <x:v>not_scanned_rate_limit</x:v>
      </x:c>
      <x:c r="I8528" s="31"/>
      <x:c r="J8528" s="31" t="str">
        <x:f>IF(C8528&lt;&gt;"",C8528,IF(D8528=0,"no signed outgoing testnet activity",IF(F8528="recommend","diverse and persistent testnet activity",IF(F8528="likely_bot","multiple automation signals","insufficient longevity or one automation signal"))))</x:f>
        <x:v>no signed outgoing testnet activity</x:v>
      </x:c>
    </x:row>
    <x:row r="8529">
      <x:c r="A8529" s="31" t="n">
        <x:v>8528</x:v>
      </x:c>
      <x:c r="B8529" s="45" t="str">
        <x:v>addr:0xb0317153e65c8c3915e0e3424378cf0259a96ccc</x:v>
      </x:c>
      <x:c r="C8529" s="31" t="str"/>
      <x:c r="D8529" s="31" t="n">
        <x:v>0</x:v>
      </x:c>
      <x:c r="E8529" s="31" t="str">
        <x:v>no</x:v>
      </x:c>
      <x:c r="F8529" s="31" t="str">
        <x:f>IF(C8529&lt;&gt;"","exclude_synthetic",IF(D8529=0,"exclude_no_activity",IFERROR(VLOOKUP(LOWER(B8529),'Active analysis'!$A$2:$V$58,22,FALSE),"review")))</x:f>
        <x:v>exclude_no_activity</x:v>
      </x:c>
      <x:c r="G8529" s="31" t="n">
        <x:f>IFERROR(VLOOKUP(LOWER(B8529),'Active analysis'!$A$2:$V$58,21,FALSE),0)</x:f>
        <x:v>0</x:v>
      </x:c>
      <x:c r="H8529" s="31" t="str">
        <x:v>not_scanned_rate_limit</x:v>
      </x:c>
      <x:c r="I8529" s="31"/>
      <x:c r="J8529" s="31" t="str">
        <x:f>IF(C8529&lt;&gt;"",C8529,IF(D8529=0,"no signed outgoing testnet activity",IF(F8529="recommend","diverse and persistent testnet activity",IF(F8529="likely_bot","multiple automation signals","insufficient longevity or one automation signal"))))</x:f>
        <x:v>no signed outgoing testnet activity</x:v>
      </x:c>
    </x:row>
    <x:row r="8530">
      <x:c r="A8530" s="31" t="n">
        <x:v>8529</x:v>
      </x:c>
      <x:c r="B8530" s="45" t="str">
        <x:v>addr:0xb032a2a4ba0470c21e02d7c55b1008e7611c76a6</x:v>
      </x:c>
      <x:c r="C8530" s="31" t="str"/>
      <x:c r="D8530" s="31" t="n">
        <x:v>0</x:v>
      </x:c>
      <x:c r="E8530" s="31" t="str">
        <x:v>no</x:v>
      </x:c>
      <x:c r="F8530" s="31" t="str">
        <x:f>IF(C8530&lt;&gt;"","exclude_synthetic",IF(D8530=0,"exclude_no_activity",IFERROR(VLOOKUP(LOWER(B8530),'Active analysis'!$A$2:$V$58,22,FALSE),"review")))</x:f>
        <x:v>exclude_no_activity</x:v>
      </x:c>
      <x:c r="G8530" s="31" t="n">
        <x:f>IFERROR(VLOOKUP(LOWER(B8530),'Active analysis'!$A$2:$V$58,21,FALSE),0)</x:f>
        <x:v>0</x:v>
      </x:c>
      <x:c r="H8530" s="31" t="str">
        <x:v>not_scanned_rate_limit</x:v>
      </x:c>
      <x:c r="I8530" s="31"/>
      <x:c r="J8530" s="31" t="str">
        <x:f>IF(C8530&lt;&gt;"",C8530,IF(D8530=0,"no signed outgoing testnet activity",IF(F8530="recommend","diverse and persistent testnet activity",IF(F8530="likely_bot","multiple automation signals","insufficient longevity or one automation signal"))))</x:f>
        <x:v>no signed outgoing testnet activity</x:v>
      </x:c>
    </x:row>
    <x:row r="8531">
      <x:c r="A8531" s="31" t="n">
        <x:v>8530</x:v>
      </x:c>
      <x:c r="B8531" s="45" t="str">
        <x:v>addr:0xB035ed64fdaB5E7aC25E2C3322a416a45E66c2cb</x:v>
      </x:c>
      <x:c r="C8531" s="31" t="str"/>
      <x:c r="D8531" s="31" t="n">
        <x:v>0</x:v>
      </x:c>
      <x:c r="E8531" s="31" t="str">
        <x:v>no</x:v>
      </x:c>
      <x:c r="F8531" s="31" t="str">
        <x:f>IF(C8531&lt;&gt;"","exclude_synthetic",IF(D8531=0,"exclude_no_activity",IFERROR(VLOOKUP(LOWER(B8531),'Active analysis'!$A$2:$V$58,22,FALSE),"review")))</x:f>
        <x:v>exclude_no_activity</x:v>
      </x:c>
      <x:c r="G8531" s="31" t="n">
        <x:f>IFERROR(VLOOKUP(LOWER(B8531),'Active analysis'!$A$2:$V$58,21,FALSE),0)</x:f>
        <x:v>0</x:v>
      </x:c>
      <x:c r="H8531" s="31" t="str">
        <x:v>not_scanned_rate_limit</x:v>
      </x:c>
      <x:c r="I8531" s="31"/>
      <x:c r="J8531" s="31" t="str">
        <x:f>IF(C8531&lt;&gt;"",C8531,IF(D8531=0,"no signed outgoing testnet activity",IF(F8531="recommend","diverse and persistent testnet activity",IF(F8531="likely_bot","multiple automation signals","insufficient longevity or one automation signal"))))</x:f>
        <x:v>no signed outgoing testnet activity</x:v>
      </x:c>
    </x:row>
    <x:row r="8532">
      <x:c r="A8532" s="31" t="n">
        <x:v>8531</x:v>
      </x:c>
      <x:c r="B8532" s="45" t="str">
        <x:v>addr:0xb038A6A4d92cE2F41AD864F8Ad4ae2258044a3C2</x:v>
      </x:c>
      <x:c r="C8532" s="31" t="str"/>
      <x:c r="D8532" s="31" t="n">
        <x:v>0</x:v>
      </x:c>
      <x:c r="E8532" s="31" t="str">
        <x:v>no</x:v>
      </x:c>
      <x:c r="F8532" s="31" t="str">
        <x:f>IF(C8532&lt;&gt;"","exclude_synthetic",IF(D8532=0,"exclude_no_activity",IFERROR(VLOOKUP(LOWER(B8532),'Active analysis'!$A$2:$V$58,22,FALSE),"review")))</x:f>
        <x:v>exclude_no_activity</x:v>
      </x:c>
      <x:c r="G8532" s="31" t="n">
        <x:f>IFERROR(VLOOKUP(LOWER(B8532),'Active analysis'!$A$2:$V$58,21,FALSE),0)</x:f>
        <x:v>0</x:v>
      </x:c>
      <x:c r="H8532" s="31" t="str">
        <x:v>not_scanned_rate_limit</x:v>
      </x:c>
      <x:c r="I8532" s="31"/>
      <x:c r="J8532" s="31" t="str">
        <x:f>IF(C8532&lt;&gt;"",C8532,IF(D8532=0,"no signed outgoing testnet activity",IF(F8532="recommend","diverse and persistent testnet activity",IF(F8532="likely_bot","multiple automation signals","insufficient longevity or one automation signal"))))</x:f>
        <x:v>no signed outgoing testnet activity</x:v>
      </x:c>
    </x:row>
    <x:row r="8533">
      <x:c r="A8533" s="31" t="n">
        <x:v>8532</x:v>
      </x:c>
      <x:c r="B8533" s="45" t="str">
        <x:v>addr:0xB03Bb1105096c1f1cbfE988E5aaB570C4aD03b42</x:v>
      </x:c>
      <x:c r="C8533" s="31" t="str"/>
      <x:c r="D8533" s="31" t="n">
        <x:v>0</x:v>
      </x:c>
      <x:c r="E8533" s="31" t="str">
        <x:v>no</x:v>
      </x:c>
      <x:c r="F8533" s="31" t="str">
        <x:f>IF(C8533&lt;&gt;"","exclude_synthetic",IF(D8533=0,"exclude_no_activity",IFERROR(VLOOKUP(LOWER(B8533),'Active analysis'!$A$2:$V$58,22,FALSE),"review")))</x:f>
        <x:v>exclude_no_activity</x:v>
      </x:c>
      <x:c r="G8533" s="31" t="n">
        <x:f>IFERROR(VLOOKUP(LOWER(B8533),'Active analysis'!$A$2:$V$58,21,FALSE),0)</x:f>
        <x:v>0</x:v>
      </x:c>
      <x:c r="H8533" s="31" t="str">
        <x:v>not_scanned_rate_limit</x:v>
      </x:c>
      <x:c r="I8533" s="31"/>
      <x:c r="J8533" s="31" t="str">
        <x:f>IF(C8533&lt;&gt;"",C8533,IF(D8533=0,"no signed outgoing testnet activity",IF(F8533="recommend","diverse and persistent testnet activity",IF(F8533="likely_bot","multiple automation signals","insufficient longevity or one automation signal"))))</x:f>
        <x:v>no signed outgoing testnet activity</x:v>
      </x:c>
    </x:row>
    <x:row r="8534">
      <x:c r="A8534" s="31" t="n">
        <x:v>8533</x:v>
      </x:c>
      <x:c r="B8534" s="45" t="str">
        <x:v>addr:0xb049BbEB6CacdAd9af25D08a0ebc3D707E07558a</x:v>
      </x:c>
      <x:c r="C8534" s="31" t="str"/>
      <x:c r="D8534" s="31" t="n">
        <x:v>0</x:v>
      </x:c>
      <x:c r="E8534" s="31" t="str">
        <x:v>no</x:v>
      </x:c>
      <x:c r="F8534" s="31" t="str">
        <x:f>IF(C8534&lt;&gt;"","exclude_synthetic",IF(D8534=0,"exclude_no_activity",IFERROR(VLOOKUP(LOWER(B8534),'Active analysis'!$A$2:$V$58,22,FALSE),"review")))</x:f>
        <x:v>exclude_no_activity</x:v>
      </x:c>
      <x:c r="G8534" s="31" t="n">
        <x:f>IFERROR(VLOOKUP(LOWER(B8534),'Active analysis'!$A$2:$V$58,21,FALSE),0)</x:f>
        <x:v>0</x:v>
      </x:c>
      <x:c r="H8534" s="31" t="str">
        <x:v>not_scanned_rate_limit</x:v>
      </x:c>
      <x:c r="I8534" s="31"/>
      <x:c r="J8534" s="31" t="str">
        <x:f>IF(C8534&lt;&gt;"",C8534,IF(D8534=0,"no signed outgoing testnet activity",IF(F8534="recommend","diverse and persistent testnet activity",IF(F8534="likely_bot","multiple automation signals","insufficient longevity or one automation signal"))))</x:f>
        <x:v>no signed outgoing testnet activity</x:v>
      </x:c>
    </x:row>
    <x:row r="8535">
      <x:c r="A8535" s="31" t="n">
        <x:v>8534</x:v>
      </x:c>
      <x:c r="B8535" s="45" t="str">
        <x:v>addr:0xb05964304d9bdeff56f666ae4EF9b4B088409dDf</x:v>
      </x:c>
      <x:c r="C8535" s="31" t="str"/>
      <x:c r="D8535" s="31" t="n">
        <x:v>0</x:v>
      </x:c>
      <x:c r="E8535" s="31" t="str">
        <x:v>no</x:v>
      </x:c>
      <x:c r="F8535" s="31" t="str">
        <x:f>IF(C8535&lt;&gt;"","exclude_synthetic",IF(D8535=0,"exclude_no_activity",IFERROR(VLOOKUP(LOWER(B8535),'Active analysis'!$A$2:$V$58,22,FALSE),"review")))</x:f>
        <x:v>exclude_no_activity</x:v>
      </x:c>
      <x:c r="G8535" s="31" t="n">
        <x:f>IFERROR(VLOOKUP(LOWER(B8535),'Active analysis'!$A$2:$V$58,21,FALSE),0)</x:f>
        <x:v>0</x:v>
      </x:c>
      <x:c r="H8535" s="31" t="str">
        <x:v>not_scanned_rate_limit</x:v>
      </x:c>
      <x:c r="I8535" s="31"/>
      <x:c r="J8535" s="31" t="str">
        <x:f>IF(C8535&lt;&gt;"",C8535,IF(D8535=0,"no signed outgoing testnet activity",IF(F8535="recommend","diverse and persistent testnet activity",IF(F8535="likely_bot","multiple automation signals","insufficient longevity or one automation signal"))))</x:f>
        <x:v>no signed outgoing testnet activity</x:v>
      </x:c>
    </x:row>
    <x:row r="8536">
      <x:c r="A8536" s="31" t="n">
        <x:v>8535</x:v>
      </x:c>
      <x:c r="B8536" s="45" t="str">
        <x:v>addr:0xB06146bDEA346078120072fe5aF1c7B0a49f48ca</x:v>
      </x:c>
      <x:c r="C8536" s="31" t="str"/>
      <x:c r="D8536" s="31" t="n">
        <x:v>0</x:v>
      </x:c>
      <x:c r="E8536" s="31" t="str">
        <x:v>no</x:v>
      </x:c>
      <x:c r="F8536" s="31" t="str">
        <x:f>IF(C8536&lt;&gt;"","exclude_synthetic",IF(D8536=0,"exclude_no_activity",IFERROR(VLOOKUP(LOWER(B8536),'Active analysis'!$A$2:$V$58,22,FALSE),"review")))</x:f>
        <x:v>exclude_no_activity</x:v>
      </x:c>
      <x:c r="G8536" s="31" t="n">
        <x:f>IFERROR(VLOOKUP(LOWER(B8536),'Active analysis'!$A$2:$V$58,21,FALSE),0)</x:f>
        <x:v>0</x:v>
      </x:c>
      <x:c r="H8536" s="31" t="str">
        <x:v>not_scanned_rate_limit</x:v>
      </x:c>
      <x:c r="I8536" s="31"/>
      <x:c r="J8536" s="31" t="str">
        <x:f>IF(C8536&lt;&gt;"",C8536,IF(D8536=0,"no signed outgoing testnet activity",IF(F8536="recommend","diverse and persistent testnet activity",IF(F8536="likely_bot","multiple automation signals","insufficient longevity or one automation signal"))))</x:f>
        <x:v>no signed outgoing testnet activity</x:v>
      </x:c>
    </x:row>
    <x:row r="8537">
      <x:c r="A8537" s="31" t="n">
        <x:v>8536</x:v>
      </x:c>
      <x:c r="B8537" s="45" t="str">
        <x:v>addr:0xb069939daf374b7f9ec0db2a70264c13077d2e35</x:v>
      </x:c>
      <x:c r="C8537" s="31" t="str"/>
      <x:c r="D8537" s="31" t="n">
        <x:v>0</x:v>
      </x:c>
      <x:c r="E8537" s="31" t="str">
        <x:v>no</x:v>
      </x:c>
      <x:c r="F8537" s="31" t="str">
        <x:f>IF(C8537&lt;&gt;"","exclude_synthetic",IF(D8537=0,"exclude_no_activity",IFERROR(VLOOKUP(LOWER(B8537),'Active analysis'!$A$2:$V$58,22,FALSE),"review")))</x:f>
        <x:v>exclude_no_activity</x:v>
      </x:c>
      <x:c r="G8537" s="31" t="n">
        <x:f>IFERROR(VLOOKUP(LOWER(B8537),'Active analysis'!$A$2:$V$58,21,FALSE),0)</x:f>
        <x:v>0</x:v>
      </x:c>
      <x:c r="H8537" s="31" t="str">
        <x:v>not_scanned_rate_limit</x:v>
      </x:c>
      <x:c r="I8537" s="31"/>
      <x:c r="J8537" s="31" t="str">
        <x:f>IF(C8537&lt;&gt;"",C8537,IF(D8537=0,"no signed outgoing testnet activity",IF(F8537="recommend","diverse and persistent testnet activity",IF(F8537="likely_bot","multiple automation signals","insufficient longevity or one automation signal"))))</x:f>
        <x:v>no signed outgoing testnet activity</x:v>
      </x:c>
    </x:row>
    <x:row r="8538">
      <x:c r="A8538" s="31" t="n">
        <x:v>8537</x:v>
      </x:c>
      <x:c r="B8538" s="45" t="str">
        <x:v>addr:0xB06A52E685252Fde6f55b6708d8AAf96Af07DC8F</x:v>
      </x:c>
      <x:c r="C8538" s="31" t="str"/>
      <x:c r="D8538" s="31" t="n">
        <x:v>0</x:v>
      </x:c>
      <x:c r="E8538" s="31" t="str">
        <x:v>no</x:v>
      </x:c>
      <x:c r="F8538" s="31" t="str">
        <x:f>IF(C8538&lt;&gt;"","exclude_synthetic",IF(D8538=0,"exclude_no_activity",IFERROR(VLOOKUP(LOWER(B8538),'Active analysis'!$A$2:$V$58,22,FALSE),"review")))</x:f>
        <x:v>exclude_no_activity</x:v>
      </x:c>
      <x:c r="G8538" s="31" t="n">
        <x:f>IFERROR(VLOOKUP(LOWER(B8538),'Active analysis'!$A$2:$V$58,21,FALSE),0)</x:f>
        <x:v>0</x:v>
      </x:c>
      <x:c r="H8538" s="31" t="str">
        <x:v>not_scanned_rate_limit</x:v>
      </x:c>
      <x:c r="I8538" s="31"/>
      <x:c r="J8538" s="31" t="str">
        <x:f>IF(C8538&lt;&gt;"",C8538,IF(D8538=0,"no signed outgoing testnet activity",IF(F8538="recommend","diverse and persistent testnet activity",IF(F8538="likely_bot","multiple automation signals","insufficient longevity or one automation signal"))))</x:f>
        <x:v>no signed outgoing testnet activity</x:v>
      </x:c>
    </x:row>
    <x:row r="8539">
      <x:c r="A8539" s="31" t="n">
        <x:v>8538</x:v>
      </x:c>
      <x:c r="B8539" s="45" t="str">
        <x:v>addr:0xb06dd1c32D0979Dc54Fe084B0698257c2a89CB61</x:v>
      </x:c>
      <x:c r="C8539" s="31" t="str"/>
      <x:c r="D8539" s="31" t="n">
        <x:v>0</x:v>
      </x:c>
      <x:c r="E8539" s="31" t="str">
        <x:v>no</x:v>
      </x:c>
      <x:c r="F8539" s="31" t="str">
        <x:f>IF(C8539&lt;&gt;"","exclude_synthetic",IF(D8539=0,"exclude_no_activity",IFERROR(VLOOKUP(LOWER(B8539),'Active analysis'!$A$2:$V$58,22,FALSE),"review")))</x:f>
        <x:v>exclude_no_activity</x:v>
      </x:c>
      <x:c r="G8539" s="31" t="n">
        <x:f>IFERROR(VLOOKUP(LOWER(B8539),'Active analysis'!$A$2:$V$58,21,FALSE),0)</x:f>
        <x:v>0</x:v>
      </x:c>
      <x:c r="H8539" s="31" t="str">
        <x:v>not_scanned_rate_limit</x:v>
      </x:c>
      <x:c r="I8539" s="31"/>
      <x:c r="J8539" s="31" t="str">
        <x:f>IF(C8539&lt;&gt;"",C8539,IF(D8539=0,"no signed outgoing testnet activity",IF(F8539="recommend","diverse and persistent testnet activity",IF(F8539="likely_bot","multiple automation signals","insufficient longevity or one automation signal"))))</x:f>
        <x:v>no signed outgoing testnet activity</x:v>
      </x:c>
    </x:row>
    <x:row r="8540">
      <x:c r="A8540" s="31" t="n">
        <x:v>8539</x:v>
      </x:c>
      <x:c r="B8540" s="45" t="str">
        <x:v>addr:0xb06e47bfa975cc544ce64716d10e793338df8d0e</x:v>
      </x:c>
      <x:c r="C8540" s="31" t="str"/>
      <x:c r="D8540" s="31" t="n">
        <x:v>0</x:v>
      </x:c>
      <x:c r="E8540" s="31" t="str">
        <x:v>no</x:v>
      </x:c>
      <x:c r="F8540" s="31" t="str">
        <x:f>IF(C8540&lt;&gt;"","exclude_synthetic",IF(D8540=0,"exclude_no_activity",IFERROR(VLOOKUP(LOWER(B8540),'Active analysis'!$A$2:$V$58,22,FALSE),"review")))</x:f>
        <x:v>exclude_no_activity</x:v>
      </x:c>
      <x:c r="G8540" s="31" t="n">
        <x:f>IFERROR(VLOOKUP(LOWER(B8540),'Active analysis'!$A$2:$V$58,21,FALSE),0)</x:f>
        <x:v>0</x:v>
      </x:c>
      <x:c r="H8540" s="31" t="str">
        <x:v>not_scanned_rate_limit</x:v>
      </x:c>
      <x:c r="I8540" s="31"/>
      <x:c r="J8540" s="31" t="str">
        <x:f>IF(C8540&lt;&gt;"",C8540,IF(D8540=0,"no signed outgoing testnet activity",IF(F8540="recommend","diverse and persistent testnet activity",IF(F8540="likely_bot","multiple automation signals","insufficient longevity or one automation signal"))))</x:f>
        <x:v>no signed outgoing testnet activity</x:v>
      </x:c>
    </x:row>
    <x:row r="8541">
      <x:c r="A8541" s="31" t="n">
        <x:v>8540</x:v>
      </x:c>
      <x:c r="B8541" s="45" t="str">
        <x:v>addr:0xb06e6d04f7778eca9713b9710d8138f7a0274e49</x:v>
      </x:c>
      <x:c r="C8541" s="31" t="str"/>
      <x:c r="D8541" s="31" t="n">
        <x:v>0</x:v>
      </x:c>
      <x:c r="E8541" s="31" t="str">
        <x:v>no</x:v>
      </x:c>
      <x:c r="F8541" s="31" t="str">
        <x:f>IF(C8541&lt;&gt;"","exclude_synthetic",IF(D8541=0,"exclude_no_activity",IFERROR(VLOOKUP(LOWER(B8541),'Active analysis'!$A$2:$V$58,22,FALSE),"review")))</x:f>
        <x:v>exclude_no_activity</x:v>
      </x:c>
      <x:c r="G8541" s="31" t="n">
        <x:f>IFERROR(VLOOKUP(LOWER(B8541),'Active analysis'!$A$2:$V$58,21,FALSE),0)</x:f>
        <x:v>0</x:v>
      </x:c>
      <x:c r="H8541" s="31" t="str">
        <x:v>not_scanned_rate_limit</x:v>
      </x:c>
      <x:c r="I8541" s="31"/>
      <x:c r="J8541" s="31" t="str">
        <x:f>IF(C8541&lt;&gt;"",C8541,IF(D8541=0,"no signed outgoing testnet activity",IF(F8541="recommend","diverse and persistent testnet activity",IF(F8541="likely_bot","multiple automation signals","insufficient longevity or one automation signal"))))</x:f>
        <x:v>no signed outgoing testnet activity</x:v>
      </x:c>
    </x:row>
    <x:row r="8542">
      <x:c r="A8542" s="31" t="n">
        <x:v>8541</x:v>
      </x:c>
      <x:c r="B8542" s="45" t="str">
        <x:v>addr:0xb07524320cC9f1c83917F45D53982B9d0388dD19</x:v>
      </x:c>
      <x:c r="C8542" s="31" t="str"/>
      <x:c r="D8542" s="31" t="n">
        <x:v>0</x:v>
      </x:c>
      <x:c r="E8542" s="31" t="str">
        <x:v>no</x:v>
      </x:c>
      <x:c r="F8542" s="31" t="str">
        <x:f>IF(C8542&lt;&gt;"","exclude_synthetic",IF(D8542=0,"exclude_no_activity",IFERROR(VLOOKUP(LOWER(B8542),'Active analysis'!$A$2:$V$58,22,FALSE),"review")))</x:f>
        <x:v>exclude_no_activity</x:v>
      </x:c>
      <x:c r="G8542" s="31" t="n">
        <x:f>IFERROR(VLOOKUP(LOWER(B8542),'Active analysis'!$A$2:$V$58,21,FALSE),0)</x:f>
        <x:v>0</x:v>
      </x:c>
      <x:c r="H8542" s="31" t="str">
        <x:v>not_scanned_rate_limit</x:v>
      </x:c>
      <x:c r="I8542" s="31"/>
      <x:c r="J8542" s="31" t="str">
        <x:f>IF(C8542&lt;&gt;"",C8542,IF(D8542=0,"no signed outgoing testnet activity",IF(F8542="recommend","diverse and persistent testnet activity",IF(F8542="likely_bot","multiple automation signals","insufficient longevity or one automation signal"))))</x:f>
        <x:v>no signed outgoing testnet activity</x:v>
      </x:c>
    </x:row>
    <x:row r="8543">
      <x:c r="A8543" s="31" t="n">
        <x:v>8542</x:v>
      </x:c>
      <x:c r="B8543" s="45" t="str">
        <x:v>addr:0xB075DAFb8E490b6181500EFa1a6ab17b564C0f3B</x:v>
      </x:c>
      <x:c r="C8543" s="31" t="str"/>
      <x:c r="D8543" s="31" t="n">
        <x:v>0</x:v>
      </x:c>
      <x:c r="E8543" s="31" t="str">
        <x:v>no</x:v>
      </x:c>
      <x:c r="F8543" s="31" t="str">
        <x:f>IF(C8543&lt;&gt;"","exclude_synthetic",IF(D8543=0,"exclude_no_activity",IFERROR(VLOOKUP(LOWER(B8543),'Active analysis'!$A$2:$V$58,22,FALSE),"review")))</x:f>
        <x:v>exclude_no_activity</x:v>
      </x:c>
      <x:c r="G8543" s="31" t="n">
        <x:f>IFERROR(VLOOKUP(LOWER(B8543),'Active analysis'!$A$2:$V$58,21,FALSE),0)</x:f>
        <x:v>0</x:v>
      </x:c>
      <x:c r="H8543" s="31" t="str">
        <x:v>not_scanned_rate_limit</x:v>
      </x:c>
      <x:c r="I8543" s="31"/>
      <x:c r="J8543" s="31" t="str">
        <x:f>IF(C8543&lt;&gt;"",C8543,IF(D8543=0,"no signed outgoing testnet activity",IF(F8543="recommend","diverse and persistent testnet activity",IF(F8543="likely_bot","multiple automation signals","insufficient longevity or one automation signal"))))</x:f>
        <x:v>no signed outgoing testnet activity</x:v>
      </x:c>
    </x:row>
    <x:row r="8544">
      <x:c r="A8544" s="31" t="n">
        <x:v>8543</x:v>
      </x:c>
      <x:c r="B8544" s="45" t="str">
        <x:v>addr:0xb08020f73f4c01d2debd9078c74e469ff938b978</x:v>
      </x:c>
      <x:c r="C8544" s="31" t="str"/>
      <x:c r="D8544" s="31" t="n">
        <x:v>0</x:v>
      </x:c>
      <x:c r="E8544" s="31" t="str">
        <x:v>no</x:v>
      </x:c>
      <x:c r="F8544" s="31" t="str">
        <x:f>IF(C8544&lt;&gt;"","exclude_synthetic",IF(D8544=0,"exclude_no_activity",IFERROR(VLOOKUP(LOWER(B8544),'Active analysis'!$A$2:$V$58,22,FALSE),"review")))</x:f>
        <x:v>exclude_no_activity</x:v>
      </x:c>
      <x:c r="G8544" s="31" t="n">
        <x:f>IFERROR(VLOOKUP(LOWER(B8544),'Active analysis'!$A$2:$V$58,21,FALSE),0)</x:f>
        <x:v>0</x:v>
      </x:c>
      <x:c r="H8544" s="31" t="str">
        <x:v>not_scanned_rate_limit</x:v>
      </x:c>
      <x:c r="I8544" s="31"/>
      <x:c r="J8544" s="31" t="str">
        <x:f>IF(C8544&lt;&gt;"",C8544,IF(D8544=0,"no signed outgoing testnet activity",IF(F8544="recommend","diverse and persistent testnet activity",IF(F8544="likely_bot","multiple automation signals","insufficient longevity or one automation signal"))))</x:f>
        <x:v>no signed outgoing testnet activity</x:v>
      </x:c>
    </x:row>
    <x:row r="8545">
      <x:c r="A8545" s="31" t="n">
        <x:v>8544</x:v>
      </x:c>
      <x:c r="B8545" s="45" t="str">
        <x:v>addr:0xB08337dd2CFd9064964190CDB15BC5B4F39ac639</x:v>
      </x:c>
      <x:c r="C8545" s="31" t="str"/>
      <x:c r="D8545" s="31" t="n">
        <x:v>0</x:v>
      </x:c>
      <x:c r="E8545" s="31" t="str">
        <x:v>no</x:v>
      </x:c>
      <x:c r="F8545" s="31" t="str">
        <x:f>IF(C8545&lt;&gt;"","exclude_synthetic",IF(D8545=0,"exclude_no_activity",IFERROR(VLOOKUP(LOWER(B8545),'Active analysis'!$A$2:$V$58,22,FALSE),"review")))</x:f>
        <x:v>exclude_no_activity</x:v>
      </x:c>
      <x:c r="G8545" s="31" t="n">
        <x:f>IFERROR(VLOOKUP(LOWER(B8545),'Active analysis'!$A$2:$V$58,21,FALSE),0)</x:f>
        <x:v>0</x:v>
      </x:c>
      <x:c r="H8545" s="31" t="str">
        <x:v>not_scanned_rate_limit</x:v>
      </x:c>
      <x:c r="I8545" s="31"/>
      <x:c r="J8545" s="31" t="str">
        <x:f>IF(C8545&lt;&gt;"",C8545,IF(D8545=0,"no signed outgoing testnet activity",IF(F8545="recommend","diverse and persistent testnet activity",IF(F8545="likely_bot","multiple automation signals","insufficient longevity or one automation signal"))))</x:f>
        <x:v>no signed outgoing testnet activity</x:v>
      </x:c>
    </x:row>
    <x:row r="8546">
      <x:c r="A8546" s="31" t="n">
        <x:v>8545</x:v>
      </x:c>
      <x:c r="B8546" s="45" t="str">
        <x:v>addr:0xb0858883dA58d874CE39e6541e9ef3B4Fce3e32F</x:v>
      </x:c>
      <x:c r="C8546" s="31" t="str"/>
      <x:c r="D8546" s="31" t="n">
        <x:v>0</x:v>
      </x:c>
      <x:c r="E8546" s="31" t="str">
        <x:v>no</x:v>
      </x:c>
      <x:c r="F8546" s="31" t="str">
        <x:f>IF(C8546&lt;&gt;"","exclude_synthetic",IF(D8546=0,"exclude_no_activity",IFERROR(VLOOKUP(LOWER(B8546),'Active analysis'!$A$2:$V$58,22,FALSE),"review")))</x:f>
        <x:v>exclude_no_activity</x:v>
      </x:c>
      <x:c r="G8546" s="31" t="n">
        <x:f>IFERROR(VLOOKUP(LOWER(B8546),'Active analysis'!$A$2:$V$58,21,FALSE),0)</x:f>
        <x:v>0</x:v>
      </x:c>
      <x:c r="H8546" s="31" t="str">
        <x:v>not_scanned_rate_limit</x:v>
      </x:c>
      <x:c r="I8546" s="31"/>
      <x:c r="J8546" s="31" t="str">
        <x:f>IF(C8546&lt;&gt;"",C8546,IF(D8546=0,"no signed outgoing testnet activity",IF(F8546="recommend","diverse and persistent testnet activity",IF(F8546="likely_bot","multiple automation signals","insufficient longevity or one automation signal"))))</x:f>
        <x:v>no signed outgoing testnet activity</x:v>
      </x:c>
    </x:row>
    <x:row r="8547">
      <x:c r="A8547" s="31" t="n">
        <x:v>8546</x:v>
      </x:c>
      <x:c r="B8547" s="45" t="str">
        <x:v>addr:0xB08D67f3c95C9B73eAc06E3fbF25E28303b8c0bA</x:v>
      </x:c>
      <x:c r="C8547" s="31" t="str"/>
      <x:c r="D8547" s="31" t="n">
        <x:v>0</x:v>
      </x:c>
      <x:c r="E8547" s="31" t="str">
        <x:v>no</x:v>
      </x:c>
      <x:c r="F8547" s="31" t="str">
        <x:f>IF(C8547&lt;&gt;"","exclude_synthetic",IF(D8547=0,"exclude_no_activity",IFERROR(VLOOKUP(LOWER(B8547),'Active analysis'!$A$2:$V$58,22,FALSE),"review")))</x:f>
        <x:v>exclude_no_activity</x:v>
      </x:c>
      <x:c r="G8547" s="31" t="n">
        <x:f>IFERROR(VLOOKUP(LOWER(B8547),'Active analysis'!$A$2:$V$58,21,FALSE),0)</x:f>
        <x:v>0</x:v>
      </x:c>
      <x:c r="H8547" s="31" t="str">
        <x:v>not_scanned_rate_limit</x:v>
      </x:c>
      <x:c r="I8547" s="31"/>
      <x:c r="J8547" s="31" t="str">
        <x:f>IF(C8547&lt;&gt;"",C8547,IF(D8547=0,"no signed outgoing testnet activity",IF(F8547="recommend","diverse and persistent testnet activity",IF(F8547="likely_bot","multiple automation signals","insufficient longevity or one automation signal"))))</x:f>
        <x:v>no signed outgoing testnet activity</x:v>
      </x:c>
    </x:row>
    <x:row r="8548">
      <x:c r="A8548" s="31" t="n">
        <x:v>8547</x:v>
      </x:c>
      <x:c r="B8548" s="45" t="str">
        <x:v>addr:0xB092732086a265753392BDdbb6917bde5d73a570</x:v>
      </x:c>
      <x:c r="C8548" s="31" t="str"/>
      <x:c r="D8548" s="31" t="n">
        <x:v>0</x:v>
      </x:c>
      <x:c r="E8548" s="31" t="str">
        <x:v>no</x:v>
      </x:c>
      <x:c r="F8548" s="31" t="str">
        <x:f>IF(C8548&lt;&gt;"","exclude_synthetic",IF(D8548=0,"exclude_no_activity",IFERROR(VLOOKUP(LOWER(B8548),'Active analysis'!$A$2:$V$58,22,FALSE),"review")))</x:f>
        <x:v>exclude_no_activity</x:v>
      </x:c>
      <x:c r="G8548" s="31" t="n">
        <x:f>IFERROR(VLOOKUP(LOWER(B8548),'Active analysis'!$A$2:$V$58,21,FALSE),0)</x:f>
        <x:v>0</x:v>
      </x:c>
      <x:c r="H8548" s="31" t="str">
        <x:v>not_scanned_rate_limit</x:v>
      </x:c>
      <x:c r="I8548" s="31"/>
      <x:c r="J8548" s="31" t="str">
        <x:f>IF(C8548&lt;&gt;"",C8548,IF(D8548=0,"no signed outgoing testnet activity",IF(F8548="recommend","diverse and persistent testnet activity",IF(F8548="likely_bot","multiple automation signals","insufficient longevity or one automation signal"))))</x:f>
        <x:v>no signed outgoing testnet activity</x:v>
      </x:c>
    </x:row>
    <x:row r="8549">
      <x:c r="A8549" s="31" t="n">
        <x:v>8548</x:v>
      </x:c>
      <x:c r="B8549" s="45" t="str">
        <x:v>addr:0xb099c1c79ada5958ef3e8a88b0dd2d24ee893849</x:v>
      </x:c>
      <x:c r="C8549" s="31" t="str"/>
      <x:c r="D8549" s="31" t="n">
        <x:v>0</x:v>
      </x:c>
      <x:c r="E8549" s="31" t="str">
        <x:v>no</x:v>
      </x:c>
      <x:c r="F8549" s="31" t="str">
        <x:f>IF(C8549&lt;&gt;"","exclude_synthetic",IF(D8549=0,"exclude_no_activity",IFERROR(VLOOKUP(LOWER(B8549),'Active analysis'!$A$2:$V$58,22,FALSE),"review")))</x:f>
        <x:v>exclude_no_activity</x:v>
      </x:c>
      <x:c r="G8549" s="31" t="n">
        <x:f>IFERROR(VLOOKUP(LOWER(B8549),'Active analysis'!$A$2:$V$58,21,FALSE),0)</x:f>
        <x:v>0</x:v>
      </x:c>
      <x:c r="H8549" s="31" t="str">
        <x:v>not_scanned_rate_limit</x:v>
      </x:c>
      <x:c r="I8549" s="31"/>
      <x:c r="J8549" s="31" t="str">
        <x:f>IF(C8549&lt;&gt;"",C8549,IF(D8549=0,"no signed outgoing testnet activity",IF(F8549="recommend","diverse and persistent testnet activity",IF(F8549="likely_bot","multiple automation signals","insufficient longevity or one automation signal"))))</x:f>
        <x:v>no signed outgoing testnet activity</x:v>
      </x:c>
    </x:row>
    <x:row r="8550">
      <x:c r="A8550" s="31" t="n">
        <x:v>8549</x:v>
      </x:c>
      <x:c r="B8550" s="45" t="str">
        <x:v>addr:0xB09E71d923686A594683518a02872094154aDa61</x:v>
      </x:c>
      <x:c r="C8550" s="31" t="str"/>
      <x:c r="D8550" s="31" t="n">
        <x:v>0</x:v>
      </x:c>
      <x:c r="E8550" s="31" t="str">
        <x:v>no</x:v>
      </x:c>
      <x:c r="F8550" s="31" t="str">
        <x:f>IF(C8550&lt;&gt;"","exclude_synthetic",IF(D8550=0,"exclude_no_activity",IFERROR(VLOOKUP(LOWER(B8550),'Active analysis'!$A$2:$V$58,22,FALSE),"review")))</x:f>
        <x:v>exclude_no_activity</x:v>
      </x:c>
      <x:c r="G8550" s="31" t="n">
        <x:f>IFERROR(VLOOKUP(LOWER(B8550),'Active analysis'!$A$2:$V$58,21,FALSE),0)</x:f>
        <x:v>0</x:v>
      </x:c>
      <x:c r="H8550" s="31" t="str">
        <x:v>not_scanned_rate_limit</x:v>
      </x:c>
      <x:c r="I8550" s="31"/>
      <x:c r="J8550" s="31" t="str">
        <x:f>IF(C8550&lt;&gt;"",C8550,IF(D8550=0,"no signed outgoing testnet activity",IF(F8550="recommend","diverse and persistent testnet activity",IF(F8550="likely_bot","multiple automation signals","insufficient longevity or one automation signal"))))</x:f>
        <x:v>no signed outgoing testnet activity</x:v>
      </x:c>
    </x:row>
    <x:row r="8551">
      <x:c r="A8551" s="31" t="n">
        <x:v>8550</x:v>
      </x:c>
      <x:c r="B8551" s="45" t="str">
        <x:v>addr:0xb09F6ff24fE389887B211A094bf4F0CfE83ED1DE</x:v>
      </x:c>
      <x:c r="C8551" s="31" t="str"/>
      <x:c r="D8551" s="31" t="n">
        <x:v>0</x:v>
      </x:c>
      <x:c r="E8551" s="31" t="str">
        <x:v>no</x:v>
      </x:c>
      <x:c r="F8551" s="31" t="str">
        <x:f>IF(C8551&lt;&gt;"","exclude_synthetic",IF(D8551=0,"exclude_no_activity",IFERROR(VLOOKUP(LOWER(B8551),'Active analysis'!$A$2:$V$58,22,FALSE),"review")))</x:f>
        <x:v>exclude_no_activity</x:v>
      </x:c>
      <x:c r="G8551" s="31" t="n">
        <x:f>IFERROR(VLOOKUP(LOWER(B8551),'Active analysis'!$A$2:$V$58,21,FALSE),0)</x:f>
        <x:v>0</x:v>
      </x:c>
      <x:c r="H8551" s="31" t="str">
        <x:v>not_scanned_rate_limit</x:v>
      </x:c>
      <x:c r="I8551" s="31"/>
      <x:c r="J8551" s="31" t="str">
        <x:f>IF(C8551&lt;&gt;"",C8551,IF(D8551=0,"no signed outgoing testnet activity",IF(F8551="recommend","diverse and persistent testnet activity",IF(F8551="likely_bot","multiple automation signals","insufficient longevity or one automation signal"))))</x:f>
        <x:v>no signed outgoing testnet activity</x:v>
      </x:c>
    </x:row>
    <x:row r="8552">
      <x:c r="A8552" s="31" t="n">
        <x:v>8551</x:v>
      </x:c>
      <x:c r="B8552" s="45" t="str">
        <x:v>addr:0xb0a427ae1fa17ada4d19e5e9d48b1968bce67583</x:v>
      </x:c>
      <x:c r="C8552" s="31" t="str"/>
      <x:c r="D8552" s="31" t="n">
        <x:v>0</x:v>
      </x:c>
      <x:c r="E8552" s="31" t="str">
        <x:v>no</x:v>
      </x:c>
      <x:c r="F8552" s="31" t="str">
        <x:f>IF(C8552&lt;&gt;"","exclude_synthetic",IF(D8552=0,"exclude_no_activity",IFERROR(VLOOKUP(LOWER(B8552),'Active analysis'!$A$2:$V$58,22,FALSE),"review")))</x:f>
        <x:v>exclude_no_activity</x:v>
      </x:c>
      <x:c r="G8552" s="31" t="n">
        <x:f>IFERROR(VLOOKUP(LOWER(B8552),'Active analysis'!$A$2:$V$58,21,FALSE),0)</x:f>
        <x:v>0</x:v>
      </x:c>
      <x:c r="H8552" s="31" t="str">
        <x:v>not_scanned_rate_limit</x:v>
      </x:c>
      <x:c r="I8552" s="31"/>
      <x:c r="J8552" s="31" t="str">
        <x:f>IF(C8552&lt;&gt;"",C8552,IF(D8552=0,"no signed outgoing testnet activity",IF(F8552="recommend","diverse and persistent testnet activity",IF(F8552="likely_bot","multiple automation signals","insufficient longevity or one automation signal"))))</x:f>
        <x:v>no signed outgoing testnet activity</x:v>
      </x:c>
    </x:row>
    <x:row r="8553">
      <x:c r="A8553" s="31" t="n">
        <x:v>8552</x:v>
      </x:c>
      <x:c r="B8553" s="45" t="str">
        <x:v>addr:0xB0A5A0aB1c83465c5266C573d92c9e1370c8C7a1</x:v>
      </x:c>
      <x:c r="C8553" s="31" t="str"/>
      <x:c r="D8553" s="31" t="n">
        <x:v>0</x:v>
      </x:c>
      <x:c r="E8553" s="31" t="str">
        <x:v>no</x:v>
      </x:c>
      <x:c r="F8553" s="31" t="str">
        <x:f>IF(C8553&lt;&gt;"","exclude_synthetic",IF(D8553=0,"exclude_no_activity",IFERROR(VLOOKUP(LOWER(B8553),'Active analysis'!$A$2:$V$58,22,FALSE),"review")))</x:f>
        <x:v>exclude_no_activity</x:v>
      </x:c>
      <x:c r="G8553" s="31" t="n">
        <x:f>IFERROR(VLOOKUP(LOWER(B8553),'Active analysis'!$A$2:$V$58,21,FALSE),0)</x:f>
        <x:v>0</x:v>
      </x:c>
      <x:c r="H8553" s="31" t="str">
        <x:v>not_scanned_rate_limit</x:v>
      </x:c>
      <x:c r="I8553" s="31"/>
      <x:c r="J8553" s="31" t="str">
        <x:f>IF(C8553&lt;&gt;"",C8553,IF(D8553=0,"no signed outgoing testnet activity",IF(F8553="recommend","diverse and persistent testnet activity",IF(F8553="likely_bot","multiple automation signals","insufficient longevity or one automation signal"))))</x:f>
        <x:v>no signed outgoing testnet activity</x:v>
      </x:c>
    </x:row>
    <x:row r="8554">
      <x:c r="A8554" s="31" t="n">
        <x:v>8553</x:v>
      </x:c>
      <x:c r="B8554" s="45" t="str">
        <x:v>addr:0xB0aC817ec272D8c233a308451b337f11a50E0972</x:v>
      </x:c>
      <x:c r="C8554" s="31" t="str"/>
      <x:c r="D8554" s="31" t="n">
        <x:v>0</x:v>
      </x:c>
      <x:c r="E8554" s="31" t="str">
        <x:v>no</x:v>
      </x:c>
      <x:c r="F8554" s="31" t="str">
        <x:f>IF(C8554&lt;&gt;"","exclude_synthetic",IF(D8554=0,"exclude_no_activity",IFERROR(VLOOKUP(LOWER(B8554),'Active analysis'!$A$2:$V$58,22,FALSE),"review")))</x:f>
        <x:v>exclude_no_activity</x:v>
      </x:c>
      <x:c r="G8554" s="31" t="n">
        <x:f>IFERROR(VLOOKUP(LOWER(B8554),'Active analysis'!$A$2:$V$58,21,FALSE),0)</x:f>
        <x:v>0</x:v>
      </x:c>
      <x:c r="H8554" s="31" t="str">
        <x:v>not_scanned_rate_limit</x:v>
      </x:c>
      <x:c r="I8554" s="31"/>
      <x:c r="J8554" s="31" t="str">
        <x:f>IF(C8554&lt;&gt;"",C8554,IF(D8554=0,"no signed outgoing testnet activity",IF(F8554="recommend","diverse and persistent testnet activity",IF(F8554="likely_bot","multiple automation signals","insufficient longevity or one automation signal"))))</x:f>
        <x:v>no signed outgoing testnet activity</x:v>
      </x:c>
    </x:row>
    <x:row r="8555">
      <x:c r="A8555" s="31" t="n">
        <x:v>8554</x:v>
      </x:c>
      <x:c r="B8555" s="45" t="str">
        <x:v>addr:0xb0b00803c4779cd951207293d38876a84646ba1e</x:v>
      </x:c>
      <x:c r="C8555" s="31" t="str"/>
      <x:c r="D8555" s="31" t="n">
        <x:v>0</x:v>
      </x:c>
      <x:c r="E8555" s="31" t="str">
        <x:v>no</x:v>
      </x:c>
      <x:c r="F8555" s="31" t="str">
        <x:f>IF(C8555&lt;&gt;"","exclude_synthetic",IF(D8555=0,"exclude_no_activity",IFERROR(VLOOKUP(LOWER(B8555),'Active analysis'!$A$2:$V$58,22,FALSE),"review")))</x:f>
        <x:v>exclude_no_activity</x:v>
      </x:c>
      <x:c r="G8555" s="31" t="n">
        <x:f>IFERROR(VLOOKUP(LOWER(B8555),'Active analysis'!$A$2:$V$58,21,FALSE),0)</x:f>
        <x:v>0</x:v>
      </x:c>
      <x:c r="H8555" s="31" t="str">
        <x:v>not_scanned_rate_limit</x:v>
      </x:c>
      <x:c r="I8555" s="31"/>
      <x:c r="J8555" s="31" t="str">
        <x:f>IF(C8555&lt;&gt;"",C8555,IF(D8555=0,"no signed outgoing testnet activity",IF(F8555="recommend","diverse and persistent testnet activity",IF(F8555="likely_bot","multiple automation signals","insufficient longevity or one automation signal"))))</x:f>
        <x:v>no signed outgoing testnet activity</x:v>
      </x:c>
    </x:row>
    <x:row r="8556">
      <x:c r="A8556" s="31" t="n">
        <x:v>8555</x:v>
      </x:c>
      <x:c r="B8556" s="45" t="str">
        <x:v>addr:0xb0b16b28626b8eb1655c36d516af4de47b48281e</x:v>
      </x:c>
      <x:c r="C8556" s="31" t="str"/>
      <x:c r="D8556" s="31" t="n">
        <x:v>0</x:v>
      </x:c>
      <x:c r="E8556" s="31" t="str">
        <x:v>no</x:v>
      </x:c>
      <x:c r="F8556" s="31" t="str">
        <x:f>IF(C8556&lt;&gt;"","exclude_synthetic",IF(D8556=0,"exclude_no_activity",IFERROR(VLOOKUP(LOWER(B8556),'Active analysis'!$A$2:$V$58,22,FALSE),"review")))</x:f>
        <x:v>exclude_no_activity</x:v>
      </x:c>
      <x:c r="G8556" s="31" t="n">
        <x:f>IFERROR(VLOOKUP(LOWER(B8556),'Active analysis'!$A$2:$V$58,21,FALSE),0)</x:f>
        <x:v>0</x:v>
      </x:c>
      <x:c r="H8556" s="31" t="str">
        <x:v>not_scanned_rate_limit</x:v>
      </x:c>
      <x:c r="I8556" s="31"/>
      <x:c r="J8556" s="31" t="str">
        <x:f>IF(C8556&lt;&gt;"",C8556,IF(D8556=0,"no signed outgoing testnet activity",IF(F8556="recommend","diverse and persistent testnet activity",IF(F8556="likely_bot","multiple automation signals","insufficient longevity or one automation signal"))))</x:f>
        <x:v>no signed outgoing testnet activity</x:v>
      </x:c>
    </x:row>
    <x:row r="8557">
      <x:c r="A8557" s="31" t="n">
        <x:v>8556</x:v>
      </x:c>
      <x:c r="B8557" s="45" t="str">
        <x:v>addr:0xb0b744182a88c553ae44d2bc0dbfbd5a654865a0</x:v>
      </x:c>
      <x:c r="C8557" s="31" t="str"/>
      <x:c r="D8557" s="31" t="n">
        <x:v>0</x:v>
      </x:c>
      <x:c r="E8557" s="31" t="str">
        <x:v>no</x:v>
      </x:c>
      <x:c r="F8557" s="31" t="str">
        <x:f>IF(C8557&lt;&gt;"","exclude_synthetic",IF(D8557=0,"exclude_no_activity",IFERROR(VLOOKUP(LOWER(B8557),'Active analysis'!$A$2:$V$58,22,FALSE),"review")))</x:f>
        <x:v>exclude_no_activity</x:v>
      </x:c>
      <x:c r="G8557" s="31" t="n">
        <x:f>IFERROR(VLOOKUP(LOWER(B8557),'Active analysis'!$A$2:$V$58,21,FALSE),0)</x:f>
        <x:v>0</x:v>
      </x:c>
      <x:c r="H8557" s="31" t="str">
        <x:v>not_scanned_rate_limit</x:v>
      </x:c>
      <x:c r="I8557" s="31"/>
      <x:c r="J8557" s="31" t="str">
        <x:f>IF(C8557&lt;&gt;"",C8557,IF(D8557=0,"no signed outgoing testnet activity",IF(F8557="recommend","diverse and persistent testnet activity",IF(F8557="likely_bot","multiple automation signals","insufficient longevity or one automation signal"))))</x:f>
        <x:v>no signed outgoing testnet activity</x:v>
      </x:c>
    </x:row>
    <x:row r="8558">
      <x:c r="A8558" s="31" t="n">
        <x:v>8557</x:v>
      </x:c>
      <x:c r="B8558" s="45" t="str">
        <x:v>addr:0xB0C10948aC7A7F69D3091a1c183A36d2150886cF</x:v>
      </x:c>
      <x:c r="C8558" s="31" t="str"/>
      <x:c r="D8558" s="31" t="n">
        <x:v>0</x:v>
      </x:c>
      <x:c r="E8558" s="31" t="str">
        <x:v>no</x:v>
      </x:c>
      <x:c r="F8558" s="31" t="str">
        <x:f>IF(C8558&lt;&gt;"","exclude_synthetic",IF(D8558=0,"exclude_no_activity",IFERROR(VLOOKUP(LOWER(B8558),'Active analysis'!$A$2:$V$58,22,FALSE),"review")))</x:f>
        <x:v>exclude_no_activity</x:v>
      </x:c>
      <x:c r="G8558" s="31" t="n">
        <x:f>IFERROR(VLOOKUP(LOWER(B8558),'Active analysis'!$A$2:$V$58,21,FALSE),0)</x:f>
        <x:v>0</x:v>
      </x:c>
      <x:c r="H8558" s="31" t="str">
        <x:v>not_scanned_rate_limit</x:v>
      </x:c>
      <x:c r="I8558" s="31"/>
      <x:c r="J8558" s="31" t="str">
        <x:f>IF(C8558&lt;&gt;"",C8558,IF(D8558=0,"no signed outgoing testnet activity",IF(F8558="recommend","diverse and persistent testnet activity",IF(F8558="likely_bot","multiple automation signals","insufficient longevity or one automation signal"))))</x:f>
        <x:v>no signed outgoing testnet activity</x:v>
      </x:c>
    </x:row>
    <x:row r="8559">
      <x:c r="A8559" s="31" t="n">
        <x:v>8558</x:v>
      </x:c>
      <x:c r="B8559" s="45" t="str">
        <x:v>addr:0xB0c9f8dfa0EC253EB63d6299c349b9d58fB27Ee4</x:v>
      </x:c>
      <x:c r="C8559" s="31" t="str"/>
      <x:c r="D8559" s="31" t="n">
        <x:v>0</x:v>
      </x:c>
      <x:c r="E8559" s="31" t="str">
        <x:v>no</x:v>
      </x:c>
      <x:c r="F8559" s="31" t="str">
        <x:f>IF(C8559&lt;&gt;"","exclude_synthetic",IF(D8559=0,"exclude_no_activity",IFERROR(VLOOKUP(LOWER(B8559),'Active analysis'!$A$2:$V$58,22,FALSE),"review")))</x:f>
        <x:v>exclude_no_activity</x:v>
      </x:c>
      <x:c r="G8559" s="31" t="n">
        <x:f>IFERROR(VLOOKUP(LOWER(B8559),'Active analysis'!$A$2:$V$58,21,FALSE),0)</x:f>
        <x:v>0</x:v>
      </x:c>
      <x:c r="H8559" s="31" t="str">
        <x:v>not_scanned_rate_limit</x:v>
      </x:c>
      <x:c r="I8559" s="31"/>
      <x:c r="J8559" s="31" t="str">
        <x:f>IF(C8559&lt;&gt;"",C8559,IF(D8559=0,"no signed outgoing testnet activity",IF(F8559="recommend","diverse and persistent testnet activity",IF(F8559="likely_bot","multiple automation signals","insufficient longevity or one automation signal"))))</x:f>
        <x:v>no signed outgoing testnet activity</x:v>
      </x:c>
    </x:row>
    <x:row r="8560">
      <x:c r="A8560" s="31" t="n">
        <x:v>8559</x:v>
      </x:c>
      <x:c r="B8560" s="45" t="str">
        <x:v>addr:0xb0da7f2f435935312def740e8d710b7278376813</x:v>
      </x:c>
      <x:c r="C8560" s="31" t="str"/>
      <x:c r="D8560" s="31" t="n">
        <x:v>0</x:v>
      </x:c>
      <x:c r="E8560" s="31" t="str">
        <x:v>no</x:v>
      </x:c>
      <x:c r="F8560" s="31" t="str">
        <x:f>IF(C8560&lt;&gt;"","exclude_synthetic",IF(D8560=0,"exclude_no_activity",IFERROR(VLOOKUP(LOWER(B8560),'Active analysis'!$A$2:$V$58,22,FALSE),"review")))</x:f>
        <x:v>exclude_no_activity</x:v>
      </x:c>
      <x:c r="G8560" s="31" t="n">
        <x:f>IFERROR(VLOOKUP(LOWER(B8560),'Active analysis'!$A$2:$V$58,21,FALSE),0)</x:f>
        <x:v>0</x:v>
      </x:c>
      <x:c r="H8560" s="31" t="str">
        <x:v>not_scanned_rate_limit</x:v>
      </x:c>
      <x:c r="I8560" s="31"/>
      <x:c r="J8560" s="31" t="str">
        <x:f>IF(C8560&lt;&gt;"",C8560,IF(D8560=0,"no signed outgoing testnet activity",IF(F8560="recommend","diverse and persistent testnet activity",IF(F8560="likely_bot","multiple automation signals","insufficient longevity or one automation signal"))))</x:f>
        <x:v>no signed outgoing testnet activity</x:v>
      </x:c>
    </x:row>
    <x:row r="8561">
      <x:c r="A8561" s="31" t="n">
        <x:v>8560</x:v>
      </x:c>
      <x:c r="B8561" s="45" t="str">
        <x:v>addr:0xb0e07aEe59f78f04FEC92fB990fe96D681A83C1C</x:v>
      </x:c>
      <x:c r="C8561" s="31" t="str"/>
      <x:c r="D8561" s="31" t="n">
        <x:v>0</x:v>
      </x:c>
      <x:c r="E8561" s="31" t="str">
        <x:v>no</x:v>
      </x:c>
      <x:c r="F8561" s="31" t="str">
        <x:f>IF(C8561&lt;&gt;"","exclude_synthetic",IF(D8561=0,"exclude_no_activity",IFERROR(VLOOKUP(LOWER(B8561),'Active analysis'!$A$2:$V$58,22,FALSE),"review")))</x:f>
        <x:v>exclude_no_activity</x:v>
      </x:c>
      <x:c r="G8561" s="31" t="n">
        <x:f>IFERROR(VLOOKUP(LOWER(B8561),'Active analysis'!$A$2:$V$58,21,FALSE),0)</x:f>
        <x:v>0</x:v>
      </x:c>
      <x:c r="H8561" s="31" t="str">
        <x:v>not_scanned_rate_limit</x:v>
      </x:c>
      <x:c r="I8561" s="31"/>
      <x:c r="J8561" s="31" t="str">
        <x:f>IF(C8561&lt;&gt;"",C8561,IF(D8561=0,"no signed outgoing testnet activity",IF(F8561="recommend","diverse and persistent testnet activity",IF(F8561="likely_bot","multiple automation signals","insufficient longevity or one automation signal"))))</x:f>
        <x:v>no signed outgoing testnet activity</x:v>
      </x:c>
    </x:row>
    <x:row r="8562">
      <x:c r="A8562" s="31" t="n">
        <x:v>8561</x:v>
      </x:c>
      <x:c r="B8562" s="45" t="str">
        <x:v>addr:0xb0e20e07a741300b4149383a4c27c540d6c447fc</x:v>
      </x:c>
      <x:c r="C8562" s="31" t="str"/>
      <x:c r="D8562" s="31" t="n">
        <x:v>0</x:v>
      </x:c>
      <x:c r="E8562" s="31" t="str">
        <x:v>no</x:v>
      </x:c>
      <x:c r="F8562" s="31" t="str">
        <x:f>IF(C8562&lt;&gt;"","exclude_synthetic",IF(D8562=0,"exclude_no_activity",IFERROR(VLOOKUP(LOWER(B8562),'Active analysis'!$A$2:$V$58,22,FALSE),"review")))</x:f>
        <x:v>exclude_no_activity</x:v>
      </x:c>
      <x:c r="G8562" s="31" t="n">
        <x:f>IFERROR(VLOOKUP(LOWER(B8562),'Active analysis'!$A$2:$V$58,21,FALSE),0)</x:f>
        <x:v>0</x:v>
      </x:c>
      <x:c r="H8562" s="31" t="str">
        <x:v>not_scanned_rate_limit</x:v>
      </x:c>
      <x:c r="I8562" s="31"/>
      <x:c r="J8562" s="31" t="str">
        <x:f>IF(C8562&lt;&gt;"",C8562,IF(D8562=0,"no signed outgoing testnet activity",IF(F8562="recommend","diverse and persistent testnet activity",IF(F8562="likely_bot","multiple automation signals","insufficient longevity or one automation signal"))))</x:f>
        <x:v>no signed outgoing testnet activity</x:v>
      </x:c>
    </x:row>
    <x:row r="8563">
      <x:c r="A8563" s="31" t="n">
        <x:v>8562</x:v>
      </x:c>
      <x:c r="B8563" s="45" t="str">
        <x:v>addr:0xB0E4c91c7Aa0478460605e875e0d53ABE6A17B65</x:v>
      </x:c>
      <x:c r="C8563" s="31" t="str"/>
      <x:c r="D8563" s="31" t="n">
        <x:v>0</x:v>
      </x:c>
      <x:c r="E8563" s="31" t="str">
        <x:v>no</x:v>
      </x:c>
      <x:c r="F8563" s="31" t="str">
        <x:f>IF(C8563&lt;&gt;"","exclude_synthetic",IF(D8563=0,"exclude_no_activity",IFERROR(VLOOKUP(LOWER(B8563),'Active analysis'!$A$2:$V$58,22,FALSE),"review")))</x:f>
        <x:v>exclude_no_activity</x:v>
      </x:c>
      <x:c r="G8563" s="31" t="n">
        <x:f>IFERROR(VLOOKUP(LOWER(B8563),'Active analysis'!$A$2:$V$58,21,FALSE),0)</x:f>
        <x:v>0</x:v>
      </x:c>
      <x:c r="H8563" s="31" t="str">
        <x:v>not_scanned_rate_limit</x:v>
      </x:c>
      <x:c r="I8563" s="31"/>
      <x:c r="J8563" s="31" t="str">
        <x:f>IF(C8563&lt;&gt;"",C8563,IF(D8563=0,"no signed outgoing testnet activity",IF(F8563="recommend","diverse and persistent testnet activity",IF(F8563="likely_bot","multiple automation signals","insufficient longevity or one automation signal"))))</x:f>
        <x:v>no signed outgoing testnet activity</x:v>
      </x:c>
    </x:row>
    <x:row r="8564">
      <x:c r="A8564" s="31" t="n">
        <x:v>8563</x:v>
      </x:c>
      <x:c r="B8564" s="45" t="str">
        <x:v>addr:0xB0ed3684ec9d36Cf46213845673827c5f2FD29B6</x:v>
      </x:c>
      <x:c r="C8564" s="31" t="str"/>
      <x:c r="D8564" s="31" t="n">
        <x:v>0</x:v>
      </x:c>
      <x:c r="E8564" s="31" t="str">
        <x:v>no</x:v>
      </x:c>
      <x:c r="F8564" s="31" t="str">
        <x:f>IF(C8564&lt;&gt;"","exclude_synthetic",IF(D8564=0,"exclude_no_activity",IFERROR(VLOOKUP(LOWER(B8564),'Active analysis'!$A$2:$V$58,22,FALSE),"review")))</x:f>
        <x:v>exclude_no_activity</x:v>
      </x:c>
      <x:c r="G8564" s="31" t="n">
        <x:f>IFERROR(VLOOKUP(LOWER(B8564),'Active analysis'!$A$2:$V$58,21,FALSE),0)</x:f>
        <x:v>0</x:v>
      </x:c>
      <x:c r="H8564" s="31" t="str">
        <x:v>not_scanned_rate_limit</x:v>
      </x:c>
      <x:c r="I8564" s="31"/>
      <x:c r="J8564" s="31" t="str">
        <x:f>IF(C8564&lt;&gt;"",C8564,IF(D8564=0,"no signed outgoing testnet activity",IF(F8564="recommend","diverse and persistent testnet activity",IF(F8564="likely_bot","multiple automation signals","insufficient longevity or one automation signal"))))</x:f>
        <x:v>no signed outgoing testnet activity</x:v>
      </x:c>
    </x:row>
    <x:row r="8565">
      <x:c r="A8565" s="31" t="n">
        <x:v>8564</x:v>
      </x:c>
      <x:c r="B8565" s="45" t="str">
        <x:v>addr:0xb0f5dfb1cd21f98fc8da7e00d65ff1f51fa8ec8e</x:v>
      </x:c>
      <x:c r="C8565" s="31" t="str"/>
      <x:c r="D8565" s="31" t="n">
        <x:v>0</x:v>
      </x:c>
      <x:c r="E8565" s="31" t="str">
        <x:v>no</x:v>
      </x:c>
      <x:c r="F8565" s="31" t="str">
        <x:f>IF(C8565&lt;&gt;"","exclude_synthetic",IF(D8565=0,"exclude_no_activity",IFERROR(VLOOKUP(LOWER(B8565),'Active analysis'!$A$2:$V$58,22,FALSE),"review")))</x:f>
        <x:v>exclude_no_activity</x:v>
      </x:c>
      <x:c r="G8565" s="31" t="n">
        <x:f>IFERROR(VLOOKUP(LOWER(B8565),'Active analysis'!$A$2:$V$58,21,FALSE),0)</x:f>
        <x:v>0</x:v>
      </x:c>
      <x:c r="H8565" s="31" t="str">
        <x:v>not_scanned_rate_limit</x:v>
      </x:c>
      <x:c r="I8565" s="31"/>
      <x:c r="J8565" s="31" t="str">
        <x:f>IF(C8565&lt;&gt;"",C8565,IF(D8565=0,"no signed outgoing testnet activity",IF(F8565="recommend","diverse and persistent testnet activity",IF(F8565="likely_bot","multiple automation signals","insufficient longevity or one automation signal"))))</x:f>
        <x:v>no signed outgoing testnet activity</x:v>
      </x:c>
    </x:row>
    <x:row r="8566">
      <x:c r="A8566" s="31" t="n">
        <x:v>8565</x:v>
      </x:c>
      <x:c r="B8566" s="45" t="str">
        <x:v>addr:0xb0F965D5ef348A279Eec5A07278102090457b52e</x:v>
      </x:c>
      <x:c r="C8566" s="31" t="str"/>
      <x:c r="D8566" s="31" t="n">
        <x:v>0</x:v>
      </x:c>
      <x:c r="E8566" s="31" t="str">
        <x:v>no</x:v>
      </x:c>
      <x:c r="F8566" s="31" t="str">
        <x:f>IF(C8566&lt;&gt;"","exclude_synthetic",IF(D8566=0,"exclude_no_activity",IFERROR(VLOOKUP(LOWER(B8566),'Active analysis'!$A$2:$V$58,22,FALSE),"review")))</x:f>
        <x:v>exclude_no_activity</x:v>
      </x:c>
      <x:c r="G8566" s="31" t="n">
        <x:f>IFERROR(VLOOKUP(LOWER(B8566),'Active analysis'!$A$2:$V$58,21,FALSE),0)</x:f>
        <x:v>0</x:v>
      </x:c>
      <x:c r="H8566" s="31" t="str">
        <x:v>not_scanned_rate_limit</x:v>
      </x:c>
      <x:c r="I8566" s="31"/>
      <x:c r="J8566" s="31" t="str">
        <x:f>IF(C8566&lt;&gt;"",C8566,IF(D8566=0,"no signed outgoing testnet activity",IF(F8566="recommend","diverse and persistent testnet activity",IF(F8566="likely_bot","multiple automation signals","insufficient longevity or one automation signal"))))</x:f>
        <x:v>no signed outgoing testnet activity</x:v>
      </x:c>
    </x:row>
    <x:row r="8567">
      <x:c r="A8567" s="31" t="n">
        <x:v>8566</x:v>
      </x:c>
      <x:c r="B8567" s="45" t="str">
        <x:v>addr:0xb0Fb2500ba1BbccA50f99cD9E102F5f774D9ecB6</x:v>
      </x:c>
      <x:c r="C8567" s="31" t="str"/>
      <x:c r="D8567" s="31" t="n">
        <x:v>0</x:v>
      </x:c>
      <x:c r="E8567" s="31" t="str">
        <x:v>no</x:v>
      </x:c>
      <x:c r="F8567" s="31" t="str">
        <x:f>IF(C8567&lt;&gt;"","exclude_synthetic",IF(D8567=0,"exclude_no_activity",IFERROR(VLOOKUP(LOWER(B8567),'Active analysis'!$A$2:$V$58,22,FALSE),"review")))</x:f>
        <x:v>exclude_no_activity</x:v>
      </x:c>
      <x:c r="G8567" s="31" t="n">
        <x:f>IFERROR(VLOOKUP(LOWER(B8567),'Active analysis'!$A$2:$V$58,21,FALSE),0)</x:f>
        <x:v>0</x:v>
      </x:c>
      <x:c r="H8567" s="31" t="str">
        <x:v>not_scanned_rate_limit</x:v>
      </x:c>
      <x:c r="I8567" s="31"/>
      <x:c r="J8567" s="31" t="str">
        <x:f>IF(C8567&lt;&gt;"",C8567,IF(D8567=0,"no signed outgoing testnet activity",IF(F8567="recommend","diverse and persistent testnet activity",IF(F8567="likely_bot","multiple automation signals","insufficient longevity or one automation signal"))))</x:f>
        <x:v>no signed outgoing testnet activity</x:v>
      </x:c>
    </x:row>
    <x:row r="8568">
      <x:c r="A8568" s="31" t="n">
        <x:v>8567</x:v>
      </x:c>
      <x:c r="B8568" s="45" t="str">
        <x:v>addr:0xb0fb968623fb7c629a07b881aE880986F6988A9D</x:v>
      </x:c>
      <x:c r="C8568" s="31" t="str"/>
      <x:c r="D8568" s="31" t="n">
        <x:v>0</x:v>
      </x:c>
      <x:c r="E8568" s="31" t="str">
        <x:v>no</x:v>
      </x:c>
      <x:c r="F8568" s="31" t="str">
        <x:f>IF(C8568&lt;&gt;"","exclude_synthetic",IF(D8568=0,"exclude_no_activity",IFERROR(VLOOKUP(LOWER(B8568),'Active analysis'!$A$2:$V$58,22,FALSE),"review")))</x:f>
        <x:v>exclude_no_activity</x:v>
      </x:c>
      <x:c r="G8568" s="31" t="n">
        <x:f>IFERROR(VLOOKUP(LOWER(B8568),'Active analysis'!$A$2:$V$58,21,FALSE),0)</x:f>
        <x:v>0</x:v>
      </x:c>
      <x:c r="H8568" s="31" t="str">
        <x:v>not_scanned_rate_limit</x:v>
      </x:c>
      <x:c r="I8568" s="31"/>
      <x:c r="J8568" s="31" t="str">
        <x:f>IF(C8568&lt;&gt;"",C8568,IF(D8568=0,"no signed outgoing testnet activity",IF(F8568="recommend","diverse and persistent testnet activity",IF(F8568="likely_bot","multiple automation signals","insufficient longevity or one automation signal"))))</x:f>
        <x:v>no signed outgoing testnet activity</x:v>
      </x:c>
    </x:row>
    <x:row r="8569">
      <x:c r="A8569" s="31" t="n">
        <x:v>8568</x:v>
      </x:c>
      <x:c r="B8569" s="45" t="str">
        <x:v>addr:0xb0fc9f2013695f9f525fb0d45a29c5cd7c3e50e9</x:v>
      </x:c>
      <x:c r="C8569" s="31" t="str"/>
      <x:c r="D8569" s="31" t="n">
        <x:v>0</x:v>
      </x:c>
      <x:c r="E8569" s="31" t="str">
        <x:v>no</x:v>
      </x:c>
      <x:c r="F8569" s="31" t="str">
        <x:f>IF(C8569&lt;&gt;"","exclude_synthetic",IF(D8569=0,"exclude_no_activity",IFERROR(VLOOKUP(LOWER(B8569),'Active analysis'!$A$2:$V$58,22,FALSE),"review")))</x:f>
        <x:v>exclude_no_activity</x:v>
      </x:c>
      <x:c r="G8569" s="31" t="n">
        <x:f>IFERROR(VLOOKUP(LOWER(B8569),'Active analysis'!$A$2:$V$58,21,FALSE),0)</x:f>
        <x:v>0</x:v>
      </x:c>
      <x:c r="H8569" s="31" t="str">
        <x:v>not_scanned_rate_limit</x:v>
      </x:c>
      <x:c r="I8569" s="31"/>
      <x:c r="J8569" s="31" t="str">
        <x:f>IF(C8569&lt;&gt;"",C8569,IF(D8569=0,"no signed outgoing testnet activity",IF(F8569="recommend","diverse and persistent testnet activity",IF(F8569="likely_bot","multiple automation signals","insufficient longevity or one automation signal"))))</x:f>
        <x:v>no signed outgoing testnet activity</x:v>
      </x:c>
    </x:row>
    <x:row r="8570">
      <x:c r="A8570" s="31" t="n">
        <x:v>8569</x:v>
      </x:c>
      <x:c r="B8570" s="45" t="str">
        <x:v>addr:0xb1059da8327718704086e372320185b970b3fafd</x:v>
      </x:c>
      <x:c r="C8570" s="31" t="str"/>
      <x:c r="D8570" s="31" t="n">
        <x:v>0</x:v>
      </x:c>
      <x:c r="E8570" s="31" t="str">
        <x:v>no</x:v>
      </x:c>
      <x:c r="F8570" s="31" t="str">
        <x:f>IF(C8570&lt;&gt;"","exclude_synthetic",IF(D8570=0,"exclude_no_activity",IFERROR(VLOOKUP(LOWER(B8570),'Active analysis'!$A$2:$V$58,22,FALSE),"review")))</x:f>
        <x:v>exclude_no_activity</x:v>
      </x:c>
      <x:c r="G8570" s="31" t="n">
        <x:f>IFERROR(VLOOKUP(LOWER(B8570),'Active analysis'!$A$2:$V$58,21,FALSE),0)</x:f>
        <x:v>0</x:v>
      </x:c>
      <x:c r="H8570" s="31" t="str">
        <x:v>not_scanned_rate_limit</x:v>
      </x:c>
      <x:c r="I8570" s="31"/>
      <x:c r="J8570" s="31" t="str">
        <x:f>IF(C8570&lt;&gt;"",C8570,IF(D8570=0,"no signed outgoing testnet activity",IF(F8570="recommend","diverse and persistent testnet activity",IF(F8570="likely_bot","multiple automation signals","insufficient longevity or one automation signal"))))</x:f>
        <x:v>no signed outgoing testnet activity</x:v>
      </x:c>
    </x:row>
    <x:row r="8571">
      <x:c r="A8571" s="31" t="n">
        <x:v>8570</x:v>
      </x:c>
      <x:c r="B8571" s="45" t="str">
        <x:v>addr:0xB1168e41B7Ee21020768c0A390e8094eE2713Fc6</x:v>
      </x:c>
      <x:c r="C8571" s="31" t="str"/>
      <x:c r="D8571" s="31" t="n">
        <x:v>0</x:v>
      </x:c>
      <x:c r="E8571" s="31" t="str">
        <x:v>no</x:v>
      </x:c>
      <x:c r="F8571" s="31" t="str">
        <x:f>IF(C8571&lt;&gt;"","exclude_synthetic",IF(D8571=0,"exclude_no_activity",IFERROR(VLOOKUP(LOWER(B8571),'Active analysis'!$A$2:$V$58,22,FALSE),"review")))</x:f>
        <x:v>exclude_no_activity</x:v>
      </x:c>
      <x:c r="G8571" s="31" t="n">
        <x:f>IFERROR(VLOOKUP(LOWER(B8571),'Active analysis'!$A$2:$V$58,21,FALSE),0)</x:f>
        <x:v>0</x:v>
      </x:c>
      <x:c r="H8571" s="31" t="str">
        <x:v>not_scanned_rate_limit</x:v>
      </x:c>
      <x:c r="I8571" s="31"/>
      <x:c r="J8571" s="31" t="str">
        <x:f>IF(C8571&lt;&gt;"",C8571,IF(D8571=0,"no signed outgoing testnet activity",IF(F8571="recommend","diverse and persistent testnet activity",IF(F8571="likely_bot","multiple automation signals","insufficient longevity or one automation signal"))))</x:f>
        <x:v>no signed outgoing testnet activity</x:v>
      </x:c>
    </x:row>
    <x:row r="8572">
      <x:c r="A8572" s="31" t="n">
        <x:v>8571</x:v>
      </x:c>
      <x:c r="B8572" s="45" t="str">
        <x:v>addr:0xb118EA120a75Eb0EE198A4e34F606CDE0dA61d13</x:v>
      </x:c>
      <x:c r="C8572" s="31" t="str"/>
      <x:c r="D8572" s="31" t="n">
        <x:v>0</x:v>
      </x:c>
      <x:c r="E8572" s="31" t="str">
        <x:v>no</x:v>
      </x:c>
      <x:c r="F8572" s="31" t="str">
        <x:f>IF(C8572&lt;&gt;"","exclude_synthetic",IF(D8572=0,"exclude_no_activity",IFERROR(VLOOKUP(LOWER(B8572),'Active analysis'!$A$2:$V$58,22,FALSE),"review")))</x:f>
        <x:v>exclude_no_activity</x:v>
      </x:c>
      <x:c r="G8572" s="31" t="n">
        <x:f>IFERROR(VLOOKUP(LOWER(B8572),'Active analysis'!$A$2:$V$58,21,FALSE),0)</x:f>
        <x:v>0</x:v>
      </x:c>
      <x:c r="H8572" s="31" t="str">
        <x:v>not_scanned_rate_limit</x:v>
      </x:c>
      <x:c r="I8572" s="31"/>
      <x:c r="J8572" s="31" t="str">
        <x:f>IF(C8572&lt;&gt;"",C8572,IF(D8572=0,"no signed outgoing testnet activity",IF(F8572="recommend","diverse and persistent testnet activity",IF(F8572="likely_bot","multiple automation signals","insufficient longevity or one automation signal"))))</x:f>
        <x:v>no signed outgoing testnet activity</x:v>
      </x:c>
    </x:row>
    <x:row r="8573">
      <x:c r="A8573" s="31" t="n">
        <x:v>8572</x:v>
      </x:c>
      <x:c r="B8573" s="45" t="str">
        <x:v>addr:0xb118f7cbdf1fbabab76e4239cbbf2db1b7651ef2</x:v>
      </x:c>
      <x:c r="C8573" s="31" t="str"/>
      <x:c r="D8573" s="31" t="n">
        <x:v>0</x:v>
      </x:c>
      <x:c r="E8573" s="31" t="str">
        <x:v>no</x:v>
      </x:c>
      <x:c r="F8573" s="31" t="str">
        <x:f>IF(C8573&lt;&gt;"","exclude_synthetic",IF(D8573=0,"exclude_no_activity",IFERROR(VLOOKUP(LOWER(B8573),'Active analysis'!$A$2:$V$58,22,FALSE),"review")))</x:f>
        <x:v>exclude_no_activity</x:v>
      </x:c>
      <x:c r="G8573" s="31" t="n">
        <x:f>IFERROR(VLOOKUP(LOWER(B8573),'Active analysis'!$A$2:$V$58,21,FALSE),0)</x:f>
        <x:v>0</x:v>
      </x:c>
      <x:c r="H8573" s="31" t="str">
        <x:v>not_scanned_rate_limit</x:v>
      </x:c>
      <x:c r="I8573" s="31"/>
      <x:c r="J8573" s="31" t="str">
        <x:f>IF(C8573&lt;&gt;"",C8573,IF(D8573=0,"no signed outgoing testnet activity",IF(F8573="recommend","diverse and persistent testnet activity",IF(F8573="likely_bot","multiple automation signals","insufficient longevity or one automation signal"))))</x:f>
        <x:v>no signed outgoing testnet activity</x:v>
      </x:c>
    </x:row>
    <x:row r="8574">
      <x:c r="A8574" s="31" t="n">
        <x:v>8573</x:v>
      </x:c>
      <x:c r="B8574" s="45" t="str">
        <x:v>addr:0xb11cf8aef11f8c2447dc403fbc3f2fbf6da53f2b</x:v>
      </x:c>
      <x:c r="C8574" s="31" t="str"/>
      <x:c r="D8574" s="31" t="n">
        <x:v>0</x:v>
      </x:c>
      <x:c r="E8574" s="31" t="str">
        <x:v>no</x:v>
      </x:c>
      <x:c r="F8574" s="31" t="str">
        <x:f>IF(C8574&lt;&gt;"","exclude_synthetic",IF(D8574=0,"exclude_no_activity",IFERROR(VLOOKUP(LOWER(B8574),'Active analysis'!$A$2:$V$58,22,FALSE),"review")))</x:f>
        <x:v>exclude_no_activity</x:v>
      </x:c>
      <x:c r="G8574" s="31" t="n">
        <x:f>IFERROR(VLOOKUP(LOWER(B8574),'Active analysis'!$A$2:$V$58,21,FALSE),0)</x:f>
        <x:v>0</x:v>
      </x:c>
      <x:c r="H8574" s="31" t="str">
        <x:v>not_scanned_rate_limit</x:v>
      </x:c>
      <x:c r="I8574" s="31"/>
      <x:c r="J8574" s="31" t="str">
        <x:f>IF(C8574&lt;&gt;"",C8574,IF(D8574=0,"no signed outgoing testnet activity",IF(F8574="recommend","diverse and persistent testnet activity",IF(F8574="likely_bot","multiple automation signals","insufficient longevity or one automation signal"))))</x:f>
        <x:v>no signed outgoing testnet activity</x:v>
      </x:c>
    </x:row>
    <x:row r="8575">
      <x:c r="A8575" s="31" t="n">
        <x:v>8574</x:v>
      </x:c>
      <x:c r="B8575" s="45" t="str">
        <x:v>addr:0xB11e9194C36703341C93595914424B9Dd07b3739</x:v>
      </x:c>
      <x:c r="C8575" s="31" t="str"/>
      <x:c r="D8575" s="31" t="n">
        <x:v>0</x:v>
      </x:c>
      <x:c r="E8575" s="31" t="str">
        <x:v>no</x:v>
      </x:c>
      <x:c r="F8575" s="31" t="str">
        <x:f>IF(C8575&lt;&gt;"","exclude_synthetic",IF(D8575=0,"exclude_no_activity",IFERROR(VLOOKUP(LOWER(B8575),'Active analysis'!$A$2:$V$58,22,FALSE),"review")))</x:f>
        <x:v>exclude_no_activity</x:v>
      </x:c>
      <x:c r="G8575" s="31" t="n">
        <x:f>IFERROR(VLOOKUP(LOWER(B8575),'Active analysis'!$A$2:$V$58,21,FALSE),0)</x:f>
        <x:v>0</x:v>
      </x:c>
      <x:c r="H8575" s="31" t="str">
        <x:v>not_scanned_rate_limit</x:v>
      </x:c>
      <x:c r="I8575" s="31"/>
      <x:c r="J8575" s="31" t="str">
        <x:f>IF(C8575&lt;&gt;"",C8575,IF(D8575=0,"no signed outgoing testnet activity",IF(F8575="recommend","diverse and persistent testnet activity",IF(F8575="likely_bot","multiple automation signals","insufficient longevity or one automation signal"))))</x:f>
        <x:v>no signed outgoing testnet activity</x:v>
      </x:c>
    </x:row>
    <x:row r="8576">
      <x:c r="A8576" s="31" t="n">
        <x:v>8575</x:v>
      </x:c>
      <x:c r="B8576" s="45" t="str">
        <x:v>addr:0xb11eb9582c378e54c0af31e9519d746675ea0f67</x:v>
      </x:c>
      <x:c r="C8576" s="31" t="str"/>
      <x:c r="D8576" s="31" t="n">
        <x:v>0</x:v>
      </x:c>
      <x:c r="E8576" s="31" t="str">
        <x:v>no</x:v>
      </x:c>
      <x:c r="F8576" s="31" t="str">
        <x:f>IF(C8576&lt;&gt;"","exclude_synthetic",IF(D8576=0,"exclude_no_activity",IFERROR(VLOOKUP(LOWER(B8576),'Active analysis'!$A$2:$V$58,22,FALSE),"review")))</x:f>
        <x:v>exclude_no_activity</x:v>
      </x:c>
      <x:c r="G8576" s="31" t="n">
        <x:f>IFERROR(VLOOKUP(LOWER(B8576),'Active analysis'!$A$2:$V$58,21,FALSE),0)</x:f>
        <x:v>0</x:v>
      </x:c>
      <x:c r="H8576" s="31" t="str">
        <x:v>not_scanned_rate_limit</x:v>
      </x:c>
      <x:c r="I8576" s="31"/>
      <x:c r="J8576" s="31" t="str">
        <x:f>IF(C8576&lt;&gt;"",C8576,IF(D8576=0,"no signed outgoing testnet activity",IF(F8576="recommend","diverse and persistent testnet activity",IF(F8576="likely_bot","multiple automation signals","insufficient longevity or one automation signal"))))</x:f>
        <x:v>no signed outgoing testnet activity</x:v>
      </x:c>
    </x:row>
    <x:row r="8577">
      <x:c r="A8577" s="31" t="n">
        <x:v>8576</x:v>
      </x:c>
      <x:c r="B8577" s="45" t="str">
        <x:v>addr:0xb11f386087a012e8c96808ed445dc3c709e6baef</x:v>
      </x:c>
      <x:c r="C8577" s="31" t="str"/>
      <x:c r="D8577" s="31" t="n">
        <x:v>0</x:v>
      </x:c>
      <x:c r="E8577" s="31" t="str">
        <x:v>no</x:v>
      </x:c>
      <x:c r="F8577" s="31" t="str">
        <x:f>IF(C8577&lt;&gt;"","exclude_synthetic",IF(D8577=0,"exclude_no_activity",IFERROR(VLOOKUP(LOWER(B8577),'Active analysis'!$A$2:$V$58,22,FALSE),"review")))</x:f>
        <x:v>exclude_no_activity</x:v>
      </x:c>
      <x:c r="G8577" s="31" t="n">
        <x:f>IFERROR(VLOOKUP(LOWER(B8577),'Active analysis'!$A$2:$V$58,21,FALSE),0)</x:f>
        <x:v>0</x:v>
      </x:c>
      <x:c r="H8577" s="31" t="str">
        <x:v>not_scanned_rate_limit</x:v>
      </x:c>
      <x:c r="I8577" s="31"/>
      <x:c r="J8577" s="31" t="str">
        <x:f>IF(C8577&lt;&gt;"",C8577,IF(D8577=0,"no signed outgoing testnet activity",IF(F8577="recommend","diverse and persistent testnet activity",IF(F8577="likely_bot","multiple automation signals","insufficient longevity or one automation signal"))))</x:f>
        <x:v>no signed outgoing testnet activity</x:v>
      </x:c>
    </x:row>
    <x:row r="8578">
      <x:c r="A8578" s="31" t="n">
        <x:v>8577</x:v>
      </x:c>
      <x:c r="B8578" s="45" t="str">
        <x:v>addr:0xb12752af776c37a7ea836c5fa38d77d1174ff94c</x:v>
      </x:c>
      <x:c r="C8578" s="31" t="str"/>
      <x:c r="D8578" s="31" t="n">
        <x:v>0</x:v>
      </x:c>
      <x:c r="E8578" s="31" t="str">
        <x:v>no</x:v>
      </x:c>
      <x:c r="F8578" s="31" t="str">
        <x:f>IF(C8578&lt;&gt;"","exclude_synthetic",IF(D8578=0,"exclude_no_activity",IFERROR(VLOOKUP(LOWER(B8578),'Active analysis'!$A$2:$V$58,22,FALSE),"review")))</x:f>
        <x:v>exclude_no_activity</x:v>
      </x:c>
      <x:c r="G8578" s="31" t="n">
        <x:f>IFERROR(VLOOKUP(LOWER(B8578),'Active analysis'!$A$2:$V$58,21,FALSE),0)</x:f>
        <x:v>0</x:v>
      </x:c>
      <x:c r="H8578" s="31" t="str">
        <x:v>not_scanned_rate_limit</x:v>
      </x:c>
      <x:c r="I8578" s="31"/>
      <x:c r="J8578" s="31" t="str">
        <x:f>IF(C8578&lt;&gt;"",C8578,IF(D8578=0,"no signed outgoing testnet activity",IF(F8578="recommend","diverse and persistent testnet activity",IF(F8578="likely_bot","multiple automation signals","insufficient longevity or one automation signal"))))</x:f>
        <x:v>no signed outgoing testnet activity</x:v>
      </x:c>
    </x:row>
    <x:row r="8579">
      <x:c r="A8579" s="31" t="n">
        <x:v>8578</x:v>
      </x:c>
      <x:c r="B8579" s="45" t="str">
        <x:v>addr:0xb12eBbeE76Df5F8f6E248F353c5b4a71403ae15f</x:v>
      </x:c>
      <x:c r="C8579" s="31" t="str"/>
      <x:c r="D8579" s="31" t="n">
        <x:v>0</x:v>
      </x:c>
      <x:c r="E8579" s="31" t="str">
        <x:v>no</x:v>
      </x:c>
      <x:c r="F8579" s="31" t="str">
        <x:f>IF(C8579&lt;&gt;"","exclude_synthetic",IF(D8579=0,"exclude_no_activity",IFERROR(VLOOKUP(LOWER(B8579),'Active analysis'!$A$2:$V$58,22,FALSE),"review")))</x:f>
        <x:v>exclude_no_activity</x:v>
      </x:c>
      <x:c r="G8579" s="31" t="n">
        <x:f>IFERROR(VLOOKUP(LOWER(B8579),'Active analysis'!$A$2:$V$58,21,FALSE),0)</x:f>
        <x:v>0</x:v>
      </x:c>
      <x:c r="H8579" s="31" t="str">
        <x:v>not_scanned_rate_limit</x:v>
      </x:c>
      <x:c r="I8579" s="31"/>
      <x:c r="J8579" s="31" t="str">
        <x:f>IF(C8579&lt;&gt;"",C8579,IF(D8579=0,"no signed outgoing testnet activity",IF(F8579="recommend","diverse and persistent testnet activity",IF(F8579="likely_bot","multiple automation signals","insufficient longevity or one automation signal"))))</x:f>
        <x:v>no signed outgoing testnet activity</x:v>
      </x:c>
    </x:row>
    <x:row r="8580">
      <x:c r="A8580" s="31" t="n">
        <x:v>8579</x:v>
      </x:c>
      <x:c r="B8580" s="45" t="str">
        <x:v>addr:0xb136BB9C777Cce8531495498Adca774c76517A63</x:v>
      </x:c>
      <x:c r="C8580" s="31" t="str"/>
      <x:c r="D8580" s="31" t="n">
        <x:v>0</x:v>
      </x:c>
      <x:c r="E8580" s="31" t="str">
        <x:v>no</x:v>
      </x:c>
      <x:c r="F8580" s="31" t="str">
        <x:f>IF(C8580&lt;&gt;"","exclude_synthetic",IF(D8580=0,"exclude_no_activity",IFERROR(VLOOKUP(LOWER(B8580),'Active analysis'!$A$2:$V$58,22,FALSE),"review")))</x:f>
        <x:v>exclude_no_activity</x:v>
      </x:c>
      <x:c r="G8580" s="31" t="n">
        <x:f>IFERROR(VLOOKUP(LOWER(B8580),'Active analysis'!$A$2:$V$58,21,FALSE),0)</x:f>
        <x:v>0</x:v>
      </x:c>
      <x:c r="H8580" s="31" t="str">
        <x:v>not_scanned_rate_limit</x:v>
      </x:c>
      <x:c r="I8580" s="31"/>
      <x:c r="J8580" s="31" t="str">
        <x:f>IF(C8580&lt;&gt;"",C8580,IF(D8580=0,"no signed outgoing testnet activity",IF(F8580="recommend","diverse and persistent testnet activity",IF(F8580="likely_bot","multiple automation signals","insufficient longevity or one automation signal"))))</x:f>
        <x:v>no signed outgoing testnet activity</x:v>
      </x:c>
    </x:row>
    <x:row r="8581">
      <x:c r="A8581" s="31" t="n">
        <x:v>8580</x:v>
      </x:c>
      <x:c r="B8581" s="45" t="str">
        <x:v>addr:0xb13ed23b4f10835ffdb54ae754aa6eea394eb3dd</x:v>
      </x:c>
      <x:c r="C8581" s="31" t="str"/>
      <x:c r="D8581" s="31" t="n">
        <x:v>0</x:v>
      </x:c>
      <x:c r="E8581" s="31" t="str">
        <x:v>no</x:v>
      </x:c>
      <x:c r="F8581" s="31" t="str">
        <x:f>IF(C8581&lt;&gt;"","exclude_synthetic",IF(D8581=0,"exclude_no_activity",IFERROR(VLOOKUP(LOWER(B8581),'Active analysis'!$A$2:$V$58,22,FALSE),"review")))</x:f>
        <x:v>exclude_no_activity</x:v>
      </x:c>
      <x:c r="G8581" s="31" t="n">
        <x:f>IFERROR(VLOOKUP(LOWER(B8581),'Active analysis'!$A$2:$V$58,21,FALSE),0)</x:f>
        <x:v>0</x:v>
      </x:c>
      <x:c r="H8581" s="31" t="str">
        <x:v>not_scanned_rate_limit</x:v>
      </x:c>
      <x:c r="I8581" s="31"/>
      <x:c r="J8581" s="31" t="str">
        <x:f>IF(C8581&lt;&gt;"",C8581,IF(D8581=0,"no signed outgoing testnet activity",IF(F8581="recommend","diverse and persistent testnet activity",IF(F8581="likely_bot","multiple automation signals","insufficient longevity or one automation signal"))))</x:f>
        <x:v>no signed outgoing testnet activity</x:v>
      </x:c>
    </x:row>
    <x:row r="8582">
      <x:c r="A8582" s="31" t="n">
        <x:v>8581</x:v>
      </x:c>
      <x:c r="B8582" s="45" t="str">
        <x:v>addr:0xb1455A054d0F05792F833A44837D5d543BFa6484</x:v>
      </x:c>
      <x:c r="C8582" s="31" t="str"/>
      <x:c r="D8582" s="31" t="n">
        <x:v>0</x:v>
      </x:c>
      <x:c r="E8582" s="31" t="str">
        <x:v>no</x:v>
      </x:c>
      <x:c r="F8582" s="31" t="str">
        <x:f>IF(C8582&lt;&gt;"","exclude_synthetic",IF(D8582=0,"exclude_no_activity",IFERROR(VLOOKUP(LOWER(B8582),'Active analysis'!$A$2:$V$58,22,FALSE),"review")))</x:f>
        <x:v>exclude_no_activity</x:v>
      </x:c>
      <x:c r="G8582" s="31" t="n">
        <x:f>IFERROR(VLOOKUP(LOWER(B8582),'Active analysis'!$A$2:$V$58,21,FALSE),0)</x:f>
        <x:v>0</x:v>
      </x:c>
      <x:c r="H8582" s="31" t="str">
        <x:v>not_scanned_rate_limit</x:v>
      </x:c>
      <x:c r="I8582" s="31"/>
      <x:c r="J8582" s="31" t="str">
        <x:f>IF(C8582&lt;&gt;"",C8582,IF(D8582=0,"no signed outgoing testnet activity",IF(F8582="recommend","diverse and persistent testnet activity",IF(F8582="likely_bot","multiple automation signals","insufficient longevity or one automation signal"))))</x:f>
        <x:v>no signed outgoing testnet activity</x:v>
      </x:c>
    </x:row>
    <x:row r="8583">
      <x:c r="A8583" s="31" t="n">
        <x:v>8582</x:v>
      </x:c>
      <x:c r="B8583" s="45" t="str">
        <x:v>addr:0xb152FFd2AC18EdaA5dC6A5c1aE856ec17378E9cd</x:v>
      </x:c>
      <x:c r="C8583" s="31" t="str"/>
      <x:c r="D8583" s="31" t="n">
        <x:v>0</x:v>
      </x:c>
      <x:c r="E8583" s="31" t="str">
        <x:v>no</x:v>
      </x:c>
      <x:c r="F8583" s="31" t="str">
        <x:f>IF(C8583&lt;&gt;"","exclude_synthetic",IF(D8583=0,"exclude_no_activity",IFERROR(VLOOKUP(LOWER(B8583),'Active analysis'!$A$2:$V$58,22,FALSE),"review")))</x:f>
        <x:v>exclude_no_activity</x:v>
      </x:c>
      <x:c r="G8583" s="31" t="n">
        <x:f>IFERROR(VLOOKUP(LOWER(B8583),'Active analysis'!$A$2:$V$58,21,FALSE),0)</x:f>
        <x:v>0</x:v>
      </x:c>
      <x:c r="H8583" s="31" t="str">
        <x:v>not_scanned_rate_limit</x:v>
      </x:c>
      <x:c r="I8583" s="31"/>
      <x:c r="J8583" s="31" t="str">
        <x:f>IF(C8583&lt;&gt;"",C8583,IF(D8583=0,"no signed outgoing testnet activity",IF(F8583="recommend","diverse and persistent testnet activity",IF(F8583="likely_bot","multiple automation signals","insufficient longevity or one automation signal"))))</x:f>
        <x:v>no signed outgoing testnet activity</x:v>
      </x:c>
    </x:row>
    <x:row r="8584">
      <x:c r="A8584" s="31" t="n">
        <x:v>8583</x:v>
      </x:c>
      <x:c r="B8584" s="45" t="str">
        <x:v>addr:0xb15629ef761fc2ad38407f1549ff804aff9fd3dd</x:v>
      </x:c>
      <x:c r="C8584" s="31" t="str"/>
      <x:c r="D8584" s="31" t="n">
        <x:v>0</x:v>
      </x:c>
      <x:c r="E8584" s="31" t="str">
        <x:v>no</x:v>
      </x:c>
      <x:c r="F8584" s="31" t="str">
        <x:f>IF(C8584&lt;&gt;"","exclude_synthetic",IF(D8584=0,"exclude_no_activity",IFERROR(VLOOKUP(LOWER(B8584),'Active analysis'!$A$2:$V$58,22,FALSE),"review")))</x:f>
        <x:v>exclude_no_activity</x:v>
      </x:c>
      <x:c r="G8584" s="31" t="n">
        <x:f>IFERROR(VLOOKUP(LOWER(B8584),'Active analysis'!$A$2:$V$58,21,FALSE),0)</x:f>
        <x:v>0</x:v>
      </x:c>
      <x:c r="H8584" s="31" t="str">
        <x:v>not_scanned_rate_limit</x:v>
      </x:c>
      <x:c r="I8584" s="31"/>
      <x:c r="J8584" s="31" t="str">
        <x:f>IF(C8584&lt;&gt;"",C8584,IF(D8584=0,"no signed outgoing testnet activity",IF(F8584="recommend","diverse and persistent testnet activity",IF(F8584="likely_bot","multiple automation signals","insufficient longevity or one automation signal"))))</x:f>
        <x:v>no signed outgoing testnet activity</x:v>
      </x:c>
    </x:row>
    <x:row r="8585">
      <x:c r="A8585" s="31" t="n">
        <x:v>8584</x:v>
      </x:c>
      <x:c r="B8585" s="45" t="str">
        <x:v>addr:0xb15CBa44738F34194590b01D4AF87cC4ddc6Bb39</x:v>
      </x:c>
      <x:c r="C8585" s="31" t="str"/>
      <x:c r="D8585" s="31" t="n">
        <x:v>0</x:v>
      </x:c>
      <x:c r="E8585" s="31" t="str">
        <x:v>no</x:v>
      </x:c>
      <x:c r="F8585" s="31" t="str">
        <x:f>IF(C8585&lt;&gt;"","exclude_synthetic",IF(D8585=0,"exclude_no_activity",IFERROR(VLOOKUP(LOWER(B8585),'Active analysis'!$A$2:$V$58,22,FALSE),"review")))</x:f>
        <x:v>exclude_no_activity</x:v>
      </x:c>
      <x:c r="G8585" s="31" t="n">
        <x:f>IFERROR(VLOOKUP(LOWER(B8585),'Active analysis'!$A$2:$V$58,21,FALSE),0)</x:f>
        <x:v>0</x:v>
      </x:c>
      <x:c r="H8585" s="31" t="str">
        <x:v>not_scanned_rate_limit</x:v>
      </x:c>
      <x:c r="I8585" s="31"/>
      <x:c r="J8585" s="31" t="str">
        <x:f>IF(C8585&lt;&gt;"",C8585,IF(D8585=0,"no signed outgoing testnet activity",IF(F8585="recommend","diverse and persistent testnet activity",IF(F8585="likely_bot","multiple automation signals","insufficient longevity or one automation signal"))))</x:f>
        <x:v>no signed outgoing testnet activity</x:v>
      </x:c>
    </x:row>
    <x:row r="8586">
      <x:c r="A8586" s="31" t="n">
        <x:v>8585</x:v>
      </x:c>
      <x:c r="B8586" s="45" t="str">
        <x:v>addr:0xb15eA35101Acf9f7c0EeE21DA00C9FB09d293aED</x:v>
      </x:c>
      <x:c r="C8586" s="31" t="str"/>
      <x:c r="D8586" s="31" t="n">
        <x:v>0</x:v>
      </x:c>
      <x:c r="E8586" s="31" t="str">
        <x:v>no</x:v>
      </x:c>
      <x:c r="F8586" s="31" t="str">
        <x:f>IF(C8586&lt;&gt;"","exclude_synthetic",IF(D8586=0,"exclude_no_activity",IFERROR(VLOOKUP(LOWER(B8586),'Active analysis'!$A$2:$V$58,22,FALSE),"review")))</x:f>
        <x:v>exclude_no_activity</x:v>
      </x:c>
      <x:c r="G8586" s="31" t="n">
        <x:f>IFERROR(VLOOKUP(LOWER(B8586),'Active analysis'!$A$2:$V$58,21,FALSE),0)</x:f>
        <x:v>0</x:v>
      </x:c>
      <x:c r="H8586" s="31" t="str">
        <x:v>not_scanned_rate_limit</x:v>
      </x:c>
      <x:c r="I8586" s="31"/>
      <x:c r="J8586" s="31" t="str">
        <x:f>IF(C8586&lt;&gt;"",C8586,IF(D8586=0,"no signed outgoing testnet activity",IF(F8586="recommend","diverse and persistent testnet activity",IF(F8586="likely_bot","multiple automation signals","insufficient longevity or one automation signal"))))</x:f>
        <x:v>no signed outgoing testnet activity</x:v>
      </x:c>
    </x:row>
    <x:row r="8587">
      <x:c r="A8587" s="31" t="n">
        <x:v>8586</x:v>
      </x:c>
      <x:c r="B8587" s="45" t="str">
        <x:v>addr:0xb16045a2caf9fff46b30a66b5517a85838450095</x:v>
      </x:c>
      <x:c r="C8587" s="31" t="str"/>
      <x:c r="D8587" s="31" t="n">
        <x:v>0</x:v>
      </x:c>
      <x:c r="E8587" s="31" t="str">
        <x:v>no</x:v>
      </x:c>
      <x:c r="F8587" s="31" t="str">
        <x:f>IF(C8587&lt;&gt;"","exclude_synthetic",IF(D8587=0,"exclude_no_activity",IFERROR(VLOOKUP(LOWER(B8587),'Active analysis'!$A$2:$V$58,22,FALSE),"review")))</x:f>
        <x:v>exclude_no_activity</x:v>
      </x:c>
      <x:c r="G8587" s="31" t="n">
        <x:f>IFERROR(VLOOKUP(LOWER(B8587),'Active analysis'!$A$2:$V$58,21,FALSE),0)</x:f>
        <x:v>0</x:v>
      </x:c>
      <x:c r="H8587" s="31" t="str">
        <x:v>not_scanned_rate_limit</x:v>
      </x:c>
      <x:c r="I8587" s="31"/>
      <x:c r="J8587" s="31" t="str">
        <x:f>IF(C8587&lt;&gt;"",C8587,IF(D8587=0,"no signed outgoing testnet activity",IF(F8587="recommend","diverse and persistent testnet activity",IF(F8587="likely_bot","multiple automation signals","insufficient longevity or one automation signal"))))</x:f>
        <x:v>no signed outgoing testnet activity</x:v>
      </x:c>
    </x:row>
    <x:row r="8588">
      <x:c r="A8588" s="31" t="n">
        <x:v>8587</x:v>
      </x:c>
      <x:c r="B8588" s="45" t="str">
        <x:v>addr:0xB1609d61861689B70fba51969B4c771787a42E56</x:v>
      </x:c>
      <x:c r="C8588" s="31" t="str"/>
      <x:c r="D8588" s="31" t="n">
        <x:v>0</x:v>
      </x:c>
      <x:c r="E8588" s="31" t="str">
        <x:v>no</x:v>
      </x:c>
      <x:c r="F8588" s="31" t="str">
        <x:f>IF(C8588&lt;&gt;"","exclude_synthetic",IF(D8588=0,"exclude_no_activity",IFERROR(VLOOKUP(LOWER(B8588),'Active analysis'!$A$2:$V$58,22,FALSE),"review")))</x:f>
        <x:v>exclude_no_activity</x:v>
      </x:c>
      <x:c r="G8588" s="31" t="n">
        <x:f>IFERROR(VLOOKUP(LOWER(B8588),'Active analysis'!$A$2:$V$58,21,FALSE),0)</x:f>
        <x:v>0</x:v>
      </x:c>
      <x:c r="H8588" s="31" t="str">
        <x:v>not_scanned_rate_limit</x:v>
      </x:c>
      <x:c r="I8588" s="31"/>
      <x:c r="J8588" s="31" t="str">
        <x:f>IF(C8588&lt;&gt;"",C8588,IF(D8588=0,"no signed outgoing testnet activity",IF(F8588="recommend","diverse and persistent testnet activity",IF(F8588="likely_bot","multiple automation signals","insufficient longevity or one automation signal"))))</x:f>
        <x:v>no signed outgoing testnet activity</x:v>
      </x:c>
    </x:row>
    <x:row r="8589">
      <x:c r="A8589" s="31" t="n">
        <x:v>8588</x:v>
      </x:c>
      <x:c r="B8589" s="45" t="str">
        <x:v>addr:0xB1646e37E2F3C19Ee3FC3fA363CeD39503622F1e</x:v>
      </x:c>
      <x:c r="C8589" s="31" t="str"/>
      <x:c r="D8589" s="31" t="n">
        <x:v>0</x:v>
      </x:c>
      <x:c r="E8589" s="31" t="str">
        <x:v>no</x:v>
      </x:c>
      <x:c r="F8589" s="31" t="str">
        <x:f>IF(C8589&lt;&gt;"","exclude_synthetic",IF(D8589=0,"exclude_no_activity",IFERROR(VLOOKUP(LOWER(B8589),'Active analysis'!$A$2:$V$58,22,FALSE),"review")))</x:f>
        <x:v>exclude_no_activity</x:v>
      </x:c>
      <x:c r="G8589" s="31" t="n">
        <x:f>IFERROR(VLOOKUP(LOWER(B8589),'Active analysis'!$A$2:$V$58,21,FALSE),0)</x:f>
        <x:v>0</x:v>
      </x:c>
      <x:c r="H8589" s="31" t="str">
        <x:v>not_scanned_rate_limit</x:v>
      </x:c>
      <x:c r="I8589" s="31"/>
      <x:c r="J8589" s="31" t="str">
        <x:f>IF(C8589&lt;&gt;"",C8589,IF(D8589=0,"no signed outgoing testnet activity",IF(F8589="recommend","diverse and persistent testnet activity",IF(F8589="likely_bot","multiple automation signals","insufficient longevity or one automation signal"))))</x:f>
        <x:v>no signed outgoing testnet activity</x:v>
      </x:c>
    </x:row>
    <x:row r="8590">
      <x:c r="A8590" s="31" t="n">
        <x:v>8589</x:v>
      </x:c>
      <x:c r="B8590" s="45" t="str">
        <x:v>addr:0xb167924d962c7216f28c3e43ceaf116ff62d249e</x:v>
      </x:c>
      <x:c r="C8590" s="31" t="str"/>
      <x:c r="D8590" s="31" t="n">
        <x:v>0</x:v>
      </x:c>
      <x:c r="E8590" s="31" t="str">
        <x:v>no</x:v>
      </x:c>
      <x:c r="F8590" s="31" t="str">
        <x:f>IF(C8590&lt;&gt;"","exclude_synthetic",IF(D8590=0,"exclude_no_activity",IFERROR(VLOOKUP(LOWER(B8590),'Active analysis'!$A$2:$V$58,22,FALSE),"review")))</x:f>
        <x:v>exclude_no_activity</x:v>
      </x:c>
      <x:c r="G8590" s="31" t="n">
        <x:f>IFERROR(VLOOKUP(LOWER(B8590),'Active analysis'!$A$2:$V$58,21,FALSE),0)</x:f>
        <x:v>0</x:v>
      </x:c>
      <x:c r="H8590" s="31" t="str">
        <x:v>not_scanned_rate_limit</x:v>
      </x:c>
      <x:c r="I8590" s="31"/>
      <x:c r="J8590" s="31" t="str">
        <x:f>IF(C8590&lt;&gt;"",C8590,IF(D8590=0,"no signed outgoing testnet activity",IF(F8590="recommend","diverse and persistent testnet activity",IF(F8590="likely_bot","multiple automation signals","insufficient longevity or one automation signal"))))</x:f>
        <x:v>no signed outgoing testnet activity</x:v>
      </x:c>
    </x:row>
    <x:row r="8591">
      <x:c r="A8591" s="31" t="n">
        <x:v>8590</x:v>
      </x:c>
      <x:c r="B8591" s="45" t="str">
        <x:v>addr:0xB16873d973c3A531bA8310688221013350451747</x:v>
      </x:c>
      <x:c r="C8591" s="31" t="str"/>
      <x:c r="D8591" s="31" t="n">
        <x:v>0</x:v>
      </x:c>
      <x:c r="E8591" s="31" t="str">
        <x:v>no</x:v>
      </x:c>
      <x:c r="F8591" s="31" t="str">
        <x:f>IF(C8591&lt;&gt;"","exclude_synthetic",IF(D8591=0,"exclude_no_activity",IFERROR(VLOOKUP(LOWER(B8591),'Active analysis'!$A$2:$V$58,22,FALSE),"review")))</x:f>
        <x:v>exclude_no_activity</x:v>
      </x:c>
      <x:c r="G8591" s="31" t="n">
        <x:f>IFERROR(VLOOKUP(LOWER(B8591),'Active analysis'!$A$2:$V$58,21,FALSE),0)</x:f>
        <x:v>0</x:v>
      </x:c>
      <x:c r="H8591" s="31" t="str">
        <x:v>not_scanned_rate_limit</x:v>
      </x:c>
      <x:c r="I8591" s="31"/>
      <x:c r="J8591" s="31" t="str">
        <x:f>IF(C8591&lt;&gt;"",C8591,IF(D8591=0,"no signed outgoing testnet activity",IF(F8591="recommend","diverse and persistent testnet activity",IF(F8591="likely_bot","multiple automation signals","insufficient longevity or one automation signal"))))</x:f>
        <x:v>no signed outgoing testnet activity</x:v>
      </x:c>
    </x:row>
    <x:row r="8592">
      <x:c r="A8592" s="31" t="n">
        <x:v>8591</x:v>
      </x:c>
      <x:c r="B8592" s="45" t="str">
        <x:v>addr:0xb176052f0d1535f2a2b005de91632dd9554287ce</x:v>
      </x:c>
      <x:c r="C8592" s="31" t="str"/>
      <x:c r="D8592" s="31" t="n">
        <x:v>0</x:v>
      </x:c>
      <x:c r="E8592" s="31" t="str">
        <x:v>no</x:v>
      </x:c>
      <x:c r="F8592" s="31" t="str">
        <x:f>IF(C8592&lt;&gt;"","exclude_synthetic",IF(D8592=0,"exclude_no_activity",IFERROR(VLOOKUP(LOWER(B8592),'Active analysis'!$A$2:$V$58,22,FALSE),"review")))</x:f>
        <x:v>exclude_no_activity</x:v>
      </x:c>
      <x:c r="G8592" s="31" t="n">
        <x:f>IFERROR(VLOOKUP(LOWER(B8592),'Active analysis'!$A$2:$V$58,21,FALSE),0)</x:f>
        <x:v>0</x:v>
      </x:c>
      <x:c r="H8592" s="31" t="str">
        <x:v>not_scanned_rate_limit</x:v>
      </x:c>
      <x:c r="I8592" s="31"/>
      <x:c r="J8592" s="31" t="str">
        <x:f>IF(C8592&lt;&gt;"",C8592,IF(D8592=0,"no signed outgoing testnet activity",IF(F8592="recommend","diverse and persistent testnet activity",IF(F8592="likely_bot","multiple automation signals","insufficient longevity or one automation signal"))))</x:f>
        <x:v>no signed outgoing testnet activity</x:v>
      </x:c>
    </x:row>
    <x:row r="8593">
      <x:c r="A8593" s="31" t="n">
        <x:v>8592</x:v>
      </x:c>
      <x:c r="B8593" s="45" t="str">
        <x:v>addr:0xb178EF916e878281f19811737e543E5e257fcB4C</x:v>
      </x:c>
      <x:c r="C8593" s="31" t="str"/>
      <x:c r="D8593" s="31" t="n">
        <x:v>0</x:v>
      </x:c>
      <x:c r="E8593" s="31" t="str">
        <x:v>no</x:v>
      </x:c>
      <x:c r="F8593" s="31" t="str">
        <x:f>IF(C8593&lt;&gt;"","exclude_synthetic",IF(D8593=0,"exclude_no_activity",IFERROR(VLOOKUP(LOWER(B8593),'Active analysis'!$A$2:$V$58,22,FALSE),"review")))</x:f>
        <x:v>exclude_no_activity</x:v>
      </x:c>
      <x:c r="G8593" s="31" t="n">
        <x:f>IFERROR(VLOOKUP(LOWER(B8593),'Active analysis'!$A$2:$V$58,21,FALSE),0)</x:f>
        <x:v>0</x:v>
      </x:c>
      <x:c r="H8593" s="31" t="str">
        <x:v>not_scanned_rate_limit</x:v>
      </x:c>
      <x:c r="I8593" s="31"/>
      <x:c r="J8593" s="31" t="str">
        <x:f>IF(C8593&lt;&gt;"",C8593,IF(D8593=0,"no signed outgoing testnet activity",IF(F8593="recommend","diverse and persistent testnet activity",IF(F8593="likely_bot","multiple automation signals","insufficient longevity or one automation signal"))))</x:f>
        <x:v>no signed outgoing testnet activity</x:v>
      </x:c>
    </x:row>
    <x:row r="8594">
      <x:c r="A8594" s="31" t="n">
        <x:v>8593</x:v>
      </x:c>
      <x:c r="B8594" s="45" t="str">
        <x:v>addr:0xb17b89977845358da7be5dbbb3c919c2e6bf7897</x:v>
      </x:c>
      <x:c r="C8594" s="31" t="str"/>
      <x:c r="D8594" s="31" t="n">
        <x:v>0</x:v>
      </x:c>
      <x:c r="E8594" s="31" t="str">
        <x:v>no</x:v>
      </x:c>
      <x:c r="F8594" s="31" t="str">
        <x:f>IF(C8594&lt;&gt;"","exclude_synthetic",IF(D8594=0,"exclude_no_activity",IFERROR(VLOOKUP(LOWER(B8594),'Active analysis'!$A$2:$V$58,22,FALSE),"review")))</x:f>
        <x:v>exclude_no_activity</x:v>
      </x:c>
      <x:c r="G8594" s="31" t="n">
        <x:f>IFERROR(VLOOKUP(LOWER(B8594),'Active analysis'!$A$2:$V$58,21,FALSE),0)</x:f>
        <x:v>0</x:v>
      </x:c>
      <x:c r="H8594" s="31" t="str">
        <x:v>not_scanned_rate_limit</x:v>
      </x:c>
      <x:c r="I8594" s="31"/>
      <x:c r="J8594" s="31" t="str">
        <x:f>IF(C8594&lt;&gt;"",C8594,IF(D8594=0,"no signed outgoing testnet activity",IF(F8594="recommend","diverse and persistent testnet activity",IF(F8594="likely_bot","multiple automation signals","insufficient longevity or one automation signal"))))</x:f>
        <x:v>no signed outgoing testnet activity</x:v>
      </x:c>
    </x:row>
    <x:row r="8595">
      <x:c r="A8595" s="31" t="n">
        <x:v>8594</x:v>
      </x:c>
      <x:c r="B8595" s="45" t="str">
        <x:v>addr:0xb18d34e42de3ba65d8c603b1eb6edeb8ff4a1e25</x:v>
      </x:c>
      <x:c r="C8595" s="31" t="str"/>
      <x:c r="D8595" s="31" t="n">
        <x:v>0</x:v>
      </x:c>
      <x:c r="E8595" s="31" t="str">
        <x:v>no</x:v>
      </x:c>
      <x:c r="F8595" s="31" t="str">
        <x:f>IF(C8595&lt;&gt;"","exclude_synthetic",IF(D8595=0,"exclude_no_activity",IFERROR(VLOOKUP(LOWER(B8595),'Active analysis'!$A$2:$V$58,22,FALSE),"review")))</x:f>
        <x:v>exclude_no_activity</x:v>
      </x:c>
      <x:c r="G8595" s="31" t="n">
        <x:f>IFERROR(VLOOKUP(LOWER(B8595),'Active analysis'!$A$2:$V$58,21,FALSE),0)</x:f>
        <x:v>0</x:v>
      </x:c>
      <x:c r="H8595" s="31" t="str">
        <x:v>not_scanned_rate_limit</x:v>
      </x:c>
      <x:c r="I8595" s="31"/>
      <x:c r="J8595" s="31" t="str">
        <x:f>IF(C8595&lt;&gt;"",C8595,IF(D8595=0,"no signed outgoing testnet activity",IF(F8595="recommend","diverse and persistent testnet activity",IF(F8595="likely_bot","multiple automation signals","insufficient longevity or one automation signal"))))</x:f>
        <x:v>no signed outgoing testnet activity</x:v>
      </x:c>
    </x:row>
    <x:row r="8596">
      <x:c r="A8596" s="31" t="n">
        <x:v>8595</x:v>
      </x:c>
      <x:c r="B8596" s="45" t="str">
        <x:v>addr:0xb18f5716ae05a2a431faf2b59f33829899b10f65</x:v>
      </x:c>
      <x:c r="C8596" s="31" t="str"/>
      <x:c r="D8596" s="31" t="n">
        <x:v>0</x:v>
      </x:c>
      <x:c r="E8596" s="31" t="str">
        <x:v>no</x:v>
      </x:c>
      <x:c r="F8596" s="31" t="str">
        <x:f>IF(C8596&lt;&gt;"","exclude_synthetic",IF(D8596=0,"exclude_no_activity",IFERROR(VLOOKUP(LOWER(B8596),'Active analysis'!$A$2:$V$58,22,FALSE),"review")))</x:f>
        <x:v>exclude_no_activity</x:v>
      </x:c>
      <x:c r="G8596" s="31" t="n">
        <x:f>IFERROR(VLOOKUP(LOWER(B8596),'Active analysis'!$A$2:$V$58,21,FALSE),0)</x:f>
        <x:v>0</x:v>
      </x:c>
      <x:c r="H8596" s="31" t="str">
        <x:v>not_scanned_rate_limit</x:v>
      </x:c>
      <x:c r="I8596" s="31"/>
      <x:c r="J8596" s="31" t="str">
        <x:f>IF(C8596&lt;&gt;"",C8596,IF(D8596=0,"no signed outgoing testnet activity",IF(F8596="recommend","diverse and persistent testnet activity",IF(F8596="likely_bot","multiple automation signals","insufficient longevity or one automation signal"))))</x:f>
        <x:v>no signed outgoing testnet activity</x:v>
      </x:c>
    </x:row>
    <x:row r="8597">
      <x:c r="A8597" s="31" t="n">
        <x:v>8596</x:v>
      </x:c>
      <x:c r="B8597" s="45" t="str">
        <x:v>addr:0xb1979BCddb4602Cf0B0C9DeD09D32287a0ef8272</x:v>
      </x:c>
      <x:c r="C8597" s="31" t="str"/>
      <x:c r="D8597" s="31" t="n">
        <x:v>0</x:v>
      </x:c>
      <x:c r="E8597" s="31" t="str">
        <x:v>no</x:v>
      </x:c>
      <x:c r="F8597" s="31" t="str">
        <x:f>IF(C8597&lt;&gt;"","exclude_synthetic",IF(D8597=0,"exclude_no_activity",IFERROR(VLOOKUP(LOWER(B8597),'Active analysis'!$A$2:$V$58,22,FALSE),"review")))</x:f>
        <x:v>exclude_no_activity</x:v>
      </x:c>
      <x:c r="G8597" s="31" t="n">
        <x:f>IFERROR(VLOOKUP(LOWER(B8597),'Active analysis'!$A$2:$V$58,21,FALSE),0)</x:f>
        <x:v>0</x:v>
      </x:c>
      <x:c r="H8597" s="31" t="str">
        <x:v>not_scanned_rate_limit</x:v>
      </x:c>
      <x:c r="I8597" s="31"/>
      <x:c r="J8597" s="31" t="str">
        <x:f>IF(C8597&lt;&gt;"",C8597,IF(D8597=0,"no signed outgoing testnet activity",IF(F8597="recommend","diverse and persistent testnet activity",IF(F8597="likely_bot","multiple automation signals","insufficient longevity or one automation signal"))))</x:f>
        <x:v>no signed outgoing testnet activity</x:v>
      </x:c>
    </x:row>
    <x:row r="8598">
      <x:c r="A8598" s="31" t="n">
        <x:v>8597</x:v>
      </x:c>
      <x:c r="B8598" s="45" t="str">
        <x:v>addr:0xb19b386ce49cdd571f6a27d359d908788fc244c5</x:v>
      </x:c>
      <x:c r="C8598" s="31" t="str"/>
      <x:c r="D8598" s="31" t="n">
        <x:v>0</x:v>
      </x:c>
      <x:c r="E8598" s="31" t="str">
        <x:v>no</x:v>
      </x:c>
      <x:c r="F8598" s="31" t="str">
        <x:f>IF(C8598&lt;&gt;"","exclude_synthetic",IF(D8598=0,"exclude_no_activity",IFERROR(VLOOKUP(LOWER(B8598),'Active analysis'!$A$2:$V$58,22,FALSE),"review")))</x:f>
        <x:v>exclude_no_activity</x:v>
      </x:c>
      <x:c r="G8598" s="31" t="n">
        <x:f>IFERROR(VLOOKUP(LOWER(B8598),'Active analysis'!$A$2:$V$58,21,FALSE),0)</x:f>
        <x:v>0</x:v>
      </x:c>
      <x:c r="H8598" s="31" t="str">
        <x:v>not_scanned_rate_limit</x:v>
      </x:c>
      <x:c r="I8598" s="31"/>
      <x:c r="J8598" s="31" t="str">
        <x:f>IF(C8598&lt;&gt;"",C8598,IF(D8598=0,"no signed outgoing testnet activity",IF(F8598="recommend","diverse and persistent testnet activity",IF(F8598="likely_bot","multiple automation signals","insufficient longevity or one automation signal"))))</x:f>
        <x:v>no signed outgoing testnet activity</x:v>
      </x:c>
    </x:row>
    <x:row r="8599">
      <x:c r="A8599" s="31" t="n">
        <x:v>8598</x:v>
      </x:c>
      <x:c r="B8599" s="45" t="str">
        <x:v>addr:0xB19e527d98DE08AB051C2ac5F645de8fAAdEBDBC</x:v>
      </x:c>
      <x:c r="C8599" s="31" t="str"/>
      <x:c r="D8599" s="31" t="n">
        <x:v>0</x:v>
      </x:c>
      <x:c r="E8599" s="31" t="str">
        <x:v>no</x:v>
      </x:c>
      <x:c r="F8599" s="31" t="str">
        <x:f>IF(C8599&lt;&gt;"","exclude_synthetic",IF(D8599=0,"exclude_no_activity",IFERROR(VLOOKUP(LOWER(B8599),'Active analysis'!$A$2:$V$58,22,FALSE),"review")))</x:f>
        <x:v>exclude_no_activity</x:v>
      </x:c>
      <x:c r="G8599" s="31" t="n">
        <x:f>IFERROR(VLOOKUP(LOWER(B8599),'Active analysis'!$A$2:$V$58,21,FALSE),0)</x:f>
        <x:v>0</x:v>
      </x:c>
      <x:c r="H8599" s="31" t="str">
        <x:v>not_scanned_rate_limit</x:v>
      </x:c>
      <x:c r="I8599" s="31"/>
      <x:c r="J8599" s="31" t="str">
        <x:f>IF(C8599&lt;&gt;"",C8599,IF(D8599=0,"no signed outgoing testnet activity",IF(F8599="recommend","diverse and persistent testnet activity",IF(F8599="likely_bot","multiple automation signals","insufficient longevity or one automation signal"))))</x:f>
        <x:v>no signed outgoing testnet activity</x:v>
      </x:c>
    </x:row>
    <x:row r="8600">
      <x:c r="A8600" s="31" t="n">
        <x:v>8599</x:v>
      </x:c>
      <x:c r="B8600" s="45" t="str">
        <x:v>addr:0xB19e560da8430b18Daf505F59bc77E8A594466ca</x:v>
      </x:c>
      <x:c r="C8600" s="31" t="str"/>
      <x:c r="D8600" s="31" t="n">
        <x:v>0</x:v>
      </x:c>
      <x:c r="E8600" s="31" t="str">
        <x:v>no</x:v>
      </x:c>
      <x:c r="F8600" s="31" t="str">
        <x:f>IF(C8600&lt;&gt;"","exclude_synthetic",IF(D8600=0,"exclude_no_activity",IFERROR(VLOOKUP(LOWER(B8600),'Active analysis'!$A$2:$V$58,22,FALSE),"review")))</x:f>
        <x:v>exclude_no_activity</x:v>
      </x:c>
      <x:c r="G8600" s="31" t="n">
        <x:f>IFERROR(VLOOKUP(LOWER(B8600),'Active analysis'!$A$2:$V$58,21,FALSE),0)</x:f>
        <x:v>0</x:v>
      </x:c>
      <x:c r="H8600" s="31" t="str">
        <x:v>not_scanned_rate_limit</x:v>
      </x:c>
      <x:c r="I8600" s="31"/>
      <x:c r="J8600" s="31" t="str">
        <x:f>IF(C8600&lt;&gt;"",C8600,IF(D8600=0,"no signed outgoing testnet activity",IF(F8600="recommend","diverse and persistent testnet activity",IF(F8600="likely_bot","multiple automation signals","insufficient longevity or one automation signal"))))</x:f>
        <x:v>no signed outgoing testnet activity</x:v>
      </x:c>
    </x:row>
    <x:row r="8601">
      <x:c r="A8601" s="31" t="n">
        <x:v>8600</x:v>
      </x:c>
      <x:c r="B8601" s="45" t="str">
        <x:v>addr:0xB1a2b6A8E7deB6885A0879A8f5D59c597742Ed2d</x:v>
      </x:c>
      <x:c r="C8601" s="31" t="str"/>
      <x:c r="D8601" s="31" t="n">
        <x:v>0</x:v>
      </x:c>
      <x:c r="E8601" s="31" t="str">
        <x:v>no</x:v>
      </x:c>
      <x:c r="F8601" s="31" t="str">
        <x:f>IF(C8601&lt;&gt;"","exclude_synthetic",IF(D8601=0,"exclude_no_activity",IFERROR(VLOOKUP(LOWER(B8601),'Active analysis'!$A$2:$V$58,22,FALSE),"review")))</x:f>
        <x:v>exclude_no_activity</x:v>
      </x:c>
      <x:c r="G8601" s="31" t="n">
        <x:f>IFERROR(VLOOKUP(LOWER(B8601),'Active analysis'!$A$2:$V$58,21,FALSE),0)</x:f>
        <x:v>0</x:v>
      </x:c>
      <x:c r="H8601" s="31" t="str">
        <x:v>not_scanned_rate_limit</x:v>
      </x:c>
      <x:c r="I8601" s="31"/>
      <x:c r="J8601" s="31" t="str">
        <x:f>IF(C8601&lt;&gt;"",C8601,IF(D8601=0,"no signed outgoing testnet activity",IF(F8601="recommend","diverse and persistent testnet activity",IF(F8601="likely_bot","multiple automation signals","insufficient longevity or one automation signal"))))</x:f>
        <x:v>no signed outgoing testnet activity</x:v>
      </x:c>
    </x:row>
    <x:row r="8602">
      <x:c r="A8602" s="31" t="n">
        <x:v>8601</x:v>
      </x:c>
      <x:c r="B8602" s="45" t="str">
        <x:v>addr:0xb1aac4bf5a9e05f519cc5b23c13baae77114b1b5</x:v>
      </x:c>
      <x:c r="C8602" s="31" t="str"/>
      <x:c r="D8602" s="31" t="n">
        <x:v>0</x:v>
      </x:c>
      <x:c r="E8602" s="31" t="str">
        <x:v>no</x:v>
      </x:c>
      <x:c r="F8602" s="31" t="str">
        <x:f>IF(C8602&lt;&gt;"","exclude_synthetic",IF(D8602=0,"exclude_no_activity",IFERROR(VLOOKUP(LOWER(B8602),'Active analysis'!$A$2:$V$58,22,FALSE),"review")))</x:f>
        <x:v>exclude_no_activity</x:v>
      </x:c>
      <x:c r="G8602" s="31" t="n">
        <x:f>IFERROR(VLOOKUP(LOWER(B8602),'Active analysis'!$A$2:$V$58,21,FALSE),0)</x:f>
        <x:v>0</x:v>
      </x:c>
      <x:c r="H8602" s="31" t="str">
        <x:v>not_scanned_rate_limit</x:v>
      </x:c>
      <x:c r="I8602" s="31"/>
      <x:c r="J8602" s="31" t="str">
        <x:f>IF(C8602&lt;&gt;"",C8602,IF(D8602=0,"no signed outgoing testnet activity",IF(F8602="recommend","diverse and persistent testnet activity",IF(F8602="likely_bot","multiple automation signals","insufficient longevity or one automation signal"))))</x:f>
        <x:v>no signed outgoing testnet activity</x:v>
      </x:c>
    </x:row>
    <x:row r="8603">
      <x:c r="A8603" s="31" t="n">
        <x:v>8602</x:v>
      </x:c>
      <x:c r="B8603" s="45" t="str">
        <x:v>addr:0xb1b2ce320e79be9d53437ca457ab004aa18d47de</x:v>
      </x:c>
      <x:c r="C8603" s="31" t="str"/>
      <x:c r="D8603" s="31" t="n">
        <x:v>0</x:v>
      </x:c>
      <x:c r="E8603" s="31" t="str">
        <x:v>no</x:v>
      </x:c>
      <x:c r="F8603" s="31" t="str">
        <x:f>IF(C8603&lt;&gt;"","exclude_synthetic",IF(D8603=0,"exclude_no_activity",IFERROR(VLOOKUP(LOWER(B8603),'Active analysis'!$A$2:$V$58,22,FALSE),"review")))</x:f>
        <x:v>exclude_no_activity</x:v>
      </x:c>
      <x:c r="G8603" s="31" t="n">
        <x:f>IFERROR(VLOOKUP(LOWER(B8603),'Active analysis'!$A$2:$V$58,21,FALSE),0)</x:f>
        <x:v>0</x:v>
      </x:c>
      <x:c r="H8603" s="31" t="str">
        <x:v>not_scanned_rate_limit</x:v>
      </x:c>
      <x:c r="I8603" s="31"/>
      <x:c r="J8603" s="31" t="str">
        <x:f>IF(C8603&lt;&gt;"",C8603,IF(D8603=0,"no signed outgoing testnet activity",IF(F8603="recommend","diverse and persistent testnet activity",IF(F8603="likely_bot","multiple automation signals","insufficient longevity or one automation signal"))))</x:f>
        <x:v>no signed outgoing testnet activity</x:v>
      </x:c>
    </x:row>
    <x:row r="8604">
      <x:c r="A8604" s="31" t="n">
        <x:v>8603</x:v>
      </x:c>
      <x:c r="B8604" s="45" t="str">
        <x:v>addr:0xb1b50032c7c5d8ed72cba4d49f74d6977baa821c</x:v>
      </x:c>
      <x:c r="C8604" s="31" t="str"/>
      <x:c r="D8604" s="31" t="n">
        <x:v>0</x:v>
      </x:c>
      <x:c r="E8604" s="31" t="str">
        <x:v>no</x:v>
      </x:c>
      <x:c r="F8604" s="31" t="str">
        <x:f>IF(C8604&lt;&gt;"","exclude_synthetic",IF(D8604=0,"exclude_no_activity",IFERROR(VLOOKUP(LOWER(B8604),'Active analysis'!$A$2:$V$58,22,FALSE),"review")))</x:f>
        <x:v>exclude_no_activity</x:v>
      </x:c>
      <x:c r="G8604" s="31" t="n">
        <x:f>IFERROR(VLOOKUP(LOWER(B8604),'Active analysis'!$A$2:$V$58,21,FALSE),0)</x:f>
        <x:v>0</x:v>
      </x:c>
      <x:c r="H8604" s="31" t="str">
        <x:v>not_scanned_rate_limit</x:v>
      </x:c>
      <x:c r="I8604" s="31"/>
      <x:c r="J8604" s="31" t="str">
        <x:f>IF(C8604&lt;&gt;"",C8604,IF(D8604=0,"no signed outgoing testnet activity",IF(F8604="recommend","diverse and persistent testnet activity",IF(F8604="likely_bot","multiple automation signals","insufficient longevity or one automation signal"))))</x:f>
        <x:v>no signed outgoing testnet activity</x:v>
      </x:c>
    </x:row>
    <x:row r="8605">
      <x:c r="A8605" s="31" t="n">
        <x:v>8604</x:v>
      </x:c>
      <x:c r="B8605" s="45" t="str">
        <x:v>addr:0xb1b7b225423C1E63D48cdeFCAaad7D1821948925</x:v>
      </x:c>
      <x:c r="C8605" s="31" t="str"/>
      <x:c r="D8605" s="31" t="n">
        <x:v>0</x:v>
      </x:c>
      <x:c r="E8605" s="31" t="str">
        <x:v>no</x:v>
      </x:c>
      <x:c r="F8605" s="31" t="str">
        <x:f>IF(C8605&lt;&gt;"","exclude_synthetic",IF(D8605=0,"exclude_no_activity",IFERROR(VLOOKUP(LOWER(B8605),'Active analysis'!$A$2:$V$58,22,FALSE),"review")))</x:f>
        <x:v>exclude_no_activity</x:v>
      </x:c>
      <x:c r="G8605" s="31" t="n">
        <x:f>IFERROR(VLOOKUP(LOWER(B8605),'Active analysis'!$A$2:$V$58,21,FALSE),0)</x:f>
        <x:v>0</x:v>
      </x:c>
      <x:c r="H8605" s="31" t="str">
        <x:v>not_scanned_rate_limit</x:v>
      </x:c>
      <x:c r="I8605" s="31"/>
      <x:c r="J8605" s="31" t="str">
        <x:f>IF(C8605&lt;&gt;"",C8605,IF(D8605=0,"no signed outgoing testnet activity",IF(F8605="recommend","diverse and persistent testnet activity",IF(F8605="likely_bot","multiple automation signals","insufficient longevity or one automation signal"))))</x:f>
        <x:v>no signed outgoing testnet activity</x:v>
      </x:c>
    </x:row>
    <x:row r="8606">
      <x:c r="A8606" s="31" t="n">
        <x:v>8605</x:v>
      </x:c>
      <x:c r="B8606" s="45" t="str">
        <x:v>addr:0xb1b82e83a1f756cee2205197785a51ad1046541e</x:v>
      </x:c>
      <x:c r="C8606" s="31" t="str"/>
      <x:c r="D8606" s="31" t="n">
        <x:v>0</x:v>
      </x:c>
      <x:c r="E8606" s="31" t="str">
        <x:v>no</x:v>
      </x:c>
      <x:c r="F8606" s="31" t="str">
        <x:f>IF(C8606&lt;&gt;"","exclude_synthetic",IF(D8606=0,"exclude_no_activity",IFERROR(VLOOKUP(LOWER(B8606),'Active analysis'!$A$2:$V$58,22,FALSE),"review")))</x:f>
        <x:v>exclude_no_activity</x:v>
      </x:c>
      <x:c r="G8606" s="31" t="n">
        <x:f>IFERROR(VLOOKUP(LOWER(B8606),'Active analysis'!$A$2:$V$58,21,FALSE),0)</x:f>
        <x:v>0</x:v>
      </x:c>
      <x:c r="H8606" s="31" t="str">
        <x:v>not_scanned_rate_limit</x:v>
      </x:c>
      <x:c r="I8606" s="31"/>
      <x:c r="J8606" s="31" t="str">
        <x:f>IF(C8606&lt;&gt;"",C8606,IF(D8606=0,"no signed outgoing testnet activity",IF(F8606="recommend","diverse and persistent testnet activity",IF(F8606="likely_bot","multiple automation signals","insufficient longevity or one automation signal"))))</x:f>
        <x:v>no signed outgoing testnet activity</x:v>
      </x:c>
    </x:row>
    <x:row r="8607">
      <x:c r="A8607" s="31" t="n">
        <x:v>8606</x:v>
      </x:c>
      <x:c r="B8607" s="45" t="str">
        <x:v>addr:0xb1c0ce5428ff4b1e6e4652265408f4145cfd26ec</x:v>
      </x:c>
      <x:c r="C8607" s="31" t="str"/>
      <x:c r="D8607" s="31" t="n">
        <x:v>0</x:v>
      </x:c>
      <x:c r="E8607" s="31" t="str">
        <x:v>no</x:v>
      </x:c>
      <x:c r="F8607" s="31" t="str">
        <x:f>IF(C8607&lt;&gt;"","exclude_synthetic",IF(D8607=0,"exclude_no_activity",IFERROR(VLOOKUP(LOWER(B8607),'Active analysis'!$A$2:$V$58,22,FALSE),"review")))</x:f>
        <x:v>exclude_no_activity</x:v>
      </x:c>
      <x:c r="G8607" s="31" t="n">
        <x:f>IFERROR(VLOOKUP(LOWER(B8607),'Active analysis'!$A$2:$V$58,21,FALSE),0)</x:f>
        <x:v>0</x:v>
      </x:c>
      <x:c r="H8607" s="31" t="str">
        <x:v>not_scanned_rate_limit</x:v>
      </x:c>
      <x:c r="I8607" s="31"/>
      <x:c r="J8607" s="31" t="str">
        <x:f>IF(C8607&lt;&gt;"",C8607,IF(D8607=0,"no signed outgoing testnet activity",IF(F8607="recommend","diverse and persistent testnet activity",IF(F8607="likely_bot","multiple automation signals","insufficient longevity or one automation signal"))))</x:f>
        <x:v>no signed outgoing testnet activity</x:v>
      </x:c>
    </x:row>
    <x:row r="8608">
      <x:c r="A8608" s="31" t="n">
        <x:v>8607</x:v>
      </x:c>
      <x:c r="B8608" s="45" t="str">
        <x:v>addr:0xB1C2EF09eb467A318087cAf47883E9De6723452f</x:v>
      </x:c>
      <x:c r="C8608" s="31" t="str"/>
      <x:c r="D8608" s="31" t="n">
        <x:v>0</x:v>
      </x:c>
      <x:c r="E8608" s="31" t="str">
        <x:v>no</x:v>
      </x:c>
      <x:c r="F8608" s="31" t="str">
        <x:f>IF(C8608&lt;&gt;"","exclude_synthetic",IF(D8608=0,"exclude_no_activity",IFERROR(VLOOKUP(LOWER(B8608),'Active analysis'!$A$2:$V$58,22,FALSE),"review")))</x:f>
        <x:v>exclude_no_activity</x:v>
      </x:c>
      <x:c r="G8608" s="31" t="n">
        <x:f>IFERROR(VLOOKUP(LOWER(B8608),'Active analysis'!$A$2:$V$58,21,FALSE),0)</x:f>
        <x:v>0</x:v>
      </x:c>
      <x:c r="H8608" s="31" t="str">
        <x:v>not_scanned_rate_limit</x:v>
      </x:c>
      <x:c r="I8608" s="31"/>
      <x:c r="J8608" s="31" t="str">
        <x:f>IF(C8608&lt;&gt;"",C8608,IF(D8608=0,"no signed outgoing testnet activity",IF(F8608="recommend","diverse and persistent testnet activity",IF(F8608="likely_bot","multiple automation signals","insufficient longevity or one automation signal"))))</x:f>
        <x:v>no signed outgoing testnet activity</x:v>
      </x:c>
    </x:row>
    <x:row r="8609">
      <x:c r="A8609" s="31" t="n">
        <x:v>8608</x:v>
      </x:c>
      <x:c r="B8609" s="45" t="str">
        <x:v>addr:0xb1c3d807e2f20a80711a3cac4223abd8c6ab0485</x:v>
      </x:c>
      <x:c r="C8609" s="31" t="str"/>
      <x:c r="D8609" s="31" t="n">
        <x:v>0</x:v>
      </x:c>
      <x:c r="E8609" s="31" t="str">
        <x:v>no</x:v>
      </x:c>
      <x:c r="F8609" s="31" t="str">
        <x:f>IF(C8609&lt;&gt;"","exclude_synthetic",IF(D8609=0,"exclude_no_activity",IFERROR(VLOOKUP(LOWER(B8609),'Active analysis'!$A$2:$V$58,22,FALSE),"review")))</x:f>
        <x:v>exclude_no_activity</x:v>
      </x:c>
      <x:c r="G8609" s="31" t="n">
        <x:f>IFERROR(VLOOKUP(LOWER(B8609),'Active analysis'!$A$2:$V$58,21,FALSE),0)</x:f>
        <x:v>0</x:v>
      </x:c>
      <x:c r="H8609" s="31" t="str">
        <x:v>not_scanned_rate_limit</x:v>
      </x:c>
      <x:c r="I8609" s="31"/>
      <x:c r="J8609" s="31" t="str">
        <x:f>IF(C8609&lt;&gt;"",C8609,IF(D8609=0,"no signed outgoing testnet activity",IF(F8609="recommend","diverse and persistent testnet activity",IF(F8609="likely_bot","multiple automation signals","insufficient longevity or one automation signal"))))</x:f>
        <x:v>no signed outgoing testnet activity</x:v>
      </x:c>
    </x:row>
    <x:row r="8610">
      <x:c r="A8610" s="31" t="n">
        <x:v>8609</x:v>
      </x:c>
      <x:c r="B8610" s="45" t="str">
        <x:v>addr:0xb1c6479e54bf3a68ffab0fe0cfa67e9398115b07</x:v>
      </x:c>
      <x:c r="C8610" s="31" t="str"/>
      <x:c r="D8610" s="31" t="n">
        <x:v>0</x:v>
      </x:c>
      <x:c r="E8610" s="31" t="str">
        <x:v>no</x:v>
      </x:c>
      <x:c r="F8610" s="31" t="str">
        <x:f>IF(C8610&lt;&gt;"","exclude_synthetic",IF(D8610=0,"exclude_no_activity",IFERROR(VLOOKUP(LOWER(B8610),'Active analysis'!$A$2:$V$58,22,FALSE),"review")))</x:f>
        <x:v>exclude_no_activity</x:v>
      </x:c>
      <x:c r="G8610" s="31" t="n">
        <x:f>IFERROR(VLOOKUP(LOWER(B8610),'Active analysis'!$A$2:$V$58,21,FALSE),0)</x:f>
        <x:v>0</x:v>
      </x:c>
      <x:c r="H8610" s="31" t="str">
        <x:v>not_scanned_rate_limit</x:v>
      </x:c>
      <x:c r="I8610" s="31"/>
      <x:c r="J8610" s="31" t="str">
        <x:f>IF(C8610&lt;&gt;"",C8610,IF(D8610=0,"no signed outgoing testnet activity",IF(F8610="recommend","diverse and persistent testnet activity",IF(F8610="likely_bot","multiple automation signals","insufficient longevity or one automation signal"))))</x:f>
        <x:v>no signed outgoing testnet activity</x:v>
      </x:c>
    </x:row>
    <x:row r="8611">
      <x:c r="A8611" s="31" t="n">
        <x:v>8610</x:v>
      </x:c>
      <x:c r="B8611" s="45" t="str">
        <x:v>addr:0xB1d287C50c78d693893ED6De99616268536cCF95</x:v>
      </x:c>
      <x:c r="C8611" s="31" t="str"/>
      <x:c r="D8611" s="31" t="n">
        <x:v>0</x:v>
      </x:c>
      <x:c r="E8611" s="31" t="str">
        <x:v>no</x:v>
      </x:c>
      <x:c r="F8611" s="31" t="str">
        <x:f>IF(C8611&lt;&gt;"","exclude_synthetic",IF(D8611=0,"exclude_no_activity",IFERROR(VLOOKUP(LOWER(B8611),'Active analysis'!$A$2:$V$58,22,FALSE),"review")))</x:f>
        <x:v>exclude_no_activity</x:v>
      </x:c>
      <x:c r="G8611" s="31" t="n">
        <x:f>IFERROR(VLOOKUP(LOWER(B8611),'Active analysis'!$A$2:$V$58,21,FALSE),0)</x:f>
        <x:v>0</x:v>
      </x:c>
      <x:c r="H8611" s="31" t="str">
        <x:v>not_scanned_rate_limit</x:v>
      </x:c>
      <x:c r="I8611" s="31"/>
      <x:c r="J8611" s="31" t="str">
        <x:f>IF(C8611&lt;&gt;"",C8611,IF(D8611=0,"no signed outgoing testnet activity",IF(F8611="recommend","diverse and persistent testnet activity",IF(F8611="likely_bot","multiple automation signals","insufficient longevity or one automation signal"))))</x:f>
        <x:v>no signed outgoing testnet activity</x:v>
      </x:c>
    </x:row>
    <x:row r="8612">
      <x:c r="A8612" s="31" t="n">
        <x:v>8611</x:v>
      </x:c>
      <x:c r="B8612" s="45" t="str">
        <x:v>addr:0xb1d5b06026e081544d768b0471e359f1c2405489</x:v>
      </x:c>
      <x:c r="C8612" s="31" t="str"/>
      <x:c r="D8612" s="31" t="n">
        <x:v>0</x:v>
      </x:c>
      <x:c r="E8612" s="31" t="str">
        <x:v>no</x:v>
      </x:c>
      <x:c r="F8612" s="31" t="str">
        <x:f>IF(C8612&lt;&gt;"","exclude_synthetic",IF(D8612=0,"exclude_no_activity",IFERROR(VLOOKUP(LOWER(B8612),'Active analysis'!$A$2:$V$58,22,FALSE),"review")))</x:f>
        <x:v>exclude_no_activity</x:v>
      </x:c>
      <x:c r="G8612" s="31" t="n">
        <x:f>IFERROR(VLOOKUP(LOWER(B8612),'Active analysis'!$A$2:$V$58,21,FALSE),0)</x:f>
        <x:v>0</x:v>
      </x:c>
      <x:c r="H8612" s="31" t="str">
        <x:v>not_scanned_rate_limit</x:v>
      </x:c>
      <x:c r="I8612" s="31"/>
      <x:c r="J8612" s="31" t="str">
        <x:f>IF(C8612&lt;&gt;"",C8612,IF(D8612=0,"no signed outgoing testnet activity",IF(F8612="recommend","diverse and persistent testnet activity",IF(F8612="likely_bot","multiple automation signals","insufficient longevity or one automation signal"))))</x:f>
        <x:v>no signed outgoing testnet activity</x:v>
      </x:c>
    </x:row>
    <x:row r="8613">
      <x:c r="A8613" s="31" t="n">
        <x:v>8612</x:v>
      </x:c>
      <x:c r="B8613" s="45" t="str">
        <x:v>addr:0xB1d8177272a088a3764B1DA42b41d20369C8F70B</x:v>
      </x:c>
      <x:c r="C8613" s="31" t="str"/>
      <x:c r="D8613" s="31" t="n">
        <x:v>0</x:v>
      </x:c>
      <x:c r="E8613" s="31" t="str">
        <x:v>no</x:v>
      </x:c>
      <x:c r="F8613" s="31" t="str">
        <x:f>IF(C8613&lt;&gt;"","exclude_synthetic",IF(D8613=0,"exclude_no_activity",IFERROR(VLOOKUP(LOWER(B8613),'Active analysis'!$A$2:$V$58,22,FALSE),"review")))</x:f>
        <x:v>exclude_no_activity</x:v>
      </x:c>
      <x:c r="G8613" s="31" t="n">
        <x:f>IFERROR(VLOOKUP(LOWER(B8613),'Active analysis'!$A$2:$V$58,21,FALSE),0)</x:f>
        <x:v>0</x:v>
      </x:c>
      <x:c r="H8613" s="31" t="str">
        <x:v>not_scanned_rate_limit</x:v>
      </x:c>
      <x:c r="I8613" s="31"/>
      <x:c r="J8613" s="31" t="str">
        <x:f>IF(C8613&lt;&gt;"",C8613,IF(D8613=0,"no signed outgoing testnet activity",IF(F8613="recommend","diverse and persistent testnet activity",IF(F8613="likely_bot","multiple automation signals","insufficient longevity or one automation signal"))))</x:f>
        <x:v>no signed outgoing testnet activity</x:v>
      </x:c>
    </x:row>
    <x:row r="8614">
      <x:c r="A8614" s="31" t="n">
        <x:v>8613</x:v>
      </x:c>
      <x:c r="B8614" s="45" t="str">
        <x:v>addr:0xb1dA7b4f3b8C8dffdd05c0c5C04180eb16c9E89e</x:v>
      </x:c>
      <x:c r="C8614" s="31" t="str"/>
      <x:c r="D8614" s="31" t="n">
        <x:v>0</x:v>
      </x:c>
      <x:c r="E8614" s="31" t="str">
        <x:v>no</x:v>
      </x:c>
      <x:c r="F8614" s="31" t="str">
        <x:f>IF(C8614&lt;&gt;"","exclude_synthetic",IF(D8614=0,"exclude_no_activity",IFERROR(VLOOKUP(LOWER(B8614),'Active analysis'!$A$2:$V$58,22,FALSE),"review")))</x:f>
        <x:v>exclude_no_activity</x:v>
      </x:c>
      <x:c r="G8614" s="31" t="n">
        <x:f>IFERROR(VLOOKUP(LOWER(B8614),'Active analysis'!$A$2:$V$58,21,FALSE),0)</x:f>
        <x:v>0</x:v>
      </x:c>
      <x:c r="H8614" s="31" t="str">
        <x:v>not_scanned_rate_limit</x:v>
      </x:c>
      <x:c r="I8614" s="31"/>
      <x:c r="J8614" s="31" t="str">
        <x:f>IF(C8614&lt;&gt;"",C8614,IF(D8614=0,"no signed outgoing testnet activity",IF(F8614="recommend","diverse and persistent testnet activity",IF(F8614="likely_bot","multiple automation signals","insufficient longevity or one automation signal"))))</x:f>
        <x:v>no signed outgoing testnet activity</x:v>
      </x:c>
    </x:row>
    <x:row r="8615">
      <x:c r="A8615" s="31" t="n">
        <x:v>8614</x:v>
      </x:c>
      <x:c r="B8615" s="45" t="str">
        <x:v>addr:0xB1Dc2555F14a036BFEC6b6154476C2dCc3c44077</x:v>
      </x:c>
      <x:c r="C8615" s="31" t="str"/>
      <x:c r="D8615" s="31" t="n">
        <x:v>0</x:v>
      </x:c>
      <x:c r="E8615" s="31" t="str">
        <x:v>no</x:v>
      </x:c>
      <x:c r="F8615" s="31" t="str">
        <x:f>IF(C8615&lt;&gt;"","exclude_synthetic",IF(D8615=0,"exclude_no_activity",IFERROR(VLOOKUP(LOWER(B8615),'Active analysis'!$A$2:$V$58,22,FALSE),"review")))</x:f>
        <x:v>exclude_no_activity</x:v>
      </x:c>
      <x:c r="G8615" s="31" t="n">
        <x:f>IFERROR(VLOOKUP(LOWER(B8615),'Active analysis'!$A$2:$V$58,21,FALSE),0)</x:f>
        <x:v>0</x:v>
      </x:c>
      <x:c r="H8615" s="31" t="str">
        <x:v>not_scanned_rate_limit</x:v>
      </x:c>
      <x:c r="I8615" s="31"/>
      <x:c r="J8615" s="31" t="str">
        <x:f>IF(C8615&lt;&gt;"",C8615,IF(D8615=0,"no signed outgoing testnet activity",IF(F8615="recommend","diverse and persistent testnet activity",IF(F8615="likely_bot","multiple automation signals","insufficient longevity or one automation signal"))))</x:f>
        <x:v>no signed outgoing testnet activity</x:v>
      </x:c>
    </x:row>
    <x:row r="8616">
      <x:c r="A8616" s="31" t="n">
        <x:v>8615</x:v>
      </x:c>
      <x:c r="B8616" s="45" t="str">
        <x:v>addr:0xb1dC88e299Ac8CB0DcE6e1bbC5A4dd784C36EC97</x:v>
      </x:c>
      <x:c r="C8616" s="31" t="str"/>
      <x:c r="D8616" s="31" t="n">
        <x:v>0</x:v>
      </x:c>
      <x:c r="E8616" s="31" t="str">
        <x:v>no</x:v>
      </x:c>
      <x:c r="F8616" s="31" t="str">
        <x:f>IF(C8616&lt;&gt;"","exclude_synthetic",IF(D8616=0,"exclude_no_activity",IFERROR(VLOOKUP(LOWER(B8616),'Active analysis'!$A$2:$V$58,22,FALSE),"review")))</x:f>
        <x:v>exclude_no_activity</x:v>
      </x:c>
      <x:c r="G8616" s="31" t="n">
        <x:f>IFERROR(VLOOKUP(LOWER(B8616),'Active analysis'!$A$2:$V$58,21,FALSE),0)</x:f>
        <x:v>0</x:v>
      </x:c>
      <x:c r="H8616" s="31" t="str">
        <x:v>not_scanned_rate_limit</x:v>
      </x:c>
      <x:c r="I8616" s="31"/>
      <x:c r="J8616" s="31" t="str">
        <x:f>IF(C8616&lt;&gt;"",C8616,IF(D8616=0,"no signed outgoing testnet activity",IF(F8616="recommend","diverse and persistent testnet activity",IF(F8616="likely_bot","multiple automation signals","insufficient longevity or one automation signal"))))</x:f>
        <x:v>no signed outgoing testnet activity</x:v>
      </x:c>
    </x:row>
    <x:row r="8617">
      <x:c r="A8617" s="31" t="n">
        <x:v>8616</x:v>
      </x:c>
      <x:c r="B8617" s="45" t="str">
        <x:v>addr:0xB1dCf67F56088B1A826247640f6032191DBd655f</x:v>
      </x:c>
      <x:c r="C8617" s="31" t="str"/>
      <x:c r="D8617" s="31" t="n">
        <x:v>0</x:v>
      </x:c>
      <x:c r="E8617" s="31" t="str">
        <x:v>no</x:v>
      </x:c>
      <x:c r="F8617" s="31" t="str">
        <x:f>IF(C8617&lt;&gt;"","exclude_synthetic",IF(D8617=0,"exclude_no_activity",IFERROR(VLOOKUP(LOWER(B8617),'Active analysis'!$A$2:$V$58,22,FALSE),"review")))</x:f>
        <x:v>exclude_no_activity</x:v>
      </x:c>
      <x:c r="G8617" s="31" t="n">
        <x:f>IFERROR(VLOOKUP(LOWER(B8617),'Active analysis'!$A$2:$V$58,21,FALSE),0)</x:f>
        <x:v>0</x:v>
      </x:c>
      <x:c r="H8617" s="31" t="str">
        <x:v>not_scanned_rate_limit</x:v>
      </x:c>
      <x:c r="I8617" s="31"/>
      <x:c r="J8617" s="31" t="str">
        <x:f>IF(C8617&lt;&gt;"",C8617,IF(D8617=0,"no signed outgoing testnet activity",IF(F8617="recommend","diverse and persistent testnet activity",IF(F8617="likely_bot","multiple automation signals","insufficient longevity or one automation signal"))))</x:f>
        <x:v>no signed outgoing testnet activity</x:v>
      </x:c>
    </x:row>
    <x:row r="8618">
      <x:c r="A8618" s="31" t="n">
        <x:v>8617</x:v>
      </x:c>
      <x:c r="B8618" s="45" t="str">
        <x:v>addr:0xb1DDdaf070a360374E2424a29041D725f36F0d30</x:v>
      </x:c>
      <x:c r="C8618" s="31" t="str"/>
      <x:c r="D8618" s="31" t="n">
        <x:v>0</x:v>
      </x:c>
      <x:c r="E8618" s="31" t="str">
        <x:v>no</x:v>
      </x:c>
      <x:c r="F8618" s="31" t="str">
        <x:f>IF(C8618&lt;&gt;"","exclude_synthetic",IF(D8618=0,"exclude_no_activity",IFERROR(VLOOKUP(LOWER(B8618),'Active analysis'!$A$2:$V$58,22,FALSE),"review")))</x:f>
        <x:v>exclude_no_activity</x:v>
      </x:c>
      <x:c r="G8618" s="31" t="n">
        <x:f>IFERROR(VLOOKUP(LOWER(B8618),'Active analysis'!$A$2:$V$58,21,FALSE),0)</x:f>
        <x:v>0</x:v>
      </x:c>
      <x:c r="H8618" s="31" t="str">
        <x:v>not_scanned_rate_limit</x:v>
      </x:c>
      <x:c r="I8618" s="31"/>
      <x:c r="J8618" s="31" t="str">
        <x:f>IF(C8618&lt;&gt;"",C8618,IF(D8618=0,"no signed outgoing testnet activity",IF(F8618="recommend","diverse and persistent testnet activity",IF(F8618="likely_bot","multiple automation signals","insufficient longevity or one automation signal"))))</x:f>
        <x:v>no signed outgoing testnet activity</x:v>
      </x:c>
    </x:row>
    <x:row r="8619">
      <x:c r="A8619" s="31" t="n">
        <x:v>8618</x:v>
      </x:c>
      <x:c r="B8619" s="45" t="str">
        <x:v>addr:0xb1e2d9b0854fe3947036d38381b21e016b1ac177</x:v>
      </x:c>
      <x:c r="C8619" s="31" t="str"/>
      <x:c r="D8619" s="31" t="n">
        <x:v>0</x:v>
      </x:c>
      <x:c r="E8619" s="31" t="str">
        <x:v>no</x:v>
      </x:c>
      <x:c r="F8619" s="31" t="str">
        <x:f>IF(C8619&lt;&gt;"","exclude_synthetic",IF(D8619=0,"exclude_no_activity",IFERROR(VLOOKUP(LOWER(B8619),'Active analysis'!$A$2:$V$58,22,FALSE),"review")))</x:f>
        <x:v>exclude_no_activity</x:v>
      </x:c>
      <x:c r="G8619" s="31" t="n">
        <x:f>IFERROR(VLOOKUP(LOWER(B8619),'Active analysis'!$A$2:$V$58,21,FALSE),0)</x:f>
        <x:v>0</x:v>
      </x:c>
      <x:c r="H8619" s="31" t="str">
        <x:v>not_scanned_rate_limit</x:v>
      </x:c>
      <x:c r="I8619" s="31"/>
      <x:c r="J8619" s="31" t="str">
        <x:f>IF(C8619&lt;&gt;"",C8619,IF(D8619=0,"no signed outgoing testnet activity",IF(F8619="recommend","diverse and persistent testnet activity",IF(F8619="likely_bot","multiple automation signals","insufficient longevity or one automation signal"))))</x:f>
        <x:v>no signed outgoing testnet activity</x:v>
      </x:c>
    </x:row>
    <x:row r="8620">
      <x:c r="A8620" s="31" t="n">
        <x:v>8619</x:v>
      </x:c>
      <x:c r="B8620" s="45" t="str">
        <x:v>addr:0xb1e79f723dab8a67128b1e71bd7598c4d7feb29c</x:v>
      </x:c>
      <x:c r="C8620" s="31" t="str"/>
      <x:c r="D8620" s="31" t="n">
        <x:v>0</x:v>
      </x:c>
      <x:c r="E8620" s="31" t="str">
        <x:v>no</x:v>
      </x:c>
      <x:c r="F8620" s="31" t="str">
        <x:f>IF(C8620&lt;&gt;"","exclude_synthetic",IF(D8620=0,"exclude_no_activity",IFERROR(VLOOKUP(LOWER(B8620),'Active analysis'!$A$2:$V$58,22,FALSE),"review")))</x:f>
        <x:v>exclude_no_activity</x:v>
      </x:c>
      <x:c r="G8620" s="31" t="n">
        <x:f>IFERROR(VLOOKUP(LOWER(B8620),'Active analysis'!$A$2:$V$58,21,FALSE),0)</x:f>
        <x:v>0</x:v>
      </x:c>
      <x:c r="H8620" s="31" t="str">
        <x:v>not_scanned_rate_limit</x:v>
      </x:c>
      <x:c r="I8620" s="31"/>
      <x:c r="J8620" s="31" t="str">
        <x:f>IF(C8620&lt;&gt;"",C8620,IF(D8620=0,"no signed outgoing testnet activity",IF(F8620="recommend","diverse and persistent testnet activity",IF(F8620="likely_bot","multiple automation signals","insufficient longevity or one automation signal"))))</x:f>
        <x:v>no signed outgoing testnet activity</x:v>
      </x:c>
    </x:row>
    <x:row r="8621">
      <x:c r="A8621" s="31" t="n">
        <x:v>8620</x:v>
      </x:c>
      <x:c r="B8621" s="45" t="str">
        <x:v>addr:0xB1f14b8f53949e1cf3ec20cc68265E77751a9E10</x:v>
      </x:c>
      <x:c r="C8621" s="31" t="str"/>
      <x:c r="D8621" s="31" t="n">
        <x:v>0</x:v>
      </x:c>
      <x:c r="E8621" s="31" t="str">
        <x:v>no</x:v>
      </x:c>
      <x:c r="F8621" s="31" t="str">
        <x:f>IF(C8621&lt;&gt;"","exclude_synthetic",IF(D8621=0,"exclude_no_activity",IFERROR(VLOOKUP(LOWER(B8621),'Active analysis'!$A$2:$V$58,22,FALSE),"review")))</x:f>
        <x:v>exclude_no_activity</x:v>
      </x:c>
      <x:c r="G8621" s="31" t="n">
        <x:f>IFERROR(VLOOKUP(LOWER(B8621),'Active analysis'!$A$2:$V$58,21,FALSE),0)</x:f>
        <x:v>0</x:v>
      </x:c>
      <x:c r="H8621" s="31" t="str">
        <x:v>not_scanned_rate_limit</x:v>
      </x:c>
      <x:c r="I8621" s="31"/>
      <x:c r="J8621" s="31" t="str">
        <x:f>IF(C8621&lt;&gt;"",C8621,IF(D8621=0,"no signed outgoing testnet activity",IF(F8621="recommend","diverse and persistent testnet activity",IF(F8621="likely_bot","multiple automation signals","insufficient longevity or one automation signal"))))</x:f>
        <x:v>no signed outgoing testnet activity</x:v>
      </x:c>
    </x:row>
    <x:row r="8622">
      <x:c r="A8622" s="31" t="n">
        <x:v>8621</x:v>
      </x:c>
      <x:c r="B8622" s="45" t="str">
        <x:v>addr:0xb1f18029396BEB871d2d1c54bAc135C1bD27F9AD</x:v>
      </x:c>
      <x:c r="C8622" s="31" t="str"/>
      <x:c r="D8622" s="31" t="n">
        <x:v>0</x:v>
      </x:c>
      <x:c r="E8622" s="31" t="str">
        <x:v>no</x:v>
      </x:c>
      <x:c r="F8622" s="31" t="str">
        <x:f>IF(C8622&lt;&gt;"","exclude_synthetic",IF(D8622=0,"exclude_no_activity",IFERROR(VLOOKUP(LOWER(B8622),'Active analysis'!$A$2:$V$58,22,FALSE),"review")))</x:f>
        <x:v>exclude_no_activity</x:v>
      </x:c>
      <x:c r="G8622" s="31" t="n">
        <x:f>IFERROR(VLOOKUP(LOWER(B8622),'Active analysis'!$A$2:$V$58,21,FALSE),0)</x:f>
        <x:v>0</x:v>
      </x:c>
      <x:c r="H8622" s="31" t="str">
        <x:v>not_scanned_rate_limit</x:v>
      </x:c>
      <x:c r="I8622" s="31"/>
      <x:c r="J8622" s="31" t="str">
        <x:f>IF(C8622&lt;&gt;"",C8622,IF(D8622=0,"no signed outgoing testnet activity",IF(F8622="recommend","diverse and persistent testnet activity",IF(F8622="likely_bot","multiple automation signals","insufficient longevity or one automation signal"))))</x:f>
        <x:v>no signed outgoing testnet activity</x:v>
      </x:c>
    </x:row>
    <x:row r="8623">
      <x:c r="A8623" s="31" t="n">
        <x:v>8622</x:v>
      </x:c>
      <x:c r="B8623" s="45" t="str">
        <x:v>addr:0xb1f297e0CF61dfdB5250E646A923aA36d8A37A99</x:v>
      </x:c>
      <x:c r="C8623" s="31" t="str"/>
      <x:c r="D8623" s="31" t="n">
        <x:v>0</x:v>
      </x:c>
      <x:c r="E8623" s="31" t="str">
        <x:v>no</x:v>
      </x:c>
      <x:c r="F8623" s="31" t="str">
        <x:f>IF(C8623&lt;&gt;"","exclude_synthetic",IF(D8623=0,"exclude_no_activity",IFERROR(VLOOKUP(LOWER(B8623),'Active analysis'!$A$2:$V$58,22,FALSE),"review")))</x:f>
        <x:v>exclude_no_activity</x:v>
      </x:c>
      <x:c r="G8623" s="31" t="n">
        <x:f>IFERROR(VLOOKUP(LOWER(B8623),'Active analysis'!$A$2:$V$58,21,FALSE),0)</x:f>
        <x:v>0</x:v>
      </x:c>
      <x:c r="H8623" s="31" t="str">
        <x:v>not_scanned_rate_limit</x:v>
      </x:c>
      <x:c r="I8623" s="31"/>
      <x:c r="J8623" s="31" t="str">
        <x:f>IF(C8623&lt;&gt;"",C8623,IF(D8623=0,"no signed outgoing testnet activity",IF(F8623="recommend","diverse and persistent testnet activity",IF(F8623="likely_bot","multiple automation signals","insufficient longevity or one automation signal"))))</x:f>
        <x:v>no signed outgoing testnet activity</x:v>
      </x:c>
    </x:row>
    <x:row r="8624">
      <x:c r="A8624" s="31" t="n">
        <x:v>8623</x:v>
      </x:c>
      <x:c r="B8624" s="45" t="str">
        <x:v>addr:0xb1f810263730bcC05D0143c754cbd9d30D347377</x:v>
      </x:c>
      <x:c r="C8624" s="31" t="str"/>
      <x:c r="D8624" s="31" t="n">
        <x:v>0</x:v>
      </x:c>
      <x:c r="E8624" s="31" t="str">
        <x:v>no</x:v>
      </x:c>
      <x:c r="F8624" s="31" t="str">
        <x:f>IF(C8624&lt;&gt;"","exclude_synthetic",IF(D8624=0,"exclude_no_activity",IFERROR(VLOOKUP(LOWER(B8624),'Active analysis'!$A$2:$V$58,22,FALSE),"review")))</x:f>
        <x:v>exclude_no_activity</x:v>
      </x:c>
      <x:c r="G8624" s="31" t="n">
        <x:f>IFERROR(VLOOKUP(LOWER(B8624),'Active analysis'!$A$2:$V$58,21,FALSE),0)</x:f>
        <x:v>0</x:v>
      </x:c>
      <x:c r="H8624" s="31" t="str">
        <x:v>not_scanned_rate_limit</x:v>
      </x:c>
      <x:c r="I8624" s="31"/>
      <x:c r="J8624" s="31" t="str">
        <x:f>IF(C8624&lt;&gt;"",C8624,IF(D8624=0,"no signed outgoing testnet activity",IF(F8624="recommend","diverse and persistent testnet activity",IF(F8624="likely_bot","multiple automation signals","insufficient longevity or one automation signal"))))</x:f>
        <x:v>no signed outgoing testnet activity</x:v>
      </x:c>
    </x:row>
    <x:row r="8625">
      <x:c r="A8625" s="31" t="n">
        <x:v>8624</x:v>
      </x:c>
      <x:c r="B8625" s="45" t="str">
        <x:v>addr:0xb1f96b6fb8c0274317ec05c59a3d24b6e8ead55a</x:v>
      </x:c>
      <x:c r="C8625" s="31" t="str"/>
      <x:c r="D8625" s="31" t="n">
        <x:v>0</x:v>
      </x:c>
      <x:c r="E8625" s="31" t="str">
        <x:v>no</x:v>
      </x:c>
      <x:c r="F8625" s="31" t="str">
        <x:f>IF(C8625&lt;&gt;"","exclude_synthetic",IF(D8625=0,"exclude_no_activity",IFERROR(VLOOKUP(LOWER(B8625),'Active analysis'!$A$2:$V$58,22,FALSE),"review")))</x:f>
        <x:v>exclude_no_activity</x:v>
      </x:c>
      <x:c r="G8625" s="31" t="n">
        <x:f>IFERROR(VLOOKUP(LOWER(B8625),'Active analysis'!$A$2:$V$58,21,FALSE),0)</x:f>
        <x:v>0</x:v>
      </x:c>
      <x:c r="H8625" s="31" t="str">
        <x:v>not_scanned_rate_limit</x:v>
      </x:c>
      <x:c r="I8625" s="31"/>
      <x:c r="J8625" s="31" t="str">
        <x:f>IF(C8625&lt;&gt;"",C8625,IF(D8625=0,"no signed outgoing testnet activity",IF(F8625="recommend","diverse and persistent testnet activity",IF(F8625="likely_bot","multiple automation signals","insufficient longevity or one automation signal"))))</x:f>
        <x:v>no signed outgoing testnet activity</x:v>
      </x:c>
    </x:row>
    <x:row r="8626">
      <x:c r="A8626" s="31" t="n">
        <x:v>8625</x:v>
      </x:c>
      <x:c r="B8626" s="45" t="str">
        <x:v>addr:0xB203C3e4859edD1dcD5143708eBB9096FD9966f3</x:v>
      </x:c>
      <x:c r="C8626" s="31" t="str"/>
      <x:c r="D8626" s="31" t="n">
        <x:v>0</x:v>
      </x:c>
      <x:c r="E8626" s="31" t="str">
        <x:v>no</x:v>
      </x:c>
      <x:c r="F8626" s="31" t="str">
        <x:f>IF(C8626&lt;&gt;"","exclude_synthetic",IF(D8626=0,"exclude_no_activity",IFERROR(VLOOKUP(LOWER(B8626),'Active analysis'!$A$2:$V$58,22,FALSE),"review")))</x:f>
        <x:v>exclude_no_activity</x:v>
      </x:c>
      <x:c r="G8626" s="31" t="n">
        <x:f>IFERROR(VLOOKUP(LOWER(B8626),'Active analysis'!$A$2:$V$58,21,FALSE),0)</x:f>
        <x:v>0</x:v>
      </x:c>
      <x:c r="H8626" s="31" t="str">
        <x:v>not_scanned_rate_limit</x:v>
      </x:c>
      <x:c r="I8626" s="31"/>
      <x:c r="J8626" s="31" t="str">
        <x:f>IF(C8626&lt;&gt;"",C8626,IF(D8626=0,"no signed outgoing testnet activity",IF(F8626="recommend","diverse and persistent testnet activity",IF(F8626="likely_bot","multiple automation signals","insufficient longevity or one automation signal"))))</x:f>
        <x:v>no signed outgoing testnet activity</x:v>
      </x:c>
    </x:row>
    <x:row r="8627">
      <x:c r="A8627" s="31" t="n">
        <x:v>8626</x:v>
      </x:c>
      <x:c r="B8627" s="45" t="str">
        <x:v>addr:0xb20DAEA6A8feD1BcFfe06D9723aC2CAf35a9774f</x:v>
      </x:c>
      <x:c r="C8627" s="31" t="str"/>
      <x:c r="D8627" s="31" t="n">
        <x:v>0</x:v>
      </x:c>
      <x:c r="E8627" s="31" t="str">
        <x:v>no</x:v>
      </x:c>
      <x:c r="F8627" s="31" t="str">
        <x:f>IF(C8627&lt;&gt;"","exclude_synthetic",IF(D8627=0,"exclude_no_activity",IFERROR(VLOOKUP(LOWER(B8627),'Active analysis'!$A$2:$V$58,22,FALSE),"review")))</x:f>
        <x:v>exclude_no_activity</x:v>
      </x:c>
      <x:c r="G8627" s="31" t="n">
        <x:f>IFERROR(VLOOKUP(LOWER(B8627),'Active analysis'!$A$2:$V$58,21,FALSE),0)</x:f>
        <x:v>0</x:v>
      </x:c>
      <x:c r="H8627" s="31" t="str">
        <x:v>not_scanned_rate_limit</x:v>
      </x:c>
      <x:c r="I8627" s="31"/>
      <x:c r="J8627" s="31" t="str">
        <x:f>IF(C8627&lt;&gt;"",C8627,IF(D8627=0,"no signed outgoing testnet activity",IF(F8627="recommend","diverse and persistent testnet activity",IF(F8627="likely_bot","multiple automation signals","insufficient longevity or one automation signal"))))</x:f>
        <x:v>no signed outgoing testnet activity</x:v>
      </x:c>
    </x:row>
    <x:row r="8628">
      <x:c r="A8628" s="31" t="n">
        <x:v>8627</x:v>
      </x:c>
      <x:c r="B8628" s="45" t="str">
        <x:v>addr:0xb21009628c21517f2ce47c34902f349dab8ed704</x:v>
      </x:c>
      <x:c r="C8628" s="31" t="str"/>
      <x:c r="D8628" s="31" t="n">
        <x:v>0</x:v>
      </x:c>
      <x:c r="E8628" s="31" t="str">
        <x:v>no</x:v>
      </x:c>
      <x:c r="F8628" s="31" t="str">
        <x:f>IF(C8628&lt;&gt;"","exclude_synthetic",IF(D8628=0,"exclude_no_activity",IFERROR(VLOOKUP(LOWER(B8628),'Active analysis'!$A$2:$V$58,22,FALSE),"review")))</x:f>
        <x:v>exclude_no_activity</x:v>
      </x:c>
      <x:c r="G8628" s="31" t="n">
        <x:f>IFERROR(VLOOKUP(LOWER(B8628),'Active analysis'!$A$2:$V$58,21,FALSE),0)</x:f>
        <x:v>0</x:v>
      </x:c>
      <x:c r="H8628" s="31" t="str">
        <x:v>not_scanned_rate_limit</x:v>
      </x:c>
      <x:c r="I8628" s="31"/>
      <x:c r="J8628" s="31" t="str">
        <x:f>IF(C8628&lt;&gt;"",C8628,IF(D8628=0,"no signed outgoing testnet activity",IF(F8628="recommend","diverse and persistent testnet activity",IF(F8628="likely_bot","multiple automation signals","insufficient longevity or one automation signal"))))</x:f>
        <x:v>no signed outgoing testnet activity</x:v>
      </x:c>
    </x:row>
    <x:row r="8629">
      <x:c r="A8629" s="31" t="n">
        <x:v>8628</x:v>
      </x:c>
      <x:c r="B8629" s="45" t="str">
        <x:v>addr:0xb210c804d9a2cc3dda97355e7fba964b1a0fde89</x:v>
      </x:c>
      <x:c r="C8629" s="31" t="str"/>
      <x:c r="D8629" s="31" t="n">
        <x:v>0</x:v>
      </x:c>
      <x:c r="E8629" s="31" t="str">
        <x:v>no</x:v>
      </x:c>
      <x:c r="F8629" s="31" t="str">
        <x:f>IF(C8629&lt;&gt;"","exclude_synthetic",IF(D8629=0,"exclude_no_activity",IFERROR(VLOOKUP(LOWER(B8629),'Active analysis'!$A$2:$V$58,22,FALSE),"review")))</x:f>
        <x:v>exclude_no_activity</x:v>
      </x:c>
      <x:c r="G8629" s="31" t="n">
        <x:f>IFERROR(VLOOKUP(LOWER(B8629),'Active analysis'!$A$2:$V$58,21,FALSE),0)</x:f>
        <x:v>0</x:v>
      </x:c>
      <x:c r="H8629" s="31" t="str">
        <x:v>not_scanned_rate_limit</x:v>
      </x:c>
      <x:c r="I8629" s="31"/>
      <x:c r="J8629" s="31" t="str">
        <x:f>IF(C8629&lt;&gt;"",C8629,IF(D8629=0,"no signed outgoing testnet activity",IF(F8629="recommend","diverse and persistent testnet activity",IF(F8629="likely_bot","multiple automation signals","insufficient longevity or one automation signal"))))</x:f>
        <x:v>no signed outgoing testnet activity</x:v>
      </x:c>
    </x:row>
    <x:row r="8630">
      <x:c r="A8630" s="31" t="n">
        <x:v>8629</x:v>
      </x:c>
      <x:c r="B8630" s="45" t="str">
        <x:v>addr:0xb223bbEEEE255aF1735B81f47f422687c0160A71</x:v>
      </x:c>
      <x:c r="C8630" s="31" t="str"/>
      <x:c r="D8630" s="31" t="n">
        <x:v>0</x:v>
      </x:c>
      <x:c r="E8630" s="31" t="str">
        <x:v>no</x:v>
      </x:c>
      <x:c r="F8630" s="31" t="str">
        <x:f>IF(C8630&lt;&gt;"","exclude_synthetic",IF(D8630=0,"exclude_no_activity",IFERROR(VLOOKUP(LOWER(B8630),'Active analysis'!$A$2:$V$58,22,FALSE),"review")))</x:f>
        <x:v>exclude_no_activity</x:v>
      </x:c>
      <x:c r="G8630" s="31" t="n">
        <x:f>IFERROR(VLOOKUP(LOWER(B8630),'Active analysis'!$A$2:$V$58,21,FALSE),0)</x:f>
        <x:v>0</x:v>
      </x:c>
      <x:c r="H8630" s="31" t="str">
        <x:v>not_scanned_rate_limit</x:v>
      </x:c>
      <x:c r="I8630" s="31"/>
      <x:c r="J8630" s="31" t="str">
        <x:f>IF(C8630&lt;&gt;"",C8630,IF(D8630=0,"no signed outgoing testnet activity",IF(F8630="recommend","diverse and persistent testnet activity",IF(F8630="likely_bot","multiple automation signals","insufficient longevity or one automation signal"))))</x:f>
        <x:v>no signed outgoing testnet activity</x:v>
      </x:c>
    </x:row>
    <x:row r="8631">
      <x:c r="A8631" s="31" t="n">
        <x:v>8630</x:v>
      </x:c>
      <x:c r="B8631" s="45" t="str">
        <x:v>addr:0xB2267DC5894E8919CabD90073B19F8bDad477318</x:v>
      </x:c>
      <x:c r="C8631" s="31" t="str"/>
      <x:c r="D8631" s="31" t="n">
        <x:v>0</x:v>
      </x:c>
      <x:c r="E8631" s="31" t="str">
        <x:v>no</x:v>
      </x:c>
      <x:c r="F8631" s="31" t="str">
        <x:f>IF(C8631&lt;&gt;"","exclude_synthetic",IF(D8631=0,"exclude_no_activity",IFERROR(VLOOKUP(LOWER(B8631),'Active analysis'!$A$2:$V$58,22,FALSE),"review")))</x:f>
        <x:v>exclude_no_activity</x:v>
      </x:c>
      <x:c r="G8631" s="31" t="n">
        <x:f>IFERROR(VLOOKUP(LOWER(B8631),'Active analysis'!$A$2:$V$58,21,FALSE),0)</x:f>
        <x:v>0</x:v>
      </x:c>
      <x:c r="H8631" s="31" t="str">
        <x:v>not_scanned_rate_limit</x:v>
      </x:c>
      <x:c r="I8631" s="31"/>
      <x:c r="J8631" s="31" t="str">
        <x:f>IF(C8631&lt;&gt;"",C8631,IF(D8631=0,"no signed outgoing testnet activity",IF(F8631="recommend","diverse and persistent testnet activity",IF(F8631="likely_bot","multiple automation signals","insufficient longevity or one automation signal"))))</x:f>
        <x:v>no signed outgoing testnet activity</x:v>
      </x:c>
    </x:row>
    <x:row r="8632">
      <x:c r="A8632" s="31" t="n">
        <x:v>8631</x:v>
      </x:c>
      <x:c r="B8632" s="45" t="str">
        <x:v>addr:0xb22c984619FD3874f0806D0a4ecA35bd43Bd0A35</x:v>
      </x:c>
      <x:c r="C8632" s="31" t="str"/>
      <x:c r="D8632" s="31" t="n">
        <x:v>0</x:v>
      </x:c>
      <x:c r="E8632" s="31" t="str">
        <x:v>no</x:v>
      </x:c>
      <x:c r="F8632" s="31" t="str">
        <x:f>IF(C8632&lt;&gt;"","exclude_synthetic",IF(D8632=0,"exclude_no_activity",IFERROR(VLOOKUP(LOWER(B8632),'Active analysis'!$A$2:$V$58,22,FALSE),"review")))</x:f>
        <x:v>exclude_no_activity</x:v>
      </x:c>
      <x:c r="G8632" s="31" t="n">
        <x:f>IFERROR(VLOOKUP(LOWER(B8632),'Active analysis'!$A$2:$V$58,21,FALSE),0)</x:f>
        <x:v>0</x:v>
      </x:c>
      <x:c r="H8632" s="31" t="str">
        <x:v>not_scanned_rate_limit</x:v>
      </x:c>
      <x:c r="I8632" s="31"/>
      <x:c r="J8632" s="31" t="str">
        <x:f>IF(C8632&lt;&gt;"",C8632,IF(D8632=0,"no signed outgoing testnet activity",IF(F8632="recommend","diverse and persistent testnet activity",IF(F8632="likely_bot","multiple automation signals","insufficient longevity or one automation signal"))))</x:f>
        <x:v>no signed outgoing testnet activity</x:v>
      </x:c>
    </x:row>
    <x:row r="8633">
      <x:c r="A8633" s="31" t="n">
        <x:v>8632</x:v>
      </x:c>
      <x:c r="B8633" s="45" t="str">
        <x:v>addr:0xb22cC80EF470a4039082669206850fCfa37e9017</x:v>
      </x:c>
      <x:c r="C8633" s="31" t="str"/>
      <x:c r="D8633" s="31" t="n">
        <x:v>0</x:v>
      </x:c>
      <x:c r="E8633" s="31" t="str">
        <x:v>no</x:v>
      </x:c>
      <x:c r="F8633" s="31" t="str">
        <x:f>IF(C8633&lt;&gt;"","exclude_synthetic",IF(D8633=0,"exclude_no_activity",IFERROR(VLOOKUP(LOWER(B8633),'Active analysis'!$A$2:$V$58,22,FALSE),"review")))</x:f>
        <x:v>exclude_no_activity</x:v>
      </x:c>
      <x:c r="G8633" s="31" t="n">
        <x:f>IFERROR(VLOOKUP(LOWER(B8633),'Active analysis'!$A$2:$V$58,21,FALSE),0)</x:f>
        <x:v>0</x:v>
      </x:c>
      <x:c r="H8633" s="31" t="str">
        <x:v>not_scanned_rate_limit</x:v>
      </x:c>
      <x:c r="I8633" s="31"/>
      <x:c r="J8633" s="31" t="str">
        <x:f>IF(C8633&lt;&gt;"",C8633,IF(D8633=0,"no signed outgoing testnet activity",IF(F8633="recommend","diverse and persistent testnet activity",IF(F8633="likely_bot","multiple automation signals","insufficient longevity or one automation signal"))))</x:f>
        <x:v>no signed outgoing testnet activity</x:v>
      </x:c>
    </x:row>
    <x:row r="8634">
      <x:c r="A8634" s="31" t="n">
        <x:v>8633</x:v>
      </x:c>
      <x:c r="B8634" s="45" t="str">
        <x:v>addr:0xb22d9c5f9e43adc8af4d2866ca21624a82ae4d2f</x:v>
      </x:c>
      <x:c r="C8634" s="31" t="str"/>
      <x:c r="D8634" s="31" t="n">
        <x:v>0</x:v>
      </x:c>
      <x:c r="E8634" s="31" t="str">
        <x:v>no</x:v>
      </x:c>
      <x:c r="F8634" s="31" t="str">
        <x:f>IF(C8634&lt;&gt;"","exclude_synthetic",IF(D8634=0,"exclude_no_activity",IFERROR(VLOOKUP(LOWER(B8634),'Active analysis'!$A$2:$V$58,22,FALSE),"review")))</x:f>
        <x:v>exclude_no_activity</x:v>
      </x:c>
      <x:c r="G8634" s="31" t="n">
        <x:f>IFERROR(VLOOKUP(LOWER(B8634),'Active analysis'!$A$2:$V$58,21,FALSE),0)</x:f>
        <x:v>0</x:v>
      </x:c>
      <x:c r="H8634" s="31" t="str">
        <x:v>not_scanned_rate_limit</x:v>
      </x:c>
      <x:c r="I8634" s="31"/>
      <x:c r="J8634" s="31" t="str">
        <x:f>IF(C8634&lt;&gt;"",C8634,IF(D8634=0,"no signed outgoing testnet activity",IF(F8634="recommend","diverse and persistent testnet activity",IF(F8634="likely_bot","multiple automation signals","insufficient longevity or one automation signal"))))</x:f>
        <x:v>no signed outgoing testnet activity</x:v>
      </x:c>
    </x:row>
    <x:row r="8635">
      <x:c r="A8635" s="31" t="n">
        <x:v>8634</x:v>
      </x:c>
      <x:c r="B8635" s="45" t="str">
        <x:v>addr:0xB22fC3b5c92B64940ac10511cb6f162A52680F4c</x:v>
      </x:c>
      <x:c r="C8635" s="31" t="str"/>
      <x:c r="D8635" s="31" t="n">
        <x:v>0</x:v>
      </x:c>
      <x:c r="E8635" s="31" t="str">
        <x:v>no</x:v>
      </x:c>
      <x:c r="F8635" s="31" t="str">
        <x:f>IF(C8635&lt;&gt;"","exclude_synthetic",IF(D8635=0,"exclude_no_activity",IFERROR(VLOOKUP(LOWER(B8635),'Active analysis'!$A$2:$V$58,22,FALSE),"review")))</x:f>
        <x:v>exclude_no_activity</x:v>
      </x:c>
      <x:c r="G8635" s="31" t="n">
        <x:f>IFERROR(VLOOKUP(LOWER(B8635),'Active analysis'!$A$2:$V$58,21,FALSE),0)</x:f>
        <x:v>0</x:v>
      </x:c>
      <x:c r="H8635" s="31" t="str">
        <x:v>not_scanned_rate_limit</x:v>
      </x:c>
      <x:c r="I8635" s="31"/>
      <x:c r="J8635" s="31" t="str">
        <x:f>IF(C8635&lt;&gt;"",C8635,IF(D8635=0,"no signed outgoing testnet activity",IF(F8635="recommend","diverse and persistent testnet activity",IF(F8635="likely_bot","multiple automation signals","insufficient longevity or one automation signal"))))</x:f>
        <x:v>no signed outgoing testnet activity</x:v>
      </x:c>
    </x:row>
    <x:row r="8636">
      <x:c r="A8636" s="31" t="n">
        <x:v>8635</x:v>
      </x:c>
      <x:c r="B8636" s="45" t="str">
        <x:v>addr:0xb23358A5b292bA1BE6B97EF35b88fD111088e7aA</x:v>
      </x:c>
      <x:c r="C8636" s="31" t="str"/>
      <x:c r="D8636" s="31" t="n">
        <x:v>0</x:v>
      </x:c>
      <x:c r="E8636" s="31" t="str">
        <x:v>no</x:v>
      </x:c>
      <x:c r="F8636" s="31" t="str">
        <x:f>IF(C8636&lt;&gt;"","exclude_synthetic",IF(D8636=0,"exclude_no_activity",IFERROR(VLOOKUP(LOWER(B8636),'Active analysis'!$A$2:$V$58,22,FALSE),"review")))</x:f>
        <x:v>exclude_no_activity</x:v>
      </x:c>
      <x:c r="G8636" s="31" t="n">
        <x:f>IFERROR(VLOOKUP(LOWER(B8636),'Active analysis'!$A$2:$V$58,21,FALSE),0)</x:f>
        <x:v>0</x:v>
      </x:c>
      <x:c r="H8636" s="31" t="str">
        <x:v>not_scanned_rate_limit</x:v>
      </x:c>
      <x:c r="I8636" s="31"/>
      <x:c r="J8636" s="31" t="str">
        <x:f>IF(C8636&lt;&gt;"",C8636,IF(D8636=0,"no signed outgoing testnet activity",IF(F8636="recommend","diverse and persistent testnet activity",IF(F8636="likely_bot","multiple automation signals","insufficient longevity or one automation signal"))))</x:f>
        <x:v>no signed outgoing testnet activity</x:v>
      </x:c>
    </x:row>
    <x:row r="8637">
      <x:c r="A8637" s="31" t="n">
        <x:v>8636</x:v>
      </x:c>
      <x:c r="B8637" s="45" t="str">
        <x:v>addr:0xb239eeaf928ed57078d031802490325645f825c5</x:v>
      </x:c>
      <x:c r="C8637" s="31" t="str"/>
      <x:c r="D8637" s="31" t="n">
        <x:v>0</x:v>
      </x:c>
      <x:c r="E8637" s="31" t="str">
        <x:v>no</x:v>
      </x:c>
      <x:c r="F8637" s="31" t="str">
        <x:f>IF(C8637&lt;&gt;"","exclude_synthetic",IF(D8637=0,"exclude_no_activity",IFERROR(VLOOKUP(LOWER(B8637),'Active analysis'!$A$2:$V$58,22,FALSE),"review")))</x:f>
        <x:v>exclude_no_activity</x:v>
      </x:c>
      <x:c r="G8637" s="31" t="n">
        <x:f>IFERROR(VLOOKUP(LOWER(B8637),'Active analysis'!$A$2:$V$58,21,FALSE),0)</x:f>
        <x:v>0</x:v>
      </x:c>
      <x:c r="H8637" s="31" t="str">
        <x:v>not_scanned_rate_limit</x:v>
      </x:c>
      <x:c r="I8637" s="31"/>
      <x:c r="J8637" s="31" t="str">
        <x:f>IF(C8637&lt;&gt;"",C8637,IF(D8637=0,"no signed outgoing testnet activity",IF(F8637="recommend","diverse and persistent testnet activity",IF(F8637="likely_bot","multiple automation signals","insufficient longevity or one automation signal"))))</x:f>
        <x:v>no signed outgoing testnet activity</x:v>
      </x:c>
    </x:row>
    <x:row r="8638">
      <x:c r="A8638" s="31" t="n">
        <x:v>8637</x:v>
      </x:c>
      <x:c r="B8638" s="45" t="str">
        <x:v>addr:0xB23aA3A07849Ed9C8DA3329e3EbF688d6bE33176</x:v>
      </x:c>
      <x:c r="C8638" s="31" t="str"/>
      <x:c r="D8638" s="31" t="n">
        <x:v>0</x:v>
      </x:c>
      <x:c r="E8638" s="31" t="str">
        <x:v>no</x:v>
      </x:c>
      <x:c r="F8638" s="31" t="str">
        <x:f>IF(C8638&lt;&gt;"","exclude_synthetic",IF(D8638=0,"exclude_no_activity",IFERROR(VLOOKUP(LOWER(B8638),'Active analysis'!$A$2:$V$58,22,FALSE),"review")))</x:f>
        <x:v>exclude_no_activity</x:v>
      </x:c>
      <x:c r="G8638" s="31" t="n">
        <x:f>IFERROR(VLOOKUP(LOWER(B8638),'Active analysis'!$A$2:$V$58,21,FALSE),0)</x:f>
        <x:v>0</x:v>
      </x:c>
      <x:c r="H8638" s="31" t="str">
        <x:v>not_scanned_rate_limit</x:v>
      </x:c>
      <x:c r="I8638" s="31"/>
      <x:c r="J8638" s="31" t="str">
        <x:f>IF(C8638&lt;&gt;"",C8638,IF(D8638=0,"no signed outgoing testnet activity",IF(F8638="recommend","diverse and persistent testnet activity",IF(F8638="likely_bot","multiple automation signals","insufficient longevity or one automation signal"))))</x:f>
        <x:v>no signed outgoing testnet activity</x:v>
      </x:c>
    </x:row>
    <x:row r="8639">
      <x:c r="A8639" s="31" t="n">
        <x:v>8638</x:v>
      </x:c>
      <x:c r="B8639" s="45" t="str">
        <x:v>addr:0xb251b687B0eC758f5c471a2ceEA29CEf79221Cfc</x:v>
      </x:c>
      <x:c r="C8639" s="31" t="str"/>
      <x:c r="D8639" s="31" t="n">
        <x:v>0</x:v>
      </x:c>
      <x:c r="E8639" s="31" t="str">
        <x:v>no</x:v>
      </x:c>
      <x:c r="F8639" s="31" t="str">
        <x:f>IF(C8639&lt;&gt;"","exclude_synthetic",IF(D8639=0,"exclude_no_activity",IFERROR(VLOOKUP(LOWER(B8639),'Active analysis'!$A$2:$V$58,22,FALSE),"review")))</x:f>
        <x:v>exclude_no_activity</x:v>
      </x:c>
      <x:c r="G8639" s="31" t="n">
        <x:f>IFERROR(VLOOKUP(LOWER(B8639),'Active analysis'!$A$2:$V$58,21,FALSE),0)</x:f>
        <x:v>0</x:v>
      </x:c>
      <x:c r="H8639" s="31" t="str">
        <x:v>not_scanned_rate_limit</x:v>
      </x:c>
      <x:c r="I8639" s="31"/>
      <x:c r="J8639" s="31" t="str">
        <x:f>IF(C8639&lt;&gt;"",C8639,IF(D8639=0,"no signed outgoing testnet activity",IF(F8639="recommend","diverse and persistent testnet activity",IF(F8639="likely_bot","multiple automation signals","insufficient longevity or one automation signal"))))</x:f>
        <x:v>no signed outgoing testnet activity</x:v>
      </x:c>
    </x:row>
    <x:row r="8640">
      <x:c r="A8640" s="31" t="n">
        <x:v>8639</x:v>
      </x:c>
      <x:c r="B8640" s="45" t="str">
        <x:v>addr:0xb25670a64c832519f7fe13acefb8ada708f84623</x:v>
      </x:c>
      <x:c r="C8640" s="31" t="str"/>
      <x:c r="D8640" s="31" t="n">
        <x:v>0</x:v>
      </x:c>
      <x:c r="E8640" s="31" t="str">
        <x:v>no</x:v>
      </x:c>
      <x:c r="F8640" s="31" t="str">
        <x:f>IF(C8640&lt;&gt;"","exclude_synthetic",IF(D8640=0,"exclude_no_activity",IFERROR(VLOOKUP(LOWER(B8640),'Active analysis'!$A$2:$V$58,22,FALSE),"review")))</x:f>
        <x:v>exclude_no_activity</x:v>
      </x:c>
      <x:c r="G8640" s="31" t="n">
        <x:f>IFERROR(VLOOKUP(LOWER(B8640),'Active analysis'!$A$2:$V$58,21,FALSE),0)</x:f>
        <x:v>0</x:v>
      </x:c>
      <x:c r="H8640" s="31" t="str">
        <x:v>not_scanned_rate_limit</x:v>
      </x:c>
      <x:c r="I8640" s="31"/>
      <x:c r="J8640" s="31" t="str">
        <x:f>IF(C8640&lt;&gt;"",C8640,IF(D8640=0,"no signed outgoing testnet activity",IF(F8640="recommend","diverse and persistent testnet activity",IF(F8640="likely_bot","multiple automation signals","insufficient longevity or one automation signal"))))</x:f>
        <x:v>no signed outgoing testnet activity</x:v>
      </x:c>
    </x:row>
    <x:row r="8641">
      <x:c r="A8641" s="31" t="n">
        <x:v>8640</x:v>
      </x:c>
      <x:c r="B8641" s="45" t="str">
        <x:v>addr:0xb25ebd0f39f80fbdd59f09f4236a61a5ec41f988</x:v>
      </x:c>
      <x:c r="C8641" s="31" t="str"/>
      <x:c r="D8641" s="31" t="n">
        <x:v>0</x:v>
      </x:c>
      <x:c r="E8641" s="31" t="str">
        <x:v>no</x:v>
      </x:c>
      <x:c r="F8641" s="31" t="str">
        <x:f>IF(C8641&lt;&gt;"","exclude_synthetic",IF(D8641=0,"exclude_no_activity",IFERROR(VLOOKUP(LOWER(B8641),'Active analysis'!$A$2:$V$58,22,FALSE),"review")))</x:f>
        <x:v>exclude_no_activity</x:v>
      </x:c>
      <x:c r="G8641" s="31" t="n">
        <x:f>IFERROR(VLOOKUP(LOWER(B8641),'Active analysis'!$A$2:$V$58,21,FALSE),0)</x:f>
        <x:v>0</x:v>
      </x:c>
      <x:c r="H8641" s="31" t="str">
        <x:v>not_scanned_rate_limit</x:v>
      </x:c>
      <x:c r="I8641" s="31"/>
      <x:c r="J8641" s="31" t="str">
        <x:f>IF(C8641&lt;&gt;"",C8641,IF(D8641=0,"no signed outgoing testnet activity",IF(F8641="recommend","diverse and persistent testnet activity",IF(F8641="likely_bot","multiple automation signals","insufficient longevity or one automation signal"))))</x:f>
        <x:v>no signed outgoing testnet activity</x:v>
      </x:c>
    </x:row>
    <x:row r="8642">
      <x:c r="A8642" s="31" t="n">
        <x:v>8641</x:v>
      </x:c>
      <x:c r="B8642" s="45" t="str">
        <x:v>addr:0xB26201503f236eD2Bea78Bb07994263489ebdb75</x:v>
      </x:c>
      <x:c r="C8642" s="31" t="str"/>
      <x:c r="D8642" s="31" t="n">
        <x:v>0</x:v>
      </x:c>
      <x:c r="E8642" s="31" t="str">
        <x:v>no</x:v>
      </x:c>
      <x:c r="F8642" s="31" t="str">
        <x:f>IF(C8642&lt;&gt;"","exclude_synthetic",IF(D8642=0,"exclude_no_activity",IFERROR(VLOOKUP(LOWER(B8642),'Active analysis'!$A$2:$V$58,22,FALSE),"review")))</x:f>
        <x:v>exclude_no_activity</x:v>
      </x:c>
      <x:c r="G8642" s="31" t="n">
        <x:f>IFERROR(VLOOKUP(LOWER(B8642),'Active analysis'!$A$2:$V$58,21,FALSE),0)</x:f>
        <x:v>0</x:v>
      </x:c>
      <x:c r="H8642" s="31" t="str">
        <x:v>not_scanned_rate_limit</x:v>
      </x:c>
      <x:c r="I8642" s="31"/>
      <x:c r="J8642" s="31" t="str">
        <x:f>IF(C8642&lt;&gt;"",C8642,IF(D8642=0,"no signed outgoing testnet activity",IF(F8642="recommend","diverse and persistent testnet activity",IF(F8642="likely_bot","multiple automation signals","insufficient longevity or one automation signal"))))</x:f>
        <x:v>no signed outgoing testnet activity</x:v>
      </x:c>
    </x:row>
    <x:row r="8643">
      <x:c r="A8643" s="31" t="n">
        <x:v>8642</x:v>
      </x:c>
      <x:c r="B8643" s="45" t="str">
        <x:v>addr:0xb264b890be3c920719B8129396A453293411671d</x:v>
      </x:c>
      <x:c r="C8643" s="31" t="str"/>
      <x:c r="D8643" s="31" t="n">
        <x:v>0</x:v>
      </x:c>
      <x:c r="E8643" s="31" t="str">
        <x:v>no</x:v>
      </x:c>
      <x:c r="F8643" s="31" t="str">
        <x:f>IF(C8643&lt;&gt;"","exclude_synthetic",IF(D8643=0,"exclude_no_activity",IFERROR(VLOOKUP(LOWER(B8643),'Active analysis'!$A$2:$V$58,22,FALSE),"review")))</x:f>
        <x:v>exclude_no_activity</x:v>
      </x:c>
      <x:c r="G8643" s="31" t="n">
        <x:f>IFERROR(VLOOKUP(LOWER(B8643),'Active analysis'!$A$2:$V$58,21,FALSE),0)</x:f>
        <x:v>0</x:v>
      </x:c>
      <x:c r="H8643" s="31" t="str">
        <x:v>not_scanned_rate_limit</x:v>
      </x:c>
      <x:c r="I8643" s="31"/>
      <x:c r="J8643" s="31" t="str">
        <x:f>IF(C8643&lt;&gt;"",C8643,IF(D8643=0,"no signed outgoing testnet activity",IF(F8643="recommend","diverse and persistent testnet activity",IF(F8643="likely_bot","multiple automation signals","insufficient longevity or one automation signal"))))</x:f>
        <x:v>no signed outgoing testnet activity</x:v>
      </x:c>
    </x:row>
    <x:row r="8644">
      <x:c r="A8644" s="31" t="n">
        <x:v>8643</x:v>
      </x:c>
      <x:c r="B8644" s="45" t="str">
        <x:v>addr:0xB2670C5c3c43D00996e2DCf242083A757BB65b82</x:v>
      </x:c>
      <x:c r="C8644" s="31" t="str"/>
      <x:c r="D8644" s="31" t="n">
        <x:v>0</x:v>
      </x:c>
      <x:c r="E8644" s="31" t="str">
        <x:v>no</x:v>
      </x:c>
      <x:c r="F8644" s="31" t="str">
        <x:f>IF(C8644&lt;&gt;"","exclude_synthetic",IF(D8644=0,"exclude_no_activity",IFERROR(VLOOKUP(LOWER(B8644),'Active analysis'!$A$2:$V$58,22,FALSE),"review")))</x:f>
        <x:v>exclude_no_activity</x:v>
      </x:c>
      <x:c r="G8644" s="31" t="n">
        <x:f>IFERROR(VLOOKUP(LOWER(B8644),'Active analysis'!$A$2:$V$58,21,FALSE),0)</x:f>
        <x:v>0</x:v>
      </x:c>
      <x:c r="H8644" s="31" t="str">
        <x:v>not_scanned_rate_limit</x:v>
      </x:c>
      <x:c r="I8644" s="31"/>
      <x:c r="J8644" s="31" t="str">
        <x:f>IF(C8644&lt;&gt;"",C8644,IF(D8644=0,"no signed outgoing testnet activity",IF(F8644="recommend","diverse and persistent testnet activity",IF(F8644="likely_bot","multiple automation signals","insufficient longevity or one automation signal"))))</x:f>
        <x:v>no signed outgoing testnet activity</x:v>
      </x:c>
    </x:row>
    <x:row r="8645">
      <x:c r="A8645" s="31" t="n">
        <x:v>8644</x:v>
      </x:c>
      <x:c r="B8645" s="45" t="str">
        <x:v>addr:0xb2737138ca05c64b1690140bc4e312dafddea639</x:v>
      </x:c>
      <x:c r="C8645" s="31" t="str"/>
      <x:c r="D8645" s="31" t="n">
        <x:v>0</x:v>
      </x:c>
      <x:c r="E8645" s="31" t="str">
        <x:v>no</x:v>
      </x:c>
      <x:c r="F8645" s="31" t="str">
        <x:f>IF(C8645&lt;&gt;"","exclude_synthetic",IF(D8645=0,"exclude_no_activity",IFERROR(VLOOKUP(LOWER(B8645),'Active analysis'!$A$2:$V$58,22,FALSE),"review")))</x:f>
        <x:v>exclude_no_activity</x:v>
      </x:c>
      <x:c r="G8645" s="31" t="n">
        <x:f>IFERROR(VLOOKUP(LOWER(B8645),'Active analysis'!$A$2:$V$58,21,FALSE),0)</x:f>
        <x:v>0</x:v>
      </x:c>
      <x:c r="H8645" s="31" t="str">
        <x:v>not_scanned_rate_limit</x:v>
      </x:c>
      <x:c r="I8645" s="31"/>
      <x:c r="J8645" s="31" t="str">
        <x:f>IF(C8645&lt;&gt;"",C8645,IF(D8645=0,"no signed outgoing testnet activity",IF(F8645="recommend","diverse and persistent testnet activity",IF(F8645="likely_bot","multiple automation signals","insufficient longevity or one automation signal"))))</x:f>
        <x:v>no signed outgoing testnet activity</x:v>
      </x:c>
    </x:row>
    <x:row r="8646">
      <x:c r="A8646" s="31" t="n">
        <x:v>8645</x:v>
      </x:c>
      <x:c r="B8646" s="45" t="str">
        <x:v>addr:0xb28736bf764c6303e4f0c15c5e2a240cf7ecab1d</x:v>
      </x:c>
      <x:c r="C8646" s="31" t="str"/>
      <x:c r="D8646" s="31" t="n">
        <x:v>0</x:v>
      </x:c>
      <x:c r="E8646" s="31" t="str">
        <x:v>no</x:v>
      </x:c>
      <x:c r="F8646" s="31" t="str">
        <x:f>IF(C8646&lt;&gt;"","exclude_synthetic",IF(D8646=0,"exclude_no_activity",IFERROR(VLOOKUP(LOWER(B8646),'Active analysis'!$A$2:$V$58,22,FALSE),"review")))</x:f>
        <x:v>exclude_no_activity</x:v>
      </x:c>
      <x:c r="G8646" s="31" t="n">
        <x:f>IFERROR(VLOOKUP(LOWER(B8646),'Active analysis'!$A$2:$V$58,21,FALSE),0)</x:f>
        <x:v>0</x:v>
      </x:c>
      <x:c r="H8646" s="31" t="str">
        <x:v>not_scanned_rate_limit</x:v>
      </x:c>
      <x:c r="I8646" s="31"/>
      <x:c r="J8646" s="31" t="str">
        <x:f>IF(C8646&lt;&gt;"",C8646,IF(D8646=0,"no signed outgoing testnet activity",IF(F8646="recommend","diverse and persistent testnet activity",IF(F8646="likely_bot","multiple automation signals","insufficient longevity or one automation signal"))))</x:f>
        <x:v>no signed outgoing testnet activity</x:v>
      </x:c>
    </x:row>
    <x:row r="8647">
      <x:c r="A8647" s="31" t="n">
        <x:v>8646</x:v>
      </x:c>
      <x:c r="B8647" s="45" t="str">
        <x:v>addr:0xb289834ff6435761aa72e683bea7984a5868b74d</x:v>
      </x:c>
      <x:c r="C8647" s="31" t="str"/>
      <x:c r="D8647" s="31" t="n">
        <x:v>0</x:v>
      </x:c>
      <x:c r="E8647" s="31" t="str">
        <x:v>no</x:v>
      </x:c>
      <x:c r="F8647" s="31" t="str">
        <x:f>IF(C8647&lt;&gt;"","exclude_synthetic",IF(D8647=0,"exclude_no_activity",IFERROR(VLOOKUP(LOWER(B8647),'Active analysis'!$A$2:$V$58,22,FALSE),"review")))</x:f>
        <x:v>exclude_no_activity</x:v>
      </x:c>
      <x:c r="G8647" s="31" t="n">
        <x:f>IFERROR(VLOOKUP(LOWER(B8647),'Active analysis'!$A$2:$V$58,21,FALSE),0)</x:f>
        <x:v>0</x:v>
      </x:c>
      <x:c r="H8647" s="31" t="str">
        <x:v>not_scanned_rate_limit</x:v>
      </x:c>
      <x:c r="I8647" s="31"/>
      <x:c r="J8647" s="31" t="str">
        <x:f>IF(C8647&lt;&gt;"",C8647,IF(D8647=0,"no signed outgoing testnet activity",IF(F8647="recommend","diverse and persistent testnet activity",IF(F8647="likely_bot","multiple automation signals","insufficient longevity or one automation signal"))))</x:f>
        <x:v>no signed outgoing testnet activity</x:v>
      </x:c>
    </x:row>
    <x:row r="8648">
      <x:c r="A8648" s="31" t="n">
        <x:v>8647</x:v>
      </x:c>
      <x:c r="B8648" s="45" t="str">
        <x:v>addr:0xb289cF978F51dCb5a1A0eD1f8e5162E6e1a6C6B2</x:v>
      </x:c>
      <x:c r="C8648" s="31" t="str"/>
      <x:c r="D8648" s="31" t="n">
        <x:v>0</x:v>
      </x:c>
      <x:c r="E8648" s="31" t="str">
        <x:v>no</x:v>
      </x:c>
      <x:c r="F8648" s="31" t="str">
        <x:f>IF(C8648&lt;&gt;"","exclude_synthetic",IF(D8648=0,"exclude_no_activity",IFERROR(VLOOKUP(LOWER(B8648),'Active analysis'!$A$2:$V$58,22,FALSE),"review")))</x:f>
        <x:v>exclude_no_activity</x:v>
      </x:c>
      <x:c r="G8648" s="31" t="n">
        <x:f>IFERROR(VLOOKUP(LOWER(B8648),'Active analysis'!$A$2:$V$58,21,FALSE),0)</x:f>
        <x:v>0</x:v>
      </x:c>
      <x:c r="H8648" s="31" t="str">
        <x:v>not_scanned_rate_limit</x:v>
      </x:c>
      <x:c r="I8648" s="31"/>
      <x:c r="J8648" s="31" t="str">
        <x:f>IF(C8648&lt;&gt;"",C8648,IF(D8648=0,"no signed outgoing testnet activity",IF(F8648="recommend","diverse and persistent testnet activity",IF(F8648="likely_bot","multiple automation signals","insufficient longevity or one automation signal"))))</x:f>
        <x:v>no signed outgoing testnet activity</x:v>
      </x:c>
    </x:row>
    <x:row r="8649">
      <x:c r="A8649" s="31" t="n">
        <x:v>8648</x:v>
      </x:c>
      <x:c r="B8649" s="45" t="str">
        <x:v>addr:0xB28a850A6EDAbbaA79f0421c4cC351a11A494986</x:v>
      </x:c>
      <x:c r="C8649" s="31" t="str"/>
      <x:c r="D8649" s="31" t="n">
        <x:v>0</x:v>
      </x:c>
      <x:c r="E8649" s="31" t="str">
        <x:v>no</x:v>
      </x:c>
      <x:c r="F8649" s="31" t="str">
        <x:f>IF(C8649&lt;&gt;"","exclude_synthetic",IF(D8649=0,"exclude_no_activity",IFERROR(VLOOKUP(LOWER(B8649),'Active analysis'!$A$2:$V$58,22,FALSE),"review")))</x:f>
        <x:v>exclude_no_activity</x:v>
      </x:c>
      <x:c r="G8649" s="31" t="n">
        <x:f>IFERROR(VLOOKUP(LOWER(B8649),'Active analysis'!$A$2:$V$58,21,FALSE),0)</x:f>
        <x:v>0</x:v>
      </x:c>
      <x:c r="H8649" s="31" t="str">
        <x:v>not_scanned_rate_limit</x:v>
      </x:c>
      <x:c r="I8649" s="31"/>
      <x:c r="J8649" s="31" t="str">
        <x:f>IF(C8649&lt;&gt;"",C8649,IF(D8649=0,"no signed outgoing testnet activity",IF(F8649="recommend","diverse and persistent testnet activity",IF(F8649="likely_bot","multiple automation signals","insufficient longevity or one automation signal"))))</x:f>
        <x:v>no signed outgoing testnet activity</x:v>
      </x:c>
    </x:row>
    <x:row r="8650">
      <x:c r="A8650" s="31" t="n">
        <x:v>8649</x:v>
      </x:c>
      <x:c r="B8650" s="45" t="str">
        <x:v>addr:0xb28d67e8c64fca2d78e5f842deef0bafa6a9849e</x:v>
      </x:c>
      <x:c r="C8650" s="31" t="str"/>
      <x:c r="D8650" s="31" t="n">
        <x:v>0</x:v>
      </x:c>
      <x:c r="E8650" s="31" t="str">
        <x:v>no</x:v>
      </x:c>
      <x:c r="F8650" s="31" t="str">
        <x:f>IF(C8650&lt;&gt;"","exclude_synthetic",IF(D8650=0,"exclude_no_activity",IFERROR(VLOOKUP(LOWER(B8650),'Active analysis'!$A$2:$V$58,22,FALSE),"review")))</x:f>
        <x:v>exclude_no_activity</x:v>
      </x:c>
      <x:c r="G8650" s="31" t="n">
        <x:f>IFERROR(VLOOKUP(LOWER(B8650),'Active analysis'!$A$2:$V$58,21,FALSE),0)</x:f>
        <x:v>0</x:v>
      </x:c>
      <x:c r="H8650" s="31" t="str">
        <x:v>not_scanned_rate_limit</x:v>
      </x:c>
      <x:c r="I8650" s="31"/>
      <x:c r="J8650" s="31" t="str">
        <x:f>IF(C8650&lt;&gt;"",C8650,IF(D8650=0,"no signed outgoing testnet activity",IF(F8650="recommend","diverse and persistent testnet activity",IF(F8650="likely_bot","multiple automation signals","insufficient longevity or one automation signal"))))</x:f>
        <x:v>no signed outgoing testnet activity</x:v>
      </x:c>
    </x:row>
    <x:row r="8651">
      <x:c r="A8651" s="31" t="n">
        <x:v>8650</x:v>
      </x:c>
      <x:c r="B8651" s="45" t="str">
        <x:v>addr:0xB2957005A1D3f80e97a483525B07dd533DAF46b0</x:v>
      </x:c>
      <x:c r="C8651" s="31" t="str"/>
      <x:c r="D8651" s="31" t="n">
        <x:v>0</x:v>
      </x:c>
      <x:c r="E8651" s="31" t="str">
        <x:v>no</x:v>
      </x:c>
      <x:c r="F8651" s="31" t="str">
        <x:f>IF(C8651&lt;&gt;"","exclude_synthetic",IF(D8651=0,"exclude_no_activity",IFERROR(VLOOKUP(LOWER(B8651),'Active analysis'!$A$2:$V$58,22,FALSE),"review")))</x:f>
        <x:v>exclude_no_activity</x:v>
      </x:c>
      <x:c r="G8651" s="31" t="n">
        <x:f>IFERROR(VLOOKUP(LOWER(B8651),'Active analysis'!$A$2:$V$58,21,FALSE),0)</x:f>
        <x:v>0</x:v>
      </x:c>
      <x:c r="H8651" s="31" t="str">
        <x:v>not_scanned_rate_limit</x:v>
      </x:c>
      <x:c r="I8651" s="31"/>
      <x:c r="J8651" s="31" t="str">
        <x:f>IF(C8651&lt;&gt;"",C8651,IF(D8651=0,"no signed outgoing testnet activity",IF(F8651="recommend","diverse and persistent testnet activity",IF(F8651="likely_bot","multiple automation signals","insufficient longevity or one automation signal"))))</x:f>
        <x:v>no signed outgoing testnet activity</x:v>
      </x:c>
    </x:row>
    <x:row r="8652">
      <x:c r="A8652" s="31" t="n">
        <x:v>8651</x:v>
      </x:c>
      <x:c r="B8652" s="45" t="str">
        <x:v>addr:0xb295C38e13096446265157b1b666279FCc1CAFd5</x:v>
      </x:c>
      <x:c r="C8652" s="31" t="str"/>
      <x:c r="D8652" s="31" t="n">
        <x:v>0</x:v>
      </x:c>
      <x:c r="E8652" s="31" t="str">
        <x:v>no</x:v>
      </x:c>
      <x:c r="F8652" s="31" t="str">
        <x:f>IF(C8652&lt;&gt;"","exclude_synthetic",IF(D8652=0,"exclude_no_activity",IFERROR(VLOOKUP(LOWER(B8652),'Active analysis'!$A$2:$V$58,22,FALSE),"review")))</x:f>
        <x:v>exclude_no_activity</x:v>
      </x:c>
      <x:c r="G8652" s="31" t="n">
        <x:f>IFERROR(VLOOKUP(LOWER(B8652),'Active analysis'!$A$2:$V$58,21,FALSE),0)</x:f>
        <x:v>0</x:v>
      </x:c>
      <x:c r="H8652" s="31" t="str">
        <x:v>not_scanned_rate_limit</x:v>
      </x:c>
      <x:c r="I8652" s="31"/>
      <x:c r="J8652" s="31" t="str">
        <x:f>IF(C8652&lt;&gt;"",C8652,IF(D8652=0,"no signed outgoing testnet activity",IF(F8652="recommend","diverse and persistent testnet activity",IF(F8652="likely_bot","multiple automation signals","insufficient longevity or one automation signal"))))</x:f>
        <x:v>no signed outgoing testnet activity</x:v>
      </x:c>
    </x:row>
    <x:row r="8653">
      <x:c r="A8653" s="31" t="n">
        <x:v>8652</x:v>
      </x:c>
      <x:c r="B8653" s="45" t="str">
        <x:v>addr:0xB29B271c7cd0A05a768B90dbBAD2ad360427aA10</x:v>
      </x:c>
      <x:c r="C8653" s="31" t="str"/>
      <x:c r="D8653" s="31" t="n">
        <x:v>0</x:v>
      </x:c>
      <x:c r="E8653" s="31" t="str">
        <x:v>no</x:v>
      </x:c>
      <x:c r="F8653" s="31" t="str">
        <x:f>IF(C8653&lt;&gt;"","exclude_synthetic",IF(D8653=0,"exclude_no_activity",IFERROR(VLOOKUP(LOWER(B8653),'Active analysis'!$A$2:$V$58,22,FALSE),"review")))</x:f>
        <x:v>exclude_no_activity</x:v>
      </x:c>
      <x:c r="G8653" s="31" t="n">
        <x:f>IFERROR(VLOOKUP(LOWER(B8653),'Active analysis'!$A$2:$V$58,21,FALSE),0)</x:f>
        <x:v>0</x:v>
      </x:c>
      <x:c r="H8653" s="31" t="str">
        <x:v>not_scanned_rate_limit</x:v>
      </x:c>
      <x:c r="I8653" s="31"/>
      <x:c r="J8653" s="31" t="str">
        <x:f>IF(C8653&lt;&gt;"",C8653,IF(D8653=0,"no signed outgoing testnet activity",IF(F8653="recommend","diverse and persistent testnet activity",IF(F8653="likely_bot","multiple automation signals","insufficient longevity or one automation signal"))))</x:f>
        <x:v>no signed outgoing testnet activity</x:v>
      </x:c>
    </x:row>
    <x:row r="8654">
      <x:c r="A8654" s="31" t="n">
        <x:v>8653</x:v>
      </x:c>
      <x:c r="B8654" s="45" t="str">
        <x:v>addr:0xb29ffea7dc1c0d9c0b41f1a313d07aa0ca8209f1</x:v>
      </x:c>
      <x:c r="C8654" s="31" t="str"/>
      <x:c r="D8654" s="31" t="n">
        <x:v>0</x:v>
      </x:c>
      <x:c r="E8654" s="31" t="str">
        <x:v>no</x:v>
      </x:c>
      <x:c r="F8654" s="31" t="str">
        <x:f>IF(C8654&lt;&gt;"","exclude_synthetic",IF(D8654=0,"exclude_no_activity",IFERROR(VLOOKUP(LOWER(B8654),'Active analysis'!$A$2:$V$58,22,FALSE),"review")))</x:f>
        <x:v>exclude_no_activity</x:v>
      </x:c>
      <x:c r="G8654" s="31" t="n">
        <x:f>IFERROR(VLOOKUP(LOWER(B8654),'Active analysis'!$A$2:$V$58,21,FALSE),0)</x:f>
        <x:v>0</x:v>
      </x:c>
      <x:c r="H8654" s="31" t="str">
        <x:v>not_scanned_rate_limit</x:v>
      </x:c>
      <x:c r="I8654" s="31"/>
      <x:c r="J8654" s="31" t="str">
        <x:f>IF(C8654&lt;&gt;"",C8654,IF(D8654=0,"no signed outgoing testnet activity",IF(F8654="recommend","diverse and persistent testnet activity",IF(F8654="likely_bot","multiple automation signals","insufficient longevity or one automation signal"))))</x:f>
        <x:v>no signed outgoing testnet activity</x:v>
      </x:c>
    </x:row>
    <x:row r="8655">
      <x:c r="A8655" s="31" t="n">
        <x:v>8654</x:v>
      </x:c>
      <x:c r="B8655" s="45" t="str">
        <x:v>addr:0xb2a229410ffb622947c1412cb9842a5ecba8d9b5</x:v>
      </x:c>
      <x:c r="C8655" s="31" t="str"/>
      <x:c r="D8655" s="31" t="n">
        <x:v>0</x:v>
      </x:c>
      <x:c r="E8655" s="31" t="str">
        <x:v>no</x:v>
      </x:c>
      <x:c r="F8655" s="31" t="str">
        <x:f>IF(C8655&lt;&gt;"","exclude_synthetic",IF(D8655=0,"exclude_no_activity",IFERROR(VLOOKUP(LOWER(B8655),'Active analysis'!$A$2:$V$58,22,FALSE),"review")))</x:f>
        <x:v>exclude_no_activity</x:v>
      </x:c>
      <x:c r="G8655" s="31" t="n">
        <x:f>IFERROR(VLOOKUP(LOWER(B8655),'Active analysis'!$A$2:$V$58,21,FALSE),0)</x:f>
        <x:v>0</x:v>
      </x:c>
      <x:c r="H8655" s="31" t="str">
        <x:v>not_scanned_rate_limit</x:v>
      </x:c>
      <x:c r="I8655" s="31"/>
      <x:c r="J8655" s="31" t="str">
        <x:f>IF(C8655&lt;&gt;"",C8655,IF(D8655=0,"no signed outgoing testnet activity",IF(F8655="recommend","diverse and persistent testnet activity",IF(F8655="likely_bot","multiple automation signals","insufficient longevity or one automation signal"))))</x:f>
        <x:v>no signed outgoing testnet activity</x:v>
      </x:c>
    </x:row>
    <x:row r="8656">
      <x:c r="A8656" s="31" t="n">
        <x:v>8655</x:v>
      </x:c>
      <x:c r="B8656" s="45" t="str">
        <x:v>addr:0xb2aA4435e97D7248b57693eAb25Bd9dB9D89a5F1</x:v>
      </x:c>
      <x:c r="C8656" s="31" t="str"/>
      <x:c r="D8656" s="31" t="n">
        <x:v>0</x:v>
      </x:c>
      <x:c r="E8656" s="31" t="str">
        <x:v>no</x:v>
      </x:c>
      <x:c r="F8656" s="31" t="str">
        <x:f>IF(C8656&lt;&gt;"","exclude_synthetic",IF(D8656=0,"exclude_no_activity",IFERROR(VLOOKUP(LOWER(B8656),'Active analysis'!$A$2:$V$58,22,FALSE),"review")))</x:f>
        <x:v>exclude_no_activity</x:v>
      </x:c>
      <x:c r="G8656" s="31" t="n">
        <x:f>IFERROR(VLOOKUP(LOWER(B8656),'Active analysis'!$A$2:$V$58,21,FALSE),0)</x:f>
        <x:v>0</x:v>
      </x:c>
      <x:c r="H8656" s="31" t="str">
        <x:v>not_scanned_rate_limit</x:v>
      </x:c>
      <x:c r="I8656" s="31"/>
      <x:c r="J8656" s="31" t="str">
        <x:f>IF(C8656&lt;&gt;"",C8656,IF(D8656=0,"no signed outgoing testnet activity",IF(F8656="recommend","diverse and persistent testnet activity",IF(F8656="likely_bot","multiple automation signals","insufficient longevity or one automation signal"))))</x:f>
        <x:v>no signed outgoing testnet activity</x:v>
      </x:c>
    </x:row>
    <x:row r="8657">
      <x:c r="A8657" s="31" t="n">
        <x:v>8656</x:v>
      </x:c>
      <x:c r="B8657" s="45" t="str">
        <x:v>addr:0xb2af644875872fe1645bde908e2b834f16642876</x:v>
      </x:c>
      <x:c r="C8657" s="31" t="str"/>
      <x:c r="D8657" s="31" t="n">
        <x:v>0</x:v>
      </x:c>
      <x:c r="E8657" s="31" t="str">
        <x:v>no</x:v>
      </x:c>
      <x:c r="F8657" s="31" t="str">
        <x:f>IF(C8657&lt;&gt;"","exclude_synthetic",IF(D8657=0,"exclude_no_activity",IFERROR(VLOOKUP(LOWER(B8657),'Active analysis'!$A$2:$V$58,22,FALSE),"review")))</x:f>
        <x:v>exclude_no_activity</x:v>
      </x:c>
      <x:c r="G8657" s="31" t="n">
        <x:f>IFERROR(VLOOKUP(LOWER(B8657),'Active analysis'!$A$2:$V$58,21,FALSE),0)</x:f>
        <x:v>0</x:v>
      </x:c>
      <x:c r="H8657" s="31" t="str">
        <x:v>not_scanned_rate_limit</x:v>
      </x:c>
      <x:c r="I8657" s="31"/>
      <x:c r="J8657" s="31" t="str">
        <x:f>IF(C8657&lt;&gt;"",C8657,IF(D8657=0,"no signed outgoing testnet activity",IF(F8657="recommend","diverse and persistent testnet activity",IF(F8657="likely_bot","multiple automation signals","insufficient longevity or one automation signal"))))</x:f>
        <x:v>no signed outgoing testnet activity</x:v>
      </x:c>
    </x:row>
    <x:row r="8658">
      <x:c r="A8658" s="31" t="n">
        <x:v>8657</x:v>
      </x:c>
      <x:c r="B8658" s="45" t="str">
        <x:v>addr:0xb2b54b79ab6e7cbfa974b9bc1534da786fa1ea17</x:v>
      </x:c>
      <x:c r="C8658" s="31" t="str"/>
      <x:c r="D8658" s="31" t="n">
        <x:v>0</x:v>
      </x:c>
      <x:c r="E8658" s="31" t="str">
        <x:v>no</x:v>
      </x:c>
      <x:c r="F8658" s="31" t="str">
        <x:f>IF(C8658&lt;&gt;"","exclude_synthetic",IF(D8658=0,"exclude_no_activity",IFERROR(VLOOKUP(LOWER(B8658),'Active analysis'!$A$2:$V$58,22,FALSE),"review")))</x:f>
        <x:v>exclude_no_activity</x:v>
      </x:c>
      <x:c r="G8658" s="31" t="n">
        <x:f>IFERROR(VLOOKUP(LOWER(B8658),'Active analysis'!$A$2:$V$58,21,FALSE),0)</x:f>
        <x:v>0</x:v>
      </x:c>
      <x:c r="H8658" s="31" t="str">
        <x:v>not_scanned_rate_limit</x:v>
      </x:c>
      <x:c r="I8658" s="31"/>
      <x:c r="J8658" s="31" t="str">
        <x:f>IF(C8658&lt;&gt;"",C8658,IF(D8658=0,"no signed outgoing testnet activity",IF(F8658="recommend","diverse and persistent testnet activity",IF(F8658="likely_bot","multiple automation signals","insufficient longevity or one automation signal"))))</x:f>
        <x:v>no signed outgoing testnet activity</x:v>
      </x:c>
    </x:row>
    <x:row r="8659">
      <x:c r="A8659" s="31" t="n">
        <x:v>8658</x:v>
      </x:c>
      <x:c r="B8659" s="45" t="str">
        <x:v>addr:0xb2b65d753908a03c931Dd2437C24989D326Bb793</x:v>
      </x:c>
      <x:c r="C8659" s="31" t="str"/>
      <x:c r="D8659" s="31" t="n">
        <x:v>0</x:v>
      </x:c>
      <x:c r="E8659" s="31" t="str">
        <x:v>no</x:v>
      </x:c>
      <x:c r="F8659" s="31" t="str">
        <x:f>IF(C8659&lt;&gt;"","exclude_synthetic",IF(D8659=0,"exclude_no_activity",IFERROR(VLOOKUP(LOWER(B8659),'Active analysis'!$A$2:$V$58,22,FALSE),"review")))</x:f>
        <x:v>exclude_no_activity</x:v>
      </x:c>
      <x:c r="G8659" s="31" t="n">
        <x:f>IFERROR(VLOOKUP(LOWER(B8659),'Active analysis'!$A$2:$V$58,21,FALSE),0)</x:f>
        <x:v>0</x:v>
      </x:c>
      <x:c r="H8659" s="31" t="str">
        <x:v>not_scanned_rate_limit</x:v>
      </x:c>
      <x:c r="I8659" s="31"/>
      <x:c r="J8659" s="31" t="str">
        <x:f>IF(C8659&lt;&gt;"",C8659,IF(D8659=0,"no signed outgoing testnet activity",IF(F8659="recommend","diverse and persistent testnet activity",IF(F8659="likely_bot","multiple automation signals","insufficient longevity or one automation signal"))))</x:f>
        <x:v>no signed outgoing testnet activity</x:v>
      </x:c>
    </x:row>
    <x:row r="8660">
      <x:c r="A8660" s="31" t="n">
        <x:v>8659</x:v>
      </x:c>
      <x:c r="B8660" s="45" t="str">
        <x:v>addr:0xb2b67b2cd1da25ab8acbb0cee06c92324d88a6d0</x:v>
      </x:c>
      <x:c r="C8660" s="31" t="str"/>
      <x:c r="D8660" s="31" t="n">
        <x:v>0</x:v>
      </x:c>
      <x:c r="E8660" s="31" t="str">
        <x:v>no</x:v>
      </x:c>
      <x:c r="F8660" s="31" t="str">
        <x:f>IF(C8660&lt;&gt;"","exclude_synthetic",IF(D8660=0,"exclude_no_activity",IFERROR(VLOOKUP(LOWER(B8660),'Active analysis'!$A$2:$V$58,22,FALSE),"review")))</x:f>
        <x:v>exclude_no_activity</x:v>
      </x:c>
      <x:c r="G8660" s="31" t="n">
        <x:f>IFERROR(VLOOKUP(LOWER(B8660),'Active analysis'!$A$2:$V$58,21,FALSE),0)</x:f>
        <x:v>0</x:v>
      </x:c>
      <x:c r="H8660" s="31" t="str">
        <x:v>not_scanned_rate_limit</x:v>
      </x:c>
      <x:c r="I8660" s="31"/>
      <x:c r="J8660" s="31" t="str">
        <x:f>IF(C8660&lt;&gt;"",C8660,IF(D8660=0,"no signed outgoing testnet activity",IF(F8660="recommend","diverse and persistent testnet activity",IF(F8660="likely_bot","multiple automation signals","insufficient longevity or one automation signal"))))</x:f>
        <x:v>no signed outgoing testnet activity</x:v>
      </x:c>
    </x:row>
    <x:row r="8661">
      <x:c r="A8661" s="31" t="n">
        <x:v>8660</x:v>
      </x:c>
      <x:c r="B8661" s="45" t="str">
        <x:v>addr:0xB2bB841d666E4F9C4659759D9fDeb66dD54231B9</x:v>
      </x:c>
      <x:c r="C8661" s="31" t="str"/>
      <x:c r="D8661" s="31" t="n">
        <x:v>0</x:v>
      </x:c>
      <x:c r="E8661" s="31" t="str">
        <x:v>no</x:v>
      </x:c>
      <x:c r="F8661" s="31" t="str">
        <x:f>IF(C8661&lt;&gt;"","exclude_synthetic",IF(D8661=0,"exclude_no_activity",IFERROR(VLOOKUP(LOWER(B8661),'Active analysis'!$A$2:$V$58,22,FALSE),"review")))</x:f>
        <x:v>exclude_no_activity</x:v>
      </x:c>
      <x:c r="G8661" s="31" t="n">
        <x:f>IFERROR(VLOOKUP(LOWER(B8661),'Active analysis'!$A$2:$V$58,21,FALSE),0)</x:f>
        <x:v>0</x:v>
      </x:c>
      <x:c r="H8661" s="31" t="str">
        <x:v>not_scanned_rate_limit</x:v>
      </x:c>
      <x:c r="I8661" s="31"/>
      <x:c r="J8661" s="31" t="str">
        <x:f>IF(C8661&lt;&gt;"",C8661,IF(D8661=0,"no signed outgoing testnet activity",IF(F8661="recommend","diverse and persistent testnet activity",IF(F8661="likely_bot","multiple automation signals","insufficient longevity or one automation signal"))))</x:f>
        <x:v>no signed outgoing testnet activity</x:v>
      </x:c>
    </x:row>
    <x:row r="8662">
      <x:c r="A8662" s="31" t="n">
        <x:v>8661</x:v>
      </x:c>
      <x:c r="B8662" s="45" t="str">
        <x:v>addr:0xb2cbdbd4ccbc5e182d5857c8b8d46c5c0daedc34</x:v>
      </x:c>
      <x:c r="C8662" s="31" t="str"/>
      <x:c r="D8662" s="31" t="n">
        <x:v>0</x:v>
      </x:c>
      <x:c r="E8662" s="31" t="str">
        <x:v>no</x:v>
      </x:c>
      <x:c r="F8662" s="31" t="str">
        <x:f>IF(C8662&lt;&gt;"","exclude_synthetic",IF(D8662=0,"exclude_no_activity",IFERROR(VLOOKUP(LOWER(B8662),'Active analysis'!$A$2:$V$58,22,FALSE),"review")))</x:f>
        <x:v>exclude_no_activity</x:v>
      </x:c>
      <x:c r="G8662" s="31" t="n">
        <x:f>IFERROR(VLOOKUP(LOWER(B8662),'Active analysis'!$A$2:$V$58,21,FALSE),0)</x:f>
        <x:v>0</x:v>
      </x:c>
      <x:c r="H8662" s="31" t="str">
        <x:v>not_scanned_rate_limit</x:v>
      </x:c>
      <x:c r="I8662" s="31"/>
      <x:c r="J8662" s="31" t="str">
        <x:f>IF(C8662&lt;&gt;"",C8662,IF(D8662=0,"no signed outgoing testnet activity",IF(F8662="recommend","diverse and persistent testnet activity",IF(F8662="likely_bot","multiple automation signals","insufficient longevity or one automation signal"))))</x:f>
        <x:v>no signed outgoing testnet activity</x:v>
      </x:c>
    </x:row>
    <x:row r="8663">
      <x:c r="A8663" s="31" t="n">
        <x:v>8662</x:v>
      </x:c>
      <x:c r="B8663" s="45" t="str">
        <x:v>addr:0xb2ddf0780b81b20d02218fcb3c075dce6cc8b29e</x:v>
      </x:c>
      <x:c r="C8663" s="31" t="str"/>
      <x:c r="D8663" s="31" t="n">
        <x:v>0</x:v>
      </x:c>
      <x:c r="E8663" s="31" t="str">
        <x:v>no</x:v>
      </x:c>
      <x:c r="F8663" s="31" t="str">
        <x:f>IF(C8663&lt;&gt;"","exclude_synthetic",IF(D8663=0,"exclude_no_activity",IFERROR(VLOOKUP(LOWER(B8663),'Active analysis'!$A$2:$V$58,22,FALSE),"review")))</x:f>
        <x:v>exclude_no_activity</x:v>
      </x:c>
      <x:c r="G8663" s="31" t="n">
        <x:f>IFERROR(VLOOKUP(LOWER(B8663),'Active analysis'!$A$2:$V$58,21,FALSE),0)</x:f>
        <x:v>0</x:v>
      </x:c>
      <x:c r="H8663" s="31" t="str">
        <x:v>not_scanned_rate_limit</x:v>
      </x:c>
      <x:c r="I8663" s="31"/>
      <x:c r="J8663" s="31" t="str">
        <x:f>IF(C8663&lt;&gt;"",C8663,IF(D8663=0,"no signed outgoing testnet activity",IF(F8663="recommend","diverse and persistent testnet activity",IF(F8663="likely_bot","multiple automation signals","insufficient longevity or one automation signal"))))</x:f>
        <x:v>no signed outgoing testnet activity</x:v>
      </x:c>
    </x:row>
    <x:row r="8664">
      <x:c r="A8664" s="31" t="n">
        <x:v>8663</x:v>
      </x:c>
      <x:c r="B8664" s="45" t="str">
        <x:v>addr:0xb2e114cd3d64011eec369464785ef8980c1c8574</x:v>
      </x:c>
      <x:c r="C8664" s="31" t="str"/>
      <x:c r="D8664" s="31" t="n">
        <x:v>0</x:v>
      </x:c>
      <x:c r="E8664" s="31" t="str">
        <x:v>no</x:v>
      </x:c>
      <x:c r="F8664" s="31" t="str">
        <x:f>IF(C8664&lt;&gt;"","exclude_synthetic",IF(D8664=0,"exclude_no_activity",IFERROR(VLOOKUP(LOWER(B8664),'Active analysis'!$A$2:$V$58,22,FALSE),"review")))</x:f>
        <x:v>exclude_no_activity</x:v>
      </x:c>
      <x:c r="G8664" s="31" t="n">
        <x:f>IFERROR(VLOOKUP(LOWER(B8664),'Active analysis'!$A$2:$V$58,21,FALSE),0)</x:f>
        <x:v>0</x:v>
      </x:c>
      <x:c r="H8664" s="31" t="str">
        <x:v>not_scanned_rate_limit</x:v>
      </x:c>
      <x:c r="I8664" s="31"/>
      <x:c r="J8664" s="31" t="str">
        <x:f>IF(C8664&lt;&gt;"",C8664,IF(D8664=0,"no signed outgoing testnet activity",IF(F8664="recommend","diverse and persistent testnet activity",IF(F8664="likely_bot","multiple automation signals","insufficient longevity or one automation signal"))))</x:f>
        <x:v>no signed outgoing testnet activity</x:v>
      </x:c>
    </x:row>
    <x:row r="8665">
      <x:c r="A8665" s="31" t="n">
        <x:v>8664</x:v>
      </x:c>
      <x:c r="B8665" s="45" t="str">
        <x:v>addr:0xb2e1b7b6565bA6c75B34fB00740eE1b0AED71D4d</x:v>
      </x:c>
      <x:c r="C8665" s="31" t="str"/>
      <x:c r="D8665" s="31" t="n">
        <x:v>0</x:v>
      </x:c>
      <x:c r="E8665" s="31" t="str">
        <x:v>no</x:v>
      </x:c>
      <x:c r="F8665" s="31" t="str">
        <x:f>IF(C8665&lt;&gt;"","exclude_synthetic",IF(D8665=0,"exclude_no_activity",IFERROR(VLOOKUP(LOWER(B8665),'Active analysis'!$A$2:$V$58,22,FALSE),"review")))</x:f>
        <x:v>exclude_no_activity</x:v>
      </x:c>
      <x:c r="G8665" s="31" t="n">
        <x:f>IFERROR(VLOOKUP(LOWER(B8665),'Active analysis'!$A$2:$V$58,21,FALSE),0)</x:f>
        <x:v>0</x:v>
      </x:c>
      <x:c r="H8665" s="31" t="str">
        <x:v>not_scanned_rate_limit</x:v>
      </x:c>
      <x:c r="I8665" s="31"/>
      <x:c r="J8665" s="31" t="str">
        <x:f>IF(C8665&lt;&gt;"",C8665,IF(D8665=0,"no signed outgoing testnet activity",IF(F8665="recommend","diverse and persistent testnet activity",IF(F8665="likely_bot","multiple automation signals","insufficient longevity or one automation signal"))))</x:f>
        <x:v>no signed outgoing testnet activity</x:v>
      </x:c>
    </x:row>
    <x:row r="8666">
      <x:c r="A8666" s="31" t="n">
        <x:v>8665</x:v>
      </x:c>
      <x:c r="B8666" s="45" t="str">
        <x:v>addr:0xb2F4dc5EDbE42765d5c04Adf1813AF4aD9c703fF</x:v>
      </x:c>
      <x:c r="C8666" s="31" t="str"/>
      <x:c r="D8666" s="31" t="n">
        <x:v>0</x:v>
      </x:c>
      <x:c r="E8666" s="31" t="str">
        <x:v>no</x:v>
      </x:c>
      <x:c r="F8666" s="31" t="str">
        <x:f>IF(C8666&lt;&gt;"","exclude_synthetic",IF(D8666=0,"exclude_no_activity",IFERROR(VLOOKUP(LOWER(B8666),'Active analysis'!$A$2:$V$58,22,FALSE),"review")))</x:f>
        <x:v>exclude_no_activity</x:v>
      </x:c>
      <x:c r="G8666" s="31" t="n">
        <x:f>IFERROR(VLOOKUP(LOWER(B8666),'Active analysis'!$A$2:$V$58,21,FALSE),0)</x:f>
        <x:v>0</x:v>
      </x:c>
      <x:c r="H8666" s="31" t="str">
        <x:v>not_scanned_rate_limit</x:v>
      </x:c>
      <x:c r="I8666" s="31"/>
      <x:c r="J8666" s="31" t="str">
        <x:f>IF(C8666&lt;&gt;"",C8666,IF(D8666=0,"no signed outgoing testnet activity",IF(F8666="recommend","diverse and persistent testnet activity",IF(F8666="likely_bot","multiple automation signals","insufficient longevity or one automation signal"))))</x:f>
        <x:v>no signed outgoing testnet activity</x:v>
      </x:c>
    </x:row>
    <x:row r="8667">
      <x:c r="A8667" s="31" t="n">
        <x:v>8666</x:v>
      </x:c>
      <x:c r="B8667" s="45" t="str">
        <x:v>addr:0xB2F613e3dD9a0B1a7225a7Ae50B970Bb83741B58</x:v>
      </x:c>
      <x:c r="C8667" s="31" t="str"/>
      <x:c r="D8667" s="31" t="n">
        <x:v>0</x:v>
      </x:c>
      <x:c r="E8667" s="31" t="str">
        <x:v>no</x:v>
      </x:c>
      <x:c r="F8667" s="31" t="str">
        <x:f>IF(C8667&lt;&gt;"","exclude_synthetic",IF(D8667=0,"exclude_no_activity",IFERROR(VLOOKUP(LOWER(B8667),'Active analysis'!$A$2:$V$58,22,FALSE),"review")))</x:f>
        <x:v>exclude_no_activity</x:v>
      </x:c>
      <x:c r="G8667" s="31" t="n">
        <x:f>IFERROR(VLOOKUP(LOWER(B8667),'Active analysis'!$A$2:$V$58,21,FALSE),0)</x:f>
        <x:v>0</x:v>
      </x:c>
      <x:c r="H8667" s="31" t="str">
        <x:v>not_scanned_rate_limit</x:v>
      </x:c>
      <x:c r="I8667" s="31"/>
      <x:c r="J8667" s="31" t="str">
        <x:f>IF(C8667&lt;&gt;"",C8667,IF(D8667=0,"no signed outgoing testnet activity",IF(F8667="recommend","diverse and persistent testnet activity",IF(F8667="likely_bot","multiple automation signals","insufficient longevity or one automation signal"))))</x:f>
        <x:v>no signed outgoing testnet activity</x:v>
      </x:c>
    </x:row>
    <x:row r="8668">
      <x:c r="A8668" s="31" t="n">
        <x:v>8667</x:v>
      </x:c>
      <x:c r="B8668" s="45" t="str">
        <x:v>addr:0xb303115f12a8A6DFB133c653D77B0782E881739b</x:v>
      </x:c>
      <x:c r="C8668" s="31" t="str"/>
      <x:c r="D8668" s="31" t="n">
        <x:v>0</x:v>
      </x:c>
      <x:c r="E8668" s="31" t="str">
        <x:v>no</x:v>
      </x:c>
      <x:c r="F8668" s="31" t="str">
        <x:f>IF(C8668&lt;&gt;"","exclude_synthetic",IF(D8668=0,"exclude_no_activity",IFERROR(VLOOKUP(LOWER(B8668),'Active analysis'!$A$2:$V$58,22,FALSE),"review")))</x:f>
        <x:v>exclude_no_activity</x:v>
      </x:c>
      <x:c r="G8668" s="31" t="n">
        <x:f>IFERROR(VLOOKUP(LOWER(B8668),'Active analysis'!$A$2:$V$58,21,FALSE),0)</x:f>
        <x:v>0</x:v>
      </x:c>
      <x:c r="H8668" s="31" t="str">
        <x:v>not_scanned_rate_limit</x:v>
      </x:c>
      <x:c r="I8668" s="31"/>
      <x:c r="J8668" s="31" t="str">
        <x:f>IF(C8668&lt;&gt;"",C8668,IF(D8668=0,"no signed outgoing testnet activity",IF(F8668="recommend","diverse and persistent testnet activity",IF(F8668="likely_bot","multiple automation signals","insufficient longevity or one automation signal"))))</x:f>
        <x:v>no signed outgoing testnet activity</x:v>
      </x:c>
    </x:row>
    <x:row r="8669">
      <x:c r="A8669" s="31" t="n">
        <x:v>8668</x:v>
      </x:c>
      <x:c r="B8669" s="45" t="str">
        <x:v>addr:0xB304eFE14dCb278a7A18cfb8bb81790f6b8CF7A5</x:v>
      </x:c>
      <x:c r="C8669" s="31" t="str"/>
      <x:c r="D8669" s="31" t="n">
        <x:v>0</x:v>
      </x:c>
      <x:c r="E8669" s="31" t="str">
        <x:v>no</x:v>
      </x:c>
      <x:c r="F8669" s="31" t="str">
        <x:f>IF(C8669&lt;&gt;"","exclude_synthetic",IF(D8669=0,"exclude_no_activity",IFERROR(VLOOKUP(LOWER(B8669),'Active analysis'!$A$2:$V$58,22,FALSE),"review")))</x:f>
        <x:v>exclude_no_activity</x:v>
      </x:c>
      <x:c r="G8669" s="31" t="n">
        <x:f>IFERROR(VLOOKUP(LOWER(B8669),'Active analysis'!$A$2:$V$58,21,FALSE),0)</x:f>
        <x:v>0</x:v>
      </x:c>
      <x:c r="H8669" s="31" t="str">
        <x:v>not_scanned_rate_limit</x:v>
      </x:c>
      <x:c r="I8669" s="31"/>
      <x:c r="J8669" s="31" t="str">
        <x:f>IF(C8669&lt;&gt;"",C8669,IF(D8669=0,"no signed outgoing testnet activity",IF(F8669="recommend","diverse and persistent testnet activity",IF(F8669="likely_bot","multiple automation signals","insufficient longevity or one automation signal"))))</x:f>
        <x:v>no signed outgoing testnet activity</x:v>
      </x:c>
    </x:row>
    <x:row r="8670">
      <x:c r="A8670" s="31" t="n">
        <x:v>8669</x:v>
      </x:c>
      <x:c r="B8670" s="45" t="str">
        <x:v>addr:0xB308048eaBf0Fd35254AD68e820d481213A9C7a3</x:v>
      </x:c>
      <x:c r="C8670" s="31" t="str"/>
      <x:c r="D8670" s="31" t="n">
        <x:v>0</x:v>
      </x:c>
      <x:c r="E8670" s="31" t="str">
        <x:v>no</x:v>
      </x:c>
      <x:c r="F8670" s="31" t="str">
        <x:f>IF(C8670&lt;&gt;"","exclude_synthetic",IF(D8670=0,"exclude_no_activity",IFERROR(VLOOKUP(LOWER(B8670),'Active analysis'!$A$2:$V$58,22,FALSE),"review")))</x:f>
        <x:v>exclude_no_activity</x:v>
      </x:c>
      <x:c r="G8670" s="31" t="n">
        <x:f>IFERROR(VLOOKUP(LOWER(B8670),'Active analysis'!$A$2:$V$58,21,FALSE),0)</x:f>
        <x:v>0</x:v>
      </x:c>
      <x:c r="H8670" s="31" t="str">
        <x:v>not_scanned_rate_limit</x:v>
      </x:c>
      <x:c r="I8670" s="31"/>
      <x:c r="J8670" s="31" t="str">
        <x:f>IF(C8670&lt;&gt;"",C8670,IF(D8670=0,"no signed outgoing testnet activity",IF(F8670="recommend","diverse and persistent testnet activity",IF(F8670="likely_bot","multiple automation signals","insufficient longevity or one automation signal"))))</x:f>
        <x:v>no signed outgoing testnet activity</x:v>
      </x:c>
    </x:row>
    <x:row r="8671">
      <x:c r="A8671" s="31" t="n">
        <x:v>8670</x:v>
      </x:c>
      <x:c r="B8671" s="45" t="str">
        <x:v>addr:0xb3195B08a1f6C0070562E3783BD9bf9cFd10bd10</x:v>
      </x:c>
      <x:c r="C8671" s="31" t="str"/>
      <x:c r="D8671" s="31" t="n">
        <x:v>0</x:v>
      </x:c>
      <x:c r="E8671" s="31" t="str">
        <x:v>no</x:v>
      </x:c>
      <x:c r="F8671" s="31" t="str">
        <x:f>IF(C8671&lt;&gt;"","exclude_synthetic",IF(D8671=0,"exclude_no_activity",IFERROR(VLOOKUP(LOWER(B8671),'Active analysis'!$A$2:$V$58,22,FALSE),"review")))</x:f>
        <x:v>exclude_no_activity</x:v>
      </x:c>
      <x:c r="G8671" s="31" t="n">
        <x:f>IFERROR(VLOOKUP(LOWER(B8671),'Active analysis'!$A$2:$V$58,21,FALSE),0)</x:f>
        <x:v>0</x:v>
      </x:c>
      <x:c r="H8671" s="31" t="str">
        <x:v>not_scanned_rate_limit</x:v>
      </x:c>
      <x:c r="I8671" s="31"/>
      <x:c r="J8671" s="31" t="str">
        <x:f>IF(C8671&lt;&gt;"",C8671,IF(D8671=0,"no signed outgoing testnet activity",IF(F8671="recommend","diverse and persistent testnet activity",IF(F8671="likely_bot","multiple automation signals","insufficient longevity or one automation signal"))))</x:f>
        <x:v>no signed outgoing testnet activity</x:v>
      </x:c>
    </x:row>
    <x:row r="8672">
      <x:c r="A8672" s="31" t="n">
        <x:v>8671</x:v>
      </x:c>
      <x:c r="B8672" s="45" t="str">
        <x:v>addr:0xb31ADD094A17b666e7b36ec47440Dea40D8d0e89</x:v>
      </x:c>
      <x:c r="C8672" s="31" t="str"/>
      <x:c r="D8672" s="31" t="n">
        <x:v>0</x:v>
      </x:c>
      <x:c r="E8672" s="31" t="str">
        <x:v>no</x:v>
      </x:c>
      <x:c r="F8672" s="31" t="str">
        <x:f>IF(C8672&lt;&gt;"","exclude_synthetic",IF(D8672=0,"exclude_no_activity",IFERROR(VLOOKUP(LOWER(B8672),'Active analysis'!$A$2:$V$58,22,FALSE),"review")))</x:f>
        <x:v>exclude_no_activity</x:v>
      </x:c>
      <x:c r="G8672" s="31" t="n">
        <x:f>IFERROR(VLOOKUP(LOWER(B8672),'Active analysis'!$A$2:$V$58,21,FALSE),0)</x:f>
        <x:v>0</x:v>
      </x:c>
      <x:c r="H8672" s="31" t="str">
        <x:v>not_scanned_rate_limit</x:v>
      </x:c>
      <x:c r="I8672" s="31"/>
      <x:c r="J8672" s="31" t="str">
        <x:f>IF(C8672&lt;&gt;"",C8672,IF(D8672=0,"no signed outgoing testnet activity",IF(F8672="recommend","diverse and persistent testnet activity",IF(F8672="likely_bot","multiple automation signals","insufficient longevity or one automation signal"))))</x:f>
        <x:v>no signed outgoing testnet activity</x:v>
      </x:c>
    </x:row>
    <x:row r="8673">
      <x:c r="A8673" s="31" t="n">
        <x:v>8672</x:v>
      </x:c>
      <x:c r="B8673" s="45" t="str">
        <x:v>addr:0xB31Cb52a35479ab678B528b502410b843a585f04</x:v>
      </x:c>
      <x:c r="C8673" s="31" t="str"/>
      <x:c r="D8673" s="31" t="n">
        <x:v>0</x:v>
      </x:c>
      <x:c r="E8673" s="31" t="str">
        <x:v>no</x:v>
      </x:c>
      <x:c r="F8673" s="31" t="str">
        <x:f>IF(C8673&lt;&gt;"","exclude_synthetic",IF(D8673=0,"exclude_no_activity",IFERROR(VLOOKUP(LOWER(B8673),'Active analysis'!$A$2:$V$58,22,FALSE),"review")))</x:f>
        <x:v>exclude_no_activity</x:v>
      </x:c>
      <x:c r="G8673" s="31" t="n">
        <x:f>IFERROR(VLOOKUP(LOWER(B8673),'Active analysis'!$A$2:$V$58,21,FALSE),0)</x:f>
        <x:v>0</x:v>
      </x:c>
      <x:c r="H8673" s="31" t="str">
        <x:v>not_scanned_rate_limit</x:v>
      </x:c>
      <x:c r="I8673" s="31"/>
      <x:c r="J8673" s="31" t="str">
        <x:f>IF(C8673&lt;&gt;"",C8673,IF(D8673=0,"no signed outgoing testnet activity",IF(F8673="recommend","diverse and persistent testnet activity",IF(F8673="likely_bot","multiple automation signals","insufficient longevity or one automation signal"))))</x:f>
        <x:v>no signed outgoing testnet activity</x:v>
      </x:c>
    </x:row>
    <x:row r="8674">
      <x:c r="A8674" s="31" t="n">
        <x:v>8673</x:v>
      </x:c>
      <x:c r="B8674" s="45" t="str">
        <x:v>addr:0xb32200E239B666A2615f745d237b7B3e503F69aC</x:v>
      </x:c>
      <x:c r="C8674" s="31" t="str"/>
      <x:c r="D8674" s="31" t="n">
        <x:v>0</x:v>
      </x:c>
      <x:c r="E8674" s="31" t="str">
        <x:v>no</x:v>
      </x:c>
      <x:c r="F8674" s="31" t="str">
        <x:f>IF(C8674&lt;&gt;"","exclude_synthetic",IF(D8674=0,"exclude_no_activity",IFERROR(VLOOKUP(LOWER(B8674),'Active analysis'!$A$2:$V$58,22,FALSE),"review")))</x:f>
        <x:v>exclude_no_activity</x:v>
      </x:c>
      <x:c r="G8674" s="31" t="n">
        <x:f>IFERROR(VLOOKUP(LOWER(B8674),'Active analysis'!$A$2:$V$58,21,FALSE),0)</x:f>
        <x:v>0</x:v>
      </x:c>
      <x:c r="H8674" s="31" t="str">
        <x:v>not_scanned_rate_limit</x:v>
      </x:c>
      <x:c r="I8674" s="31"/>
      <x:c r="J8674" s="31" t="str">
        <x:f>IF(C8674&lt;&gt;"",C8674,IF(D8674=0,"no signed outgoing testnet activity",IF(F8674="recommend","diverse and persistent testnet activity",IF(F8674="likely_bot","multiple automation signals","insufficient longevity or one automation signal"))))</x:f>
        <x:v>no signed outgoing testnet activity</x:v>
      </x:c>
    </x:row>
    <x:row r="8675">
      <x:c r="A8675" s="31" t="n">
        <x:v>8674</x:v>
      </x:c>
      <x:c r="B8675" s="45" t="str">
        <x:v>addr:0xb33b3e949a7a4391470b5399e7d8426cca9e1296</x:v>
      </x:c>
      <x:c r="C8675" s="31" t="str"/>
      <x:c r="D8675" s="31" t="n">
        <x:v>0</x:v>
      </x:c>
      <x:c r="E8675" s="31" t="str">
        <x:v>no</x:v>
      </x:c>
      <x:c r="F8675" s="31" t="str">
        <x:f>IF(C8675&lt;&gt;"","exclude_synthetic",IF(D8675=0,"exclude_no_activity",IFERROR(VLOOKUP(LOWER(B8675),'Active analysis'!$A$2:$V$58,22,FALSE),"review")))</x:f>
        <x:v>exclude_no_activity</x:v>
      </x:c>
      <x:c r="G8675" s="31" t="n">
        <x:f>IFERROR(VLOOKUP(LOWER(B8675),'Active analysis'!$A$2:$V$58,21,FALSE),0)</x:f>
        <x:v>0</x:v>
      </x:c>
      <x:c r="H8675" s="31" t="str">
        <x:v>not_scanned_rate_limit</x:v>
      </x:c>
      <x:c r="I8675" s="31"/>
      <x:c r="J8675" s="31" t="str">
        <x:f>IF(C8675&lt;&gt;"",C8675,IF(D8675=0,"no signed outgoing testnet activity",IF(F8675="recommend","diverse and persistent testnet activity",IF(F8675="likely_bot","multiple automation signals","insufficient longevity or one automation signal"))))</x:f>
        <x:v>no signed outgoing testnet activity</x:v>
      </x:c>
    </x:row>
    <x:row r="8676">
      <x:c r="A8676" s="31" t="n">
        <x:v>8675</x:v>
      </x:c>
      <x:c r="B8676" s="45" t="str">
        <x:v>addr:0xb33C6e9e74aa6A76EC8F3C878230Fea12afB208f</x:v>
      </x:c>
      <x:c r="C8676" s="31" t="str"/>
      <x:c r="D8676" s="31" t="n">
        <x:v>0</x:v>
      </x:c>
      <x:c r="E8676" s="31" t="str">
        <x:v>no</x:v>
      </x:c>
      <x:c r="F8676" s="31" t="str">
        <x:f>IF(C8676&lt;&gt;"","exclude_synthetic",IF(D8676=0,"exclude_no_activity",IFERROR(VLOOKUP(LOWER(B8676),'Active analysis'!$A$2:$V$58,22,FALSE),"review")))</x:f>
        <x:v>exclude_no_activity</x:v>
      </x:c>
      <x:c r="G8676" s="31" t="n">
        <x:f>IFERROR(VLOOKUP(LOWER(B8676),'Active analysis'!$A$2:$V$58,21,FALSE),0)</x:f>
        <x:v>0</x:v>
      </x:c>
      <x:c r="H8676" s="31" t="str">
        <x:v>not_scanned_rate_limit</x:v>
      </x:c>
      <x:c r="I8676" s="31"/>
      <x:c r="J8676" s="31" t="str">
        <x:f>IF(C8676&lt;&gt;"",C8676,IF(D8676=0,"no signed outgoing testnet activity",IF(F8676="recommend","diverse and persistent testnet activity",IF(F8676="likely_bot","multiple automation signals","insufficient longevity or one automation signal"))))</x:f>
        <x:v>no signed outgoing testnet activity</x:v>
      </x:c>
    </x:row>
    <x:row r="8677">
      <x:c r="A8677" s="31" t="n">
        <x:v>8676</x:v>
      </x:c>
      <x:c r="B8677" s="45" t="str">
        <x:v>addr:0xB33E382629454E5013e8CCB026F254e05f3Bec53</x:v>
      </x:c>
      <x:c r="C8677" s="31" t="str"/>
      <x:c r="D8677" s="31" t="n">
        <x:v>0</x:v>
      </x:c>
      <x:c r="E8677" s="31" t="str">
        <x:v>no</x:v>
      </x:c>
      <x:c r="F8677" s="31" t="str">
        <x:f>IF(C8677&lt;&gt;"","exclude_synthetic",IF(D8677=0,"exclude_no_activity",IFERROR(VLOOKUP(LOWER(B8677),'Active analysis'!$A$2:$V$58,22,FALSE),"review")))</x:f>
        <x:v>exclude_no_activity</x:v>
      </x:c>
      <x:c r="G8677" s="31" t="n">
        <x:f>IFERROR(VLOOKUP(LOWER(B8677),'Active analysis'!$A$2:$V$58,21,FALSE),0)</x:f>
        <x:v>0</x:v>
      </x:c>
      <x:c r="H8677" s="31" t="str">
        <x:v>not_scanned_rate_limit</x:v>
      </x:c>
      <x:c r="I8677" s="31"/>
      <x:c r="J8677" s="31" t="str">
        <x:f>IF(C8677&lt;&gt;"",C8677,IF(D8677=0,"no signed outgoing testnet activity",IF(F8677="recommend","diverse and persistent testnet activity",IF(F8677="likely_bot","multiple automation signals","insufficient longevity or one automation signal"))))</x:f>
        <x:v>no signed outgoing testnet activity</x:v>
      </x:c>
    </x:row>
    <x:row r="8678">
      <x:c r="A8678" s="31" t="n">
        <x:v>8677</x:v>
      </x:c>
      <x:c r="B8678" s="45" t="str">
        <x:v>addr:0xB341B84457b58F611D7d489CC1b39caF278f8b74</x:v>
      </x:c>
      <x:c r="C8678" s="31" t="str"/>
      <x:c r="D8678" s="31" t="n">
        <x:v>0</x:v>
      </x:c>
      <x:c r="E8678" s="31" t="str">
        <x:v>no</x:v>
      </x:c>
      <x:c r="F8678" s="31" t="str">
        <x:f>IF(C8678&lt;&gt;"","exclude_synthetic",IF(D8678=0,"exclude_no_activity",IFERROR(VLOOKUP(LOWER(B8678),'Active analysis'!$A$2:$V$58,22,FALSE),"review")))</x:f>
        <x:v>exclude_no_activity</x:v>
      </x:c>
      <x:c r="G8678" s="31" t="n">
        <x:f>IFERROR(VLOOKUP(LOWER(B8678),'Active analysis'!$A$2:$V$58,21,FALSE),0)</x:f>
        <x:v>0</x:v>
      </x:c>
      <x:c r="H8678" s="31" t="str">
        <x:v>not_scanned_rate_limit</x:v>
      </x:c>
      <x:c r="I8678" s="31"/>
      <x:c r="J8678" s="31" t="str">
        <x:f>IF(C8678&lt;&gt;"",C8678,IF(D8678=0,"no signed outgoing testnet activity",IF(F8678="recommend","diverse and persistent testnet activity",IF(F8678="likely_bot","multiple automation signals","insufficient longevity or one automation signal"))))</x:f>
        <x:v>no signed outgoing testnet activity</x:v>
      </x:c>
    </x:row>
    <x:row r="8679">
      <x:c r="A8679" s="31" t="n">
        <x:v>8678</x:v>
      </x:c>
      <x:c r="B8679" s="45" t="str">
        <x:v>addr:0xb34567aFa81376905D4F1812c885d528055787a8</x:v>
      </x:c>
      <x:c r="C8679" s="31" t="str"/>
      <x:c r="D8679" s="31" t="n">
        <x:v>0</x:v>
      </x:c>
      <x:c r="E8679" s="31" t="str">
        <x:v>no</x:v>
      </x:c>
      <x:c r="F8679" s="31" t="str">
        <x:f>IF(C8679&lt;&gt;"","exclude_synthetic",IF(D8679=0,"exclude_no_activity",IFERROR(VLOOKUP(LOWER(B8679),'Active analysis'!$A$2:$V$58,22,FALSE),"review")))</x:f>
        <x:v>exclude_no_activity</x:v>
      </x:c>
      <x:c r="G8679" s="31" t="n">
        <x:f>IFERROR(VLOOKUP(LOWER(B8679),'Active analysis'!$A$2:$V$58,21,FALSE),0)</x:f>
        <x:v>0</x:v>
      </x:c>
      <x:c r="H8679" s="31" t="str">
        <x:v>not_scanned_rate_limit</x:v>
      </x:c>
      <x:c r="I8679" s="31"/>
      <x:c r="J8679" s="31" t="str">
        <x:f>IF(C8679&lt;&gt;"",C8679,IF(D8679=0,"no signed outgoing testnet activity",IF(F8679="recommend","diverse and persistent testnet activity",IF(F8679="likely_bot","multiple automation signals","insufficient longevity or one automation signal"))))</x:f>
        <x:v>no signed outgoing testnet activity</x:v>
      </x:c>
    </x:row>
    <x:row r="8680">
      <x:c r="A8680" s="31" t="n">
        <x:v>8679</x:v>
      </x:c>
      <x:c r="B8680" s="45" t="str">
        <x:v>addr:0xb34a23eb44089090eb35075b55167373f7c29a01</x:v>
      </x:c>
      <x:c r="C8680" s="31" t="str"/>
      <x:c r="D8680" s="31" t="n">
        <x:v>0</x:v>
      </x:c>
      <x:c r="E8680" s="31" t="str">
        <x:v>no</x:v>
      </x:c>
      <x:c r="F8680" s="31" t="str">
        <x:f>IF(C8680&lt;&gt;"","exclude_synthetic",IF(D8680=0,"exclude_no_activity",IFERROR(VLOOKUP(LOWER(B8680),'Active analysis'!$A$2:$V$58,22,FALSE),"review")))</x:f>
        <x:v>exclude_no_activity</x:v>
      </x:c>
      <x:c r="G8680" s="31" t="n">
        <x:f>IFERROR(VLOOKUP(LOWER(B8680),'Active analysis'!$A$2:$V$58,21,FALSE),0)</x:f>
        <x:v>0</x:v>
      </x:c>
      <x:c r="H8680" s="31" t="str">
        <x:v>not_scanned_rate_limit</x:v>
      </x:c>
      <x:c r="I8680" s="31"/>
      <x:c r="J8680" s="31" t="str">
        <x:f>IF(C8680&lt;&gt;"",C8680,IF(D8680=0,"no signed outgoing testnet activity",IF(F8680="recommend","diverse and persistent testnet activity",IF(F8680="likely_bot","multiple automation signals","insufficient longevity or one automation signal"))))</x:f>
        <x:v>no signed outgoing testnet activity</x:v>
      </x:c>
    </x:row>
    <x:row r="8681">
      <x:c r="A8681" s="31" t="n">
        <x:v>8680</x:v>
      </x:c>
      <x:c r="B8681" s="45" t="str">
        <x:v>addr:0xb34dF33A7750B7a785e46487B4583Eb45E9C50Aa</x:v>
      </x:c>
      <x:c r="C8681" s="31" t="str"/>
      <x:c r="D8681" s="31" t="n">
        <x:v>0</x:v>
      </x:c>
      <x:c r="E8681" s="31" t="str">
        <x:v>no</x:v>
      </x:c>
      <x:c r="F8681" s="31" t="str">
        <x:f>IF(C8681&lt;&gt;"","exclude_synthetic",IF(D8681=0,"exclude_no_activity",IFERROR(VLOOKUP(LOWER(B8681),'Active analysis'!$A$2:$V$58,22,FALSE),"review")))</x:f>
        <x:v>exclude_no_activity</x:v>
      </x:c>
      <x:c r="G8681" s="31" t="n">
        <x:f>IFERROR(VLOOKUP(LOWER(B8681),'Active analysis'!$A$2:$V$58,21,FALSE),0)</x:f>
        <x:v>0</x:v>
      </x:c>
      <x:c r="H8681" s="31" t="str">
        <x:v>not_scanned_rate_limit</x:v>
      </x:c>
      <x:c r="I8681" s="31"/>
      <x:c r="J8681" s="31" t="str">
        <x:f>IF(C8681&lt;&gt;"",C8681,IF(D8681=0,"no signed outgoing testnet activity",IF(F8681="recommend","diverse and persistent testnet activity",IF(F8681="likely_bot","multiple automation signals","insufficient longevity or one automation signal"))))</x:f>
        <x:v>no signed outgoing testnet activity</x:v>
      </x:c>
    </x:row>
    <x:row r="8682">
      <x:c r="A8682" s="31" t="n">
        <x:v>8681</x:v>
      </x:c>
      <x:c r="B8682" s="45" t="str">
        <x:v>addr:0xb3578acAd97b7884B4b7ACFeC79ad72880EaeB9A</x:v>
      </x:c>
      <x:c r="C8682" s="31" t="str"/>
      <x:c r="D8682" s="31" t="n">
        <x:v>0</x:v>
      </x:c>
      <x:c r="E8682" s="31" t="str">
        <x:v>no</x:v>
      </x:c>
      <x:c r="F8682" s="31" t="str">
        <x:f>IF(C8682&lt;&gt;"","exclude_synthetic",IF(D8682=0,"exclude_no_activity",IFERROR(VLOOKUP(LOWER(B8682),'Active analysis'!$A$2:$V$58,22,FALSE),"review")))</x:f>
        <x:v>exclude_no_activity</x:v>
      </x:c>
      <x:c r="G8682" s="31" t="n">
        <x:f>IFERROR(VLOOKUP(LOWER(B8682),'Active analysis'!$A$2:$V$58,21,FALSE),0)</x:f>
        <x:v>0</x:v>
      </x:c>
      <x:c r="H8682" s="31" t="str">
        <x:v>not_scanned_rate_limit</x:v>
      </x:c>
      <x:c r="I8682" s="31"/>
      <x:c r="J8682" s="31" t="str">
        <x:f>IF(C8682&lt;&gt;"",C8682,IF(D8682=0,"no signed outgoing testnet activity",IF(F8682="recommend","diverse and persistent testnet activity",IF(F8682="likely_bot","multiple automation signals","insufficient longevity or one automation signal"))))</x:f>
        <x:v>no signed outgoing testnet activity</x:v>
      </x:c>
    </x:row>
    <x:row r="8683">
      <x:c r="A8683" s="31" t="n">
        <x:v>8682</x:v>
      </x:c>
      <x:c r="B8683" s="45" t="str">
        <x:v>addr:0xb36604435f4e81DBDb2e63c3a8D8D2b04D604172</x:v>
      </x:c>
      <x:c r="C8683" s="31" t="str"/>
      <x:c r="D8683" s="31" t="n">
        <x:v>0</x:v>
      </x:c>
      <x:c r="E8683" s="31" t="str">
        <x:v>no</x:v>
      </x:c>
      <x:c r="F8683" s="31" t="str">
        <x:f>IF(C8683&lt;&gt;"","exclude_synthetic",IF(D8683=0,"exclude_no_activity",IFERROR(VLOOKUP(LOWER(B8683),'Active analysis'!$A$2:$V$58,22,FALSE),"review")))</x:f>
        <x:v>exclude_no_activity</x:v>
      </x:c>
      <x:c r="G8683" s="31" t="n">
        <x:f>IFERROR(VLOOKUP(LOWER(B8683),'Active analysis'!$A$2:$V$58,21,FALSE),0)</x:f>
        <x:v>0</x:v>
      </x:c>
      <x:c r="H8683" s="31" t="str">
        <x:v>not_scanned_rate_limit</x:v>
      </x:c>
      <x:c r="I8683" s="31"/>
      <x:c r="J8683" s="31" t="str">
        <x:f>IF(C8683&lt;&gt;"",C8683,IF(D8683=0,"no signed outgoing testnet activity",IF(F8683="recommend","diverse and persistent testnet activity",IF(F8683="likely_bot","multiple automation signals","insufficient longevity or one automation signal"))))</x:f>
        <x:v>no signed outgoing testnet activity</x:v>
      </x:c>
    </x:row>
    <x:row r="8684">
      <x:c r="A8684" s="31" t="n">
        <x:v>8683</x:v>
      </x:c>
      <x:c r="B8684" s="45" t="str">
        <x:v>addr:0xb36d64e86a4c1931b923e909d6186b4208d327ca</x:v>
      </x:c>
      <x:c r="C8684" s="31" t="str"/>
      <x:c r="D8684" s="31" t="n">
        <x:v>0</x:v>
      </x:c>
      <x:c r="E8684" s="31" t="str">
        <x:v>no</x:v>
      </x:c>
      <x:c r="F8684" s="31" t="str">
        <x:f>IF(C8684&lt;&gt;"","exclude_synthetic",IF(D8684=0,"exclude_no_activity",IFERROR(VLOOKUP(LOWER(B8684),'Active analysis'!$A$2:$V$58,22,FALSE),"review")))</x:f>
        <x:v>exclude_no_activity</x:v>
      </x:c>
      <x:c r="G8684" s="31" t="n">
        <x:f>IFERROR(VLOOKUP(LOWER(B8684),'Active analysis'!$A$2:$V$58,21,FALSE),0)</x:f>
        <x:v>0</x:v>
      </x:c>
      <x:c r="H8684" s="31" t="str">
        <x:v>not_scanned_rate_limit</x:v>
      </x:c>
      <x:c r="I8684" s="31"/>
      <x:c r="J8684" s="31" t="str">
        <x:f>IF(C8684&lt;&gt;"",C8684,IF(D8684=0,"no signed outgoing testnet activity",IF(F8684="recommend","diverse and persistent testnet activity",IF(F8684="likely_bot","multiple automation signals","insufficient longevity or one automation signal"))))</x:f>
        <x:v>no signed outgoing testnet activity</x:v>
      </x:c>
    </x:row>
    <x:row r="8685">
      <x:c r="A8685" s="31" t="n">
        <x:v>8684</x:v>
      </x:c>
      <x:c r="B8685" s="45" t="str">
        <x:v>addr:0xb36f3cfd1469c8e11e26e840b580bfc56445cebf</x:v>
      </x:c>
      <x:c r="C8685" s="31" t="str"/>
      <x:c r="D8685" s="31" t="n">
        <x:v>0</x:v>
      </x:c>
      <x:c r="E8685" s="31" t="str">
        <x:v>no</x:v>
      </x:c>
      <x:c r="F8685" s="31" t="str">
        <x:f>IF(C8685&lt;&gt;"","exclude_synthetic",IF(D8685=0,"exclude_no_activity",IFERROR(VLOOKUP(LOWER(B8685),'Active analysis'!$A$2:$V$58,22,FALSE),"review")))</x:f>
        <x:v>exclude_no_activity</x:v>
      </x:c>
      <x:c r="G8685" s="31" t="n">
        <x:f>IFERROR(VLOOKUP(LOWER(B8685),'Active analysis'!$A$2:$V$58,21,FALSE),0)</x:f>
        <x:v>0</x:v>
      </x:c>
      <x:c r="H8685" s="31" t="str">
        <x:v>not_scanned_rate_limit</x:v>
      </x:c>
      <x:c r="I8685" s="31"/>
      <x:c r="J8685" s="31" t="str">
        <x:f>IF(C8685&lt;&gt;"",C8685,IF(D8685=0,"no signed outgoing testnet activity",IF(F8685="recommend","diverse and persistent testnet activity",IF(F8685="likely_bot","multiple automation signals","insufficient longevity or one automation signal"))))</x:f>
        <x:v>no signed outgoing testnet activity</x:v>
      </x:c>
    </x:row>
    <x:row r="8686">
      <x:c r="A8686" s="31" t="n">
        <x:v>8685</x:v>
      </x:c>
      <x:c r="B8686" s="45" t="str">
        <x:v>addr:0xB371c18E7A7e695CD3761f5A75Eb8a0b8b01536b</x:v>
      </x:c>
      <x:c r="C8686" s="31" t="str"/>
      <x:c r="D8686" s="31" t="n">
        <x:v>0</x:v>
      </x:c>
      <x:c r="E8686" s="31" t="str">
        <x:v>no</x:v>
      </x:c>
      <x:c r="F8686" s="31" t="str">
        <x:f>IF(C8686&lt;&gt;"","exclude_synthetic",IF(D8686=0,"exclude_no_activity",IFERROR(VLOOKUP(LOWER(B8686),'Active analysis'!$A$2:$V$58,22,FALSE),"review")))</x:f>
        <x:v>exclude_no_activity</x:v>
      </x:c>
      <x:c r="G8686" s="31" t="n">
        <x:f>IFERROR(VLOOKUP(LOWER(B8686),'Active analysis'!$A$2:$V$58,21,FALSE),0)</x:f>
        <x:v>0</x:v>
      </x:c>
      <x:c r="H8686" s="31" t="str">
        <x:v>not_scanned_rate_limit</x:v>
      </x:c>
      <x:c r="I8686" s="31"/>
      <x:c r="J8686" s="31" t="str">
        <x:f>IF(C8686&lt;&gt;"",C8686,IF(D8686=0,"no signed outgoing testnet activity",IF(F8686="recommend","diverse and persistent testnet activity",IF(F8686="likely_bot","multiple automation signals","insufficient longevity or one automation signal"))))</x:f>
        <x:v>no signed outgoing testnet activity</x:v>
      </x:c>
    </x:row>
    <x:row r="8687">
      <x:c r="A8687" s="31" t="n">
        <x:v>8686</x:v>
      </x:c>
      <x:c r="B8687" s="45" t="str">
        <x:v>addr:0xb372be94baf0973828acc5350eeed49c2d863fac</x:v>
      </x:c>
      <x:c r="C8687" s="31" t="str"/>
      <x:c r="D8687" s="31" t="n">
        <x:v>0</x:v>
      </x:c>
      <x:c r="E8687" s="31" t="str">
        <x:v>no</x:v>
      </x:c>
      <x:c r="F8687" s="31" t="str">
        <x:f>IF(C8687&lt;&gt;"","exclude_synthetic",IF(D8687=0,"exclude_no_activity",IFERROR(VLOOKUP(LOWER(B8687),'Active analysis'!$A$2:$V$58,22,FALSE),"review")))</x:f>
        <x:v>exclude_no_activity</x:v>
      </x:c>
      <x:c r="G8687" s="31" t="n">
        <x:f>IFERROR(VLOOKUP(LOWER(B8687),'Active analysis'!$A$2:$V$58,21,FALSE),0)</x:f>
        <x:v>0</x:v>
      </x:c>
      <x:c r="H8687" s="31" t="str">
        <x:v>not_scanned_rate_limit</x:v>
      </x:c>
      <x:c r="I8687" s="31"/>
      <x:c r="J8687" s="31" t="str">
        <x:f>IF(C8687&lt;&gt;"",C8687,IF(D8687=0,"no signed outgoing testnet activity",IF(F8687="recommend","diverse and persistent testnet activity",IF(F8687="likely_bot","multiple automation signals","insufficient longevity or one automation signal"))))</x:f>
        <x:v>no signed outgoing testnet activity</x:v>
      </x:c>
    </x:row>
    <x:row r="8688">
      <x:c r="A8688" s="31" t="n">
        <x:v>8687</x:v>
      </x:c>
      <x:c r="B8688" s="45" t="str">
        <x:v>addr:0xb3799e06C94071700B419518689AB9F77dc39b80</x:v>
      </x:c>
      <x:c r="C8688" s="31" t="str"/>
      <x:c r="D8688" s="31" t="n">
        <x:v>0</x:v>
      </x:c>
      <x:c r="E8688" s="31" t="str">
        <x:v>no</x:v>
      </x:c>
      <x:c r="F8688" s="31" t="str">
        <x:f>IF(C8688&lt;&gt;"","exclude_synthetic",IF(D8688=0,"exclude_no_activity",IFERROR(VLOOKUP(LOWER(B8688),'Active analysis'!$A$2:$V$58,22,FALSE),"review")))</x:f>
        <x:v>exclude_no_activity</x:v>
      </x:c>
      <x:c r="G8688" s="31" t="n">
        <x:f>IFERROR(VLOOKUP(LOWER(B8688),'Active analysis'!$A$2:$V$58,21,FALSE),0)</x:f>
        <x:v>0</x:v>
      </x:c>
      <x:c r="H8688" s="31" t="str">
        <x:v>not_scanned_rate_limit</x:v>
      </x:c>
      <x:c r="I8688" s="31"/>
      <x:c r="J8688" s="31" t="str">
        <x:f>IF(C8688&lt;&gt;"",C8688,IF(D8688=0,"no signed outgoing testnet activity",IF(F8688="recommend","diverse and persistent testnet activity",IF(F8688="likely_bot","multiple automation signals","insufficient longevity or one automation signal"))))</x:f>
        <x:v>no signed outgoing testnet activity</x:v>
      </x:c>
    </x:row>
    <x:row r="8689">
      <x:c r="A8689" s="31" t="n">
        <x:v>8688</x:v>
      </x:c>
      <x:c r="B8689" s="45" t="str">
        <x:v>addr:0xb37b7D35978F026E8D4a8520a1d02C1C92b839c1</x:v>
      </x:c>
      <x:c r="C8689" s="31" t="str"/>
      <x:c r="D8689" s="31" t="n">
        <x:v>0</x:v>
      </x:c>
      <x:c r="E8689" s="31" t="str">
        <x:v>no</x:v>
      </x:c>
      <x:c r="F8689" s="31" t="str">
        <x:f>IF(C8689&lt;&gt;"","exclude_synthetic",IF(D8689=0,"exclude_no_activity",IFERROR(VLOOKUP(LOWER(B8689),'Active analysis'!$A$2:$V$58,22,FALSE),"review")))</x:f>
        <x:v>exclude_no_activity</x:v>
      </x:c>
      <x:c r="G8689" s="31" t="n">
        <x:f>IFERROR(VLOOKUP(LOWER(B8689),'Active analysis'!$A$2:$V$58,21,FALSE),0)</x:f>
        <x:v>0</x:v>
      </x:c>
      <x:c r="H8689" s="31" t="str">
        <x:v>not_scanned_rate_limit</x:v>
      </x:c>
      <x:c r="I8689" s="31"/>
      <x:c r="J8689" s="31" t="str">
        <x:f>IF(C8689&lt;&gt;"",C8689,IF(D8689=0,"no signed outgoing testnet activity",IF(F8689="recommend","diverse and persistent testnet activity",IF(F8689="likely_bot","multiple automation signals","insufficient longevity or one automation signal"))))</x:f>
        <x:v>no signed outgoing testnet activity</x:v>
      </x:c>
    </x:row>
    <x:row r="8690">
      <x:c r="A8690" s="31" t="n">
        <x:v>8689</x:v>
      </x:c>
      <x:c r="B8690" s="45" t="str">
        <x:v>addr:0xb37f083f61b3bb875117d34c9b18037cea003b68</x:v>
      </x:c>
      <x:c r="C8690" s="31" t="str"/>
      <x:c r="D8690" s="31" t="n">
        <x:v>0</x:v>
      </x:c>
      <x:c r="E8690" s="31" t="str">
        <x:v>no</x:v>
      </x:c>
      <x:c r="F8690" s="31" t="str">
        <x:f>IF(C8690&lt;&gt;"","exclude_synthetic",IF(D8690=0,"exclude_no_activity",IFERROR(VLOOKUP(LOWER(B8690),'Active analysis'!$A$2:$V$58,22,FALSE),"review")))</x:f>
        <x:v>exclude_no_activity</x:v>
      </x:c>
      <x:c r="G8690" s="31" t="n">
        <x:f>IFERROR(VLOOKUP(LOWER(B8690),'Active analysis'!$A$2:$V$58,21,FALSE),0)</x:f>
        <x:v>0</x:v>
      </x:c>
      <x:c r="H8690" s="31" t="str">
        <x:v>not_scanned_rate_limit</x:v>
      </x:c>
      <x:c r="I8690" s="31"/>
      <x:c r="J8690" s="31" t="str">
        <x:f>IF(C8690&lt;&gt;"",C8690,IF(D8690=0,"no signed outgoing testnet activity",IF(F8690="recommend","diverse and persistent testnet activity",IF(F8690="likely_bot","multiple automation signals","insufficient longevity or one automation signal"))))</x:f>
        <x:v>no signed outgoing testnet activity</x:v>
      </x:c>
    </x:row>
    <x:row r="8691">
      <x:c r="A8691" s="31" t="n">
        <x:v>8690</x:v>
      </x:c>
      <x:c r="B8691" s="45" t="str">
        <x:v>addr:0xb3875C8C53eAE69B2BE5f3E8676a240A55aBfDFd</x:v>
      </x:c>
      <x:c r="C8691" s="31" t="str"/>
      <x:c r="D8691" s="31" t="n">
        <x:v>0</x:v>
      </x:c>
      <x:c r="E8691" s="31" t="str">
        <x:v>no</x:v>
      </x:c>
      <x:c r="F8691" s="31" t="str">
        <x:f>IF(C8691&lt;&gt;"","exclude_synthetic",IF(D8691=0,"exclude_no_activity",IFERROR(VLOOKUP(LOWER(B8691),'Active analysis'!$A$2:$V$58,22,FALSE),"review")))</x:f>
        <x:v>exclude_no_activity</x:v>
      </x:c>
      <x:c r="G8691" s="31" t="n">
        <x:f>IFERROR(VLOOKUP(LOWER(B8691),'Active analysis'!$A$2:$V$58,21,FALSE),0)</x:f>
        <x:v>0</x:v>
      </x:c>
      <x:c r="H8691" s="31" t="str">
        <x:v>not_scanned_rate_limit</x:v>
      </x:c>
      <x:c r="I8691" s="31"/>
      <x:c r="J8691" s="31" t="str">
        <x:f>IF(C8691&lt;&gt;"",C8691,IF(D8691=0,"no signed outgoing testnet activity",IF(F8691="recommend","diverse and persistent testnet activity",IF(F8691="likely_bot","multiple automation signals","insufficient longevity or one automation signal"))))</x:f>
        <x:v>no signed outgoing testnet activity</x:v>
      </x:c>
    </x:row>
    <x:row r="8692">
      <x:c r="A8692" s="31" t="n">
        <x:v>8691</x:v>
      </x:c>
      <x:c r="B8692" s="45" t="str">
        <x:v>addr:0xb3879695Ca23543cb9ECDA29A90A359365c1aA3B</x:v>
      </x:c>
      <x:c r="C8692" s="31" t="str"/>
      <x:c r="D8692" s="31" t="n">
        <x:v>0</x:v>
      </x:c>
      <x:c r="E8692" s="31" t="str">
        <x:v>no</x:v>
      </x:c>
      <x:c r="F8692" s="31" t="str">
        <x:f>IF(C8692&lt;&gt;"","exclude_synthetic",IF(D8692=0,"exclude_no_activity",IFERROR(VLOOKUP(LOWER(B8692),'Active analysis'!$A$2:$V$58,22,FALSE),"review")))</x:f>
        <x:v>exclude_no_activity</x:v>
      </x:c>
      <x:c r="G8692" s="31" t="n">
        <x:f>IFERROR(VLOOKUP(LOWER(B8692),'Active analysis'!$A$2:$V$58,21,FALSE),0)</x:f>
        <x:v>0</x:v>
      </x:c>
      <x:c r="H8692" s="31" t="str">
        <x:v>not_scanned_rate_limit</x:v>
      </x:c>
      <x:c r="I8692" s="31"/>
      <x:c r="J8692" s="31" t="str">
        <x:f>IF(C8692&lt;&gt;"",C8692,IF(D8692=0,"no signed outgoing testnet activity",IF(F8692="recommend","diverse and persistent testnet activity",IF(F8692="likely_bot","multiple automation signals","insufficient longevity or one automation signal"))))</x:f>
        <x:v>no signed outgoing testnet activity</x:v>
      </x:c>
    </x:row>
    <x:row r="8693">
      <x:c r="A8693" s="31" t="n">
        <x:v>8692</x:v>
      </x:c>
      <x:c r="B8693" s="45" t="str">
        <x:v>addr:0xb3883AAE844EaE537456D9aE25364F058003Dae0</x:v>
      </x:c>
      <x:c r="C8693" s="31" t="str"/>
      <x:c r="D8693" s="31" t="n">
        <x:v>0</x:v>
      </x:c>
      <x:c r="E8693" s="31" t="str">
        <x:v>no</x:v>
      </x:c>
      <x:c r="F8693" s="31" t="str">
        <x:f>IF(C8693&lt;&gt;"","exclude_synthetic",IF(D8693=0,"exclude_no_activity",IFERROR(VLOOKUP(LOWER(B8693),'Active analysis'!$A$2:$V$58,22,FALSE),"review")))</x:f>
        <x:v>exclude_no_activity</x:v>
      </x:c>
      <x:c r="G8693" s="31" t="n">
        <x:f>IFERROR(VLOOKUP(LOWER(B8693),'Active analysis'!$A$2:$V$58,21,FALSE),0)</x:f>
        <x:v>0</x:v>
      </x:c>
      <x:c r="H8693" s="31" t="str">
        <x:v>not_scanned_rate_limit</x:v>
      </x:c>
      <x:c r="I8693" s="31"/>
      <x:c r="J8693" s="31" t="str">
        <x:f>IF(C8693&lt;&gt;"",C8693,IF(D8693=0,"no signed outgoing testnet activity",IF(F8693="recommend","diverse and persistent testnet activity",IF(F8693="likely_bot","multiple automation signals","insufficient longevity or one automation signal"))))</x:f>
        <x:v>no signed outgoing testnet activity</x:v>
      </x:c>
    </x:row>
    <x:row r="8694">
      <x:c r="A8694" s="31" t="n">
        <x:v>8693</x:v>
      </x:c>
      <x:c r="B8694" s="45" t="str">
        <x:v>addr:0xb390ee2b16030bdb8cc5b6608c4d8ce162bd17e3</x:v>
      </x:c>
      <x:c r="C8694" s="31" t="str"/>
      <x:c r="D8694" s="31" t="n">
        <x:v>0</x:v>
      </x:c>
      <x:c r="E8694" s="31" t="str">
        <x:v>no</x:v>
      </x:c>
      <x:c r="F8694" s="31" t="str">
        <x:f>IF(C8694&lt;&gt;"","exclude_synthetic",IF(D8694=0,"exclude_no_activity",IFERROR(VLOOKUP(LOWER(B8694),'Active analysis'!$A$2:$V$58,22,FALSE),"review")))</x:f>
        <x:v>exclude_no_activity</x:v>
      </x:c>
      <x:c r="G8694" s="31" t="n">
        <x:f>IFERROR(VLOOKUP(LOWER(B8694),'Active analysis'!$A$2:$V$58,21,FALSE),0)</x:f>
        <x:v>0</x:v>
      </x:c>
      <x:c r="H8694" s="31" t="str">
        <x:v>not_scanned_rate_limit</x:v>
      </x:c>
      <x:c r="I8694" s="31"/>
      <x:c r="J8694" s="31" t="str">
        <x:f>IF(C8694&lt;&gt;"",C8694,IF(D8694=0,"no signed outgoing testnet activity",IF(F8694="recommend","diverse and persistent testnet activity",IF(F8694="likely_bot","multiple automation signals","insufficient longevity or one automation signal"))))</x:f>
        <x:v>no signed outgoing testnet activity</x:v>
      </x:c>
    </x:row>
    <x:row r="8695">
      <x:c r="A8695" s="31" t="n">
        <x:v>8694</x:v>
      </x:c>
      <x:c r="B8695" s="45" t="str">
        <x:v>addr:0xB3a1C551C9212b53d7e481ED21dc17dF6670d178</x:v>
      </x:c>
      <x:c r="C8695" s="31" t="str"/>
      <x:c r="D8695" s="31" t="n">
        <x:v>0</x:v>
      </x:c>
      <x:c r="E8695" s="31" t="str">
        <x:v>no</x:v>
      </x:c>
      <x:c r="F8695" s="31" t="str">
        <x:f>IF(C8695&lt;&gt;"","exclude_synthetic",IF(D8695=0,"exclude_no_activity",IFERROR(VLOOKUP(LOWER(B8695),'Active analysis'!$A$2:$V$58,22,FALSE),"review")))</x:f>
        <x:v>exclude_no_activity</x:v>
      </x:c>
      <x:c r="G8695" s="31" t="n">
        <x:f>IFERROR(VLOOKUP(LOWER(B8695),'Active analysis'!$A$2:$V$58,21,FALSE),0)</x:f>
        <x:v>0</x:v>
      </x:c>
      <x:c r="H8695" s="31" t="str">
        <x:v>not_scanned_rate_limit</x:v>
      </x:c>
      <x:c r="I8695" s="31"/>
      <x:c r="J8695" s="31" t="str">
        <x:f>IF(C8695&lt;&gt;"",C8695,IF(D8695=0,"no signed outgoing testnet activity",IF(F8695="recommend","diverse and persistent testnet activity",IF(F8695="likely_bot","multiple automation signals","insufficient longevity or one automation signal"))))</x:f>
        <x:v>no signed outgoing testnet activity</x:v>
      </x:c>
    </x:row>
    <x:row r="8696">
      <x:c r="A8696" s="31" t="n">
        <x:v>8695</x:v>
      </x:c>
      <x:c r="B8696" s="45" t="str">
        <x:v>addr:0xB3A3C2190D9aC48048f24ac2D9398b5BC7C47A03</x:v>
      </x:c>
      <x:c r="C8696" s="31" t="str"/>
      <x:c r="D8696" s="31" t="n">
        <x:v>0</x:v>
      </x:c>
      <x:c r="E8696" s="31" t="str">
        <x:v>no</x:v>
      </x:c>
      <x:c r="F8696" s="31" t="str">
        <x:f>IF(C8696&lt;&gt;"","exclude_synthetic",IF(D8696=0,"exclude_no_activity",IFERROR(VLOOKUP(LOWER(B8696),'Active analysis'!$A$2:$V$58,22,FALSE),"review")))</x:f>
        <x:v>exclude_no_activity</x:v>
      </x:c>
      <x:c r="G8696" s="31" t="n">
        <x:f>IFERROR(VLOOKUP(LOWER(B8696),'Active analysis'!$A$2:$V$58,21,FALSE),0)</x:f>
        <x:v>0</x:v>
      </x:c>
      <x:c r="H8696" s="31" t="str">
        <x:v>not_scanned_rate_limit</x:v>
      </x:c>
      <x:c r="I8696" s="31"/>
      <x:c r="J8696" s="31" t="str">
        <x:f>IF(C8696&lt;&gt;"",C8696,IF(D8696=0,"no signed outgoing testnet activity",IF(F8696="recommend","diverse and persistent testnet activity",IF(F8696="likely_bot","multiple automation signals","insufficient longevity or one automation signal"))))</x:f>
        <x:v>no signed outgoing testnet activity</x:v>
      </x:c>
    </x:row>
    <x:row r="8697">
      <x:c r="A8697" s="31" t="n">
        <x:v>8696</x:v>
      </x:c>
      <x:c r="B8697" s="45" t="str">
        <x:v>addr:0xb3a8bdc10be1689e6c91a45a99102935f41dd420</x:v>
      </x:c>
      <x:c r="C8697" s="31" t="str"/>
      <x:c r="D8697" s="31" t="n">
        <x:v>0</x:v>
      </x:c>
      <x:c r="E8697" s="31" t="str">
        <x:v>no</x:v>
      </x:c>
      <x:c r="F8697" s="31" t="str">
        <x:f>IF(C8697&lt;&gt;"","exclude_synthetic",IF(D8697=0,"exclude_no_activity",IFERROR(VLOOKUP(LOWER(B8697),'Active analysis'!$A$2:$V$58,22,FALSE),"review")))</x:f>
        <x:v>exclude_no_activity</x:v>
      </x:c>
      <x:c r="G8697" s="31" t="n">
        <x:f>IFERROR(VLOOKUP(LOWER(B8697),'Active analysis'!$A$2:$V$58,21,FALSE),0)</x:f>
        <x:v>0</x:v>
      </x:c>
      <x:c r="H8697" s="31" t="str">
        <x:v>not_scanned_rate_limit</x:v>
      </x:c>
      <x:c r="I8697" s="31"/>
      <x:c r="J8697" s="31" t="str">
        <x:f>IF(C8697&lt;&gt;"",C8697,IF(D8697=0,"no signed outgoing testnet activity",IF(F8697="recommend","diverse and persistent testnet activity",IF(F8697="likely_bot","multiple automation signals","insufficient longevity or one automation signal"))))</x:f>
        <x:v>no signed outgoing testnet activity</x:v>
      </x:c>
    </x:row>
    <x:row r="8698">
      <x:c r="A8698" s="31" t="n">
        <x:v>8697</x:v>
      </x:c>
      <x:c r="B8698" s="45" t="str">
        <x:v>addr:0xb3b8C93e01E1F0DB2D9b730C245d9998d45046bB</x:v>
      </x:c>
      <x:c r="C8698" s="31" t="str"/>
      <x:c r="D8698" s="31" t="n">
        <x:v>0</x:v>
      </x:c>
      <x:c r="E8698" s="31" t="str">
        <x:v>no</x:v>
      </x:c>
      <x:c r="F8698" s="31" t="str">
        <x:f>IF(C8698&lt;&gt;"","exclude_synthetic",IF(D8698=0,"exclude_no_activity",IFERROR(VLOOKUP(LOWER(B8698),'Active analysis'!$A$2:$V$58,22,FALSE),"review")))</x:f>
        <x:v>exclude_no_activity</x:v>
      </x:c>
      <x:c r="G8698" s="31" t="n">
        <x:f>IFERROR(VLOOKUP(LOWER(B8698),'Active analysis'!$A$2:$V$58,21,FALSE),0)</x:f>
        <x:v>0</x:v>
      </x:c>
      <x:c r="H8698" s="31" t="str">
        <x:v>not_scanned_rate_limit</x:v>
      </x:c>
      <x:c r="I8698" s="31"/>
      <x:c r="J8698" s="31" t="str">
        <x:f>IF(C8698&lt;&gt;"",C8698,IF(D8698=0,"no signed outgoing testnet activity",IF(F8698="recommend","diverse and persistent testnet activity",IF(F8698="likely_bot","multiple automation signals","insufficient longevity or one automation signal"))))</x:f>
        <x:v>no signed outgoing testnet activity</x:v>
      </x:c>
    </x:row>
    <x:row r="8699">
      <x:c r="A8699" s="31" t="n">
        <x:v>8698</x:v>
      </x:c>
      <x:c r="B8699" s="45" t="str">
        <x:v>addr:0xb3b97c89d2B3bC52AE16c3a5175d53f3fe18CD46</x:v>
      </x:c>
      <x:c r="C8699" s="31" t="str"/>
      <x:c r="D8699" s="31" t="n">
        <x:v>0</x:v>
      </x:c>
      <x:c r="E8699" s="31" t="str">
        <x:v>no</x:v>
      </x:c>
      <x:c r="F8699" s="31" t="str">
        <x:f>IF(C8699&lt;&gt;"","exclude_synthetic",IF(D8699=0,"exclude_no_activity",IFERROR(VLOOKUP(LOWER(B8699),'Active analysis'!$A$2:$V$58,22,FALSE),"review")))</x:f>
        <x:v>exclude_no_activity</x:v>
      </x:c>
      <x:c r="G8699" s="31" t="n">
        <x:f>IFERROR(VLOOKUP(LOWER(B8699),'Active analysis'!$A$2:$V$58,21,FALSE),0)</x:f>
        <x:v>0</x:v>
      </x:c>
      <x:c r="H8699" s="31" t="str">
        <x:v>not_scanned_rate_limit</x:v>
      </x:c>
      <x:c r="I8699" s="31"/>
      <x:c r="J8699" s="31" t="str">
        <x:f>IF(C8699&lt;&gt;"",C8699,IF(D8699=0,"no signed outgoing testnet activity",IF(F8699="recommend","diverse and persistent testnet activity",IF(F8699="likely_bot","multiple automation signals","insufficient longevity or one automation signal"))))</x:f>
        <x:v>no signed outgoing testnet activity</x:v>
      </x:c>
    </x:row>
    <x:row r="8700">
      <x:c r="A8700" s="31" t="n">
        <x:v>8699</x:v>
      </x:c>
      <x:c r="B8700" s="45" t="str">
        <x:v>addr:0xb3c32f52cad1b041adb8321762aa6a13dc5c074b</x:v>
      </x:c>
      <x:c r="C8700" s="31" t="str"/>
      <x:c r="D8700" s="31" t="n">
        <x:v>0</x:v>
      </x:c>
      <x:c r="E8700" s="31" t="str">
        <x:v>no</x:v>
      </x:c>
      <x:c r="F8700" s="31" t="str">
        <x:f>IF(C8700&lt;&gt;"","exclude_synthetic",IF(D8700=0,"exclude_no_activity",IFERROR(VLOOKUP(LOWER(B8700),'Active analysis'!$A$2:$V$58,22,FALSE),"review")))</x:f>
        <x:v>exclude_no_activity</x:v>
      </x:c>
      <x:c r="G8700" s="31" t="n">
        <x:f>IFERROR(VLOOKUP(LOWER(B8700),'Active analysis'!$A$2:$V$58,21,FALSE),0)</x:f>
        <x:v>0</x:v>
      </x:c>
      <x:c r="H8700" s="31" t="str">
        <x:v>not_scanned_rate_limit</x:v>
      </x:c>
      <x:c r="I8700" s="31"/>
      <x:c r="J8700" s="31" t="str">
        <x:f>IF(C8700&lt;&gt;"",C8700,IF(D8700=0,"no signed outgoing testnet activity",IF(F8700="recommend","diverse and persistent testnet activity",IF(F8700="likely_bot","multiple automation signals","insufficient longevity or one automation signal"))))</x:f>
        <x:v>no signed outgoing testnet activity</x:v>
      </x:c>
    </x:row>
    <x:row r="8701">
      <x:c r="A8701" s="31" t="n">
        <x:v>8700</x:v>
      </x:c>
      <x:c r="B8701" s="45" t="str">
        <x:v>addr:0xb3c7d073BbDc88cc9549481D6B200dc81c01F26D</x:v>
      </x:c>
      <x:c r="C8701" s="31" t="str"/>
      <x:c r="D8701" s="31" t="n">
        <x:v>0</x:v>
      </x:c>
      <x:c r="E8701" s="31" t="str">
        <x:v>no</x:v>
      </x:c>
      <x:c r="F8701" s="31" t="str">
        <x:f>IF(C8701&lt;&gt;"","exclude_synthetic",IF(D8701=0,"exclude_no_activity",IFERROR(VLOOKUP(LOWER(B8701),'Active analysis'!$A$2:$V$58,22,FALSE),"review")))</x:f>
        <x:v>exclude_no_activity</x:v>
      </x:c>
      <x:c r="G8701" s="31" t="n">
        <x:f>IFERROR(VLOOKUP(LOWER(B8701),'Active analysis'!$A$2:$V$58,21,FALSE),0)</x:f>
        <x:v>0</x:v>
      </x:c>
      <x:c r="H8701" s="31" t="str">
        <x:v>not_scanned_rate_limit</x:v>
      </x:c>
      <x:c r="I8701" s="31"/>
      <x:c r="J8701" s="31" t="str">
        <x:f>IF(C8701&lt;&gt;"",C8701,IF(D8701=0,"no signed outgoing testnet activity",IF(F8701="recommend","diverse and persistent testnet activity",IF(F8701="likely_bot","multiple automation signals","insufficient longevity or one automation signal"))))</x:f>
        <x:v>no signed outgoing testnet activity</x:v>
      </x:c>
    </x:row>
    <x:row r="8702">
      <x:c r="A8702" s="31" t="n">
        <x:v>8701</x:v>
      </x:c>
      <x:c r="B8702" s="45" t="str">
        <x:v>addr:0xb3c83b2113a23d2bb7a11740b2cb80ff14abf1d0</x:v>
      </x:c>
      <x:c r="C8702" s="31" t="str"/>
      <x:c r="D8702" s="31" t="n">
        <x:v>3</x:v>
      </x:c>
      <x:c r="E8702" s="31" t="str">
        <x:v>yes</x:v>
      </x:c>
      <x:c r="F8702" s="31" t="str">
        <x:f>IF(C8702&lt;&gt;"","exclude_synthetic",IF(D8702=0,"exclude_no_activity",IFERROR(VLOOKUP(LOWER(B8702),'Active analysis'!$A$2:$V$58,22,FALSE),"review")))</x:f>
        <x:v>recommend</x:v>
      </x:c>
      <x:c r="G8702" s="31" t="n">
        <x:f>IFERROR(VLOOKUP(LOWER(B8702),'Active analysis'!$A$2:$V$58,21,FALSE),0)</x:f>
        <x:v>70</x:v>
      </x:c>
      <x:c r="H8702" s="31" t="str">
        <x:v>not_scanned_rate_limit</x:v>
      </x:c>
      <x:c r="I8702" s="31"/>
      <x:c r="J8702" s="31" t="str">
        <x:f>IF(C8702&lt;&gt;"",C8702,IF(D8702=0,"no signed outgoing testnet activity",IF(F8702="recommend","diverse and persistent testnet activity",IF(F8702="likely_bot","multiple automation signals","insufficient longevity or one automation signal"))))</x:f>
        <x:v>diverse and persistent testnet activity</x:v>
      </x:c>
    </x:row>
    <x:row r="8703">
      <x:c r="A8703" s="31" t="n">
        <x:v>8702</x:v>
      </x:c>
      <x:c r="B8703" s="45" t="str">
        <x:v>addr:0xb3cC84979C8613E5cD5B61B6E1F15E49CE0fd1C0</x:v>
      </x:c>
      <x:c r="C8703" s="31" t="str"/>
      <x:c r="D8703" s="31" t="n">
        <x:v>0</x:v>
      </x:c>
      <x:c r="E8703" s="31" t="str">
        <x:v>no</x:v>
      </x:c>
      <x:c r="F8703" s="31" t="str">
        <x:f>IF(C8703&lt;&gt;"","exclude_synthetic",IF(D8703=0,"exclude_no_activity",IFERROR(VLOOKUP(LOWER(B8703),'Active analysis'!$A$2:$V$58,22,FALSE),"review")))</x:f>
        <x:v>exclude_no_activity</x:v>
      </x:c>
      <x:c r="G8703" s="31" t="n">
        <x:f>IFERROR(VLOOKUP(LOWER(B8703),'Active analysis'!$A$2:$V$58,21,FALSE),0)</x:f>
        <x:v>0</x:v>
      </x:c>
      <x:c r="H8703" s="31" t="str">
        <x:v>not_scanned_rate_limit</x:v>
      </x:c>
      <x:c r="I8703" s="31"/>
      <x:c r="J8703" s="31" t="str">
        <x:f>IF(C8703&lt;&gt;"",C8703,IF(D8703=0,"no signed outgoing testnet activity",IF(F8703="recommend","diverse and persistent testnet activity",IF(F8703="likely_bot","multiple automation signals","insufficient longevity or one automation signal"))))</x:f>
        <x:v>no signed outgoing testnet activity</x:v>
      </x:c>
    </x:row>
    <x:row r="8704">
      <x:c r="A8704" s="31" t="n">
        <x:v>8703</x:v>
      </x:c>
      <x:c r="B8704" s="45" t="str">
        <x:v>addr:0xb3CeE92C7cD9954c1b52aDC7ff5C9bF1a3A723D6</x:v>
      </x:c>
      <x:c r="C8704" s="31" t="str"/>
      <x:c r="D8704" s="31" t="n">
        <x:v>0</x:v>
      </x:c>
      <x:c r="E8704" s="31" t="str">
        <x:v>no</x:v>
      </x:c>
      <x:c r="F8704" s="31" t="str">
        <x:f>IF(C8704&lt;&gt;"","exclude_synthetic",IF(D8704=0,"exclude_no_activity",IFERROR(VLOOKUP(LOWER(B8704),'Active analysis'!$A$2:$V$58,22,FALSE),"review")))</x:f>
        <x:v>exclude_no_activity</x:v>
      </x:c>
      <x:c r="G8704" s="31" t="n">
        <x:f>IFERROR(VLOOKUP(LOWER(B8704),'Active analysis'!$A$2:$V$58,21,FALSE),0)</x:f>
        <x:v>0</x:v>
      </x:c>
      <x:c r="H8704" s="31" t="str">
        <x:v>not_scanned_rate_limit</x:v>
      </x:c>
      <x:c r="I8704" s="31"/>
      <x:c r="J8704" s="31" t="str">
        <x:f>IF(C8704&lt;&gt;"",C8704,IF(D8704=0,"no signed outgoing testnet activity",IF(F8704="recommend","diverse and persistent testnet activity",IF(F8704="likely_bot","multiple automation signals","insufficient longevity or one automation signal"))))</x:f>
        <x:v>no signed outgoing testnet activity</x:v>
      </x:c>
    </x:row>
    <x:row r="8705">
      <x:c r="A8705" s="31" t="n">
        <x:v>8704</x:v>
      </x:c>
      <x:c r="B8705" s="45" t="str">
        <x:v>addr:0xb3d16f27ab9dcbfa4bcdceb9377576dff827c55c</x:v>
      </x:c>
      <x:c r="C8705" s="31" t="str"/>
      <x:c r="D8705" s="31" t="n">
        <x:v>0</x:v>
      </x:c>
      <x:c r="E8705" s="31" t="str">
        <x:v>no</x:v>
      </x:c>
      <x:c r="F8705" s="31" t="str">
        <x:f>IF(C8705&lt;&gt;"","exclude_synthetic",IF(D8705=0,"exclude_no_activity",IFERROR(VLOOKUP(LOWER(B8705),'Active analysis'!$A$2:$V$58,22,FALSE),"review")))</x:f>
        <x:v>exclude_no_activity</x:v>
      </x:c>
      <x:c r="G8705" s="31" t="n">
        <x:f>IFERROR(VLOOKUP(LOWER(B8705),'Active analysis'!$A$2:$V$58,21,FALSE),0)</x:f>
        <x:v>0</x:v>
      </x:c>
      <x:c r="H8705" s="31" t="str">
        <x:v>not_scanned_rate_limit</x:v>
      </x:c>
      <x:c r="I8705" s="31"/>
      <x:c r="J8705" s="31" t="str">
        <x:f>IF(C8705&lt;&gt;"",C8705,IF(D8705=0,"no signed outgoing testnet activity",IF(F8705="recommend","diverse and persistent testnet activity",IF(F8705="likely_bot","multiple automation signals","insufficient longevity or one automation signal"))))</x:f>
        <x:v>no signed outgoing testnet activity</x:v>
      </x:c>
    </x:row>
    <x:row r="8706">
      <x:c r="A8706" s="31" t="n">
        <x:v>8705</x:v>
      </x:c>
      <x:c r="B8706" s="45" t="str">
        <x:v>addr:0xB3D305B1515b4E0911E35036f851cd8bac1c347E</x:v>
      </x:c>
      <x:c r="C8706" s="31" t="str"/>
      <x:c r="D8706" s="31" t="n">
        <x:v>0</x:v>
      </x:c>
      <x:c r="E8706" s="31" t="str">
        <x:v>no</x:v>
      </x:c>
      <x:c r="F8706" s="31" t="str">
        <x:f>IF(C8706&lt;&gt;"","exclude_synthetic",IF(D8706=0,"exclude_no_activity",IFERROR(VLOOKUP(LOWER(B8706),'Active analysis'!$A$2:$V$58,22,FALSE),"review")))</x:f>
        <x:v>exclude_no_activity</x:v>
      </x:c>
      <x:c r="G8706" s="31" t="n">
        <x:f>IFERROR(VLOOKUP(LOWER(B8706),'Active analysis'!$A$2:$V$58,21,FALSE),0)</x:f>
        <x:v>0</x:v>
      </x:c>
      <x:c r="H8706" s="31" t="str">
        <x:v>not_scanned_rate_limit</x:v>
      </x:c>
      <x:c r="I8706" s="31"/>
      <x:c r="J8706" s="31" t="str">
        <x:f>IF(C8706&lt;&gt;"",C8706,IF(D8706=0,"no signed outgoing testnet activity",IF(F8706="recommend","diverse and persistent testnet activity",IF(F8706="likely_bot","multiple automation signals","insufficient longevity or one automation signal"))))</x:f>
        <x:v>no signed outgoing testnet activity</x:v>
      </x:c>
    </x:row>
    <x:row r="8707">
      <x:c r="A8707" s="31" t="n">
        <x:v>8706</x:v>
      </x:c>
      <x:c r="B8707" s="45" t="str">
        <x:v>addr:0xb3D8401827fC2C0b2F9155FCa4E661E528003501</x:v>
      </x:c>
      <x:c r="C8707" s="31" t="str"/>
      <x:c r="D8707" s="31" t="n">
        <x:v>0</x:v>
      </x:c>
      <x:c r="E8707" s="31" t="str">
        <x:v>no</x:v>
      </x:c>
      <x:c r="F8707" s="31" t="str">
        <x:f>IF(C8707&lt;&gt;"","exclude_synthetic",IF(D8707=0,"exclude_no_activity",IFERROR(VLOOKUP(LOWER(B8707),'Active analysis'!$A$2:$V$58,22,FALSE),"review")))</x:f>
        <x:v>exclude_no_activity</x:v>
      </x:c>
      <x:c r="G8707" s="31" t="n">
        <x:f>IFERROR(VLOOKUP(LOWER(B8707),'Active analysis'!$A$2:$V$58,21,FALSE),0)</x:f>
        <x:v>0</x:v>
      </x:c>
      <x:c r="H8707" s="31" t="str">
        <x:v>not_scanned_rate_limit</x:v>
      </x:c>
      <x:c r="I8707" s="31"/>
      <x:c r="J8707" s="31" t="str">
        <x:f>IF(C8707&lt;&gt;"",C8707,IF(D8707=0,"no signed outgoing testnet activity",IF(F8707="recommend","diverse and persistent testnet activity",IF(F8707="likely_bot","multiple automation signals","insufficient longevity or one automation signal"))))</x:f>
        <x:v>no signed outgoing testnet activity</x:v>
      </x:c>
    </x:row>
    <x:row r="8708">
      <x:c r="A8708" s="31" t="n">
        <x:v>8707</x:v>
      </x:c>
      <x:c r="B8708" s="45" t="str">
        <x:v>addr:0xb3df4ccaeb6578c5af6470a1e6c9f46ef689b0a5</x:v>
      </x:c>
      <x:c r="C8708" s="31" t="str"/>
      <x:c r="D8708" s="31" t="n">
        <x:v>0</x:v>
      </x:c>
      <x:c r="E8708" s="31" t="str">
        <x:v>no</x:v>
      </x:c>
      <x:c r="F8708" s="31" t="str">
        <x:f>IF(C8708&lt;&gt;"","exclude_synthetic",IF(D8708=0,"exclude_no_activity",IFERROR(VLOOKUP(LOWER(B8708),'Active analysis'!$A$2:$V$58,22,FALSE),"review")))</x:f>
        <x:v>exclude_no_activity</x:v>
      </x:c>
      <x:c r="G8708" s="31" t="n">
        <x:f>IFERROR(VLOOKUP(LOWER(B8708),'Active analysis'!$A$2:$V$58,21,FALSE),0)</x:f>
        <x:v>0</x:v>
      </x:c>
      <x:c r="H8708" s="31" t="str">
        <x:v>not_scanned_rate_limit</x:v>
      </x:c>
      <x:c r="I8708" s="31"/>
      <x:c r="J8708" s="31" t="str">
        <x:f>IF(C8708&lt;&gt;"",C8708,IF(D8708=0,"no signed outgoing testnet activity",IF(F8708="recommend","diverse and persistent testnet activity",IF(F8708="likely_bot","multiple automation signals","insufficient longevity or one automation signal"))))</x:f>
        <x:v>no signed outgoing testnet activity</x:v>
      </x:c>
    </x:row>
    <x:row r="8709">
      <x:c r="A8709" s="31" t="n">
        <x:v>8708</x:v>
      </x:c>
      <x:c r="B8709" s="45" t="str">
        <x:v>addr:0xb3E3419eD94399b35F3F8E0224de694d9A4ec7C8</x:v>
      </x:c>
      <x:c r="C8709" s="31" t="str"/>
      <x:c r="D8709" s="31" t="n">
        <x:v>0</x:v>
      </x:c>
      <x:c r="E8709" s="31" t="str">
        <x:v>no</x:v>
      </x:c>
      <x:c r="F8709" s="31" t="str">
        <x:f>IF(C8709&lt;&gt;"","exclude_synthetic",IF(D8709=0,"exclude_no_activity",IFERROR(VLOOKUP(LOWER(B8709),'Active analysis'!$A$2:$V$58,22,FALSE),"review")))</x:f>
        <x:v>exclude_no_activity</x:v>
      </x:c>
      <x:c r="G8709" s="31" t="n">
        <x:f>IFERROR(VLOOKUP(LOWER(B8709),'Active analysis'!$A$2:$V$58,21,FALSE),0)</x:f>
        <x:v>0</x:v>
      </x:c>
      <x:c r="H8709" s="31" t="str">
        <x:v>not_scanned_rate_limit</x:v>
      </x:c>
      <x:c r="I8709" s="31"/>
      <x:c r="J8709" s="31" t="str">
        <x:f>IF(C8709&lt;&gt;"",C8709,IF(D8709=0,"no signed outgoing testnet activity",IF(F8709="recommend","diverse and persistent testnet activity",IF(F8709="likely_bot","multiple automation signals","insufficient longevity or one automation signal"))))</x:f>
        <x:v>no signed outgoing testnet activity</x:v>
      </x:c>
    </x:row>
    <x:row r="8710">
      <x:c r="A8710" s="31" t="n">
        <x:v>8709</x:v>
      </x:c>
      <x:c r="B8710" s="45" t="str">
        <x:v>addr:0xb3e95b29d688576157c48679d833EE0A8b564311</x:v>
      </x:c>
      <x:c r="C8710" s="31" t="str"/>
      <x:c r="D8710" s="31" t="n">
        <x:v>0</x:v>
      </x:c>
      <x:c r="E8710" s="31" t="str">
        <x:v>no</x:v>
      </x:c>
      <x:c r="F8710" s="31" t="str">
        <x:f>IF(C8710&lt;&gt;"","exclude_synthetic",IF(D8710=0,"exclude_no_activity",IFERROR(VLOOKUP(LOWER(B8710),'Active analysis'!$A$2:$V$58,22,FALSE),"review")))</x:f>
        <x:v>exclude_no_activity</x:v>
      </x:c>
      <x:c r="G8710" s="31" t="n">
        <x:f>IFERROR(VLOOKUP(LOWER(B8710),'Active analysis'!$A$2:$V$58,21,FALSE),0)</x:f>
        <x:v>0</x:v>
      </x:c>
      <x:c r="H8710" s="31" t="str">
        <x:v>not_scanned_rate_limit</x:v>
      </x:c>
      <x:c r="I8710" s="31"/>
      <x:c r="J8710" s="31" t="str">
        <x:f>IF(C8710&lt;&gt;"",C8710,IF(D8710=0,"no signed outgoing testnet activity",IF(F8710="recommend","diverse and persistent testnet activity",IF(F8710="likely_bot","multiple automation signals","insufficient longevity or one automation signal"))))</x:f>
        <x:v>no signed outgoing testnet activity</x:v>
      </x:c>
    </x:row>
    <x:row r="8711">
      <x:c r="A8711" s="31" t="n">
        <x:v>8710</x:v>
      </x:c>
      <x:c r="B8711" s="45" t="str">
        <x:v>addr:0xB3eB276536436b57D74BbC1A1479Fd1E4Ddc422b</x:v>
      </x:c>
      <x:c r="C8711" s="31" t="str"/>
      <x:c r="D8711" s="31" t="n">
        <x:v>0</x:v>
      </x:c>
      <x:c r="E8711" s="31" t="str">
        <x:v>no</x:v>
      </x:c>
      <x:c r="F8711" s="31" t="str">
        <x:f>IF(C8711&lt;&gt;"","exclude_synthetic",IF(D8711=0,"exclude_no_activity",IFERROR(VLOOKUP(LOWER(B8711),'Active analysis'!$A$2:$V$58,22,FALSE),"review")))</x:f>
        <x:v>exclude_no_activity</x:v>
      </x:c>
      <x:c r="G8711" s="31" t="n">
        <x:f>IFERROR(VLOOKUP(LOWER(B8711),'Active analysis'!$A$2:$V$58,21,FALSE),0)</x:f>
        <x:v>0</x:v>
      </x:c>
      <x:c r="H8711" s="31" t="str">
        <x:v>not_scanned_rate_limit</x:v>
      </x:c>
      <x:c r="I8711" s="31"/>
      <x:c r="J8711" s="31" t="str">
        <x:f>IF(C8711&lt;&gt;"",C8711,IF(D8711=0,"no signed outgoing testnet activity",IF(F8711="recommend","diverse and persistent testnet activity",IF(F8711="likely_bot","multiple automation signals","insufficient longevity or one automation signal"))))</x:f>
        <x:v>no signed outgoing testnet activity</x:v>
      </x:c>
    </x:row>
    <x:row r="8712">
      <x:c r="A8712" s="31" t="n">
        <x:v>8711</x:v>
      </x:c>
      <x:c r="B8712" s="45" t="str">
        <x:v>addr:0xB3eb64cB51fd9D04791644BbA632683CD93BA9A1</x:v>
      </x:c>
      <x:c r="C8712" s="31" t="str"/>
      <x:c r="D8712" s="31" t="n">
        <x:v>0</x:v>
      </x:c>
      <x:c r="E8712" s="31" t="str">
        <x:v>no</x:v>
      </x:c>
      <x:c r="F8712" s="31" t="str">
        <x:f>IF(C8712&lt;&gt;"","exclude_synthetic",IF(D8712=0,"exclude_no_activity",IFERROR(VLOOKUP(LOWER(B8712),'Active analysis'!$A$2:$V$58,22,FALSE),"review")))</x:f>
        <x:v>exclude_no_activity</x:v>
      </x:c>
      <x:c r="G8712" s="31" t="n">
        <x:f>IFERROR(VLOOKUP(LOWER(B8712),'Active analysis'!$A$2:$V$58,21,FALSE),0)</x:f>
        <x:v>0</x:v>
      </x:c>
      <x:c r="H8712" s="31" t="str">
        <x:v>not_scanned_rate_limit</x:v>
      </x:c>
      <x:c r="I8712" s="31"/>
      <x:c r="J8712" s="31" t="str">
        <x:f>IF(C8712&lt;&gt;"",C8712,IF(D8712=0,"no signed outgoing testnet activity",IF(F8712="recommend","diverse and persistent testnet activity",IF(F8712="likely_bot","multiple automation signals","insufficient longevity or one automation signal"))))</x:f>
        <x:v>no signed outgoing testnet activity</x:v>
      </x:c>
    </x:row>
    <x:row r="8713">
      <x:c r="A8713" s="31" t="n">
        <x:v>8712</x:v>
      </x:c>
      <x:c r="B8713" s="45" t="str">
        <x:v>addr:0xb3f142835d7a24b6668947ab05cc6bc3ca7bdf13</x:v>
      </x:c>
      <x:c r="C8713" s="31" t="str"/>
      <x:c r="D8713" s="31" t="n">
        <x:v>0</x:v>
      </x:c>
      <x:c r="E8713" s="31" t="str">
        <x:v>no</x:v>
      </x:c>
      <x:c r="F8713" s="31" t="str">
        <x:f>IF(C8713&lt;&gt;"","exclude_synthetic",IF(D8713=0,"exclude_no_activity",IFERROR(VLOOKUP(LOWER(B8713),'Active analysis'!$A$2:$V$58,22,FALSE),"review")))</x:f>
        <x:v>exclude_no_activity</x:v>
      </x:c>
      <x:c r="G8713" s="31" t="n">
        <x:f>IFERROR(VLOOKUP(LOWER(B8713),'Active analysis'!$A$2:$V$58,21,FALSE),0)</x:f>
        <x:v>0</x:v>
      </x:c>
      <x:c r="H8713" s="31" t="str">
        <x:v>not_scanned_rate_limit</x:v>
      </x:c>
      <x:c r="I8713" s="31"/>
      <x:c r="J8713" s="31" t="str">
        <x:f>IF(C8713&lt;&gt;"",C8713,IF(D8713=0,"no signed outgoing testnet activity",IF(F8713="recommend","diverse and persistent testnet activity",IF(F8713="likely_bot","multiple automation signals","insufficient longevity or one automation signal"))))</x:f>
        <x:v>no signed outgoing testnet activity</x:v>
      </x:c>
    </x:row>
    <x:row r="8714">
      <x:c r="A8714" s="31" t="n">
        <x:v>8713</x:v>
      </x:c>
      <x:c r="B8714" s="45" t="str">
        <x:v>addr:0xB3f47DfB3efA416930E55b10E0eC4908D4173345</x:v>
      </x:c>
      <x:c r="C8714" s="31" t="str"/>
      <x:c r="D8714" s="31" t="n">
        <x:v>0</x:v>
      </x:c>
      <x:c r="E8714" s="31" t="str">
        <x:v>no</x:v>
      </x:c>
      <x:c r="F8714" s="31" t="str">
        <x:f>IF(C8714&lt;&gt;"","exclude_synthetic",IF(D8714=0,"exclude_no_activity",IFERROR(VLOOKUP(LOWER(B8714),'Active analysis'!$A$2:$V$58,22,FALSE),"review")))</x:f>
        <x:v>exclude_no_activity</x:v>
      </x:c>
      <x:c r="G8714" s="31" t="n">
        <x:f>IFERROR(VLOOKUP(LOWER(B8714),'Active analysis'!$A$2:$V$58,21,FALSE),0)</x:f>
        <x:v>0</x:v>
      </x:c>
      <x:c r="H8714" s="31" t="str">
        <x:v>not_scanned_rate_limit</x:v>
      </x:c>
      <x:c r="I8714" s="31"/>
      <x:c r="J8714" s="31" t="str">
        <x:f>IF(C8714&lt;&gt;"",C8714,IF(D8714=0,"no signed outgoing testnet activity",IF(F8714="recommend","diverse and persistent testnet activity",IF(F8714="likely_bot","multiple automation signals","insufficient longevity or one automation signal"))))</x:f>
        <x:v>no signed outgoing testnet activity</x:v>
      </x:c>
    </x:row>
    <x:row r="8715">
      <x:c r="A8715" s="31" t="n">
        <x:v>8714</x:v>
      </x:c>
      <x:c r="B8715" s="45" t="str">
        <x:v>addr:0xB3F6CD7a014E44cb22DB15cBa50bCf8a2457c73d</x:v>
      </x:c>
      <x:c r="C8715" s="31" t="str"/>
      <x:c r="D8715" s="31" t="n">
        <x:v>0</x:v>
      </x:c>
      <x:c r="E8715" s="31" t="str">
        <x:v>no</x:v>
      </x:c>
      <x:c r="F8715" s="31" t="str">
        <x:f>IF(C8715&lt;&gt;"","exclude_synthetic",IF(D8715=0,"exclude_no_activity",IFERROR(VLOOKUP(LOWER(B8715),'Active analysis'!$A$2:$V$58,22,FALSE),"review")))</x:f>
        <x:v>exclude_no_activity</x:v>
      </x:c>
      <x:c r="G8715" s="31" t="n">
        <x:f>IFERROR(VLOOKUP(LOWER(B8715),'Active analysis'!$A$2:$V$58,21,FALSE),0)</x:f>
        <x:v>0</x:v>
      </x:c>
      <x:c r="H8715" s="31" t="str">
        <x:v>not_scanned_rate_limit</x:v>
      </x:c>
      <x:c r="I8715" s="31"/>
      <x:c r="J8715" s="31" t="str">
        <x:f>IF(C8715&lt;&gt;"",C8715,IF(D8715=0,"no signed outgoing testnet activity",IF(F8715="recommend","diverse and persistent testnet activity",IF(F8715="likely_bot","multiple automation signals","insufficient longevity or one automation signal"))))</x:f>
        <x:v>no signed outgoing testnet activity</x:v>
      </x:c>
    </x:row>
    <x:row r="8716">
      <x:c r="A8716" s="31" t="n">
        <x:v>8715</x:v>
      </x:c>
      <x:c r="B8716" s="45" t="str">
        <x:v>addr:0xb3f9c6688d5c8a0f37c64f458cc510220c3e7aae</x:v>
      </x:c>
      <x:c r="C8716" s="31" t="str"/>
      <x:c r="D8716" s="31" t="n">
        <x:v>0</x:v>
      </x:c>
      <x:c r="E8716" s="31" t="str">
        <x:v>no</x:v>
      </x:c>
      <x:c r="F8716" s="31" t="str">
        <x:f>IF(C8716&lt;&gt;"","exclude_synthetic",IF(D8716=0,"exclude_no_activity",IFERROR(VLOOKUP(LOWER(B8716),'Active analysis'!$A$2:$V$58,22,FALSE),"review")))</x:f>
        <x:v>exclude_no_activity</x:v>
      </x:c>
      <x:c r="G8716" s="31" t="n">
        <x:f>IFERROR(VLOOKUP(LOWER(B8716),'Active analysis'!$A$2:$V$58,21,FALSE),0)</x:f>
        <x:v>0</x:v>
      </x:c>
      <x:c r="H8716" s="31" t="str">
        <x:v>not_scanned_rate_limit</x:v>
      </x:c>
      <x:c r="I8716" s="31"/>
      <x:c r="J8716" s="31" t="str">
        <x:f>IF(C8716&lt;&gt;"",C8716,IF(D8716=0,"no signed outgoing testnet activity",IF(F8716="recommend","diverse and persistent testnet activity",IF(F8716="likely_bot","multiple automation signals","insufficient longevity or one automation signal"))))</x:f>
        <x:v>no signed outgoing testnet activity</x:v>
      </x:c>
    </x:row>
    <x:row r="8717">
      <x:c r="A8717" s="31" t="n">
        <x:v>8716</x:v>
      </x:c>
      <x:c r="B8717" s="45" t="str">
        <x:v>addr:0xb3FBf79A236FF47695D164655cDd3D5d7ba4F4aB</x:v>
      </x:c>
      <x:c r="C8717" s="31" t="str"/>
      <x:c r="D8717" s="31" t="n">
        <x:v>0</x:v>
      </x:c>
      <x:c r="E8717" s="31" t="str">
        <x:v>no</x:v>
      </x:c>
      <x:c r="F8717" s="31" t="str">
        <x:f>IF(C8717&lt;&gt;"","exclude_synthetic",IF(D8717=0,"exclude_no_activity",IFERROR(VLOOKUP(LOWER(B8717),'Active analysis'!$A$2:$V$58,22,FALSE),"review")))</x:f>
        <x:v>exclude_no_activity</x:v>
      </x:c>
      <x:c r="G8717" s="31" t="n">
        <x:f>IFERROR(VLOOKUP(LOWER(B8717),'Active analysis'!$A$2:$V$58,21,FALSE),0)</x:f>
        <x:v>0</x:v>
      </x:c>
      <x:c r="H8717" s="31" t="str">
        <x:v>not_scanned_rate_limit</x:v>
      </x:c>
      <x:c r="I8717" s="31"/>
      <x:c r="J8717" s="31" t="str">
        <x:f>IF(C8717&lt;&gt;"",C8717,IF(D8717=0,"no signed outgoing testnet activity",IF(F8717="recommend","diverse and persistent testnet activity",IF(F8717="likely_bot","multiple automation signals","insufficient longevity or one automation signal"))))</x:f>
        <x:v>no signed outgoing testnet activity</x:v>
      </x:c>
    </x:row>
    <x:row r="8718">
      <x:c r="A8718" s="31" t="n">
        <x:v>8717</x:v>
      </x:c>
      <x:c r="B8718" s="45" t="str">
        <x:v>addr:0xB3fD76b7090915039040121Ddd17d7d229cb2f8f</x:v>
      </x:c>
      <x:c r="C8718" s="31" t="str"/>
      <x:c r="D8718" s="31" t="n">
        <x:v>0</x:v>
      </x:c>
      <x:c r="E8718" s="31" t="str">
        <x:v>no</x:v>
      </x:c>
      <x:c r="F8718" s="31" t="str">
        <x:f>IF(C8718&lt;&gt;"","exclude_synthetic",IF(D8718=0,"exclude_no_activity",IFERROR(VLOOKUP(LOWER(B8718),'Active analysis'!$A$2:$V$58,22,FALSE),"review")))</x:f>
        <x:v>exclude_no_activity</x:v>
      </x:c>
      <x:c r="G8718" s="31" t="n">
        <x:f>IFERROR(VLOOKUP(LOWER(B8718),'Active analysis'!$A$2:$V$58,21,FALSE),0)</x:f>
        <x:v>0</x:v>
      </x:c>
      <x:c r="H8718" s="31" t="str">
        <x:v>not_scanned_rate_limit</x:v>
      </x:c>
      <x:c r="I8718" s="31"/>
      <x:c r="J8718" s="31" t="str">
        <x:f>IF(C8718&lt;&gt;"",C8718,IF(D8718=0,"no signed outgoing testnet activity",IF(F8718="recommend","diverse and persistent testnet activity",IF(F8718="likely_bot","multiple automation signals","insufficient longevity or one automation signal"))))</x:f>
        <x:v>no signed outgoing testnet activity</x:v>
      </x:c>
    </x:row>
    <x:row r="8719">
      <x:c r="A8719" s="31" t="n">
        <x:v>8718</x:v>
      </x:c>
      <x:c r="B8719" s="45" t="str">
        <x:v>addr:0xb3FdB420196aa0FF65A23e212DE39B25474bb29b</x:v>
      </x:c>
      <x:c r="C8719" s="31" t="str"/>
      <x:c r="D8719" s="31" t="n">
        <x:v>0</x:v>
      </x:c>
      <x:c r="E8719" s="31" t="str">
        <x:v>no</x:v>
      </x:c>
      <x:c r="F8719" s="31" t="str">
        <x:f>IF(C8719&lt;&gt;"","exclude_synthetic",IF(D8719=0,"exclude_no_activity",IFERROR(VLOOKUP(LOWER(B8719),'Active analysis'!$A$2:$V$58,22,FALSE),"review")))</x:f>
        <x:v>exclude_no_activity</x:v>
      </x:c>
      <x:c r="G8719" s="31" t="n">
        <x:f>IFERROR(VLOOKUP(LOWER(B8719),'Active analysis'!$A$2:$V$58,21,FALSE),0)</x:f>
        <x:v>0</x:v>
      </x:c>
      <x:c r="H8719" s="31" t="str">
        <x:v>not_scanned_rate_limit</x:v>
      </x:c>
      <x:c r="I8719" s="31"/>
      <x:c r="J8719" s="31" t="str">
        <x:f>IF(C8719&lt;&gt;"",C8719,IF(D8719=0,"no signed outgoing testnet activity",IF(F8719="recommend","diverse and persistent testnet activity",IF(F8719="likely_bot","multiple automation signals","insufficient longevity or one automation signal"))))</x:f>
        <x:v>no signed outgoing testnet activity</x:v>
      </x:c>
    </x:row>
    <x:row r="8720">
      <x:c r="A8720" s="31" t="n">
        <x:v>8719</x:v>
      </x:c>
      <x:c r="B8720" s="45" t="str">
        <x:v>addr:0xB4077A870DC9C133C867361dADBFa2E3b16063FC</x:v>
      </x:c>
      <x:c r="C8720" s="31" t="str"/>
      <x:c r="D8720" s="31" t="n">
        <x:v>0</x:v>
      </x:c>
      <x:c r="E8720" s="31" t="str">
        <x:v>no</x:v>
      </x:c>
      <x:c r="F8720" s="31" t="str">
        <x:f>IF(C8720&lt;&gt;"","exclude_synthetic",IF(D8720=0,"exclude_no_activity",IFERROR(VLOOKUP(LOWER(B8720),'Active analysis'!$A$2:$V$58,22,FALSE),"review")))</x:f>
        <x:v>exclude_no_activity</x:v>
      </x:c>
      <x:c r="G8720" s="31" t="n">
        <x:f>IFERROR(VLOOKUP(LOWER(B8720),'Active analysis'!$A$2:$V$58,21,FALSE),0)</x:f>
        <x:v>0</x:v>
      </x:c>
      <x:c r="H8720" s="31" t="str">
        <x:v>not_scanned_rate_limit</x:v>
      </x:c>
      <x:c r="I8720" s="31"/>
      <x:c r="J8720" s="31" t="str">
        <x:f>IF(C8720&lt;&gt;"",C8720,IF(D8720=0,"no signed outgoing testnet activity",IF(F8720="recommend","diverse and persistent testnet activity",IF(F8720="likely_bot","multiple automation signals","insufficient longevity or one automation signal"))))</x:f>
        <x:v>no signed outgoing testnet activity</x:v>
      </x:c>
    </x:row>
    <x:row r="8721">
      <x:c r="A8721" s="31" t="n">
        <x:v>8720</x:v>
      </x:c>
      <x:c r="B8721" s="45" t="str">
        <x:v>addr:0xb40A8c180838E206a2e6AF7a32ba3a1F15641571</x:v>
      </x:c>
      <x:c r="C8721" s="31" t="str"/>
      <x:c r="D8721" s="31" t="n">
        <x:v>0</x:v>
      </x:c>
      <x:c r="E8721" s="31" t="str">
        <x:v>no</x:v>
      </x:c>
      <x:c r="F8721" s="31" t="str">
        <x:f>IF(C8721&lt;&gt;"","exclude_synthetic",IF(D8721=0,"exclude_no_activity",IFERROR(VLOOKUP(LOWER(B8721),'Active analysis'!$A$2:$V$58,22,FALSE),"review")))</x:f>
        <x:v>exclude_no_activity</x:v>
      </x:c>
      <x:c r="G8721" s="31" t="n">
        <x:f>IFERROR(VLOOKUP(LOWER(B8721),'Active analysis'!$A$2:$V$58,21,FALSE),0)</x:f>
        <x:v>0</x:v>
      </x:c>
      <x:c r="H8721" s="31" t="str">
        <x:v>not_scanned_rate_limit</x:v>
      </x:c>
      <x:c r="I8721" s="31"/>
      <x:c r="J8721" s="31" t="str">
        <x:f>IF(C8721&lt;&gt;"",C8721,IF(D8721=0,"no signed outgoing testnet activity",IF(F8721="recommend","diverse and persistent testnet activity",IF(F8721="likely_bot","multiple automation signals","insufficient longevity or one automation signal"))))</x:f>
        <x:v>no signed outgoing testnet activity</x:v>
      </x:c>
    </x:row>
    <x:row r="8722">
      <x:c r="A8722" s="31" t="n">
        <x:v>8721</x:v>
      </x:c>
      <x:c r="B8722" s="45" t="str">
        <x:v>addr:0xb41b780b8ae25b708c99134ae23f7e6d7a3290b5</x:v>
      </x:c>
      <x:c r="C8722" s="31" t="str"/>
      <x:c r="D8722" s="31" t="n">
        <x:v>0</x:v>
      </x:c>
      <x:c r="E8722" s="31" t="str">
        <x:v>no</x:v>
      </x:c>
      <x:c r="F8722" s="31" t="str">
        <x:f>IF(C8722&lt;&gt;"","exclude_synthetic",IF(D8722=0,"exclude_no_activity",IFERROR(VLOOKUP(LOWER(B8722),'Active analysis'!$A$2:$V$58,22,FALSE),"review")))</x:f>
        <x:v>exclude_no_activity</x:v>
      </x:c>
      <x:c r="G8722" s="31" t="n">
        <x:f>IFERROR(VLOOKUP(LOWER(B8722),'Active analysis'!$A$2:$V$58,21,FALSE),0)</x:f>
        <x:v>0</x:v>
      </x:c>
      <x:c r="H8722" s="31" t="str">
        <x:v>not_scanned_rate_limit</x:v>
      </x:c>
      <x:c r="I8722" s="31"/>
      <x:c r="J8722" s="31" t="str">
        <x:f>IF(C8722&lt;&gt;"",C8722,IF(D8722=0,"no signed outgoing testnet activity",IF(F8722="recommend","diverse and persistent testnet activity",IF(F8722="likely_bot","multiple automation signals","insufficient longevity or one automation signal"))))</x:f>
        <x:v>no signed outgoing testnet activity</x:v>
      </x:c>
    </x:row>
    <x:row r="8723">
      <x:c r="A8723" s="31" t="n">
        <x:v>8722</x:v>
      </x:c>
      <x:c r="B8723" s="45" t="str">
        <x:v>addr:0xb41ecab4dfd631b4b477b3086a803fce540866cb</x:v>
      </x:c>
      <x:c r="C8723" s="31" t="str"/>
      <x:c r="D8723" s="31" t="n">
        <x:v>0</x:v>
      </x:c>
      <x:c r="E8723" s="31" t="str">
        <x:v>no</x:v>
      </x:c>
      <x:c r="F8723" s="31" t="str">
        <x:f>IF(C8723&lt;&gt;"","exclude_synthetic",IF(D8723=0,"exclude_no_activity",IFERROR(VLOOKUP(LOWER(B8723),'Active analysis'!$A$2:$V$58,22,FALSE),"review")))</x:f>
        <x:v>exclude_no_activity</x:v>
      </x:c>
      <x:c r="G8723" s="31" t="n">
        <x:f>IFERROR(VLOOKUP(LOWER(B8723),'Active analysis'!$A$2:$V$58,21,FALSE),0)</x:f>
        <x:v>0</x:v>
      </x:c>
      <x:c r="H8723" s="31" t="str">
        <x:v>not_scanned_rate_limit</x:v>
      </x:c>
      <x:c r="I8723" s="31"/>
      <x:c r="J8723" s="31" t="str">
        <x:f>IF(C8723&lt;&gt;"",C8723,IF(D8723=0,"no signed outgoing testnet activity",IF(F8723="recommend","diverse and persistent testnet activity",IF(F8723="likely_bot","multiple automation signals","insufficient longevity or one automation signal"))))</x:f>
        <x:v>no signed outgoing testnet activity</x:v>
      </x:c>
    </x:row>
    <x:row r="8724">
      <x:c r="A8724" s="31" t="n">
        <x:v>8723</x:v>
      </x:c>
      <x:c r="B8724" s="45" t="str">
        <x:v>addr:0xb422196e87e8b1e1422f2a8c8ee913b0d09739c9</x:v>
      </x:c>
      <x:c r="C8724" s="31" t="str"/>
      <x:c r="D8724" s="31" t="n">
        <x:v>0</x:v>
      </x:c>
      <x:c r="E8724" s="31" t="str">
        <x:v>no</x:v>
      </x:c>
      <x:c r="F8724" s="31" t="str">
        <x:f>IF(C8724&lt;&gt;"","exclude_synthetic",IF(D8724=0,"exclude_no_activity",IFERROR(VLOOKUP(LOWER(B8724),'Active analysis'!$A$2:$V$58,22,FALSE),"review")))</x:f>
        <x:v>exclude_no_activity</x:v>
      </x:c>
      <x:c r="G8724" s="31" t="n">
        <x:f>IFERROR(VLOOKUP(LOWER(B8724),'Active analysis'!$A$2:$V$58,21,FALSE),0)</x:f>
        <x:v>0</x:v>
      </x:c>
      <x:c r="H8724" s="31" t="str">
        <x:v>not_scanned_rate_limit</x:v>
      </x:c>
      <x:c r="I8724" s="31"/>
      <x:c r="J8724" s="31" t="str">
        <x:f>IF(C8724&lt;&gt;"",C8724,IF(D8724=0,"no signed outgoing testnet activity",IF(F8724="recommend","diverse and persistent testnet activity",IF(F8724="likely_bot","multiple automation signals","insufficient longevity or one automation signal"))))</x:f>
        <x:v>no signed outgoing testnet activity</x:v>
      </x:c>
    </x:row>
    <x:row r="8725">
      <x:c r="A8725" s="31" t="n">
        <x:v>8724</x:v>
      </x:c>
      <x:c r="B8725" s="45" t="str">
        <x:v>addr:0xb4289Ef6D75642022FdDeEC5AFb6255862c53a23</x:v>
      </x:c>
      <x:c r="C8725" s="31" t="str"/>
      <x:c r="D8725" s="31" t="n">
        <x:v>0</x:v>
      </x:c>
      <x:c r="E8725" s="31" t="str">
        <x:v>no</x:v>
      </x:c>
      <x:c r="F8725" s="31" t="str">
        <x:f>IF(C8725&lt;&gt;"","exclude_synthetic",IF(D8725=0,"exclude_no_activity",IFERROR(VLOOKUP(LOWER(B8725),'Active analysis'!$A$2:$V$58,22,FALSE),"review")))</x:f>
        <x:v>exclude_no_activity</x:v>
      </x:c>
      <x:c r="G8725" s="31" t="n">
        <x:f>IFERROR(VLOOKUP(LOWER(B8725),'Active analysis'!$A$2:$V$58,21,FALSE),0)</x:f>
        <x:v>0</x:v>
      </x:c>
      <x:c r="H8725" s="31" t="str">
        <x:v>not_scanned_rate_limit</x:v>
      </x:c>
      <x:c r="I8725" s="31"/>
      <x:c r="J8725" s="31" t="str">
        <x:f>IF(C8725&lt;&gt;"",C8725,IF(D8725=0,"no signed outgoing testnet activity",IF(F8725="recommend","diverse and persistent testnet activity",IF(F8725="likely_bot","multiple automation signals","insufficient longevity or one automation signal"))))</x:f>
        <x:v>no signed outgoing testnet activity</x:v>
      </x:c>
    </x:row>
    <x:row r="8726">
      <x:c r="A8726" s="31" t="n">
        <x:v>8725</x:v>
      </x:c>
      <x:c r="B8726" s="45" t="str">
        <x:v>addr:0xB42b8b38AE72Ab0cD4414DA4f01d3A12668572Ba</x:v>
      </x:c>
      <x:c r="C8726" s="31" t="str"/>
      <x:c r="D8726" s="31" t="n">
        <x:v>0</x:v>
      </x:c>
      <x:c r="E8726" s="31" t="str">
        <x:v>no</x:v>
      </x:c>
      <x:c r="F8726" s="31" t="str">
        <x:f>IF(C8726&lt;&gt;"","exclude_synthetic",IF(D8726=0,"exclude_no_activity",IFERROR(VLOOKUP(LOWER(B8726),'Active analysis'!$A$2:$V$58,22,FALSE),"review")))</x:f>
        <x:v>exclude_no_activity</x:v>
      </x:c>
      <x:c r="G8726" s="31" t="n">
        <x:f>IFERROR(VLOOKUP(LOWER(B8726),'Active analysis'!$A$2:$V$58,21,FALSE),0)</x:f>
        <x:v>0</x:v>
      </x:c>
      <x:c r="H8726" s="31" t="str">
        <x:v>not_scanned_rate_limit</x:v>
      </x:c>
      <x:c r="I8726" s="31"/>
      <x:c r="J8726" s="31" t="str">
        <x:f>IF(C8726&lt;&gt;"",C8726,IF(D8726=0,"no signed outgoing testnet activity",IF(F8726="recommend","diverse and persistent testnet activity",IF(F8726="likely_bot","multiple automation signals","insufficient longevity or one automation signal"))))</x:f>
        <x:v>no signed outgoing testnet activity</x:v>
      </x:c>
    </x:row>
    <x:row r="8727">
      <x:c r="A8727" s="31" t="n">
        <x:v>8726</x:v>
      </x:c>
      <x:c r="B8727" s="45" t="str">
        <x:v>addr:0xb4308d8F8364AFBD6E8fbcf5aaBce33CfA993D2D</x:v>
      </x:c>
      <x:c r="C8727" s="31" t="str"/>
      <x:c r="D8727" s="31" t="n">
        <x:v>0</x:v>
      </x:c>
      <x:c r="E8727" s="31" t="str">
        <x:v>no</x:v>
      </x:c>
      <x:c r="F8727" s="31" t="str">
        <x:f>IF(C8727&lt;&gt;"","exclude_synthetic",IF(D8727=0,"exclude_no_activity",IFERROR(VLOOKUP(LOWER(B8727),'Active analysis'!$A$2:$V$58,22,FALSE),"review")))</x:f>
        <x:v>exclude_no_activity</x:v>
      </x:c>
      <x:c r="G8727" s="31" t="n">
        <x:f>IFERROR(VLOOKUP(LOWER(B8727),'Active analysis'!$A$2:$V$58,21,FALSE),0)</x:f>
        <x:v>0</x:v>
      </x:c>
      <x:c r="H8727" s="31" t="str">
        <x:v>not_scanned_rate_limit</x:v>
      </x:c>
      <x:c r="I8727" s="31"/>
      <x:c r="J8727" s="31" t="str">
        <x:f>IF(C8727&lt;&gt;"",C8727,IF(D8727=0,"no signed outgoing testnet activity",IF(F8727="recommend","diverse and persistent testnet activity",IF(F8727="likely_bot","multiple automation signals","insufficient longevity or one automation signal"))))</x:f>
        <x:v>no signed outgoing testnet activity</x:v>
      </x:c>
    </x:row>
    <x:row r="8728">
      <x:c r="A8728" s="31" t="n">
        <x:v>8727</x:v>
      </x:c>
      <x:c r="B8728" s="45" t="str">
        <x:v>addr:0xb4337bda163073ad86389c5bdfb45e3648d97137</x:v>
      </x:c>
      <x:c r="C8728" s="31" t="str"/>
      <x:c r="D8728" s="31" t="n">
        <x:v>0</x:v>
      </x:c>
      <x:c r="E8728" s="31" t="str">
        <x:v>no</x:v>
      </x:c>
      <x:c r="F8728" s="31" t="str">
        <x:f>IF(C8728&lt;&gt;"","exclude_synthetic",IF(D8728=0,"exclude_no_activity",IFERROR(VLOOKUP(LOWER(B8728),'Active analysis'!$A$2:$V$58,22,FALSE),"review")))</x:f>
        <x:v>exclude_no_activity</x:v>
      </x:c>
      <x:c r="G8728" s="31" t="n">
        <x:f>IFERROR(VLOOKUP(LOWER(B8728),'Active analysis'!$A$2:$V$58,21,FALSE),0)</x:f>
        <x:v>0</x:v>
      </x:c>
      <x:c r="H8728" s="31" t="str">
        <x:v>not_scanned_rate_limit</x:v>
      </x:c>
      <x:c r="I8728" s="31"/>
      <x:c r="J8728" s="31" t="str">
        <x:f>IF(C8728&lt;&gt;"",C8728,IF(D8728=0,"no signed outgoing testnet activity",IF(F8728="recommend","diverse and persistent testnet activity",IF(F8728="likely_bot","multiple automation signals","insufficient longevity or one automation signal"))))</x:f>
        <x:v>no signed outgoing testnet activity</x:v>
      </x:c>
    </x:row>
    <x:row r="8729">
      <x:c r="A8729" s="31" t="n">
        <x:v>8728</x:v>
      </x:c>
      <x:c r="B8729" s="45" t="str">
        <x:v>addr:0xb4391019e4556f255941cb9e863e4d593caff641</x:v>
      </x:c>
      <x:c r="C8729" s="31" t="str"/>
      <x:c r="D8729" s="31" t="n">
        <x:v>0</x:v>
      </x:c>
      <x:c r="E8729" s="31" t="str">
        <x:v>no</x:v>
      </x:c>
      <x:c r="F8729" s="31" t="str">
        <x:f>IF(C8729&lt;&gt;"","exclude_synthetic",IF(D8729=0,"exclude_no_activity",IFERROR(VLOOKUP(LOWER(B8729),'Active analysis'!$A$2:$V$58,22,FALSE),"review")))</x:f>
        <x:v>exclude_no_activity</x:v>
      </x:c>
      <x:c r="G8729" s="31" t="n">
        <x:f>IFERROR(VLOOKUP(LOWER(B8729),'Active analysis'!$A$2:$V$58,21,FALSE),0)</x:f>
        <x:v>0</x:v>
      </x:c>
      <x:c r="H8729" s="31" t="str">
        <x:v>not_scanned_rate_limit</x:v>
      </x:c>
      <x:c r="I8729" s="31"/>
      <x:c r="J8729" s="31" t="str">
        <x:f>IF(C8729&lt;&gt;"",C8729,IF(D8729=0,"no signed outgoing testnet activity",IF(F8729="recommend","diverse and persistent testnet activity",IF(F8729="likely_bot","multiple automation signals","insufficient longevity or one automation signal"))))</x:f>
        <x:v>no signed outgoing testnet activity</x:v>
      </x:c>
    </x:row>
    <x:row r="8730">
      <x:c r="A8730" s="31" t="n">
        <x:v>8729</x:v>
      </x:c>
      <x:c r="B8730" s="45" t="str">
        <x:v>addr:0xb44a828dc1ed5d2d17d90bbaa52af6841427e8c0</x:v>
      </x:c>
      <x:c r="C8730" s="31" t="str"/>
      <x:c r="D8730" s="31" t="n">
        <x:v>0</x:v>
      </x:c>
      <x:c r="E8730" s="31" t="str">
        <x:v>no</x:v>
      </x:c>
      <x:c r="F8730" s="31" t="str">
        <x:f>IF(C8730&lt;&gt;"","exclude_synthetic",IF(D8730=0,"exclude_no_activity",IFERROR(VLOOKUP(LOWER(B8730),'Active analysis'!$A$2:$V$58,22,FALSE),"review")))</x:f>
        <x:v>exclude_no_activity</x:v>
      </x:c>
      <x:c r="G8730" s="31" t="n">
        <x:f>IFERROR(VLOOKUP(LOWER(B8730),'Active analysis'!$A$2:$V$58,21,FALSE),0)</x:f>
        <x:v>0</x:v>
      </x:c>
      <x:c r="H8730" s="31" t="str">
        <x:v>not_scanned_rate_limit</x:v>
      </x:c>
      <x:c r="I8730" s="31"/>
      <x:c r="J8730" s="31" t="str">
        <x:f>IF(C8730&lt;&gt;"",C8730,IF(D8730=0,"no signed outgoing testnet activity",IF(F8730="recommend","diverse and persistent testnet activity",IF(F8730="likely_bot","multiple automation signals","insufficient longevity or one automation signal"))))</x:f>
        <x:v>no signed outgoing testnet activity</x:v>
      </x:c>
    </x:row>
    <x:row r="8731">
      <x:c r="A8731" s="31" t="n">
        <x:v>8730</x:v>
      </x:c>
      <x:c r="B8731" s="45" t="str">
        <x:v>addr:0xB451c74f98a65902216085f084dC2adFf197A5EC</x:v>
      </x:c>
      <x:c r="C8731" s="31" t="str"/>
      <x:c r="D8731" s="31" t="n">
        <x:v>0</x:v>
      </x:c>
      <x:c r="E8731" s="31" t="str">
        <x:v>no</x:v>
      </x:c>
      <x:c r="F8731" s="31" t="str">
        <x:f>IF(C8731&lt;&gt;"","exclude_synthetic",IF(D8731=0,"exclude_no_activity",IFERROR(VLOOKUP(LOWER(B8731),'Active analysis'!$A$2:$V$58,22,FALSE),"review")))</x:f>
        <x:v>exclude_no_activity</x:v>
      </x:c>
      <x:c r="G8731" s="31" t="n">
        <x:f>IFERROR(VLOOKUP(LOWER(B8731),'Active analysis'!$A$2:$V$58,21,FALSE),0)</x:f>
        <x:v>0</x:v>
      </x:c>
      <x:c r="H8731" s="31" t="str">
        <x:v>not_scanned_rate_limit</x:v>
      </x:c>
      <x:c r="I8731" s="31"/>
      <x:c r="J8731" s="31" t="str">
        <x:f>IF(C8731&lt;&gt;"",C8731,IF(D8731=0,"no signed outgoing testnet activity",IF(F8731="recommend","diverse and persistent testnet activity",IF(F8731="likely_bot","multiple automation signals","insufficient longevity or one automation signal"))))</x:f>
        <x:v>no signed outgoing testnet activity</x:v>
      </x:c>
    </x:row>
    <x:row r="8732">
      <x:c r="A8732" s="31" t="n">
        <x:v>8731</x:v>
      </x:c>
      <x:c r="B8732" s="45" t="str">
        <x:v>addr:0xb4558F3C11bA1860E51886C7e603D044cc6eF3f3</x:v>
      </x:c>
      <x:c r="C8732" s="31" t="str"/>
      <x:c r="D8732" s="31" t="n">
        <x:v>0</x:v>
      </x:c>
      <x:c r="E8732" s="31" t="str">
        <x:v>no</x:v>
      </x:c>
      <x:c r="F8732" s="31" t="str">
        <x:f>IF(C8732&lt;&gt;"","exclude_synthetic",IF(D8732=0,"exclude_no_activity",IFERROR(VLOOKUP(LOWER(B8732),'Active analysis'!$A$2:$V$58,22,FALSE),"review")))</x:f>
        <x:v>exclude_no_activity</x:v>
      </x:c>
      <x:c r="G8732" s="31" t="n">
        <x:f>IFERROR(VLOOKUP(LOWER(B8732),'Active analysis'!$A$2:$V$58,21,FALSE),0)</x:f>
        <x:v>0</x:v>
      </x:c>
      <x:c r="H8732" s="31" t="str">
        <x:v>not_scanned_rate_limit</x:v>
      </x:c>
      <x:c r="I8732" s="31"/>
      <x:c r="J8732" s="31" t="str">
        <x:f>IF(C8732&lt;&gt;"",C8732,IF(D8732=0,"no signed outgoing testnet activity",IF(F8732="recommend","diverse and persistent testnet activity",IF(F8732="likely_bot","multiple automation signals","insufficient longevity or one automation signal"))))</x:f>
        <x:v>no signed outgoing testnet activity</x:v>
      </x:c>
    </x:row>
    <x:row r="8733">
      <x:c r="A8733" s="31" t="n">
        <x:v>8732</x:v>
      </x:c>
      <x:c r="B8733" s="45" t="str">
        <x:v>addr:0xB45A8a1836F3528eF8B1896a3790F8FFb6051C97</x:v>
      </x:c>
      <x:c r="C8733" s="31" t="str"/>
      <x:c r="D8733" s="31" t="n">
        <x:v>0</x:v>
      </x:c>
      <x:c r="E8733" s="31" t="str">
        <x:v>no</x:v>
      </x:c>
      <x:c r="F8733" s="31" t="str">
        <x:f>IF(C8733&lt;&gt;"","exclude_synthetic",IF(D8733=0,"exclude_no_activity",IFERROR(VLOOKUP(LOWER(B8733),'Active analysis'!$A$2:$V$58,22,FALSE),"review")))</x:f>
        <x:v>exclude_no_activity</x:v>
      </x:c>
      <x:c r="G8733" s="31" t="n">
        <x:f>IFERROR(VLOOKUP(LOWER(B8733),'Active analysis'!$A$2:$V$58,21,FALSE),0)</x:f>
        <x:v>0</x:v>
      </x:c>
      <x:c r="H8733" s="31" t="str">
        <x:v>not_scanned_rate_limit</x:v>
      </x:c>
      <x:c r="I8733" s="31"/>
      <x:c r="J8733" s="31" t="str">
        <x:f>IF(C8733&lt;&gt;"",C8733,IF(D8733=0,"no signed outgoing testnet activity",IF(F8733="recommend","diverse and persistent testnet activity",IF(F8733="likely_bot","multiple automation signals","insufficient longevity or one automation signal"))))</x:f>
        <x:v>no signed outgoing testnet activity</x:v>
      </x:c>
    </x:row>
    <x:row r="8734">
      <x:c r="A8734" s="31" t="n">
        <x:v>8733</x:v>
      </x:c>
      <x:c r="B8734" s="45" t="str">
        <x:v>addr:0xb45f2c5da5e2a3193640950dd0333e962f7e782a</x:v>
      </x:c>
      <x:c r="C8734" s="31" t="str"/>
      <x:c r="D8734" s="31" t="n">
        <x:v>0</x:v>
      </x:c>
      <x:c r="E8734" s="31" t="str">
        <x:v>no</x:v>
      </x:c>
      <x:c r="F8734" s="31" t="str">
        <x:f>IF(C8734&lt;&gt;"","exclude_synthetic",IF(D8734=0,"exclude_no_activity",IFERROR(VLOOKUP(LOWER(B8734),'Active analysis'!$A$2:$V$58,22,FALSE),"review")))</x:f>
        <x:v>exclude_no_activity</x:v>
      </x:c>
      <x:c r="G8734" s="31" t="n">
        <x:f>IFERROR(VLOOKUP(LOWER(B8734),'Active analysis'!$A$2:$V$58,21,FALSE),0)</x:f>
        <x:v>0</x:v>
      </x:c>
      <x:c r="H8734" s="31" t="str">
        <x:v>not_scanned_rate_limit</x:v>
      </x:c>
      <x:c r="I8734" s="31"/>
      <x:c r="J8734" s="31" t="str">
        <x:f>IF(C8734&lt;&gt;"",C8734,IF(D8734=0,"no signed outgoing testnet activity",IF(F8734="recommend","diverse and persistent testnet activity",IF(F8734="likely_bot","multiple automation signals","insufficient longevity or one automation signal"))))</x:f>
        <x:v>no signed outgoing testnet activity</x:v>
      </x:c>
    </x:row>
    <x:row r="8735">
      <x:c r="A8735" s="31" t="n">
        <x:v>8734</x:v>
      </x:c>
      <x:c r="B8735" s="45" t="str">
        <x:v>addr:0xb45F4e6EE96779A08DBa1AF774A11f71d864A1a9</x:v>
      </x:c>
      <x:c r="C8735" s="31" t="str"/>
      <x:c r="D8735" s="31" t="n">
        <x:v>0</x:v>
      </x:c>
      <x:c r="E8735" s="31" t="str">
        <x:v>no</x:v>
      </x:c>
      <x:c r="F8735" s="31" t="str">
        <x:f>IF(C8735&lt;&gt;"","exclude_synthetic",IF(D8735=0,"exclude_no_activity",IFERROR(VLOOKUP(LOWER(B8735),'Active analysis'!$A$2:$V$58,22,FALSE),"review")))</x:f>
        <x:v>exclude_no_activity</x:v>
      </x:c>
      <x:c r="G8735" s="31" t="n">
        <x:f>IFERROR(VLOOKUP(LOWER(B8735),'Active analysis'!$A$2:$V$58,21,FALSE),0)</x:f>
        <x:v>0</x:v>
      </x:c>
      <x:c r="H8735" s="31" t="str">
        <x:v>not_scanned_rate_limit</x:v>
      </x:c>
      <x:c r="I8735" s="31"/>
      <x:c r="J8735" s="31" t="str">
        <x:f>IF(C8735&lt;&gt;"",C8735,IF(D8735=0,"no signed outgoing testnet activity",IF(F8735="recommend","diverse and persistent testnet activity",IF(F8735="likely_bot","multiple automation signals","insufficient longevity or one automation signal"))))</x:f>
        <x:v>no signed outgoing testnet activity</x:v>
      </x:c>
    </x:row>
    <x:row r="8736">
      <x:c r="A8736" s="31" t="n">
        <x:v>8735</x:v>
      </x:c>
      <x:c r="B8736" s="45" t="str">
        <x:v>addr:0xb4628a37978cac4063f1ce415bd8b765b70d61e5</x:v>
      </x:c>
      <x:c r="C8736" s="31" t="str"/>
      <x:c r="D8736" s="31" t="n">
        <x:v>0</x:v>
      </x:c>
      <x:c r="E8736" s="31" t="str">
        <x:v>no</x:v>
      </x:c>
      <x:c r="F8736" s="31" t="str">
        <x:f>IF(C8736&lt;&gt;"","exclude_synthetic",IF(D8736=0,"exclude_no_activity",IFERROR(VLOOKUP(LOWER(B8736),'Active analysis'!$A$2:$V$58,22,FALSE),"review")))</x:f>
        <x:v>exclude_no_activity</x:v>
      </x:c>
      <x:c r="G8736" s="31" t="n">
        <x:f>IFERROR(VLOOKUP(LOWER(B8736),'Active analysis'!$A$2:$V$58,21,FALSE),0)</x:f>
        <x:v>0</x:v>
      </x:c>
      <x:c r="H8736" s="31" t="str">
        <x:v>not_scanned_rate_limit</x:v>
      </x:c>
      <x:c r="I8736" s="31"/>
      <x:c r="J8736" s="31" t="str">
        <x:f>IF(C8736&lt;&gt;"",C8736,IF(D8736=0,"no signed outgoing testnet activity",IF(F8736="recommend","diverse and persistent testnet activity",IF(F8736="likely_bot","multiple automation signals","insufficient longevity or one automation signal"))))</x:f>
        <x:v>no signed outgoing testnet activity</x:v>
      </x:c>
    </x:row>
    <x:row r="8737">
      <x:c r="A8737" s="31" t="n">
        <x:v>8736</x:v>
      </x:c>
      <x:c r="B8737" s="45" t="str">
        <x:v>addr:0xB46fe3752249B9d3426DD64e5969ec9Ae61e32c1</x:v>
      </x:c>
      <x:c r="C8737" s="31" t="str"/>
      <x:c r="D8737" s="31" t="n">
        <x:v>0</x:v>
      </x:c>
      <x:c r="E8737" s="31" t="str">
        <x:v>no</x:v>
      </x:c>
      <x:c r="F8737" s="31" t="str">
        <x:f>IF(C8737&lt;&gt;"","exclude_synthetic",IF(D8737=0,"exclude_no_activity",IFERROR(VLOOKUP(LOWER(B8737),'Active analysis'!$A$2:$V$58,22,FALSE),"review")))</x:f>
        <x:v>exclude_no_activity</x:v>
      </x:c>
      <x:c r="G8737" s="31" t="n">
        <x:f>IFERROR(VLOOKUP(LOWER(B8737),'Active analysis'!$A$2:$V$58,21,FALSE),0)</x:f>
        <x:v>0</x:v>
      </x:c>
      <x:c r="H8737" s="31" t="str">
        <x:v>not_scanned_rate_limit</x:v>
      </x:c>
      <x:c r="I8737" s="31"/>
      <x:c r="J8737" s="31" t="str">
        <x:f>IF(C8737&lt;&gt;"",C8737,IF(D8737=0,"no signed outgoing testnet activity",IF(F8737="recommend","diverse and persistent testnet activity",IF(F8737="likely_bot","multiple automation signals","insufficient longevity or one automation signal"))))</x:f>
        <x:v>no signed outgoing testnet activity</x:v>
      </x:c>
    </x:row>
    <x:row r="8738">
      <x:c r="A8738" s="31" t="n">
        <x:v>8737</x:v>
      </x:c>
      <x:c r="B8738" s="45" t="str">
        <x:v>addr:0xb47A12676629B024461d5deF7B240cE51ddAF5C1</x:v>
      </x:c>
      <x:c r="C8738" s="31" t="str"/>
      <x:c r="D8738" s="31" t="n">
        <x:v>0</x:v>
      </x:c>
      <x:c r="E8738" s="31" t="str">
        <x:v>no</x:v>
      </x:c>
      <x:c r="F8738" s="31" t="str">
        <x:f>IF(C8738&lt;&gt;"","exclude_synthetic",IF(D8738=0,"exclude_no_activity",IFERROR(VLOOKUP(LOWER(B8738),'Active analysis'!$A$2:$V$58,22,FALSE),"review")))</x:f>
        <x:v>exclude_no_activity</x:v>
      </x:c>
      <x:c r="G8738" s="31" t="n">
        <x:f>IFERROR(VLOOKUP(LOWER(B8738),'Active analysis'!$A$2:$V$58,21,FALSE),0)</x:f>
        <x:v>0</x:v>
      </x:c>
      <x:c r="H8738" s="31" t="str">
        <x:v>not_scanned_rate_limit</x:v>
      </x:c>
      <x:c r="I8738" s="31"/>
      <x:c r="J8738" s="31" t="str">
        <x:f>IF(C8738&lt;&gt;"",C8738,IF(D8738=0,"no signed outgoing testnet activity",IF(F8738="recommend","diverse and persistent testnet activity",IF(F8738="likely_bot","multiple automation signals","insufficient longevity or one automation signal"))))</x:f>
        <x:v>no signed outgoing testnet activity</x:v>
      </x:c>
    </x:row>
    <x:row r="8739">
      <x:c r="A8739" s="31" t="n">
        <x:v>8738</x:v>
      </x:c>
      <x:c r="B8739" s="45" t="str">
        <x:v>addr:0xb47ac86dda525657670d44e2eb499dbaf878d21b</x:v>
      </x:c>
      <x:c r="C8739" s="31" t="str"/>
      <x:c r="D8739" s="31" t="n">
        <x:v>0</x:v>
      </x:c>
      <x:c r="E8739" s="31" t="str">
        <x:v>no</x:v>
      </x:c>
      <x:c r="F8739" s="31" t="str">
        <x:f>IF(C8739&lt;&gt;"","exclude_synthetic",IF(D8739=0,"exclude_no_activity",IFERROR(VLOOKUP(LOWER(B8739),'Active analysis'!$A$2:$V$58,22,FALSE),"review")))</x:f>
        <x:v>exclude_no_activity</x:v>
      </x:c>
      <x:c r="G8739" s="31" t="n">
        <x:f>IFERROR(VLOOKUP(LOWER(B8739),'Active analysis'!$A$2:$V$58,21,FALSE),0)</x:f>
        <x:v>0</x:v>
      </x:c>
      <x:c r="H8739" s="31" t="str">
        <x:v>not_scanned_rate_limit</x:v>
      </x:c>
      <x:c r="I8739" s="31"/>
      <x:c r="J8739" s="31" t="str">
        <x:f>IF(C8739&lt;&gt;"",C8739,IF(D8739=0,"no signed outgoing testnet activity",IF(F8739="recommend","diverse and persistent testnet activity",IF(F8739="likely_bot","multiple automation signals","insufficient longevity or one automation signal"))))</x:f>
        <x:v>no signed outgoing testnet activity</x:v>
      </x:c>
    </x:row>
    <x:row r="8740">
      <x:c r="A8740" s="31" t="n">
        <x:v>8739</x:v>
      </x:c>
      <x:c r="B8740" s="45" t="str">
        <x:v>addr:0xB488aF659494D31f310745F29614BC9F108aAb45</x:v>
      </x:c>
      <x:c r="C8740" s="31" t="str"/>
      <x:c r="D8740" s="31" t="n">
        <x:v>0</x:v>
      </x:c>
      <x:c r="E8740" s="31" t="str">
        <x:v>no</x:v>
      </x:c>
      <x:c r="F8740" s="31" t="str">
        <x:f>IF(C8740&lt;&gt;"","exclude_synthetic",IF(D8740=0,"exclude_no_activity",IFERROR(VLOOKUP(LOWER(B8740),'Active analysis'!$A$2:$V$58,22,FALSE),"review")))</x:f>
        <x:v>exclude_no_activity</x:v>
      </x:c>
      <x:c r="G8740" s="31" t="n">
        <x:f>IFERROR(VLOOKUP(LOWER(B8740),'Active analysis'!$A$2:$V$58,21,FALSE),0)</x:f>
        <x:v>0</x:v>
      </x:c>
      <x:c r="H8740" s="31" t="str">
        <x:v>not_scanned_rate_limit</x:v>
      </x:c>
      <x:c r="I8740" s="31"/>
      <x:c r="J8740" s="31" t="str">
        <x:f>IF(C8740&lt;&gt;"",C8740,IF(D8740=0,"no signed outgoing testnet activity",IF(F8740="recommend","diverse and persistent testnet activity",IF(F8740="likely_bot","multiple automation signals","insufficient longevity or one automation signal"))))</x:f>
        <x:v>no signed outgoing testnet activity</x:v>
      </x:c>
    </x:row>
    <x:row r="8741">
      <x:c r="A8741" s="31" t="n">
        <x:v>8740</x:v>
      </x:c>
      <x:c r="B8741" s="45" t="str">
        <x:v>addr:0xB48b7D1Cb1B5758e44F98208bc256C5eCD06F09a</x:v>
      </x:c>
      <x:c r="C8741" s="31" t="str"/>
      <x:c r="D8741" s="31" t="n">
        <x:v>0</x:v>
      </x:c>
      <x:c r="E8741" s="31" t="str">
        <x:v>no</x:v>
      </x:c>
      <x:c r="F8741" s="31" t="str">
        <x:f>IF(C8741&lt;&gt;"","exclude_synthetic",IF(D8741=0,"exclude_no_activity",IFERROR(VLOOKUP(LOWER(B8741),'Active analysis'!$A$2:$V$58,22,FALSE),"review")))</x:f>
        <x:v>exclude_no_activity</x:v>
      </x:c>
      <x:c r="G8741" s="31" t="n">
        <x:f>IFERROR(VLOOKUP(LOWER(B8741),'Active analysis'!$A$2:$V$58,21,FALSE),0)</x:f>
        <x:v>0</x:v>
      </x:c>
      <x:c r="H8741" s="31" t="str">
        <x:v>not_scanned_rate_limit</x:v>
      </x:c>
      <x:c r="I8741" s="31"/>
      <x:c r="J8741" s="31" t="str">
        <x:f>IF(C8741&lt;&gt;"",C8741,IF(D8741=0,"no signed outgoing testnet activity",IF(F8741="recommend","diverse and persistent testnet activity",IF(F8741="likely_bot","multiple automation signals","insufficient longevity or one automation signal"))))</x:f>
        <x:v>no signed outgoing testnet activity</x:v>
      </x:c>
    </x:row>
    <x:row r="8742">
      <x:c r="A8742" s="31" t="n">
        <x:v>8741</x:v>
      </x:c>
      <x:c r="B8742" s="45" t="str">
        <x:v>addr:0xB4969D5983f5Cb6ee678981CfFde76561e95846B</x:v>
      </x:c>
      <x:c r="C8742" s="31" t="str"/>
      <x:c r="D8742" s="31" t="n">
        <x:v>0</x:v>
      </x:c>
      <x:c r="E8742" s="31" t="str">
        <x:v>no</x:v>
      </x:c>
      <x:c r="F8742" s="31" t="str">
        <x:f>IF(C8742&lt;&gt;"","exclude_synthetic",IF(D8742=0,"exclude_no_activity",IFERROR(VLOOKUP(LOWER(B8742),'Active analysis'!$A$2:$V$58,22,FALSE),"review")))</x:f>
        <x:v>exclude_no_activity</x:v>
      </x:c>
      <x:c r="G8742" s="31" t="n">
        <x:f>IFERROR(VLOOKUP(LOWER(B8742),'Active analysis'!$A$2:$V$58,21,FALSE),0)</x:f>
        <x:v>0</x:v>
      </x:c>
      <x:c r="H8742" s="31" t="str">
        <x:v>not_scanned_rate_limit</x:v>
      </x:c>
      <x:c r="I8742" s="31"/>
      <x:c r="J8742" s="31" t="str">
        <x:f>IF(C8742&lt;&gt;"",C8742,IF(D8742=0,"no signed outgoing testnet activity",IF(F8742="recommend","diverse and persistent testnet activity",IF(F8742="likely_bot","multiple automation signals","insufficient longevity or one automation signal"))))</x:f>
        <x:v>no signed outgoing testnet activity</x:v>
      </x:c>
    </x:row>
    <x:row r="8743">
      <x:c r="A8743" s="31" t="n">
        <x:v>8742</x:v>
      </x:c>
      <x:c r="B8743" s="45" t="str">
        <x:v>addr:0xB49AEbef36755532724e61765749d82Cc004B176</x:v>
      </x:c>
      <x:c r="C8743" s="31" t="str"/>
      <x:c r="D8743" s="31" t="n">
        <x:v>0</x:v>
      </x:c>
      <x:c r="E8743" s="31" t="str">
        <x:v>no</x:v>
      </x:c>
      <x:c r="F8743" s="31" t="str">
        <x:f>IF(C8743&lt;&gt;"","exclude_synthetic",IF(D8743=0,"exclude_no_activity",IFERROR(VLOOKUP(LOWER(B8743),'Active analysis'!$A$2:$V$58,22,FALSE),"review")))</x:f>
        <x:v>exclude_no_activity</x:v>
      </x:c>
      <x:c r="G8743" s="31" t="n">
        <x:f>IFERROR(VLOOKUP(LOWER(B8743),'Active analysis'!$A$2:$V$58,21,FALSE),0)</x:f>
        <x:v>0</x:v>
      </x:c>
      <x:c r="H8743" s="31" t="str">
        <x:v>not_scanned_rate_limit</x:v>
      </x:c>
      <x:c r="I8743" s="31"/>
      <x:c r="J8743" s="31" t="str">
        <x:f>IF(C8743&lt;&gt;"",C8743,IF(D8743=0,"no signed outgoing testnet activity",IF(F8743="recommend","diverse and persistent testnet activity",IF(F8743="likely_bot","multiple automation signals","insufficient longevity or one automation signal"))))</x:f>
        <x:v>no signed outgoing testnet activity</x:v>
      </x:c>
    </x:row>
    <x:row r="8744">
      <x:c r="A8744" s="31" t="n">
        <x:v>8743</x:v>
      </x:c>
      <x:c r="B8744" s="45" t="str">
        <x:v>addr:0xb49e621428e96d326efd4418f9a180525291d1db</x:v>
      </x:c>
      <x:c r="C8744" s="31" t="str"/>
      <x:c r="D8744" s="31" t="n">
        <x:v>0</x:v>
      </x:c>
      <x:c r="E8744" s="31" t="str">
        <x:v>no</x:v>
      </x:c>
      <x:c r="F8744" s="31" t="str">
        <x:f>IF(C8744&lt;&gt;"","exclude_synthetic",IF(D8744=0,"exclude_no_activity",IFERROR(VLOOKUP(LOWER(B8744),'Active analysis'!$A$2:$V$58,22,FALSE),"review")))</x:f>
        <x:v>exclude_no_activity</x:v>
      </x:c>
      <x:c r="G8744" s="31" t="n">
        <x:f>IFERROR(VLOOKUP(LOWER(B8744),'Active analysis'!$A$2:$V$58,21,FALSE),0)</x:f>
        <x:v>0</x:v>
      </x:c>
      <x:c r="H8744" s="31" t="str">
        <x:v>not_scanned_rate_limit</x:v>
      </x:c>
      <x:c r="I8744" s="31"/>
      <x:c r="J8744" s="31" t="str">
        <x:f>IF(C8744&lt;&gt;"",C8744,IF(D8744=0,"no signed outgoing testnet activity",IF(F8744="recommend","diverse and persistent testnet activity",IF(F8744="likely_bot","multiple automation signals","insufficient longevity or one automation signal"))))</x:f>
        <x:v>no signed outgoing testnet activity</x:v>
      </x:c>
    </x:row>
    <x:row r="8745">
      <x:c r="A8745" s="31" t="n">
        <x:v>8744</x:v>
      </x:c>
      <x:c r="B8745" s="45" t="str">
        <x:v>addr:0xb4A2DAa0b0Df2BEf6A5c83211d5cf442D944e87B</x:v>
      </x:c>
      <x:c r="C8745" s="31" t="str"/>
      <x:c r="D8745" s="31" t="n">
        <x:v>0</x:v>
      </x:c>
      <x:c r="E8745" s="31" t="str">
        <x:v>no</x:v>
      </x:c>
      <x:c r="F8745" s="31" t="str">
        <x:f>IF(C8745&lt;&gt;"","exclude_synthetic",IF(D8745=0,"exclude_no_activity",IFERROR(VLOOKUP(LOWER(B8745),'Active analysis'!$A$2:$V$58,22,FALSE),"review")))</x:f>
        <x:v>exclude_no_activity</x:v>
      </x:c>
      <x:c r="G8745" s="31" t="n">
        <x:f>IFERROR(VLOOKUP(LOWER(B8745),'Active analysis'!$A$2:$V$58,21,FALSE),0)</x:f>
        <x:v>0</x:v>
      </x:c>
      <x:c r="H8745" s="31" t="str">
        <x:v>not_scanned_rate_limit</x:v>
      </x:c>
      <x:c r="I8745" s="31"/>
      <x:c r="J8745" s="31" t="str">
        <x:f>IF(C8745&lt;&gt;"",C8745,IF(D8745=0,"no signed outgoing testnet activity",IF(F8745="recommend","diverse and persistent testnet activity",IF(F8745="likely_bot","multiple automation signals","insufficient longevity or one automation signal"))))</x:f>
        <x:v>no signed outgoing testnet activity</x:v>
      </x:c>
    </x:row>
    <x:row r="8746">
      <x:c r="A8746" s="31" t="n">
        <x:v>8745</x:v>
      </x:c>
      <x:c r="B8746" s="45" t="str">
        <x:v>addr:0xB4AC3Ae5Fcb4dCB098D18BD5047fD5137e968E49</x:v>
      </x:c>
      <x:c r="C8746" s="31" t="str"/>
      <x:c r="D8746" s="31" t="n">
        <x:v>0</x:v>
      </x:c>
      <x:c r="E8746" s="31" t="str">
        <x:v>no</x:v>
      </x:c>
      <x:c r="F8746" s="31" t="str">
        <x:f>IF(C8746&lt;&gt;"","exclude_synthetic",IF(D8746=0,"exclude_no_activity",IFERROR(VLOOKUP(LOWER(B8746),'Active analysis'!$A$2:$V$58,22,FALSE),"review")))</x:f>
        <x:v>exclude_no_activity</x:v>
      </x:c>
      <x:c r="G8746" s="31" t="n">
        <x:f>IFERROR(VLOOKUP(LOWER(B8746),'Active analysis'!$A$2:$V$58,21,FALSE),0)</x:f>
        <x:v>0</x:v>
      </x:c>
      <x:c r="H8746" s="31" t="str">
        <x:v>not_scanned_rate_limit</x:v>
      </x:c>
      <x:c r="I8746" s="31"/>
      <x:c r="J8746" s="31" t="str">
        <x:f>IF(C8746&lt;&gt;"",C8746,IF(D8746=0,"no signed outgoing testnet activity",IF(F8746="recommend","diverse and persistent testnet activity",IF(F8746="likely_bot","multiple automation signals","insufficient longevity or one automation signal"))))</x:f>
        <x:v>no signed outgoing testnet activity</x:v>
      </x:c>
    </x:row>
    <x:row r="8747">
      <x:c r="A8747" s="31" t="n">
        <x:v>8746</x:v>
      </x:c>
      <x:c r="B8747" s="45" t="str">
        <x:v>addr:0xb4bb3523ec1f5ef36a4ed4e7955e64eadd961455</x:v>
      </x:c>
      <x:c r="C8747" s="31" t="str"/>
      <x:c r="D8747" s="31" t="n">
        <x:v>0</x:v>
      </x:c>
      <x:c r="E8747" s="31" t="str">
        <x:v>no</x:v>
      </x:c>
      <x:c r="F8747" s="31" t="str">
        <x:f>IF(C8747&lt;&gt;"","exclude_synthetic",IF(D8747=0,"exclude_no_activity",IFERROR(VLOOKUP(LOWER(B8747),'Active analysis'!$A$2:$V$58,22,FALSE),"review")))</x:f>
        <x:v>exclude_no_activity</x:v>
      </x:c>
      <x:c r="G8747" s="31" t="n">
        <x:f>IFERROR(VLOOKUP(LOWER(B8747),'Active analysis'!$A$2:$V$58,21,FALSE),0)</x:f>
        <x:v>0</x:v>
      </x:c>
      <x:c r="H8747" s="31" t="str">
        <x:v>not_scanned_rate_limit</x:v>
      </x:c>
      <x:c r="I8747" s="31"/>
      <x:c r="J8747" s="31" t="str">
        <x:f>IF(C8747&lt;&gt;"",C8747,IF(D8747=0,"no signed outgoing testnet activity",IF(F8747="recommend","diverse and persistent testnet activity",IF(F8747="likely_bot","multiple automation signals","insufficient longevity or one automation signal"))))</x:f>
        <x:v>no signed outgoing testnet activity</x:v>
      </x:c>
    </x:row>
    <x:row r="8748">
      <x:c r="A8748" s="31" t="n">
        <x:v>8747</x:v>
      </x:c>
      <x:c r="B8748" s="45" t="str">
        <x:v>addr:0xb4BC9E47E9f3E1B138C3fDfb24B6cfF166788138</x:v>
      </x:c>
      <x:c r="C8748" s="31" t="str"/>
      <x:c r="D8748" s="31" t="n">
        <x:v>0</x:v>
      </x:c>
      <x:c r="E8748" s="31" t="str">
        <x:v>no</x:v>
      </x:c>
      <x:c r="F8748" s="31" t="str">
        <x:f>IF(C8748&lt;&gt;"","exclude_synthetic",IF(D8748=0,"exclude_no_activity",IFERROR(VLOOKUP(LOWER(B8748),'Active analysis'!$A$2:$V$58,22,FALSE),"review")))</x:f>
        <x:v>exclude_no_activity</x:v>
      </x:c>
      <x:c r="G8748" s="31" t="n">
        <x:f>IFERROR(VLOOKUP(LOWER(B8748),'Active analysis'!$A$2:$V$58,21,FALSE),0)</x:f>
        <x:v>0</x:v>
      </x:c>
      <x:c r="H8748" s="31" t="str">
        <x:v>not_scanned_rate_limit</x:v>
      </x:c>
      <x:c r="I8748" s="31"/>
      <x:c r="J8748" s="31" t="str">
        <x:f>IF(C8748&lt;&gt;"",C8748,IF(D8748=0,"no signed outgoing testnet activity",IF(F8748="recommend","diverse and persistent testnet activity",IF(F8748="likely_bot","multiple automation signals","insufficient longevity or one automation signal"))))</x:f>
        <x:v>no signed outgoing testnet activity</x:v>
      </x:c>
    </x:row>
    <x:row r="8749">
      <x:c r="A8749" s="31" t="n">
        <x:v>8748</x:v>
      </x:c>
      <x:c r="B8749" s="45" t="str">
        <x:v>addr:0xb4D122B0D65ea53D84794A7f68Ea89d5eE347995</x:v>
      </x:c>
      <x:c r="C8749" s="31" t="str"/>
      <x:c r="D8749" s="31" t="n">
        <x:v>0</x:v>
      </x:c>
      <x:c r="E8749" s="31" t="str">
        <x:v>no</x:v>
      </x:c>
      <x:c r="F8749" s="31" t="str">
        <x:f>IF(C8749&lt;&gt;"","exclude_synthetic",IF(D8749=0,"exclude_no_activity",IFERROR(VLOOKUP(LOWER(B8749),'Active analysis'!$A$2:$V$58,22,FALSE),"review")))</x:f>
        <x:v>exclude_no_activity</x:v>
      </x:c>
      <x:c r="G8749" s="31" t="n">
        <x:f>IFERROR(VLOOKUP(LOWER(B8749),'Active analysis'!$A$2:$V$58,21,FALSE),0)</x:f>
        <x:v>0</x:v>
      </x:c>
      <x:c r="H8749" s="31" t="str">
        <x:v>not_scanned_rate_limit</x:v>
      </x:c>
      <x:c r="I8749" s="31"/>
      <x:c r="J8749" s="31" t="str">
        <x:f>IF(C8749&lt;&gt;"",C8749,IF(D8749=0,"no signed outgoing testnet activity",IF(F8749="recommend","diverse and persistent testnet activity",IF(F8749="likely_bot","multiple automation signals","insufficient longevity or one automation signal"))))</x:f>
        <x:v>no signed outgoing testnet activity</x:v>
      </x:c>
    </x:row>
    <x:row r="8750">
      <x:c r="A8750" s="31" t="n">
        <x:v>8749</x:v>
      </x:c>
      <x:c r="B8750" s="45" t="str">
        <x:v>addr:0xb4d2df693442ce432127fa5111b6cc905422e97e</x:v>
      </x:c>
      <x:c r="C8750" s="31" t="str"/>
      <x:c r="D8750" s="31" t="n">
        <x:v>0</x:v>
      </x:c>
      <x:c r="E8750" s="31" t="str">
        <x:v>no</x:v>
      </x:c>
      <x:c r="F8750" s="31" t="str">
        <x:f>IF(C8750&lt;&gt;"","exclude_synthetic",IF(D8750=0,"exclude_no_activity",IFERROR(VLOOKUP(LOWER(B8750),'Active analysis'!$A$2:$V$58,22,FALSE),"review")))</x:f>
        <x:v>exclude_no_activity</x:v>
      </x:c>
      <x:c r="G8750" s="31" t="n">
        <x:f>IFERROR(VLOOKUP(LOWER(B8750),'Active analysis'!$A$2:$V$58,21,FALSE),0)</x:f>
        <x:v>0</x:v>
      </x:c>
      <x:c r="H8750" s="31" t="str">
        <x:v>not_scanned_rate_limit</x:v>
      </x:c>
      <x:c r="I8750" s="31"/>
      <x:c r="J8750" s="31" t="str">
        <x:f>IF(C8750&lt;&gt;"",C8750,IF(D8750=0,"no signed outgoing testnet activity",IF(F8750="recommend","diverse and persistent testnet activity",IF(F8750="likely_bot","multiple automation signals","insufficient longevity or one automation signal"))))</x:f>
        <x:v>no signed outgoing testnet activity</x:v>
      </x:c>
    </x:row>
    <x:row r="8751">
      <x:c r="A8751" s="31" t="n">
        <x:v>8750</x:v>
      </x:c>
      <x:c r="B8751" s="45" t="str">
        <x:v>addr:0xb4e1bf14e28fa0555c363026422f1e02ed5de88e</x:v>
      </x:c>
      <x:c r="C8751" s="31" t="str"/>
      <x:c r="D8751" s="31" t="n">
        <x:v>0</x:v>
      </x:c>
      <x:c r="E8751" s="31" t="str">
        <x:v>no</x:v>
      </x:c>
      <x:c r="F8751" s="31" t="str">
        <x:f>IF(C8751&lt;&gt;"","exclude_synthetic",IF(D8751=0,"exclude_no_activity",IFERROR(VLOOKUP(LOWER(B8751),'Active analysis'!$A$2:$V$58,22,FALSE),"review")))</x:f>
        <x:v>exclude_no_activity</x:v>
      </x:c>
      <x:c r="G8751" s="31" t="n">
        <x:f>IFERROR(VLOOKUP(LOWER(B8751),'Active analysis'!$A$2:$V$58,21,FALSE),0)</x:f>
        <x:v>0</x:v>
      </x:c>
      <x:c r="H8751" s="31" t="str">
        <x:v>not_scanned_rate_limit</x:v>
      </x:c>
      <x:c r="I8751" s="31"/>
      <x:c r="J8751" s="31" t="str">
        <x:f>IF(C8751&lt;&gt;"",C8751,IF(D8751=0,"no signed outgoing testnet activity",IF(F8751="recommend","diverse and persistent testnet activity",IF(F8751="likely_bot","multiple automation signals","insufficient longevity or one automation signal"))))</x:f>
        <x:v>no signed outgoing testnet activity</x:v>
      </x:c>
    </x:row>
    <x:row r="8752">
      <x:c r="A8752" s="31" t="n">
        <x:v>8751</x:v>
      </x:c>
      <x:c r="B8752" s="45" t="str">
        <x:v>addr:0xb4f4f19a867fE58108E1a267605F99E93FAaD14F</x:v>
      </x:c>
      <x:c r="C8752" s="31" t="str"/>
      <x:c r="D8752" s="31" t="n">
        <x:v>0</x:v>
      </x:c>
      <x:c r="E8752" s="31" t="str">
        <x:v>no</x:v>
      </x:c>
      <x:c r="F8752" s="31" t="str">
        <x:f>IF(C8752&lt;&gt;"","exclude_synthetic",IF(D8752=0,"exclude_no_activity",IFERROR(VLOOKUP(LOWER(B8752),'Active analysis'!$A$2:$V$58,22,FALSE),"review")))</x:f>
        <x:v>exclude_no_activity</x:v>
      </x:c>
      <x:c r="G8752" s="31" t="n">
        <x:f>IFERROR(VLOOKUP(LOWER(B8752),'Active analysis'!$A$2:$V$58,21,FALSE),0)</x:f>
        <x:v>0</x:v>
      </x:c>
      <x:c r="H8752" s="31" t="str">
        <x:v>not_scanned_rate_limit</x:v>
      </x:c>
      <x:c r="I8752" s="31"/>
      <x:c r="J8752" s="31" t="str">
        <x:f>IF(C8752&lt;&gt;"",C8752,IF(D8752=0,"no signed outgoing testnet activity",IF(F8752="recommend","diverse and persistent testnet activity",IF(F8752="likely_bot","multiple automation signals","insufficient longevity or one automation signal"))))</x:f>
        <x:v>no signed outgoing testnet activity</x:v>
      </x:c>
    </x:row>
    <x:row r="8753">
      <x:c r="A8753" s="31" t="n">
        <x:v>8752</x:v>
      </x:c>
      <x:c r="B8753" s="45" t="str">
        <x:v>addr:0xb4F95570fe1C9c01313626c7d958aEE7b5fC7d9e</x:v>
      </x:c>
      <x:c r="C8753" s="31" t="str"/>
      <x:c r="D8753" s="31" t="n">
        <x:v>0</x:v>
      </x:c>
      <x:c r="E8753" s="31" t="str">
        <x:v>no</x:v>
      </x:c>
      <x:c r="F8753" s="31" t="str">
        <x:f>IF(C8753&lt;&gt;"","exclude_synthetic",IF(D8753=0,"exclude_no_activity",IFERROR(VLOOKUP(LOWER(B8753),'Active analysis'!$A$2:$V$58,22,FALSE),"review")))</x:f>
        <x:v>exclude_no_activity</x:v>
      </x:c>
      <x:c r="G8753" s="31" t="n">
        <x:f>IFERROR(VLOOKUP(LOWER(B8753),'Active analysis'!$A$2:$V$58,21,FALSE),0)</x:f>
        <x:v>0</x:v>
      </x:c>
      <x:c r="H8753" s="31" t="str">
        <x:v>not_scanned_rate_limit</x:v>
      </x:c>
      <x:c r="I8753" s="31"/>
      <x:c r="J8753" s="31" t="str">
        <x:f>IF(C8753&lt;&gt;"",C8753,IF(D8753=0,"no signed outgoing testnet activity",IF(F8753="recommend","diverse and persistent testnet activity",IF(F8753="likely_bot","multiple automation signals","insufficient longevity or one automation signal"))))</x:f>
        <x:v>no signed outgoing testnet activity</x:v>
      </x:c>
    </x:row>
    <x:row r="8754">
      <x:c r="A8754" s="31" t="n">
        <x:v>8753</x:v>
      </x:c>
      <x:c r="B8754" s="45" t="str">
        <x:v>addr:0xb4FA90B570b17d5325b3313339075d23347722f8</x:v>
      </x:c>
      <x:c r="C8754" s="31" t="str"/>
      <x:c r="D8754" s="31" t="n">
        <x:v>0</x:v>
      </x:c>
      <x:c r="E8754" s="31" t="str">
        <x:v>no</x:v>
      </x:c>
      <x:c r="F8754" s="31" t="str">
        <x:f>IF(C8754&lt;&gt;"","exclude_synthetic",IF(D8754=0,"exclude_no_activity",IFERROR(VLOOKUP(LOWER(B8754),'Active analysis'!$A$2:$V$58,22,FALSE),"review")))</x:f>
        <x:v>exclude_no_activity</x:v>
      </x:c>
      <x:c r="G8754" s="31" t="n">
        <x:f>IFERROR(VLOOKUP(LOWER(B8754),'Active analysis'!$A$2:$V$58,21,FALSE),0)</x:f>
        <x:v>0</x:v>
      </x:c>
      <x:c r="H8754" s="31" t="str">
        <x:v>not_scanned_rate_limit</x:v>
      </x:c>
      <x:c r="I8754" s="31"/>
      <x:c r="J8754" s="31" t="str">
        <x:f>IF(C8754&lt;&gt;"",C8754,IF(D8754=0,"no signed outgoing testnet activity",IF(F8754="recommend","diverse and persistent testnet activity",IF(F8754="likely_bot","multiple automation signals","insufficient longevity or one automation signal"))))</x:f>
        <x:v>no signed outgoing testnet activity</x:v>
      </x:c>
    </x:row>
    <x:row r="8755">
      <x:c r="A8755" s="31" t="n">
        <x:v>8754</x:v>
      </x:c>
      <x:c r="B8755" s="45" t="str">
        <x:v>addr:0xb4fd91c97245Efb062759262c1Ec59797973214a</x:v>
      </x:c>
      <x:c r="C8755" s="31" t="str"/>
      <x:c r="D8755" s="31" t="n">
        <x:v>0</x:v>
      </x:c>
      <x:c r="E8755" s="31" t="str">
        <x:v>no</x:v>
      </x:c>
      <x:c r="F8755" s="31" t="str">
        <x:f>IF(C8755&lt;&gt;"","exclude_synthetic",IF(D8755=0,"exclude_no_activity",IFERROR(VLOOKUP(LOWER(B8755),'Active analysis'!$A$2:$V$58,22,FALSE),"review")))</x:f>
        <x:v>exclude_no_activity</x:v>
      </x:c>
      <x:c r="G8755" s="31" t="n">
        <x:f>IFERROR(VLOOKUP(LOWER(B8755),'Active analysis'!$A$2:$V$58,21,FALSE),0)</x:f>
        <x:v>0</x:v>
      </x:c>
      <x:c r="H8755" s="31" t="str">
        <x:v>not_scanned_rate_limit</x:v>
      </x:c>
      <x:c r="I8755" s="31"/>
      <x:c r="J8755" s="31" t="str">
        <x:f>IF(C8755&lt;&gt;"",C8755,IF(D8755=0,"no signed outgoing testnet activity",IF(F8755="recommend","diverse and persistent testnet activity",IF(F8755="likely_bot","multiple automation signals","insufficient longevity or one automation signal"))))</x:f>
        <x:v>no signed outgoing testnet activity</x:v>
      </x:c>
    </x:row>
    <x:row r="8756">
      <x:c r="A8756" s="31" t="n">
        <x:v>8755</x:v>
      </x:c>
      <x:c r="B8756" s="45" t="str">
        <x:v>addr:0xb4fdafc1d7a87741b0d52683b5bd38968e6eb07e</x:v>
      </x:c>
      <x:c r="C8756" s="31" t="str"/>
      <x:c r="D8756" s="31" t="n">
        <x:v>0</x:v>
      </x:c>
      <x:c r="E8756" s="31" t="str">
        <x:v>no</x:v>
      </x:c>
      <x:c r="F8756" s="31" t="str">
        <x:f>IF(C8756&lt;&gt;"","exclude_synthetic",IF(D8756=0,"exclude_no_activity",IFERROR(VLOOKUP(LOWER(B8756),'Active analysis'!$A$2:$V$58,22,FALSE),"review")))</x:f>
        <x:v>exclude_no_activity</x:v>
      </x:c>
      <x:c r="G8756" s="31" t="n">
        <x:f>IFERROR(VLOOKUP(LOWER(B8756),'Active analysis'!$A$2:$V$58,21,FALSE),0)</x:f>
        <x:v>0</x:v>
      </x:c>
      <x:c r="H8756" s="31" t="str">
        <x:v>not_scanned_rate_limit</x:v>
      </x:c>
      <x:c r="I8756" s="31"/>
      <x:c r="J8756" s="31" t="str">
        <x:f>IF(C8756&lt;&gt;"",C8756,IF(D8756=0,"no signed outgoing testnet activity",IF(F8756="recommend","diverse and persistent testnet activity",IF(F8756="likely_bot","multiple automation signals","insufficient longevity or one automation signal"))))</x:f>
        <x:v>no signed outgoing testnet activity</x:v>
      </x:c>
    </x:row>
    <x:row r="8757">
      <x:c r="A8757" s="31" t="n">
        <x:v>8756</x:v>
      </x:c>
      <x:c r="B8757" s="45" t="str">
        <x:v>addr:0xb500b584bc45105afdc6b2df570d834ee3eea76c</x:v>
      </x:c>
      <x:c r="C8757" s="31" t="str"/>
      <x:c r="D8757" s="31" t="n">
        <x:v>0</x:v>
      </x:c>
      <x:c r="E8757" s="31" t="str">
        <x:v>no</x:v>
      </x:c>
      <x:c r="F8757" s="31" t="str">
        <x:f>IF(C8757&lt;&gt;"","exclude_synthetic",IF(D8757=0,"exclude_no_activity",IFERROR(VLOOKUP(LOWER(B8757),'Active analysis'!$A$2:$V$58,22,FALSE),"review")))</x:f>
        <x:v>exclude_no_activity</x:v>
      </x:c>
      <x:c r="G8757" s="31" t="n">
        <x:f>IFERROR(VLOOKUP(LOWER(B8757),'Active analysis'!$A$2:$V$58,21,FALSE),0)</x:f>
        <x:v>0</x:v>
      </x:c>
      <x:c r="H8757" s="31" t="str">
        <x:v>not_scanned_rate_limit</x:v>
      </x:c>
      <x:c r="I8757" s="31"/>
      <x:c r="J8757" s="31" t="str">
        <x:f>IF(C8757&lt;&gt;"",C8757,IF(D8757=0,"no signed outgoing testnet activity",IF(F8757="recommend","diverse and persistent testnet activity",IF(F8757="likely_bot","multiple automation signals","insufficient longevity or one automation signal"))))</x:f>
        <x:v>no signed outgoing testnet activity</x:v>
      </x:c>
    </x:row>
    <x:row r="8758">
      <x:c r="A8758" s="31" t="n">
        <x:v>8757</x:v>
      </x:c>
      <x:c r="B8758" s="45" t="str">
        <x:v>addr:0xb508c90e7200B3D370f7A6Eb75B77A7e469988CA</x:v>
      </x:c>
      <x:c r="C8758" s="31" t="str"/>
      <x:c r="D8758" s="31" t="n">
        <x:v>0</x:v>
      </x:c>
      <x:c r="E8758" s="31" t="str">
        <x:v>no</x:v>
      </x:c>
      <x:c r="F8758" s="31" t="str">
        <x:f>IF(C8758&lt;&gt;"","exclude_synthetic",IF(D8758=0,"exclude_no_activity",IFERROR(VLOOKUP(LOWER(B8758),'Active analysis'!$A$2:$V$58,22,FALSE),"review")))</x:f>
        <x:v>exclude_no_activity</x:v>
      </x:c>
      <x:c r="G8758" s="31" t="n">
        <x:f>IFERROR(VLOOKUP(LOWER(B8758),'Active analysis'!$A$2:$V$58,21,FALSE),0)</x:f>
        <x:v>0</x:v>
      </x:c>
      <x:c r="H8758" s="31" t="str">
        <x:v>not_scanned_rate_limit</x:v>
      </x:c>
      <x:c r="I8758" s="31"/>
      <x:c r="J8758" s="31" t="str">
        <x:f>IF(C8758&lt;&gt;"",C8758,IF(D8758=0,"no signed outgoing testnet activity",IF(F8758="recommend","diverse and persistent testnet activity",IF(F8758="likely_bot","multiple automation signals","insufficient longevity or one automation signal"))))</x:f>
        <x:v>no signed outgoing testnet activity</x:v>
      </x:c>
    </x:row>
    <x:row r="8759">
      <x:c r="A8759" s="31" t="n">
        <x:v>8758</x:v>
      </x:c>
      <x:c r="B8759" s="45" t="str">
        <x:v>addr:0xb50bFe7D7543CE71f4fA032386B2A866b5F41fcF</x:v>
      </x:c>
      <x:c r="C8759" s="31" t="str"/>
      <x:c r="D8759" s="31" t="n">
        <x:v>0</x:v>
      </x:c>
      <x:c r="E8759" s="31" t="str">
        <x:v>no</x:v>
      </x:c>
      <x:c r="F8759" s="31" t="str">
        <x:f>IF(C8759&lt;&gt;"","exclude_synthetic",IF(D8759=0,"exclude_no_activity",IFERROR(VLOOKUP(LOWER(B8759),'Active analysis'!$A$2:$V$58,22,FALSE),"review")))</x:f>
        <x:v>exclude_no_activity</x:v>
      </x:c>
      <x:c r="G8759" s="31" t="n">
        <x:f>IFERROR(VLOOKUP(LOWER(B8759),'Active analysis'!$A$2:$V$58,21,FALSE),0)</x:f>
        <x:v>0</x:v>
      </x:c>
      <x:c r="H8759" s="31" t="str">
        <x:v>not_scanned_rate_limit</x:v>
      </x:c>
      <x:c r="I8759" s="31"/>
      <x:c r="J8759" s="31" t="str">
        <x:f>IF(C8759&lt;&gt;"",C8759,IF(D8759=0,"no signed outgoing testnet activity",IF(F8759="recommend","diverse and persistent testnet activity",IF(F8759="likely_bot","multiple automation signals","insufficient longevity or one automation signal"))))</x:f>
        <x:v>no signed outgoing testnet activity</x:v>
      </x:c>
    </x:row>
    <x:row r="8760">
      <x:c r="A8760" s="31" t="n">
        <x:v>8759</x:v>
      </x:c>
      <x:c r="B8760" s="45" t="str">
        <x:v>addr:0xB50e44940A361379b95C76877b2B18bb9802Ca01</x:v>
      </x:c>
      <x:c r="C8760" s="31" t="str"/>
      <x:c r="D8760" s="31" t="n">
        <x:v>0</x:v>
      </x:c>
      <x:c r="E8760" s="31" t="str">
        <x:v>no</x:v>
      </x:c>
      <x:c r="F8760" s="31" t="str">
        <x:f>IF(C8760&lt;&gt;"","exclude_synthetic",IF(D8760=0,"exclude_no_activity",IFERROR(VLOOKUP(LOWER(B8760),'Active analysis'!$A$2:$V$58,22,FALSE),"review")))</x:f>
        <x:v>exclude_no_activity</x:v>
      </x:c>
      <x:c r="G8760" s="31" t="n">
        <x:f>IFERROR(VLOOKUP(LOWER(B8760),'Active analysis'!$A$2:$V$58,21,FALSE),0)</x:f>
        <x:v>0</x:v>
      </x:c>
      <x:c r="H8760" s="31" t="str">
        <x:v>not_scanned_rate_limit</x:v>
      </x:c>
      <x:c r="I8760" s="31"/>
      <x:c r="J8760" s="31" t="str">
        <x:f>IF(C8760&lt;&gt;"",C8760,IF(D8760=0,"no signed outgoing testnet activity",IF(F8760="recommend","diverse and persistent testnet activity",IF(F8760="likely_bot","multiple automation signals","insufficient longevity or one automation signal"))))</x:f>
        <x:v>no signed outgoing testnet activity</x:v>
      </x:c>
    </x:row>
    <x:row r="8761">
      <x:c r="A8761" s="31" t="n">
        <x:v>8760</x:v>
      </x:c>
      <x:c r="B8761" s="45" t="str">
        <x:v>addr:0xB50f408194B0aAE999E05c0466a7A58B951a1541</x:v>
      </x:c>
      <x:c r="C8761" s="31" t="str"/>
      <x:c r="D8761" s="31" t="n">
        <x:v>0</x:v>
      </x:c>
      <x:c r="E8761" s="31" t="str">
        <x:v>no</x:v>
      </x:c>
      <x:c r="F8761" s="31" t="str">
        <x:f>IF(C8761&lt;&gt;"","exclude_synthetic",IF(D8761=0,"exclude_no_activity",IFERROR(VLOOKUP(LOWER(B8761),'Active analysis'!$A$2:$V$58,22,FALSE),"review")))</x:f>
        <x:v>exclude_no_activity</x:v>
      </x:c>
      <x:c r="G8761" s="31" t="n">
        <x:f>IFERROR(VLOOKUP(LOWER(B8761),'Active analysis'!$A$2:$V$58,21,FALSE),0)</x:f>
        <x:v>0</x:v>
      </x:c>
      <x:c r="H8761" s="31" t="str">
        <x:v>not_scanned_rate_limit</x:v>
      </x:c>
      <x:c r="I8761" s="31"/>
      <x:c r="J8761" s="31" t="str">
        <x:f>IF(C8761&lt;&gt;"",C8761,IF(D8761=0,"no signed outgoing testnet activity",IF(F8761="recommend","diverse and persistent testnet activity",IF(F8761="likely_bot","multiple automation signals","insufficient longevity or one automation signal"))))</x:f>
        <x:v>no signed outgoing testnet activity</x:v>
      </x:c>
    </x:row>
    <x:row r="8762">
      <x:c r="A8762" s="31" t="n">
        <x:v>8761</x:v>
      </x:c>
      <x:c r="B8762" s="45" t="str">
        <x:v>addr:0xb512b36b161DbE7c12bCD1E4dcd3347fb1A834CE</x:v>
      </x:c>
      <x:c r="C8762" s="31" t="str"/>
      <x:c r="D8762" s="31" t="n">
        <x:v>0</x:v>
      </x:c>
      <x:c r="E8762" s="31" t="str">
        <x:v>no</x:v>
      </x:c>
      <x:c r="F8762" s="31" t="str">
        <x:f>IF(C8762&lt;&gt;"","exclude_synthetic",IF(D8762=0,"exclude_no_activity",IFERROR(VLOOKUP(LOWER(B8762),'Active analysis'!$A$2:$V$58,22,FALSE),"review")))</x:f>
        <x:v>exclude_no_activity</x:v>
      </x:c>
      <x:c r="G8762" s="31" t="n">
        <x:f>IFERROR(VLOOKUP(LOWER(B8762),'Active analysis'!$A$2:$V$58,21,FALSE),0)</x:f>
        <x:v>0</x:v>
      </x:c>
      <x:c r="H8762" s="31" t="str">
        <x:v>not_scanned_rate_limit</x:v>
      </x:c>
      <x:c r="I8762" s="31"/>
      <x:c r="J8762" s="31" t="str">
        <x:f>IF(C8762&lt;&gt;"",C8762,IF(D8762=0,"no signed outgoing testnet activity",IF(F8762="recommend","diverse and persistent testnet activity",IF(F8762="likely_bot","multiple automation signals","insufficient longevity or one automation signal"))))</x:f>
        <x:v>no signed outgoing testnet activity</x:v>
      </x:c>
    </x:row>
    <x:row r="8763">
      <x:c r="A8763" s="31" t="n">
        <x:v>8762</x:v>
      </x:c>
      <x:c r="B8763" s="45" t="str">
        <x:v>addr:0xB513D5C74290B175F55824A8888E466C6a4F1557</x:v>
      </x:c>
      <x:c r="C8763" s="31" t="str"/>
      <x:c r="D8763" s="31" t="n">
        <x:v>0</x:v>
      </x:c>
      <x:c r="E8763" s="31" t="str">
        <x:v>no</x:v>
      </x:c>
      <x:c r="F8763" s="31" t="str">
        <x:f>IF(C8763&lt;&gt;"","exclude_synthetic",IF(D8763=0,"exclude_no_activity",IFERROR(VLOOKUP(LOWER(B8763),'Active analysis'!$A$2:$V$58,22,FALSE),"review")))</x:f>
        <x:v>exclude_no_activity</x:v>
      </x:c>
      <x:c r="G8763" s="31" t="n">
        <x:f>IFERROR(VLOOKUP(LOWER(B8763),'Active analysis'!$A$2:$V$58,21,FALSE),0)</x:f>
        <x:v>0</x:v>
      </x:c>
      <x:c r="H8763" s="31" t="str">
        <x:v>not_scanned_rate_limit</x:v>
      </x:c>
      <x:c r="I8763" s="31"/>
      <x:c r="J8763" s="31" t="str">
        <x:f>IF(C8763&lt;&gt;"",C8763,IF(D8763=0,"no signed outgoing testnet activity",IF(F8763="recommend","diverse and persistent testnet activity",IF(F8763="likely_bot","multiple automation signals","insufficient longevity or one automation signal"))))</x:f>
        <x:v>no signed outgoing testnet activity</x:v>
      </x:c>
    </x:row>
    <x:row r="8764">
      <x:c r="A8764" s="31" t="n">
        <x:v>8763</x:v>
      </x:c>
      <x:c r="B8764" s="45" t="str">
        <x:v>addr:0xb51973729Bae5E55C91A38c55699a9cb0d174912</x:v>
      </x:c>
      <x:c r="C8764" s="31" t="str"/>
      <x:c r="D8764" s="31" t="n">
        <x:v>0</x:v>
      </x:c>
      <x:c r="E8764" s="31" t="str">
        <x:v>no</x:v>
      </x:c>
      <x:c r="F8764" s="31" t="str">
        <x:f>IF(C8764&lt;&gt;"","exclude_synthetic",IF(D8764=0,"exclude_no_activity",IFERROR(VLOOKUP(LOWER(B8764),'Active analysis'!$A$2:$V$58,22,FALSE),"review")))</x:f>
        <x:v>exclude_no_activity</x:v>
      </x:c>
      <x:c r="G8764" s="31" t="n">
        <x:f>IFERROR(VLOOKUP(LOWER(B8764),'Active analysis'!$A$2:$V$58,21,FALSE),0)</x:f>
        <x:v>0</x:v>
      </x:c>
      <x:c r="H8764" s="31" t="str">
        <x:v>not_scanned_rate_limit</x:v>
      </x:c>
      <x:c r="I8764" s="31"/>
      <x:c r="J8764" s="31" t="str">
        <x:f>IF(C8764&lt;&gt;"",C8764,IF(D8764=0,"no signed outgoing testnet activity",IF(F8764="recommend","diverse and persistent testnet activity",IF(F8764="likely_bot","multiple automation signals","insufficient longevity or one automation signal"))))</x:f>
        <x:v>no signed outgoing testnet activity</x:v>
      </x:c>
    </x:row>
    <x:row r="8765">
      <x:c r="A8765" s="31" t="n">
        <x:v>8764</x:v>
      </x:c>
      <x:c r="B8765" s="45" t="str">
        <x:v>addr:0xb525092826aBC3820733D57Df3dC39eaD6ab5c1f</x:v>
      </x:c>
      <x:c r="C8765" s="31" t="str"/>
      <x:c r="D8765" s="31" t="n">
        <x:v>0</x:v>
      </x:c>
      <x:c r="E8765" s="31" t="str">
        <x:v>no</x:v>
      </x:c>
      <x:c r="F8765" s="31" t="str">
        <x:f>IF(C8765&lt;&gt;"","exclude_synthetic",IF(D8765=0,"exclude_no_activity",IFERROR(VLOOKUP(LOWER(B8765),'Active analysis'!$A$2:$V$58,22,FALSE),"review")))</x:f>
        <x:v>exclude_no_activity</x:v>
      </x:c>
      <x:c r="G8765" s="31" t="n">
        <x:f>IFERROR(VLOOKUP(LOWER(B8765),'Active analysis'!$A$2:$V$58,21,FALSE),0)</x:f>
        <x:v>0</x:v>
      </x:c>
      <x:c r="H8765" s="31" t="str">
        <x:v>not_scanned_rate_limit</x:v>
      </x:c>
      <x:c r="I8765" s="31"/>
      <x:c r="J8765" s="31" t="str">
        <x:f>IF(C8765&lt;&gt;"",C8765,IF(D8765=0,"no signed outgoing testnet activity",IF(F8765="recommend","diverse and persistent testnet activity",IF(F8765="likely_bot","multiple automation signals","insufficient longevity or one automation signal"))))</x:f>
        <x:v>no signed outgoing testnet activity</x:v>
      </x:c>
    </x:row>
    <x:row r="8766">
      <x:c r="A8766" s="31" t="n">
        <x:v>8765</x:v>
      </x:c>
      <x:c r="B8766" s="45" t="str">
        <x:v>addr:0xb52532a8c24d717Aa1FbFe167cA9ff6672b8FFf1</x:v>
      </x:c>
      <x:c r="C8766" s="31" t="str"/>
      <x:c r="D8766" s="31" t="n">
        <x:v>0</x:v>
      </x:c>
      <x:c r="E8766" s="31" t="str">
        <x:v>no</x:v>
      </x:c>
      <x:c r="F8766" s="31" t="str">
        <x:f>IF(C8766&lt;&gt;"","exclude_synthetic",IF(D8766=0,"exclude_no_activity",IFERROR(VLOOKUP(LOWER(B8766),'Active analysis'!$A$2:$V$58,22,FALSE),"review")))</x:f>
        <x:v>exclude_no_activity</x:v>
      </x:c>
      <x:c r="G8766" s="31" t="n">
        <x:f>IFERROR(VLOOKUP(LOWER(B8766),'Active analysis'!$A$2:$V$58,21,FALSE),0)</x:f>
        <x:v>0</x:v>
      </x:c>
      <x:c r="H8766" s="31" t="str">
        <x:v>not_scanned_rate_limit</x:v>
      </x:c>
      <x:c r="I8766" s="31"/>
      <x:c r="J8766" s="31" t="str">
        <x:f>IF(C8766&lt;&gt;"",C8766,IF(D8766=0,"no signed outgoing testnet activity",IF(F8766="recommend","diverse and persistent testnet activity",IF(F8766="likely_bot","multiple automation signals","insufficient longevity or one automation signal"))))</x:f>
        <x:v>no signed outgoing testnet activity</x:v>
      </x:c>
    </x:row>
    <x:row r="8767">
      <x:c r="A8767" s="31" t="n">
        <x:v>8766</x:v>
      </x:c>
      <x:c r="B8767" s="45" t="str">
        <x:v>addr:0xb52553b9da6fd9249ed009fd92c957805f29cc2b</x:v>
      </x:c>
      <x:c r="C8767" s="31" t="str"/>
      <x:c r="D8767" s="31" t="n">
        <x:v>0</x:v>
      </x:c>
      <x:c r="E8767" s="31" t="str">
        <x:v>no</x:v>
      </x:c>
      <x:c r="F8767" s="31" t="str">
        <x:f>IF(C8767&lt;&gt;"","exclude_synthetic",IF(D8767=0,"exclude_no_activity",IFERROR(VLOOKUP(LOWER(B8767),'Active analysis'!$A$2:$V$58,22,FALSE),"review")))</x:f>
        <x:v>exclude_no_activity</x:v>
      </x:c>
      <x:c r="G8767" s="31" t="n">
        <x:f>IFERROR(VLOOKUP(LOWER(B8767),'Active analysis'!$A$2:$V$58,21,FALSE),0)</x:f>
        <x:v>0</x:v>
      </x:c>
      <x:c r="H8767" s="31" t="str">
        <x:v>not_scanned_rate_limit</x:v>
      </x:c>
      <x:c r="I8767" s="31"/>
      <x:c r="J8767" s="31" t="str">
        <x:f>IF(C8767&lt;&gt;"",C8767,IF(D8767=0,"no signed outgoing testnet activity",IF(F8767="recommend","diverse and persistent testnet activity",IF(F8767="likely_bot","multiple automation signals","insufficient longevity or one automation signal"))))</x:f>
        <x:v>no signed outgoing testnet activity</x:v>
      </x:c>
    </x:row>
    <x:row r="8768">
      <x:c r="A8768" s="31" t="n">
        <x:v>8767</x:v>
      </x:c>
      <x:c r="B8768" s="45" t="str">
        <x:v>addr:0xb527c3d3CC2cA4AADAA231B106B5e290f0f06512</x:v>
      </x:c>
      <x:c r="C8768" s="31" t="str"/>
      <x:c r="D8768" s="31" t="n">
        <x:v>0</x:v>
      </x:c>
      <x:c r="E8768" s="31" t="str">
        <x:v>no</x:v>
      </x:c>
      <x:c r="F8768" s="31" t="str">
        <x:f>IF(C8768&lt;&gt;"","exclude_synthetic",IF(D8768=0,"exclude_no_activity",IFERROR(VLOOKUP(LOWER(B8768),'Active analysis'!$A$2:$V$58,22,FALSE),"review")))</x:f>
        <x:v>exclude_no_activity</x:v>
      </x:c>
      <x:c r="G8768" s="31" t="n">
        <x:f>IFERROR(VLOOKUP(LOWER(B8768),'Active analysis'!$A$2:$V$58,21,FALSE),0)</x:f>
        <x:v>0</x:v>
      </x:c>
      <x:c r="H8768" s="31" t="str">
        <x:v>not_scanned_rate_limit</x:v>
      </x:c>
      <x:c r="I8768" s="31"/>
      <x:c r="J8768" s="31" t="str">
        <x:f>IF(C8768&lt;&gt;"",C8768,IF(D8768=0,"no signed outgoing testnet activity",IF(F8768="recommend","diverse and persistent testnet activity",IF(F8768="likely_bot","multiple automation signals","insufficient longevity or one automation signal"))))</x:f>
        <x:v>no signed outgoing testnet activity</x:v>
      </x:c>
    </x:row>
    <x:row r="8769">
      <x:c r="A8769" s="31" t="n">
        <x:v>8768</x:v>
      </x:c>
      <x:c r="B8769" s="45" t="str">
        <x:v>addr:0xb529d60a70E68469225D1f2357c06DaCd08aCFfE</x:v>
      </x:c>
      <x:c r="C8769" s="31" t="str"/>
      <x:c r="D8769" s="31" t="n">
        <x:v>0</x:v>
      </x:c>
      <x:c r="E8769" s="31" t="str">
        <x:v>no</x:v>
      </x:c>
      <x:c r="F8769" s="31" t="str">
        <x:f>IF(C8769&lt;&gt;"","exclude_synthetic",IF(D8769=0,"exclude_no_activity",IFERROR(VLOOKUP(LOWER(B8769),'Active analysis'!$A$2:$V$58,22,FALSE),"review")))</x:f>
        <x:v>exclude_no_activity</x:v>
      </x:c>
      <x:c r="G8769" s="31" t="n">
        <x:f>IFERROR(VLOOKUP(LOWER(B8769),'Active analysis'!$A$2:$V$58,21,FALSE),0)</x:f>
        <x:v>0</x:v>
      </x:c>
      <x:c r="H8769" s="31" t="str">
        <x:v>not_scanned_rate_limit</x:v>
      </x:c>
      <x:c r="I8769" s="31"/>
      <x:c r="J8769" s="31" t="str">
        <x:f>IF(C8769&lt;&gt;"",C8769,IF(D8769=0,"no signed outgoing testnet activity",IF(F8769="recommend","diverse and persistent testnet activity",IF(F8769="likely_bot","multiple automation signals","insufficient longevity or one automation signal"))))</x:f>
        <x:v>no signed outgoing testnet activity</x:v>
      </x:c>
    </x:row>
    <x:row r="8770">
      <x:c r="A8770" s="31" t="n">
        <x:v>8769</x:v>
      </x:c>
      <x:c r="B8770" s="45" t="str">
        <x:v>addr:0xb52E3c39C56b11B1bCD514A80f1B3262952CE884</x:v>
      </x:c>
      <x:c r="C8770" s="31" t="str"/>
      <x:c r="D8770" s="31" t="n">
        <x:v>0</x:v>
      </x:c>
      <x:c r="E8770" s="31" t="str">
        <x:v>no</x:v>
      </x:c>
      <x:c r="F8770" s="31" t="str">
        <x:f>IF(C8770&lt;&gt;"","exclude_synthetic",IF(D8770=0,"exclude_no_activity",IFERROR(VLOOKUP(LOWER(B8770),'Active analysis'!$A$2:$V$58,22,FALSE),"review")))</x:f>
        <x:v>exclude_no_activity</x:v>
      </x:c>
      <x:c r="G8770" s="31" t="n">
        <x:f>IFERROR(VLOOKUP(LOWER(B8770),'Active analysis'!$A$2:$V$58,21,FALSE),0)</x:f>
        <x:v>0</x:v>
      </x:c>
      <x:c r="H8770" s="31" t="str">
        <x:v>not_scanned_rate_limit</x:v>
      </x:c>
      <x:c r="I8770" s="31"/>
      <x:c r="J8770" s="31" t="str">
        <x:f>IF(C8770&lt;&gt;"",C8770,IF(D8770=0,"no signed outgoing testnet activity",IF(F8770="recommend","diverse and persistent testnet activity",IF(F8770="likely_bot","multiple automation signals","insufficient longevity or one automation signal"))))</x:f>
        <x:v>no signed outgoing testnet activity</x:v>
      </x:c>
    </x:row>
    <x:row r="8771">
      <x:c r="A8771" s="31" t="n">
        <x:v>8770</x:v>
      </x:c>
      <x:c r="B8771" s="45" t="str">
        <x:v>addr:0xB531D11D52013BAcd1eE210A6b523fCFd52F75D7</x:v>
      </x:c>
      <x:c r="C8771" s="31" t="str"/>
      <x:c r="D8771" s="31" t="n">
        <x:v>0</x:v>
      </x:c>
      <x:c r="E8771" s="31" t="str">
        <x:v>no</x:v>
      </x:c>
      <x:c r="F8771" s="31" t="str">
        <x:f>IF(C8771&lt;&gt;"","exclude_synthetic",IF(D8771=0,"exclude_no_activity",IFERROR(VLOOKUP(LOWER(B8771),'Active analysis'!$A$2:$V$58,22,FALSE),"review")))</x:f>
        <x:v>exclude_no_activity</x:v>
      </x:c>
      <x:c r="G8771" s="31" t="n">
        <x:f>IFERROR(VLOOKUP(LOWER(B8771),'Active analysis'!$A$2:$V$58,21,FALSE),0)</x:f>
        <x:v>0</x:v>
      </x:c>
      <x:c r="H8771" s="31" t="str">
        <x:v>not_scanned_rate_limit</x:v>
      </x:c>
      <x:c r="I8771" s="31"/>
      <x:c r="J8771" s="31" t="str">
        <x:f>IF(C8771&lt;&gt;"",C8771,IF(D8771=0,"no signed outgoing testnet activity",IF(F8771="recommend","diverse and persistent testnet activity",IF(F8771="likely_bot","multiple automation signals","insufficient longevity or one automation signal"))))</x:f>
        <x:v>no signed outgoing testnet activity</x:v>
      </x:c>
    </x:row>
    <x:row r="8772">
      <x:c r="A8772" s="31" t="n">
        <x:v>8771</x:v>
      </x:c>
      <x:c r="B8772" s="45" t="str">
        <x:v>addr:0xB53408a781dC293cb7A93187DD21Daa4Ad80f44f</x:v>
      </x:c>
      <x:c r="C8772" s="31" t="str"/>
      <x:c r="D8772" s="31" t="n">
        <x:v>0</x:v>
      </x:c>
      <x:c r="E8772" s="31" t="str">
        <x:v>no</x:v>
      </x:c>
      <x:c r="F8772" s="31" t="str">
        <x:f>IF(C8772&lt;&gt;"","exclude_synthetic",IF(D8772=0,"exclude_no_activity",IFERROR(VLOOKUP(LOWER(B8772),'Active analysis'!$A$2:$V$58,22,FALSE),"review")))</x:f>
        <x:v>exclude_no_activity</x:v>
      </x:c>
      <x:c r="G8772" s="31" t="n">
        <x:f>IFERROR(VLOOKUP(LOWER(B8772),'Active analysis'!$A$2:$V$58,21,FALSE),0)</x:f>
        <x:v>0</x:v>
      </x:c>
      <x:c r="H8772" s="31" t="str">
        <x:v>not_scanned_rate_limit</x:v>
      </x:c>
      <x:c r="I8772" s="31"/>
      <x:c r="J8772" s="31" t="str">
        <x:f>IF(C8772&lt;&gt;"",C8772,IF(D8772=0,"no signed outgoing testnet activity",IF(F8772="recommend","diverse and persistent testnet activity",IF(F8772="likely_bot","multiple automation signals","insufficient longevity or one automation signal"))))</x:f>
        <x:v>no signed outgoing testnet activity</x:v>
      </x:c>
    </x:row>
    <x:row r="8773">
      <x:c r="A8773" s="31" t="n">
        <x:v>8772</x:v>
      </x:c>
      <x:c r="B8773" s="45" t="str">
        <x:v>addr:0xb5416e1b525e4c0a1ffc75ee0172b79424be0209</x:v>
      </x:c>
      <x:c r="C8773" s="31" t="str"/>
      <x:c r="D8773" s="31" t="n">
        <x:v>0</x:v>
      </x:c>
      <x:c r="E8773" s="31" t="str">
        <x:v>no</x:v>
      </x:c>
      <x:c r="F8773" s="31" t="str">
        <x:f>IF(C8773&lt;&gt;"","exclude_synthetic",IF(D8773=0,"exclude_no_activity",IFERROR(VLOOKUP(LOWER(B8773),'Active analysis'!$A$2:$V$58,22,FALSE),"review")))</x:f>
        <x:v>exclude_no_activity</x:v>
      </x:c>
      <x:c r="G8773" s="31" t="n">
        <x:f>IFERROR(VLOOKUP(LOWER(B8773),'Active analysis'!$A$2:$V$58,21,FALSE),0)</x:f>
        <x:v>0</x:v>
      </x:c>
      <x:c r="H8773" s="31" t="str">
        <x:v>not_scanned_rate_limit</x:v>
      </x:c>
      <x:c r="I8773" s="31"/>
      <x:c r="J8773" s="31" t="str">
        <x:f>IF(C8773&lt;&gt;"",C8773,IF(D8773=0,"no signed outgoing testnet activity",IF(F8773="recommend","diverse and persistent testnet activity",IF(F8773="likely_bot","multiple automation signals","insufficient longevity or one automation signal"))))</x:f>
        <x:v>no signed outgoing testnet activity</x:v>
      </x:c>
    </x:row>
    <x:row r="8774">
      <x:c r="A8774" s="31" t="n">
        <x:v>8773</x:v>
      </x:c>
      <x:c r="B8774" s="45" t="str">
        <x:v>addr:0xb542A7D0bAf636fD58448b5023471Cfb44A64A75</x:v>
      </x:c>
      <x:c r="C8774" s="31" t="str"/>
      <x:c r="D8774" s="31" t="n">
        <x:v>0</x:v>
      </x:c>
      <x:c r="E8774" s="31" t="str">
        <x:v>no</x:v>
      </x:c>
      <x:c r="F8774" s="31" t="str">
        <x:f>IF(C8774&lt;&gt;"","exclude_synthetic",IF(D8774=0,"exclude_no_activity",IFERROR(VLOOKUP(LOWER(B8774),'Active analysis'!$A$2:$V$58,22,FALSE),"review")))</x:f>
        <x:v>exclude_no_activity</x:v>
      </x:c>
      <x:c r="G8774" s="31" t="n">
        <x:f>IFERROR(VLOOKUP(LOWER(B8774),'Active analysis'!$A$2:$V$58,21,FALSE),0)</x:f>
        <x:v>0</x:v>
      </x:c>
      <x:c r="H8774" s="31" t="str">
        <x:v>not_scanned_rate_limit</x:v>
      </x:c>
      <x:c r="I8774" s="31"/>
      <x:c r="J8774" s="31" t="str">
        <x:f>IF(C8774&lt;&gt;"",C8774,IF(D8774=0,"no signed outgoing testnet activity",IF(F8774="recommend","diverse and persistent testnet activity",IF(F8774="likely_bot","multiple automation signals","insufficient longevity or one automation signal"))))</x:f>
        <x:v>no signed outgoing testnet activity</x:v>
      </x:c>
    </x:row>
    <x:row r="8775">
      <x:c r="A8775" s="31" t="n">
        <x:v>8774</x:v>
      </x:c>
      <x:c r="B8775" s="45" t="str">
        <x:v>addr:0xb545422648c8280f6a11cbc9f1afaef03cdc8e30</x:v>
      </x:c>
      <x:c r="C8775" s="31" t="str"/>
      <x:c r="D8775" s="31" t="n">
        <x:v>0</x:v>
      </x:c>
      <x:c r="E8775" s="31" t="str">
        <x:v>no</x:v>
      </x:c>
      <x:c r="F8775" s="31" t="str">
        <x:f>IF(C8775&lt;&gt;"","exclude_synthetic",IF(D8775=0,"exclude_no_activity",IFERROR(VLOOKUP(LOWER(B8775),'Active analysis'!$A$2:$V$58,22,FALSE),"review")))</x:f>
        <x:v>exclude_no_activity</x:v>
      </x:c>
      <x:c r="G8775" s="31" t="n">
        <x:f>IFERROR(VLOOKUP(LOWER(B8775),'Active analysis'!$A$2:$V$58,21,FALSE),0)</x:f>
        <x:v>0</x:v>
      </x:c>
      <x:c r="H8775" s="31" t="str">
        <x:v>not_scanned_rate_limit</x:v>
      </x:c>
      <x:c r="I8775" s="31"/>
      <x:c r="J8775" s="31" t="str">
        <x:f>IF(C8775&lt;&gt;"",C8775,IF(D8775=0,"no signed outgoing testnet activity",IF(F8775="recommend","diverse and persistent testnet activity",IF(F8775="likely_bot","multiple automation signals","insufficient longevity or one automation signal"))))</x:f>
        <x:v>no signed outgoing testnet activity</x:v>
      </x:c>
    </x:row>
    <x:row r="8776">
      <x:c r="A8776" s="31" t="n">
        <x:v>8775</x:v>
      </x:c>
      <x:c r="B8776" s="45" t="str">
        <x:v>addr:0xB547DEb68d7a9013Ca5C20d932d4Bb1ea544fb78</x:v>
      </x:c>
      <x:c r="C8776" s="31" t="str"/>
      <x:c r="D8776" s="31" t="n">
        <x:v>0</x:v>
      </x:c>
      <x:c r="E8776" s="31" t="str">
        <x:v>no</x:v>
      </x:c>
      <x:c r="F8776" s="31" t="str">
        <x:f>IF(C8776&lt;&gt;"","exclude_synthetic",IF(D8776=0,"exclude_no_activity",IFERROR(VLOOKUP(LOWER(B8776),'Active analysis'!$A$2:$V$58,22,FALSE),"review")))</x:f>
        <x:v>exclude_no_activity</x:v>
      </x:c>
      <x:c r="G8776" s="31" t="n">
        <x:f>IFERROR(VLOOKUP(LOWER(B8776),'Active analysis'!$A$2:$V$58,21,FALSE),0)</x:f>
        <x:v>0</x:v>
      </x:c>
      <x:c r="H8776" s="31" t="str">
        <x:v>not_scanned_rate_limit</x:v>
      </x:c>
      <x:c r="I8776" s="31"/>
      <x:c r="J8776" s="31" t="str">
        <x:f>IF(C8776&lt;&gt;"",C8776,IF(D8776=0,"no signed outgoing testnet activity",IF(F8776="recommend","diverse and persistent testnet activity",IF(F8776="likely_bot","multiple automation signals","insufficient longevity or one automation signal"))))</x:f>
        <x:v>no signed outgoing testnet activity</x:v>
      </x:c>
    </x:row>
    <x:row r="8777">
      <x:c r="A8777" s="31" t="n">
        <x:v>8776</x:v>
      </x:c>
      <x:c r="B8777" s="45" t="str">
        <x:v>addr:0xb558CFD0aED323bF1739bD8a60815869E4D71e7b</x:v>
      </x:c>
      <x:c r="C8777" s="31" t="str"/>
      <x:c r="D8777" s="31" t="n">
        <x:v>0</x:v>
      </x:c>
      <x:c r="E8777" s="31" t="str">
        <x:v>no</x:v>
      </x:c>
      <x:c r="F8777" s="31" t="str">
        <x:f>IF(C8777&lt;&gt;"","exclude_synthetic",IF(D8777=0,"exclude_no_activity",IFERROR(VLOOKUP(LOWER(B8777),'Active analysis'!$A$2:$V$58,22,FALSE),"review")))</x:f>
        <x:v>exclude_no_activity</x:v>
      </x:c>
      <x:c r="G8777" s="31" t="n">
        <x:f>IFERROR(VLOOKUP(LOWER(B8777),'Active analysis'!$A$2:$V$58,21,FALSE),0)</x:f>
        <x:v>0</x:v>
      </x:c>
      <x:c r="H8777" s="31" t="str">
        <x:v>not_scanned_rate_limit</x:v>
      </x:c>
      <x:c r="I8777" s="31"/>
      <x:c r="J8777" s="31" t="str">
        <x:f>IF(C8777&lt;&gt;"",C8777,IF(D8777=0,"no signed outgoing testnet activity",IF(F8777="recommend","diverse and persistent testnet activity",IF(F8777="likely_bot","multiple automation signals","insufficient longevity or one automation signal"))))</x:f>
        <x:v>no signed outgoing testnet activity</x:v>
      </x:c>
    </x:row>
    <x:row r="8778">
      <x:c r="A8778" s="31" t="n">
        <x:v>8777</x:v>
      </x:c>
      <x:c r="B8778" s="45" t="str">
        <x:v>addr:0xb55B57C38506cd3f5AeB591D17a7414931289D40</x:v>
      </x:c>
      <x:c r="C8778" s="31" t="str"/>
      <x:c r="D8778" s="31" t="n">
        <x:v>0</x:v>
      </x:c>
      <x:c r="E8778" s="31" t="str">
        <x:v>no</x:v>
      </x:c>
      <x:c r="F8778" s="31" t="str">
        <x:f>IF(C8778&lt;&gt;"","exclude_synthetic",IF(D8778=0,"exclude_no_activity",IFERROR(VLOOKUP(LOWER(B8778),'Active analysis'!$A$2:$V$58,22,FALSE),"review")))</x:f>
        <x:v>exclude_no_activity</x:v>
      </x:c>
      <x:c r="G8778" s="31" t="n">
        <x:f>IFERROR(VLOOKUP(LOWER(B8778),'Active analysis'!$A$2:$V$58,21,FALSE),0)</x:f>
        <x:v>0</x:v>
      </x:c>
      <x:c r="H8778" s="31" t="str">
        <x:v>not_scanned_rate_limit</x:v>
      </x:c>
      <x:c r="I8778" s="31"/>
      <x:c r="J8778" s="31" t="str">
        <x:f>IF(C8778&lt;&gt;"",C8778,IF(D8778=0,"no signed outgoing testnet activity",IF(F8778="recommend","diverse and persistent testnet activity",IF(F8778="likely_bot","multiple automation signals","insufficient longevity or one automation signal"))))</x:f>
        <x:v>no signed outgoing testnet activity</x:v>
      </x:c>
    </x:row>
    <x:row r="8779">
      <x:c r="A8779" s="31" t="n">
        <x:v>8778</x:v>
      </x:c>
      <x:c r="B8779" s="45" t="str">
        <x:v>addr:0xb56005b0d9598bee1ad284a1eaf314c57db2de8f</x:v>
      </x:c>
      <x:c r="C8779" s="31" t="str"/>
      <x:c r="D8779" s="31" t="n">
        <x:v>0</x:v>
      </x:c>
      <x:c r="E8779" s="31" t="str">
        <x:v>no</x:v>
      </x:c>
      <x:c r="F8779" s="31" t="str">
        <x:f>IF(C8779&lt;&gt;"","exclude_synthetic",IF(D8779=0,"exclude_no_activity",IFERROR(VLOOKUP(LOWER(B8779),'Active analysis'!$A$2:$V$58,22,FALSE),"review")))</x:f>
        <x:v>exclude_no_activity</x:v>
      </x:c>
      <x:c r="G8779" s="31" t="n">
        <x:f>IFERROR(VLOOKUP(LOWER(B8779),'Active analysis'!$A$2:$V$58,21,FALSE),0)</x:f>
        <x:v>0</x:v>
      </x:c>
      <x:c r="H8779" s="31" t="str">
        <x:v>not_scanned_rate_limit</x:v>
      </x:c>
      <x:c r="I8779" s="31"/>
      <x:c r="J8779" s="31" t="str">
        <x:f>IF(C8779&lt;&gt;"",C8779,IF(D8779=0,"no signed outgoing testnet activity",IF(F8779="recommend","diverse and persistent testnet activity",IF(F8779="likely_bot","multiple automation signals","insufficient longevity or one automation signal"))))</x:f>
        <x:v>no signed outgoing testnet activity</x:v>
      </x:c>
    </x:row>
    <x:row r="8780">
      <x:c r="A8780" s="31" t="n">
        <x:v>8779</x:v>
      </x:c>
      <x:c r="B8780" s="45" t="str">
        <x:v>addr:0xB5624Ec0308E8e27c12786b9a4836C09d5e46ff1</x:v>
      </x:c>
      <x:c r="C8780" s="31" t="str"/>
      <x:c r="D8780" s="31" t="n">
        <x:v>0</x:v>
      </x:c>
      <x:c r="E8780" s="31" t="str">
        <x:v>no</x:v>
      </x:c>
      <x:c r="F8780" s="31" t="str">
        <x:f>IF(C8780&lt;&gt;"","exclude_synthetic",IF(D8780=0,"exclude_no_activity",IFERROR(VLOOKUP(LOWER(B8780),'Active analysis'!$A$2:$V$58,22,FALSE),"review")))</x:f>
        <x:v>exclude_no_activity</x:v>
      </x:c>
      <x:c r="G8780" s="31" t="n">
        <x:f>IFERROR(VLOOKUP(LOWER(B8780),'Active analysis'!$A$2:$V$58,21,FALSE),0)</x:f>
        <x:v>0</x:v>
      </x:c>
      <x:c r="H8780" s="31" t="str">
        <x:v>not_scanned_rate_limit</x:v>
      </x:c>
      <x:c r="I8780" s="31"/>
      <x:c r="J8780" s="31" t="str">
        <x:f>IF(C8780&lt;&gt;"",C8780,IF(D8780=0,"no signed outgoing testnet activity",IF(F8780="recommend","diverse and persistent testnet activity",IF(F8780="likely_bot","multiple automation signals","insufficient longevity or one automation signal"))))</x:f>
        <x:v>no signed outgoing testnet activity</x:v>
      </x:c>
    </x:row>
    <x:row r="8781">
      <x:c r="A8781" s="31" t="n">
        <x:v>8780</x:v>
      </x:c>
      <x:c r="B8781" s="45" t="str">
        <x:v>addr:0xb576a57f3208A09e9B84A5EEa93194f3a76a1C35</x:v>
      </x:c>
      <x:c r="C8781" s="31" t="str"/>
      <x:c r="D8781" s="31" t="n">
        <x:v>0</x:v>
      </x:c>
      <x:c r="E8781" s="31" t="str">
        <x:v>no</x:v>
      </x:c>
      <x:c r="F8781" s="31" t="str">
        <x:f>IF(C8781&lt;&gt;"","exclude_synthetic",IF(D8781=0,"exclude_no_activity",IFERROR(VLOOKUP(LOWER(B8781),'Active analysis'!$A$2:$V$58,22,FALSE),"review")))</x:f>
        <x:v>exclude_no_activity</x:v>
      </x:c>
      <x:c r="G8781" s="31" t="n">
        <x:f>IFERROR(VLOOKUP(LOWER(B8781),'Active analysis'!$A$2:$V$58,21,FALSE),0)</x:f>
        <x:v>0</x:v>
      </x:c>
      <x:c r="H8781" s="31" t="str">
        <x:v>not_scanned_rate_limit</x:v>
      </x:c>
      <x:c r="I8781" s="31"/>
      <x:c r="J8781" s="31" t="str">
        <x:f>IF(C8781&lt;&gt;"",C8781,IF(D8781=0,"no signed outgoing testnet activity",IF(F8781="recommend","diverse and persistent testnet activity",IF(F8781="likely_bot","multiple automation signals","insufficient longevity or one automation signal"))))</x:f>
        <x:v>no signed outgoing testnet activity</x:v>
      </x:c>
    </x:row>
    <x:row r="8782">
      <x:c r="A8782" s="31" t="n">
        <x:v>8781</x:v>
      </x:c>
      <x:c r="B8782" s="45" t="str">
        <x:v>addr:0xb58f8e07888f9a6b6ccb0568168b8e4eab09e4c6</x:v>
      </x:c>
      <x:c r="C8782" s="31" t="str"/>
      <x:c r="D8782" s="31" t="n">
        <x:v>0</x:v>
      </x:c>
      <x:c r="E8782" s="31" t="str">
        <x:v>no</x:v>
      </x:c>
      <x:c r="F8782" s="31" t="str">
        <x:f>IF(C8782&lt;&gt;"","exclude_synthetic",IF(D8782=0,"exclude_no_activity",IFERROR(VLOOKUP(LOWER(B8782),'Active analysis'!$A$2:$V$58,22,FALSE),"review")))</x:f>
        <x:v>exclude_no_activity</x:v>
      </x:c>
      <x:c r="G8782" s="31" t="n">
        <x:f>IFERROR(VLOOKUP(LOWER(B8782),'Active analysis'!$A$2:$V$58,21,FALSE),0)</x:f>
        <x:v>0</x:v>
      </x:c>
      <x:c r="H8782" s="31" t="str">
        <x:v>not_scanned_rate_limit</x:v>
      </x:c>
      <x:c r="I8782" s="31"/>
      <x:c r="J8782" s="31" t="str">
        <x:f>IF(C8782&lt;&gt;"",C8782,IF(D8782=0,"no signed outgoing testnet activity",IF(F8782="recommend","diverse and persistent testnet activity",IF(F8782="likely_bot","multiple automation signals","insufficient longevity or one automation signal"))))</x:f>
        <x:v>no signed outgoing testnet activity</x:v>
      </x:c>
    </x:row>
    <x:row r="8783">
      <x:c r="A8783" s="31" t="n">
        <x:v>8782</x:v>
      </x:c>
      <x:c r="B8783" s="45" t="str">
        <x:v>addr:0xB59048c3447595F6396E69349BfD324A79A63733</x:v>
      </x:c>
      <x:c r="C8783" s="31" t="str"/>
      <x:c r="D8783" s="31" t="n">
        <x:v>0</x:v>
      </x:c>
      <x:c r="E8783" s="31" t="str">
        <x:v>no</x:v>
      </x:c>
      <x:c r="F8783" s="31" t="str">
        <x:f>IF(C8783&lt;&gt;"","exclude_synthetic",IF(D8783=0,"exclude_no_activity",IFERROR(VLOOKUP(LOWER(B8783),'Active analysis'!$A$2:$V$58,22,FALSE),"review")))</x:f>
        <x:v>exclude_no_activity</x:v>
      </x:c>
      <x:c r="G8783" s="31" t="n">
        <x:f>IFERROR(VLOOKUP(LOWER(B8783),'Active analysis'!$A$2:$V$58,21,FALSE),0)</x:f>
        <x:v>0</x:v>
      </x:c>
      <x:c r="H8783" s="31" t="str">
        <x:v>not_scanned_rate_limit</x:v>
      </x:c>
      <x:c r="I8783" s="31"/>
      <x:c r="J8783" s="31" t="str">
        <x:f>IF(C8783&lt;&gt;"",C8783,IF(D8783=0,"no signed outgoing testnet activity",IF(F8783="recommend","diverse and persistent testnet activity",IF(F8783="likely_bot","multiple automation signals","insufficient longevity or one automation signal"))))</x:f>
        <x:v>no signed outgoing testnet activity</x:v>
      </x:c>
    </x:row>
    <x:row r="8784">
      <x:c r="A8784" s="31" t="n">
        <x:v>8783</x:v>
      </x:c>
      <x:c r="B8784" s="45" t="str">
        <x:v>addr:0xb596649121ecFC310620c535d62c03e8d90171Fa</x:v>
      </x:c>
      <x:c r="C8784" s="31" t="str"/>
      <x:c r="D8784" s="31" t="n">
        <x:v>0</x:v>
      </x:c>
      <x:c r="E8784" s="31" t="str">
        <x:v>no</x:v>
      </x:c>
      <x:c r="F8784" s="31" t="str">
        <x:f>IF(C8784&lt;&gt;"","exclude_synthetic",IF(D8784=0,"exclude_no_activity",IFERROR(VLOOKUP(LOWER(B8784),'Active analysis'!$A$2:$V$58,22,FALSE),"review")))</x:f>
        <x:v>exclude_no_activity</x:v>
      </x:c>
      <x:c r="G8784" s="31" t="n">
        <x:f>IFERROR(VLOOKUP(LOWER(B8784),'Active analysis'!$A$2:$V$58,21,FALSE),0)</x:f>
        <x:v>0</x:v>
      </x:c>
      <x:c r="H8784" s="31" t="str">
        <x:v>not_scanned_rate_limit</x:v>
      </x:c>
      <x:c r="I8784" s="31"/>
      <x:c r="J8784" s="31" t="str">
        <x:f>IF(C8784&lt;&gt;"",C8784,IF(D8784=0,"no signed outgoing testnet activity",IF(F8784="recommend","diverse and persistent testnet activity",IF(F8784="likely_bot","multiple automation signals","insufficient longevity or one automation signal"))))</x:f>
        <x:v>no signed outgoing testnet activity</x:v>
      </x:c>
    </x:row>
    <x:row r="8785">
      <x:c r="A8785" s="31" t="n">
        <x:v>8784</x:v>
      </x:c>
      <x:c r="B8785" s="45" t="str">
        <x:v>addr:0xb5971abf69192fe9d3f23273a9dcec7b67a6242a</x:v>
      </x:c>
      <x:c r="C8785" s="31" t="str"/>
      <x:c r="D8785" s="31" t="n">
        <x:v>0</x:v>
      </x:c>
      <x:c r="E8785" s="31" t="str">
        <x:v>no</x:v>
      </x:c>
      <x:c r="F8785" s="31" t="str">
        <x:f>IF(C8785&lt;&gt;"","exclude_synthetic",IF(D8785=0,"exclude_no_activity",IFERROR(VLOOKUP(LOWER(B8785),'Active analysis'!$A$2:$V$58,22,FALSE),"review")))</x:f>
        <x:v>exclude_no_activity</x:v>
      </x:c>
      <x:c r="G8785" s="31" t="n">
        <x:f>IFERROR(VLOOKUP(LOWER(B8785),'Active analysis'!$A$2:$V$58,21,FALSE),0)</x:f>
        <x:v>0</x:v>
      </x:c>
      <x:c r="H8785" s="31" t="str">
        <x:v>not_scanned_rate_limit</x:v>
      </x:c>
      <x:c r="I8785" s="31"/>
      <x:c r="J8785" s="31" t="str">
        <x:f>IF(C8785&lt;&gt;"",C8785,IF(D8785=0,"no signed outgoing testnet activity",IF(F8785="recommend","diverse and persistent testnet activity",IF(F8785="likely_bot","multiple automation signals","insufficient longevity or one automation signal"))))</x:f>
        <x:v>no signed outgoing testnet activity</x:v>
      </x:c>
    </x:row>
    <x:row r="8786">
      <x:c r="A8786" s="31" t="n">
        <x:v>8785</x:v>
      </x:c>
      <x:c r="B8786" s="45" t="str">
        <x:v>addr:0xb59779634019e565eec112227d868a9080dc54a1</x:v>
      </x:c>
      <x:c r="C8786" s="31" t="str"/>
      <x:c r="D8786" s="31" t="n">
        <x:v>0</x:v>
      </x:c>
      <x:c r="E8786" s="31" t="str">
        <x:v>no</x:v>
      </x:c>
      <x:c r="F8786" s="31" t="str">
        <x:f>IF(C8786&lt;&gt;"","exclude_synthetic",IF(D8786=0,"exclude_no_activity",IFERROR(VLOOKUP(LOWER(B8786),'Active analysis'!$A$2:$V$58,22,FALSE),"review")))</x:f>
        <x:v>exclude_no_activity</x:v>
      </x:c>
      <x:c r="G8786" s="31" t="n">
        <x:f>IFERROR(VLOOKUP(LOWER(B8786),'Active analysis'!$A$2:$V$58,21,FALSE),0)</x:f>
        <x:v>0</x:v>
      </x:c>
      <x:c r="H8786" s="31" t="str">
        <x:v>not_scanned_rate_limit</x:v>
      </x:c>
      <x:c r="I8786" s="31"/>
      <x:c r="J8786" s="31" t="str">
        <x:f>IF(C8786&lt;&gt;"",C8786,IF(D8786=0,"no signed outgoing testnet activity",IF(F8786="recommend","diverse and persistent testnet activity",IF(F8786="likely_bot","multiple automation signals","insufficient longevity or one automation signal"))))</x:f>
        <x:v>no signed outgoing testnet activity</x:v>
      </x:c>
    </x:row>
    <x:row r="8787">
      <x:c r="A8787" s="31" t="n">
        <x:v>8786</x:v>
      </x:c>
      <x:c r="B8787" s="45" t="str">
        <x:v>addr:0xb5a3a77340dB93E97091965DA862133Ba2312B46</x:v>
      </x:c>
      <x:c r="C8787" s="31" t="str"/>
      <x:c r="D8787" s="31" t="n">
        <x:v>0</x:v>
      </x:c>
      <x:c r="E8787" s="31" t="str">
        <x:v>no</x:v>
      </x:c>
      <x:c r="F8787" s="31" t="str">
        <x:f>IF(C8787&lt;&gt;"","exclude_synthetic",IF(D8787=0,"exclude_no_activity",IFERROR(VLOOKUP(LOWER(B8787),'Active analysis'!$A$2:$V$58,22,FALSE),"review")))</x:f>
        <x:v>exclude_no_activity</x:v>
      </x:c>
      <x:c r="G8787" s="31" t="n">
        <x:f>IFERROR(VLOOKUP(LOWER(B8787),'Active analysis'!$A$2:$V$58,21,FALSE),0)</x:f>
        <x:v>0</x:v>
      </x:c>
      <x:c r="H8787" s="31" t="str">
        <x:v>not_scanned_rate_limit</x:v>
      </x:c>
      <x:c r="I8787" s="31"/>
      <x:c r="J8787" s="31" t="str">
        <x:f>IF(C8787&lt;&gt;"",C8787,IF(D8787=0,"no signed outgoing testnet activity",IF(F8787="recommend","diverse and persistent testnet activity",IF(F8787="likely_bot","multiple automation signals","insufficient longevity or one automation signal"))))</x:f>
        <x:v>no signed outgoing testnet activity</x:v>
      </x:c>
    </x:row>
    <x:row r="8788">
      <x:c r="A8788" s="31" t="n">
        <x:v>8787</x:v>
      </x:c>
      <x:c r="B8788" s="45" t="str">
        <x:v>addr:0xb5a5f0298cfdc3db13e0d92278171f880b14ea8e</x:v>
      </x:c>
      <x:c r="C8788" s="31" t="str"/>
      <x:c r="D8788" s="31" t="n">
        <x:v>0</x:v>
      </x:c>
      <x:c r="E8788" s="31" t="str">
        <x:v>no</x:v>
      </x:c>
      <x:c r="F8788" s="31" t="str">
        <x:f>IF(C8788&lt;&gt;"","exclude_synthetic",IF(D8788=0,"exclude_no_activity",IFERROR(VLOOKUP(LOWER(B8788),'Active analysis'!$A$2:$V$58,22,FALSE),"review")))</x:f>
        <x:v>exclude_no_activity</x:v>
      </x:c>
      <x:c r="G8788" s="31" t="n">
        <x:f>IFERROR(VLOOKUP(LOWER(B8788),'Active analysis'!$A$2:$V$58,21,FALSE),0)</x:f>
        <x:v>0</x:v>
      </x:c>
      <x:c r="H8788" s="31" t="str">
        <x:v>not_scanned_rate_limit</x:v>
      </x:c>
      <x:c r="I8788" s="31"/>
      <x:c r="J8788" s="31" t="str">
        <x:f>IF(C8788&lt;&gt;"",C8788,IF(D8788=0,"no signed outgoing testnet activity",IF(F8788="recommend","diverse and persistent testnet activity",IF(F8788="likely_bot","multiple automation signals","insufficient longevity or one automation signal"))))</x:f>
        <x:v>no signed outgoing testnet activity</x:v>
      </x:c>
    </x:row>
    <x:row r="8789">
      <x:c r="A8789" s="31" t="n">
        <x:v>8788</x:v>
      </x:c>
      <x:c r="B8789" s="45" t="str">
        <x:v>addr:0xb5Ac8258449DC14015cd924eae2D70bF9A501A29</x:v>
      </x:c>
      <x:c r="C8789" s="31" t="str"/>
      <x:c r="D8789" s="31" t="n">
        <x:v>0</x:v>
      </x:c>
      <x:c r="E8789" s="31" t="str">
        <x:v>no</x:v>
      </x:c>
      <x:c r="F8789" s="31" t="str">
        <x:f>IF(C8789&lt;&gt;"","exclude_synthetic",IF(D8789=0,"exclude_no_activity",IFERROR(VLOOKUP(LOWER(B8789),'Active analysis'!$A$2:$V$58,22,FALSE),"review")))</x:f>
        <x:v>exclude_no_activity</x:v>
      </x:c>
      <x:c r="G8789" s="31" t="n">
        <x:f>IFERROR(VLOOKUP(LOWER(B8789),'Active analysis'!$A$2:$V$58,21,FALSE),0)</x:f>
        <x:v>0</x:v>
      </x:c>
      <x:c r="H8789" s="31" t="str">
        <x:v>not_scanned_rate_limit</x:v>
      </x:c>
      <x:c r="I8789" s="31"/>
      <x:c r="J8789" s="31" t="str">
        <x:f>IF(C8789&lt;&gt;"",C8789,IF(D8789=0,"no signed outgoing testnet activity",IF(F8789="recommend","diverse and persistent testnet activity",IF(F8789="likely_bot","multiple automation signals","insufficient longevity or one automation signal"))))</x:f>
        <x:v>no signed outgoing testnet activity</x:v>
      </x:c>
    </x:row>
    <x:row r="8790">
      <x:c r="A8790" s="31" t="n">
        <x:v>8789</x:v>
      </x:c>
      <x:c r="B8790" s="45" t="str">
        <x:v>addr:0xb5aee2dd6d9d96c098436ff05b534034af4ab3a5</x:v>
      </x:c>
      <x:c r="C8790" s="31" t="str"/>
      <x:c r="D8790" s="31" t="n">
        <x:v>0</x:v>
      </x:c>
      <x:c r="E8790" s="31" t="str">
        <x:v>no</x:v>
      </x:c>
      <x:c r="F8790" s="31" t="str">
        <x:f>IF(C8790&lt;&gt;"","exclude_synthetic",IF(D8790=0,"exclude_no_activity",IFERROR(VLOOKUP(LOWER(B8790),'Active analysis'!$A$2:$V$58,22,FALSE),"review")))</x:f>
        <x:v>exclude_no_activity</x:v>
      </x:c>
      <x:c r="G8790" s="31" t="n">
        <x:f>IFERROR(VLOOKUP(LOWER(B8790),'Active analysis'!$A$2:$V$58,21,FALSE),0)</x:f>
        <x:v>0</x:v>
      </x:c>
      <x:c r="H8790" s="31" t="str">
        <x:v>not_scanned_rate_limit</x:v>
      </x:c>
      <x:c r="I8790" s="31"/>
      <x:c r="J8790" s="31" t="str">
        <x:f>IF(C8790&lt;&gt;"",C8790,IF(D8790=0,"no signed outgoing testnet activity",IF(F8790="recommend","diverse and persistent testnet activity",IF(F8790="likely_bot","multiple automation signals","insufficient longevity or one automation signal"))))</x:f>
        <x:v>no signed outgoing testnet activity</x:v>
      </x:c>
    </x:row>
    <x:row r="8791">
      <x:c r="A8791" s="31" t="n">
        <x:v>8790</x:v>
      </x:c>
      <x:c r="B8791" s="45" t="str">
        <x:v>addr:0xb5b54404bed7e261448a7c623d01163c134d8077</x:v>
      </x:c>
      <x:c r="C8791" s="31" t="str"/>
      <x:c r="D8791" s="31" t="n">
        <x:v>0</x:v>
      </x:c>
      <x:c r="E8791" s="31" t="str">
        <x:v>no</x:v>
      </x:c>
      <x:c r="F8791" s="31" t="str">
        <x:f>IF(C8791&lt;&gt;"","exclude_synthetic",IF(D8791=0,"exclude_no_activity",IFERROR(VLOOKUP(LOWER(B8791),'Active analysis'!$A$2:$V$58,22,FALSE),"review")))</x:f>
        <x:v>exclude_no_activity</x:v>
      </x:c>
      <x:c r="G8791" s="31" t="n">
        <x:f>IFERROR(VLOOKUP(LOWER(B8791),'Active analysis'!$A$2:$V$58,21,FALSE),0)</x:f>
        <x:v>0</x:v>
      </x:c>
      <x:c r="H8791" s="31" t="str">
        <x:v>not_scanned_rate_limit</x:v>
      </x:c>
      <x:c r="I8791" s="31"/>
      <x:c r="J8791" s="31" t="str">
        <x:f>IF(C8791&lt;&gt;"",C8791,IF(D8791=0,"no signed outgoing testnet activity",IF(F8791="recommend","diverse and persistent testnet activity",IF(F8791="likely_bot","multiple automation signals","insufficient longevity or one automation signal"))))</x:f>
        <x:v>no signed outgoing testnet activity</x:v>
      </x:c>
    </x:row>
    <x:row r="8792">
      <x:c r="A8792" s="31" t="n">
        <x:v>8791</x:v>
      </x:c>
      <x:c r="B8792" s="45" t="str">
        <x:v>addr:0xb5b743f676713437ffd5dbe8dbc4fd02da022a32</x:v>
      </x:c>
      <x:c r="C8792" s="31" t="str"/>
      <x:c r="D8792" s="31" t="n">
        <x:v>0</x:v>
      </x:c>
      <x:c r="E8792" s="31" t="str">
        <x:v>no</x:v>
      </x:c>
      <x:c r="F8792" s="31" t="str">
        <x:f>IF(C8792&lt;&gt;"","exclude_synthetic",IF(D8792=0,"exclude_no_activity",IFERROR(VLOOKUP(LOWER(B8792),'Active analysis'!$A$2:$V$58,22,FALSE),"review")))</x:f>
        <x:v>exclude_no_activity</x:v>
      </x:c>
      <x:c r="G8792" s="31" t="n">
        <x:f>IFERROR(VLOOKUP(LOWER(B8792),'Active analysis'!$A$2:$V$58,21,FALSE),0)</x:f>
        <x:v>0</x:v>
      </x:c>
      <x:c r="H8792" s="31" t="str">
        <x:v>not_scanned_rate_limit</x:v>
      </x:c>
      <x:c r="I8792" s="31"/>
      <x:c r="J8792" s="31" t="str">
        <x:f>IF(C8792&lt;&gt;"",C8792,IF(D8792=0,"no signed outgoing testnet activity",IF(F8792="recommend","diverse and persistent testnet activity",IF(F8792="likely_bot","multiple automation signals","insufficient longevity or one automation signal"))))</x:f>
        <x:v>no signed outgoing testnet activity</x:v>
      </x:c>
    </x:row>
    <x:row r="8793">
      <x:c r="A8793" s="31" t="n">
        <x:v>8792</x:v>
      </x:c>
      <x:c r="B8793" s="45" t="str">
        <x:v>addr:0xb5b9CC7E6A7b44a85b4C83D67b803899a45be7c1</x:v>
      </x:c>
      <x:c r="C8793" s="31" t="str"/>
      <x:c r="D8793" s="31" t="n">
        <x:v>0</x:v>
      </x:c>
      <x:c r="E8793" s="31" t="str">
        <x:v>no</x:v>
      </x:c>
      <x:c r="F8793" s="31" t="str">
        <x:f>IF(C8793&lt;&gt;"","exclude_synthetic",IF(D8793=0,"exclude_no_activity",IFERROR(VLOOKUP(LOWER(B8793),'Active analysis'!$A$2:$V$58,22,FALSE),"review")))</x:f>
        <x:v>exclude_no_activity</x:v>
      </x:c>
      <x:c r="G8793" s="31" t="n">
        <x:f>IFERROR(VLOOKUP(LOWER(B8793),'Active analysis'!$A$2:$V$58,21,FALSE),0)</x:f>
        <x:v>0</x:v>
      </x:c>
      <x:c r="H8793" s="31" t="str">
        <x:v>not_scanned_rate_limit</x:v>
      </x:c>
      <x:c r="I8793" s="31"/>
      <x:c r="J8793" s="31" t="str">
        <x:f>IF(C8793&lt;&gt;"",C8793,IF(D8793=0,"no signed outgoing testnet activity",IF(F8793="recommend","diverse and persistent testnet activity",IF(F8793="likely_bot","multiple automation signals","insufficient longevity or one automation signal"))))</x:f>
        <x:v>no signed outgoing testnet activity</x:v>
      </x:c>
    </x:row>
    <x:row r="8794">
      <x:c r="A8794" s="31" t="n">
        <x:v>8793</x:v>
      </x:c>
      <x:c r="B8794" s="45" t="str">
        <x:v>addr:0xb5bdfb850b4017f43b49e6b32e5bd4c4e9451dd8</x:v>
      </x:c>
      <x:c r="C8794" s="31" t="str"/>
      <x:c r="D8794" s="31" t="n">
        <x:v>0</x:v>
      </x:c>
      <x:c r="E8794" s="31" t="str">
        <x:v>no</x:v>
      </x:c>
      <x:c r="F8794" s="31" t="str">
        <x:f>IF(C8794&lt;&gt;"","exclude_synthetic",IF(D8794=0,"exclude_no_activity",IFERROR(VLOOKUP(LOWER(B8794),'Active analysis'!$A$2:$V$58,22,FALSE),"review")))</x:f>
        <x:v>exclude_no_activity</x:v>
      </x:c>
      <x:c r="G8794" s="31" t="n">
        <x:f>IFERROR(VLOOKUP(LOWER(B8794),'Active analysis'!$A$2:$V$58,21,FALSE),0)</x:f>
        <x:v>0</x:v>
      </x:c>
      <x:c r="H8794" s="31" t="str">
        <x:v>not_scanned_rate_limit</x:v>
      </x:c>
      <x:c r="I8794" s="31"/>
      <x:c r="J8794" s="31" t="str">
        <x:f>IF(C8794&lt;&gt;"",C8794,IF(D8794=0,"no signed outgoing testnet activity",IF(F8794="recommend","diverse and persistent testnet activity",IF(F8794="likely_bot","multiple automation signals","insufficient longevity or one automation signal"))))</x:f>
        <x:v>no signed outgoing testnet activity</x:v>
      </x:c>
    </x:row>
    <x:row r="8795">
      <x:c r="A8795" s="31" t="n">
        <x:v>8794</x:v>
      </x:c>
      <x:c r="B8795" s="45" t="str">
        <x:v>addr:0xB5be5A7228CDb0C8324410656Aa576b289b9b8BA</x:v>
      </x:c>
      <x:c r="C8795" s="31" t="str"/>
      <x:c r="D8795" s="31" t="n">
        <x:v>0</x:v>
      </x:c>
      <x:c r="E8795" s="31" t="str">
        <x:v>no</x:v>
      </x:c>
      <x:c r="F8795" s="31" t="str">
        <x:f>IF(C8795&lt;&gt;"","exclude_synthetic",IF(D8795=0,"exclude_no_activity",IFERROR(VLOOKUP(LOWER(B8795),'Active analysis'!$A$2:$V$58,22,FALSE),"review")))</x:f>
        <x:v>exclude_no_activity</x:v>
      </x:c>
      <x:c r="G8795" s="31" t="n">
        <x:f>IFERROR(VLOOKUP(LOWER(B8795),'Active analysis'!$A$2:$V$58,21,FALSE),0)</x:f>
        <x:v>0</x:v>
      </x:c>
      <x:c r="H8795" s="31" t="str">
        <x:v>not_scanned_rate_limit</x:v>
      </x:c>
      <x:c r="I8795" s="31"/>
      <x:c r="J8795" s="31" t="str">
        <x:f>IF(C8795&lt;&gt;"",C8795,IF(D8795=0,"no signed outgoing testnet activity",IF(F8795="recommend","diverse and persistent testnet activity",IF(F8795="likely_bot","multiple automation signals","insufficient longevity or one automation signal"))))</x:f>
        <x:v>no signed outgoing testnet activity</x:v>
      </x:c>
    </x:row>
    <x:row r="8796">
      <x:c r="A8796" s="31" t="n">
        <x:v>8795</x:v>
      </x:c>
      <x:c r="B8796" s="45" t="str">
        <x:v>addr:0xb5C22BDAeCB61D26fd3ba0e276a6275e2d32181E</x:v>
      </x:c>
      <x:c r="C8796" s="31" t="str"/>
      <x:c r="D8796" s="31" t="n">
        <x:v>0</x:v>
      </x:c>
      <x:c r="E8796" s="31" t="str">
        <x:v>no</x:v>
      </x:c>
      <x:c r="F8796" s="31" t="str">
        <x:f>IF(C8796&lt;&gt;"","exclude_synthetic",IF(D8796=0,"exclude_no_activity",IFERROR(VLOOKUP(LOWER(B8796),'Active analysis'!$A$2:$V$58,22,FALSE),"review")))</x:f>
        <x:v>exclude_no_activity</x:v>
      </x:c>
      <x:c r="G8796" s="31" t="n">
        <x:f>IFERROR(VLOOKUP(LOWER(B8796),'Active analysis'!$A$2:$V$58,21,FALSE),0)</x:f>
        <x:v>0</x:v>
      </x:c>
      <x:c r="H8796" s="31" t="str">
        <x:v>not_scanned_rate_limit</x:v>
      </x:c>
      <x:c r="I8796" s="31"/>
      <x:c r="J8796" s="31" t="str">
        <x:f>IF(C8796&lt;&gt;"",C8796,IF(D8796=0,"no signed outgoing testnet activity",IF(F8796="recommend","diverse and persistent testnet activity",IF(F8796="likely_bot","multiple automation signals","insufficient longevity or one automation signal"))))</x:f>
        <x:v>no signed outgoing testnet activity</x:v>
      </x:c>
    </x:row>
    <x:row r="8797">
      <x:c r="A8797" s="31" t="n">
        <x:v>8796</x:v>
      </x:c>
      <x:c r="B8797" s="45" t="str">
        <x:v>addr:0xb5cf48daefb3944668463d1c649c271be8be0395</x:v>
      </x:c>
      <x:c r="C8797" s="31" t="str"/>
      <x:c r="D8797" s="31" t="n">
        <x:v>0</x:v>
      </x:c>
      <x:c r="E8797" s="31" t="str">
        <x:v>no</x:v>
      </x:c>
      <x:c r="F8797" s="31" t="str">
        <x:f>IF(C8797&lt;&gt;"","exclude_synthetic",IF(D8797=0,"exclude_no_activity",IFERROR(VLOOKUP(LOWER(B8797),'Active analysis'!$A$2:$V$58,22,FALSE),"review")))</x:f>
        <x:v>exclude_no_activity</x:v>
      </x:c>
      <x:c r="G8797" s="31" t="n">
        <x:f>IFERROR(VLOOKUP(LOWER(B8797),'Active analysis'!$A$2:$V$58,21,FALSE),0)</x:f>
        <x:v>0</x:v>
      </x:c>
      <x:c r="H8797" s="31" t="str">
        <x:v>not_scanned_rate_limit</x:v>
      </x:c>
      <x:c r="I8797" s="31"/>
      <x:c r="J8797" s="31" t="str">
        <x:f>IF(C8797&lt;&gt;"",C8797,IF(D8797=0,"no signed outgoing testnet activity",IF(F8797="recommend","diverse and persistent testnet activity",IF(F8797="likely_bot","multiple automation signals","insufficient longevity or one automation signal"))))</x:f>
        <x:v>no signed outgoing testnet activity</x:v>
      </x:c>
    </x:row>
    <x:row r="8798">
      <x:c r="A8798" s="31" t="n">
        <x:v>8797</x:v>
      </x:c>
      <x:c r="B8798" s="45" t="str">
        <x:v>addr:0xB5CfD72C469428C27C8Ec5BAf0a2d52f4dfc0Bd4</x:v>
      </x:c>
      <x:c r="C8798" s="31" t="str"/>
      <x:c r="D8798" s="31" t="n">
        <x:v>0</x:v>
      </x:c>
      <x:c r="E8798" s="31" t="str">
        <x:v>no</x:v>
      </x:c>
      <x:c r="F8798" s="31" t="str">
        <x:f>IF(C8798&lt;&gt;"","exclude_synthetic",IF(D8798=0,"exclude_no_activity",IFERROR(VLOOKUP(LOWER(B8798),'Active analysis'!$A$2:$V$58,22,FALSE),"review")))</x:f>
        <x:v>exclude_no_activity</x:v>
      </x:c>
      <x:c r="G8798" s="31" t="n">
        <x:f>IFERROR(VLOOKUP(LOWER(B8798),'Active analysis'!$A$2:$V$58,21,FALSE),0)</x:f>
        <x:v>0</x:v>
      </x:c>
      <x:c r="H8798" s="31" t="str">
        <x:v>not_scanned_rate_limit</x:v>
      </x:c>
      <x:c r="I8798" s="31"/>
      <x:c r="J8798" s="31" t="str">
        <x:f>IF(C8798&lt;&gt;"",C8798,IF(D8798=0,"no signed outgoing testnet activity",IF(F8798="recommend","diverse and persistent testnet activity",IF(F8798="likely_bot","multiple automation signals","insufficient longevity or one automation signal"))))</x:f>
        <x:v>no signed outgoing testnet activity</x:v>
      </x:c>
    </x:row>
    <x:row r="8799">
      <x:c r="A8799" s="31" t="n">
        <x:v>8798</x:v>
      </x:c>
      <x:c r="B8799" s="45" t="str">
        <x:v>addr:0xb5d143e7a9565d530d0b242eec9d3f79fc1c9031</x:v>
      </x:c>
      <x:c r="C8799" s="31" t="str"/>
      <x:c r="D8799" s="31" t="n">
        <x:v>0</x:v>
      </x:c>
      <x:c r="E8799" s="31" t="str">
        <x:v>no</x:v>
      </x:c>
      <x:c r="F8799" s="31" t="str">
        <x:f>IF(C8799&lt;&gt;"","exclude_synthetic",IF(D8799=0,"exclude_no_activity",IFERROR(VLOOKUP(LOWER(B8799),'Active analysis'!$A$2:$V$58,22,FALSE),"review")))</x:f>
        <x:v>exclude_no_activity</x:v>
      </x:c>
      <x:c r="G8799" s="31" t="n">
        <x:f>IFERROR(VLOOKUP(LOWER(B8799),'Active analysis'!$A$2:$V$58,21,FALSE),0)</x:f>
        <x:v>0</x:v>
      </x:c>
      <x:c r="H8799" s="31" t="str">
        <x:v>not_scanned_rate_limit</x:v>
      </x:c>
      <x:c r="I8799" s="31"/>
      <x:c r="J8799" s="31" t="str">
        <x:f>IF(C8799&lt;&gt;"",C8799,IF(D8799=0,"no signed outgoing testnet activity",IF(F8799="recommend","diverse and persistent testnet activity",IF(F8799="likely_bot","multiple automation signals","insufficient longevity or one automation signal"))))</x:f>
        <x:v>no signed outgoing testnet activity</x:v>
      </x:c>
    </x:row>
    <x:row r="8800">
      <x:c r="A8800" s="31" t="n">
        <x:v>8799</x:v>
      </x:c>
      <x:c r="B8800" s="45" t="str">
        <x:v>addr:0xB5D920f1E2908253BB5fC4a9F8F32A4a10b75F72</x:v>
      </x:c>
      <x:c r="C8800" s="31" t="str"/>
      <x:c r="D8800" s="31" t="n">
        <x:v>0</x:v>
      </x:c>
      <x:c r="E8800" s="31" t="str">
        <x:v>no</x:v>
      </x:c>
      <x:c r="F8800" s="31" t="str">
        <x:f>IF(C8800&lt;&gt;"","exclude_synthetic",IF(D8800=0,"exclude_no_activity",IFERROR(VLOOKUP(LOWER(B8800),'Active analysis'!$A$2:$V$58,22,FALSE),"review")))</x:f>
        <x:v>exclude_no_activity</x:v>
      </x:c>
      <x:c r="G8800" s="31" t="n">
        <x:f>IFERROR(VLOOKUP(LOWER(B8800),'Active analysis'!$A$2:$V$58,21,FALSE),0)</x:f>
        <x:v>0</x:v>
      </x:c>
      <x:c r="H8800" s="31" t="str">
        <x:v>not_scanned_rate_limit</x:v>
      </x:c>
      <x:c r="I8800" s="31"/>
      <x:c r="J8800" s="31" t="str">
        <x:f>IF(C8800&lt;&gt;"",C8800,IF(D8800=0,"no signed outgoing testnet activity",IF(F8800="recommend","diverse and persistent testnet activity",IF(F8800="likely_bot","multiple automation signals","insufficient longevity or one automation signal"))))</x:f>
        <x:v>no signed outgoing testnet activity</x:v>
      </x:c>
    </x:row>
    <x:row r="8801">
      <x:c r="A8801" s="31" t="n">
        <x:v>8800</x:v>
      </x:c>
      <x:c r="B8801" s="45" t="str">
        <x:v>addr:0xb5Dc167d9A26C2fc2fE1fE73Db3d47c74bB8a724</x:v>
      </x:c>
      <x:c r="C8801" s="31" t="str"/>
      <x:c r="D8801" s="31" t="n">
        <x:v>0</x:v>
      </x:c>
      <x:c r="E8801" s="31" t="str">
        <x:v>no</x:v>
      </x:c>
      <x:c r="F8801" s="31" t="str">
        <x:f>IF(C8801&lt;&gt;"","exclude_synthetic",IF(D8801=0,"exclude_no_activity",IFERROR(VLOOKUP(LOWER(B8801),'Active analysis'!$A$2:$V$58,22,FALSE),"review")))</x:f>
        <x:v>exclude_no_activity</x:v>
      </x:c>
      <x:c r="G8801" s="31" t="n">
        <x:f>IFERROR(VLOOKUP(LOWER(B8801),'Active analysis'!$A$2:$V$58,21,FALSE),0)</x:f>
        <x:v>0</x:v>
      </x:c>
      <x:c r="H8801" s="31" t="str">
        <x:v>not_scanned_rate_limit</x:v>
      </x:c>
      <x:c r="I8801" s="31"/>
      <x:c r="J8801" s="31" t="str">
        <x:f>IF(C8801&lt;&gt;"",C8801,IF(D8801=0,"no signed outgoing testnet activity",IF(F8801="recommend","diverse and persistent testnet activity",IF(F8801="likely_bot","multiple automation signals","insufficient longevity or one automation signal"))))</x:f>
        <x:v>no signed outgoing testnet activity</x:v>
      </x:c>
    </x:row>
    <x:row r="8802">
      <x:c r="A8802" s="31" t="n">
        <x:v>8801</x:v>
      </x:c>
      <x:c r="B8802" s="45" t="str">
        <x:v>addr:0xb5e2eff37dae1a0163516cd4135b13eeacc17ac2</x:v>
      </x:c>
      <x:c r="C8802" s="31" t="str"/>
      <x:c r="D8802" s="31" t="n">
        <x:v>0</x:v>
      </x:c>
      <x:c r="E8802" s="31" t="str">
        <x:v>no</x:v>
      </x:c>
      <x:c r="F8802" s="31" t="str">
        <x:f>IF(C8802&lt;&gt;"","exclude_synthetic",IF(D8802=0,"exclude_no_activity",IFERROR(VLOOKUP(LOWER(B8802),'Active analysis'!$A$2:$V$58,22,FALSE),"review")))</x:f>
        <x:v>exclude_no_activity</x:v>
      </x:c>
      <x:c r="G8802" s="31" t="n">
        <x:f>IFERROR(VLOOKUP(LOWER(B8802),'Active analysis'!$A$2:$V$58,21,FALSE),0)</x:f>
        <x:v>0</x:v>
      </x:c>
      <x:c r="H8802" s="31" t="str">
        <x:v>not_scanned_rate_limit</x:v>
      </x:c>
      <x:c r="I8802" s="31"/>
      <x:c r="J8802" s="31" t="str">
        <x:f>IF(C8802&lt;&gt;"",C8802,IF(D8802=0,"no signed outgoing testnet activity",IF(F8802="recommend","diverse and persistent testnet activity",IF(F8802="likely_bot","multiple automation signals","insufficient longevity or one automation signal"))))</x:f>
        <x:v>no signed outgoing testnet activity</x:v>
      </x:c>
    </x:row>
    <x:row r="8803">
      <x:c r="A8803" s="31" t="n">
        <x:v>8802</x:v>
      </x:c>
      <x:c r="B8803" s="45" t="str">
        <x:v>addr:0xb5e3b51ba0cd44213b18b91fd72e6c2330e49779</x:v>
      </x:c>
      <x:c r="C8803" s="31" t="str"/>
      <x:c r="D8803" s="31" t="n">
        <x:v>0</x:v>
      </x:c>
      <x:c r="E8803" s="31" t="str">
        <x:v>no</x:v>
      </x:c>
      <x:c r="F8803" s="31" t="str">
        <x:f>IF(C8803&lt;&gt;"","exclude_synthetic",IF(D8803=0,"exclude_no_activity",IFERROR(VLOOKUP(LOWER(B8803),'Active analysis'!$A$2:$V$58,22,FALSE),"review")))</x:f>
        <x:v>exclude_no_activity</x:v>
      </x:c>
      <x:c r="G8803" s="31" t="n">
        <x:f>IFERROR(VLOOKUP(LOWER(B8803),'Active analysis'!$A$2:$V$58,21,FALSE),0)</x:f>
        <x:v>0</x:v>
      </x:c>
      <x:c r="H8803" s="31" t="str">
        <x:v>not_scanned_rate_limit</x:v>
      </x:c>
      <x:c r="I8803" s="31"/>
      <x:c r="J8803" s="31" t="str">
        <x:f>IF(C8803&lt;&gt;"",C8803,IF(D8803=0,"no signed outgoing testnet activity",IF(F8803="recommend","diverse and persistent testnet activity",IF(F8803="likely_bot","multiple automation signals","insufficient longevity or one automation signal"))))</x:f>
        <x:v>no signed outgoing testnet activity</x:v>
      </x:c>
    </x:row>
    <x:row r="8804">
      <x:c r="A8804" s="31" t="n">
        <x:v>8803</x:v>
      </x:c>
      <x:c r="B8804" s="45" t="str">
        <x:v>addr:0xB5e8Ad9ac33Fd54Bb0497d8bC45725a4f4bE9B68</x:v>
      </x:c>
      <x:c r="C8804" s="31" t="str"/>
      <x:c r="D8804" s="31" t="n">
        <x:v>0</x:v>
      </x:c>
      <x:c r="E8804" s="31" t="str">
        <x:v>no</x:v>
      </x:c>
      <x:c r="F8804" s="31" t="str">
        <x:f>IF(C8804&lt;&gt;"","exclude_synthetic",IF(D8804=0,"exclude_no_activity",IFERROR(VLOOKUP(LOWER(B8804),'Active analysis'!$A$2:$V$58,22,FALSE),"review")))</x:f>
        <x:v>exclude_no_activity</x:v>
      </x:c>
      <x:c r="G8804" s="31" t="n">
        <x:f>IFERROR(VLOOKUP(LOWER(B8804),'Active analysis'!$A$2:$V$58,21,FALSE),0)</x:f>
        <x:v>0</x:v>
      </x:c>
      <x:c r="H8804" s="31" t="str">
        <x:v>not_scanned_rate_limit</x:v>
      </x:c>
      <x:c r="I8804" s="31"/>
      <x:c r="J8804" s="31" t="str">
        <x:f>IF(C8804&lt;&gt;"",C8804,IF(D8804=0,"no signed outgoing testnet activity",IF(F8804="recommend","diverse and persistent testnet activity",IF(F8804="likely_bot","multiple automation signals","insufficient longevity or one automation signal"))))</x:f>
        <x:v>no signed outgoing testnet activity</x:v>
      </x:c>
    </x:row>
    <x:row r="8805">
      <x:c r="A8805" s="31" t="n">
        <x:v>8804</x:v>
      </x:c>
      <x:c r="B8805" s="45" t="str">
        <x:v>addr:0xB5F1404B5467e56e99abbc4135aCb3B54E15D17D</x:v>
      </x:c>
      <x:c r="C8805" s="31" t="str"/>
      <x:c r="D8805" s="31" t="n">
        <x:v>0</x:v>
      </x:c>
      <x:c r="E8805" s="31" t="str">
        <x:v>no</x:v>
      </x:c>
      <x:c r="F8805" s="31" t="str">
        <x:f>IF(C8805&lt;&gt;"","exclude_synthetic",IF(D8805=0,"exclude_no_activity",IFERROR(VLOOKUP(LOWER(B8805),'Active analysis'!$A$2:$V$58,22,FALSE),"review")))</x:f>
        <x:v>exclude_no_activity</x:v>
      </x:c>
      <x:c r="G8805" s="31" t="n">
        <x:f>IFERROR(VLOOKUP(LOWER(B8805),'Active analysis'!$A$2:$V$58,21,FALSE),0)</x:f>
        <x:v>0</x:v>
      </x:c>
      <x:c r="H8805" s="31" t="str">
        <x:v>not_scanned_rate_limit</x:v>
      </x:c>
      <x:c r="I8805" s="31"/>
      <x:c r="J8805" s="31" t="str">
        <x:f>IF(C8805&lt;&gt;"",C8805,IF(D8805=0,"no signed outgoing testnet activity",IF(F8805="recommend","diverse and persistent testnet activity",IF(F8805="likely_bot","multiple automation signals","insufficient longevity or one automation signal"))))</x:f>
        <x:v>no signed outgoing testnet activity</x:v>
      </x:c>
    </x:row>
    <x:row r="8806">
      <x:c r="A8806" s="31" t="n">
        <x:v>8805</x:v>
      </x:c>
      <x:c r="B8806" s="45" t="str">
        <x:v>addr:0xb5F91e7E580fdB6d7054a70ceC82819bc1476777</x:v>
      </x:c>
      <x:c r="C8806" s="31" t="str"/>
      <x:c r="D8806" s="31" t="n">
        <x:v>0</x:v>
      </x:c>
      <x:c r="E8806" s="31" t="str">
        <x:v>no</x:v>
      </x:c>
      <x:c r="F8806" s="31" t="str">
        <x:f>IF(C8806&lt;&gt;"","exclude_synthetic",IF(D8806=0,"exclude_no_activity",IFERROR(VLOOKUP(LOWER(B8806),'Active analysis'!$A$2:$V$58,22,FALSE),"review")))</x:f>
        <x:v>exclude_no_activity</x:v>
      </x:c>
      <x:c r="G8806" s="31" t="n">
        <x:f>IFERROR(VLOOKUP(LOWER(B8806),'Active analysis'!$A$2:$V$58,21,FALSE),0)</x:f>
        <x:v>0</x:v>
      </x:c>
      <x:c r="H8806" s="31" t="str">
        <x:v>not_scanned_rate_limit</x:v>
      </x:c>
      <x:c r="I8806" s="31"/>
      <x:c r="J8806" s="31" t="str">
        <x:f>IF(C8806&lt;&gt;"",C8806,IF(D8806=0,"no signed outgoing testnet activity",IF(F8806="recommend","diverse and persistent testnet activity",IF(F8806="likely_bot","multiple automation signals","insufficient longevity or one automation signal"))))</x:f>
        <x:v>no signed outgoing testnet activity</x:v>
      </x:c>
    </x:row>
    <x:row r="8807">
      <x:c r="A8807" s="31" t="n">
        <x:v>8806</x:v>
      </x:c>
      <x:c r="B8807" s="45" t="str">
        <x:v>addr:0xb5fCA33807b807112FBd87Ad02D92106cF5C45a4</x:v>
      </x:c>
      <x:c r="C8807" s="31" t="str"/>
      <x:c r="D8807" s="31" t="n">
        <x:v>0</x:v>
      </x:c>
      <x:c r="E8807" s="31" t="str">
        <x:v>no</x:v>
      </x:c>
      <x:c r="F8807" s="31" t="str">
        <x:f>IF(C8807&lt;&gt;"","exclude_synthetic",IF(D8807=0,"exclude_no_activity",IFERROR(VLOOKUP(LOWER(B8807),'Active analysis'!$A$2:$V$58,22,FALSE),"review")))</x:f>
        <x:v>exclude_no_activity</x:v>
      </x:c>
      <x:c r="G8807" s="31" t="n">
        <x:f>IFERROR(VLOOKUP(LOWER(B8807),'Active analysis'!$A$2:$V$58,21,FALSE),0)</x:f>
        <x:v>0</x:v>
      </x:c>
      <x:c r="H8807" s="31" t="str">
        <x:v>not_scanned_rate_limit</x:v>
      </x:c>
      <x:c r="I8807" s="31"/>
      <x:c r="J8807" s="31" t="str">
        <x:f>IF(C8807&lt;&gt;"",C8807,IF(D8807=0,"no signed outgoing testnet activity",IF(F8807="recommend","diverse and persistent testnet activity",IF(F8807="likely_bot","multiple automation signals","insufficient longevity or one automation signal"))))</x:f>
        <x:v>no signed outgoing testnet activity</x:v>
      </x:c>
    </x:row>
    <x:row r="8808">
      <x:c r="A8808" s="31" t="n">
        <x:v>8807</x:v>
      </x:c>
      <x:c r="B8808" s="45" t="str">
        <x:v>addr:0xb601719ef35d610325c90570fe024786ac707dfe</x:v>
      </x:c>
      <x:c r="C8808" s="31" t="str"/>
      <x:c r="D8808" s="31" t="n">
        <x:v>0</x:v>
      </x:c>
      <x:c r="E8808" s="31" t="str">
        <x:v>no</x:v>
      </x:c>
      <x:c r="F8808" s="31" t="str">
        <x:f>IF(C8808&lt;&gt;"","exclude_synthetic",IF(D8808=0,"exclude_no_activity",IFERROR(VLOOKUP(LOWER(B8808),'Active analysis'!$A$2:$V$58,22,FALSE),"review")))</x:f>
        <x:v>exclude_no_activity</x:v>
      </x:c>
      <x:c r="G8808" s="31" t="n">
        <x:f>IFERROR(VLOOKUP(LOWER(B8808),'Active analysis'!$A$2:$V$58,21,FALSE),0)</x:f>
        <x:v>0</x:v>
      </x:c>
      <x:c r="H8808" s="31" t="str">
        <x:v>not_scanned_rate_limit</x:v>
      </x:c>
      <x:c r="I8808" s="31"/>
      <x:c r="J8808" s="31" t="str">
        <x:f>IF(C8808&lt;&gt;"",C8808,IF(D8808=0,"no signed outgoing testnet activity",IF(F8808="recommend","diverse and persistent testnet activity",IF(F8808="likely_bot","multiple automation signals","insufficient longevity or one automation signal"))))</x:f>
        <x:v>no signed outgoing testnet activity</x:v>
      </x:c>
    </x:row>
    <x:row r="8809">
      <x:c r="A8809" s="31" t="n">
        <x:v>8808</x:v>
      </x:c>
      <x:c r="B8809" s="45" t="str">
        <x:v>addr:0xB60542D81c707367908dB095C6F18813e2E954Ea</x:v>
      </x:c>
      <x:c r="C8809" s="31" t="str"/>
      <x:c r="D8809" s="31" t="n">
        <x:v>0</x:v>
      </x:c>
      <x:c r="E8809" s="31" t="str">
        <x:v>no</x:v>
      </x:c>
      <x:c r="F8809" s="31" t="str">
        <x:f>IF(C8809&lt;&gt;"","exclude_synthetic",IF(D8809=0,"exclude_no_activity",IFERROR(VLOOKUP(LOWER(B8809),'Active analysis'!$A$2:$V$58,22,FALSE),"review")))</x:f>
        <x:v>exclude_no_activity</x:v>
      </x:c>
      <x:c r="G8809" s="31" t="n">
        <x:f>IFERROR(VLOOKUP(LOWER(B8809),'Active analysis'!$A$2:$V$58,21,FALSE),0)</x:f>
        <x:v>0</x:v>
      </x:c>
      <x:c r="H8809" s="31" t="str">
        <x:v>not_scanned_rate_limit</x:v>
      </x:c>
      <x:c r="I8809" s="31"/>
      <x:c r="J8809" s="31" t="str">
        <x:f>IF(C8809&lt;&gt;"",C8809,IF(D8809=0,"no signed outgoing testnet activity",IF(F8809="recommend","diverse and persistent testnet activity",IF(F8809="likely_bot","multiple automation signals","insufficient longevity or one automation signal"))))</x:f>
        <x:v>no signed outgoing testnet activity</x:v>
      </x:c>
    </x:row>
    <x:row r="8810">
      <x:c r="A8810" s="31" t="n">
        <x:v>8809</x:v>
      </x:c>
      <x:c r="B8810" s="45" t="str">
        <x:v>addr:0xb605723127A26ec01e8213262B14Ba606539f757</x:v>
      </x:c>
      <x:c r="C8810" s="31" t="str"/>
      <x:c r="D8810" s="31" t="n">
        <x:v>0</x:v>
      </x:c>
      <x:c r="E8810" s="31" t="str">
        <x:v>no</x:v>
      </x:c>
      <x:c r="F8810" s="31" t="str">
        <x:f>IF(C8810&lt;&gt;"","exclude_synthetic",IF(D8810=0,"exclude_no_activity",IFERROR(VLOOKUP(LOWER(B8810),'Active analysis'!$A$2:$V$58,22,FALSE),"review")))</x:f>
        <x:v>exclude_no_activity</x:v>
      </x:c>
      <x:c r="G8810" s="31" t="n">
        <x:f>IFERROR(VLOOKUP(LOWER(B8810),'Active analysis'!$A$2:$V$58,21,FALSE),0)</x:f>
        <x:v>0</x:v>
      </x:c>
      <x:c r="H8810" s="31" t="str">
        <x:v>not_scanned_rate_limit</x:v>
      </x:c>
      <x:c r="I8810" s="31"/>
      <x:c r="J8810" s="31" t="str">
        <x:f>IF(C8810&lt;&gt;"",C8810,IF(D8810=0,"no signed outgoing testnet activity",IF(F8810="recommend","diverse and persistent testnet activity",IF(F8810="likely_bot","multiple automation signals","insufficient longevity or one automation signal"))))</x:f>
        <x:v>no signed outgoing testnet activity</x:v>
      </x:c>
    </x:row>
    <x:row r="8811">
      <x:c r="A8811" s="31" t="n">
        <x:v>8810</x:v>
      </x:c>
      <x:c r="B8811" s="45" t="str">
        <x:v>addr:0xb6061c10fc94Bb9b64ec6e424184baedD4E9199D</x:v>
      </x:c>
      <x:c r="C8811" s="31" t="str"/>
      <x:c r="D8811" s="31" t="n">
        <x:v>0</x:v>
      </x:c>
      <x:c r="E8811" s="31" t="str">
        <x:v>no</x:v>
      </x:c>
      <x:c r="F8811" s="31" t="str">
        <x:f>IF(C8811&lt;&gt;"","exclude_synthetic",IF(D8811=0,"exclude_no_activity",IFERROR(VLOOKUP(LOWER(B8811),'Active analysis'!$A$2:$V$58,22,FALSE),"review")))</x:f>
        <x:v>exclude_no_activity</x:v>
      </x:c>
      <x:c r="G8811" s="31" t="n">
        <x:f>IFERROR(VLOOKUP(LOWER(B8811),'Active analysis'!$A$2:$V$58,21,FALSE),0)</x:f>
        <x:v>0</x:v>
      </x:c>
      <x:c r="H8811" s="31" t="str">
        <x:v>not_scanned_rate_limit</x:v>
      </x:c>
      <x:c r="I8811" s="31"/>
      <x:c r="J8811" s="31" t="str">
        <x:f>IF(C8811&lt;&gt;"",C8811,IF(D8811=0,"no signed outgoing testnet activity",IF(F8811="recommend","diverse and persistent testnet activity",IF(F8811="likely_bot","multiple automation signals","insufficient longevity or one automation signal"))))</x:f>
        <x:v>no signed outgoing testnet activity</x:v>
      </x:c>
    </x:row>
    <x:row r="8812">
      <x:c r="A8812" s="31" t="n">
        <x:v>8811</x:v>
      </x:c>
      <x:c r="B8812" s="45" t="str">
        <x:v>addr:0xb615d7d3345f3e49f731b429f8274f71e29d4d35</x:v>
      </x:c>
      <x:c r="C8812" s="31" t="str"/>
      <x:c r="D8812" s="31" t="n">
        <x:v>86</x:v>
      </x:c>
      <x:c r="E8812" s="31" t="str">
        <x:v>yes</x:v>
      </x:c>
      <x:c r="F8812" s="31" t="str">
        <x:f>IF(C8812&lt;&gt;"","exclude_synthetic",IF(D8812=0,"exclude_no_activity",IFERROR(VLOOKUP(LOWER(B8812),'Active analysis'!$A$2:$V$58,22,FALSE),"review")))</x:f>
        <x:v>likely_bot</x:v>
      </x:c>
      <x:c r="G8812" s="31" t="n">
        <x:f>IFERROR(VLOOKUP(LOWER(B8812),'Active analysis'!$A$2:$V$58,21,FALSE),0)</x:f>
        <x:v>30</x:v>
      </x:c>
      <x:c r="H8812" s="31" t="str">
        <x:v>not_scanned_rate_limit</x:v>
      </x:c>
      <x:c r="I8812" s="31"/>
      <x:c r="J8812" s="31" t="str">
        <x:f>IF(C8812&lt;&gt;"",C8812,IF(D8812=0,"no signed outgoing testnet activity",IF(F8812="recommend","diverse and persistent testnet activity",IF(F8812="likely_bot","multiple automation signals","insufficient longevity or one automation signal"))))</x:f>
        <x:v>multiple automation signals</x:v>
      </x:c>
    </x:row>
    <x:row r="8813">
      <x:c r="A8813" s="31" t="n">
        <x:v>8812</x:v>
      </x:c>
      <x:c r="B8813" s="45" t="str">
        <x:v>addr:0xB61940aE14baA7De2897E351194d928eDEfDcbC2</x:v>
      </x:c>
      <x:c r="C8813" s="31" t="str"/>
      <x:c r="D8813" s="31" t="n">
        <x:v>0</x:v>
      </x:c>
      <x:c r="E8813" s="31" t="str">
        <x:v>no</x:v>
      </x:c>
      <x:c r="F8813" s="31" t="str">
        <x:f>IF(C8813&lt;&gt;"","exclude_synthetic",IF(D8813=0,"exclude_no_activity",IFERROR(VLOOKUP(LOWER(B8813),'Active analysis'!$A$2:$V$58,22,FALSE),"review")))</x:f>
        <x:v>exclude_no_activity</x:v>
      </x:c>
      <x:c r="G8813" s="31" t="n">
        <x:f>IFERROR(VLOOKUP(LOWER(B8813),'Active analysis'!$A$2:$V$58,21,FALSE),0)</x:f>
        <x:v>0</x:v>
      </x:c>
      <x:c r="H8813" s="31" t="str">
        <x:v>not_scanned_rate_limit</x:v>
      </x:c>
      <x:c r="I8813" s="31"/>
      <x:c r="J8813" s="31" t="str">
        <x:f>IF(C8813&lt;&gt;"",C8813,IF(D8813=0,"no signed outgoing testnet activity",IF(F8813="recommend","diverse and persistent testnet activity",IF(F8813="likely_bot","multiple automation signals","insufficient longevity or one automation signal"))))</x:f>
        <x:v>no signed outgoing testnet activity</x:v>
      </x:c>
    </x:row>
    <x:row r="8814">
      <x:c r="A8814" s="31" t="n">
        <x:v>8813</x:v>
      </x:c>
      <x:c r="B8814" s="45" t="str">
        <x:v>addr:0xB61A131E61b155d5dAeCeaA55205316Cd01E285b</x:v>
      </x:c>
      <x:c r="C8814" s="31" t="str"/>
      <x:c r="D8814" s="31" t="n">
        <x:v>0</x:v>
      </x:c>
      <x:c r="E8814" s="31" t="str">
        <x:v>no</x:v>
      </x:c>
      <x:c r="F8814" s="31" t="str">
        <x:f>IF(C8814&lt;&gt;"","exclude_synthetic",IF(D8814=0,"exclude_no_activity",IFERROR(VLOOKUP(LOWER(B8814),'Active analysis'!$A$2:$V$58,22,FALSE),"review")))</x:f>
        <x:v>exclude_no_activity</x:v>
      </x:c>
      <x:c r="G8814" s="31" t="n">
        <x:f>IFERROR(VLOOKUP(LOWER(B8814),'Active analysis'!$A$2:$V$58,21,FALSE),0)</x:f>
        <x:v>0</x:v>
      </x:c>
      <x:c r="H8814" s="31" t="str">
        <x:v>not_scanned_rate_limit</x:v>
      </x:c>
      <x:c r="I8814" s="31"/>
      <x:c r="J8814" s="31" t="str">
        <x:f>IF(C8814&lt;&gt;"",C8814,IF(D8814=0,"no signed outgoing testnet activity",IF(F8814="recommend","diverse and persistent testnet activity",IF(F8814="likely_bot","multiple automation signals","insufficient longevity or one automation signal"))))</x:f>
        <x:v>no signed outgoing testnet activity</x:v>
      </x:c>
    </x:row>
    <x:row r="8815">
      <x:c r="A8815" s="31" t="n">
        <x:v>8814</x:v>
      </x:c>
      <x:c r="B8815" s="45" t="str">
        <x:v>addr:0xB6265a29Bc60DbCE9f21794eD462c84dF5FEC8E3</x:v>
      </x:c>
      <x:c r="C8815" s="31" t="str"/>
      <x:c r="D8815" s="31" t="n">
        <x:v>0</x:v>
      </x:c>
      <x:c r="E8815" s="31" t="str">
        <x:v>no</x:v>
      </x:c>
      <x:c r="F8815" s="31" t="str">
        <x:f>IF(C8815&lt;&gt;"","exclude_synthetic",IF(D8815=0,"exclude_no_activity",IFERROR(VLOOKUP(LOWER(B8815),'Active analysis'!$A$2:$V$58,22,FALSE),"review")))</x:f>
        <x:v>exclude_no_activity</x:v>
      </x:c>
      <x:c r="G8815" s="31" t="n">
        <x:f>IFERROR(VLOOKUP(LOWER(B8815),'Active analysis'!$A$2:$V$58,21,FALSE),0)</x:f>
        <x:v>0</x:v>
      </x:c>
      <x:c r="H8815" s="31" t="str">
        <x:v>not_scanned_rate_limit</x:v>
      </x:c>
      <x:c r="I8815" s="31"/>
      <x:c r="J8815" s="31" t="str">
        <x:f>IF(C8815&lt;&gt;"",C8815,IF(D8815=0,"no signed outgoing testnet activity",IF(F8815="recommend","diverse and persistent testnet activity",IF(F8815="likely_bot","multiple automation signals","insufficient longevity or one automation signal"))))</x:f>
        <x:v>no signed outgoing testnet activity</x:v>
      </x:c>
    </x:row>
    <x:row r="8816">
      <x:c r="A8816" s="31" t="n">
        <x:v>8815</x:v>
      </x:c>
      <x:c r="B8816" s="45" t="str">
        <x:v>addr:0xb6265ec8aEA0f71Eb2b02240b5a2e5E891De3c60</x:v>
      </x:c>
      <x:c r="C8816" s="31" t="str"/>
      <x:c r="D8816" s="31" t="n">
        <x:v>0</x:v>
      </x:c>
      <x:c r="E8816" s="31" t="str">
        <x:v>no</x:v>
      </x:c>
      <x:c r="F8816" s="31" t="str">
        <x:f>IF(C8816&lt;&gt;"","exclude_synthetic",IF(D8816=0,"exclude_no_activity",IFERROR(VLOOKUP(LOWER(B8816),'Active analysis'!$A$2:$V$58,22,FALSE),"review")))</x:f>
        <x:v>exclude_no_activity</x:v>
      </x:c>
      <x:c r="G8816" s="31" t="n">
        <x:f>IFERROR(VLOOKUP(LOWER(B8816),'Active analysis'!$A$2:$V$58,21,FALSE),0)</x:f>
        <x:v>0</x:v>
      </x:c>
      <x:c r="H8816" s="31" t="str">
        <x:v>not_scanned_rate_limit</x:v>
      </x:c>
      <x:c r="I8816" s="31"/>
      <x:c r="J8816" s="31" t="str">
        <x:f>IF(C8816&lt;&gt;"",C8816,IF(D8816=0,"no signed outgoing testnet activity",IF(F8816="recommend","diverse and persistent testnet activity",IF(F8816="likely_bot","multiple automation signals","insufficient longevity or one automation signal"))))</x:f>
        <x:v>no signed outgoing testnet activity</x:v>
      </x:c>
    </x:row>
    <x:row r="8817">
      <x:c r="A8817" s="31" t="n">
        <x:v>8816</x:v>
      </x:c>
      <x:c r="B8817" s="45" t="str">
        <x:v>addr:0xb629213a7De7EEfe17b258f1cECA818E2F60D97e</x:v>
      </x:c>
      <x:c r="C8817" s="31" t="str"/>
      <x:c r="D8817" s="31" t="n">
        <x:v>0</x:v>
      </x:c>
      <x:c r="E8817" s="31" t="str">
        <x:v>no</x:v>
      </x:c>
      <x:c r="F8817" s="31" t="str">
        <x:f>IF(C8817&lt;&gt;"","exclude_synthetic",IF(D8817=0,"exclude_no_activity",IFERROR(VLOOKUP(LOWER(B8817),'Active analysis'!$A$2:$V$58,22,FALSE),"review")))</x:f>
        <x:v>exclude_no_activity</x:v>
      </x:c>
      <x:c r="G8817" s="31" t="n">
        <x:f>IFERROR(VLOOKUP(LOWER(B8817),'Active analysis'!$A$2:$V$58,21,FALSE),0)</x:f>
        <x:v>0</x:v>
      </x:c>
      <x:c r="H8817" s="31" t="str">
        <x:v>not_scanned_rate_limit</x:v>
      </x:c>
      <x:c r="I8817" s="31"/>
      <x:c r="J8817" s="31" t="str">
        <x:f>IF(C8817&lt;&gt;"",C8817,IF(D8817=0,"no signed outgoing testnet activity",IF(F8817="recommend","diverse and persistent testnet activity",IF(F8817="likely_bot","multiple automation signals","insufficient longevity or one automation signal"))))</x:f>
        <x:v>no signed outgoing testnet activity</x:v>
      </x:c>
    </x:row>
    <x:row r="8818">
      <x:c r="A8818" s="31" t="n">
        <x:v>8817</x:v>
      </x:c>
      <x:c r="B8818" s="45" t="str">
        <x:v>addr:0xb629340B0ffD9Ea37C96d990799D060E10eFC44B</x:v>
      </x:c>
      <x:c r="C8818" s="31" t="str"/>
      <x:c r="D8818" s="31" t="n">
        <x:v>0</x:v>
      </x:c>
      <x:c r="E8818" s="31" t="str">
        <x:v>no</x:v>
      </x:c>
      <x:c r="F8818" s="31" t="str">
        <x:f>IF(C8818&lt;&gt;"","exclude_synthetic",IF(D8818=0,"exclude_no_activity",IFERROR(VLOOKUP(LOWER(B8818),'Active analysis'!$A$2:$V$58,22,FALSE),"review")))</x:f>
        <x:v>exclude_no_activity</x:v>
      </x:c>
      <x:c r="G8818" s="31" t="n">
        <x:f>IFERROR(VLOOKUP(LOWER(B8818),'Active analysis'!$A$2:$V$58,21,FALSE),0)</x:f>
        <x:v>0</x:v>
      </x:c>
      <x:c r="H8818" s="31" t="str">
        <x:v>not_scanned_rate_limit</x:v>
      </x:c>
      <x:c r="I8818" s="31"/>
      <x:c r="J8818" s="31" t="str">
        <x:f>IF(C8818&lt;&gt;"",C8818,IF(D8818=0,"no signed outgoing testnet activity",IF(F8818="recommend","diverse and persistent testnet activity",IF(F8818="likely_bot","multiple automation signals","insufficient longevity or one automation signal"))))</x:f>
        <x:v>no signed outgoing testnet activity</x:v>
      </x:c>
    </x:row>
    <x:row r="8819">
      <x:c r="A8819" s="31" t="n">
        <x:v>8818</x:v>
      </x:c>
      <x:c r="B8819" s="45" t="str">
        <x:v>addr:0xB6400b08694420155c9c0a5C1d02e91F1d7c03F0</x:v>
      </x:c>
      <x:c r="C8819" s="31" t="str"/>
      <x:c r="D8819" s="31" t="n">
        <x:v>0</x:v>
      </x:c>
      <x:c r="E8819" s="31" t="str">
        <x:v>no</x:v>
      </x:c>
      <x:c r="F8819" s="31" t="str">
        <x:f>IF(C8819&lt;&gt;"","exclude_synthetic",IF(D8819=0,"exclude_no_activity",IFERROR(VLOOKUP(LOWER(B8819),'Active analysis'!$A$2:$V$58,22,FALSE),"review")))</x:f>
        <x:v>exclude_no_activity</x:v>
      </x:c>
      <x:c r="G8819" s="31" t="n">
        <x:f>IFERROR(VLOOKUP(LOWER(B8819),'Active analysis'!$A$2:$V$58,21,FALSE),0)</x:f>
        <x:v>0</x:v>
      </x:c>
      <x:c r="H8819" s="31" t="str">
        <x:v>not_scanned_rate_limit</x:v>
      </x:c>
      <x:c r="I8819" s="31"/>
      <x:c r="J8819" s="31" t="str">
        <x:f>IF(C8819&lt;&gt;"",C8819,IF(D8819=0,"no signed outgoing testnet activity",IF(F8819="recommend","diverse and persistent testnet activity",IF(F8819="likely_bot","multiple automation signals","insufficient longevity or one automation signal"))))</x:f>
        <x:v>no signed outgoing testnet activity</x:v>
      </x:c>
    </x:row>
    <x:row r="8820">
      <x:c r="A8820" s="31" t="n">
        <x:v>8819</x:v>
      </x:c>
      <x:c r="B8820" s="45" t="str">
        <x:v>addr:0xb6413665eb0925fa67e533d0d45d623dbc062d7f</x:v>
      </x:c>
      <x:c r="C8820" s="31" t="str"/>
      <x:c r="D8820" s="31" t="n">
        <x:v>0</x:v>
      </x:c>
      <x:c r="E8820" s="31" t="str">
        <x:v>no</x:v>
      </x:c>
      <x:c r="F8820" s="31" t="str">
        <x:f>IF(C8820&lt;&gt;"","exclude_synthetic",IF(D8820=0,"exclude_no_activity",IFERROR(VLOOKUP(LOWER(B8820),'Active analysis'!$A$2:$V$58,22,FALSE),"review")))</x:f>
        <x:v>exclude_no_activity</x:v>
      </x:c>
      <x:c r="G8820" s="31" t="n">
        <x:f>IFERROR(VLOOKUP(LOWER(B8820),'Active analysis'!$A$2:$V$58,21,FALSE),0)</x:f>
        <x:v>0</x:v>
      </x:c>
      <x:c r="H8820" s="31" t="str">
        <x:v>not_scanned_rate_limit</x:v>
      </x:c>
      <x:c r="I8820" s="31"/>
      <x:c r="J8820" s="31" t="str">
        <x:f>IF(C8820&lt;&gt;"",C8820,IF(D8820=0,"no signed outgoing testnet activity",IF(F8820="recommend","diverse and persistent testnet activity",IF(F8820="likely_bot","multiple automation signals","insufficient longevity or one automation signal"))))</x:f>
        <x:v>no signed outgoing testnet activity</x:v>
      </x:c>
    </x:row>
    <x:row r="8821">
      <x:c r="A8821" s="31" t="n">
        <x:v>8820</x:v>
      </x:c>
      <x:c r="B8821" s="45" t="str">
        <x:v>addr:0xb641d1630a18137c591dada3a139e74f78fc035d</x:v>
      </x:c>
      <x:c r="C8821" s="31" t="str"/>
      <x:c r="D8821" s="31" t="n">
        <x:v>0</x:v>
      </x:c>
      <x:c r="E8821" s="31" t="str">
        <x:v>no</x:v>
      </x:c>
      <x:c r="F8821" s="31" t="str">
        <x:f>IF(C8821&lt;&gt;"","exclude_synthetic",IF(D8821=0,"exclude_no_activity",IFERROR(VLOOKUP(LOWER(B8821),'Active analysis'!$A$2:$V$58,22,FALSE),"review")))</x:f>
        <x:v>exclude_no_activity</x:v>
      </x:c>
      <x:c r="G8821" s="31" t="n">
        <x:f>IFERROR(VLOOKUP(LOWER(B8821),'Active analysis'!$A$2:$V$58,21,FALSE),0)</x:f>
        <x:v>0</x:v>
      </x:c>
      <x:c r="H8821" s="31" t="str">
        <x:v>not_scanned_rate_limit</x:v>
      </x:c>
      <x:c r="I8821" s="31"/>
      <x:c r="J8821" s="31" t="str">
        <x:f>IF(C8821&lt;&gt;"",C8821,IF(D8821=0,"no signed outgoing testnet activity",IF(F8821="recommend","diverse and persistent testnet activity",IF(F8821="likely_bot","multiple automation signals","insufficient longevity or one automation signal"))))</x:f>
        <x:v>no signed outgoing testnet activity</x:v>
      </x:c>
    </x:row>
    <x:row r="8822">
      <x:c r="A8822" s="31" t="n">
        <x:v>8821</x:v>
      </x:c>
      <x:c r="B8822" s="45" t="str">
        <x:v>addr:0xB6569477d69ee6da84c79e2405144FBaF873B6Ea</x:v>
      </x:c>
      <x:c r="C8822" s="31" t="str"/>
      <x:c r="D8822" s="31" t="n">
        <x:v>0</x:v>
      </x:c>
      <x:c r="E8822" s="31" t="str">
        <x:v>no</x:v>
      </x:c>
      <x:c r="F8822" s="31" t="str">
        <x:f>IF(C8822&lt;&gt;"","exclude_synthetic",IF(D8822=0,"exclude_no_activity",IFERROR(VLOOKUP(LOWER(B8822),'Active analysis'!$A$2:$V$58,22,FALSE),"review")))</x:f>
        <x:v>exclude_no_activity</x:v>
      </x:c>
      <x:c r="G8822" s="31" t="n">
        <x:f>IFERROR(VLOOKUP(LOWER(B8822),'Active analysis'!$A$2:$V$58,21,FALSE),0)</x:f>
        <x:v>0</x:v>
      </x:c>
      <x:c r="H8822" s="31" t="str">
        <x:v>not_scanned_rate_limit</x:v>
      </x:c>
      <x:c r="I8822" s="31"/>
      <x:c r="J8822" s="31" t="str">
        <x:f>IF(C8822&lt;&gt;"",C8822,IF(D8822=0,"no signed outgoing testnet activity",IF(F8822="recommend","diverse and persistent testnet activity",IF(F8822="likely_bot","multiple automation signals","insufficient longevity or one automation signal"))))</x:f>
        <x:v>no signed outgoing testnet activity</x:v>
      </x:c>
    </x:row>
    <x:row r="8823">
      <x:c r="A8823" s="31" t="n">
        <x:v>8822</x:v>
      </x:c>
      <x:c r="B8823" s="45" t="str">
        <x:v>addr:0xb66c7668bE83278e7749Bb384CDC950Dff352c4D</x:v>
      </x:c>
      <x:c r="C8823" s="31" t="str"/>
      <x:c r="D8823" s="31" t="n">
        <x:v>0</x:v>
      </x:c>
      <x:c r="E8823" s="31" t="str">
        <x:v>no</x:v>
      </x:c>
      <x:c r="F8823" s="31" t="str">
        <x:f>IF(C8823&lt;&gt;"","exclude_synthetic",IF(D8823=0,"exclude_no_activity",IFERROR(VLOOKUP(LOWER(B8823),'Active analysis'!$A$2:$V$58,22,FALSE),"review")))</x:f>
        <x:v>exclude_no_activity</x:v>
      </x:c>
      <x:c r="G8823" s="31" t="n">
        <x:f>IFERROR(VLOOKUP(LOWER(B8823),'Active analysis'!$A$2:$V$58,21,FALSE),0)</x:f>
        <x:v>0</x:v>
      </x:c>
      <x:c r="H8823" s="31" t="str">
        <x:v>not_scanned_rate_limit</x:v>
      </x:c>
      <x:c r="I8823" s="31"/>
      <x:c r="J8823" s="31" t="str">
        <x:f>IF(C8823&lt;&gt;"",C8823,IF(D8823=0,"no signed outgoing testnet activity",IF(F8823="recommend","diverse and persistent testnet activity",IF(F8823="likely_bot","multiple automation signals","insufficient longevity or one automation signal"))))</x:f>
        <x:v>no signed outgoing testnet activity</x:v>
      </x:c>
    </x:row>
    <x:row r="8824">
      <x:c r="A8824" s="31" t="n">
        <x:v>8823</x:v>
      </x:c>
      <x:c r="B8824" s="45" t="str">
        <x:v>addr:0xb678b646a009296d047079b0612e6b46df89d18d</x:v>
      </x:c>
      <x:c r="C8824" s="31" t="str"/>
      <x:c r="D8824" s="31" t="n">
        <x:v>0</x:v>
      </x:c>
      <x:c r="E8824" s="31" t="str">
        <x:v>no</x:v>
      </x:c>
      <x:c r="F8824" s="31" t="str">
        <x:f>IF(C8824&lt;&gt;"","exclude_synthetic",IF(D8824=0,"exclude_no_activity",IFERROR(VLOOKUP(LOWER(B8824),'Active analysis'!$A$2:$V$58,22,FALSE),"review")))</x:f>
        <x:v>exclude_no_activity</x:v>
      </x:c>
      <x:c r="G8824" s="31" t="n">
        <x:f>IFERROR(VLOOKUP(LOWER(B8824),'Active analysis'!$A$2:$V$58,21,FALSE),0)</x:f>
        <x:v>0</x:v>
      </x:c>
      <x:c r="H8824" s="31" t="str">
        <x:v>not_scanned_rate_limit</x:v>
      </x:c>
      <x:c r="I8824" s="31"/>
      <x:c r="J8824" s="31" t="str">
        <x:f>IF(C8824&lt;&gt;"",C8824,IF(D8824=0,"no signed outgoing testnet activity",IF(F8824="recommend","diverse and persistent testnet activity",IF(F8824="likely_bot","multiple automation signals","insufficient longevity or one automation signal"))))</x:f>
        <x:v>no signed outgoing testnet activity</x:v>
      </x:c>
    </x:row>
    <x:row r="8825">
      <x:c r="A8825" s="31" t="n">
        <x:v>8824</x:v>
      </x:c>
      <x:c r="B8825" s="45" t="str">
        <x:v>addr:0xB679e27bd1Fc41ff0483C11301309547FD01532E</x:v>
      </x:c>
      <x:c r="C8825" s="31" t="str"/>
      <x:c r="D8825" s="31" t="n">
        <x:v>0</x:v>
      </x:c>
      <x:c r="E8825" s="31" t="str">
        <x:v>no</x:v>
      </x:c>
      <x:c r="F8825" s="31" t="str">
        <x:f>IF(C8825&lt;&gt;"","exclude_synthetic",IF(D8825=0,"exclude_no_activity",IFERROR(VLOOKUP(LOWER(B8825),'Active analysis'!$A$2:$V$58,22,FALSE),"review")))</x:f>
        <x:v>exclude_no_activity</x:v>
      </x:c>
      <x:c r="G8825" s="31" t="n">
        <x:f>IFERROR(VLOOKUP(LOWER(B8825),'Active analysis'!$A$2:$V$58,21,FALSE),0)</x:f>
        <x:v>0</x:v>
      </x:c>
      <x:c r="H8825" s="31" t="str">
        <x:v>not_scanned_rate_limit</x:v>
      </x:c>
      <x:c r="I8825" s="31"/>
      <x:c r="J8825" s="31" t="str">
        <x:f>IF(C8825&lt;&gt;"",C8825,IF(D8825=0,"no signed outgoing testnet activity",IF(F8825="recommend","diverse and persistent testnet activity",IF(F8825="likely_bot","multiple automation signals","insufficient longevity or one automation signal"))))</x:f>
        <x:v>no signed outgoing testnet activity</x:v>
      </x:c>
    </x:row>
    <x:row r="8826">
      <x:c r="A8826" s="31" t="n">
        <x:v>8825</x:v>
      </x:c>
      <x:c r="B8826" s="45" t="str">
        <x:v>addr:0xb67b51d2a94D16076d4c24aD21caB0a589Cb6A3b</x:v>
      </x:c>
      <x:c r="C8826" s="31" t="str"/>
      <x:c r="D8826" s="31" t="n">
        <x:v>0</x:v>
      </x:c>
      <x:c r="E8826" s="31" t="str">
        <x:v>no</x:v>
      </x:c>
      <x:c r="F8826" s="31" t="str">
        <x:f>IF(C8826&lt;&gt;"","exclude_synthetic",IF(D8826=0,"exclude_no_activity",IFERROR(VLOOKUP(LOWER(B8826),'Active analysis'!$A$2:$V$58,22,FALSE),"review")))</x:f>
        <x:v>exclude_no_activity</x:v>
      </x:c>
      <x:c r="G8826" s="31" t="n">
        <x:f>IFERROR(VLOOKUP(LOWER(B8826),'Active analysis'!$A$2:$V$58,21,FALSE),0)</x:f>
        <x:v>0</x:v>
      </x:c>
      <x:c r="H8826" s="31" t="str">
        <x:v>not_scanned_rate_limit</x:v>
      </x:c>
      <x:c r="I8826" s="31"/>
      <x:c r="J8826" s="31" t="str">
        <x:f>IF(C8826&lt;&gt;"",C8826,IF(D8826=0,"no signed outgoing testnet activity",IF(F8826="recommend","diverse and persistent testnet activity",IF(F8826="likely_bot","multiple automation signals","insufficient longevity or one automation signal"))))</x:f>
        <x:v>no signed outgoing testnet activity</x:v>
      </x:c>
    </x:row>
    <x:row r="8827">
      <x:c r="A8827" s="31" t="n">
        <x:v>8826</x:v>
      </x:c>
      <x:c r="B8827" s="45" t="str">
        <x:v>addr:0xB67C5A877975BF2E325F6D065ddFD3c3F6D2949f</x:v>
      </x:c>
      <x:c r="C8827" s="31" t="str"/>
      <x:c r="D8827" s="31" t="n">
        <x:v>0</x:v>
      </x:c>
      <x:c r="E8827" s="31" t="str">
        <x:v>no</x:v>
      </x:c>
      <x:c r="F8827" s="31" t="str">
        <x:f>IF(C8827&lt;&gt;"","exclude_synthetic",IF(D8827=0,"exclude_no_activity",IFERROR(VLOOKUP(LOWER(B8827),'Active analysis'!$A$2:$V$58,22,FALSE),"review")))</x:f>
        <x:v>exclude_no_activity</x:v>
      </x:c>
      <x:c r="G8827" s="31" t="n">
        <x:f>IFERROR(VLOOKUP(LOWER(B8827),'Active analysis'!$A$2:$V$58,21,FALSE),0)</x:f>
        <x:v>0</x:v>
      </x:c>
      <x:c r="H8827" s="31" t="str">
        <x:v>not_scanned_rate_limit</x:v>
      </x:c>
      <x:c r="I8827" s="31"/>
      <x:c r="J8827" s="31" t="str">
        <x:f>IF(C8827&lt;&gt;"",C8827,IF(D8827=0,"no signed outgoing testnet activity",IF(F8827="recommend","diverse and persistent testnet activity",IF(F8827="likely_bot","multiple automation signals","insufficient longevity or one automation signal"))))</x:f>
        <x:v>no signed outgoing testnet activity</x:v>
      </x:c>
    </x:row>
    <x:row r="8828">
      <x:c r="A8828" s="31" t="n">
        <x:v>8827</x:v>
      </x:c>
      <x:c r="B8828" s="45" t="str">
        <x:v>addr:0xb68fa760d9E753699cD294aF51a6a508F6a4104b</x:v>
      </x:c>
      <x:c r="C8828" s="31" t="str"/>
      <x:c r="D8828" s="31" t="n">
        <x:v>0</x:v>
      </x:c>
      <x:c r="E8828" s="31" t="str">
        <x:v>no</x:v>
      </x:c>
      <x:c r="F8828" s="31" t="str">
        <x:f>IF(C8828&lt;&gt;"","exclude_synthetic",IF(D8828=0,"exclude_no_activity",IFERROR(VLOOKUP(LOWER(B8828),'Active analysis'!$A$2:$V$58,22,FALSE),"review")))</x:f>
        <x:v>exclude_no_activity</x:v>
      </x:c>
      <x:c r="G8828" s="31" t="n">
        <x:f>IFERROR(VLOOKUP(LOWER(B8828),'Active analysis'!$A$2:$V$58,21,FALSE),0)</x:f>
        <x:v>0</x:v>
      </x:c>
      <x:c r="H8828" s="31" t="str">
        <x:v>not_scanned_rate_limit</x:v>
      </x:c>
      <x:c r="I8828" s="31"/>
      <x:c r="J8828" s="31" t="str">
        <x:f>IF(C8828&lt;&gt;"",C8828,IF(D8828=0,"no signed outgoing testnet activity",IF(F8828="recommend","diverse and persistent testnet activity",IF(F8828="likely_bot","multiple automation signals","insufficient longevity or one automation signal"))))</x:f>
        <x:v>no signed outgoing testnet activity</x:v>
      </x:c>
    </x:row>
    <x:row r="8829">
      <x:c r="A8829" s="31" t="n">
        <x:v>8828</x:v>
      </x:c>
      <x:c r="B8829" s="45" t="str">
        <x:v>addr:0xb691b17e131359f1767a053b2d5c571a59a4812e</x:v>
      </x:c>
      <x:c r="C8829" s="31" t="str"/>
      <x:c r="D8829" s="31" t="n">
        <x:v>0</x:v>
      </x:c>
      <x:c r="E8829" s="31" t="str">
        <x:v>no</x:v>
      </x:c>
      <x:c r="F8829" s="31" t="str">
        <x:f>IF(C8829&lt;&gt;"","exclude_synthetic",IF(D8829=0,"exclude_no_activity",IFERROR(VLOOKUP(LOWER(B8829),'Active analysis'!$A$2:$V$58,22,FALSE),"review")))</x:f>
        <x:v>exclude_no_activity</x:v>
      </x:c>
      <x:c r="G8829" s="31" t="n">
        <x:f>IFERROR(VLOOKUP(LOWER(B8829),'Active analysis'!$A$2:$V$58,21,FALSE),0)</x:f>
        <x:v>0</x:v>
      </x:c>
      <x:c r="H8829" s="31" t="str">
        <x:v>not_scanned_rate_limit</x:v>
      </x:c>
      <x:c r="I8829" s="31"/>
      <x:c r="J8829" s="31" t="str">
        <x:f>IF(C8829&lt;&gt;"",C8829,IF(D8829=0,"no signed outgoing testnet activity",IF(F8829="recommend","diverse and persistent testnet activity",IF(F8829="likely_bot","multiple automation signals","insufficient longevity or one automation signal"))))</x:f>
        <x:v>no signed outgoing testnet activity</x:v>
      </x:c>
    </x:row>
    <x:row r="8830">
      <x:c r="A8830" s="31" t="n">
        <x:v>8829</x:v>
      </x:c>
      <x:c r="B8830" s="45" t="str">
        <x:v>addr:0xb69293E1eE8a2F7b478A5Cc6503b4092fb7B7b44</x:v>
      </x:c>
      <x:c r="C8830" s="31" t="str"/>
      <x:c r="D8830" s="31" t="n">
        <x:v>0</x:v>
      </x:c>
      <x:c r="E8830" s="31" t="str">
        <x:v>no</x:v>
      </x:c>
      <x:c r="F8830" s="31" t="str">
        <x:f>IF(C8830&lt;&gt;"","exclude_synthetic",IF(D8830=0,"exclude_no_activity",IFERROR(VLOOKUP(LOWER(B8830),'Active analysis'!$A$2:$V$58,22,FALSE),"review")))</x:f>
        <x:v>exclude_no_activity</x:v>
      </x:c>
      <x:c r="G8830" s="31" t="n">
        <x:f>IFERROR(VLOOKUP(LOWER(B8830),'Active analysis'!$A$2:$V$58,21,FALSE),0)</x:f>
        <x:v>0</x:v>
      </x:c>
      <x:c r="H8830" s="31" t="str">
        <x:v>not_scanned_rate_limit</x:v>
      </x:c>
      <x:c r="I8830" s="31"/>
      <x:c r="J8830" s="31" t="str">
        <x:f>IF(C8830&lt;&gt;"",C8830,IF(D8830=0,"no signed outgoing testnet activity",IF(F8830="recommend","diverse and persistent testnet activity",IF(F8830="likely_bot","multiple automation signals","insufficient longevity or one automation signal"))))</x:f>
        <x:v>no signed outgoing testnet activity</x:v>
      </x:c>
    </x:row>
    <x:row r="8831">
      <x:c r="A8831" s="31" t="n">
        <x:v>8830</x:v>
      </x:c>
      <x:c r="B8831" s="45" t="str">
        <x:v>addr:0xb6937EC6381DCB675EEAd74087290bd7B66247bE</x:v>
      </x:c>
      <x:c r="C8831" s="31" t="str"/>
      <x:c r="D8831" s="31" t="n">
        <x:v>0</x:v>
      </x:c>
      <x:c r="E8831" s="31" t="str">
        <x:v>no</x:v>
      </x:c>
      <x:c r="F8831" s="31" t="str">
        <x:f>IF(C8831&lt;&gt;"","exclude_synthetic",IF(D8831=0,"exclude_no_activity",IFERROR(VLOOKUP(LOWER(B8831),'Active analysis'!$A$2:$V$58,22,FALSE),"review")))</x:f>
        <x:v>exclude_no_activity</x:v>
      </x:c>
      <x:c r="G8831" s="31" t="n">
        <x:f>IFERROR(VLOOKUP(LOWER(B8831),'Active analysis'!$A$2:$V$58,21,FALSE),0)</x:f>
        <x:v>0</x:v>
      </x:c>
      <x:c r="H8831" s="31" t="str">
        <x:v>not_scanned_rate_limit</x:v>
      </x:c>
      <x:c r="I8831" s="31"/>
      <x:c r="J8831" s="31" t="str">
        <x:f>IF(C8831&lt;&gt;"",C8831,IF(D8831=0,"no signed outgoing testnet activity",IF(F8831="recommend","diverse and persistent testnet activity",IF(F8831="likely_bot","multiple automation signals","insufficient longevity or one automation signal"))))</x:f>
        <x:v>no signed outgoing testnet activity</x:v>
      </x:c>
    </x:row>
    <x:row r="8832">
      <x:c r="A8832" s="31" t="n">
        <x:v>8831</x:v>
      </x:c>
      <x:c r="B8832" s="45" t="str">
        <x:v>addr:0xB6957CD50A5250b9521e0F267cedF01161890297</x:v>
      </x:c>
      <x:c r="C8832" s="31" t="str"/>
      <x:c r="D8832" s="31" t="n">
        <x:v>0</x:v>
      </x:c>
      <x:c r="E8832" s="31" t="str">
        <x:v>no</x:v>
      </x:c>
      <x:c r="F8832" s="31" t="str">
        <x:f>IF(C8832&lt;&gt;"","exclude_synthetic",IF(D8832=0,"exclude_no_activity",IFERROR(VLOOKUP(LOWER(B8832),'Active analysis'!$A$2:$V$58,22,FALSE),"review")))</x:f>
        <x:v>exclude_no_activity</x:v>
      </x:c>
      <x:c r="G8832" s="31" t="n">
        <x:f>IFERROR(VLOOKUP(LOWER(B8832),'Active analysis'!$A$2:$V$58,21,FALSE),0)</x:f>
        <x:v>0</x:v>
      </x:c>
      <x:c r="H8832" s="31" t="str">
        <x:v>not_scanned_rate_limit</x:v>
      </x:c>
      <x:c r="I8832" s="31"/>
      <x:c r="J8832" s="31" t="str">
        <x:f>IF(C8832&lt;&gt;"",C8832,IF(D8832=0,"no signed outgoing testnet activity",IF(F8832="recommend","diverse and persistent testnet activity",IF(F8832="likely_bot","multiple automation signals","insufficient longevity or one automation signal"))))</x:f>
        <x:v>no signed outgoing testnet activity</x:v>
      </x:c>
    </x:row>
    <x:row r="8833">
      <x:c r="A8833" s="31" t="n">
        <x:v>8832</x:v>
      </x:c>
      <x:c r="B8833" s="45" t="str">
        <x:v>addr:0xb69b779a194db256e688ef2ab28f786200c3223c</x:v>
      </x:c>
      <x:c r="C8833" s="31" t="str"/>
      <x:c r="D8833" s="31" t="n">
        <x:v>0</x:v>
      </x:c>
      <x:c r="E8833" s="31" t="str">
        <x:v>no</x:v>
      </x:c>
      <x:c r="F8833" s="31" t="str">
        <x:f>IF(C8833&lt;&gt;"","exclude_synthetic",IF(D8833=0,"exclude_no_activity",IFERROR(VLOOKUP(LOWER(B8833),'Active analysis'!$A$2:$V$58,22,FALSE),"review")))</x:f>
        <x:v>exclude_no_activity</x:v>
      </x:c>
      <x:c r="G8833" s="31" t="n">
        <x:f>IFERROR(VLOOKUP(LOWER(B8833),'Active analysis'!$A$2:$V$58,21,FALSE),0)</x:f>
        <x:v>0</x:v>
      </x:c>
      <x:c r="H8833" s="31" t="str">
        <x:v>not_scanned_rate_limit</x:v>
      </x:c>
      <x:c r="I8833" s="31"/>
      <x:c r="J8833" s="31" t="str">
        <x:f>IF(C8833&lt;&gt;"",C8833,IF(D8833=0,"no signed outgoing testnet activity",IF(F8833="recommend","diverse and persistent testnet activity",IF(F8833="likely_bot","multiple automation signals","insufficient longevity or one automation signal"))))</x:f>
        <x:v>no signed outgoing testnet activity</x:v>
      </x:c>
    </x:row>
    <x:row r="8834">
      <x:c r="A8834" s="31" t="n">
        <x:v>8833</x:v>
      </x:c>
      <x:c r="B8834" s="45" t="str">
        <x:v>addr:0xb69ef08fac3502367cd2029cdda716daca796e5e</x:v>
      </x:c>
      <x:c r="C8834" s="31" t="str"/>
      <x:c r="D8834" s="31" t="n">
        <x:v>0</x:v>
      </x:c>
      <x:c r="E8834" s="31" t="str">
        <x:v>no</x:v>
      </x:c>
      <x:c r="F8834" s="31" t="str">
        <x:f>IF(C8834&lt;&gt;"","exclude_synthetic",IF(D8834=0,"exclude_no_activity",IFERROR(VLOOKUP(LOWER(B8834),'Active analysis'!$A$2:$V$58,22,FALSE),"review")))</x:f>
        <x:v>exclude_no_activity</x:v>
      </x:c>
      <x:c r="G8834" s="31" t="n">
        <x:f>IFERROR(VLOOKUP(LOWER(B8834),'Active analysis'!$A$2:$V$58,21,FALSE),0)</x:f>
        <x:v>0</x:v>
      </x:c>
      <x:c r="H8834" s="31" t="str">
        <x:v>not_scanned_rate_limit</x:v>
      </x:c>
      <x:c r="I8834" s="31"/>
      <x:c r="J8834" s="31" t="str">
        <x:f>IF(C8834&lt;&gt;"",C8834,IF(D8834=0,"no signed outgoing testnet activity",IF(F8834="recommend","diverse and persistent testnet activity",IF(F8834="likely_bot","multiple automation signals","insufficient longevity or one automation signal"))))</x:f>
        <x:v>no signed outgoing testnet activity</x:v>
      </x:c>
    </x:row>
    <x:row r="8835">
      <x:c r="A8835" s="31" t="n">
        <x:v>8834</x:v>
      </x:c>
      <x:c r="B8835" s="45" t="str">
        <x:v>addr:0xB6A8EAce1babF0F64b3a338B1F0b3F6545BfBAa9</x:v>
      </x:c>
      <x:c r="C8835" s="31" t="str"/>
      <x:c r="D8835" s="31" t="n">
        <x:v>0</x:v>
      </x:c>
      <x:c r="E8835" s="31" t="str">
        <x:v>no</x:v>
      </x:c>
      <x:c r="F8835" s="31" t="str">
        <x:f>IF(C8835&lt;&gt;"","exclude_synthetic",IF(D8835=0,"exclude_no_activity",IFERROR(VLOOKUP(LOWER(B8835),'Active analysis'!$A$2:$V$58,22,FALSE),"review")))</x:f>
        <x:v>exclude_no_activity</x:v>
      </x:c>
      <x:c r="G8835" s="31" t="n">
        <x:f>IFERROR(VLOOKUP(LOWER(B8835),'Active analysis'!$A$2:$V$58,21,FALSE),0)</x:f>
        <x:v>0</x:v>
      </x:c>
      <x:c r="H8835" s="31" t="str">
        <x:v>not_scanned_rate_limit</x:v>
      </x:c>
      <x:c r="I8835" s="31"/>
      <x:c r="J8835" s="31" t="str">
        <x:f>IF(C8835&lt;&gt;"",C8835,IF(D8835=0,"no signed outgoing testnet activity",IF(F8835="recommend","diverse and persistent testnet activity",IF(F8835="likely_bot","multiple automation signals","insufficient longevity or one automation signal"))))</x:f>
        <x:v>no signed outgoing testnet activity</x:v>
      </x:c>
    </x:row>
    <x:row r="8836">
      <x:c r="A8836" s="31" t="n">
        <x:v>8835</x:v>
      </x:c>
      <x:c r="B8836" s="45" t="str">
        <x:v>addr:0xB6ABf7e07850EF32Da287044A4F22837Bc613b34</x:v>
      </x:c>
      <x:c r="C8836" s="31" t="str"/>
      <x:c r="D8836" s="31" t="n">
        <x:v>0</x:v>
      </x:c>
      <x:c r="E8836" s="31" t="str">
        <x:v>no</x:v>
      </x:c>
      <x:c r="F8836" s="31" t="str">
        <x:f>IF(C8836&lt;&gt;"","exclude_synthetic",IF(D8836=0,"exclude_no_activity",IFERROR(VLOOKUP(LOWER(B8836),'Active analysis'!$A$2:$V$58,22,FALSE),"review")))</x:f>
        <x:v>exclude_no_activity</x:v>
      </x:c>
      <x:c r="G8836" s="31" t="n">
        <x:f>IFERROR(VLOOKUP(LOWER(B8836),'Active analysis'!$A$2:$V$58,21,FALSE),0)</x:f>
        <x:v>0</x:v>
      </x:c>
      <x:c r="H8836" s="31" t="str">
        <x:v>not_scanned_rate_limit</x:v>
      </x:c>
      <x:c r="I8836" s="31"/>
      <x:c r="J8836" s="31" t="str">
        <x:f>IF(C8836&lt;&gt;"",C8836,IF(D8836=0,"no signed outgoing testnet activity",IF(F8836="recommend","diverse and persistent testnet activity",IF(F8836="likely_bot","multiple automation signals","insufficient longevity or one automation signal"))))</x:f>
        <x:v>no signed outgoing testnet activity</x:v>
      </x:c>
    </x:row>
    <x:row r="8837">
      <x:c r="A8837" s="31" t="n">
        <x:v>8836</x:v>
      </x:c>
      <x:c r="B8837" s="45" t="str">
        <x:v>addr:0xb6afc966b38985e163c910879b80a315ad674cd1</x:v>
      </x:c>
      <x:c r="C8837" s="31" t="str"/>
      <x:c r="D8837" s="31" t="n">
        <x:v>0</x:v>
      </x:c>
      <x:c r="E8837" s="31" t="str">
        <x:v>no</x:v>
      </x:c>
      <x:c r="F8837" s="31" t="str">
        <x:f>IF(C8837&lt;&gt;"","exclude_synthetic",IF(D8837=0,"exclude_no_activity",IFERROR(VLOOKUP(LOWER(B8837),'Active analysis'!$A$2:$V$58,22,FALSE),"review")))</x:f>
        <x:v>exclude_no_activity</x:v>
      </x:c>
      <x:c r="G8837" s="31" t="n">
        <x:f>IFERROR(VLOOKUP(LOWER(B8837),'Active analysis'!$A$2:$V$58,21,FALSE),0)</x:f>
        <x:v>0</x:v>
      </x:c>
      <x:c r="H8837" s="31" t="str">
        <x:v>not_scanned_rate_limit</x:v>
      </x:c>
      <x:c r="I8837" s="31"/>
      <x:c r="J8837" s="31" t="str">
        <x:f>IF(C8837&lt;&gt;"",C8837,IF(D8837=0,"no signed outgoing testnet activity",IF(F8837="recommend","diverse and persistent testnet activity",IF(F8837="likely_bot","multiple automation signals","insufficient longevity or one automation signal"))))</x:f>
        <x:v>no signed outgoing testnet activity</x:v>
      </x:c>
    </x:row>
    <x:row r="8838">
      <x:c r="A8838" s="31" t="n">
        <x:v>8837</x:v>
      </x:c>
      <x:c r="B8838" s="45" t="str">
        <x:v>addr:0xb6b0fc74754e178B916B8b8C65Da7694728a363a</x:v>
      </x:c>
      <x:c r="C8838" s="31" t="str"/>
      <x:c r="D8838" s="31" t="n">
        <x:v>0</x:v>
      </x:c>
      <x:c r="E8838" s="31" t="str">
        <x:v>no</x:v>
      </x:c>
      <x:c r="F8838" s="31" t="str">
        <x:f>IF(C8838&lt;&gt;"","exclude_synthetic",IF(D8838=0,"exclude_no_activity",IFERROR(VLOOKUP(LOWER(B8838),'Active analysis'!$A$2:$V$58,22,FALSE),"review")))</x:f>
        <x:v>exclude_no_activity</x:v>
      </x:c>
      <x:c r="G8838" s="31" t="n">
        <x:f>IFERROR(VLOOKUP(LOWER(B8838),'Active analysis'!$A$2:$V$58,21,FALSE),0)</x:f>
        <x:v>0</x:v>
      </x:c>
      <x:c r="H8838" s="31" t="str">
        <x:v>not_scanned_rate_limit</x:v>
      </x:c>
      <x:c r="I8838" s="31"/>
      <x:c r="J8838" s="31" t="str">
        <x:f>IF(C8838&lt;&gt;"",C8838,IF(D8838=0,"no signed outgoing testnet activity",IF(F8838="recommend","diverse and persistent testnet activity",IF(F8838="likely_bot","multiple automation signals","insufficient longevity or one automation signal"))))</x:f>
        <x:v>no signed outgoing testnet activity</x:v>
      </x:c>
    </x:row>
    <x:row r="8839">
      <x:c r="A8839" s="31" t="n">
        <x:v>8838</x:v>
      </x:c>
      <x:c r="B8839" s="45" t="str">
        <x:v>addr:0xb6b4c1d2f71a7e58950b2080a9180700bcb9d84e</x:v>
      </x:c>
      <x:c r="C8839" s="31" t="str"/>
      <x:c r="D8839" s="31" t="n">
        <x:v>0</x:v>
      </x:c>
      <x:c r="E8839" s="31" t="str">
        <x:v>no</x:v>
      </x:c>
      <x:c r="F8839" s="31" t="str">
        <x:f>IF(C8839&lt;&gt;"","exclude_synthetic",IF(D8839=0,"exclude_no_activity",IFERROR(VLOOKUP(LOWER(B8839),'Active analysis'!$A$2:$V$58,22,FALSE),"review")))</x:f>
        <x:v>exclude_no_activity</x:v>
      </x:c>
      <x:c r="G8839" s="31" t="n">
        <x:f>IFERROR(VLOOKUP(LOWER(B8839),'Active analysis'!$A$2:$V$58,21,FALSE),0)</x:f>
        <x:v>0</x:v>
      </x:c>
      <x:c r="H8839" s="31" t="str">
        <x:v>not_scanned_rate_limit</x:v>
      </x:c>
      <x:c r="I8839" s="31"/>
      <x:c r="J8839" s="31" t="str">
        <x:f>IF(C8839&lt;&gt;"",C8839,IF(D8839=0,"no signed outgoing testnet activity",IF(F8839="recommend","diverse and persistent testnet activity",IF(F8839="likely_bot","multiple automation signals","insufficient longevity or one automation signal"))))</x:f>
        <x:v>no signed outgoing testnet activity</x:v>
      </x:c>
    </x:row>
    <x:row r="8840">
      <x:c r="A8840" s="31" t="n">
        <x:v>8839</x:v>
      </x:c>
      <x:c r="B8840" s="45" t="str">
        <x:v>addr:0xb6B807a635694ac03298cf83F591CA628f221A7d</x:v>
      </x:c>
      <x:c r="C8840" s="31" t="str"/>
      <x:c r="D8840" s="31" t="n">
        <x:v>0</x:v>
      </x:c>
      <x:c r="E8840" s="31" t="str">
        <x:v>no</x:v>
      </x:c>
      <x:c r="F8840" s="31" t="str">
        <x:f>IF(C8840&lt;&gt;"","exclude_synthetic",IF(D8840=0,"exclude_no_activity",IFERROR(VLOOKUP(LOWER(B8840),'Active analysis'!$A$2:$V$58,22,FALSE),"review")))</x:f>
        <x:v>exclude_no_activity</x:v>
      </x:c>
      <x:c r="G8840" s="31" t="n">
        <x:f>IFERROR(VLOOKUP(LOWER(B8840),'Active analysis'!$A$2:$V$58,21,FALSE),0)</x:f>
        <x:v>0</x:v>
      </x:c>
      <x:c r="H8840" s="31" t="str">
        <x:v>not_scanned_rate_limit</x:v>
      </x:c>
      <x:c r="I8840" s="31"/>
      <x:c r="J8840" s="31" t="str">
        <x:f>IF(C8840&lt;&gt;"",C8840,IF(D8840=0,"no signed outgoing testnet activity",IF(F8840="recommend","diverse and persistent testnet activity",IF(F8840="likely_bot","multiple automation signals","insufficient longevity or one automation signal"))))</x:f>
        <x:v>no signed outgoing testnet activity</x:v>
      </x:c>
    </x:row>
    <x:row r="8841">
      <x:c r="A8841" s="31" t="n">
        <x:v>8840</x:v>
      </x:c>
      <x:c r="B8841" s="45" t="str">
        <x:v>addr:0xb6bc5bb3f7d7886531c36d9f636a5306651f65c4</x:v>
      </x:c>
      <x:c r="C8841" s="31" t="str"/>
      <x:c r="D8841" s="31" t="n">
        <x:v>0</x:v>
      </x:c>
      <x:c r="E8841" s="31" t="str">
        <x:v>no</x:v>
      </x:c>
      <x:c r="F8841" s="31" t="str">
        <x:f>IF(C8841&lt;&gt;"","exclude_synthetic",IF(D8841=0,"exclude_no_activity",IFERROR(VLOOKUP(LOWER(B8841),'Active analysis'!$A$2:$V$58,22,FALSE),"review")))</x:f>
        <x:v>exclude_no_activity</x:v>
      </x:c>
      <x:c r="G8841" s="31" t="n">
        <x:f>IFERROR(VLOOKUP(LOWER(B8841),'Active analysis'!$A$2:$V$58,21,FALSE),0)</x:f>
        <x:v>0</x:v>
      </x:c>
      <x:c r="H8841" s="31" t="str">
        <x:v>not_scanned_rate_limit</x:v>
      </x:c>
      <x:c r="I8841" s="31"/>
      <x:c r="J8841" s="31" t="str">
        <x:f>IF(C8841&lt;&gt;"",C8841,IF(D8841=0,"no signed outgoing testnet activity",IF(F8841="recommend","diverse and persistent testnet activity",IF(F8841="likely_bot","multiple automation signals","insufficient longevity or one automation signal"))))</x:f>
        <x:v>no signed outgoing testnet activity</x:v>
      </x:c>
    </x:row>
    <x:row r="8842">
      <x:c r="A8842" s="31" t="n">
        <x:v>8841</x:v>
      </x:c>
      <x:c r="B8842" s="45" t="str">
        <x:v>addr:0xb6c81174284d9f54a4ed681a92c35ec61650c772</x:v>
      </x:c>
      <x:c r="C8842" s="31" t="str"/>
      <x:c r="D8842" s="31" t="n">
        <x:v>0</x:v>
      </x:c>
      <x:c r="E8842" s="31" t="str">
        <x:v>no</x:v>
      </x:c>
      <x:c r="F8842" s="31" t="str">
        <x:f>IF(C8842&lt;&gt;"","exclude_synthetic",IF(D8842=0,"exclude_no_activity",IFERROR(VLOOKUP(LOWER(B8842),'Active analysis'!$A$2:$V$58,22,FALSE),"review")))</x:f>
        <x:v>exclude_no_activity</x:v>
      </x:c>
      <x:c r="G8842" s="31" t="n">
        <x:f>IFERROR(VLOOKUP(LOWER(B8842),'Active analysis'!$A$2:$V$58,21,FALSE),0)</x:f>
        <x:v>0</x:v>
      </x:c>
      <x:c r="H8842" s="31" t="str">
        <x:v>not_scanned_rate_limit</x:v>
      </x:c>
      <x:c r="I8842" s="31"/>
      <x:c r="J8842" s="31" t="str">
        <x:f>IF(C8842&lt;&gt;"",C8842,IF(D8842=0,"no signed outgoing testnet activity",IF(F8842="recommend","diverse and persistent testnet activity",IF(F8842="likely_bot","multiple automation signals","insufficient longevity or one automation signal"))))</x:f>
        <x:v>no signed outgoing testnet activity</x:v>
      </x:c>
    </x:row>
    <x:row r="8843">
      <x:c r="A8843" s="31" t="n">
        <x:v>8842</x:v>
      </x:c>
      <x:c r="B8843" s="45" t="str">
        <x:v>addr:0xB6d1E7EE5De616D756F23BEf388f8637be08696E</x:v>
      </x:c>
      <x:c r="C8843" s="31" t="str"/>
      <x:c r="D8843" s="31" t="n">
        <x:v>0</x:v>
      </x:c>
      <x:c r="E8843" s="31" t="str">
        <x:v>no</x:v>
      </x:c>
      <x:c r="F8843" s="31" t="str">
        <x:f>IF(C8843&lt;&gt;"","exclude_synthetic",IF(D8843=0,"exclude_no_activity",IFERROR(VLOOKUP(LOWER(B8843),'Active analysis'!$A$2:$V$58,22,FALSE),"review")))</x:f>
        <x:v>exclude_no_activity</x:v>
      </x:c>
      <x:c r="G8843" s="31" t="n">
        <x:f>IFERROR(VLOOKUP(LOWER(B8843),'Active analysis'!$A$2:$V$58,21,FALSE),0)</x:f>
        <x:v>0</x:v>
      </x:c>
      <x:c r="H8843" s="31" t="str">
        <x:v>not_scanned_rate_limit</x:v>
      </x:c>
      <x:c r="I8843" s="31"/>
      <x:c r="J8843" s="31" t="str">
        <x:f>IF(C8843&lt;&gt;"",C8843,IF(D8843=0,"no signed outgoing testnet activity",IF(F8843="recommend","diverse and persistent testnet activity",IF(F8843="likely_bot","multiple automation signals","insufficient longevity or one automation signal"))))</x:f>
        <x:v>no signed outgoing testnet activity</x:v>
      </x:c>
    </x:row>
    <x:row r="8844">
      <x:c r="A8844" s="31" t="n">
        <x:v>8843</x:v>
      </x:c>
      <x:c r="B8844" s="45" t="str">
        <x:v>addr:0xB6dC5a8C337711a1FCa9c6FA4E5DFbbda077D961</x:v>
      </x:c>
      <x:c r="C8844" s="31" t="str"/>
      <x:c r="D8844" s="31" t="n">
        <x:v>0</x:v>
      </x:c>
      <x:c r="E8844" s="31" t="str">
        <x:v>no</x:v>
      </x:c>
      <x:c r="F8844" s="31" t="str">
        <x:f>IF(C8844&lt;&gt;"","exclude_synthetic",IF(D8844=0,"exclude_no_activity",IFERROR(VLOOKUP(LOWER(B8844),'Active analysis'!$A$2:$V$58,22,FALSE),"review")))</x:f>
        <x:v>exclude_no_activity</x:v>
      </x:c>
      <x:c r="G8844" s="31" t="n">
        <x:f>IFERROR(VLOOKUP(LOWER(B8844),'Active analysis'!$A$2:$V$58,21,FALSE),0)</x:f>
        <x:v>0</x:v>
      </x:c>
      <x:c r="H8844" s="31" t="str">
        <x:v>not_scanned_rate_limit</x:v>
      </x:c>
      <x:c r="I8844" s="31"/>
      <x:c r="J8844" s="31" t="str">
        <x:f>IF(C8844&lt;&gt;"",C8844,IF(D8844=0,"no signed outgoing testnet activity",IF(F8844="recommend","diverse and persistent testnet activity",IF(F8844="likely_bot","multiple automation signals","insufficient longevity or one automation signal"))))</x:f>
        <x:v>no signed outgoing testnet activity</x:v>
      </x:c>
    </x:row>
    <x:row r="8845">
      <x:c r="A8845" s="31" t="n">
        <x:v>8844</x:v>
      </x:c>
      <x:c r="B8845" s="45" t="str">
        <x:v>addr:0xb6de11B6DE6713CD5D0aa569726A8C8eAc43E0F9</x:v>
      </x:c>
      <x:c r="C8845" s="31" t="str"/>
      <x:c r="D8845" s="31" t="n">
        <x:v>0</x:v>
      </x:c>
      <x:c r="E8845" s="31" t="str">
        <x:v>no</x:v>
      </x:c>
      <x:c r="F8845" s="31" t="str">
        <x:f>IF(C8845&lt;&gt;"","exclude_synthetic",IF(D8845=0,"exclude_no_activity",IFERROR(VLOOKUP(LOWER(B8845),'Active analysis'!$A$2:$V$58,22,FALSE),"review")))</x:f>
        <x:v>exclude_no_activity</x:v>
      </x:c>
      <x:c r="G8845" s="31" t="n">
        <x:f>IFERROR(VLOOKUP(LOWER(B8845),'Active analysis'!$A$2:$V$58,21,FALSE),0)</x:f>
        <x:v>0</x:v>
      </x:c>
      <x:c r="H8845" s="31" t="str">
        <x:v>not_scanned_rate_limit</x:v>
      </x:c>
      <x:c r="I8845" s="31"/>
      <x:c r="J8845" s="31" t="str">
        <x:f>IF(C8845&lt;&gt;"",C8845,IF(D8845=0,"no signed outgoing testnet activity",IF(F8845="recommend","diverse and persistent testnet activity",IF(F8845="likely_bot","multiple automation signals","insufficient longevity or one automation signal"))))</x:f>
        <x:v>no signed outgoing testnet activity</x:v>
      </x:c>
    </x:row>
    <x:row r="8846">
      <x:c r="A8846" s="31" t="n">
        <x:v>8845</x:v>
      </x:c>
      <x:c r="B8846" s="45" t="str">
        <x:v>addr:0xB6E48Af80F03205aDc1B03E466F8878954B75B3c</x:v>
      </x:c>
      <x:c r="C8846" s="31" t="str"/>
      <x:c r="D8846" s="31" t="n">
        <x:v>0</x:v>
      </x:c>
      <x:c r="E8846" s="31" t="str">
        <x:v>no</x:v>
      </x:c>
      <x:c r="F8846" s="31" t="str">
        <x:f>IF(C8846&lt;&gt;"","exclude_synthetic",IF(D8846=0,"exclude_no_activity",IFERROR(VLOOKUP(LOWER(B8846),'Active analysis'!$A$2:$V$58,22,FALSE),"review")))</x:f>
        <x:v>exclude_no_activity</x:v>
      </x:c>
      <x:c r="G8846" s="31" t="n">
        <x:f>IFERROR(VLOOKUP(LOWER(B8846),'Active analysis'!$A$2:$V$58,21,FALSE),0)</x:f>
        <x:v>0</x:v>
      </x:c>
      <x:c r="H8846" s="31" t="str">
        <x:v>not_scanned_rate_limit</x:v>
      </x:c>
      <x:c r="I8846" s="31"/>
      <x:c r="J8846" s="31" t="str">
        <x:f>IF(C8846&lt;&gt;"",C8846,IF(D8846=0,"no signed outgoing testnet activity",IF(F8846="recommend","diverse and persistent testnet activity",IF(F8846="likely_bot","multiple automation signals","insufficient longevity or one automation signal"))))</x:f>
        <x:v>no signed outgoing testnet activity</x:v>
      </x:c>
    </x:row>
    <x:row r="8847">
      <x:c r="A8847" s="31" t="n">
        <x:v>8846</x:v>
      </x:c>
      <x:c r="B8847" s="45" t="str">
        <x:v>addr:0xb6e8a5b55ef2cdd428a96b7a288e37a7abf1df1e</x:v>
      </x:c>
      <x:c r="C8847" s="31" t="str"/>
      <x:c r="D8847" s="31" t="n">
        <x:v>0</x:v>
      </x:c>
      <x:c r="E8847" s="31" t="str">
        <x:v>no</x:v>
      </x:c>
      <x:c r="F8847" s="31" t="str">
        <x:f>IF(C8847&lt;&gt;"","exclude_synthetic",IF(D8847=0,"exclude_no_activity",IFERROR(VLOOKUP(LOWER(B8847),'Active analysis'!$A$2:$V$58,22,FALSE),"review")))</x:f>
        <x:v>exclude_no_activity</x:v>
      </x:c>
      <x:c r="G8847" s="31" t="n">
        <x:f>IFERROR(VLOOKUP(LOWER(B8847),'Active analysis'!$A$2:$V$58,21,FALSE),0)</x:f>
        <x:v>0</x:v>
      </x:c>
      <x:c r="H8847" s="31" t="str">
        <x:v>not_scanned_rate_limit</x:v>
      </x:c>
      <x:c r="I8847" s="31"/>
      <x:c r="J8847" s="31" t="str">
        <x:f>IF(C8847&lt;&gt;"",C8847,IF(D8847=0,"no signed outgoing testnet activity",IF(F8847="recommend","diverse and persistent testnet activity",IF(F8847="likely_bot","multiple automation signals","insufficient longevity or one automation signal"))))</x:f>
        <x:v>no signed outgoing testnet activity</x:v>
      </x:c>
    </x:row>
    <x:row r="8848">
      <x:c r="A8848" s="31" t="n">
        <x:v>8847</x:v>
      </x:c>
      <x:c r="B8848" s="45" t="str">
        <x:v>addr:0xb6e96e0A2778f993B5E3031BC6817A8d8EFb2B7C</x:v>
      </x:c>
      <x:c r="C8848" s="31" t="str"/>
      <x:c r="D8848" s="31" t="n">
        <x:v>0</x:v>
      </x:c>
      <x:c r="E8848" s="31" t="str">
        <x:v>no</x:v>
      </x:c>
      <x:c r="F8848" s="31" t="str">
        <x:f>IF(C8848&lt;&gt;"","exclude_synthetic",IF(D8848=0,"exclude_no_activity",IFERROR(VLOOKUP(LOWER(B8848),'Active analysis'!$A$2:$V$58,22,FALSE),"review")))</x:f>
        <x:v>exclude_no_activity</x:v>
      </x:c>
      <x:c r="G8848" s="31" t="n">
        <x:f>IFERROR(VLOOKUP(LOWER(B8848),'Active analysis'!$A$2:$V$58,21,FALSE),0)</x:f>
        <x:v>0</x:v>
      </x:c>
      <x:c r="H8848" s="31" t="str">
        <x:v>not_scanned_rate_limit</x:v>
      </x:c>
      <x:c r="I8848" s="31"/>
      <x:c r="J8848" s="31" t="str">
        <x:f>IF(C8848&lt;&gt;"",C8848,IF(D8848=0,"no signed outgoing testnet activity",IF(F8848="recommend","diverse and persistent testnet activity",IF(F8848="likely_bot","multiple automation signals","insufficient longevity or one automation signal"))))</x:f>
        <x:v>no signed outgoing testnet activity</x:v>
      </x:c>
    </x:row>
    <x:row r="8849">
      <x:c r="A8849" s="31" t="n">
        <x:v>8848</x:v>
      </x:c>
      <x:c r="B8849" s="45" t="str">
        <x:v>addr:0xb6ea3708267aaf3e0b5aad0b2058a7137d3a0ef8</x:v>
      </x:c>
      <x:c r="C8849" s="31" t="str"/>
      <x:c r="D8849" s="31" t="n">
        <x:v>0</x:v>
      </x:c>
      <x:c r="E8849" s="31" t="str">
        <x:v>no</x:v>
      </x:c>
      <x:c r="F8849" s="31" t="str">
        <x:f>IF(C8849&lt;&gt;"","exclude_synthetic",IF(D8849=0,"exclude_no_activity",IFERROR(VLOOKUP(LOWER(B8849),'Active analysis'!$A$2:$V$58,22,FALSE),"review")))</x:f>
        <x:v>exclude_no_activity</x:v>
      </x:c>
      <x:c r="G8849" s="31" t="n">
        <x:f>IFERROR(VLOOKUP(LOWER(B8849),'Active analysis'!$A$2:$V$58,21,FALSE),0)</x:f>
        <x:v>0</x:v>
      </x:c>
      <x:c r="H8849" s="31" t="str">
        <x:v>not_scanned_rate_limit</x:v>
      </x:c>
      <x:c r="I8849" s="31"/>
      <x:c r="J8849" s="31" t="str">
        <x:f>IF(C8849&lt;&gt;"",C8849,IF(D8849=0,"no signed outgoing testnet activity",IF(F8849="recommend","diverse and persistent testnet activity",IF(F8849="likely_bot","multiple automation signals","insufficient longevity or one automation signal"))))</x:f>
        <x:v>no signed outgoing testnet activity</x:v>
      </x:c>
    </x:row>
    <x:row r="8850">
      <x:c r="A8850" s="31" t="n">
        <x:v>8849</x:v>
      </x:c>
      <x:c r="B8850" s="45" t="str">
        <x:v>addr:0xb6F736720B4E4D96567C2bff3361A8d7C4178847</x:v>
      </x:c>
      <x:c r="C8850" s="31" t="str"/>
      <x:c r="D8850" s="31" t="n">
        <x:v>0</x:v>
      </x:c>
      <x:c r="E8850" s="31" t="str">
        <x:v>no</x:v>
      </x:c>
      <x:c r="F8850" s="31" t="str">
        <x:f>IF(C8850&lt;&gt;"","exclude_synthetic",IF(D8850=0,"exclude_no_activity",IFERROR(VLOOKUP(LOWER(B8850),'Active analysis'!$A$2:$V$58,22,FALSE),"review")))</x:f>
        <x:v>exclude_no_activity</x:v>
      </x:c>
      <x:c r="G8850" s="31" t="n">
        <x:f>IFERROR(VLOOKUP(LOWER(B8850),'Active analysis'!$A$2:$V$58,21,FALSE),0)</x:f>
        <x:v>0</x:v>
      </x:c>
      <x:c r="H8850" s="31" t="str">
        <x:v>not_scanned_rate_limit</x:v>
      </x:c>
      <x:c r="I8850" s="31"/>
      <x:c r="J8850" s="31" t="str">
        <x:f>IF(C8850&lt;&gt;"",C8850,IF(D8850=0,"no signed outgoing testnet activity",IF(F8850="recommend","diverse and persistent testnet activity",IF(F8850="likely_bot","multiple automation signals","insufficient longevity or one automation signal"))))</x:f>
        <x:v>no signed outgoing testnet activity</x:v>
      </x:c>
    </x:row>
    <x:row r="8851">
      <x:c r="A8851" s="31" t="n">
        <x:v>8850</x:v>
      </x:c>
      <x:c r="B8851" s="45" t="str">
        <x:v>addr:0xB6fbC7fE295D27173f6bEFe5A463C4caD522132F</x:v>
      </x:c>
      <x:c r="C8851" s="31" t="str"/>
      <x:c r="D8851" s="31" t="n">
        <x:v>0</x:v>
      </x:c>
      <x:c r="E8851" s="31" t="str">
        <x:v>no</x:v>
      </x:c>
      <x:c r="F8851" s="31" t="str">
        <x:f>IF(C8851&lt;&gt;"","exclude_synthetic",IF(D8851=0,"exclude_no_activity",IFERROR(VLOOKUP(LOWER(B8851),'Active analysis'!$A$2:$V$58,22,FALSE),"review")))</x:f>
        <x:v>exclude_no_activity</x:v>
      </x:c>
      <x:c r="G8851" s="31" t="n">
        <x:f>IFERROR(VLOOKUP(LOWER(B8851),'Active analysis'!$A$2:$V$58,21,FALSE),0)</x:f>
        <x:v>0</x:v>
      </x:c>
      <x:c r="H8851" s="31" t="str">
        <x:v>not_scanned_rate_limit</x:v>
      </x:c>
      <x:c r="I8851" s="31"/>
      <x:c r="J8851" s="31" t="str">
        <x:f>IF(C8851&lt;&gt;"",C8851,IF(D8851=0,"no signed outgoing testnet activity",IF(F8851="recommend","diverse and persistent testnet activity",IF(F8851="likely_bot","multiple automation signals","insufficient longevity or one automation signal"))))</x:f>
        <x:v>no signed outgoing testnet activity</x:v>
      </x:c>
    </x:row>
    <x:row r="8852">
      <x:c r="A8852" s="31" t="n">
        <x:v>8851</x:v>
      </x:c>
      <x:c r="B8852" s="45" t="str">
        <x:v>addr:0xb70822b9049248d0ceec7b2604a6db22a914ad95</x:v>
      </x:c>
      <x:c r="C8852" s="31" t="str"/>
      <x:c r="D8852" s="31" t="n">
        <x:v>0</x:v>
      </x:c>
      <x:c r="E8852" s="31" t="str">
        <x:v>no</x:v>
      </x:c>
      <x:c r="F8852" s="31" t="str">
        <x:f>IF(C8852&lt;&gt;"","exclude_synthetic",IF(D8852=0,"exclude_no_activity",IFERROR(VLOOKUP(LOWER(B8852),'Active analysis'!$A$2:$V$58,22,FALSE),"review")))</x:f>
        <x:v>exclude_no_activity</x:v>
      </x:c>
      <x:c r="G8852" s="31" t="n">
        <x:f>IFERROR(VLOOKUP(LOWER(B8852),'Active analysis'!$A$2:$V$58,21,FALSE),0)</x:f>
        <x:v>0</x:v>
      </x:c>
      <x:c r="H8852" s="31" t="str">
        <x:v>not_scanned_rate_limit</x:v>
      </x:c>
      <x:c r="I8852" s="31"/>
      <x:c r="J8852" s="31" t="str">
        <x:f>IF(C8852&lt;&gt;"",C8852,IF(D8852=0,"no signed outgoing testnet activity",IF(F8852="recommend","diverse and persistent testnet activity",IF(F8852="likely_bot","multiple automation signals","insufficient longevity or one automation signal"))))</x:f>
        <x:v>no signed outgoing testnet activity</x:v>
      </x:c>
    </x:row>
    <x:row r="8853">
      <x:c r="A8853" s="31" t="n">
        <x:v>8852</x:v>
      </x:c>
      <x:c r="B8853" s="45" t="str">
        <x:v>addr:0xb710DC3E001eb60aA2e07E87f777000EafC2EA8B</x:v>
      </x:c>
      <x:c r="C8853" s="31" t="str"/>
      <x:c r="D8853" s="31" t="n">
        <x:v>0</x:v>
      </x:c>
      <x:c r="E8853" s="31" t="str">
        <x:v>no</x:v>
      </x:c>
      <x:c r="F8853" s="31" t="str">
        <x:f>IF(C8853&lt;&gt;"","exclude_synthetic",IF(D8853=0,"exclude_no_activity",IFERROR(VLOOKUP(LOWER(B8853),'Active analysis'!$A$2:$V$58,22,FALSE),"review")))</x:f>
        <x:v>exclude_no_activity</x:v>
      </x:c>
      <x:c r="G8853" s="31" t="n">
        <x:f>IFERROR(VLOOKUP(LOWER(B8853),'Active analysis'!$A$2:$V$58,21,FALSE),0)</x:f>
        <x:v>0</x:v>
      </x:c>
      <x:c r="H8853" s="31" t="str">
        <x:v>not_scanned_rate_limit</x:v>
      </x:c>
      <x:c r="I8853" s="31"/>
      <x:c r="J8853" s="31" t="str">
        <x:f>IF(C8853&lt;&gt;"",C8853,IF(D8853=0,"no signed outgoing testnet activity",IF(F8853="recommend","diverse and persistent testnet activity",IF(F8853="likely_bot","multiple automation signals","insufficient longevity or one automation signal"))))</x:f>
        <x:v>no signed outgoing testnet activity</x:v>
      </x:c>
    </x:row>
    <x:row r="8854">
      <x:c r="A8854" s="31" t="n">
        <x:v>8853</x:v>
      </x:c>
      <x:c r="B8854" s="45" t="str">
        <x:v>addr:0xb71Ae559eD9A8A79f353ddCA6d9e01ea74b490A1</x:v>
      </x:c>
      <x:c r="C8854" s="31" t="str"/>
      <x:c r="D8854" s="31" t="n">
        <x:v>0</x:v>
      </x:c>
      <x:c r="E8854" s="31" t="str">
        <x:v>no</x:v>
      </x:c>
      <x:c r="F8854" s="31" t="str">
        <x:f>IF(C8854&lt;&gt;"","exclude_synthetic",IF(D8854=0,"exclude_no_activity",IFERROR(VLOOKUP(LOWER(B8854),'Active analysis'!$A$2:$V$58,22,FALSE),"review")))</x:f>
        <x:v>exclude_no_activity</x:v>
      </x:c>
      <x:c r="G8854" s="31" t="n">
        <x:f>IFERROR(VLOOKUP(LOWER(B8854),'Active analysis'!$A$2:$V$58,21,FALSE),0)</x:f>
        <x:v>0</x:v>
      </x:c>
      <x:c r="H8854" s="31" t="str">
        <x:v>not_scanned_rate_limit</x:v>
      </x:c>
      <x:c r="I8854" s="31"/>
      <x:c r="J8854" s="31" t="str">
        <x:f>IF(C8854&lt;&gt;"",C8854,IF(D8854=0,"no signed outgoing testnet activity",IF(F8854="recommend","diverse and persistent testnet activity",IF(F8854="likely_bot","multiple automation signals","insufficient longevity or one automation signal"))))</x:f>
        <x:v>no signed outgoing testnet activity</x:v>
      </x:c>
    </x:row>
    <x:row r="8855">
      <x:c r="A8855" s="31" t="n">
        <x:v>8854</x:v>
      </x:c>
      <x:c r="B8855" s="45" t="str">
        <x:v>addr:0xb71bde77dc2243244783761376ac9179b521c7e4</x:v>
      </x:c>
      <x:c r="C8855" s="31" t="str"/>
      <x:c r="D8855" s="31" t="n">
        <x:v>0</x:v>
      </x:c>
      <x:c r="E8855" s="31" t="str">
        <x:v>no</x:v>
      </x:c>
      <x:c r="F8855" s="31" t="str">
        <x:f>IF(C8855&lt;&gt;"","exclude_synthetic",IF(D8855=0,"exclude_no_activity",IFERROR(VLOOKUP(LOWER(B8855),'Active analysis'!$A$2:$V$58,22,FALSE),"review")))</x:f>
        <x:v>exclude_no_activity</x:v>
      </x:c>
      <x:c r="G8855" s="31" t="n">
        <x:f>IFERROR(VLOOKUP(LOWER(B8855),'Active analysis'!$A$2:$V$58,21,FALSE),0)</x:f>
        <x:v>0</x:v>
      </x:c>
      <x:c r="H8855" s="31" t="str">
        <x:v>not_scanned_rate_limit</x:v>
      </x:c>
      <x:c r="I8855" s="31"/>
      <x:c r="J8855" s="31" t="str">
        <x:f>IF(C8855&lt;&gt;"",C8855,IF(D8855=0,"no signed outgoing testnet activity",IF(F8855="recommend","diverse and persistent testnet activity",IF(F8855="likely_bot","multiple automation signals","insufficient longevity or one automation signal"))))</x:f>
        <x:v>no signed outgoing testnet activity</x:v>
      </x:c>
    </x:row>
    <x:row r="8856">
      <x:c r="A8856" s="31" t="n">
        <x:v>8855</x:v>
      </x:c>
      <x:c r="B8856" s="45" t="str">
        <x:v>addr:0xb71e300d04B46bFe0C96152eF4c9F70A901f930E</x:v>
      </x:c>
      <x:c r="C8856" s="31" t="str"/>
      <x:c r="D8856" s="31" t="n">
        <x:v>0</x:v>
      </x:c>
      <x:c r="E8856" s="31" t="str">
        <x:v>no</x:v>
      </x:c>
      <x:c r="F8856" s="31" t="str">
        <x:f>IF(C8856&lt;&gt;"","exclude_synthetic",IF(D8856=0,"exclude_no_activity",IFERROR(VLOOKUP(LOWER(B8856),'Active analysis'!$A$2:$V$58,22,FALSE),"review")))</x:f>
        <x:v>exclude_no_activity</x:v>
      </x:c>
      <x:c r="G8856" s="31" t="n">
        <x:f>IFERROR(VLOOKUP(LOWER(B8856),'Active analysis'!$A$2:$V$58,21,FALSE),0)</x:f>
        <x:v>0</x:v>
      </x:c>
      <x:c r="H8856" s="31" t="str">
        <x:v>not_scanned_rate_limit</x:v>
      </x:c>
      <x:c r="I8856" s="31"/>
      <x:c r="J8856" s="31" t="str">
        <x:f>IF(C8856&lt;&gt;"",C8856,IF(D8856=0,"no signed outgoing testnet activity",IF(F8856="recommend","diverse and persistent testnet activity",IF(F8856="likely_bot","multiple automation signals","insufficient longevity or one automation signal"))))</x:f>
        <x:v>no signed outgoing testnet activity</x:v>
      </x:c>
    </x:row>
    <x:row r="8857">
      <x:c r="A8857" s="31" t="n">
        <x:v>8856</x:v>
      </x:c>
      <x:c r="B8857" s="45" t="str">
        <x:v>addr:0xB726600E24a646D029fdCbF3C14b033Cb89C5D1E</x:v>
      </x:c>
      <x:c r="C8857" s="31" t="str"/>
      <x:c r="D8857" s="31" t="n">
        <x:v>0</x:v>
      </x:c>
      <x:c r="E8857" s="31" t="str">
        <x:v>no</x:v>
      </x:c>
      <x:c r="F8857" s="31" t="str">
        <x:f>IF(C8857&lt;&gt;"","exclude_synthetic",IF(D8857=0,"exclude_no_activity",IFERROR(VLOOKUP(LOWER(B8857),'Active analysis'!$A$2:$V$58,22,FALSE),"review")))</x:f>
        <x:v>exclude_no_activity</x:v>
      </x:c>
      <x:c r="G8857" s="31" t="n">
        <x:f>IFERROR(VLOOKUP(LOWER(B8857),'Active analysis'!$A$2:$V$58,21,FALSE),0)</x:f>
        <x:v>0</x:v>
      </x:c>
      <x:c r="H8857" s="31" t="str">
        <x:v>not_scanned_rate_limit</x:v>
      </x:c>
      <x:c r="I8857" s="31"/>
      <x:c r="J8857" s="31" t="str">
        <x:f>IF(C8857&lt;&gt;"",C8857,IF(D8857=0,"no signed outgoing testnet activity",IF(F8857="recommend","diverse and persistent testnet activity",IF(F8857="likely_bot","multiple automation signals","insufficient longevity or one automation signal"))))</x:f>
        <x:v>no signed outgoing testnet activity</x:v>
      </x:c>
    </x:row>
    <x:row r="8858">
      <x:c r="A8858" s="31" t="n">
        <x:v>8857</x:v>
      </x:c>
      <x:c r="B8858" s="45" t="str">
        <x:v>addr:0xB728b1a76e8Dab55D232De3c901D8381248f0201</x:v>
      </x:c>
      <x:c r="C8858" s="31" t="str"/>
      <x:c r="D8858" s="31" t="n">
        <x:v>0</x:v>
      </x:c>
      <x:c r="E8858" s="31" t="str">
        <x:v>no</x:v>
      </x:c>
      <x:c r="F8858" s="31" t="str">
        <x:f>IF(C8858&lt;&gt;"","exclude_synthetic",IF(D8858=0,"exclude_no_activity",IFERROR(VLOOKUP(LOWER(B8858),'Active analysis'!$A$2:$V$58,22,FALSE),"review")))</x:f>
        <x:v>exclude_no_activity</x:v>
      </x:c>
      <x:c r="G8858" s="31" t="n">
        <x:f>IFERROR(VLOOKUP(LOWER(B8858),'Active analysis'!$A$2:$V$58,21,FALSE),0)</x:f>
        <x:v>0</x:v>
      </x:c>
      <x:c r="H8858" s="31" t="str">
        <x:v>not_scanned_rate_limit</x:v>
      </x:c>
      <x:c r="I8858" s="31"/>
      <x:c r="J8858" s="31" t="str">
        <x:f>IF(C8858&lt;&gt;"",C8858,IF(D8858=0,"no signed outgoing testnet activity",IF(F8858="recommend","diverse and persistent testnet activity",IF(F8858="likely_bot","multiple automation signals","insufficient longevity or one automation signal"))))</x:f>
        <x:v>no signed outgoing testnet activity</x:v>
      </x:c>
    </x:row>
    <x:row r="8859">
      <x:c r="A8859" s="31" t="n">
        <x:v>8858</x:v>
      </x:c>
      <x:c r="B8859" s="45" t="str">
        <x:v>addr:0xb72d89872af68941e2408979edba748e496589b8</x:v>
      </x:c>
      <x:c r="C8859" s="31" t="str"/>
      <x:c r="D8859" s="31" t="n">
        <x:v>0</x:v>
      </x:c>
      <x:c r="E8859" s="31" t="str">
        <x:v>no</x:v>
      </x:c>
      <x:c r="F8859" s="31" t="str">
        <x:f>IF(C8859&lt;&gt;"","exclude_synthetic",IF(D8859=0,"exclude_no_activity",IFERROR(VLOOKUP(LOWER(B8859),'Active analysis'!$A$2:$V$58,22,FALSE),"review")))</x:f>
        <x:v>exclude_no_activity</x:v>
      </x:c>
      <x:c r="G8859" s="31" t="n">
        <x:f>IFERROR(VLOOKUP(LOWER(B8859),'Active analysis'!$A$2:$V$58,21,FALSE),0)</x:f>
        <x:v>0</x:v>
      </x:c>
      <x:c r="H8859" s="31" t="str">
        <x:v>not_scanned_rate_limit</x:v>
      </x:c>
      <x:c r="I8859" s="31"/>
      <x:c r="J8859" s="31" t="str">
        <x:f>IF(C8859&lt;&gt;"",C8859,IF(D8859=0,"no signed outgoing testnet activity",IF(F8859="recommend","diverse and persistent testnet activity",IF(F8859="likely_bot","multiple automation signals","insufficient longevity or one automation signal"))))</x:f>
        <x:v>no signed outgoing testnet activity</x:v>
      </x:c>
    </x:row>
    <x:row r="8860">
      <x:c r="A8860" s="31" t="n">
        <x:v>8859</x:v>
      </x:c>
      <x:c r="B8860" s="45" t="str">
        <x:v>addr:0xb72EBe78EF4Bc433316187833fC2E584242b9b5D</x:v>
      </x:c>
      <x:c r="C8860" s="31" t="str"/>
      <x:c r="D8860" s="31" t="n">
        <x:v>0</x:v>
      </x:c>
      <x:c r="E8860" s="31" t="str">
        <x:v>no</x:v>
      </x:c>
      <x:c r="F8860" s="31" t="str">
        <x:f>IF(C8860&lt;&gt;"","exclude_synthetic",IF(D8860=0,"exclude_no_activity",IFERROR(VLOOKUP(LOWER(B8860),'Active analysis'!$A$2:$V$58,22,FALSE),"review")))</x:f>
        <x:v>exclude_no_activity</x:v>
      </x:c>
      <x:c r="G8860" s="31" t="n">
        <x:f>IFERROR(VLOOKUP(LOWER(B8860),'Active analysis'!$A$2:$V$58,21,FALSE),0)</x:f>
        <x:v>0</x:v>
      </x:c>
      <x:c r="H8860" s="31" t="str">
        <x:v>not_scanned_rate_limit</x:v>
      </x:c>
      <x:c r="I8860" s="31"/>
      <x:c r="J8860" s="31" t="str">
        <x:f>IF(C8860&lt;&gt;"",C8860,IF(D8860=0,"no signed outgoing testnet activity",IF(F8860="recommend","diverse and persistent testnet activity",IF(F8860="likely_bot","multiple automation signals","insufficient longevity or one automation signal"))))</x:f>
        <x:v>no signed outgoing testnet activity</x:v>
      </x:c>
    </x:row>
    <x:row r="8861">
      <x:c r="A8861" s="31" t="n">
        <x:v>8860</x:v>
      </x:c>
      <x:c r="B8861" s="45" t="str">
        <x:v>addr:0xb738874e7c19DD2FBaaEAD27eD7a79f8EA7B1FF8</x:v>
      </x:c>
      <x:c r="C8861" s="31" t="str"/>
      <x:c r="D8861" s="31" t="n">
        <x:v>0</x:v>
      </x:c>
      <x:c r="E8861" s="31" t="str">
        <x:v>no</x:v>
      </x:c>
      <x:c r="F8861" s="31" t="str">
        <x:f>IF(C8861&lt;&gt;"","exclude_synthetic",IF(D8861=0,"exclude_no_activity",IFERROR(VLOOKUP(LOWER(B8861),'Active analysis'!$A$2:$V$58,22,FALSE),"review")))</x:f>
        <x:v>exclude_no_activity</x:v>
      </x:c>
      <x:c r="G8861" s="31" t="n">
        <x:f>IFERROR(VLOOKUP(LOWER(B8861),'Active analysis'!$A$2:$V$58,21,FALSE),0)</x:f>
        <x:v>0</x:v>
      </x:c>
      <x:c r="H8861" s="31" t="str">
        <x:v>not_scanned_rate_limit</x:v>
      </x:c>
      <x:c r="I8861" s="31"/>
      <x:c r="J8861" s="31" t="str">
        <x:f>IF(C8861&lt;&gt;"",C8861,IF(D8861=0,"no signed outgoing testnet activity",IF(F8861="recommend","diverse and persistent testnet activity",IF(F8861="likely_bot","multiple automation signals","insufficient longevity or one automation signal"))))</x:f>
        <x:v>no signed outgoing testnet activity</x:v>
      </x:c>
    </x:row>
    <x:row r="8862">
      <x:c r="A8862" s="31" t="n">
        <x:v>8861</x:v>
      </x:c>
      <x:c r="B8862" s="45" t="str">
        <x:v>addr:0xb73e0981178d1d15eed8e2c451a0f57d21e396f3</x:v>
      </x:c>
      <x:c r="C8862" s="31" t="str"/>
      <x:c r="D8862" s="31" t="n">
        <x:v>0</x:v>
      </x:c>
      <x:c r="E8862" s="31" t="str">
        <x:v>no</x:v>
      </x:c>
      <x:c r="F8862" s="31" t="str">
        <x:f>IF(C8862&lt;&gt;"","exclude_synthetic",IF(D8862=0,"exclude_no_activity",IFERROR(VLOOKUP(LOWER(B8862),'Active analysis'!$A$2:$V$58,22,FALSE),"review")))</x:f>
        <x:v>exclude_no_activity</x:v>
      </x:c>
      <x:c r="G8862" s="31" t="n">
        <x:f>IFERROR(VLOOKUP(LOWER(B8862),'Active analysis'!$A$2:$V$58,21,FALSE),0)</x:f>
        <x:v>0</x:v>
      </x:c>
      <x:c r="H8862" s="31" t="str">
        <x:v>not_scanned_rate_limit</x:v>
      </x:c>
      <x:c r="I8862" s="31"/>
      <x:c r="J8862" s="31" t="str">
        <x:f>IF(C8862&lt;&gt;"",C8862,IF(D8862=0,"no signed outgoing testnet activity",IF(F8862="recommend","diverse and persistent testnet activity",IF(F8862="likely_bot","multiple automation signals","insufficient longevity or one automation signal"))))</x:f>
        <x:v>no signed outgoing testnet activity</x:v>
      </x:c>
    </x:row>
    <x:row r="8863">
      <x:c r="A8863" s="31" t="n">
        <x:v>8862</x:v>
      </x:c>
      <x:c r="B8863" s="45" t="str">
        <x:v>addr:0xb73F62caA25C82aEd85cBE5a7F9912Eec9DB2D76</x:v>
      </x:c>
      <x:c r="C8863" s="31" t="str"/>
      <x:c r="D8863" s="31" t="n">
        <x:v>0</x:v>
      </x:c>
      <x:c r="E8863" s="31" t="str">
        <x:v>no</x:v>
      </x:c>
      <x:c r="F8863" s="31" t="str">
        <x:f>IF(C8863&lt;&gt;"","exclude_synthetic",IF(D8863=0,"exclude_no_activity",IFERROR(VLOOKUP(LOWER(B8863),'Active analysis'!$A$2:$V$58,22,FALSE),"review")))</x:f>
        <x:v>exclude_no_activity</x:v>
      </x:c>
      <x:c r="G8863" s="31" t="n">
        <x:f>IFERROR(VLOOKUP(LOWER(B8863),'Active analysis'!$A$2:$V$58,21,FALSE),0)</x:f>
        <x:v>0</x:v>
      </x:c>
      <x:c r="H8863" s="31" t="str">
        <x:v>not_scanned_rate_limit</x:v>
      </x:c>
      <x:c r="I8863" s="31"/>
      <x:c r="J8863" s="31" t="str">
        <x:f>IF(C8863&lt;&gt;"",C8863,IF(D8863=0,"no signed outgoing testnet activity",IF(F8863="recommend","diverse and persistent testnet activity",IF(F8863="likely_bot","multiple automation signals","insufficient longevity or one automation signal"))))</x:f>
        <x:v>no signed outgoing testnet activity</x:v>
      </x:c>
    </x:row>
    <x:row r="8864">
      <x:c r="A8864" s="31" t="n">
        <x:v>8863</x:v>
      </x:c>
      <x:c r="B8864" s="45" t="str">
        <x:v>addr:0xb73FbfF90dfbC622bEc205789C6B1c8C8228FF3A</x:v>
      </x:c>
      <x:c r="C8864" s="31" t="str"/>
      <x:c r="D8864" s="31" t="n">
        <x:v>0</x:v>
      </x:c>
      <x:c r="E8864" s="31" t="str">
        <x:v>no</x:v>
      </x:c>
      <x:c r="F8864" s="31" t="str">
        <x:f>IF(C8864&lt;&gt;"","exclude_synthetic",IF(D8864=0,"exclude_no_activity",IFERROR(VLOOKUP(LOWER(B8864),'Active analysis'!$A$2:$V$58,22,FALSE),"review")))</x:f>
        <x:v>exclude_no_activity</x:v>
      </x:c>
      <x:c r="G8864" s="31" t="n">
        <x:f>IFERROR(VLOOKUP(LOWER(B8864),'Active analysis'!$A$2:$V$58,21,FALSE),0)</x:f>
        <x:v>0</x:v>
      </x:c>
      <x:c r="H8864" s="31" t="str">
        <x:v>not_scanned_rate_limit</x:v>
      </x:c>
      <x:c r="I8864" s="31"/>
      <x:c r="J8864" s="31" t="str">
        <x:f>IF(C8864&lt;&gt;"",C8864,IF(D8864=0,"no signed outgoing testnet activity",IF(F8864="recommend","diverse and persistent testnet activity",IF(F8864="likely_bot","multiple automation signals","insufficient longevity or one automation signal"))))</x:f>
        <x:v>no signed outgoing testnet activity</x:v>
      </x:c>
    </x:row>
    <x:row r="8865">
      <x:c r="A8865" s="31" t="n">
        <x:v>8864</x:v>
      </x:c>
      <x:c r="B8865" s="45" t="str">
        <x:v>addr:0xb7468a575a53f6b630b039a69a788a334e9343bd</x:v>
      </x:c>
      <x:c r="C8865" s="31" t="str"/>
      <x:c r="D8865" s="31" t="n">
        <x:v>0</x:v>
      </x:c>
      <x:c r="E8865" s="31" t="str">
        <x:v>no</x:v>
      </x:c>
      <x:c r="F8865" s="31" t="str">
        <x:f>IF(C8865&lt;&gt;"","exclude_synthetic",IF(D8865=0,"exclude_no_activity",IFERROR(VLOOKUP(LOWER(B8865),'Active analysis'!$A$2:$V$58,22,FALSE),"review")))</x:f>
        <x:v>exclude_no_activity</x:v>
      </x:c>
      <x:c r="G8865" s="31" t="n">
        <x:f>IFERROR(VLOOKUP(LOWER(B8865),'Active analysis'!$A$2:$V$58,21,FALSE),0)</x:f>
        <x:v>0</x:v>
      </x:c>
      <x:c r="H8865" s="31" t="str">
        <x:v>not_scanned_rate_limit</x:v>
      </x:c>
      <x:c r="I8865" s="31"/>
      <x:c r="J8865" s="31" t="str">
        <x:f>IF(C8865&lt;&gt;"",C8865,IF(D8865=0,"no signed outgoing testnet activity",IF(F8865="recommend","diverse and persistent testnet activity",IF(F8865="likely_bot","multiple automation signals","insufficient longevity or one automation signal"))))</x:f>
        <x:v>no signed outgoing testnet activity</x:v>
      </x:c>
    </x:row>
    <x:row r="8866">
      <x:c r="A8866" s="31" t="n">
        <x:v>8865</x:v>
      </x:c>
      <x:c r="B8866" s="45" t="str">
        <x:v>addr:0xB74A5D959db1a7A7E070ef58Df0b66114A84ba2f</x:v>
      </x:c>
      <x:c r="C8866" s="31" t="str"/>
      <x:c r="D8866" s="31" t="n">
        <x:v>0</x:v>
      </x:c>
      <x:c r="E8866" s="31" t="str">
        <x:v>no</x:v>
      </x:c>
      <x:c r="F8866" s="31" t="str">
        <x:f>IF(C8866&lt;&gt;"","exclude_synthetic",IF(D8866=0,"exclude_no_activity",IFERROR(VLOOKUP(LOWER(B8866),'Active analysis'!$A$2:$V$58,22,FALSE),"review")))</x:f>
        <x:v>exclude_no_activity</x:v>
      </x:c>
      <x:c r="G8866" s="31" t="n">
        <x:f>IFERROR(VLOOKUP(LOWER(B8866),'Active analysis'!$A$2:$V$58,21,FALSE),0)</x:f>
        <x:v>0</x:v>
      </x:c>
      <x:c r="H8866" s="31" t="str">
        <x:v>not_scanned_rate_limit</x:v>
      </x:c>
      <x:c r="I8866" s="31"/>
      <x:c r="J8866" s="31" t="str">
        <x:f>IF(C8866&lt;&gt;"",C8866,IF(D8866=0,"no signed outgoing testnet activity",IF(F8866="recommend","diverse and persistent testnet activity",IF(F8866="likely_bot","multiple automation signals","insufficient longevity or one automation signal"))))</x:f>
        <x:v>no signed outgoing testnet activity</x:v>
      </x:c>
    </x:row>
    <x:row r="8867">
      <x:c r="A8867" s="31" t="n">
        <x:v>8866</x:v>
      </x:c>
      <x:c r="B8867" s="45" t="str">
        <x:v>addr:0xB753cF4D1963145046724f7fA32bB7Bf7BC6E5a9</x:v>
      </x:c>
      <x:c r="C8867" s="31" t="str"/>
      <x:c r="D8867" s="31" t="n">
        <x:v>0</x:v>
      </x:c>
      <x:c r="E8867" s="31" t="str">
        <x:v>no</x:v>
      </x:c>
      <x:c r="F8867" s="31" t="str">
        <x:f>IF(C8867&lt;&gt;"","exclude_synthetic",IF(D8867=0,"exclude_no_activity",IFERROR(VLOOKUP(LOWER(B8867),'Active analysis'!$A$2:$V$58,22,FALSE),"review")))</x:f>
        <x:v>exclude_no_activity</x:v>
      </x:c>
      <x:c r="G8867" s="31" t="n">
        <x:f>IFERROR(VLOOKUP(LOWER(B8867),'Active analysis'!$A$2:$V$58,21,FALSE),0)</x:f>
        <x:v>0</x:v>
      </x:c>
      <x:c r="H8867" s="31" t="str">
        <x:v>not_scanned_rate_limit</x:v>
      </x:c>
      <x:c r="I8867" s="31"/>
      <x:c r="J8867" s="31" t="str">
        <x:f>IF(C8867&lt;&gt;"",C8867,IF(D8867=0,"no signed outgoing testnet activity",IF(F8867="recommend","diverse and persistent testnet activity",IF(F8867="likely_bot","multiple automation signals","insufficient longevity or one automation signal"))))</x:f>
        <x:v>no signed outgoing testnet activity</x:v>
      </x:c>
    </x:row>
    <x:row r="8868">
      <x:c r="A8868" s="31" t="n">
        <x:v>8867</x:v>
      </x:c>
      <x:c r="B8868" s="45" t="str">
        <x:v>addr:0xB7563843B13A852764fE3c974A33125CD6825d30</x:v>
      </x:c>
      <x:c r="C8868" s="31" t="str"/>
      <x:c r="D8868" s="31" t="n">
        <x:v>0</x:v>
      </x:c>
      <x:c r="E8868" s="31" t="str">
        <x:v>no</x:v>
      </x:c>
      <x:c r="F8868" s="31" t="str">
        <x:f>IF(C8868&lt;&gt;"","exclude_synthetic",IF(D8868=0,"exclude_no_activity",IFERROR(VLOOKUP(LOWER(B8868),'Active analysis'!$A$2:$V$58,22,FALSE),"review")))</x:f>
        <x:v>exclude_no_activity</x:v>
      </x:c>
      <x:c r="G8868" s="31" t="n">
        <x:f>IFERROR(VLOOKUP(LOWER(B8868),'Active analysis'!$A$2:$V$58,21,FALSE),0)</x:f>
        <x:v>0</x:v>
      </x:c>
      <x:c r="H8868" s="31" t="str">
        <x:v>not_scanned_rate_limit</x:v>
      </x:c>
      <x:c r="I8868" s="31"/>
      <x:c r="J8868" s="31" t="str">
        <x:f>IF(C8868&lt;&gt;"",C8868,IF(D8868=0,"no signed outgoing testnet activity",IF(F8868="recommend","diverse and persistent testnet activity",IF(F8868="likely_bot","multiple automation signals","insufficient longevity or one automation signal"))))</x:f>
        <x:v>no signed outgoing testnet activity</x:v>
      </x:c>
    </x:row>
    <x:row r="8869">
      <x:c r="A8869" s="31" t="n">
        <x:v>8868</x:v>
      </x:c>
      <x:c r="B8869" s="45" t="str">
        <x:v>addr:0xb75857f6a868450cf10cf5dcf4dab5c048672b34</x:v>
      </x:c>
      <x:c r="C8869" s="31" t="str"/>
      <x:c r="D8869" s="31" t="n">
        <x:v>0</x:v>
      </x:c>
      <x:c r="E8869" s="31" t="str">
        <x:v>no</x:v>
      </x:c>
      <x:c r="F8869" s="31" t="str">
        <x:f>IF(C8869&lt;&gt;"","exclude_synthetic",IF(D8869=0,"exclude_no_activity",IFERROR(VLOOKUP(LOWER(B8869),'Active analysis'!$A$2:$V$58,22,FALSE),"review")))</x:f>
        <x:v>exclude_no_activity</x:v>
      </x:c>
      <x:c r="G8869" s="31" t="n">
        <x:f>IFERROR(VLOOKUP(LOWER(B8869),'Active analysis'!$A$2:$V$58,21,FALSE),0)</x:f>
        <x:v>0</x:v>
      </x:c>
      <x:c r="H8869" s="31" t="str">
        <x:v>not_scanned_rate_limit</x:v>
      </x:c>
      <x:c r="I8869" s="31"/>
      <x:c r="J8869" s="31" t="str">
        <x:f>IF(C8869&lt;&gt;"",C8869,IF(D8869=0,"no signed outgoing testnet activity",IF(F8869="recommend","diverse and persistent testnet activity",IF(F8869="likely_bot","multiple automation signals","insufficient longevity or one automation signal"))))</x:f>
        <x:v>no signed outgoing testnet activity</x:v>
      </x:c>
    </x:row>
    <x:row r="8870">
      <x:c r="A8870" s="31" t="n">
        <x:v>8869</x:v>
      </x:c>
      <x:c r="B8870" s="45" t="str">
        <x:v>addr:0xb769ac411595319bed0edb46028bce58de611263</x:v>
      </x:c>
      <x:c r="C8870" s="31" t="str"/>
      <x:c r="D8870" s="31" t="n">
        <x:v>0</x:v>
      </x:c>
      <x:c r="E8870" s="31" t="str">
        <x:v>no</x:v>
      </x:c>
      <x:c r="F8870" s="31" t="str">
        <x:f>IF(C8870&lt;&gt;"","exclude_synthetic",IF(D8870=0,"exclude_no_activity",IFERROR(VLOOKUP(LOWER(B8870),'Active analysis'!$A$2:$V$58,22,FALSE),"review")))</x:f>
        <x:v>exclude_no_activity</x:v>
      </x:c>
      <x:c r="G8870" s="31" t="n">
        <x:f>IFERROR(VLOOKUP(LOWER(B8870),'Active analysis'!$A$2:$V$58,21,FALSE),0)</x:f>
        <x:v>0</x:v>
      </x:c>
      <x:c r="H8870" s="31" t="str">
        <x:v>not_scanned_rate_limit</x:v>
      </x:c>
      <x:c r="I8870" s="31"/>
      <x:c r="J8870" s="31" t="str">
        <x:f>IF(C8870&lt;&gt;"",C8870,IF(D8870=0,"no signed outgoing testnet activity",IF(F8870="recommend","diverse and persistent testnet activity",IF(F8870="likely_bot","multiple automation signals","insufficient longevity or one automation signal"))))</x:f>
        <x:v>no signed outgoing testnet activity</x:v>
      </x:c>
    </x:row>
    <x:row r="8871">
      <x:c r="A8871" s="31" t="n">
        <x:v>8870</x:v>
      </x:c>
      <x:c r="B8871" s="45" t="str">
        <x:v>addr:0xb76acdba1df7afe48a11f9337e84fd67fb175047</x:v>
      </x:c>
      <x:c r="C8871" s="31" t="str"/>
      <x:c r="D8871" s="31" t="n">
        <x:v>0</x:v>
      </x:c>
      <x:c r="E8871" s="31" t="str">
        <x:v>no</x:v>
      </x:c>
      <x:c r="F8871" s="31" t="str">
        <x:f>IF(C8871&lt;&gt;"","exclude_synthetic",IF(D8871=0,"exclude_no_activity",IFERROR(VLOOKUP(LOWER(B8871),'Active analysis'!$A$2:$V$58,22,FALSE),"review")))</x:f>
        <x:v>exclude_no_activity</x:v>
      </x:c>
      <x:c r="G8871" s="31" t="n">
        <x:f>IFERROR(VLOOKUP(LOWER(B8871),'Active analysis'!$A$2:$V$58,21,FALSE),0)</x:f>
        <x:v>0</x:v>
      </x:c>
      <x:c r="H8871" s="31" t="str">
        <x:v>not_scanned_rate_limit</x:v>
      </x:c>
      <x:c r="I8871" s="31"/>
      <x:c r="J8871" s="31" t="str">
        <x:f>IF(C8871&lt;&gt;"",C8871,IF(D8871=0,"no signed outgoing testnet activity",IF(F8871="recommend","diverse and persistent testnet activity",IF(F8871="likely_bot","multiple automation signals","insufficient longevity or one automation signal"))))</x:f>
        <x:v>no signed outgoing testnet activity</x:v>
      </x:c>
    </x:row>
    <x:row r="8872">
      <x:c r="A8872" s="31" t="n">
        <x:v>8871</x:v>
      </x:c>
      <x:c r="B8872" s="45" t="str">
        <x:v>addr:0xB7724E739693E095785516fA017E3B8Ce57085e2</x:v>
      </x:c>
      <x:c r="C8872" s="31" t="str"/>
      <x:c r="D8872" s="31" t="n">
        <x:v>0</x:v>
      </x:c>
      <x:c r="E8872" s="31" t="str">
        <x:v>no</x:v>
      </x:c>
      <x:c r="F8872" s="31" t="str">
        <x:f>IF(C8872&lt;&gt;"","exclude_synthetic",IF(D8872=0,"exclude_no_activity",IFERROR(VLOOKUP(LOWER(B8872),'Active analysis'!$A$2:$V$58,22,FALSE),"review")))</x:f>
        <x:v>exclude_no_activity</x:v>
      </x:c>
      <x:c r="G8872" s="31" t="n">
        <x:f>IFERROR(VLOOKUP(LOWER(B8872),'Active analysis'!$A$2:$V$58,21,FALSE),0)</x:f>
        <x:v>0</x:v>
      </x:c>
      <x:c r="H8872" s="31" t="str">
        <x:v>not_scanned_rate_limit</x:v>
      </x:c>
      <x:c r="I8872" s="31"/>
      <x:c r="J8872" s="31" t="str">
        <x:f>IF(C8872&lt;&gt;"",C8872,IF(D8872=0,"no signed outgoing testnet activity",IF(F8872="recommend","diverse and persistent testnet activity",IF(F8872="likely_bot","multiple automation signals","insufficient longevity or one automation signal"))))</x:f>
        <x:v>no signed outgoing testnet activity</x:v>
      </x:c>
    </x:row>
    <x:row r="8873">
      <x:c r="A8873" s="31" t="n">
        <x:v>8872</x:v>
      </x:c>
      <x:c r="B8873" s="45" t="str">
        <x:v>addr:0xB774A45099D1865d7B4d08F2d5B196DC2bdc996e</x:v>
      </x:c>
      <x:c r="C8873" s="31" t="str"/>
      <x:c r="D8873" s="31" t="n">
        <x:v>0</x:v>
      </x:c>
      <x:c r="E8873" s="31" t="str">
        <x:v>no</x:v>
      </x:c>
      <x:c r="F8873" s="31" t="str">
        <x:f>IF(C8873&lt;&gt;"","exclude_synthetic",IF(D8873=0,"exclude_no_activity",IFERROR(VLOOKUP(LOWER(B8873),'Active analysis'!$A$2:$V$58,22,FALSE),"review")))</x:f>
        <x:v>exclude_no_activity</x:v>
      </x:c>
      <x:c r="G8873" s="31" t="n">
        <x:f>IFERROR(VLOOKUP(LOWER(B8873),'Active analysis'!$A$2:$V$58,21,FALSE),0)</x:f>
        <x:v>0</x:v>
      </x:c>
      <x:c r="H8873" s="31" t="str">
        <x:v>not_scanned_rate_limit</x:v>
      </x:c>
      <x:c r="I8873" s="31"/>
      <x:c r="J8873" s="31" t="str">
        <x:f>IF(C8873&lt;&gt;"",C8873,IF(D8873=0,"no signed outgoing testnet activity",IF(F8873="recommend","diverse and persistent testnet activity",IF(F8873="likely_bot","multiple automation signals","insufficient longevity or one automation signal"))))</x:f>
        <x:v>no signed outgoing testnet activity</x:v>
      </x:c>
    </x:row>
    <x:row r="8874">
      <x:c r="A8874" s="31" t="n">
        <x:v>8873</x:v>
      </x:c>
      <x:c r="B8874" s="45" t="str">
        <x:v>addr:0xB7770eD81c842D2559e6C43F41500004B5021Bf1</x:v>
      </x:c>
      <x:c r="C8874" s="31" t="str"/>
      <x:c r="D8874" s="31" t="n">
        <x:v>0</x:v>
      </x:c>
      <x:c r="E8874" s="31" t="str">
        <x:v>no</x:v>
      </x:c>
      <x:c r="F8874" s="31" t="str">
        <x:f>IF(C8874&lt;&gt;"","exclude_synthetic",IF(D8874=0,"exclude_no_activity",IFERROR(VLOOKUP(LOWER(B8874),'Active analysis'!$A$2:$V$58,22,FALSE),"review")))</x:f>
        <x:v>exclude_no_activity</x:v>
      </x:c>
      <x:c r="G8874" s="31" t="n">
        <x:f>IFERROR(VLOOKUP(LOWER(B8874),'Active analysis'!$A$2:$V$58,21,FALSE),0)</x:f>
        <x:v>0</x:v>
      </x:c>
      <x:c r="H8874" s="31" t="str">
        <x:v>not_scanned_rate_limit</x:v>
      </x:c>
      <x:c r="I8874" s="31"/>
      <x:c r="J8874" s="31" t="str">
        <x:f>IF(C8874&lt;&gt;"",C8874,IF(D8874=0,"no signed outgoing testnet activity",IF(F8874="recommend","diverse and persistent testnet activity",IF(F8874="likely_bot","multiple automation signals","insufficient longevity or one automation signal"))))</x:f>
        <x:v>no signed outgoing testnet activity</x:v>
      </x:c>
    </x:row>
    <x:row r="8875">
      <x:c r="A8875" s="31" t="n">
        <x:v>8874</x:v>
      </x:c>
      <x:c r="B8875" s="45" t="str">
        <x:v>addr:0xB77d86e1D85f80928532997cA9758e17E0F6F7D7</x:v>
      </x:c>
      <x:c r="C8875" s="31" t="str"/>
      <x:c r="D8875" s="31" t="n">
        <x:v>0</x:v>
      </x:c>
      <x:c r="E8875" s="31" t="str">
        <x:v>no</x:v>
      </x:c>
      <x:c r="F8875" s="31" t="str">
        <x:f>IF(C8875&lt;&gt;"","exclude_synthetic",IF(D8875=0,"exclude_no_activity",IFERROR(VLOOKUP(LOWER(B8875),'Active analysis'!$A$2:$V$58,22,FALSE),"review")))</x:f>
        <x:v>exclude_no_activity</x:v>
      </x:c>
      <x:c r="G8875" s="31" t="n">
        <x:f>IFERROR(VLOOKUP(LOWER(B8875),'Active analysis'!$A$2:$V$58,21,FALSE),0)</x:f>
        <x:v>0</x:v>
      </x:c>
      <x:c r="H8875" s="31" t="str">
        <x:v>not_scanned_rate_limit</x:v>
      </x:c>
      <x:c r="I8875" s="31"/>
      <x:c r="J8875" s="31" t="str">
        <x:f>IF(C8875&lt;&gt;"",C8875,IF(D8875=0,"no signed outgoing testnet activity",IF(F8875="recommend","diverse and persistent testnet activity",IF(F8875="likely_bot","multiple automation signals","insufficient longevity or one automation signal"))))</x:f>
        <x:v>no signed outgoing testnet activity</x:v>
      </x:c>
    </x:row>
    <x:row r="8876">
      <x:c r="A8876" s="31" t="n">
        <x:v>8875</x:v>
      </x:c>
      <x:c r="B8876" s="45" t="str">
        <x:v>addr:0xb780d3c333c64cd4f8413fc9515e119277490ac1</x:v>
      </x:c>
      <x:c r="C8876" s="31" t="str"/>
      <x:c r="D8876" s="31" t="n">
        <x:v>0</x:v>
      </x:c>
      <x:c r="E8876" s="31" t="str">
        <x:v>no</x:v>
      </x:c>
      <x:c r="F8876" s="31" t="str">
        <x:f>IF(C8876&lt;&gt;"","exclude_synthetic",IF(D8876=0,"exclude_no_activity",IFERROR(VLOOKUP(LOWER(B8876),'Active analysis'!$A$2:$V$58,22,FALSE),"review")))</x:f>
        <x:v>exclude_no_activity</x:v>
      </x:c>
      <x:c r="G8876" s="31" t="n">
        <x:f>IFERROR(VLOOKUP(LOWER(B8876),'Active analysis'!$A$2:$V$58,21,FALSE),0)</x:f>
        <x:v>0</x:v>
      </x:c>
      <x:c r="H8876" s="31" t="str">
        <x:v>not_scanned_rate_limit</x:v>
      </x:c>
      <x:c r="I8876" s="31"/>
      <x:c r="J8876" s="31" t="str">
        <x:f>IF(C8876&lt;&gt;"",C8876,IF(D8876=0,"no signed outgoing testnet activity",IF(F8876="recommend","diverse and persistent testnet activity",IF(F8876="likely_bot","multiple automation signals","insufficient longevity or one automation signal"))))</x:f>
        <x:v>no signed outgoing testnet activity</x:v>
      </x:c>
    </x:row>
    <x:row r="8877">
      <x:c r="A8877" s="31" t="n">
        <x:v>8876</x:v>
      </x:c>
      <x:c r="B8877" s="45" t="str">
        <x:v>addr:0xB7823FEf2Ab921cB1B97D723893324f003F84015</x:v>
      </x:c>
      <x:c r="C8877" s="31" t="str"/>
      <x:c r="D8877" s="31" t="n">
        <x:v>0</x:v>
      </x:c>
      <x:c r="E8877" s="31" t="str">
        <x:v>no</x:v>
      </x:c>
      <x:c r="F8877" s="31" t="str">
        <x:f>IF(C8877&lt;&gt;"","exclude_synthetic",IF(D8877=0,"exclude_no_activity",IFERROR(VLOOKUP(LOWER(B8877),'Active analysis'!$A$2:$V$58,22,FALSE),"review")))</x:f>
        <x:v>exclude_no_activity</x:v>
      </x:c>
      <x:c r="G8877" s="31" t="n">
        <x:f>IFERROR(VLOOKUP(LOWER(B8877),'Active analysis'!$A$2:$V$58,21,FALSE),0)</x:f>
        <x:v>0</x:v>
      </x:c>
      <x:c r="H8877" s="31" t="str">
        <x:v>not_scanned_rate_limit</x:v>
      </x:c>
      <x:c r="I8877" s="31"/>
      <x:c r="J8877" s="31" t="str">
        <x:f>IF(C8877&lt;&gt;"",C8877,IF(D8877=0,"no signed outgoing testnet activity",IF(F8877="recommend","diverse and persistent testnet activity",IF(F8877="likely_bot","multiple automation signals","insufficient longevity or one automation signal"))))</x:f>
        <x:v>no signed outgoing testnet activity</x:v>
      </x:c>
    </x:row>
    <x:row r="8878">
      <x:c r="A8878" s="31" t="n">
        <x:v>8877</x:v>
      </x:c>
      <x:c r="B8878" s="45" t="str">
        <x:v>addr:0xb78645023343E6e84d7684dC398F4fBEbfEb4b66</x:v>
      </x:c>
      <x:c r="C8878" s="31" t="str"/>
      <x:c r="D8878" s="31" t="n">
        <x:v>0</x:v>
      </x:c>
      <x:c r="E8878" s="31" t="str">
        <x:v>no</x:v>
      </x:c>
      <x:c r="F8878" s="31" t="str">
        <x:f>IF(C8878&lt;&gt;"","exclude_synthetic",IF(D8878=0,"exclude_no_activity",IFERROR(VLOOKUP(LOWER(B8878),'Active analysis'!$A$2:$V$58,22,FALSE),"review")))</x:f>
        <x:v>exclude_no_activity</x:v>
      </x:c>
      <x:c r="G8878" s="31" t="n">
        <x:f>IFERROR(VLOOKUP(LOWER(B8878),'Active analysis'!$A$2:$V$58,21,FALSE),0)</x:f>
        <x:v>0</x:v>
      </x:c>
      <x:c r="H8878" s="31" t="str">
        <x:v>not_scanned_rate_limit</x:v>
      </x:c>
      <x:c r="I8878" s="31"/>
      <x:c r="J8878" s="31" t="str">
        <x:f>IF(C8878&lt;&gt;"",C8878,IF(D8878=0,"no signed outgoing testnet activity",IF(F8878="recommend","diverse and persistent testnet activity",IF(F8878="likely_bot","multiple automation signals","insufficient longevity or one automation signal"))))</x:f>
        <x:v>no signed outgoing testnet activity</x:v>
      </x:c>
    </x:row>
    <x:row r="8879">
      <x:c r="A8879" s="31" t="n">
        <x:v>8878</x:v>
      </x:c>
      <x:c r="B8879" s="45" t="str">
        <x:v>addr:0xB788549dFC9865088B9141145eB1A1d9B213c58e</x:v>
      </x:c>
      <x:c r="C8879" s="31" t="str"/>
      <x:c r="D8879" s="31" t="n">
        <x:v>0</x:v>
      </x:c>
      <x:c r="E8879" s="31" t="str">
        <x:v>no</x:v>
      </x:c>
      <x:c r="F8879" s="31" t="str">
        <x:f>IF(C8879&lt;&gt;"","exclude_synthetic",IF(D8879=0,"exclude_no_activity",IFERROR(VLOOKUP(LOWER(B8879),'Active analysis'!$A$2:$V$58,22,FALSE),"review")))</x:f>
        <x:v>exclude_no_activity</x:v>
      </x:c>
      <x:c r="G8879" s="31" t="n">
        <x:f>IFERROR(VLOOKUP(LOWER(B8879),'Active analysis'!$A$2:$V$58,21,FALSE),0)</x:f>
        <x:v>0</x:v>
      </x:c>
      <x:c r="H8879" s="31" t="str">
        <x:v>not_scanned_rate_limit</x:v>
      </x:c>
      <x:c r="I8879" s="31"/>
      <x:c r="J8879" s="31" t="str">
        <x:f>IF(C8879&lt;&gt;"",C8879,IF(D8879=0,"no signed outgoing testnet activity",IF(F8879="recommend","diverse and persistent testnet activity",IF(F8879="likely_bot","multiple automation signals","insufficient longevity or one automation signal"))))</x:f>
        <x:v>no signed outgoing testnet activity</x:v>
      </x:c>
    </x:row>
    <x:row r="8880">
      <x:c r="A8880" s="31" t="n">
        <x:v>8879</x:v>
      </x:c>
      <x:c r="B8880" s="45" t="str">
        <x:v>addr:0xb78c85611862043dd9d92c7e36008e63027f46fb</x:v>
      </x:c>
      <x:c r="C8880" s="31" t="str"/>
      <x:c r="D8880" s="31" t="n">
        <x:v>0</x:v>
      </x:c>
      <x:c r="E8880" s="31" t="str">
        <x:v>no</x:v>
      </x:c>
      <x:c r="F8880" s="31" t="str">
        <x:f>IF(C8880&lt;&gt;"","exclude_synthetic",IF(D8880=0,"exclude_no_activity",IFERROR(VLOOKUP(LOWER(B8880),'Active analysis'!$A$2:$V$58,22,FALSE),"review")))</x:f>
        <x:v>exclude_no_activity</x:v>
      </x:c>
      <x:c r="G8880" s="31" t="n">
        <x:f>IFERROR(VLOOKUP(LOWER(B8880),'Active analysis'!$A$2:$V$58,21,FALSE),0)</x:f>
        <x:v>0</x:v>
      </x:c>
      <x:c r="H8880" s="31" t="str">
        <x:v>not_scanned_rate_limit</x:v>
      </x:c>
      <x:c r="I8880" s="31"/>
      <x:c r="J8880" s="31" t="str">
        <x:f>IF(C8880&lt;&gt;"",C8880,IF(D8880=0,"no signed outgoing testnet activity",IF(F8880="recommend","diverse and persistent testnet activity",IF(F8880="likely_bot","multiple automation signals","insufficient longevity or one automation signal"))))</x:f>
        <x:v>no signed outgoing testnet activity</x:v>
      </x:c>
    </x:row>
    <x:row r="8881">
      <x:c r="A8881" s="31" t="n">
        <x:v>8880</x:v>
      </x:c>
      <x:c r="B8881" s="45" t="str">
        <x:v>addr:0xB78C8A3dE4BE05f01775471334c36C5F57fB8d64</x:v>
      </x:c>
      <x:c r="C8881" s="31" t="str"/>
      <x:c r="D8881" s="31" t="n">
        <x:v>0</x:v>
      </x:c>
      <x:c r="E8881" s="31" t="str">
        <x:v>no</x:v>
      </x:c>
      <x:c r="F8881" s="31" t="str">
        <x:f>IF(C8881&lt;&gt;"","exclude_synthetic",IF(D8881=0,"exclude_no_activity",IFERROR(VLOOKUP(LOWER(B8881),'Active analysis'!$A$2:$V$58,22,FALSE),"review")))</x:f>
        <x:v>exclude_no_activity</x:v>
      </x:c>
      <x:c r="G8881" s="31" t="n">
        <x:f>IFERROR(VLOOKUP(LOWER(B8881),'Active analysis'!$A$2:$V$58,21,FALSE),0)</x:f>
        <x:v>0</x:v>
      </x:c>
      <x:c r="H8881" s="31" t="str">
        <x:v>not_scanned_rate_limit</x:v>
      </x:c>
      <x:c r="I8881" s="31"/>
      <x:c r="J8881" s="31" t="str">
        <x:f>IF(C8881&lt;&gt;"",C8881,IF(D8881=0,"no signed outgoing testnet activity",IF(F8881="recommend","diverse and persistent testnet activity",IF(F8881="likely_bot","multiple automation signals","insufficient longevity or one automation signal"))))</x:f>
        <x:v>no signed outgoing testnet activity</x:v>
      </x:c>
    </x:row>
    <x:row r="8882">
      <x:c r="A8882" s="31" t="n">
        <x:v>8881</x:v>
      </x:c>
      <x:c r="B8882" s="45" t="str">
        <x:v>addr:0xB78cD4D4d001dbe26a0140432C8bcee778DA197c</x:v>
      </x:c>
      <x:c r="C8882" s="31" t="str"/>
      <x:c r="D8882" s="31" t="n">
        <x:v>0</x:v>
      </x:c>
      <x:c r="E8882" s="31" t="str">
        <x:v>no</x:v>
      </x:c>
      <x:c r="F8882" s="31" t="str">
        <x:f>IF(C8882&lt;&gt;"","exclude_synthetic",IF(D8882=0,"exclude_no_activity",IFERROR(VLOOKUP(LOWER(B8882),'Active analysis'!$A$2:$V$58,22,FALSE),"review")))</x:f>
        <x:v>exclude_no_activity</x:v>
      </x:c>
      <x:c r="G8882" s="31" t="n">
        <x:f>IFERROR(VLOOKUP(LOWER(B8882),'Active analysis'!$A$2:$V$58,21,FALSE),0)</x:f>
        <x:v>0</x:v>
      </x:c>
      <x:c r="H8882" s="31" t="str">
        <x:v>not_scanned_rate_limit</x:v>
      </x:c>
      <x:c r="I8882" s="31"/>
      <x:c r="J8882" s="31" t="str">
        <x:f>IF(C8882&lt;&gt;"",C8882,IF(D8882=0,"no signed outgoing testnet activity",IF(F8882="recommend","diverse and persistent testnet activity",IF(F8882="likely_bot","multiple automation signals","insufficient longevity or one automation signal"))))</x:f>
        <x:v>no signed outgoing testnet activity</x:v>
      </x:c>
    </x:row>
    <x:row r="8883">
      <x:c r="A8883" s="31" t="n">
        <x:v>8882</x:v>
      </x:c>
      <x:c r="B8883" s="45" t="str">
        <x:v>addr:0xb78d8c71fec1f7c2a3ebd9b41794441b2f189f29</x:v>
      </x:c>
      <x:c r="C8883" s="31" t="str"/>
      <x:c r="D8883" s="31" t="n">
        <x:v>0</x:v>
      </x:c>
      <x:c r="E8883" s="31" t="str">
        <x:v>no</x:v>
      </x:c>
      <x:c r="F8883" s="31" t="str">
        <x:f>IF(C8883&lt;&gt;"","exclude_synthetic",IF(D8883=0,"exclude_no_activity",IFERROR(VLOOKUP(LOWER(B8883),'Active analysis'!$A$2:$V$58,22,FALSE),"review")))</x:f>
        <x:v>exclude_no_activity</x:v>
      </x:c>
      <x:c r="G8883" s="31" t="n">
        <x:f>IFERROR(VLOOKUP(LOWER(B8883),'Active analysis'!$A$2:$V$58,21,FALSE),0)</x:f>
        <x:v>0</x:v>
      </x:c>
      <x:c r="H8883" s="31" t="str">
        <x:v>not_scanned_rate_limit</x:v>
      </x:c>
      <x:c r="I8883" s="31"/>
      <x:c r="J8883" s="31" t="str">
        <x:f>IF(C8883&lt;&gt;"",C8883,IF(D8883=0,"no signed outgoing testnet activity",IF(F8883="recommend","diverse and persistent testnet activity",IF(F8883="likely_bot","multiple automation signals","insufficient longevity or one automation signal"))))</x:f>
        <x:v>no signed outgoing testnet activity</x:v>
      </x:c>
    </x:row>
    <x:row r="8884">
      <x:c r="A8884" s="31" t="n">
        <x:v>8883</x:v>
      </x:c>
      <x:c r="B8884" s="45" t="str">
        <x:v>addr:0xB7941cFF7008D9244576F4a8E653EbEc2637F4c6</x:v>
      </x:c>
      <x:c r="C8884" s="31" t="str"/>
      <x:c r="D8884" s="31" t="n">
        <x:v>0</x:v>
      </x:c>
      <x:c r="E8884" s="31" t="str">
        <x:v>no</x:v>
      </x:c>
      <x:c r="F8884" s="31" t="str">
        <x:f>IF(C8884&lt;&gt;"","exclude_synthetic",IF(D8884=0,"exclude_no_activity",IFERROR(VLOOKUP(LOWER(B8884),'Active analysis'!$A$2:$V$58,22,FALSE),"review")))</x:f>
        <x:v>exclude_no_activity</x:v>
      </x:c>
      <x:c r="G8884" s="31" t="n">
        <x:f>IFERROR(VLOOKUP(LOWER(B8884),'Active analysis'!$A$2:$V$58,21,FALSE),0)</x:f>
        <x:v>0</x:v>
      </x:c>
      <x:c r="H8884" s="31" t="str">
        <x:v>not_scanned_rate_limit</x:v>
      </x:c>
      <x:c r="I8884" s="31"/>
      <x:c r="J8884" s="31" t="str">
        <x:f>IF(C8884&lt;&gt;"",C8884,IF(D8884=0,"no signed outgoing testnet activity",IF(F8884="recommend","diverse and persistent testnet activity",IF(F8884="likely_bot","multiple automation signals","insufficient longevity or one automation signal"))))</x:f>
        <x:v>no signed outgoing testnet activity</x:v>
      </x:c>
    </x:row>
    <x:row r="8885">
      <x:c r="A8885" s="31" t="n">
        <x:v>8884</x:v>
      </x:c>
      <x:c r="B8885" s="45" t="str">
        <x:v>addr:0xb7951c1A3f3c568F3216723caCEb5FbE152bAd2A</x:v>
      </x:c>
      <x:c r="C8885" s="31" t="str"/>
      <x:c r="D8885" s="31" t="n">
        <x:v>0</x:v>
      </x:c>
      <x:c r="E8885" s="31" t="str">
        <x:v>no</x:v>
      </x:c>
      <x:c r="F8885" s="31" t="str">
        <x:f>IF(C8885&lt;&gt;"","exclude_synthetic",IF(D8885=0,"exclude_no_activity",IFERROR(VLOOKUP(LOWER(B8885),'Active analysis'!$A$2:$V$58,22,FALSE),"review")))</x:f>
        <x:v>exclude_no_activity</x:v>
      </x:c>
      <x:c r="G8885" s="31" t="n">
        <x:f>IFERROR(VLOOKUP(LOWER(B8885),'Active analysis'!$A$2:$V$58,21,FALSE),0)</x:f>
        <x:v>0</x:v>
      </x:c>
      <x:c r="H8885" s="31" t="str">
        <x:v>not_scanned_rate_limit</x:v>
      </x:c>
      <x:c r="I8885" s="31"/>
      <x:c r="J8885" s="31" t="str">
        <x:f>IF(C8885&lt;&gt;"",C8885,IF(D8885=0,"no signed outgoing testnet activity",IF(F8885="recommend","diverse and persistent testnet activity",IF(F8885="likely_bot","multiple automation signals","insufficient longevity or one automation signal"))))</x:f>
        <x:v>no signed outgoing testnet activity</x:v>
      </x:c>
    </x:row>
    <x:row r="8886">
      <x:c r="A8886" s="31" t="n">
        <x:v>8885</x:v>
      </x:c>
      <x:c r="B8886" s="45" t="str">
        <x:v>addr:0xb79A4d4291fDE1B875A7bAD553E811Dc2f49Afe4</x:v>
      </x:c>
      <x:c r="C8886" s="31" t="str"/>
      <x:c r="D8886" s="31" t="n">
        <x:v>0</x:v>
      </x:c>
      <x:c r="E8886" s="31" t="str">
        <x:v>no</x:v>
      </x:c>
      <x:c r="F8886" s="31" t="str">
        <x:f>IF(C8886&lt;&gt;"","exclude_synthetic",IF(D8886=0,"exclude_no_activity",IFERROR(VLOOKUP(LOWER(B8886),'Active analysis'!$A$2:$V$58,22,FALSE),"review")))</x:f>
        <x:v>exclude_no_activity</x:v>
      </x:c>
      <x:c r="G8886" s="31" t="n">
        <x:f>IFERROR(VLOOKUP(LOWER(B8886),'Active analysis'!$A$2:$V$58,21,FALSE),0)</x:f>
        <x:v>0</x:v>
      </x:c>
      <x:c r="H8886" s="31" t="str">
        <x:v>not_scanned_rate_limit</x:v>
      </x:c>
      <x:c r="I8886" s="31"/>
      <x:c r="J8886" s="31" t="str">
        <x:f>IF(C8886&lt;&gt;"",C8886,IF(D8886=0,"no signed outgoing testnet activity",IF(F8886="recommend","diverse and persistent testnet activity",IF(F8886="likely_bot","multiple automation signals","insufficient longevity or one automation signal"))))</x:f>
        <x:v>no signed outgoing testnet activity</x:v>
      </x:c>
    </x:row>
    <x:row r="8887">
      <x:c r="A8887" s="31" t="n">
        <x:v>8886</x:v>
      </x:c>
      <x:c r="B8887" s="45" t="str">
        <x:v>addr:0xB7a3bed2cdAB785f404A261c954d3D60CdAbB1F3</x:v>
      </x:c>
      <x:c r="C8887" s="31" t="str"/>
      <x:c r="D8887" s="31" t="n">
        <x:v>0</x:v>
      </x:c>
      <x:c r="E8887" s="31" t="str">
        <x:v>no</x:v>
      </x:c>
      <x:c r="F8887" s="31" t="str">
        <x:f>IF(C8887&lt;&gt;"","exclude_synthetic",IF(D8887=0,"exclude_no_activity",IFERROR(VLOOKUP(LOWER(B8887),'Active analysis'!$A$2:$V$58,22,FALSE),"review")))</x:f>
        <x:v>exclude_no_activity</x:v>
      </x:c>
      <x:c r="G8887" s="31" t="n">
        <x:f>IFERROR(VLOOKUP(LOWER(B8887),'Active analysis'!$A$2:$V$58,21,FALSE),0)</x:f>
        <x:v>0</x:v>
      </x:c>
      <x:c r="H8887" s="31" t="str">
        <x:v>not_scanned_rate_limit</x:v>
      </x:c>
      <x:c r="I8887" s="31"/>
      <x:c r="J8887" s="31" t="str">
        <x:f>IF(C8887&lt;&gt;"",C8887,IF(D8887=0,"no signed outgoing testnet activity",IF(F8887="recommend","diverse and persistent testnet activity",IF(F8887="likely_bot","multiple automation signals","insufficient longevity or one automation signal"))))</x:f>
        <x:v>no signed outgoing testnet activity</x:v>
      </x:c>
    </x:row>
    <x:row r="8888">
      <x:c r="A8888" s="31" t="n">
        <x:v>8887</x:v>
      </x:c>
      <x:c r="B8888" s="45" t="str">
        <x:v>addr:0xb7A52e4D9878e940CE7190A428C33FEaEeb6eeb1</x:v>
      </x:c>
      <x:c r="C8888" s="31" t="str"/>
      <x:c r="D8888" s="31" t="n">
        <x:v>0</x:v>
      </x:c>
      <x:c r="E8888" s="31" t="str">
        <x:v>no</x:v>
      </x:c>
      <x:c r="F8888" s="31" t="str">
        <x:f>IF(C8888&lt;&gt;"","exclude_synthetic",IF(D8888=0,"exclude_no_activity",IFERROR(VLOOKUP(LOWER(B8888),'Active analysis'!$A$2:$V$58,22,FALSE),"review")))</x:f>
        <x:v>exclude_no_activity</x:v>
      </x:c>
      <x:c r="G8888" s="31" t="n">
        <x:f>IFERROR(VLOOKUP(LOWER(B8888),'Active analysis'!$A$2:$V$58,21,FALSE),0)</x:f>
        <x:v>0</x:v>
      </x:c>
      <x:c r="H8888" s="31" t="str">
        <x:v>not_scanned_rate_limit</x:v>
      </x:c>
      <x:c r="I8888" s="31"/>
      <x:c r="J8888" s="31" t="str">
        <x:f>IF(C8888&lt;&gt;"",C8888,IF(D8888=0,"no signed outgoing testnet activity",IF(F8888="recommend","diverse and persistent testnet activity",IF(F8888="likely_bot","multiple automation signals","insufficient longevity or one automation signal"))))</x:f>
        <x:v>no signed outgoing testnet activity</x:v>
      </x:c>
    </x:row>
    <x:row r="8889">
      <x:c r="A8889" s="31" t="n">
        <x:v>8888</x:v>
      </x:c>
      <x:c r="B8889" s="45" t="str">
        <x:v>addr:0xB7A5FdB2eADBEF66EDE2Ba9750FB6872bBb6D3E7</x:v>
      </x:c>
      <x:c r="C8889" s="31" t="str"/>
      <x:c r="D8889" s="31" t="n">
        <x:v>0</x:v>
      </x:c>
      <x:c r="E8889" s="31" t="str">
        <x:v>no</x:v>
      </x:c>
      <x:c r="F8889" s="31" t="str">
        <x:f>IF(C8889&lt;&gt;"","exclude_synthetic",IF(D8889=0,"exclude_no_activity",IFERROR(VLOOKUP(LOWER(B8889),'Active analysis'!$A$2:$V$58,22,FALSE),"review")))</x:f>
        <x:v>exclude_no_activity</x:v>
      </x:c>
      <x:c r="G8889" s="31" t="n">
        <x:f>IFERROR(VLOOKUP(LOWER(B8889),'Active analysis'!$A$2:$V$58,21,FALSE),0)</x:f>
        <x:v>0</x:v>
      </x:c>
      <x:c r="H8889" s="31" t="str">
        <x:v>not_scanned_rate_limit</x:v>
      </x:c>
      <x:c r="I8889" s="31"/>
      <x:c r="J8889" s="31" t="str">
        <x:f>IF(C8889&lt;&gt;"",C8889,IF(D8889=0,"no signed outgoing testnet activity",IF(F8889="recommend","diverse and persistent testnet activity",IF(F8889="likely_bot","multiple automation signals","insufficient longevity or one automation signal"))))</x:f>
        <x:v>no signed outgoing testnet activity</x:v>
      </x:c>
    </x:row>
    <x:row r="8890">
      <x:c r="A8890" s="31" t="n">
        <x:v>8889</x:v>
      </x:c>
      <x:c r="B8890" s="45" t="str">
        <x:v>addr:0xB7AA69115bfa5503A8aEAe09B647CEFF73FbCfff</x:v>
      </x:c>
      <x:c r="C8890" s="31" t="str"/>
      <x:c r="D8890" s="31" t="n">
        <x:v>0</x:v>
      </x:c>
      <x:c r="E8890" s="31" t="str">
        <x:v>no</x:v>
      </x:c>
      <x:c r="F8890" s="31" t="str">
        <x:f>IF(C8890&lt;&gt;"","exclude_synthetic",IF(D8890=0,"exclude_no_activity",IFERROR(VLOOKUP(LOWER(B8890),'Active analysis'!$A$2:$V$58,22,FALSE),"review")))</x:f>
        <x:v>exclude_no_activity</x:v>
      </x:c>
      <x:c r="G8890" s="31" t="n">
        <x:f>IFERROR(VLOOKUP(LOWER(B8890),'Active analysis'!$A$2:$V$58,21,FALSE),0)</x:f>
        <x:v>0</x:v>
      </x:c>
      <x:c r="H8890" s="31" t="str">
        <x:v>not_scanned_rate_limit</x:v>
      </x:c>
      <x:c r="I8890" s="31"/>
      <x:c r="J8890" s="31" t="str">
        <x:f>IF(C8890&lt;&gt;"",C8890,IF(D8890=0,"no signed outgoing testnet activity",IF(F8890="recommend","diverse and persistent testnet activity",IF(F8890="likely_bot","multiple automation signals","insufficient longevity or one automation signal"))))</x:f>
        <x:v>no signed outgoing testnet activity</x:v>
      </x:c>
    </x:row>
    <x:row r="8891">
      <x:c r="A8891" s="31" t="n">
        <x:v>8890</x:v>
      </x:c>
      <x:c r="B8891" s="45" t="str">
        <x:v>addr:0xb7aabb6b3cf77eeeddfb582d05a1b7ace7be799e</x:v>
      </x:c>
      <x:c r="C8891" s="31" t="str"/>
      <x:c r="D8891" s="31" t="n">
        <x:v>0</x:v>
      </x:c>
      <x:c r="E8891" s="31" t="str">
        <x:v>no</x:v>
      </x:c>
      <x:c r="F8891" s="31" t="str">
        <x:f>IF(C8891&lt;&gt;"","exclude_synthetic",IF(D8891=0,"exclude_no_activity",IFERROR(VLOOKUP(LOWER(B8891),'Active analysis'!$A$2:$V$58,22,FALSE),"review")))</x:f>
        <x:v>exclude_no_activity</x:v>
      </x:c>
      <x:c r="G8891" s="31" t="n">
        <x:f>IFERROR(VLOOKUP(LOWER(B8891),'Active analysis'!$A$2:$V$58,21,FALSE),0)</x:f>
        <x:v>0</x:v>
      </x:c>
      <x:c r="H8891" s="31" t="str">
        <x:v>not_scanned_rate_limit</x:v>
      </x:c>
      <x:c r="I8891" s="31"/>
      <x:c r="J8891" s="31" t="str">
        <x:f>IF(C8891&lt;&gt;"",C8891,IF(D8891=0,"no signed outgoing testnet activity",IF(F8891="recommend","diverse and persistent testnet activity",IF(F8891="likely_bot","multiple automation signals","insufficient longevity or one automation signal"))))</x:f>
        <x:v>no signed outgoing testnet activity</x:v>
      </x:c>
    </x:row>
    <x:row r="8892">
      <x:c r="A8892" s="31" t="n">
        <x:v>8891</x:v>
      </x:c>
      <x:c r="B8892" s="45" t="str">
        <x:v>addr:0xB7Adf12231a5EB9aE6809f0C989BE18bED5C8340</x:v>
      </x:c>
      <x:c r="C8892" s="31" t="str"/>
      <x:c r="D8892" s="31" t="n">
        <x:v>0</x:v>
      </x:c>
      <x:c r="E8892" s="31" t="str">
        <x:v>no</x:v>
      </x:c>
      <x:c r="F8892" s="31" t="str">
        <x:f>IF(C8892&lt;&gt;"","exclude_synthetic",IF(D8892=0,"exclude_no_activity",IFERROR(VLOOKUP(LOWER(B8892),'Active analysis'!$A$2:$V$58,22,FALSE),"review")))</x:f>
        <x:v>exclude_no_activity</x:v>
      </x:c>
      <x:c r="G8892" s="31" t="n">
        <x:f>IFERROR(VLOOKUP(LOWER(B8892),'Active analysis'!$A$2:$V$58,21,FALSE),0)</x:f>
        <x:v>0</x:v>
      </x:c>
      <x:c r="H8892" s="31" t="str">
        <x:v>not_scanned_rate_limit</x:v>
      </x:c>
      <x:c r="I8892" s="31"/>
      <x:c r="J8892" s="31" t="str">
        <x:f>IF(C8892&lt;&gt;"",C8892,IF(D8892=0,"no signed outgoing testnet activity",IF(F8892="recommend","diverse and persistent testnet activity",IF(F8892="likely_bot","multiple automation signals","insufficient longevity or one automation signal"))))</x:f>
        <x:v>no signed outgoing testnet activity</x:v>
      </x:c>
    </x:row>
    <x:row r="8893">
      <x:c r="A8893" s="31" t="n">
        <x:v>8892</x:v>
      </x:c>
      <x:c r="B8893" s="45" t="str">
        <x:v>addr:0xb7b77fde96fc9a652793e425d3f885abe01aec87</x:v>
      </x:c>
      <x:c r="C8893" s="31" t="str"/>
      <x:c r="D8893" s="31" t="n">
        <x:v>0</x:v>
      </x:c>
      <x:c r="E8893" s="31" t="str">
        <x:v>no</x:v>
      </x:c>
      <x:c r="F8893" s="31" t="str">
        <x:f>IF(C8893&lt;&gt;"","exclude_synthetic",IF(D8893=0,"exclude_no_activity",IFERROR(VLOOKUP(LOWER(B8893),'Active analysis'!$A$2:$V$58,22,FALSE),"review")))</x:f>
        <x:v>exclude_no_activity</x:v>
      </x:c>
      <x:c r="G8893" s="31" t="n">
        <x:f>IFERROR(VLOOKUP(LOWER(B8893),'Active analysis'!$A$2:$V$58,21,FALSE),0)</x:f>
        <x:v>0</x:v>
      </x:c>
      <x:c r="H8893" s="31" t="str">
        <x:v>not_scanned_rate_limit</x:v>
      </x:c>
      <x:c r="I8893" s="31"/>
      <x:c r="J8893" s="31" t="str">
        <x:f>IF(C8893&lt;&gt;"",C8893,IF(D8893=0,"no signed outgoing testnet activity",IF(F8893="recommend","diverse and persistent testnet activity",IF(F8893="likely_bot","multiple automation signals","insufficient longevity or one automation signal"))))</x:f>
        <x:v>no signed outgoing testnet activity</x:v>
      </x:c>
    </x:row>
    <x:row r="8894">
      <x:c r="A8894" s="31" t="n">
        <x:v>8893</x:v>
      </x:c>
      <x:c r="B8894" s="45" t="str">
        <x:v>addr:0xB7bA7aA9c947C115883169476a53243ACb9cfb5A</x:v>
      </x:c>
      <x:c r="C8894" s="31" t="str"/>
      <x:c r="D8894" s="31" t="n">
        <x:v>0</x:v>
      </x:c>
      <x:c r="E8894" s="31" t="str">
        <x:v>no</x:v>
      </x:c>
      <x:c r="F8894" s="31" t="str">
        <x:f>IF(C8894&lt;&gt;"","exclude_synthetic",IF(D8894=0,"exclude_no_activity",IFERROR(VLOOKUP(LOWER(B8894),'Active analysis'!$A$2:$V$58,22,FALSE),"review")))</x:f>
        <x:v>exclude_no_activity</x:v>
      </x:c>
      <x:c r="G8894" s="31" t="n">
        <x:f>IFERROR(VLOOKUP(LOWER(B8894),'Active analysis'!$A$2:$V$58,21,FALSE),0)</x:f>
        <x:v>0</x:v>
      </x:c>
      <x:c r="H8894" s="31" t="str">
        <x:v>not_scanned_rate_limit</x:v>
      </x:c>
      <x:c r="I8894" s="31"/>
      <x:c r="J8894" s="31" t="str">
        <x:f>IF(C8894&lt;&gt;"",C8894,IF(D8894=0,"no signed outgoing testnet activity",IF(F8894="recommend","diverse and persistent testnet activity",IF(F8894="likely_bot","multiple automation signals","insufficient longevity or one automation signal"))))</x:f>
        <x:v>no signed outgoing testnet activity</x:v>
      </x:c>
    </x:row>
    <x:row r="8895">
      <x:c r="A8895" s="31" t="n">
        <x:v>8894</x:v>
      </x:c>
      <x:c r="B8895" s="45" t="str">
        <x:v>addr:0xb7bd9718313b19650378cb74215a1558b84dcd13</x:v>
      </x:c>
      <x:c r="C8895" s="31" t="str"/>
      <x:c r="D8895" s="31" t="n">
        <x:v>0</x:v>
      </x:c>
      <x:c r="E8895" s="31" t="str">
        <x:v>no</x:v>
      </x:c>
      <x:c r="F8895" s="31" t="str">
        <x:f>IF(C8895&lt;&gt;"","exclude_synthetic",IF(D8895=0,"exclude_no_activity",IFERROR(VLOOKUP(LOWER(B8895),'Active analysis'!$A$2:$V$58,22,FALSE),"review")))</x:f>
        <x:v>exclude_no_activity</x:v>
      </x:c>
      <x:c r="G8895" s="31" t="n">
        <x:f>IFERROR(VLOOKUP(LOWER(B8895),'Active analysis'!$A$2:$V$58,21,FALSE),0)</x:f>
        <x:v>0</x:v>
      </x:c>
      <x:c r="H8895" s="31" t="str">
        <x:v>not_scanned_rate_limit</x:v>
      </x:c>
      <x:c r="I8895" s="31"/>
      <x:c r="J8895" s="31" t="str">
        <x:f>IF(C8895&lt;&gt;"",C8895,IF(D8895=0,"no signed outgoing testnet activity",IF(F8895="recommend","diverse and persistent testnet activity",IF(F8895="likely_bot","multiple automation signals","insufficient longevity or one automation signal"))))</x:f>
        <x:v>no signed outgoing testnet activity</x:v>
      </x:c>
    </x:row>
    <x:row r="8896">
      <x:c r="A8896" s="31" t="n">
        <x:v>8895</x:v>
      </x:c>
      <x:c r="B8896" s="45" t="str">
        <x:v>addr:0xB7BF0E07cB13eEcB405C00836435d848bed24C79</x:v>
      </x:c>
      <x:c r="C8896" s="31" t="str"/>
      <x:c r="D8896" s="31" t="n">
        <x:v>0</x:v>
      </x:c>
      <x:c r="E8896" s="31" t="str">
        <x:v>no</x:v>
      </x:c>
      <x:c r="F8896" s="31" t="str">
        <x:f>IF(C8896&lt;&gt;"","exclude_synthetic",IF(D8896=0,"exclude_no_activity",IFERROR(VLOOKUP(LOWER(B8896),'Active analysis'!$A$2:$V$58,22,FALSE),"review")))</x:f>
        <x:v>exclude_no_activity</x:v>
      </x:c>
      <x:c r="G8896" s="31" t="n">
        <x:f>IFERROR(VLOOKUP(LOWER(B8896),'Active analysis'!$A$2:$V$58,21,FALSE),0)</x:f>
        <x:v>0</x:v>
      </x:c>
      <x:c r="H8896" s="31" t="str">
        <x:v>not_scanned_rate_limit</x:v>
      </x:c>
      <x:c r="I8896" s="31"/>
      <x:c r="J8896" s="31" t="str">
        <x:f>IF(C8896&lt;&gt;"",C8896,IF(D8896=0,"no signed outgoing testnet activity",IF(F8896="recommend","diverse and persistent testnet activity",IF(F8896="likely_bot","multiple automation signals","insufficient longevity or one automation signal"))))</x:f>
        <x:v>no signed outgoing testnet activity</x:v>
      </x:c>
    </x:row>
    <x:row r="8897">
      <x:c r="A8897" s="31" t="n">
        <x:v>8896</x:v>
      </x:c>
      <x:c r="B8897" s="45" t="str">
        <x:v>addr:0xb7c12499632b5421268132DF7e381713163Ef97A</x:v>
      </x:c>
      <x:c r="C8897" s="31" t="str"/>
      <x:c r="D8897" s="31" t="n">
        <x:v>0</x:v>
      </x:c>
      <x:c r="E8897" s="31" t="str">
        <x:v>no</x:v>
      </x:c>
      <x:c r="F8897" s="31" t="str">
        <x:f>IF(C8897&lt;&gt;"","exclude_synthetic",IF(D8897=0,"exclude_no_activity",IFERROR(VLOOKUP(LOWER(B8897),'Active analysis'!$A$2:$V$58,22,FALSE),"review")))</x:f>
        <x:v>exclude_no_activity</x:v>
      </x:c>
      <x:c r="G8897" s="31" t="n">
        <x:f>IFERROR(VLOOKUP(LOWER(B8897),'Active analysis'!$A$2:$V$58,21,FALSE),0)</x:f>
        <x:v>0</x:v>
      </x:c>
      <x:c r="H8897" s="31" t="str">
        <x:v>not_scanned_rate_limit</x:v>
      </x:c>
      <x:c r="I8897" s="31"/>
      <x:c r="J8897" s="31" t="str">
        <x:f>IF(C8897&lt;&gt;"",C8897,IF(D8897=0,"no signed outgoing testnet activity",IF(F8897="recommend","diverse and persistent testnet activity",IF(F8897="likely_bot","multiple automation signals","insufficient longevity or one automation signal"))))</x:f>
        <x:v>no signed outgoing testnet activity</x:v>
      </x:c>
    </x:row>
    <x:row r="8898">
      <x:c r="A8898" s="31" t="n">
        <x:v>8897</x:v>
      </x:c>
      <x:c r="B8898" s="45" t="str">
        <x:v>addr:0xB7Cec368B8dbD0C0453271E4480cA7AfC0C56554</x:v>
      </x:c>
      <x:c r="C8898" s="31" t="str"/>
      <x:c r="D8898" s="31" t="n">
        <x:v>0</x:v>
      </x:c>
      <x:c r="E8898" s="31" t="str">
        <x:v>no</x:v>
      </x:c>
      <x:c r="F8898" s="31" t="str">
        <x:f>IF(C8898&lt;&gt;"","exclude_synthetic",IF(D8898=0,"exclude_no_activity",IFERROR(VLOOKUP(LOWER(B8898),'Active analysis'!$A$2:$V$58,22,FALSE),"review")))</x:f>
        <x:v>exclude_no_activity</x:v>
      </x:c>
      <x:c r="G8898" s="31" t="n">
        <x:f>IFERROR(VLOOKUP(LOWER(B8898),'Active analysis'!$A$2:$V$58,21,FALSE),0)</x:f>
        <x:v>0</x:v>
      </x:c>
      <x:c r="H8898" s="31" t="str">
        <x:v>not_scanned_rate_limit</x:v>
      </x:c>
      <x:c r="I8898" s="31"/>
      <x:c r="J8898" s="31" t="str">
        <x:f>IF(C8898&lt;&gt;"",C8898,IF(D8898=0,"no signed outgoing testnet activity",IF(F8898="recommend","diverse and persistent testnet activity",IF(F8898="likely_bot","multiple automation signals","insufficient longevity or one automation signal"))))</x:f>
        <x:v>no signed outgoing testnet activity</x:v>
      </x:c>
    </x:row>
    <x:row r="8899">
      <x:c r="A8899" s="31" t="n">
        <x:v>8898</x:v>
      </x:c>
      <x:c r="B8899" s="45" t="str">
        <x:v>addr:0xB7d70BdbF8aBfB9aa875f38B5eE34c09FCfF28eC</x:v>
      </x:c>
      <x:c r="C8899" s="31" t="str"/>
      <x:c r="D8899" s="31" t="n">
        <x:v>0</x:v>
      </x:c>
      <x:c r="E8899" s="31" t="str">
        <x:v>no</x:v>
      </x:c>
      <x:c r="F8899" s="31" t="str">
        <x:f>IF(C8899&lt;&gt;"","exclude_synthetic",IF(D8899=0,"exclude_no_activity",IFERROR(VLOOKUP(LOWER(B8899),'Active analysis'!$A$2:$V$58,22,FALSE),"review")))</x:f>
        <x:v>exclude_no_activity</x:v>
      </x:c>
      <x:c r="G8899" s="31" t="n">
        <x:f>IFERROR(VLOOKUP(LOWER(B8899),'Active analysis'!$A$2:$V$58,21,FALSE),0)</x:f>
        <x:v>0</x:v>
      </x:c>
      <x:c r="H8899" s="31" t="str">
        <x:v>not_scanned_rate_limit</x:v>
      </x:c>
      <x:c r="I8899" s="31"/>
      <x:c r="J8899" s="31" t="str">
        <x:f>IF(C8899&lt;&gt;"",C8899,IF(D8899=0,"no signed outgoing testnet activity",IF(F8899="recommend","diverse and persistent testnet activity",IF(F8899="likely_bot","multiple automation signals","insufficient longevity or one automation signal"))))</x:f>
        <x:v>no signed outgoing testnet activity</x:v>
      </x:c>
    </x:row>
    <x:row r="8900">
      <x:c r="A8900" s="31" t="n">
        <x:v>8899</x:v>
      </x:c>
      <x:c r="B8900" s="45" t="str">
        <x:v>addr:0xb7dD2A74B78f6E4D9b4a7A03C183B4A3Ddaec8Fb</x:v>
      </x:c>
      <x:c r="C8900" s="31" t="str"/>
      <x:c r="D8900" s="31" t="n">
        <x:v>0</x:v>
      </x:c>
      <x:c r="E8900" s="31" t="str">
        <x:v>no</x:v>
      </x:c>
      <x:c r="F8900" s="31" t="str">
        <x:f>IF(C8900&lt;&gt;"","exclude_synthetic",IF(D8900=0,"exclude_no_activity",IFERROR(VLOOKUP(LOWER(B8900),'Active analysis'!$A$2:$V$58,22,FALSE),"review")))</x:f>
        <x:v>exclude_no_activity</x:v>
      </x:c>
      <x:c r="G8900" s="31" t="n">
        <x:f>IFERROR(VLOOKUP(LOWER(B8900),'Active analysis'!$A$2:$V$58,21,FALSE),0)</x:f>
        <x:v>0</x:v>
      </x:c>
      <x:c r="H8900" s="31" t="str">
        <x:v>not_scanned_rate_limit</x:v>
      </x:c>
      <x:c r="I8900" s="31"/>
      <x:c r="J8900" s="31" t="str">
        <x:f>IF(C8900&lt;&gt;"",C8900,IF(D8900=0,"no signed outgoing testnet activity",IF(F8900="recommend","diverse and persistent testnet activity",IF(F8900="likely_bot","multiple automation signals","insufficient longevity or one automation signal"))))</x:f>
        <x:v>no signed outgoing testnet activity</x:v>
      </x:c>
    </x:row>
    <x:row r="8901">
      <x:c r="A8901" s="31" t="n">
        <x:v>8900</x:v>
      </x:c>
      <x:c r="B8901" s="45" t="str">
        <x:v>addr:0xb7E071d93D8de796c10DFB8A19656BE335e28C64</x:v>
      </x:c>
      <x:c r="C8901" s="31" t="str"/>
      <x:c r="D8901" s="31" t="n">
        <x:v>0</x:v>
      </x:c>
      <x:c r="E8901" s="31" t="str">
        <x:v>no</x:v>
      </x:c>
      <x:c r="F8901" s="31" t="str">
        <x:f>IF(C8901&lt;&gt;"","exclude_synthetic",IF(D8901=0,"exclude_no_activity",IFERROR(VLOOKUP(LOWER(B8901),'Active analysis'!$A$2:$V$58,22,FALSE),"review")))</x:f>
        <x:v>exclude_no_activity</x:v>
      </x:c>
      <x:c r="G8901" s="31" t="n">
        <x:f>IFERROR(VLOOKUP(LOWER(B8901),'Active analysis'!$A$2:$V$58,21,FALSE),0)</x:f>
        <x:v>0</x:v>
      </x:c>
      <x:c r="H8901" s="31" t="str">
        <x:v>not_scanned_rate_limit</x:v>
      </x:c>
      <x:c r="I8901" s="31"/>
      <x:c r="J8901" s="31" t="str">
        <x:f>IF(C8901&lt;&gt;"",C8901,IF(D8901=0,"no signed outgoing testnet activity",IF(F8901="recommend","diverse and persistent testnet activity",IF(F8901="likely_bot","multiple automation signals","insufficient longevity or one automation signal"))))</x:f>
        <x:v>no signed outgoing testnet activity</x:v>
      </x:c>
    </x:row>
    <x:row r="8902">
      <x:c r="A8902" s="31" t="n">
        <x:v>8901</x:v>
      </x:c>
      <x:c r="B8902" s="45" t="str">
        <x:v>addr:0xB7E1201864Cb90598f130746f6e2e2f539517CD5</x:v>
      </x:c>
      <x:c r="C8902" s="31" t="str"/>
      <x:c r="D8902" s="31" t="n">
        <x:v>0</x:v>
      </x:c>
      <x:c r="E8902" s="31" t="str">
        <x:v>no</x:v>
      </x:c>
      <x:c r="F8902" s="31" t="str">
        <x:f>IF(C8902&lt;&gt;"","exclude_synthetic",IF(D8902=0,"exclude_no_activity",IFERROR(VLOOKUP(LOWER(B8902),'Active analysis'!$A$2:$V$58,22,FALSE),"review")))</x:f>
        <x:v>exclude_no_activity</x:v>
      </x:c>
      <x:c r="G8902" s="31" t="n">
        <x:f>IFERROR(VLOOKUP(LOWER(B8902),'Active analysis'!$A$2:$V$58,21,FALSE),0)</x:f>
        <x:v>0</x:v>
      </x:c>
      <x:c r="H8902" s="31" t="str">
        <x:v>not_scanned_rate_limit</x:v>
      </x:c>
      <x:c r="I8902" s="31"/>
      <x:c r="J8902" s="31" t="str">
        <x:f>IF(C8902&lt;&gt;"",C8902,IF(D8902=0,"no signed outgoing testnet activity",IF(F8902="recommend","diverse and persistent testnet activity",IF(F8902="likely_bot","multiple automation signals","insufficient longevity or one automation signal"))))</x:f>
        <x:v>no signed outgoing testnet activity</x:v>
      </x:c>
    </x:row>
    <x:row r="8903">
      <x:c r="A8903" s="31" t="n">
        <x:v>8902</x:v>
      </x:c>
      <x:c r="B8903" s="45" t="str">
        <x:v>addr:0xb7e8a38714c046baf3b8fa601ea592e78a0bfa1d</x:v>
      </x:c>
      <x:c r="C8903" s="31" t="str"/>
      <x:c r="D8903" s="31" t="n">
        <x:v>0</x:v>
      </x:c>
      <x:c r="E8903" s="31" t="str">
        <x:v>no</x:v>
      </x:c>
      <x:c r="F8903" s="31" t="str">
        <x:f>IF(C8903&lt;&gt;"","exclude_synthetic",IF(D8903=0,"exclude_no_activity",IFERROR(VLOOKUP(LOWER(B8903),'Active analysis'!$A$2:$V$58,22,FALSE),"review")))</x:f>
        <x:v>exclude_no_activity</x:v>
      </x:c>
      <x:c r="G8903" s="31" t="n">
        <x:f>IFERROR(VLOOKUP(LOWER(B8903),'Active analysis'!$A$2:$V$58,21,FALSE),0)</x:f>
        <x:v>0</x:v>
      </x:c>
      <x:c r="H8903" s="31" t="str">
        <x:v>not_scanned_rate_limit</x:v>
      </x:c>
      <x:c r="I8903" s="31"/>
      <x:c r="J8903" s="31" t="str">
        <x:f>IF(C8903&lt;&gt;"",C8903,IF(D8903=0,"no signed outgoing testnet activity",IF(F8903="recommend","diverse and persistent testnet activity",IF(F8903="likely_bot","multiple automation signals","insufficient longevity or one automation signal"))))</x:f>
        <x:v>no signed outgoing testnet activity</x:v>
      </x:c>
    </x:row>
    <x:row r="8904">
      <x:c r="A8904" s="31" t="n">
        <x:v>8903</x:v>
      </x:c>
      <x:c r="B8904" s="45" t="str">
        <x:v>addr:0xB7f17c2997B211e9AbA623655832968C7dF433C2</x:v>
      </x:c>
      <x:c r="C8904" s="31" t="str"/>
      <x:c r="D8904" s="31" t="n">
        <x:v>0</x:v>
      </x:c>
      <x:c r="E8904" s="31" t="str">
        <x:v>no</x:v>
      </x:c>
      <x:c r="F8904" s="31" t="str">
        <x:f>IF(C8904&lt;&gt;"","exclude_synthetic",IF(D8904=0,"exclude_no_activity",IFERROR(VLOOKUP(LOWER(B8904),'Active analysis'!$A$2:$V$58,22,FALSE),"review")))</x:f>
        <x:v>exclude_no_activity</x:v>
      </x:c>
      <x:c r="G8904" s="31" t="n">
        <x:f>IFERROR(VLOOKUP(LOWER(B8904),'Active analysis'!$A$2:$V$58,21,FALSE),0)</x:f>
        <x:v>0</x:v>
      </x:c>
      <x:c r="H8904" s="31" t="str">
        <x:v>not_scanned_rate_limit</x:v>
      </x:c>
      <x:c r="I8904" s="31"/>
      <x:c r="J8904" s="31" t="str">
        <x:f>IF(C8904&lt;&gt;"",C8904,IF(D8904=0,"no signed outgoing testnet activity",IF(F8904="recommend","diverse and persistent testnet activity",IF(F8904="likely_bot","multiple automation signals","insufficient longevity or one automation signal"))))</x:f>
        <x:v>no signed outgoing testnet activity</x:v>
      </x:c>
    </x:row>
    <x:row r="8905">
      <x:c r="A8905" s="31" t="n">
        <x:v>8904</x:v>
      </x:c>
      <x:c r="B8905" s="45" t="str">
        <x:v>addr:0xB7f353E46f70163114B6518582ed239dF00F3CdC</x:v>
      </x:c>
      <x:c r="C8905" s="31" t="str"/>
      <x:c r="D8905" s="31" t="n">
        <x:v>0</x:v>
      </x:c>
      <x:c r="E8905" s="31" t="str">
        <x:v>no</x:v>
      </x:c>
      <x:c r="F8905" s="31" t="str">
        <x:f>IF(C8905&lt;&gt;"","exclude_synthetic",IF(D8905=0,"exclude_no_activity",IFERROR(VLOOKUP(LOWER(B8905),'Active analysis'!$A$2:$V$58,22,FALSE),"review")))</x:f>
        <x:v>exclude_no_activity</x:v>
      </x:c>
      <x:c r="G8905" s="31" t="n">
        <x:f>IFERROR(VLOOKUP(LOWER(B8905),'Active analysis'!$A$2:$V$58,21,FALSE),0)</x:f>
        <x:v>0</x:v>
      </x:c>
      <x:c r="H8905" s="31" t="str">
        <x:v>not_scanned_rate_limit</x:v>
      </x:c>
      <x:c r="I8905" s="31"/>
      <x:c r="J8905" s="31" t="str">
        <x:f>IF(C8905&lt;&gt;"",C8905,IF(D8905=0,"no signed outgoing testnet activity",IF(F8905="recommend","diverse and persistent testnet activity",IF(F8905="likely_bot","multiple automation signals","insufficient longevity or one automation signal"))))</x:f>
        <x:v>no signed outgoing testnet activity</x:v>
      </x:c>
    </x:row>
    <x:row r="8906">
      <x:c r="A8906" s="31" t="n">
        <x:v>8905</x:v>
      </x:c>
      <x:c r="B8906" s="45" t="str">
        <x:v>addr:0xb7fb93206fa77ab02cbf657312e407afbb7ebbdd</x:v>
      </x:c>
      <x:c r="C8906" s="31" t="str"/>
      <x:c r="D8906" s="31" t="n">
        <x:v>0</x:v>
      </x:c>
      <x:c r="E8906" s="31" t="str">
        <x:v>no</x:v>
      </x:c>
      <x:c r="F8906" s="31" t="str">
        <x:f>IF(C8906&lt;&gt;"","exclude_synthetic",IF(D8906=0,"exclude_no_activity",IFERROR(VLOOKUP(LOWER(B8906),'Active analysis'!$A$2:$V$58,22,FALSE),"review")))</x:f>
        <x:v>exclude_no_activity</x:v>
      </x:c>
      <x:c r="G8906" s="31" t="n">
        <x:f>IFERROR(VLOOKUP(LOWER(B8906),'Active analysis'!$A$2:$V$58,21,FALSE),0)</x:f>
        <x:v>0</x:v>
      </x:c>
      <x:c r="H8906" s="31" t="str">
        <x:v>not_scanned_rate_limit</x:v>
      </x:c>
      <x:c r="I8906" s="31"/>
      <x:c r="J8906" s="31" t="str">
        <x:f>IF(C8906&lt;&gt;"",C8906,IF(D8906=0,"no signed outgoing testnet activity",IF(F8906="recommend","diverse and persistent testnet activity",IF(F8906="likely_bot","multiple automation signals","insufficient longevity or one automation signal"))))</x:f>
        <x:v>no signed outgoing testnet activity</x:v>
      </x:c>
    </x:row>
    <x:row r="8907">
      <x:c r="A8907" s="31" t="n">
        <x:v>8906</x:v>
      </x:c>
      <x:c r="B8907" s="45" t="str">
        <x:v>addr:0xb7fc845250b8630FA0eCf16fc563679B64A0AcAA</x:v>
      </x:c>
      <x:c r="C8907" s="31" t="str"/>
      <x:c r="D8907" s="31" t="n">
        <x:v>0</x:v>
      </x:c>
      <x:c r="E8907" s="31" t="str">
        <x:v>no</x:v>
      </x:c>
      <x:c r="F8907" s="31" t="str">
        <x:f>IF(C8907&lt;&gt;"","exclude_synthetic",IF(D8907=0,"exclude_no_activity",IFERROR(VLOOKUP(LOWER(B8907),'Active analysis'!$A$2:$V$58,22,FALSE),"review")))</x:f>
        <x:v>exclude_no_activity</x:v>
      </x:c>
      <x:c r="G8907" s="31" t="n">
        <x:f>IFERROR(VLOOKUP(LOWER(B8907),'Active analysis'!$A$2:$V$58,21,FALSE),0)</x:f>
        <x:v>0</x:v>
      </x:c>
      <x:c r="H8907" s="31" t="str">
        <x:v>not_scanned_rate_limit</x:v>
      </x:c>
      <x:c r="I8907" s="31"/>
      <x:c r="J8907" s="31" t="str">
        <x:f>IF(C8907&lt;&gt;"",C8907,IF(D8907=0,"no signed outgoing testnet activity",IF(F8907="recommend","diverse and persistent testnet activity",IF(F8907="likely_bot","multiple automation signals","insufficient longevity or one automation signal"))))</x:f>
        <x:v>no signed outgoing testnet activity</x:v>
      </x:c>
    </x:row>
    <x:row r="8908">
      <x:c r="A8908" s="31" t="n">
        <x:v>8907</x:v>
      </x:c>
      <x:c r="B8908" s="45" t="str">
        <x:v>addr:0xb7fcf248bac0606d075d3df708a6522a70525846</x:v>
      </x:c>
      <x:c r="C8908" s="31" t="str"/>
      <x:c r="D8908" s="31" t="n">
        <x:v>0</x:v>
      </x:c>
      <x:c r="E8908" s="31" t="str">
        <x:v>no</x:v>
      </x:c>
      <x:c r="F8908" s="31" t="str">
        <x:f>IF(C8908&lt;&gt;"","exclude_synthetic",IF(D8908=0,"exclude_no_activity",IFERROR(VLOOKUP(LOWER(B8908),'Active analysis'!$A$2:$V$58,22,FALSE),"review")))</x:f>
        <x:v>exclude_no_activity</x:v>
      </x:c>
      <x:c r="G8908" s="31" t="n">
        <x:f>IFERROR(VLOOKUP(LOWER(B8908),'Active analysis'!$A$2:$V$58,21,FALSE),0)</x:f>
        <x:v>0</x:v>
      </x:c>
      <x:c r="H8908" s="31" t="str">
        <x:v>not_scanned_rate_limit</x:v>
      </x:c>
      <x:c r="I8908" s="31"/>
      <x:c r="J8908" s="31" t="str">
        <x:f>IF(C8908&lt;&gt;"",C8908,IF(D8908=0,"no signed outgoing testnet activity",IF(F8908="recommend","diverse and persistent testnet activity",IF(F8908="likely_bot","multiple automation signals","insufficient longevity or one automation signal"))))</x:f>
        <x:v>no signed outgoing testnet activity</x:v>
      </x:c>
    </x:row>
    <x:row r="8909">
      <x:c r="A8909" s="31" t="n">
        <x:v>8908</x:v>
      </x:c>
      <x:c r="B8909" s="45" t="str">
        <x:v>addr:0xb7fcf57d9014cd171e691e8f20a66c34b54b7da4</x:v>
      </x:c>
      <x:c r="C8909" s="31" t="str"/>
      <x:c r="D8909" s="31" t="n">
        <x:v>0</x:v>
      </x:c>
      <x:c r="E8909" s="31" t="str">
        <x:v>no</x:v>
      </x:c>
      <x:c r="F8909" s="31" t="str">
        <x:f>IF(C8909&lt;&gt;"","exclude_synthetic",IF(D8909=0,"exclude_no_activity",IFERROR(VLOOKUP(LOWER(B8909),'Active analysis'!$A$2:$V$58,22,FALSE),"review")))</x:f>
        <x:v>exclude_no_activity</x:v>
      </x:c>
      <x:c r="G8909" s="31" t="n">
        <x:f>IFERROR(VLOOKUP(LOWER(B8909),'Active analysis'!$A$2:$V$58,21,FALSE),0)</x:f>
        <x:v>0</x:v>
      </x:c>
      <x:c r="H8909" s="31" t="str">
        <x:v>not_scanned_rate_limit</x:v>
      </x:c>
      <x:c r="I8909" s="31"/>
      <x:c r="J8909" s="31" t="str">
        <x:f>IF(C8909&lt;&gt;"",C8909,IF(D8909=0,"no signed outgoing testnet activity",IF(F8909="recommend","diverse and persistent testnet activity",IF(F8909="likely_bot","multiple automation signals","insufficient longevity or one automation signal"))))</x:f>
        <x:v>no signed outgoing testnet activity</x:v>
      </x:c>
    </x:row>
    <x:row r="8910">
      <x:c r="A8910" s="31" t="n">
        <x:v>8909</x:v>
      </x:c>
      <x:c r="B8910" s="45" t="str">
        <x:v>addr:0xB80604EE26305c0a6Cff0e1542ea698afA5baF0E</x:v>
      </x:c>
      <x:c r="C8910" s="31" t="str"/>
      <x:c r="D8910" s="31" t="n">
        <x:v>0</x:v>
      </x:c>
      <x:c r="E8910" s="31" t="str">
        <x:v>no</x:v>
      </x:c>
      <x:c r="F8910" s="31" t="str">
        <x:f>IF(C8910&lt;&gt;"","exclude_synthetic",IF(D8910=0,"exclude_no_activity",IFERROR(VLOOKUP(LOWER(B8910),'Active analysis'!$A$2:$V$58,22,FALSE),"review")))</x:f>
        <x:v>exclude_no_activity</x:v>
      </x:c>
      <x:c r="G8910" s="31" t="n">
        <x:f>IFERROR(VLOOKUP(LOWER(B8910),'Active analysis'!$A$2:$V$58,21,FALSE),0)</x:f>
        <x:v>0</x:v>
      </x:c>
      <x:c r="H8910" s="31" t="str">
        <x:v>not_scanned_rate_limit</x:v>
      </x:c>
      <x:c r="I8910" s="31"/>
      <x:c r="J8910" s="31" t="str">
        <x:f>IF(C8910&lt;&gt;"",C8910,IF(D8910=0,"no signed outgoing testnet activity",IF(F8910="recommend","diverse and persistent testnet activity",IF(F8910="likely_bot","multiple automation signals","insufficient longevity or one automation signal"))))</x:f>
        <x:v>no signed outgoing testnet activity</x:v>
      </x:c>
    </x:row>
    <x:row r="8911">
      <x:c r="A8911" s="31" t="n">
        <x:v>8910</x:v>
      </x:c>
      <x:c r="B8911" s="45" t="str">
        <x:v>addr:0xb8071c5f84798df220e5903ca73b27c1a945d53a</x:v>
      </x:c>
      <x:c r="C8911" s="31" t="str"/>
      <x:c r="D8911" s="31" t="n">
        <x:v>0</x:v>
      </x:c>
      <x:c r="E8911" s="31" t="str">
        <x:v>no</x:v>
      </x:c>
      <x:c r="F8911" s="31" t="str">
        <x:f>IF(C8911&lt;&gt;"","exclude_synthetic",IF(D8911=0,"exclude_no_activity",IFERROR(VLOOKUP(LOWER(B8911),'Active analysis'!$A$2:$V$58,22,FALSE),"review")))</x:f>
        <x:v>exclude_no_activity</x:v>
      </x:c>
      <x:c r="G8911" s="31" t="n">
        <x:f>IFERROR(VLOOKUP(LOWER(B8911),'Active analysis'!$A$2:$V$58,21,FALSE),0)</x:f>
        <x:v>0</x:v>
      </x:c>
      <x:c r="H8911" s="31" t="str">
        <x:v>not_scanned_rate_limit</x:v>
      </x:c>
      <x:c r="I8911" s="31"/>
      <x:c r="J8911" s="31" t="str">
        <x:f>IF(C8911&lt;&gt;"",C8911,IF(D8911=0,"no signed outgoing testnet activity",IF(F8911="recommend","diverse and persistent testnet activity",IF(F8911="likely_bot","multiple automation signals","insufficient longevity or one automation signal"))))</x:f>
        <x:v>no signed outgoing testnet activity</x:v>
      </x:c>
    </x:row>
    <x:row r="8912">
      <x:c r="A8912" s="31" t="n">
        <x:v>8911</x:v>
      </x:c>
      <x:c r="B8912" s="45" t="str">
        <x:v>addr:0xB80d4b4b3dA430B55258541c95d6320fD5de2D7a</x:v>
      </x:c>
      <x:c r="C8912" s="31" t="str"/>
      <x:c r="D8912" s="31" t="n">
        <x:v>0</x:v>
      </x:c>
      <x:c r="E8912" s="31" t="str">
        <x:v>no</x:v>
      </x:c>
      <x:c r="F8912" s="31" t="str">
        <x:f>IF(C8912&lt;&gt;"","exclude_synthetic",IF(D8912=0,"exclude_no_activity",IFERROR(VLOOKUP(LOWER(B8912),'Active analysis'!$A$2:$V$58,22,FALSE),"review")))</x:f>
        <x:v>exclude_no_activity</x:v>
      </x:c>
      <x:c r="G8912" s="31" t="n">
        <x:f>IFERROR(VLOOKUP(LOWER(B8912),'Active analysis'!$A$2:$V$58,21,FALSE),0)</x:f>
        <x:v>0</x:v>
      </x:c>
      <x:c r="H8912" s="31" t="str">
        <x:v>not_scanned_rate_limit</x:v>
      </x:c>
      <x:c r="I8912" s="31"/>
      <x:c r="J8912" s="31" t="str">
        <x:f>IF(C8912&lt;&gt;"",C8912,IF(D8912=0,"no signed outgoing testnet activity",IF(F8912="recommend","diverse and persistent testnet activity",IF(F8912="likely_bot","multiple automation signals","insufficient longevity or one automation signal"))))</x:f>
        <x:v>no signed outgoing testnet activity</x:v>
      </x:c>
    </x:row>
    <x:row r="8913">
      <x:c r="A8913" s="31" t="n">
        <x:v>8912</x:v>
      </x:c>
      <x:c r="B8913" s="45" t="str">
        <x:v>addr:0xb818035ABb7E430e36043F751d791E537f1b2DE8</x:v>
      </x:c>
      <x:c r="C8913" s="31" t="str"/>
      <x:c r="D8913" s="31" t="n">
        <x:v>0</x:v>
      </x:c>
      <x:c r="E8913" s="31" t="str">
        <x:v>no</x:v>
      </x:c>
      <x:c r="F8913" s="31" t="str">
        <x:f>IF(C8913&lt;&gt;"","exclude_synthetic",IF(D8913=0,"exclude_no_activity",IFERROR(VLOOKUP(LOWER(B8913),'Active analysis'!$A$2:$V$58,22,FALSE),"review")))</x:f>
        <x:v>exclude_no_activity</x:v>
      </x:c>
      <x:c r="G8913" s="31" t="n">
        <x:f>IFERROR(VLOOKUP(LOWER(B8913),'Active analysis'!$A$2:$V$58,21,FALSE),0)</x:f>
        <x:v>0</x:v>
      </x:c>
      <x:c r="H8913" s="31" t="str">
        <x:v>not_scanned_rate_limit</x:v>
      </x:c>
      <x:c r="I8913" s="31"/>
      <x:c r="J8913" s="31" t="str">
        <x:f>IF(C8913&lt;&gt;"",C8913,IF(D8913=0,"no signed outgoing testnet activity",IF(F8913="recommend","diverse and persistent testnet activity",IF(F8913="likely_bot","multiple automation signals","insufficient longevity or one automation signal"))))</x:f>
        <x:v>no signed outgoing testnet activity</x:v>
      </x:c>
    </x:row>
    <x:row r="8914">
      <x:c r="A8914" s="31" t="n">
        <x:v>8913</x:v>
      </x:c>
      <x:c r="B8914" s="45" t="str">
        <x:v>addr:0xb8187ad9a8bf21e15f30437165a4d99a6b10f6a5</x:v>
      </x:c>
      <x:c r="C8914" s="31" t="str"/>
      <x:c r="D8914" s="31" t="n">
        <x:v>0</x:v>
      </x:c>
      <x:c r="E8914" s="31" t="str">
        <x:v>no</x:v>
      </x:c>
      <x:c r="F8914" s="31" t="str">
        <x:f>IF(C8914&lt;&gt;"","exclude_synthetic",IF(D8914=0,"exclude_no_activity",IFERROR(VLOOKUP(LOWER(B8914),'Active analysis'!$A$2:$V$58,22,FALSE),"review")))</x:f>
        <x:v>exclude_no_activity</x:v>
      </x:c>
      <x:c r="G8914" s="31" t="n">
        <x:f>IFERROR(VLOOKUP(LOWER(B8914),'Active analysis'!$A$2:$V$58,21,FALSE),0)</x:f>
        <x:v>0</x:v>
      </x:c>
      <x:c r="H8914" s="31" t="str">
        <x:v>not_scanned_rate_limit</x:v>
      </x:c>
      <x:c r="I8914" s="31"/>
      <x:c r="J8914" s="31" t="str">
        <x:f>IF(C8914&lt;&gt;"",C8914,IF(D8914=0,"no signed outgoing testnet activity",IF(F8914="recommend","diverse and persistent testnet activity",IF(F8914="likely_bot","multiple automation signals","insufficient longevity or one automation signal"))))</x:f>
        <x:v>no signed outgoing testnet activity</x:v>
      </x:c>
    </x:row>
    <x:row r="8915">
      <x:c r="A8915" s="31" t="n">
        <x:v>8914</x:v>
      </x:c>
      <x:c r="B8915" s="45" t="str">
        <x:v>addr:0xB819425e311b6D7EeB0a22eC08E6A8f130EDA386</x:v>
      </x:c>
      <x:c r="C8915" s="31" t="str"/>
      <x:c r="D8915" s="31" t="n">
        <x:v>0</x:v>
      </x:c>
      <x:c r="E8915" s="31" t="str">
        <x:v>no</x:v>
      </x:c>
      <x:c r="F8915" s="31" t="str">
        <x:f>IF(C8915&lt;&gt;"","exclude_synthetic",IF(D8915=0,"exclude_no_activity",IFERROR(VLOOKUP(LOWER(B8915),'Active analysis'!$A$2:$V$58,22,FALSE),"review")))</x:f>
        <x:v>exclude_no_activity</x:v>
      </x:c>
      <x:c r="G8915" s="31" t="n">
        <x:f>IFERROR(VLOOKUP(LOWER(B8915),'Active analysis'!$A$2:$V$58,21,FALSE),0)</x:f>
        <x:v>0</x:v>
      </x:c>
      <x:c r="H8915" s="31" t="str">
        <x:v>not_scanned_rate_limit</x:v>
      </x:c>
      <x:c r="I8915" s="31"/>
      <x:c r="J8915" s="31" t="str">
        <x:f>IF(C8915&lt;&gt;"",C8915,IF(D8915=0,"no signed outgoing testnet activity",IF(F8915="recommend","diverse and persistent testnet activity",IF(F8915="likely_bot","multiple automation signals","insufficient longevity or one automation signal"))))</x:f>
        <x:v>no signed outgoing testnet activity</x:v>
      </x:c>
    </x:row>
    <x:row r="8916">
      <x:c r="A8916" s="31" t="n">
        <x:v>8915</x:v>
      </x:c>
      <x:c r="B8916" s="45" t="str">
        <x:v>addr:0xB82516b2B3344ec7457AA6645726654C8b4Ba4D5</x:v>
      </x:c>
      <x:c r="C8916" s="31" t="str"/>
      <x:c r="D8916" s="31" t="n">
        <x:v>0</x:v>
      </x:c>
      <x:c r="E8916" s="31" t="str">
        <x:v>no</x:v>
      </x:c>
      <x:c r="F8916" s="31" t="str">
        <x:f>IF(C8916&lt;&gt;"","exclude_synthetic",IF(D8916=0,"exclude_no_activity",IFERROR(VLOOKUP(LOWER(B8916),'Active analysis'!$A$2:$V$58,22,FALSE),"review")))</x:f>
        <x:v>exclude_no_activity</x:v>
      </x:c>
      <x:c r="G8916" s="31" t="n">
        <x:f>IFERROR(VLOOKUP(LOWER(B8916),'Active analysis'!$A$2:$V$58,21,FALSE),0)</x:f>
        <x:v>0</x:v>
      </x:c>
      <x:c r="H8916" s="31" t="str">
        <x:v>not_scanned_rate_limit</x:v>
      </x:c>
      <x:c r="I8916" s="31"/>
      <x:c r="J8916" s="31" t="str">
        <x:f>IF(C8916&lt;&gt;"",C8916,IF(D8916=0,"no signed outgoing testnet activity",IF(F8916="recommend","diverse and persistent testnet activity",IF(F8916="likely_bot","multiple automation signals","insufficient longevity or one automation signal"))))</x:f>
        <x:v>no signed outgoing testnet activity</x:v>
      </x:c>
    </x:row>
    <x:row r="8917">
      <x:c r="A8917" s="31" t="n">
        <x:v>8916</x:v>
      </x:c>
      <x:c r="B8917" s="45" t="str">
        <x:v>addr:0xB826bB50cAA533E0C242C0Bb15DFB8361581152f</x:v>
      </x:c>
      <x:c r="C8917" s="31" t="str"/>
      <x:c r="D8917" s="31" t="n">
        <x:v>0</x:v>
      </x:c>
      <x:c r="E8917" s="31" t="str">
        <x:v>no</x:v>
      </x:c>
      <x:c r="F8917" s="31" t="str">
        <x:f>IF(C8917&lt;&gt;"","exclude_synthetic",IF(D8917=0,"exclude_no_activity",IFERROR(VLOOKUP(LOWER(B8917),'Active analysis'!$A$2:$V$58,22,FALSE),"review")))</x:f>
        <x:v>exclude_no_activity</x:v>
      </x:c>
      <x:c r="G8917" s="31" t="n">
        <x:f>IFERROR(VLOOKUP(LOWER(B8917),'Active analysis'!$A$2:$V$58,21,FALSE),0)</x:f>
        <x:v>0</x:v>
      </x:c>
      <x:c r="H8917" s="31" t="str">
        <x:v>not_scanned_rate_limit</x:v>
      </x:c>
      <x:c r="I8917" s="31"/>
      <x:c r="J8917" s="31" t="str">
        <x:f>IF(C8917&lt;&gt;"",C8917,IF(D8917=0,"no signed outgoing testnet activity",IF(F8917="recommend","diverse and persistent testnet activity",IF(F8917="likely_bot","multiple automation signals","insufficient longevity or one automation signal"))))</x:f>
        <x:v>no signed outgoing testnet activity</x:v>
      </x:c>
    </x:row>
    <x:row r="8918">
      <x:c r="A8918" s="31" t="n">
        <x:v>8917</x:v>
      </x:c>
      <x:c r="B8918" s="45" t="str">
        <x:v>addr:0xb827Be1E7e083F614517c58342af21AA11741A05</x:v>
      </x:c>
      <x:c r="C8918" s="31" t="str"/>
      <x:c r="D8918" s="31" t="n">
        <x:v>0</x:v>
      </x:c>
      <x:c r="E8918" s="31" t="str">
        <x:v>no</x:v>
      </x:c>
      <x:c r="F8918" s="31" t="str">
        <x:f>IF(C8918&lt;&gt;"","exclude_synthetic",IF(D8918=0,"exclude_no_activity",IFERROR(VLOOKUP(LOWER(B8918),'Active analysis'!$A$2:$V$58,22,FALSE),"review")))</x:f>
        <x:v>exclude_no_activity</x:v>
      </x:c>
      <x:c r="G8918" s="31" t="n">
        <x:f>IFERROR(VLOOKUP(LOWER(B8918),'Active analysis'!$A$2:$V$58,21,FALSE),0)</x:f>
        <x:v>0</x:v>
      </x:c>
      <x:c r="H8918" s="31" t="str">
        <x:v>not_scanned_rate_limit</x:v>
      </x:c>
      <x:c r="I8918" s="31"/>
      <x:c r="J8918" s="31" t="str">
        <x:f>IF(C8918&lt;&gt;"",C8918,IF(D8918=0,"no signed outgoing testnet activity",IF(F8918="recommend","diverse and persistent testnet activity",IF(F8918="likely_bot","multiple automation signals","insufficient longevity or one automation signal"))))</x:f>
        <x:v>no signed outgoing testnet activity</x:v>
      </x:c>
    </x:row>
    <x:row r="8919">
      <x:c r="A8919" s="31" t="n">
        <x:v>8918</x:v>
      </x:c>
      <x:c r="B8919" s="45" t="str">
        <x:v>addr:0xb828c6de3817f3b8b4deb52f5d841125a540d198</x:v>
      </x:c>
      <x:c r="C8919" s="31" t="str"/>
      <x:c r="D8919" s="31" t="n">
        <x:v>0</x:v>
      </x:c>
      <x:c r="E8919" s="31" t="str">
        <x:v>no</x:v>
      </x:c>
      <x:c r="F8919" s="31" t="str">
        <x:f>IF(C8919&lt;&gt;"","exclude_synthetic",IF(D8919=0,"exclude_no_activity",IFERROR(VLOOKUP(LOWER(B8919),'Active analysis'!$A$2:$V$58,22,FALSE),"review")))</x:f>
        <x:v>exclude_no_activity</x:v>
      </x:c>
      <x:c r="G8919" s="31" t="n">
        <x:f>IFERROR(VLOOKUP(LOWER(B8919),'Active analysis'!$A$2:$V$58,21,FALSE),0)</x:f>
        <x:v>0</x:v>
      </x:c>
      <x:c r="H8919" s="31" t="str">
        <x:v>not_scanned_rate_limit</x:v>
      </x:c>
      <x:c r="I8919" s="31"/>
      <x:c r="J8919" s="31" t="str">
        <x:f>IF(C8919&lt;&gt;"",C8919,IF(D8919=0,"no signed outgoing testnet activity",IF(F8919="recommend","diverse and persistent testnet activity",IF(F8919="likely_bot","multiple automation signals","insufficient longevity or one automation signal"))))</x:f>
        <x:v>no signed outgoing testnet activity</x:v>
      </x:c>
    </x:row>
    <x:row r="8920">
      <x:c r="A8920" s="31" t="n">
        <x:v>8919</x:v>
      </x:c>
      <x:c r="B8920" s="45" t="str">
        <x:v>addr:0xb829ff29e2e6faa11500e8b6d5ae134991c702eb</x:v>
      </x:c>
      <x:c r="C8920" s="31" t="str"/>
      <x:c r="D8920" s="31" t="n">
        <x:v>0</x:v>
      </x:c>
      <x:c r="E8920" s="31" t="str">
        <x:v>no</x:v>
      </x:c>
      <x:c r="F8920" s="31" t="str">
        <x:f>IF(C8920&lt;&gt;"","exclude_synthetic",IF(D8920=0,"exclude_no_activity",IFERROR(VLOOKUP(LOWER(B8920),'Active analysis'!$A$2:$V$58,22,FALSE),"review")))</x:f>
        <x:v>exclude_no_activity</x:v>
      </x:c>
      <x:c r="G8920" s="31" t="n">
        <x:f>IFERROR(VLOOKUP(LOWER(B8920),'Active analysis'!$A$2:$V$58,21,FALSE),0)</x:f>
        <x:v>0</x:v>
      </x:c>
      <x:c r="H8920" s="31" t="str">
        <x:v>not_scanned_rate_limit</x:v>
      </x:c>
      <x:c r="I8920" s="31"/>
      <x:c r="J8920" s="31" t="str">
        <x:f>IF(C8920&lt;&gt;"",C8920,IF(D8920=0,"no signed outgoing testnet activity",IF(F8920="recommend","diverse and persistent testnet activity",IF(F8920="likely_bot","multiple automation signals","insufficient longevity or one automation signal"))))</x:f>
        <x:v>no signed outgoing testnet activity</x:v>
      </x:c>
    </x:row>
    <x:row r="8921">
      <x:c r="A8921" s="31" t="n">
        <x:v>8920</x:v>
      </x:c>
      <x:c r="B8921" s="45" t="str">
        <x:v>addr:0xb82d8863ffc6070a2cdc310a3a2bdf4bc157d4c0</x:v>
      </x:c>
      <x:c r="C8921" s="31" t="str"/>
      <x:c r="D8921" s="31" t="n">
        <x:v>0</x:v>
      </x:c>
      <x:c r="E8921" s="31" t="str">
        <x:v>no</x:v>
      </x:c>
      <x:c r="F8921" s="31" t="str">
        <x:f>IF(C8921&lt;&gt;"","exclude_synthetic",IF(D8921=0,"exclude_no_activity",IFERROR(VLOOKUP(LOWER(B8921),'Active analysis'!$A$2:$V$58,22,FALSE),"review")))</x:f>
        <x:v>exclude_no_activity</x:v>
      </x:c>
      <x:c r="G8921" s="31" t="n">
        <x:f>IFERROR(VLOOKUP(LOWER(B8921),'Active analysis'!$A$2:$V$58,21,FALSE),0)</x:f>
        <x:v>0</x:v>
      </x:c>
      <x:c r="H8921" s="31" t="str">
        <x:v>not_scanned_rate_limit</x:v>
      </x:c>
      <x:c r="I8921" s="31"/>
      <x:c r="J8921" s="31" t="str">
        <x:f>IF(C8921&lt;&gt;"",C8921,IF(D8921=0,"no signed outgoing testnet activity",IF(F8921="recommend","diverse and persistent testnet activity",IF(F8921="likely_bot","multiple automation signals","insufficient longevity or one automation signal"))))</x:f>
        <x:v>no signed outgoing testnet activity</x:v>
      </x:c>
    </x:row>
    <x:row r="8922">
      <x:c r="A8922" s="31" t="n">
        <x:v>8921</x:v>
      </x:c>
      <x:c r="B8922" s="45" t="str">
        <x:v>addr:0xb82EA952c4b3d455cCa7f0894422EC8F652FE7eA</x:v>
      </x:c>
      <x:c r="C8922" s="31" t="str"/>
      <x:c r="D8922" s="31" t="n">
        <x:v>0</x:v>
      </x:c>
      <x:c r="E8922" s="31" t="str">
        <x:v>no</x:v>
      </x:c>
      <x:c r="F8922" s="31" t="str">
        <x:f>IF(C8922&lt;&gt;"","exclude_synthetic",IF(D8922=0,"exclude_no_activity",IFERROR(VLOOKUP(LOWER(B8922),'Active analysis'!$A$2:$V$58,22,FALSE),"review")))</x:f>
        <x:v>exclude_no_activity</x:v>
      </x:c>
      <x:c r="G8922" s="31" t="n">
        <x:f>IFERROR(VLOOKUP(LOWER(B8922),'Active analysis'!$A$2:$V$58,21,FALSE),0)</x:f>
        <x:v>0</x:v>
      </x:c>
      <x:c r="H8922" s="31" t="str">
        <x:v>not_scanned_rate_limit</x:v>
      </x:c>
      <x:c r="I8922" s="31"/>
      <x:c r="J8922" s="31" t="str">
        <x:f>IF(C8922&lt;&gt;"",C8922,IF(D8922=0,"no signed outgoing testnet activity",IF(F8922="recommend","diverse and persistent testnet activity",IF(F8922="likely_bot","multiple automation signals","insufficient longevity or one automation signal"))))</x:f>
        <x:v>no signed outgoing testnet activity</x:v>
      </x:c>
    </x:row>
    <x:row r="8923">
      <x:c r="A8923" s="31" t="n">
        <x:v>8922</x:v>
      </x:c>
      <x:c r="B8923" s="45" t="str">
        <x:v>addr:0xB832E3d07fecFc3Cf27882086B45E37E5E9bCcbE</x:v>
      </x:c>
      <x:c r="C8923" s="31" t="str"/>
      <x:c r="D8923" s="31" t="n">
        <x:v>0</x:v>
      </x:c>
      <x:c r="E8923" s="31" t="str">
        <x:v>no</x:v>
      </x:c>
      <x:c r="F8923" s="31" t="str">
        <x:f>IF(C8923&lt;&gt;"","exclude_synthetic",IF(D8923=0,"exclude_no_activity",IFERROR(VLOOKUP(LOWER(B8923),'Active analysis'!$A$2:$V$58,22,FALSE),"review")))</x:f>
        <x:v>exclude_no_activity</x:v>
      </x:c>
      <x:c r="G8923" s="31" t="n">
        <x:f>IFERROR(VLOOKUP(LOWER(B8923),'Active analysis'!$A$2:$V$58,21,FALSE),0)</x:f>
        <x:v>0</x:v>
      </x:c>
      <x:c r="H8923" s="31" t="str">
        <x:v>not_scanned_rate_limit</x:v>
      </x:c>
      <x:c r="I8923" s="31"/>
      <x:c r="J8923" s="31" t="str">
        <x:f>IF(C8923&lt;&gt;"",C8923,IF(D8923=0,"no signed outgoing testnet activity",IF(F8923="recommend","diverse and persistent testnet activity",IF(F8923="likely_bot","multiple automation signals","insufficient longevity or one automation signal"))))</x:f>
        <x:v>no signed outgoing testnet activity</x:v>
      </x:c>
    </x:row>
    <x:row r="8924">
      <x:c r="A8924" s="31" t="n">
        <x:v>8923</x:v>
      </x:c>
      <x:c r="B8924" s="45" t="str">
        <x:v>addr:0xB834641AEf663A6fd78b67f7315A60145488035D</x:v>
      </x:c>
      <x:c r="C8924" s="31" t="str"/>
      <x:c r="D8924" s="31" t="n">
        <x:v>0</x:v>
      </x:c>
      <x:c r="E8924" s="31" t="str">
        <x:v>no</x:v>
      </x:c>
      <x:c r="F8924" s="31" t="str">
        <x:f>IF(C8924&lt;&gt;"","exclude_synthetic",IF(D8924=0,"exclude_no_activity",IFERROR(VLOOKUP(LOWER(B8924),'Active analysis'!$A$2:$V$58,22,FALSE),"review")))</x:f>
        <x:v>exclude_no_activity</x:v>
      </x:c>
      <x:c r="G8924" s="31" t="n">
        <x:f>IFERROR(VLOOKUP(LOWER(B8924),'Active analysis'!$A$2:$V$58,21,FALSE),0)</x:f>
        <x:v>0</x:v>
      </x:c>
      <x:c r="H8924" s="31" t="str">
        <x:v>not_scanned_rate_limit</x:v>
      </x:c>
      <x:c r="I8924" s="31"/>
      <x:c r="J8924" s="31" t="str">
        <x:f>IF(C8924&lt;&gt;"",C8924,IF(D8924=0,"no signed outgoing testnet activity",IF(F8924="recommend","diverse and persistent testnet activity",IF(F8924="likely_bot","multiple automation signals","insufficient longevity or one automation signal"))))</x:f>
        <x:v>no signed outgoing testnet activity</x:v>
      </x:c>
    </x:row>
    <x:row r="8925">
      <x:c r="A8925" s="31" t="n">
        <x:v>8924</x:v>
      </x:c>
      <x:c r="B8925" s="45" t="str">
        <x:v>addr:0xB836c0d0914Ad5c80B87fC3C0ECB0aBF2e8904C5</x:v>
      </x:c>
      <x:c r="C8925" s="31" t="str"/>
      <x:c r="D8925" s="31" t="n">
        <x:v>0</x:v>
      </x:c>
      <x:c r="E8925" s="31" t="str">
        <x:v>no</x:v>
      </x:c>
      <x:c r="F8925" s="31" t="str">
        <x:f>IF(C8925&lt;&gt;"","exclude_synthetic",IF(D8925=0,"exclude_no_activity",IFERROR(VLOOKUP(LOWER(B8925),'Active analysis'!$A$2:$V$58,22,FALSE),"review")))</x:f>
        <x:v>exclude_no_activity</x:v>
      </x:c>
      <x:c r="G8925" s="31" t="n">
        <x:f>IFERROR(VLOOKUP(LOWER(B8925),'Active analysis'!$A$2:$V$58,21,FALSE),0)</x:f>
        <x:v>0</x:v>
      </x:c>
      <x:c r="H8925" s="31" t="str">
        <x:v>not_scanned_rate_limit</x:v>
      </x:c>
      <x:c r="I8925" s="31"/>
      <x:c r="J8925" s="31" t="str">
        <x:f>IF(C8925&lt;&gt;"",C8925,IF(D8925=0,"no signed outgoing testnet activity",IF(F8925="recommend","diverse and persistent testnet activity",IF(F8925="likely_bot","multiple automation signals","insufficient longevity or one automation signal"))))</x:f>
        <x:v>no signed outgoing testnet activity</x:v>
      </x:c>
    </x:row>
    <x:row r="8926">
      <x:c r="A8926" s="31" t="n">
        <x:v>8925</x:v>
      </x:c>
      <x:c r="B8926" s="45" t="str">
        <x:v>addr:0xb83a3cd2f7bbe90233b66357712d4dc6789353fe</x:v>
      </x:c>
      <x:c r="C8926" s="31" t="str"/>
      <x:c r="D8926" s="31" t="n">
        <x:v>0</x:v>
      </x:c>
      <x:c r="E8926" s="31" t="str">
        <x:v>no</x:v>
      </x:c>
      <x:c r="F8926" s="31" t="str">
        <x:f>IF(C8926&lt;&gt;"","exclude_synthetic",IF(D8926=0,"exclude_no_activity",IFERROR(VLOOKUP(LOWER(B8926),'Active analysis'!$A$2:$V$58,22,FALSE),"review")))</x:f>
        <x:v>exclude_no_activity</x:v>
      </x:c>
      <x:c r="G8926" s="31" t="n">
        <x:f>IFERROR(VLOOKUP(LOWER(B8926),'Active analysis'!$A$2:$V$58,21,FALSE),0)</x:f>
        <x:v>0</x:v>
      </x:c>
      <x:c r="H8926" s="31" t="str">
        <x:v>not_scanned_rate_limit</x:v>
      </x:c>
      <x:c r="I8926" s="31"/>
      <x:c r="J8926" s="31" t="str">
        <x:f>IF(C8926&lt;&gt;"",C8926,IF(D8926=0,"no signed outgoing testnet activity",IF(F8926="recommend","diverse and persistent testnet activity",IF(F8926="likely_bot","multiple automation signals","insufficient longevity or one automation signal"))))</x:f>
        <x:v>no signed outgoing testnet activity</x:v>
      </x:c>
    </x:row>
    <x:row r="8927">
      <x:c r="A8927" s="31" t="n">
        <x:v>8926</x:v>
      </x:c>
      <x:c r="B8927" s="45" t="str">
        <x:v>addr:0xb8423794f10718eb37ce588282b3c7b21b2e60ea</x:v>
      </x:c>
      <x:c r="C8927" s="31" t="str"/>
      <x:c r="D8927" s="31" t="n">
        <x:v>0</x:v>
      </x:c>
      <x:c r="E8927" s="31" t="str">
        <x:v>no</x:v>
      </x:c>
      <x:c r="F8927" s="31" t="str">
        <x:f>IF(C8927&lt;&gt;"","exclude_synthetic",IF(D8927=0,"exclude_no_activity",IFERROR(VLOOKUP(LOWER(B8927),'Active analysis'!$A$2:$V$58,22,FALSE),"review")))</x:f>
        <x:v>exclude_no_activity</x:v>
      </x:c>
      <x:c r="G8927" s="31" t="n">
        <x:f>IFERROR(VLOOKUP(LOWER(B8927),'Active analysis'!$A$2:$V$58,21,FALSE),0)</x:f>
        <x:v>0</x:v>
      </x:c>
      <x:c r="H8927" s="31" t="str">
        <x:v>not_scanned_rate_limit</x:v>
      </x:c>
      <x:c r="I8927" s="31"/>
      <x:c r="J8927" s="31" t="str">
        <x:f>IF(C8927&lt;&gt;"",C8927,IF(D8927=0,"no signed outgoing testnet activity",IF(F8927="recommend","diverse and persistent testnet activity",IF(F8927="likely_bot","multiple automation signals","insufficient longevity or one automation signal"))))</x:f>
        <x:v>no signed outgoing testnet activity</x:v>
      </x:c>
    </x:row>
    <x:row r="8928">
      <x:c r="A8928" s="31" t="n">
        <x:v>8927</x:v>
      </x:c>
      <x:c r="B8928" s="45" t="str">
        <x:v>addr:0xb8431507C21c1C1Ed6416303Fd7169b5461d306F</x:v>
      </x:c>
      <x:c r="C8928" s="31" t="str"/>
      <x:c r="D8928" s="31" t="n">
        <x:v>0</x:v>
      </x:c>
      <x:c r="E8928" s="31" t="str">
        <x:v>no</x:v>
      </x:c>
      <x:c r="F8928" s="31" t="str">
        <x:f>IF(C8928&lt;&gt;"","exclude_synthetic",IF(D8928=0,"exclude_no_activity",IFERROR(VLOOKUP(LOWER(B8928),'Active analysis'!$A$2:$V$58,22,FALSE),"review")))</x:f>
        <x:v>exclude_no_activity</x:v>
      </x:c>
      <x:c r="G8928" s="31" t="n">
        <x:f>IFERROR(VLOOKUP(LOWER(B8928),'Active analysis'!$A$2:$V$58,21,FALSE),0)</x:f>
        <x:v>0</x:v>
      </x:c>
      <x:c r="H8928" s="31" t="str">
        <x:v>not_scanned_rate_limit</x:v>
      </x:c>
      <x:c r="I8928" s="31"/>
      <x:c r="J8928" s="31" t="str">
        <x:f>IF(C8928&lt;&gt;"",C8928,IF(D8928=0,"no signed outgoing testnet activity",IF(F8928="recommend","diverse and persistent testnet activity",IF(F8928="likely_bot","multiple automation signals","insufficient longevity or one automation signal"))))</x:f>
        <x:v>no signed outgoing testnet activity</x:v>
      </x:c>
    </x:row>
    <x:row r="8929">
      <x:c r="A8929" s="31" t="n">
        <x:v>8928</x:v>
      </x:c>
      <x:c r="B8929" s="45" t="str">
        <x:v>addr:0xb84c47e65f1b94b496f655111d0b3caacc65647d</x:v>
      </x:c>
      <x:c r="C8929" s="31" t="str"/>
      <x:c r="D8929" s="31" t="n">
        <x:v>0</x:v>
      </x:c>
      <x:c r="E8929" s="31" t="str">
        <x:v>no</x:v>
      </x:c>
      <x:c r="F8929" s="31" t="str">
        <x:f>IF(C8929&lt;&gt;"","exclude_synthetic",IF(D8929=0,"exclude_no_activity",IFERROR(VLOOKUP(LOWER(B8929),'Active analysis'!$A$2:$V$58,22,FALSE),"review")))</x:f>
        <x:v>exclude_no_activity</x:v>
      </x:c>
      <x:c r="G8929" s="31" t="n">
        <x:f>IFERROR(VLOOKUP(LOWER(B8929),'Active analysis'!$A$2:$V$58,21,FALSE),0)</x:f>
        <x:v>0</x:v>
      </x:c>
      <x:c r="H8929" s="31" t="str">
        <x:v>not_scanned_rate_limit</x:v>
      </x:c>
      <x:c r="I8929" s="31"/>
      <x:c r="J8929" s="31" t="str">
        <x:f>IF(C8929&lt;&gt;"",C8929,IF(D8929=0,"no signed outgoing testnet activity",IF(F8929="recommend","diverse and persistent testnet activity",IF(F8929="likely_bot","multiple automation signals","insufficient longevity or one automation signal"))))</x:f>
        <x:v>no signed outgoing testnet activity</x:v>
      </x:c>
    </x:row>
    <x:row r="8930">
      <x:c r="A8930" s="31" t="n">
        <x:v>8929</x:v>
      </x:c>
      <x:c r="B8930" s="45" t="str">
        <x:v>addr:0xb84fd1Bee37448657367Cc75112D780A6FceE4b0</x:v>
      </x:c>
      <x:c r="C8930" s="31" t="str"/>
      <x:c r="D8930" s="31" t="n">
        <x:v>0</x:v>
      </x:c>
      <x:c r="E8930" s="31" t="str">
        <x:v>no</x:v>
      </x:c>
      <x:c r="F8930" s="31" t="str">
        <x:f>IF(C8930&lt;&gt;"","exclude_synthetic",IF(D8930=0,"exclude_no_activity",IFERROR(VLOOKUP(LOWER(B8930),'Active analysis'!$A$2:$V$58,22,FALSE),"review")))</x:f>
        <x:v>exclude_no_activity</x:v>
      </x:c>
      <x:c r="G8930" s="31" t="n">
        <x:f>IFERROR(VLOOKUP(LOWER(B8930),'Active analysis'!$A$2:$V$58,21,FALSE),0)</x:f>
        <x:v>0</x:v>
      </x:c>
      <x:c r="H8930" s="31" t="str">
        <x:v>not_scanned_rate_limit</x:v>
      </x:c>
      <x:c r="I8930" s="31"/>
      <x:c r="J8930" s="31" t="str">
        <x:f>IF(C8930&lt;&gt;"",C8930,IF(D8930=0,"no signed outgoing testnet activity",IF(F8930="recommend","diverse and persistent testnet activity",IF(F8930="likely_bot","multiple automation signals","insufficient longevity or one automation signal"))))</x:f>
        <x:v>no signed outgoing testnet activity</x:v>
      </x:c>
    </x:row>
    <x:row r="8931">
      <x:c r="A8931" s="31" t="n">
        <x:v>8930</x:v>
      </x:c>
      <x:c r="B8931" s="45" t="str">
        <x:v>addr:0xb8534D5cc962D46B8Cb65af53Be013a00271d333</x:v>
      </x:c>
      <x:c r="C8931" s="31" t="str"/>
      <x:c r="D8931" s="31" t="n">
        <x:v>0</x:v>
      </x:c>
      <x:c r="E8931" s="31" t="str">
        <x:v>no</x:v>
      </x:c>
      <x:c r="F8931" s="31" t="str">
        <x:f>IF(C8931&lt;&gt;"","exclude_synthetic",IF(D8931=0,"exclude_no_activity",IFERROR(VLOOKUP(LOWER(B8931),'Active analysis'!$A$2:$V$58,22,FALSE),"review")))</x:f>
        <x:v>exclude_no_activity</x:v>
      </x:c>
      <x:c r="G8931" s="31" t="n">
        <x:f>IFERROR(VLOOKUP(LOWER(B8931),'Active analysis'!$A$2:$V$58,21,FALSE),0)</x:f>
        <x:v>0</x:v>
      </x:c>
      <x:c r="H8931" s="31" t="str">
        <x:v>not_scanned_rate_limit</x:v>
      </x:c>
      <x:c r="I8931" s="31"/>
      <x:c r="J8931" s="31" t="str">
        <x:f>IF(C8931&lt;&gt;"",C8931,IF(D8931=0,"no signed outgoing testnet activity",IF(F8931="recommend","diverse and persistent testnet activity",IF(F8931="likely_bot","multiple automation signals","insufficient longevity or one automation signal"))))</x:f>
        <x:v>no signed outgoing testnet activity</x:v>
      </x:c>
    </x:row>
    <x:row r="8932">
      <x:c r="A8932" s="31" t="n">
        <x:v>8931</x:v>
      </x:c>
      <x:c r="B8932" s="45" t="str">
        <x:v>addr:0xb8599e1327bce5a8ebd567ea94d5b8e37bca2243</x:v>
      </x:c>
      <x:c r="C8932" s="31" t="str"/>
      <x:c r="D8932" s="31" t="n">
        <x:v>0</x:v>
      </x:c>
      <x:c r="E8932" s="31" t="str">
        <x:v>no</x:v>
      </x:c>
      <x:c r="F8932" s="31" t="str">
        <x:f>IF(C8932&lt;&gt;"","exclude_synthetic",IF(D8932=0,"exclude_no_activity",IFERROR(VLOOKUP(LOWER(B8932),'Active analysis'!$A$2:$V$58,22,FALSE),"review")))</x:f>
        <x:v>exclude_no_activity</x:v>
      </x:c>
      <x:c r="G8932" s="31" t="n">
        <x:f>IFERROR(VLOOKUP(LOWER(B8932),'Active analysis'!$A$2:$V$58,21,FALSE),0)</x:f>
        <x:v>0</x:v>
      </x:c>
      <x:c r="H8932" s="31" t="str">
        <x:v>not_scanned_rate_limit</x:v>
      </x:c>
      <x:c r="I8932" s="31"/>
      <x:c r="J8932" s="31" t="str">
        <x:f>IF(C8932&lt;&gt;"",C8932,IF(D8932=0,"no signed outgoing testnet activity",IF(F8932="recommend","diverse and persistent testnet activity",IF(F8932="likely_bot","multiple automation signals","insufficient longevity or one automation signal"))))</x:f>
        <x:v>no signed outgoing testnet activity</x:v>
      </x:c>
    </x:row>
    <x:row r="8933">
      <x:c r="A8933" s="31" t="n">
        <x:v>8932</x:v>
      </x:c>
      <x:c r="B8933" s="45" t="str">
        <x:v>addr:0xB85BeCC23d0c18Ad62B62C4ED0cb5A5eD8Ab8EA0</x:v>
      </x:c>
      <x:c r="C8933" s="31" t="str"/>
      <x:c r="D8933" s="31" t="n">
        <x:v>0</x:v>
      </x:c>
      <x:c r="E8933" s="31" t="str">
        <x:v>no</x:v>
      </x:c>
      <x:c r="F8933" s="31" t="str">
        <x:f>IF(C8933&lt;&gt;"","exclude_synthetic",IF(D8933=0,"exclude_no_activity",IFERROR(VLOOKUP(LOWER(B8933),'Active analysis'!$A$2:$V$58,22,FALSE),"review")))</x:f>
        <x:v>exclude_no_activity</x:v>
      </x:c>
      <x:c r="G8933" s="31" t="n">
        <x:f>IFERROR(VLOOKUP(LOWER(B8933),'Active analysis'!$A$2:$V$58,21,FALSE),0)</x:f>
        <x:v>0</x:v>
      </x:c>
      <x:c r="H8933" s="31" t="str">
        <x:v>not_scanned_rate_limit</x:v>
      </x:c>
      <x:c r="I8933" s="31"/>
      <x:c r="J8933" s="31" t="str">
        <x:f>IF(C8933&lt;&gt;"",C8933,IF(D8933=0,"no signed outgoing testnet activity",IF(F8933="recommend","diverse and persistent testnet activity",IF(F8933="likely_bot","multiple automation signals","insufficient longevity or one automation signal"))))</x:f>
        <x:v>no signed outgoing testnet activity</x:v>
      </x:c>
    </x:row>
    <x:row r="8934">
      <x:c r="A8934" s="31" t="n">
        <x:v>8933</x:v>
      </x:c>
      <x:c r="B8934" s="45" t="str">
        <x:v>addr:0xb85CbbFD61AA0eE0559Be39c079129688FF568d3</x:v>
      </x:c>
      <x:c r="C8934" s="31" t="str"/>
      <x:c r="D8934" s="31" t="n">
        <x:v>0</x:v>
      </x:c>
      <x:c r="E8934" s="31" t="str">
        <x:v>no</x:v>
      </x:c>
      <x:c r="F8934" s="31" t="str">
        <x:f>IF(C8934&lt;&gt;"","exclude_synthetic",IF(D8934=0,"exclude_no_activity",IFERROR(VLOOKUP(LOWER(B8934),'Active analysis'!$A$2:$V$58,22,FALSE),"review")))</x:f>
        <x:v>exclude_no_activity</x:v>
      </x:c>
      <x:c r="G8934" s="31" t="n">
        <x:f>IFERROR(VLOOKUP(LOWER(B8934),'Active analysis'!$A$2:$V$58,21,FALSE),0)</x:f>
        <x:v>0</x:v>
      </x:c>
      <x:c r="H8934" s="31" t="str">
        <x:v>not_scanned_rate_limit</x:v>
      </x:c>
      <x:c r="I8934" s="31"/>
      <x:c r="J8934" s="31" t="str">
        <x:f>IF(C8934&lt;&gt;"",C8934,IF(D8934=0,"no signed outgoing testnet activity",IF(F8934="recommend","diverse and persistent testnet activity",IF(F8934="likely_bot","multiple automation signals","insufficient longevity or one automation signal"))))</x:f>
        <x:v>no signed outgoing testnet activity</x:v>
      </x:c>
    </x:row>
    <x:row r="8935">
      <x:c r="A8935" s="31" t="n">
        <x:v>8934</x:v>
      </x:c>
      <x:c r="B8935" s="45" t="str">
        <x:v>addr:0xb85e281d5ea7e39e3d8322d1a44cebcb7b1c3b48</x:v>
      </x:c>
      <x:c r="C8935" s="31" t="str"/>
      <x:c r="D8935" s="31" t="n">
        <x:v>0</x:v>
      </x:c>
      <x:c r="E8935" s="31" t="str">
        <x:v>no</x:v>
      </x:c>
      <x:c r="F8935" s="31" t="str">
        <x:f>IF(C8935&lt;&gt;"","exclude_synthetic",IF(D8935=0,"exclude_no_activity",IFERROR(VLOOKUP(LOWER(B8935),'Active analysis'!$A$2:$V$58,22,FALSE),"review")))</x:f>
        <x:v>exclude_no_activity</x:v>
      </x:c>
      <x:c r="G8935" s="31" t="n">
        <x:f>IFERROR(VLOOKUP(LOWER(B8935),'Active analysis'!$A$2:$V$58,21,FALSE),0)</x:f>
        <x:v>0</x:v>
      </x:c>
      <x:c r="H8935" s="31" t="str">
        <x:v>not_scanned_rate_limit</x:v>
      </x:c>
      <x:c r="I8935" s="31"/>
      <x:c r="J8935" s="31" t="str">
        <x:f>IF(C8935&lt;&gt;"",C8935,IF(D8935=0,"no signed outgoing testnet activity",IF(F8935="recommend","diverse and persistent testnet activity",IF(F8935="likely_bot","multiple automation signals","insufficient longevity or one automation signal"))))</x:f>
        <x:v>no signed outgoing testnet activity</x:v>
      </x:c>
    </x:row>
    <x:row r="8936">
      <x:c r="A8936" s="31" t="n">
        <x:v>8935</x:v>
      </x:c>
      <x:c r="B8936" s="45" t="str">
        <x:v>addr:0xb864168115408921901311874b633fdf2066df15</x:v>
      </x:c>
      <x:c r="C8936" s="31" t="str"/>
      <x:c r="D8936" s="31" t="n">
        <x:v>0</x:v>
      </x:c>
      <x:c r="E8936" s="31" t="str">
        <x:v>no</x:v>
      </x:c>
      <x:c r="F8936" s="31" t="str">
        <x:f>IF(C8936&lt;&gt;"","exclude_synthetic",IF(D8936=0,"exclude_no_activity",IFERROR(VLOOKUP(LOWER(B8936),'Active analysis'!$A$2:$V$58,22,FALSE),"review")))</x:f>
        <x:v>exclude_no_activity</x:v>
      </x:c>
      <x:c r="G8936" s="31" t="n">
        <x:f>IFERROR(VLOOKUP(LOWER(B8936),'Active analysis'!$A$2:$V$58,21,FALSE),0)</x:f>
        <x:v>0</x:v>
      </x:c>
      <x:c r="H8936" s="31" t="str">
        <x:v>not_scanned_rate_limit</x:v>
      </x:c>
      <x:c r="I8936" s="31"/>
      <x:c r="J8936" s="31" t="str">
        <x:f>IF(C8936&lt;&gt;"",C8936,IF(D8936=0,"no signed outgoing testnet activity",IF(F8936="recommend","diverse and persistent testnet activity",IF(F8936="likely_bot","multiple automation signals","insufficient longevity or one automation signal"))))</x:f>
        <x:v>no signed outgoing testnet activity</x:v>
      </x:c>
    </x:row>
    <x:row r="8937">
      <x:c r="A8937" s="31" t="n">
        <x:v>8936</x:v>
      </x:c>
      <x:c r="B8937" s="45" t="str">
        <x:v>addr:0xb8666B66442DCC1D41410F9b5b73cD8D314C4B78</x:v>
      </x:c>
      <x:c r="C8937" s="31" t="str"/>
      <x:c r="D8937" s="31" t="n">
        <x:v>0</x:v>
      </x:c>
      <x:c r="E8937" s="31" t="str">
        <x:v>no</x:v>
      </x:c>
      <x:c r="F8937" s="31" t="str">
        <x:f>IF(C8937&lt;&gt;"","exclude_synthetic",IF(D8937=0,"exclude_no_activity",IFERROR(VLOOKUP(LOWER(B8937),'Active analysis'!$A$2:$V$58,22,FALSE),"review")))</x:f>
        <x:v>exclude_no_activity</x:v>
      </x:c>
      <x:c r="G8937" s="31" t="n">
        <x:f>IFERROR(VLOOKUP(LOWER(B8937),'Active analysis'!$A$2:$V$58,21,FALSE),0)</x:f>
        <x:v>0</x:v>
      </x:c>
      <x:c r="H8937" s="31" t="str">
        <x:v>not_scanned_rate_limit</x:v>
      </x:c>
      <x:c r="I8937" s="31"/>
      <x:c r="J8937" s="31" t="str">
        <x:f>IF(C8937&lt;&gt;"",C8937,IF(D8937=0,"no signed outgoing testnet activity",IF(F8937="recommend","diverse and persistent testnet activity",IF(F8937="likely_bot","multiple automation signals","insufficient longevity or one automation signal"))))</x:f>
        <x:v>no signed outgoing testnet activity</x:v>
      </x:c>
    </x:row>
    <x:row r="8938">
      <x:c r="A8938" s="31" t="n">
        <x:v>8937</x:v>
      </x:c>
      <x:c r="B8938" s="45" t="str">
        <x:v>addr:0xB86758452205FA8529f38DDD288A27Ba455E0e45</x:v>
      </x:c>
      <x:c r="C8938" s="31" t="str"/>
      <x:c r="D8938" s="31" t="n">
        <x:v>0</x:v>
      </x:c>
      <x:c r="E8938" s="31" t="str">
        <x:v>no</x:v>
      </x:c>
      <x:c r="F8938" s="31" t="str">
        <x:f>IF(C8938&lt;&gt;"","exclude_synthetic",IF(D8938=0,"exclude_no_activity",IFERROR(VLOOKUP(LOWER(B8938),'Active analysis'!$A$2:$V$58,22,FALSE),"review")))</x:f>
        <x:v>exclude_no_activity</x:v>
      </x:c>
      <x:c r="G8938" s="31" t="n">
        <x:f>IFERROR(VLOOKUP(LOWER(B8938),'Active analysis'!$A$2:$V$58,21,FALSE),0)</x:f>
        <x:v>0</x:v>
      </x:c>
      <x:c r="H8938" s="31" t="str">
        <x:v>not_scanned_rate_limit</x:v>
      </x:c>
      <x:c r="I8938" s="31"/>
      <x:c r="J8938" s="31" t="str">
        <x:f>IF(C8938&lt;&gt;"",C8938,IF(D8938=0,"no signed outgoing testnet activity",IF(F8938="recommend","diverse and persistent testnet activity",IF(F8938="likely_bot","multiple automation signals","insufficient longevity or one automation signal"))))</x:f>
        <x:v>no signed outgoing testnet activity</x:v>
      </x:c>
    </x:row>
    <x:row r="8939">
      <x:c r="A8939" s="31" t="n">
        <x:v>8938</x:v>
      </x:c>
      <x:c r="B8939" s="45" t="str">
        <x:v>addr:0xb867936b9574697f4ffdc48e4b96dc3c7f9ef925</x:v>
      </x:c>
      <x:c r="C8939" s="31" t="str"/>
      <x:c r="D8939" s="31" t="n">
        <x:v>0</x:v>
      </x:c>
      <x:c r="E8939" s="31" t="str">
        <x:v>no</x:v>
      </x:c>
      <x:c r="F8939" s="31" t="str">
        <x:f>IF(C8939&lt;&gt;"","exclude_synthetic",IF(D8939=0,"exclude_no_activity",IFERROR(VLOOKUP(LOWER(B8939),'Active analysis'!$A$2:$V$58,22,FALSE),"review")))</x:f>
        <x:v>exclude_no_activity</x:v>
      </x:c>
      <x:c r="G8939" s="31" t="n">
        <x:f>IFERROR(VLOOKUP(LOWER(B8939),'Active analysis'!$A$2:$V$58,21,FALSE),0)</x:f>
        <x:v>0</x:v>
      </x:c>
      <x:c r="H8939" s="31" t="str">
        <x:v>not_scanned_rate_limit</x:v>
      </x:c>
      <x:c r="I8939" s="31"/>
      <x:c r="J8939" s="31" t="str">
        <x:f>IF(C8939&lt;&gt;"",C8939,IF(D8939=0,"no signed outgoing testnet activity",IF(F8939="recommend","diverse and persistent testnet activity",IF(F8939="likely_bot","multiple automation signals","insufficient longevity or one automation signal"))))</x:f>
        <x:v>no signed outgoing testnet activity</x:v>
      </x:c>
    </x:row>
    <x:row r="8940">
      <x:c r="A8940" s="31" t="n">
        <x:v>8939</x:v>
      </x:c>
      <x:c r="B8940" s="45" t="str">
        <x:v>addr:0xB875deDf1fB3b72e8940De99773E982575D9c688</x:v>
      </x:c>
      <x:c r="C8940" s="31" t="str"/>
      <x:c r="D8940" s="31" t="n">
        <x:v>0</x:v>
      </x:c>
      <x:c r="E8940" s="31" t="str">
        <x:v>no</x:v>
      </x:c>
      <x:c r="F8940" s="31" t="str">
        <x:f>IF(C8940&lt;&gt;"","exclude_synthetic",IF(D8940=0,"exclude_no_activity",IFERROR(VLOOKUP(LOWER(B8940),'Active analysis'!$A$2:$V$58,22,FALSE),"review")))</x:f>
        <x:v>exclude_no_activity</x:v>
      </x:c>
      <x:c r="G8940" s="31" t="n">
        <x:f>IFERROR(VLOOKUP(LOWER(B8940),'Active analysis'!$A$2:$V$58,21,FALSE),0)</x:f>
        <x:v>0</x:v>
      </x:c>
      <x:c r="H8940" s="31" t="str">
        <x:v>not_scanned_rate_limit</x:v>
      </x:c>
      <x:c r="I8940" s="31"/>
      <x:c r="J8940" s="31" t="str">
        <x:f>IF(C8940&lt;&gt;"",C8940,IF(D8940=0,"no signed outgoing testnet activity",IF(F8940="recommend","diverse and persistent testnet activity",IF(F8940="likely_bot","multiple automation signals","insufficient longevity or one automation signal"))))</x:f>
        <x:v>no signed outgoing testnet activity</x:v>
      </x:c>
    </x:row>
    <x:row r="8941">
      <x:c r="A8941" s="31" t="n">
        <x:v>8940</x:v>
      </x:c>
      <x:c r="B8941" s="45" t="str">
        <x:v>addr:0xb87f4b79193fdc9c5b9e160723d58726f9628fb5</x:v>
      </x:c>
      <x:c r="C8941" s="31" t="str"/>
      <x:c r="D8941" s="31" t="n">
        <x:v>0</x:v>
      </x:c>
      <x:c r="E8941" s="31" t="str">
        <x:v>no</x:v>
      </x:c>
      <x:c r="F8941" s="31" t="str">
        <x:f>IF(C8941&lt;&gt;"","exclude_synthetic",IF(D8941=0,"exclude_no_activity",IFERROR(VLOOKUP(LOWER(B8941),'Active analysis'!$A$2:$V$58,22,FALSE),"review")))</x:f>
        <x:v>exclude_no_activity</x:v>
      </x:c>
      <x:c r="G8941" s="31" t="n">
        <x:f>IFERROR(VLOOKUP(LOWER(B8941),'Active analysis'!$A$2:$V$58,21,FALSE),0)</x:f>
        <x:v>0</x:v>
      </x:c>
      <x:c r="H8941" s="31" t="str">
        <x:v>not_scanned_rate_limit</x:v>
      </x:c>
      <x:c r="I8941" s="31"/>
      <x:c r="J8941" s="31" t="str">
        <x:f>IF(C8941&lt;&gt;"",C8941,IF(D8941=0,"no signed outgoing testnet activity",IF(F8941="recommend","diverse and persistent testnet activity",IF(F8941="likely_bot","multiple automation signals","insufficient longevity or one automation signal"))))</x:f>
        <x:v>no signed outgoing testnet activity</x:v>
      </x:c>
    </x:row>
    <x:row r="8942">
      <x:c r="A8942" s="31" t="n">
        <x:v>8941</x:v>
      </x:c>
      <x:c r="B8942" s="45" t="str">
        <x:v>addr:0xB8943916f73cD5eE47e42fcd22AEA2F91D1fE2C3</x:v>
      </x:c>
      <x:c r="C8942" s="31" t="str"/>
      <x:c r="D8942" s="31" t="n">
        <x:v>0</x:v>
      </x:c>
      <x:c r="E8942" s="31" t="str">
        <x:v>no</x:v>
      </x:c>
      <x:c r="F8942" s="31" t="str">
        <x:f>IF(C8942&lt;&gt;"","exclude_synthetic",IF(D8942=0,"exclude_no_activity",IFERROR(VLOOKUP(LOWER(B8942),'Active analysis'!$A$2:$V$58,22,FALSE),"review")))</x:f>
        <x:v>exclude_no_activity</x:v>
      </x:c>
      <x:c r="G8942" s="31" t="n">
        <x:f>IFERROR(VLOOKUP(LOWER(B8942),'Active analysis'!$A$2:$V$58,21,FALSE),0)</x:f>
        <x:v>0</x:v>
      </x:c>
      <x:c r="H8942" s="31" t="str">
        <x:v>not_scanned_rate_limit</x:v>
      </x:c>
      <x:c r="I8942" s="31"/>
      <x:c r="J8942" s="31" t="str">
        <x:f>IF(C8942&lt;&gt;"",C8942,IF(D8942=0,"no signed outgoing testnet activity",IF(F8942="recommend","diverse and persistent testnet activity",IF(F8942="likely_bot","multiple automation signals","insufficient longevity or one automation signal"))))</x:f>
        <x:v>no signed outgoing testnet activity</x:v>
      </x:c>
    </x:row>
    <x:row r="8943">
      <x:c r="A8943" s="31" t="n">
        <x:v>8942</x:v>
      </x:c>
      <x:c r="B8943" s="45" t="str">
        <x:v>addr:0xb89abbc2b91cdddd42e6d984b27287bc6fb3fd31</x:v>
      </x:c>
      <x:c r="C8943" s="31" t="str"/>
      <x:c r="D8943" s="31" t="n">
        <x:v>0</x:v>
      </x:c>
      <x:c r="E8943" s="31" t="str">
        <x:v>no</x:v>
      </x:c>
      <x:c r="F8943" s="31" t="str">
        <x:f>IF(C8943&lt;&gt;"","exclude_synthetic",IF(D8943=0,"exclude_no_activity",IFERROR(VLOOKUP(LOWER(B8943),'Active analysis'!$A$2:$V$58,22,FALSE),"review")))</x:f>
        <x:v>exclude_no_activity</x:v>
      </x:c>
      <x:c r="G8943" s="31" t="n">
        <x:f>IFERROR(VLOOKUP(LOWER(B8943),'Active analysis'!$A$2:$V$58,21,FALSE),0)</x:f>
        <x:v>0</x:v>
      </x:c>
      <x:c r="H8943" s="31" t="str">
        <x:v>not_scanned_rate_limit</x:v>
      </x:c>
      <x:c r="I8943" s="31"/>
      <x:c r="J8943" s="31" t="str">
        <x:f>IF(C8943&lt;&gt;"",C8943,IF(D8943=0,"no signed outgoing testnet activity",IF(F8943="recommend","diverse and persistent testnet activity",IF(F8943="likely_bot","multiple automation signals","insufficient longevity or one automation signal"))))</x:f>
        <x:v>no signed outgoing testnet activity</x:v>
      </x:c>
    </x:row>
    <x:row r="8944">
      <x:c r="A8944" s="31" t="n">
        <x:v>8943</x:v>
      </x:c>
      <x:c r="B8944" s="45" t="str">
        <x:v>addr:0xB89F58e300827841b802b1A99e91362e22dA18f3</x:v>
      </x:c>
      <x:c r="C8944" s="31" t="str"/>
      <x:c r="D8944" s="31" t="n">
        <x:v>0</x:v>
      </x:c>
      <x:c r="E8944" s="31" t="str">
        <x:v>no</x:v>
      </x:c>
      <x:c r="F8944" s="31" t="str">
        <x:f>IF(C8944&lt;&gt;"","exclude_synthetic",IF(D8944=0,"exclude_no_activity",IFERROR(VLOOKUP(LOWER(B8944),'Active analysis'!$A$2:$V$58,22,FALSE),"review")))</x:f>
        <x:v>exclude_no_activity</x:v>
      </x:c>
      <x:c r="G8944" s="31" t="n">
        <x:f>IFERROR(VLOOKUP(LOWER(B8944),'Active analysis'!$A$2:$V$58,21,FALSE),0)</x:f>
        <x:v>0</x:v>
      </x:c>
      <x:c r="H8944" s="31" t="str">
        <x:v>not_scanned_rate_limit</x:v>
      </x:c>
      <x:c r="I8944" s="31"/>
      <x:c r="J8944" s="31" t="str">
        <x:f>IF(C8944&lt;&gt;"",C8944,IF(D8944=0,"no signed outgoing testnet activity",IF(F8944="recommend","diverse and persistent testnet activity",IF(F8944="likely_bot","multiple automation signals","insufficient longevity or one automation signal"))))</x:f>
        <x:v>no signed outgoing testnet activity</x:v>
      </x:c>
    </x:row>
    <x:row r="8945">
      <x:c r="A8945" s="31" t="n">
        <x:v>8944</x:v>
      </x:c>
      <x:c r="B8945" s="45" t="str">
        <x:v>addr:0xB8A182D18Ad55f43ff67d9Cda10C37c18734ccC7</x:v>
      </x:c>
      <x:c r="C8945" s="31" t="str"/>
      <x:c r="D8945" s="31" t="n">
        <x:v>0</x:v>
      </x:c>
      <x:c r="E8945" s="31" t="str">
        <x:v>no</x:v>
      </x:c>
      <x:c r="F8945" s="31" t="str">
        <x:f>IF(C8945&lt;&gt;"","exclude_synthetic",IF(D8945=0,"exclude_no_activity",IFERROR(VLOOKUP(LOWER(B8945),'Active analysis'!$A$2:$V$58,22,FALSE),"review")))</x:f>
        <x:v>exclude_no_activity</x:v>
      </x:c>
      <x:c r="G8945" s="31" t="n">
        <x:f>IFERROR(VLOOKUP(LOWER(B8945),'Active analysis'!$A$2:$V$58,21,FALSE),0)</x:f>
        <x:v>0</x:v>
      </x:c>
      <x:c r="H8945" s="31" t="str">
        <x:v>not_scanned_rate_limit</x:v>
      </x:c>
      <x:c r="I8945" s="31"/>
      <x:c r="J8945" s="31" t="str">
        <x:f>IF(C8945&lt;&gt;"",C8945,IF(D8945=0,"no signed outgoing testnet activity",IF(F8945="recommend","diverse and persistent testnet activity",IF(F8945="likely_bot","multiple automation signals","insufficient longevity or one automation signal"))))</x:f>
        <x:v>no signed outgoing testnet activity</x:v>
      </x:c>
    </x:row>
    <x:row r="8946">
      <x:c r="A8946" s="31" t="n">
        <x:v>8945</x:v>
      </x:c>
      <x:c r="B8946" s="45" t="str">
        <x:v>addr:0xb8a2bc348e9091e26eead108c3060c0c77436c57</x:v>
      </x:c>
      <x:c r="C8946" s="31" t="str"/>
      <x:c r="D8946" s="31" t="n">
        <x:v>0</x:v>
      </x:c>
      <x:c r="E8946" s="31" t="str">
        <x:v>no</x:v>
      </x:c>
      <x:c r="F8946" s="31" t="str">
        <x:f>IF(C8946&lt;&gt;"","exclude_synthetic",IF(D8946=0,"exclude_no_activity",IFERROR(VLOOKUP(LOWER(B8946),'Active analysis'!$A$2:$V$58,22,FALSE),"review")))</x:f>
        <x:v>exclude_no_activity</x:v>
      </x:c>
      <x:c r="G8946" s="31" t="n">
        <x:f>IFERROR(VLOOKUP(LOWER(B8946),'Active analysis'!$A$2:$V$58,21,FALSE),0)</x:f>
        <x:v>0</x:v>
      </x:c>
      <x:c r="H8946" s="31" t="str">
        <x:v>not_scanned_rate_limit</x:v>
      </x:c>
      <x:c r="I8946" s="31"/>
      <x:c r="J8946" s="31" t="str">
        <x:f>IF(C8946&lt;&gt;"",C8946,IF(D8946=0,"no signed outgoing testnet activity",IF(F8946="recommend","diverse and persistent testnet activity",IF(F8946="likely_bot","multiple automation signals","insufficient longevity or one automation signal"))))</x:f>
        <x:v>no signed outgoing testnet activity</x:v>
      </x:c>
    </x:row>
    <x:row r="8947">
      <x:c r="A8947" s="31" t="n">
        <x:v>8946</x:v>
      </x:c>
      <x:c r="B8947" s="45" t="str">
        <x:v>addr:0xB8A2C39a9D7Fb2DD0739091C43de66c4D3f48Fb7</x:v>
      </x:c>
      <x:c r="C8947" s="31" t="str"/>
      <x:c r="D8947" s="31" t="n">
        <x:v>0</x:v>
      </x:c>
      <x:c r="E8947" s="31" t="str">
        <x:v>no</x:v>
      </x:c>
      <x:c r="F8947" s="31" t="str">
        <x:f>IF(C8947&lt;&gt;"","exclude_synthetic",IF(D8947=0,"exclude_no_activity",IFERROR(VLOOKUP(LOWER(B8947),'Active analysis'!$A$2:$V$58,22,FALSE),"review")))</x:f>
        <x:v>exclude_no_activity</x:v>
      </x:c>
      <x:c r="G8947" s="31" t="n">
        <x:f>IFERROR(VLOOKUP(LOWER(B8947),'Active analysis'!$A$2:$V$58,21,FALSE),0)</x:f>
        <x:v>0</x:v>
      </x:c>
      <x:c r="H8947" s="31" t="str">
        <x:v>not_scanned_rate_limit</x:v>
      </x:c>
      <x:c r="I8947" s="31"/>
      <x:c r="J8947" s="31" t="str">
        <x:f>IF(C8947&lt;&gt;"",C8947,IF(D8947=0,"no signed outgoing testnet activity",IF(F8947="recommend","diverse and persistent testnet activity",IF(F8947="likely_bot","multiple automation signals","insufficient longevity or one automation signal"))))</x:f>
        <x:v>no signed outgoing testnet activity</x:v>
      </x:c>
    </x:row>
    <x:row r="8948">
      <x:c r="A8948" s="31" t="n">
        <x:v>8947</x:v>
      </x:c>
      <x:c r="B8948" s="45" t="str">
        <x:v>addr:0xB8A31240284744bF817e76bf43E422D06ACBA64a</x:v>
      </x:c>
      <x:c r="C8948" s="31" t="str"/>
      <x:c r="D8948" s="31" t="n">
        <x:v>0</x:v>
      </x:c>
      <x:c r="E8948" s="31" t="str">
        <x:v>no</x:v>
      </x:c>
      <x:c r="F8948" s="31" t="str">
        <x:f>IF(C8948&lt;&gt;"","exclude_synthetic",IF(D8948=0,"exclude_no_activity",IFERROR(VLOOKUP(LOWER(B8948),'Active analysis'!$A$2:$V$58,22,FALSE),"review")))</x:f>
        <x:v>exclude_no_activity</x:v>
      </x:c>
      <x:c r="G8948" s="31" t="n">
        <x:f>IFERROR(VLOOKUP(LOWER(B8948),'Active analysis'!$A$2:$V$58,21,FALSE),0)</x:f>
        <x:v>0</x:v>
      </x:c>
      <x:c r="H8948" s="31" t="str">
        <x:v>not_scanned_rate_limit</x:v>
      </x:c>
      <x:c r="I8948" s="31"/>
      <x:c r="J8948" s="31" t="str">
        <x:f>IF(C8948&lt;&gt;"",C8948,IF(D8948=0,"no signed outgoing testnet activity",IF(F8948="recommend","diverse and persistent testnet activity",IF(F8948="likely_bot","multiple automation signals","insufficient longevity or one automation signal"))))</x:f>
        <x:v>no signed outgoing testnet activity</x:v>
      </x:c>
    </x:row>
    <x:row r="8949">
      <x:c r="A8949" s="31" t="n">
        <x:v>8948</x:v>
      </x:c>
      <x:c r="B8949" s="45" t="str">
        <x:v>addr:0xb8a5a8B97fD4aef05dC9192e5e694123aFA41c96</x:v>
      </x:c>
      <x:c r="C8949" s="31" t="str"/>
      <x:c r="D8949" s="31" t="n">
        <x:v>0</x:v>
      </x:c>
      <x:c r="E8949" s="31" t="str">
        <x:v>no</x:v>
      </x:c>
      <x:c r="F8949" s="31" t="str">
        <x:f>IF(C8949&lt;&gt;"","exclude_synthetic",IF(D8949=0,"exclude_no_activity",IFERROR(VLOOKUP(LOWER(B8949),'Active analysis'!$A$2:$V$58,22,FALSE),"review")))</x:f>
        <x:v>exclude_no_activity</x:v>
      </x:c>
      <x:c r="G8949" s="31" t="n">
        <x:f>IFERROR(VLOOKUP(LOWER(B8949),'Active analysis'!$A$2:$V$58,21,FALSE),0)</x:f>
        <x:v>0</x:v>
      </x:c>
      <x:c r="H8949" s="31" t="str">
        <x:v>not_scanned_rate_limit</x:v>
      </x:c>
      <x:c r="I8949" s="31"/>
      <x:c r="J8949" s="31" t="str">
        <x:f>IF(C8949&lt;&gt;"",C8949,IF(D8949=0,"no signed outgoing testnet activity",IF(F8949="recommend","diverse and persistent testnet activity",IF(F8949="likely_bot","multiple automation signals","insufficient longevity or one automation signal"))))</x:f>
        <x:v>no signed outgoing testnet activity</x:v>
      </x:c>
    </x:row>
    <x:row r="8950">
      <x:c r="A8950" s="31" t="n">
        <x:v>8949</x:v>
      </x:c>
      <x:c r="B8950" s="45" t="str">
        <x:v>addr:0xB8A5C8825AaB4a96Cdd4E2FaAa3Ec597bc332B6a</x:v>
      </x:c>
      <x:c r="C8950" s="31" t="str"/>
      <x:c r="D8950" s="31" t="n">
        <x:v>0</x:v>
      </x:c>
      <x:c r="E8950" s="31" t="str">
        <x:v>no</x:v>
      </x:c>
      <x:c r="F8950" s="31" t="str">
        <x:f>IF(C8950&lt;&gt;"","exclude_synthetic",IF(D8950=0,"exclude_no_activity",IFERROR(VLOOKUP(LOWER(B8950),'Active analysis'!$A$2:$V$58,22,FALSE),"review")))</x:f>
        <x:v>exclude_no_activity</x:v>
      </x:c>
      <x:c r="G8950" s="31" t="n">
        <x:f>IFERROR(VLOOKUP(LOWER(B8950),'Active analysis'!$A$2:$V$58,21,FALSE),0)</x:f>
        <x:v>0</x:v>
      </x:c>
      <x:c r="H8950" s="31" t="str">
        <x:v>not_scanned_rate_limit</x:v>
      </x:c>
      <x:c r="I8950" s="31"/>
      <x:c r="J8950" s="31" t="str">
        <x:f>IF(C8950&lt;&gt;"",C8950,IF(D8950=0,"no signed outgoing testnet activity",IF(F8950="recommend","diverse and persistent testnet activity",IF(F8950="likely_bot","multiple automation signals","insufficient longevity or one automation signal"))))</x:f>
        <x:v>no signed outgoing testnet activity</x:v>
      </x:c>
    </x:row>
    <x:row r="8951">
      <x:c r="A8951" s="31" t="n">
        <x:v>8950</x:v>
      </x:c>
      <x:c r="B8951" s="45" t="str">
        <x:v>addr:0xb8ae1aCfCDBdE912164a5Df66eBfD72324E88bdF</x:v>
      </x:c>
      <x:c r="C8951" s="31" t="str"/>
      <x:c r="D8951" s="31" t="n">
        <x:v>0</x:v>
      </x:c>
      <x:c r="E8951" s="31" t="str">
        <x:v>no</x:v>
      </x:c>
      <x:c r="F8951" s="31" t="str">
        <x:f>IF(C8951&lt;&gt;"","exclude_synthetic",IF(D8951=0,"exclude_no_activity",IFERROR(VLOOKUP(LOWER(B8951),'Active analysis'!$A$2:$V$58,22,FALSE),"review")))</x:f>
        <x:v>exclude_no_activity</x:v>
      </x:c>
      <x:c r="G8951" s="31" t="n">
        <x:f>IFERROR(VLOOKUP(LOWER(B8951),'Active analysis'!$A$2:$V$58,21,FALSE),0)</x:f>
        <x:v>0</x:v>
      </x:c>
      <x:c r="H8951" s="31" t="str">
        <x:v>not_scanned_rate_limit</x:v>
      </x:c>
      <x:c r="I8951" s="31"/>
      <x:c r="J8951" s="31" t="str">
        <x:f>IF(C8951&lt;&gt;"",C8951,IF(D8951=0,"no signed outgoing testnet activity",IF(F8951="recommend","diverse and persistent testnet activity",IF(F8951="likely_bot","multiple automation signals","insufficient longevity or one automation signal"))))</x:f>
        <x:v>no signed outgoing testnet activity</x:v>
      </x:c>
    </x:row>
    <x:row r="8952">
      <x:c r="A8952" s="31" t="n">
        <x:v>8951</x:v>
      </x:c>
      <x:c r="B8952" s="45" t="str">
        <x:v>addr:0xb8ae56c33783a0088e417d27ef567667ffe1c6b5</x:v>
      </x:c>
      <x:c r="C8952" s="31" t="str"/>
      <x:c r="D8952" s="31" t="n">
        <x:v>0</x:v>
      </x:c>
      <x:c r="E8952" s="31" t="str">
        <x:v>no</x:v>
      </x:c>
      <x:c r="F8952" s="31" t="str">
        <x:f>IF(C8952&lt;&gt;"","exclude_synthetic",IF(D8952=0,"exclude_no_activity",IFERROR(VLOOKUP(LOWER(B8952),'Active analysis'!$A$2:$V$58,22,FALSE),"review")))</x:f>
        <x:v>exclude_no_activity</x:v>
      </x:c>
      <x:c r="G8952" s="31" t="n">
        <x:f>IFERROR(VLOOKUP(LOWER(B8952),'Active analysis'!$A$2:$V$58,21,FALSE),0)</x:f>
        <x:v>0</x:v>
      </x:c>
      <x:c r="H8952" s="31" t="str">
        <x:v>not_scanned_rate_limit</x:v>
      </x:c>
      <x:c r="I8952" s="31"/>
      <x:c r="J8952" s="31" t="str">
        <x:f>IF(C8952&lt;&gt;"",C8952,IF(D8952=0,"no signed outgoing testnet activity",IF(F8952="recommend","diverse and persistent testnet activity",IF(F8952="likely_bot","multiple automation signals","insufficient longevity or one automation signal"))))</x:f>
        <x:v>no signed outgoing testnet activity</x:v>
      </x:c>
    </x:row>
    <x:row r="8953">
      <x:c r="A8953" s="31" t="n">
        <x:v>8952</x:v>
      </x:c>
      <x:c r="B8953" s="45" t="str">
        <x:v>addr:0xb8af0c11d4c257dfb6b4334c38e256a8bbd417a6</x:v>
      </x:c>
      <x:c r="C8953" s="31" t="str"/>
      <x:c r="D8953" s="31" t="n">
        <x:v>0</x:v>
      </x:c>
      <x:c r="E8953" s="31" t="str">
        <x:v>no</x:v>
      </x:c>
      <x:c r="F8953" s="31" t="str">
        <x:f>IF(C8953&lt;&gt;"","exclude_synthetic",IF(D8953=0,"exclude_no_activity",IFERROR(VLOOKUP(LOWER(B8953),'Active analysis'!$A$2:$V$58,22,FALSE),"review")))</x:f>
        <x:v>exclude_no_activity</x:v>
      </x:c>
      <x:c r="G8953" s="31" t="n">
        <x:f>IFERROR(VLOOKUP(LOWER(B8953),'Active analysis'!$A$2:$V$58,21,FALSE),0)</x:f>
        <x:v>0</x:v>
      </x:c>
      <x:c r="H8953" s="31" t="str">
        <x:v>not_scanned_rate_limit</x:v>
      </x:c>
      <x:c r="I8953" s="31"/>
      <x:c r="J8953" s="31" t="str">
        <x:f>IF(C8953&lt;&gt;"",C8953,IF(D8953=0,"no signed outgoing testnet activity",IF(F8953="recommend","diverse and persistent testnet activity",IF(F8953="likely_bot","multiple automation signals","insufficient longevity or one automation signal"))))</x:f>
        <x:v>no signed outgoing testnet activity</x:v>
      </x:c>
    </x:row>
    <x:row r="8954">
      <x:c r="A8954" s="31" t="n">
        <x:v>8953</x:v>
      </x:c>
      <x:c r="B8954" s="45" t="str">
        <x:v>addr:0xb8b1ed1efa2212cb82096b60bc57af167c0a2750</x:v>
      </x:c>
      <x:c r="C8954" s="31" t="str"/>
      <x:c r="D8954" s="31" t="n">
        <x:v>0</x:v>
      </x:c>
      <x:c r="E8954" s="31" t="str">
        <x:v>no</x:v>
      </x:c>
      <x:c r="F8954" s="31" t="str">
        <x:f>IF(C8954&lt;&gt;"","exclude_synthetic",IF(D8954=0,"exclude_no_activity",IFERROR(VLOOKUP(LOWER(B8954),'Active analysis'!$A$2:$V$58,22,FALSE),"review")))</x:f>
        <x:v>exclude_no_activity</x:v>
      </x:c>
      <x:c r="G8954" s="31" t="n">
        <x:f>IFERROR(VLOOKUP(LOWER(B8954),'Active analysis'!$A$2:$V$58,21,FALSE),0)</x:f>
        <x:v>0</x:v>
      </x:c>
      <x:c r="H8954" s="31" t="str">
        <x:v>not_scanned_rate_limit</x:v>
      </x:c>
      <x:c r="I8954" s="31"/>
      <x:c r="J8954" s="31" t="str">
        <x:f>IF(C8954&lt;&gt;"",C8954,IF(D8954=0,"no signed outgoing testnet activity",IF(F8954="recommend","diverse and persistent testnet activity",IF(F8954="likely_bot","multiple automation signals","insufficient longevity or one automation signal"))))</x:f>
        <x:v>no signed outgoing testnet activity</x:v>
      </x:c>
    </x:row>
    <x:row r="8955">
      <x:c r="A8955" s="31" t="n">
        <x:v>8954</x:v>
      </x:c>
      <x:c r="B8955" s="45" t="str">
        <x:v>addr:0xb8b2af82133c412aefd9dea5904b73927896024f</x:v>
      </x:c>
      <x:c r="C8955" s="31" t="str"/>
      <x:c r="D8955" s="31" t="n">
        <x:v>0</x:v>
      </x:c>
      <x:c r="E8955" s="31" t="str">
        <x:v>no</x:v>
      </x:c>
      <x:c r="F8955" s="31" t="str">
        <x:f>IF(C8955&lt;&gt;"","exclude_synthetic",IF(D8955=0,"exclude_no_activity",IFERROR(VLOOKUP(LOWER(B8955),'Active analysis'!$A$2:$V$58,22,FALSE),"review")))</x:f>
        <x:v>exclude_no_activity</x:v>
      </x:c>
      <x:c r="G8955" s="31" t="n">
        <x:f>IFERROR(VLOOKUP(LOWER(B8955),'Active analysis'!$A$2:$V$58,21,FALSE),0)</x:f>
        <x:v>0</x:v>
      </x:c>
      <x:c r="H8955" s="31" t="str">
        <x:v>not_scanned_rate_limit</x:v>
      </x:c>
      <x:c r="I8955" s="31"/>
      <x:c r="J8955" s="31" t="str">
        <x:f>IF(C8955&lt;&gt;"",C8955,IF(D8955=0,"no signed outgoing testnet activity",IF(F8955="recommend","diverse and persistent testnet activity",IF(F8955="likely_bot","multiple automation signals","insufficient longevity or one automation signal"))))</x:f>
        <x:v>no signed outgoing testnet activity</x:v>
      </x:c>
    </x:row>
    <x:row r="8956">
      <x:c r="A8956" s="31" t="n">
        <x:v>8955</x:v>
      </x:c>
      <x:c r="B8956" s="45" t="str">
        <x:v>addr:0xb8b359107daaE601622ab6F4ff64237963fF2337</x:v>
      </x:c>
      <x:c r="C8956" s="31" t="str"/>
      <x:c r="D8956" s="31" t="n">
        <x:v>0</x:v>
      </x:c>
      <x:c r="E8956" s="31" t="str">
        <x:v>no</x:v>
      </x:c>
      <x:c r="F8956" s="31" t="str">
        <x:f>IF(C8956&lt;&gt;"","exclude_synthetic",IF(D8956=0,"exclude_no_activity",IFERROR(VLOOKUP(LOWER(B8956),'Active analysis'!$A$2:$V$58,22,FALSE),"review")))</x:f>
        <x:v>exclude_no_activity</x:v>
      </x:c>
      <x:c r="G8956" s="31" t="n">
        <x:f>IFERROR(VLOOKUP(LOWER(B8956),'Active analysis'!$A$2:$V$58,21,FALSE),0)</x:f>
        <x:v>0</x:v>
      </x:c>
      <x:c r="H8956" s="31" t="str">
        <x:v>not_scanned_rate_limit</x:v>
      </x:c>
      <x:c r="I8956" s="31"/>
      <x:c r="J8956" s="31" t="str">
        <x:f>IF(C8956&lt;&gt;"",C8956,IF(D8956=0,"no signed outgoing testnet activity",IF(F8956="recommend","diverse and persistent testnet activity",IF(F8956="likely_bot","multiple automation signals","insufficient longevity or one automation signal"))))</x:f>
        <x:v>no signed outgoing testnet activity</x:v>
      </x:c>
    </x:row>
    <x:row r="8957">
      <x:c r="A8957" s="31" t="n">
        <x:v>8956</x:v>
      </x:c>
      <x:c r="B8957" s="45" t="str">
        <x:v>addr:0xB8B94Ccc72e9d7AdA107D1AbfF06a756ffd2d776</x:v>
      </x:c>
      <x:c r="C8957" s="31" t="str"/>
      <x:c r="D8957" s="31" t="n">
        <x:v>0</x:v>
      </x:c>
      <x:c r="E8957" s="31" t="str">
        <x:v>no</x:v>
      </x:c>
      <x:c r="F8957" s="31" t="str">
        <x:f>IF(C8957&lt;&gt;"","exclude_synthetic",IF(D8957=0,"exclude_no_activity",IFERROR(VLOOKUP(LOWER(B8957),'Active analysis'!$A$2:$V$58,22,FALSE),"review")))</x:f>
        <x:v>exclude_no_activity</x:v>
      </x:c>
      <x:c r="G8957" s="31" t="n">
        <x:f>IFERROR(VLOOKUP(LOWER(B8957),'Active analysis'!$A$2:$V$58,21,FALSE),0)</x:f>
        <x:v>0</x:v>
      </x:c>
      <x:c r="H8957" s="31" t="str">
        <x:v>not_scanned_rate_limit</x:v>
      </x:c>
      <x:c r="I8957" s="31"/>
      <x:c r="J8957" s="31" t="str">
        <x:f>IF(C8957&lt;&gt;"",C8957,IF(D8957=0,"no signed outgoing testnet activity",IF(F8957="recommend","diverse and persistent testnet activity",IF(F8957="likely_bot","multiple automation signals","insufficient longevity or one automation signal"))))</x:f>
        <x:v>no signed outgoing testnet activity</x:v>
      </x:c>
    </x:row>
    <x:row r="8958">
      <x:c r="A8958" s="31" t="n">
        <x:v>8957</x:v>
      </x:c>
      <x:c r="B8958" s="45" t="str">
        <x:v>addr:0xB8BC78A0ebB6010a65c3c8F615fD051e23A7Ad13</x:v>
      </x:c>
      <x:c r="C8958" s="31" t="str"/>
      <x:c r="D8958" s="31" t="n">
        <x:v>0</x:v>
      </x:c>
      <x:c r="E8958" s="31" t="str">
        <x:v>no</x:v>
      </x:c>
      <x:c r="F8958" s="31" t="str">
        <x:f>IF(C8958&lt;&gt;"","exclude_synthetic",IF(D8958=0,"exclude_no_activity",IFERROR(VLOOKUP(LOWER(B8958),'Active analysis'!$A$2:$V$58,22,FALSE),"review")))</x:f>
        <x:v>exclude_no_activity</x:v>
      </x:c>
      <x:c r="G8958" s="31" t="n">
        <x:f>IFERROR(VLOOKUP(LOWER(B8958),'Active analysis'!$A$2:$V$58,21,FALSE),0)</x:f>
        <x:v>0</x:v>
      </x:c>
      <x:c r="H8958" s="31" t="str">
        <x:v>not_scanned_rate_limit</x:v>
      </x:c>
      <x:c r="I8958" s="31"/>
      <x:c r="J8958" s="31" t="str">
        <x:f>IF(C8958&lt;&gt;"",C8958,IF(D8958=0,"no signed outgoing testnet activity",IF(F8958="recommend","diverse and persistent testnet activity",IF(F8958="likely_bot","multiple automation signals","insufficient longevity or one automation signal"))))</x:f>
        <x:v>no signed outgoing testnet activity</x:v>
      </x:c>
    </x:row>
    <x:row r="8959">
      <x:c r="A8959" s="31" t="n">
        <x:v>8958</x:v>
      </x:c>
      <x:c r="B8959" s="45" t="str">
        <x:v>addr:0xb8c060ea8287aebb9e86a51abb2fe235ca1a9875</x:v>
      </x:c>
      <x:c r="C8959" s="31" t="str"/>
      <x:c r="D8959" s="31" t="n">
        <x:v>0</x:v>
      </x:c>
      <x:c r="E8959" s="31" t="str">
        <x:v>no</x:v>
      </x:c>
      <x:c r="F8959" s="31" t="str">
        <x:f>IF(C8959&lt;&gt;"","exclude_synthetic",IF(D8959=0,"exclude_no_activity",IFERROR(VLOOKUP(LOWER(B8959),'Active analysis'!$A$2:$V$58,22,FALSE),"review")))</x:f>
        <x:v>exclude_no_activity</x:v>
      </x:c>
      <x:c r="G8959" s="31" t="n">
        <x:f>IFERROR(VLOOKUP(LOWER(B8959),'Active analysis'!$A$2:$V$58,21,FALSE),0)</x:f>
        <x:v>0</x:v>
      </x:c>
      <x:c r="H8959" s="31" t="str">
        <x:v>not_scanned_rate_limit</x:v>
      </x:c>
      <x:c r="I8959" s="31"/>
      <x:c r="J8959" s="31" t="str">
        <x:f>IF(C8959&lt;&gt;"",C8959,IF(D8959=0,"no signed outgoing testnet activity",IF(F8959="recommend","diverse and persistent testnet activity",IF(F8959="likely_bot","multiple automation signals","insufficient longevity or one automation signal"))))</x:f>
        <x:v>no signed outgoing testnet activity</x:v>
      </x:c>
    </x:row>
    <x:row r="8960">
      <x:c r="A8960" s="31" t="n">
        <x:v>8959</x:v>
      </x:c>
      <x:c r="B8960" s="45" t="str">
        <x:v>addr:0xb8c0ac27fb00bdc899f92f9b98ee3a7c0f1caccd</x:v>
      </x:c>
      <x:c r="C8960" s="31" t="str"/>
      <x:c r="D8960" s="31" t="n">
        <x:v>0</x:v>
      </x:c>
      <x:c r="E8960" s="31" t="str">
        <x:v>no</x:v>
      </x:c>
      <x:c r="F8960" s="31" t="str">
        <x:f>IF(C8960&lt;&gt;"","exclude_synthetic",IF(D8960=0,"exclude_no_activity",IFERROR(VLOOKUP(LOWER(B8960),'Active analysis'!$A$2:$V$58,22,FALSE),"review")))</x:f>
        <x:v>exclude_no_activity</x:v>
      </x:c>
      <x:c r="G8960" s="31" t="n">
        <x:f>IFERROR(VLOOKUP(LOWER(B8960),'Active analysis'!$A$2:$V$58,21,FALSE),0)</x:f>
        <x:v>0</x:v>
      </x:c>
      <x:c r="H8960" s="31" t="str">
        <x:v>not_scanned_rate_limit</x:v>
      </x:c>
      <x:c r="I8960" s="31"/>
      <x:c r="J8960" s="31" t="str">
        <x:f>IF(C8960&lt;&gt;"",C8960,IF(D8960=0,"no signed outgoing testnet activity",IF(F8960="recommend","diverse and persistent testnet activity",IF(F8960="likely_bot","multiple automation signals","insufficient longevity or one automation signal"))))</x:f>
        <x:v>no signed outgoing testnet activity</x:v>
      </x:c>
    </x:row>
    <x:row r="8961">
      <x:c r="A8961" s="31" t="n">
        <x:v>8960</x:v>
      </x:c>
      <x:c r="B8961" s="45" t="str">
        <x:v>addr:0xb8c1100b80257aa09f3cd16390fee21fee0862a0</x:v>
      </x:c>
      <x:c r="C8961" s="31" t="str"/>
      <x:c r="D8961" s="31" t="n">
        <x:v>0</x:v>
      </x:c>
      <x:c r="E8961" s="31" t="str">
        <x:v>no</x:v>
      </x:c>
      <x:c r="F8961" s="31" t="str">
        <x:f>IF(C8961&lt;&gt;"","exclude_synthetic",IF(D8961=0,"exclude_no_activity",IFERROR(VLOOKUP(LOWER(B8961),'Active analysis'!$A$2:$V$58,22,FALSE),"review")))</x:f>
        <x:v>exclude_no_activity</x:v>
      </x:c>
      <x:c r="G8961" s="31" t="n">
        <x:f>IFERROR(VLOOKUP(LOWER(B8961),'Active analysis'!$A$2:$V$58,21,FALSE),0)</x:f>
        <x:v>0</x:v>
      </x:c>
      <x:c r="H8961" s="31" t="str">
        <x:v>not_scanned_rate_limit</x:v>
      </x:c>
      <x:c r="I8961" s="31"/>
      <x:c r="J8961" s="31" t="str">
        <x:f>IF(C8961&lt;&gt;"",C8961,IF(D8961=0,"no signed outgoing testnet activity",IF(F8961="recommend","diverse and persistent testnet activity",IF(F8961="likely_bot","multiple automation signals","insufficient longevity or one automation signal"))))</x:f>
        <x:v>no signed outgoing testnet activity</x:v>
      </x:c>
    </x:row>
    <x:row r="8962">
      <x:c r="A8962" s="31" t="n">
        <x:v>8961</x:v>
      </x:c>
      <x:c r="B8962" s="45" t="str">
        <x:v>addr:0xb8c84efba7a8660b0a338c34c8f171add4044e09</x:v>
      </x:c>
      <x:c r="C8962" s="31" t="str"/>
      <x:c r="D8962" s="31" t="n">
        <x:v>0</x:v>
      </x:c>
      <x:c r="E8962" s="31" t="str">
        <x:v>no</x:v>
      </x:c>
      <x:c r="F8962" s="31" t="str">
        <x:f>IF(C8962&lt;&gt;"","exclude_synthetic",IF(D8962=0,"exclude_no_activity",IFERROR(VLOOKUP(LOWER(B8962),'Active analysis'!$A$2:$V$58,22,FALSE),"review")))</x:f>
        <x:v>exclude_no_activity</x:v>
      </x:c>
      <x:c r="G8962" s="31" t="n">
        <x:f>IFERROR(VLOOKUP(LOWER(B8962),'Active analysis'!$A$2:$V$58,21,FALSE),0)</x:f>
        <x:v>0</x:v>
      </x:c>
      <x:c r="H8962" s="31" t="str">
        <x:v>not_scanned_rate_limit</x:v>
      </x:c>
      <x:c r="I8962" s="31"/>
      <x:c r="J8962" s="31" t="str">
        <x:f>IF(C8962&lt;&gt;"",C8962,IF(D8962=0,"no signed outgoing testnet activity",IF(F8962="recommend","diverse and persistent testnet activity",IF(F8962="likely_bot","multiple automation signals","insufficient longevity or one automation signal"))))</x:f>
        <x:v>no signed outgoing testnet activity</x:v>
      </x:c>
    </x:row>
    <x:row r="8963">
      <x:c r="A8963" s="31" t="n">
        <x:v>8962</x:v>
      </x:c>
      <x:c r="B8963" s="45" t="str">
        <x:v>addr:0xB8cB06387fa9D35bf89379a266378704C9e787A7</x:v>
      </x:c>
      <x:c r="C8963" s="31" t="str"/>
      <x:c r="D8963" s="31" t="n">
        <x:v>0</x:v>
      </x:c>
      <x:c r="E8963" s="31" t="str">
        <x:v>no</x:v>
      </x:c>
      <x:c r="F8963" s="31" t="str">
        <x:f>IF(C8963&lt;&gt;"","exclude_synthetic",IF(D8963=0,"exclude_no_activity",IFERROR(VLOOKUP(LOWER(B8963),'Active analysis'!$A$2:$V$58,22,FALSE),"review")))</x:f>
        <x:v>exclude_no_activity</x:v>
      </x:c>
      <x:c r="G8963" s="31" t="n">
        <x:f>IFERROR(VLOOKUP(LOWER(B8963),'Active analysis'!$A$2:$V$58,21,FALSE),0)</x:f>
        <x:v>0</x:v>
      </x:c>
      <x:c r="H8963" s="31" t="str">
        <x:v>not_scanned_rate_limit</x:v>
      </x:c>
      <x:c r="I8963" s="31"/>
      <x:c r="J8963" s="31" t="str">
        <x:f>IF(C8963&lt;&gt;"",C8963,IF(D8963=0,"no signed outgoing testnet activity",IF(F8963="recommend","diverse and persistent testnet activity",IF(F8963="likely_bot","multiple automation signals","insufficient longevity or one automation signal"))))</x:f>
        <x:v>no signed outgoing testnet activity</x:v>
      </x:c>
    </x:row>
    <x:row r="8964">
      <x:c r="A8964" s="31" t="n">
        <x:v>8963</x:v>
      </x:c>
      <x:c r="B8964" s="45" t="str">
        <x:v>addr:0xB8Dd9E64Bd4D6509f44d8E24e900438a8762dD1b</x:v>
      </x:c>
      <x:c r="C8964" s="31" t="str"/>
      <x:c r="D8964" s="31" t="n">
        <x:v>0</x:v>
      </x:c>
      <x:c r="E8964" s="31" t="str">
        <x:v>no</x:v>
      </x:c>
      <x:c r="F8964" s="31" t="str">
        <x:f>IF(C8964&lt;&gt;"","exclude_synthetic",IF(D8964=0,"exclude_no_activity",IFERROR(VLOOKUP(LOWER(B8964),'Active analysis'!$A$2:$V$58,22,FALSE),"review")))</x:f>
        <x:v>exclude_no_activity</x:v>
      </x:c>
      <x:c r="G8964" s="31" t="n">
        <x:f>IFERROR(VLOOKUP(LOWER(B8964),'Active analysis'!$A$2:$V$58,21,FALSE),0)</x:f>
        <x:v>0</x:v>
      </x:c>
      <x:c r="H8964" s="31" t="str">
        <x:v>not_scanned_rate_limit</x:v>
      </x:c>
      <x:c r="I8964" s="31"/>
      <x:c r="J8964" s="31" t="str">
        <x:f>IF(C8964&lt;&gt;"",C8964,IF(D8964=0,"no signed outgoing testnet activity",IF(F8964="recommend","diverse and persistent testnet activity",IF(F8964="likely_bot","multiple automation signals","insufficient longevity or one automation signal"))))</x:f>
        <x:v>no signed outgoing testnet activity</x:v>
      </x:c>
    </x:row>
    <x:row r="8965">
      <x:c r="A8965" s="31" t="n">
        <x:v>8964</x:v>
      </x:c>
      <x:c r="B8965" s="45" t="str">
        <x:v>addr:0xb8E76caC47b63B6B046c61BF9626e15dc6d94DB0</x:v>
      </x:c>
      <x:c r="C8965" s="31" t="str"/>
      <x:c r="D8965" s="31" t="n">
        <x:v>0</x:v>
      </x:c>
      <x:c r="E8965" s="31" t="str">
        <x:v>no</x:v>
      </x:c>
      <x:c r="F8965" s="31" t="str">
        <x:f>IF(C8965&lt;&gt;"","exclude_synthetic",IF(D8965=0,"exclude_no_activity",IFERROR(VLOOKUP(LOWER(B8965),'Active analysis'!$A$2:$V$58,22,FALSE),"review")))</x:f>
        <x:v>exclude_no_activity</x:v>
      </x:c>
      <x:c r="G8965" s="31" t="n">
        <x:f>IFERROR(VLOOKUP(LOWER(B8965),'Active analysis'!$A$2:$V$58,21,FALSE),0)</x:f>
        <x:v>0</x:v>
      </x:c>
      <x:c r="H8965" s="31" t="str">
        <x:v>not_scanned_rate_limit</x:v>
      </x:c>
      <x:c r="I8965" s="31"/>
      <x:c r="J8965" s="31" t="str">
        <x:f>IF(C8965&lt;&gt;"",C8965,IF(D8965=0,"no signed outgoing testnet activity",IF(F8965="recommend","diverse and persistent testnet activity",IF(F8965="likely_bot","multiple automation signals","insufficient longevity or one automation signal"))))</x:f>
        <x:v>no signed outgoing testnet activity</x:v>
      </x:c>
    </x:row>
    <x:row r="8966">
      <x:c r="A8966" s="31" t="n">
        <x:v>8965</x:v>
      </x:c>
      <x:c r="B8966" s="45" t="str">
        <x:v>addr:0xb8E7d69411c073683037D5814Dd8683D8173E560</x:v>
      </x:c>
      <x:c r="C8966" s="31" t="str"/>
      <x:c r="D8966" s="31" t="n">
        <x:v>0</x:v>
      </x:c>
      <x:c r="E8966" s="31" t="str">
        <x:v>no</x:v>
      </x:c>
      <x:c r="F8966" s="31" t="str">
        <x:f>IF(C8966&lt;&gt;"","exclude_synthetic",IF(D8966=0,"exclude_no_activity",IFERROR(VLOOKUP(LOWER(B8966),'Active analysis'!$A$2:$V$58,22,FALSE),"review")))</x:f>
        <x:v>exclude_no_activity</x:v>
      </x:c>
      <x:c r="G8966" s="31" t="n">
        <x:f>IFERROR(VLOOKUP(LOWER(B8966),'Active analysis'!$A$2:$V$58,21,FALSE),0)</x:f>
        <x:v>0</x:v>
      </x:c>
      <x:c r="H8966" s="31" t="str">
        <x:v>not_scanned_rate_limit</x:v>
      </x:c>
      <x:c r="I8966" s="31"/>
      <x:c r="J8966" s="31" t="str">
        <x:f>IF(C8966&lt;&gt;"",C8966,IF(D8966=0,"no signed outgoing testnet activity",IF(F8966="recommend","diverse and persistent testnet activity",IF(F8966="likely_bot","multiple automation signals","insufficient longevity or one automation signal"))))</x:f>
        <x:v>no signed outgoing testnet activity</x:v>
      </x:c>
    </x:row>
    <x:row r="8967">
      <x:c r="A8967" s="31" t="n">
        <x:v>8966</x:v>
      </x:c>
      <x:c r="B8967" s="45" t="str">
        <x:v>addr:0xb8f5050ac3f8c1a30acedf8f2ff156e6cebe9ef4</x:v>
      </x:c>
      <x:c r="C8967" s="31" t="str"/>
      <x:c r="D8967" s="31" t="n">
        <x:v>0</x:v>
      </x:c>
      <x:c r="E8967" s="31" t="str">
        <x:v>no</x:v>
      </x:c>
      <x:c r="F8967" s="31" t="str">
        <x:f>IF(C8967&lt;&gt;"","exclude_synthetic",IF(D8967=0,"exclude_no_activity",IFERROR(VLOOKUP(LOWER(B8967),'Active analysis'!$A$2:$V$58,22,FALSE),"review")))</x:f>
        <x:v>exclude_no_activity</x:v>
      </x:c>
      <x:c r="G8967" s="31" t="n">
        <x:f>IFERROR(VLOOKUP(LOWER(B8967),'Active analysis'!$A$2:$V$58,21,FALSE),0)</x:f>
        <x:v>0</x:v>
      </x:c>
      <x:c r="H8967" s="31" t="str">
        <x:v>not_scanned_rate_limit</x:v>
      </x:c>
      <x:c r="I8967" s="31"/>
      <x:c r="J8967" s="31" t="str">
        <x:f>IF(C8967&lt;&gt;"",C8967,IF(D8967=0,"no signed outgoing testnet activity",IF(F8967="recommend","diverse and persistent testnet activity",IF(F8967="likely_bot","multiple automation signals","insufficient longevity or one automation signal"))))</x:f>
        <x:v>no signed outgoing testnet activity</x:v>
      </x:c>
    </x:row>
    <x:row r="8968">
      <x:c r="A8968" s="31" t="n">
        <x:v>8967</x:v>
      </x:c>
      <x:c r="B8968" s="45" t="str">
        <x:v>addr:0xB8F59480441c62a58edA41930D517aD700E056dF</x:v>
      </x:c>
      <x:c r="C8968" s="31" t="str"/>
      <x:c r="D8968" s="31" t="n">
        <x:v>0</x:v>
      </x:c>
      <x:c r="E8968" s="31" t="str">
        <x:v>no</x:v>
      </x:c>
      <x:c r="F8968" s="31" t="str">
        <x:f>IF(C8968&lt;&gt;"","exclude_synthetic",IF(D8968=0,"exclude_no_activity",IFERROR(VLOOKUP(LOWER(B8968),'Active analysis'!$A$2:$V$58,22,FALSE),"review")))</x:f>
        <x:v>exclude_no_activity</x:v>
      </x:c>
      <x:c r="G8968" s="31" t="n">
        <x:f>IFERROR(VLOOKUP(LOWER(B8968),'Active analysis'!$A$2:$V$58,21,FALSE),0)</x:f>
        <x:v>0</x:v>
      </x:c>
      <x:c r="H8968" s="31" t="str">
        <x:v>not_scanned_rate_limit</x:v>
      </x:c>
      <x:c r="I8968" s="31"/>
      <x:c r="J8968" s="31" t="str">
        <x:f>IF(C8968&lt;&gt;"",C8968,IF(D8968=0,"no signed outgoing testnet activity",IF(F8968="recommend","diverse and persistent testnet activity",IF(F8968="likely_bot","multiple automation signals","insufficient longevity or one automation signal"))))</x:f>
        <x:v>no signed outgoing testnet activity</x:v>
      </x:c>
    </x:row>
    <x:row r="8969">
      <x:c r="A8969" s="31" t="n">
        <x:v>8968</x:v>
      </x:c>
      <x:c r="B8969" s="45" t="str">
        <x:v>addr:0xb8F6c411b7EeB5607Baf22eE5Ff9347Ed676dBbA</x:v>
      </x:c>
      <x:c r="C8969" s="31" t="str"/>
      <x:c r="D8969" s="31" t="n">
        <x:v>0</x:v>
      </x:c>
      <x:c r="E8969" s="31" t="str">
        <x:v>no</x:v>
      </x:c>
      <x:c r="F8969" s="31" t="str">
        <x:f>IF(C8969&lt;&gt;"","exclude_synthetic",IF(D8969=0,"exclude_no_activity",IFERROR(VLOOKUP(LOWER(B8969),'Active analysis'!$A$2:$V$58,22,FALSE),"review")))</x:f>
        <x:v>exclude_no_activity</x:v>
      </x:c>
      <x:c r="G8969" s="31" t="n">
        <x:f>IFERROR(VLOOKUP(LOWER(B8969),'Active analysis'!$A$2:$V$58,21,FALSE),0)</x:f>
        <x:v>0</x:v>
      </x:c>
      <x:c r="H8969" s="31" t="str">
        <x:v>not_scanned_rate_limit</x:v>
      </x:c>
      <x:c r="I8969" s="31"/>
      <x:c r="J8969" s="31" t="str">
        <x:f>IF(C8969&lt;&gt;"",C8969,IF(D8969=0,"no signed outgoing testnet activity",IF(F8969="recommend","diverse and persistent testnet activity",IF(F8969="likely_bot","multiple automation signals","insufficient longevity or one automation signal"))))</x:f>
        <x:v>no signed outgoing testnet activity</x:v>
      </x:c>
    </x:row>
    <x:row r="8970">
      <x:c r="A8970" s="31" t="n">
        <x:v>8969</x:v>
      </x:c>
      <x:c r="B8970" s="45" t="str">
        <x:v>addr:0xB8FC819BD8952d4d0e3F5BCb2E7F4E19b114c672</x:v>
      </x:c>
      <x:c r="C8970" s="31" t="str"/>
      <x:c r="D8970" s="31" t="n">
        <x:v>0</x:v>
      </x:c>
      <x:c r="E8970" s="31" t="str">
        <x:v>no</x:v>
      </x:c>
      <x:c r="F8970" s="31" t="str">
        <x:f>IF(C8970&lt;&gt;"","exclude_synthetic",IF(D8970=0,"exclude_no_activity",IFERROR(VLOOKUP(LOWER(B8970),'Active analysis'!$A$2:$V$58,22,FALSE),"review")))</x:f>
        <x:v>exclude_no_activity</x:v>
      </x:c>
      <x:c r="G8970" s="31" t="n">
        <x:f>IFERROR(VLOOKUP(LOWER(B8970),'Active analysis'!$A$2:$V$58,21,FALSE),0)</x:f>
        <x:v>0</x:v>
      </x:c>
      <x:c r="H8970" s="31" t="str">
        <x:v>not_scanned_rate_limit</x:v>
      </x:c>
      <x:c r="I8970" s="31"/>
      <x:c r="J8970" s="31" t="str">
        <x:f>IF(C8970&lt;&gt;"",C8970,IF(D8970=0,"no signed outgoing testnet activity",IF(F8970="recommend","diverse and persistent testnet activity",IF(F8970="likely_bot","multiple automation signals","insufficient longevity or one automation signal"))))</x:f>
        <x:v>no signed outgoing testnet activity</x:v>
      </x:c>
    </x:row>
    <x:row r="8971">
      <x:c r="A8971" s="31" t="n">
        <x:v>8970</x:v>
      </x:c>
      <x:c r="B8971" s="45" t="str">
        <x:v>addr:0xb902120580e1525c92cf022d4d31bceb0eb68543</x:v>
      </x:c>
      <x:c r="C8971" s="31" t="str"/>
      <x:c r="D8971" s="31" t="n">
        <x:v>0</x:v>
      </x:c>
      <x:c r="E8971" s="31" t="str">
        <x:v>no</x:v>
      </x:c>
      <x:c r="F8971" s="31" t="str">
        <x:f>IF(C8971&lt;&gt;"","exclude_synthetic",IF(D8971=0,"exclude_no_activity",IFERROR(VLOOKUP(LOWER(B8971),'Active analysis'!$A$2:$V$58,22,FALSE),"review")))</x:f>
        <x:v>exclude_no_activity</x:v>
      </x:c>
      <x:c r="G8971" s="31" t="n">
        <x:f>IFERROR(VLOOKUP(LOWER(B8971),'Active analysis'!$A$2:$V$58,21,FALSE),0)</x:f>
        <x:v>0</x:v>
      </x:c>
      <x:c r="H8971" s="31" t="str">
        <x:v>not_scanned_rate_limit</x:v>
      </x:c>
      <x:c r="I8971" s="31"/>
      <x:c r="J8971" s="31" t="str">
        <x:f>IF(C8971&lt;&gt;"",C8971,IF(D8971=0,"no signed outgoing testnet activity",IF(F8971="recommend","diverse and persistent testnet activity",IF(F8971="likely_bot","multiple automation signals","insufficient longevity or one automation signal"))))</x:f>
        <x:v>no signed outgoing testnet activity</x:v>
      </x:c>
    </x:row>
    <x:row r="8972">
      <x:c r="A8972" s="31" t="n">
        <x:v>8971</x:v>
      </x:c>
      <x:c r="B8972" s="45" t="str">
        <x:v>addr:0xb90816E10F6771CC8423eCCf3a1511b4cDa382DE</x:v>
      </x:c>
      <x:c r="C8972" s="31" t="str"/>
      <x:c r="D8972" s="31" t="n">
        <x:v>0</x:v>
      </x:c>
      <x:c r="E8972" s="31" t="str">
        <x:v>no</x:v>
      </x:c>
      <x:c r="F8972" s="31" t="str">
        <x:f>IF(C8972&lt;&gt;"","exclude_synthetic",IF(D8972=0,"exclude_no_activity",IFERROR(VLOOKUP(LOWER(B8972),'Active analysis'!$A$2:$V$58,22,FALSE),"review")))</x:f>
        <x:v>exclude_no_activity</x:v>
      </x:c>
      <x:c r="G8972" s="31" t="n">
        <x:f>IFERROR(VLOOKUP(LOWER(B8972),'Active analysis'!$A$2:$V$58,21,FALSE),0)</x:f>
        <x:v>0</x:v>
      </x:c>
      <x:c r="H8972" s="31" t="str">
        <x:v>not_scanned_rate_limit</x:v>
      </x:c>
      <x:c r="I8972" s="31"/>
      <x:c r="J8972" s="31" t="str">
        <x:f>IF(C8972&lt;&gt;"",C8972,IF(D8972=0,"no signed outgoing testnet activity",IF(F8972="recommend","diverse and persistent testnet activity",IF(F8972="likely_bot","multiple automation signals","insufficient longevity or one automation signal"))))</x:f>
        <x:v>no signed outgoing testnet activity</x:v>
      </x:c>
    </x:row>
    <x:row r="8973">
      <x:c r="A8973" s="31" t="n">
        <x:v>8972</x:v>
      </x:c>
      <x:c r="B8973" s="45" t="str">
        <x:v>addr:0xb9092136E40e97FF89b362AD83808dfFCE2534ea</x:v>
      </x:c>
      <x:c r="C8973" s="31" t="str"/>
      <x:c r="D8973" s="31" t="n">
        <x:v>0</x:v>
      </x:c>
      <x:c r="E8973" s="31" t="str">
        <x:v>no</x:v>
      </x:c>
      <x:c r="F8973" s="31" t="str">
        <x:f>IF(C8973&lt;&gt;"","exclude_synthetic",IF(D8973=0,"exclude_no_activity",IFERROR(VLOOKUP(LOWER(B8973),'Active analysis'!$A$2:$V$58,22,FALSE),"review")))</x:f>
        <x:v>exclude_no_activity</x:v>
      </x:c>
      <x:c r="G8973" s="31" t="n">
        <x:f>IFERROR(VLOOKUP(LOWER(B8973),'Active analysis'!$A$2:$V$58,21,FALSE),0)</x:f>
        <x:v>0</x:v>
      </x:c>
      <x:c r="H8973" s="31" t="str">
        <x:v>not_scanned_rate_limit</x:v>
      </x:c>
      <x:c r="I8973" s="31"/>
      <x:c r="J8973" s="31" t="str">
        <x:f>IF(C8973&lt;&gt;"",C8973,IF(D8973=0,"no signed outgoing testnet activity",IF(F8973="recommend","diverse and persistent testnet activity",IF(F8973="likely_bot","multiple automation signals","insufficient longevity or one automation signal"))))</x:f>
        <x:v>no signed outgoing testnet activity</x:v>
      </x:c>
    </x:row>
    <x:row r="8974">
      <x:c r="A8974" s="31" t="n">
        <x:v>8973</x:v>
      </x:c>
      <x:c r="B8974" s="45" t="str">
        <x:v>addr:0xB9094c4bd0Eb04A8131429c9C5D13996c06E2aE1</x:v>
      </x:c>
      <x:c r="C8974" s="31" t="str"/>
      <x:c r="D8974" s="31" t="n">
        <x:v>0</x:v>
      </x:c>
      <x:c r="E8974" s="31" t="str">
        <x:v>no</x:v>
      </x:c>
      <x:c r="F8974" s="31" t="str">
        <x:f>IF(C8974&lt;&gt;"","exclude_synthetic",IF(D8974=0,"exclude_no_activity",IFERROR(VLOOKUP(LOWER(B8974),'Active analysis'!$A$2:$V$58,22,FALSE),"review")))</x:f>
        <x:v>exclude_no_activity</x:v>
      </x:c>
      <x:c r="G8974" s="31" t="n">
        <x:f>IFERROR(VLOOKUP(LOWER(B8974),'Active analysis'!$A$2:$V$58,21,FALSE),0)</x:f>
        <x:v>0</x:v>
      </x:c>
      <x:c r="H8974" s="31" t="str">
        <x:v>not_scanned_rate_limit</x:v>
      </x:c>
      <x:c r="I8974" s="31"/>
      <x:c r="J8974" s="31" t="str">
        <x:f>IF(C8974&lt;&gt;"",C8974,IF(D8974=0,"no signed outgoing testnet activity",IF(F8974="recommend","diverse and persistent testnet activity",IF(F8974="likely_bot","multiple automation signals","insufficient longevity or one automation signal"))))</x:f>
        <x:v>no signed outgoing testnet activity</x:v>
      </x:c>
    </x:row>
    <x:row r="8975">
      <x:c r="A8975" s="31" t="n">
        <x:v>8974</x:v>
      </x:c>
      <x:c r="B8975" s="45" t="str">
        <x:v>addr:0xb916edE9b39C0Ec03Db284E96f55EF902A9b44Df</x:v>
      </x:c>
      <x:c r="C8975" s="31" t="str"/>
      <x:c r="D8975" s="31" t="n">
        <x:v>0</x:v>
      </x:c>
      <x:c r="E8975" s="31" t="str">
        <x:v>no</x:v>
      </x:c>
      <x:c r="F8975" s="31" t="str">
        <x:f>IF(C8975&lt;&gt;"","exclude_synthetic",IF(D8975=0,"exclude_no_activity",IFERROR(VLOOKUP(LOWER(B8975),'Active analysis'!$A$2:$V$58,22,FALSE),"review")))</x:f>
        <x:v>exclude_no_activity</x:v>
      </x:c>
      <x:c r="G8975" s="31" t="n">
        <x:f>IFERROR(VLOOKUP(LOWER(B8975),'Active analysis'!$A$2:$V$58,21,FALSE),0)</x:f>
        <x:v>0</x:v>
      </x:c>
      <x:c r="H8975" s="31" t="str">
        <x:v>not_scanned_rate_limit</x:v>
      </x:c>
      <x:c r="I8975" s="31"/>
      <x:c r="J8975" s="31" t="str">
        <x:f>IF(C8975&lt;&gt;"",C8975,IF(D8975=0,"no signed outgoing testnet activity",IF(F8975="recommend","diverse and persistent testnet activity",IF(F8975="likely_bot","multiple automation signals","insufficient longevity or one automation signal"))))</x:f>
        <x:v>no signed outgoing testnet activity</x:v>
      </x:c>
    </x:row>
    <x:row r="8976">
      <x:c r="A8976" s="31" t="n">
        <x:v>8975</x:v>
      </x:c>
      <x:c r="B8976" s="45" t="str">
        <x:v>addr:0xb91D6e1Ae3d7F38464A43dFd3aDc73d74c3e815d</x:v>
      </x:c>
      <x:c r="C8976" s="31" t="str"/>
      <x:c r="D8976" s="31" t="n">
        <x:v>0</x:v>
      </x:c>
      <x:c r="E8976" s="31" t="str">
        <x:v>no</x:v>
      </x:c>
      <x:c r="F8976" s="31" t="str">
        <x:f>IF(C8976&lt;&gt;"","exclude_synthetic",IF(D8976=0,"exclude_no_activity",IFERROR(VLOOKUP(LOWER(B8976),'Active analysis'!$A$2:$V$58,22,FALSE),"review")))</x:f>
        <x:v>exclude_no_activity</x:v>
      </x:c>
      <x:c r="G8976" s="31" t="n">
        <x:f>IFERROR(VLOOKUP(LOWER(B8976),'Active analysis'!$A$2:$V$58,21,FALSE),0)</x:f>
        <x:v>0</x:v>
      </x:c>
      <x:c r="H8976" s="31" t="str">
        <x:v>not_scanned_rate_limit</x:v>
      </x:c>
      <x:c r="I8976" s="31"/>
      <x:c r="J8976" s="31" t="str">
        <x:f>IF(C8976&lt;&gt;"",C8976,IF(D8976=0,"no signed outgoing testnet activity",IF(F8976="recommend","diverse and persistent testnet activity",IF(F8976="likely_bot","multiple automation signals","insufficient longevity or one automation signal"))))</x:f>
        <x:v>no signed outgoing testnet activity</x:v>
      </x:c>
    </x:row>
    <x:row r="8977">
      <x:c r="A8977" s="31" t="n">
        <x:v>8976</x:v>
      </x:c>
      <x:c r="B8977" s="45" t="str">
        <x:v>addr:0xb921f8721dcf4245e834ecbbae6eb521dc9833eb</x:v>
      </x:c>
      <x:c r="C8977" s="31" t="str"/>
      <x:c r="D8977" s="31" t="n">
        <x:v>0</x:v>
      </x:c>
      <x:c r="E8977" s="31" t="str">
        <x:v>no</x:v>
      </x:c>
      <x:c r="F8977" s="31" t="str">
        <x:f>IF(C8977&lt;&gt;"","exclude_synthetic",IF(D8977=0,"exclude_no_activity",IFERROR(VLOOKUP(LOWER(B8977),'Active analysis'!$A$2:$V$58,22,FALSE),"review")))</x:f>
        <x:v>exclude_no_activity</x:v>
      </x:c>
      <x:c r="G8977" s="31" t="n">
        <x:f>IFERROR(VLOOKUP(LOWER(B8977),'Active analysis'!$A$2:$V$58,21,FALSE),0)</x:f>
        <x:v>0</x:v>
      </x:c>
      <x:c r="H8977" s="31" t="str">
        <x:v>not_scanned_rate_limit</x:v>
      </x:c>
      <x:c r="I8977" s="31"/>
      <x:c r="J8977" s="31" t="str">
        <x:f>IF(C8977&lt;&gt;"",C8977,IF(D8977=0,"no signed outgoing testnet activity",IF(F8977="recommend","diverse and persistent testnet activity",IF(F8977="likely_bot","multiple automation signals","insufficient longevity or one automation signal"))))</x:f>
        <x:v>no signed outgoing testnet activity</x:v>
      </x:c>
    </x:row>
    <x:row r="8978">
      <x:c r="A8978" s="31" t="n">
        <x:v>8977</x:v>
      </x:c>
      <x:c r="B8978" s="45" t="str">
        <x:v>addr:0xb92677530b05a00d1fd06161ec4494655aae0516</x:v>
      </x:c>
      <x:c r="C8978" s="31" t="str"/>
      <x:c r="D8978" s="31" t="n">
        <x:v>0</x:v>
      </x:c>
      <x:c r="E8978" s="31" t="str">
        <x:v>no</x:v>
      </x:c>
      <x:c r="F8978" s="31" t="str">
        <x:f>IF(C8978&lt;&gt;"","exclude_synthetic",IF(D8978=0,"exclude_no_activity",IFERROR(VLOOKUP(LOWER(B8978),'Active analysis'!$A$2:$V$58,22,FALSE),"review")))</x:f>
        <x:v>exclude_no_activity</x:v>
      </x:c>
      <x:c r="G8978" s="31" t="n">
        <x:f>IFERROR(VLOOKUP(LOWER(B8978),'Active analysis'!$A$2:$V$58,21,FALSE),0)</x:f>
        <x:v>0</x:v>
      </x:c>
      <x:c r="H8978" s="31" t="str">
        <x:v>not_scanned_rate_limit</x:v>
      </x:c>
      <x:c r="I8978" s="31"/>
      <x:c r="J8978" s="31" t="str">
        <x:f>IF(C8978&lt;&gt;"",C8978,IF(D8978=0,"no signed outgoing testnet activity",IF(F8978="recommend","diverse and persistent testnet activity",IF(F8978="likely_bot","multiple automation signals","insufficient longevity or one automation signal"))))</x:f>
        <x:v>no signed outgoing testnet activity</x:v>
      </x:c>
    </x:row>
    <x:row r="8979">
      <x:c r="A8979" s="31" t="n">
        <x:v>8978</x:v>
      </x:c>
      <x:c r="B8979" s="45" t="str">
        <x:v>addr:0xB92f5A46558572dA4dC3F3107b8b162521Bb943d</x:v>
      </x:c>
      <x:c r="C8979" s="31" t="str"/>
      <x:c r="D8979" s="31" t="n">
        <x:v>0</x:v>
      </x:c>
      <x:c r="E8979" s="31" t="str">
        <x:v>no</x:v>
      </x:c>
      <x:c r="F8979" s="31" t="str">
        <x:f>IF(C8979&lt;&gt;"","exclude_synthetic",IF(D8979=0,"exclude_no_activity",IFERROR(VLOOKUP(LOWER(B8979),'Active analysis'!$A$2:$V$58,22,FALSE),"review")))</x:f>
        <x:v>exclude_no_activity</x:v>
      </x:c>
      <x:c r="G8979" s="31" t="n">
        <x:f>IFERROR(VLOOKUP(LOWER(B8979),'Active analysis'!$A$2:$V$58,21,FALSE),0)</x:f>
        <x:v>0</x:v>
      </x:c>
      <x:c r="H8979" s="31" t="str">
        <x:v>not_scanned_rate_limit</x:v>
      </x:c>
      <x:c r="I8979" s="31"/>
      <x:c r="J8979" s="31" t="str">
        <x:f>IF(C8979&lt;&gt;"",C8979,IF(D8979=0,"no signed outgoing testnet activity",IF(F8979="recommend","diverse and persistent testnet activity",IF(F8979="likely_bot","multiple automation signals","insufficient longevity or one automation signal"))))</x:f>
        <x:v>no signed outgoing testnet activity</x:v>
      </x:c>
    </x:row>
    <x:row r="8980">
      <x:c r="A8980" s="31" t="n">
        <x:v>8979</x:v>
      </x:c>
      <x:c r="B8980" s="45" t="str">
        <x:v>addr:0xb930A0C90F52E71C5bc7f70EEE0425198b9ecd76</x:v>
      </x:c>
      <x:c r="C8980" s="31" t="str"/>
      <x:c r="D8980" s="31" t="n">
        <x:v>0</x:v>
      </x:c>
      <x:c r="E8980" s="31" t="str">
        <x:v>no</x:v>
      </x:c>
      <x:c r="F8980" s="31" t="str">
        <x:f>IF(C8980&lt;&gt;"","exclude_synthetic",IF(D8980=0,"exclude_no_activity",IFERROR(VLOOKUP(LOWER(B8980),'Active analysis'!$A$2:$V$58,22,FALSE),"review")))</x:f>
        <x:v>exclude_no_activity</x:v>
      </x:c>
      <x:c r="G8980" s="31" t="n">
        <x:f>IFERROR(VLOOKUP(LOWER(B8980),'Active analysis'!$A$2:$V$58,21,FALSE),0)</x:f>
        <x:v>0</x:v>
      </x:c>
      <x:c r="H8980" s="31" t="str">
        <x:v>not_scanned_rate_limit</x:v>
      </x:c>
      <x:c r="I8980" s="31"/>
      <x:c r="J8980" s="31" t="str">
        <x:f>IF(C8980&lt;&gt;"",C8980,IF(D8980=0,"no signed outgoing testnet activity",IF(F8980="recommend","diverse and persistent testnet activity",IF(F8980="likely_bot","multiple automation signals","insufficient longevity or one automation signal"))))</x:f>
        <x:v>no signed outgoing testnet activity</x:v>
      </x:c>
    </x:row>
    <x:row r="8981">
      <x:c r="A8981" s="31" t="n">
        <x:v>8980</x:v>
      </x:c>
      <x:c r="B8981" s="45" t="str">
        <x:v>addr:0xB939d1C384fB3b6C78361780976b418668AC5396</x:v>
      </x:c>
      <x:c r="C8981" s="31" t="str"/>
      <x:c r="D8981" s="31" t="n">
        <x:v>0</x:v>
      </x:c>
      <x:c r="E8981" s="31" t="str">
        <x:v>no</x:v>
      </x:c>
      <x:c r="F8981" s="31" t="str">
        <x:f>IF(C8981&lt;&gt;"","exclude_synthetic",IF(D8981=0,"exclude_no_activity",IFERROR(VLOOKUP(LOWER(B8981),'Active analysis'!$A$2:$V$58,22,FALSE),"review")))</x:f>
        <x:v>exclude_no_activity</x:v>
      </x:c>
      <x:c r="G8981" s="31" t="n">
        <x:f>IFERROR(VLOOKUP(LOWER(B8981),'Active analysis'!$A$2:$V$58,21,FALSE),0)</x:f>
        <x:v>0</x:v>
      </x:c>
      <x:c r="H8981" s="31" t="str">
        <x:v>not_scanned_rate_limit</x:v>
      </x:c>
      <x:c r="I8981" s="31"/>
      <x:c r="J8981" s="31" t="str">
        <x:f>IF(C8981&lt;&gt;"",C8981,IF(D8981=0,"no signed outgoing testnet activity",IF(F8981="recommend","diverse and persistent testnet activity",IF(F8981="likely_bot","multiple automation signals","insufficient longevity or one automation signal"))))</x:f>
        <x:v>no signed outgoing testnet activity</x:v>
      </x:c>
    </x:row>
    <x:row r="8982">
      <x:c r="A8982" s="31" t="n">
        <x:v>8981</x:v>
      </x:c>
      <x:c r="B8982" s="45" t="str">
        <x:v>addr:0xb93cB9DBe9ef696d59A3bf9Ecf513352b044b86D</x:v>
      </x:c>
      <x:c r="C8982" s="31" t="str"/>
      <x:c r="D8982" s="31" t="n">
        <x:v>0</x:v>
      </x:c>
      <x:c r="E8982" s="31" t="str">
        <x:v>no</x:v>
      </x:c>
      <x:c r="F8982" s="31" t="str">
        <x:f>IF(C8982&lt;&gt;"","exclude_synthetic",IF(D8982=0,"exclude_no_activity",IFERROR(VLOOKUP(LOWER(B8982),'Active analysis'!$A$2:$V$58,22,FALSE),"review")))</x:f>
        <x:v>exclude_no_activity</x:v>
      </x:c>
      <x:c r="G8982" s="31" t="n">
        <x:f>IFERROR(VLOOKUP(LOWER(B8982),'Active analysis'!$A$2:$V$58,21,FALSE),0)</x:f>
        <x:v>0</x:v>
      </x:c>
      <x:c r="H8982" s="31" t="str">
        <x:v>not_scanned_rate_limit</x:v>
      </x:c>
      <x:c r="I8982" s="31"/>
      <x:c r="J8982" s="31" t="str">
        <x:f>IF(C8982&lt;&gt;"",C8982,IF(D8982=0,"no signed outgoing testnet activity",IF(F8982="recommend","diverse and persistent testnet activity",IF(F8982="likely_bot","multiple automation signals","insufficient longevity or one automation signal"))))</x:f>
        <x:v>no signed outgoing testnet activity</x:v>
      </x:c>
    </x:row>
    <x:row r="8983">
      <x:c r="A8983" s="31" t="n">
        <x:v>8982</x:v>
      </x:c>
      <x:c r="B8983" s="45" t="str">
        <x:v>addr:0xb94802368e9B88e191bd46755d5a20ab9E120E0B</x:v>
      </x:c>
      <x:c r="C8983" s="31" t="str"/>
      <x:c r="D8983" s="31" t="n">
        <x:v>0</x:v>
      </x:c>
      <x:c r="E8983" s="31" t="str">
        <x:v>no</x:v>
      </x:c>
      <x:c r="F8983" s="31" t="str">
        <x:f>IF(C8983&lt;&gt;"","exclude_synthetic",IF(D8983=0,"exclude_no_activity",IFERROR(VLOOKUP(LOWER(B8983),'Active analysis'!$A$2:$V$58,22,FALSE),"review")))</x:f>
        <x:v>exclude_no_activity</x:v>
      </x:c>
      <x:c r="G8983" s="31" t="n">
        <x:f>IFERROR(VLOOKUP(LOWER(B8983),'Active analysis'!$A$2:$V$58,21,FALSE),0)</x:f>
        <x:v>0</x:v>
      </x:c>
      <x:c r="H8983" s="31" t="str">
        <x:v>not_scanned_rate_limit</x:v>
      </x:c>
      <x:c r="I8983" s="31"/>
      <x:c r="J8983" s="31" t="str">
        <x:f>IF(C8983&lt;&gt;"",C8983,IF(D8983=0,"no signed outgoing testnet activity",IF(F8983="recommend","diverse and persistent testnet activity",IF(F8983="likely_bot","multiple automation signals","insufficient longevity or one automation signal"))))</x:f>
        <x:v>no signed outgoing testnet activity</x:v>
      </x:c>
    </x:row>
    <x:row r="8984">
      <x:c r="A8984" s="31" t="n">
        <x:v>8983</x:v>
      </x:c>
      <x:c r="B8984" s="45" t="str">
        <x:v>addr:0xb94CE396cCF5AB848d5cd22F19eB1Ca593A1CDF7</x:v>
      </x:c>
      <x:c r="C8984" s="31" t="str"/>
      <x:c r="D8984" s="31" t="n">
        <x:v>0</x:v>
      </x:c>
      <x:c r="E8984" s="31" t="str">
        <x:v>no</x:v>
      </x:c>
      <x:c r="F8984" s="31" t="str">
        <x:f>IF(C8984&lt;&gt;"","exclude_synthetic",IF(D8984=0,"exclude_no_activity",IFERROR(VLOOKUP(LOWER(B8984),'Active analysis'!$A$2:$V$58,22,FALSE),"review")))</x:f>
        <x:v>exclude_no_activity</x:v>
      </x:c>
      <x:c r="G8984" s="31" t="n">
        <x:f>IFERROR(VLOOKUP(LOWER(B8984),'Active analysis'!$A$2:$V$58,21,FALSE),0)</x:f>
        <x:v>0</x:v>
      </x:c>
      <x:c r="H8984" s="31" t="str">
        <x:v>not_scanned_rate_limit</x:v>
      </x:c>
      <x:c r="I8984" s="31"/>
      <x:c r="J8984" s="31" t="str">
        <x:f>IF(C8984&lt;&gt;"",C8984,IF(D8984=0,"no signed outgoing testnet activity",IF(F8984="recommend","diverse and persistent testnet activity",IF(F8984="likely_bot","multiple automation signals","insufficient longevity or one automation signal"))))</x:f>
        <x:v>no signed outgoing testnet activity</x:v>
      </x:c>
    </x:row>
    <x:row r="8985">
      <x:c r="A8985" s="31" t="n">
        <x:v>8984</x:v>
      </x:c>
      <x:c r="B8985" s="45" t="str">
        <x:v>addr:0xb959e32b812638476ff819c84258a96c9451a702</x:v>
      </x:c>
      <x:c r="C8985" s="31" t="str"/>
      <x:c r="D8985" s="31" t="n">
        <x:v>0</x:v>
      </x:c>
      <x:c r="E8985" s="31" t="str">
        <x:v>no</x:v>
      </x:c>
      <x:c r="F8985" s="31" t="str">
        <x:f>IF(C8985&lt;&gt;"","exclude_synthetic",IF(D8985=0,"exclude_no_activity",IFERROR(VLOOKUP(LOWER(B8985),'Active analysis'!$A$2:$V$58,22,FALSE),"review")))</x:f>
        <x:v>exclude_no_activity</x:v>
      </x:c>
      <x:c r="G8985" s="31" t="n">
        <x:f>IFERROR(VLOOKUP(LOWER(B8985),'Active analysis'!$A$2:$V$58,21,FALSE),0)</x:f>
        <x:v>0</x:v>
      </x:c>
      <x:c r="H8985" s="31" t="str">
        <x:v>not_scanned_rate_limit</x:v>
      </x:c>
      <x:c r="I8985" s="31"/>
      <x:c r="J8985" s="31" t="str">
        <x:f>IF(C8985&lt;&gt;"",C8985,IF(D8985=0,"no signed outgoing testnet activity",IF(F8985="recommend","diverse and persistent testnet activity",IF(F8985="likely_bot","multiple automation signals","insufficient longevity or one automation signal"))))</x:f>
        <x:v>no signed outgoing testnet activity</x:v>
      </x:c>
    </x:row>
    <x:row r="8986">
      <x:c r="A8986" s="31" t="n">
        <x:v>8985</x:v>
      </x:c>
      <x:c r="B8986" s="45" t="str">
        <x:v>addr:0xb95a6d0a9e2cfde626db05e4c6489419f7c6c7b1</x:v>
      </x:c>
      <x:c r="C8986" s="31" t="str"/>
      <x:c r="D8986" s="31" t="n">
        <x:v>0</x:v>
      </x:c>
      <x:c r="E8986" s="31" t="str">
        <x:v>no</x:v>
      </x:c>
      <x:c r="F8986" s="31" t="str">
        <x:f>IF(C8986&lt;&gt;"","exclude_synthetic",IF(D8986=0,"exclude_no_activity",IFERROR(VLOOKUP(LOWER(B8986),'Active analysis'!$A$2:$V$58,22,FALSE),"review")))</x:f>
        <x:v>exclude_no_activity</x:v>
      </x:c>
      <x:c r="G8986" s="31" t="n">
        <x:f>IFERROR(VLOOKUP(LOWER(B8986),'Active analysis'!$A$2:$V$58,21,FALSE),0)</x:f>
        <x:v>0</x:v>
      </x:c>
      <x:c r="H8986" s="31" t="str">
        <x:v>not_scanned_rate_limit</x:v>
      </x:c>
      <x:c r="I8986" s="31"/>
      <x:c r="J8986" s="31" t="str">
        <x:f>IF(C8986&lt;&gt;"",C8986,IF(D8986=0,"no signed outgoing testnet activity",IF(F8986="recommend","diverse and persistent testnet activity",IF(F8986="likely_bot","multiple automation signals","insufficient longevity or one automation signal"))))</x:f>
        <x:v>no signed outgoing testnet activity</x:v>
      </x:c>
    </x:row>
    <x:row r="8987">
      <x:c r="A8987" s="31" t="n">
        <x:v>8986</x:v>
      </x:c>
      <x:c r="B8987" s="45" t="str">
        <x:v>addr:0xB95C7cAd98fEdd3537d25dCC44EC15b5D7F1723E</x:v>
      </x:c>
      <x:c r="C8987" s="31" t="str"/>
      <x:c r="D8987" s="31" t="n">
        <x:v>0</x:v>
      </x:c>
      <x:c r="E8987" s="31" t="str">
        <x:v>no</x:v>
      </x:c>
      <x:c r="F8987" s="31" t="str">
        <x:f>IF(C8987&lt;&gt;"","exclude_synthetic",IF(D8987=0,"exclude_no_activity",IFERROR(VLOOKUP(LOWER(B8987),'Active analysis'!$A$2:$V$58,22,FALSE),"review")))</x:f>
        <x:v>exclude_no_activity</x:v>
      </x:c>
      <x:c r="G8987" s="31" t="n">
        <x:f>IFERROR(VLOOKUP(LOWER(B8987),'Active analysis'!$A$2:$V$58,21,FALSE),0)</x:f>
        <x:v>0</x:v>
      </x:c>
      <x:c r="H8987" s="31" t="str">
        <x:v>not_scanned_rate_limit</x:v>
      </x:c>
      <x:c r="I8987" s="31"/>
      <x:c r="J8987" s="31" t="str">
        <x:f>IF(C8987&lt;&gt;"",C8987,IF(D8987=0,"no signed outgoing testnet activity",IF(F8987="recommend","diverse and persistent testnet activity",IF(F8987="likely_bot","multiple automation signals","insufficient longevity or one automation signal"))))</x:f>
        <x:v>no signed outgoing testnet activity</x:v>
      </x:c>
    </x:row>
    <x:row r="8988">
      <x:c r="A8988" s="31" t="n">
        <x:v>8987</x:v>
      </x:c>
      <x:c r="B8988" s="45" t="str">
        <x:v>addr:0xb95e4ac04b1b4fce2ba8dbc9c732f03fe3801d5b</x:v>
      </x:c>
      <x:c r="C8988" s="31" t="str"/>
      <x:c r="D8988" s="31" t="n">
        <x:v>0</x:v>
      </x:c>
      <x:c r="E8988" s="31" t="str">
        <x:v>no</x:v>
      </x:c>
      <x:c r="F8988" s="31" t="str">
        <x:f>IF(C8988&lt;&gt;"","exclude_synthetic",IF(D8988=0,"exclude_no_activity",IFERROR(VLOOKUP(LOWER(B8988),'Active analysis'!$A$2:$V$58,22,FALSE),"review")))</x:f>
        <x:v>exclude_no_activity</x:v>
      </x:c>
      <x:c r="G8988" s="31" t="n">
        <x:f>IFERROR(VLOOKUP(LOWER(B8988),'Active analysis'!$A$2:$V$58,21,FALSE),0)</x:f>
        <x:v>0</x:v>
      </x:c>
      <x:c r="H8988" s="31" t="str">
        <x:v>not_scanned_rate_limit</x:v>
      </x:c>
      <x:c r="I8988" s="31"/>
      <x:c r="J8988" s="31" t="str">
        <x:f>IF(C8988&lt;&gt;"",C8988,IF(D8988=0,"no signed outgoing testnet activity",IF(F8988="recommend","diverse and persistent testnet activity",IF(F8988="likely_bot","multiple automation signals","insufficient longevity or one automation signal"))))</x:f>
        <x:v>no signed outgoing testnet activity</x:v>
      </x:c>
    </x:row>
    <x:row r="8989">
      <x:c r="A8989" s="31" t="n">
        <x:v>8988</x:v>
      </x:c>
      <x:c r="B8989" s="45" t="str">
        <x:v>addr:0xb976d1b94b7C0b8839f21F40d4989dcA1924a53d</x:v>
      </x:c>
      <x:c r="C8989" s="31" t="str"/>
      <x:c r="D8989" s="31" t="n">
        <x:v>0</x:v>
      </x:c>
      <x:c r="E8989" s="31" t="str">
        <x:v>no</x:v>
      </x:c>
      <x:c r="F8989" s="31" t="str">
        <x:f>IF(C8989&lt;&gt;"","exclude_synthetic",IF(D8989=0,"exclude_no_activity",IFERROR(VLOOKUP(LOWER(B8989),'Active analysis'!$A$2:$V$58,22,FALSE),"review")))</x:f>
        <x:v>exclude_no_activity</x:v>
      </x:c>
      <x:c r="G8989" s="31" t="n">
        <x:f>IFERROR(VLOOKUP(LOWER(B8989),'Active analysis'!$A$2:$V$58,21,FALSE),0)</x:f>
        <x:v>0</x:v>
      </x:c>
      <x:c r="H8989" s="31" t="str">
        <x:v>not_scanned_rate_limit</x:v>
      </x:c>
      <x:c r="I8989" s="31"/>
      <x:c r="J8989" s="31" t="str">
        <x:f>IF(C8989&lt;&gt;"",C8989,IF(D8989=0,"no signed outgoing testnet activity",IF(F8989="recommend","diverse and persistent testnet activity",IF(F8989="likely_bot","multiple automation signals","insufficient longevity or one automation signal"))))</x:f>
        <x:v>no signed outgoing testnet activity</x:v>
      </x:c>
    </x:row>
    <x:row r="8990">
      <x:c r="A8990" s="31" t="n">
        <x:v>8989</x:v>
      </x:c>
      <x:c r="B8990" s="45" t="str">
        <x:v>addr:0xb98c2798D63e7046A834410e6A08391443954d73</x:v>
      </x:c>
      <x:c r="C8990" s="31" t="str"/>
      <x:c r="D8990" s="31" t="n">
        <x:v>0</x:v>
      </x:c>
      <x:c r="E8990" s="31" t="str">
        <x:v>no</x:v>
      </x:c>
      <x:c r="F8990" s="31" t="str">
        <x:f>IF(C8990&lt;&gt;"","exclude_synthetic",IF(D8990=0,"exclude_no_activity",IFERROR(VLOOKUP(LOWER(B8990),'Active analysis'!$A$2:$V$58,22,FALSE),"review")))</x:f>
        <x:v>exclude_no_activity</x:v>
      </x:c>
      <x:c r="G8990" s="31" t="n">
        <x:f>IFERROR(VLOOKUP(LOWER(B8990),'Active analysis'!$A$2:$V$58,21,FALSE),0)</x:f>
        <x:v>0</x:v>
      </x:c>
      <x:c r="H8990" s="31" t="str">
        <x:v>not_scanned_rate_limit</x:v>
      </x:c>
      <x:c r="I8990" s="31"/>
      <x:c r="J8990" s="31" t="str">
        <x:f>IF(C8990&lt;&gt;"",C8990,IF(D8990=0,"no signed outgoing testnet activity",IF(F8990="recommend","diverse and persistent testnet activity",IF(F8990="likely_bot","multiple automation signals","insufficient longevity or one automation signal"))))</x:f>
        <x:v>no signed outgoing testnet activity</x:v>
      </x:c>
    </x:row>
    <x:row r="8991">
      <x:c r="A8991" s="31" t="n">
        <x:v>8990</x:v>
      </x:c>
      <x:c r="B8991" s="45" t="str">
        <x:v>addr:0xb98F31BdF87933Ee8adb827E51301c7514E05f06</x:v>
      </x:c>
      <x:c r="C8991" s="31" t="str"/>
      <x:c r="D8991" s="31" t="n">
        <x:v>0</x:v>
      </x:c>
      <x:c r="E8991" s="31" t="str">
        <x:v>no</x:v>
      </x:c>
      <x:c r="F8991" s="31" t="str">
        <x:f>IF(C8991&lt;&gt;"","exclude_synthetic",IF(D8991=0,"exclude_no_activity",IFERROR(VLOOKUP(LOWER(B8991),'Active analysis'!$A$2:$V$58,22,FALSE),"review")))</x:f>
        <x:v>exclude_no_activity</x:v>
      </x:c>
      <x:c r="G8991" s="31" t="n">
        <x:f>IFERROR(VLOOKUP(LOWER(B8991),'Active analysis'!$A$2:$V$58,21,FALSE),0)</x:f>
        <x:v>0</x:v>
      </x:c>
      <x:c r="H8991" s="31" t="str">
        <x:v>not_scanned_rate_limit</x:v>
      </x:c>
      <x:c r="I8991" s="31"/>
      <x:c r="J8991" s="31" t="str">
        <x:f>IF(C8991&lt;&gt;"",C8991,IF(D8991=0,"no signed outgoing testnet activity",IF(F8991="recommend","diverse and persistent testnet activity",IF(F8991="likely_bot","multiple automation signals","insufficient longevity or one automation signal"))))</x:f>
        <x:v>no signed outgoing testnet activity</x:v>
      </x:c>
    </x:row>
    <x:row r="8992">
      <x:c r="A8992" s="31" t="n">
        <x:v>8991</x:v>
      </x:c>
      <x:c r="B8992" s="45" t="str">
        <x:v>addr:0xb99ab6e2e321e42b0f36F64b42aB045a9a949970</x:v>
      </x:c>
      <x:c r="C8992" s="31" t="str"/>
      <x:c r="D8992" s="31" t="n">
        <x:v>0</x:v>
      </x:c>
      <x:c r="E8992" s="31" t="str">
        <x:v>no</x:v>
      </x:c>
      <x:c r="F8992" s="31" t="str">
        <x:f>IF(C8992&lt;&gt;"","exclude_synthetic",IF(D8992=0,"exclude_no_activity",IFERROR(VLOOKUP(LOWER(B8992),'Active analysis'!$A$2:$V$58,22,FALSE),"review")))</x:f>
        <x:v>exclude_no_activity</x:v>
      </x:c>
      <x:c r="G8992" s="31" t="n">
        <x:f>IFERROR(VLOOKUP(LOWER(B8992),'Active analysis'!$A$2:$V$58,21,FALSE),0)</x:f>
        <x:v>0</x:v>
      </x:c>
      <x:c r="H8992" s="31" t="str">
        <x:v>not_scanned_rate_limit</x:v>
      </x:c>
      <x:c r="I8992" s="31"/>
      <x:c r="J8992" s="31" t="str">
        <x:f>IF(C8992&lt;&gt;"",C8992,IF(D8992=0,"no signed outgoing testnet activity",IF(F8992="recommend","diverse and persistent testnet activity",IF(F8992="likely_bot","multiple automation signals","insufficient longevity or one automation signal"))))</x:f>
        <x:v>no signed outgoing testnet activity</x:v>
      </x:c>
    </x:row>
    <x:row r="8993">
      <x:c r="A8993" s="31" t="n">
        <x:v>8992</x:v>
      </x:c>
      <x:c r="B8993" s="45" t="str">
        <x:v>addr:0xb9A2F0D3DAe006b5fBe2f4b73FaaEBAf76686193</x:v>
      </x:c>
      <x:c r="C8993" s="31" t="str"/>
      <x:c r="D8993" s="31" t="n">
        <x:v>0</x:v>
      </x:c>
      <x:c r="E8993" s="31" t="str">
        <x:v>no</x:v>
      </x:c>
      <x:c r="F8993" s="31" t="str">
        <x:f>IF(C8993&lt;&gt;"","exclude_synthetic",IF(D8993=0,"exclude_no_activity",IFERROR(VLOOKUP(LOWER(B8993),'Active analysis'!$A$2:$V$58,22,FALSE),"review")))</x:f>
        <x:v>exclude_no_activity</x:v>
      </x:c>
      <x:c r="G8993" s="31" t="n">
        <x:f>IFERROR(VLOOKUP(LOWER(B8993),'Active analysis'!$A$2:$V$58,21,FALSE),0)</x:f>
        <x:v>0</x:v>
      </x:c>
      <x:c r="H8993" s="31" t="str">
        <x:v>not_scanned_rate_limit</x:v>
      </x:c>
      <x:c r="I8993" s="31"/>
      <x:c r="J8993" s="31" t="str">
        <x:f>IF(C8993&lt;&gt;"",C8993,IF(D8993=0,"no signed outgoing testnet activity",IF(F8993="recommend","diverse and persistent testnet activity",IF(F8993="likely_bot","multiple automation signals","insufficient longevity or one automation signal"))))</x:f>
        <x:v>no signed outgoing testnet activity</x:v>
      </x:c>
    </x:row>
    <x:row r="8994">
      <x:c r="A8994" s="31" t="n">
        <x:v>8993</x:v>
      </x:c>
      <x:c r="B8994" s="45" t="str">
        <x:v>addr:0xb9aE9A8F007b1dcebcE9A075449aF3e7cA3819DE</x:v>
      </x:c>
      <x:c r="C8994" s="31" t="str"/>
      <x:c r="D8994" s="31" t="n">
        <x:v>0</x:v>
      </x:c>
      <x:c r="E8994" s="31" t="str">
        <x:v>no</x:v>
      </x:c>
      <x:c r="F8994" s="31" t="str">
        <x:f>IF(C8994&lt;&gt;"","exclude_synthetic",IF(D8994=0,"exclude_no_activity",IFERROR(VLOOKUP(LOWER(B8994),'Active analysis'!$A$2:$V$58,22,FALSE),"review")))</x:f>
        <x:v>exclude_no_activity</x:v>
      </x:c>
      <x:c r="G8994" s="31" t="n">
        <x:f>IFERROR(VLOOKUP(LOWER(B8994),'Active analysis'!$A$2:$V$58,21,FALSE),0)</x:f>
        <x:v>0</x:v>
      </x:c>
      <x:c r="H8994" s="31" t="str">
        <x:v>not_scanned_rate_limit</x:v>
      </x:c>
      <x:c r="I8994" s="31"/>
      <x:c r="J8994" s="31" t="str">
        <x:f>IF(C8994&lt;&gt;"",C8994,IF(D8994=0,"no signed outgoing testnet activity",IF(F8994="recommend","diverse and persistent testnet activity",IF(F8994="likely_bot","multiple automation signals","insufficient longevity or one automation signal"))))</x:f>
        <x:v>no signed outgoing testnet activity</x:v>
      </x:c>
    </x:row>
    <x:row r="8995">
      <x:c r="A8995" s="31" t="n">
        <x:v>8994</x:v>
      </x:c>
      <x:c r="B8995" s="45" t="str">
        <x:v>addr:0xb9bc012e1466c3c779759c68d293b99320bb745a</x:v>
      </x:c>
      <x:c r="C8995" s="31" t="str"/>
      <x:c r="D8995" s="31" t="n">
        <x:v>0</x:v>
      </x:c>
      <x:c r="E8995" s="31" t="str">
        <x:v>no</x:v>
      </x:c>
      <x:c r="F8995" s="31" t="str">
        <x:f>IF(C8995&lt;&gt;"","exclude_synthetic",IF(D8995=0,"exclude_no_activity",IFERROR(VLOOKUP(LOWER(B8995),'Active analysis'!$A$2:$V$58,22,FALSE),"review")))</x:f>
        <x:v>exclude_no_activity</x:v>
      </x:c>
      <x:c r="G8995" s="31" t="n">
        <x:f>IFERROR(VLOOKUP(LOWER(B8995),'Active analysis'!$A$2:$V$58,21,FALSE),0)</x:f>
        <x:v>0</x:v>
      </x:c>
      <x:c r="H8995" s="31" t="str">
        <x:v>not_scanned_rate_limit</x:v>
      </x:c>
      <x:c r="I8995" s="31"/>
      <x:c r="J8995" s="31" t="str">
        <x:f>IF(C8995&lt;&gt;"",C8995,IF(D8995=0,"no signed outgoing testnet activity",IF(F8995="recommend","diverse and persistent testnet activity",IF(F8995="likely_bot","multiple automation signals","insufficient longevity or one automation signal"))))</x:f>
        <x:v>no signed outgoing testnet activity</x:v>
      </x:c>
    </x:row>
    <x:row r="8996">
      <x:c r="A8996" s="31" t="n">
        <x:v>8995</x:v>
      </x:c>
      <x:c r="B8996" s="45" t="str">
        <x:v>addr:0xB9c576b19bA426cd3317cF127749066Ac9952E62</x:v>
      </x:c>
      <x:c r="C8996" s="31" t="str"/>
      <x:c r="D8996" s="31" t="n">
        <x:v>0</x:v>
      </x:c>
      <x:c r="E8996" s="31" t="str">
        <x:v>no</x:v>
      </x:c>
      <x:c r="F8996" s="31" t="str">
        <x:f>IF(C8996&lt;&gt;"","exclude_synthetic",IF(D8996=0,"exclude_no_activity",IFERROR(VLOOKUP(LOWER(B8996),'Active analysis'!$A$2:$V$58,22,FALSE),"review")))</x:f>
        <x:v>exclude_no_activity</x:v>
      </x:c>
      <x:c r="G8996" s="31" t="n">
        <x:f>IFERROR(VLOOKUP(LOWER(B8996),'Active analysis'!$A$2:$V$58,21,FALSE),0)</x:f>
        <x:v>0</x:v>
      </x:c>
      <x:c r="H8996" s="31" t="str">
        <x:v>not_scanned_rate_limit</x:v>
      </x:c>
      <x:c r="I8996" s="31"/>
      <x:c r="J8996" s="31" t="str">
        <x:f>IF(C8996&lt;&gt;"",C8996,IF(D8996=0,"no signed outgoing testnet activity",IF(F8996="recommend","diverse and persistent testnet activity",IF(F8996="likely_bot","multiple automation signals","insufficient longevity or one automation signal"))))</x:f>
        <x:v>no signed outgoing testnet activity</x:v>
      </x:c>
    </x:row>
    <x:row r="8997">
      <x:c r="A8997" s="31" t="n">
        <x:v>8996</x:v>
      </x:c>
      <x:c r="B8997" s="45" t="str">
        <x:v>addr:0xb9c58811fa57f54873409dc55d75ffb71c62d9e6</x:v>
      </x:c>
      <x:c r="C8997" s="31" t="str"/>
      <x:c r="D8997" s="31" t="n">
        <x:v>0</x:v>
      </x:c>
      <x:c r="E8997" s="31" t="str">
        <x:v>no</x:v>
      </x:c>
      <x:c r="F8997" s="31" t="str">
        <x:f>IF(C8997&lt;&gt;"","exclude_synthetic",IF(D8997=0,"exclude_no_activity",IFERROR(VLOOKUP(LOWER(B8997),'Active analysis'!$A$2:$V$58,22,FALSE),"review")))</x:f>
        <x:v>exclude_no_activity</x:v>
      </x:c>
      <x:c r="G8997" s="31" t="n">
        <x:f>IFERROR(VLOOKUP(LOWER(B8997),'Active analysis'!$A$2:$V$58,21,FALSE),0)</x:f>
        <x:v>0</x:v>
      </x:c>
      <x:c r="H8997" s="31" t="str">
        <x:v>not_scanned_rate_limit</x:v>
      </x:c>
      <x:c r="I8997" s="31"/>
      <x:c r="J8997" s="31" t="str">
        <x:f>IF(C8997&lt;&gt;"",C8997,IF(D8997=0,"no signed outgoing testnet activity",IF(F8997="recommend","diverse and persistent testnet activity",IF(F8997="likely_bot","multiple automation signals","insufficient longevity or one automation signal"))))</x:f>
        <x:v>no signed outgoing testnet activity</x:v>
      </x:c>
    </x:row>
    <x:row r="8998">
      <x:c r="A8998" s="31" t="n">
        <x:v>8997</x:v>
      </x:c>
      <x:c r="B8998" s="45" t="str">
        <x:v>addr:0xb9cd3063fba7b06b59dc470432b0aa575cf0cfa7</x:v>
      </x:c>
      <x:c r="C8998" s="31" t="str"/>
      <x:c r="D8998" s="31" t="n">
        <x:v>0</x:v>
      </x:c>
      <x:c r="E8998" s="31" t="str">
        <x:v>no</x:v>
      </x:c>
      <x:c r="F8998" s="31" t="str">
        <x:f>IF(C8998&lt;&gt;"","exclude_synthetic",IF(D8998=0,"exclude_no_activity",IFERROR(VLOOKUP(LOWER(B8998),'Active analysis'!$A$2:$V$58,22,FALSE),"review")))</x:f>
        <x:v>exclude_no_activity</x:v>
      </x:c>
      <x:c r="G8998" s="31" t="n">
        <x:f>IFERROR(VLOOKUP(LOWER(B8998),'Active analysis'!$A$2:$V$58,21,FALSE),0)</x:f>
        <x:v>0</x:v>
      </x:c>
      <x:c r="H8998" s="31" t="str">
        <x:v>not_scanned_rate_limit</x:v>
      </x:c>
      <x:c r="I8998" s="31"/>
      <x:c r="J8998" s="31" t="str">
        <x:f>IF(C8998&lt;&gt;"",C8998,IF(D8998=0,"no signed outgoing testnet activity",IF(F8998="recommend","diverse and persistent testnet activity",IF(F8998="likely_bot","multiple automation signals","insufficient longevity or one automation signal"))))</x:f>
        <x:v>no signed outgoing testnet activity</x:v>
      </x:c>
    </x:row>
    <x:row r="8999">
      <x:c r="A8999" s="31" t="n">
        <x:v>8998</x:v>
      </x:c>
      <x:c r="B8999" s="45" t="str">
        <x:v>addr:0xb9cf5a195147b0c8e01957c0a71b744d730da8c7</x:v>
      </x:c>
      <x:c r="C8999" s="31" t="str"/>
      <x:c r="D8999" s="31" t="n">
        <x:v>0</x:v>
      </x:c>
      <x:c r="E8999" s="31" t="str">
        <x:v>no</x:v>
      </x:c>
      <x:c r="F8999" s="31" t="str">
        <x:f>IF(C8999&lt;&gt;"","exclude_synthetic",IF(D8999=0,"exclude_no_activity",IFERROR(VLOOKUP(LOWER(B8999),'Active analysis'!$A$2:$V$58,22,FALSE),"review")))</x:f>
        <x:v>exclude_no_activity</x:v>
      </x:c>
      <x:c r="G8999" s="31" t="n">
        <x:f>IFERROR(VLOOKUP(LOWER(B8999),'Active analysis'!$A$2:$V$58,21,FALSE),0)</x:f>
        <x:v>0</x:v>
      </x:c>
      <x:c r="H8999" s="31" t="str">
        <x:v>not_scanned_rate_limit</x:v>
      </x:c>
      <x:c r="I8999" s="31"/>
      <x:c r="J8999" s="31" t="str">
        <x:f>IF(C8999&lt;&gt;"",C8999,IF(D8999=0,"no signed outgoing testnet activity",IF(F8999="recommend","diverse and persistent testnet activity",IF(F8999="likely_bot","multiple automation signals","insufficient longevity or one automation signal"))))</x:f>
        <x:v>no signed outgoing testnet activity</x:v>
      </x:c>
    </x:row>
    <x:row r="9000">
      <x:c r="A9000" s="31" t="n">
        <x:v>8999</x:v>
      </x:c>
      <x:c r="B9000" s="45" t="str">
        <x:v>addr:0xB9cFEC7b6D7F90eAaF65B4d988C10841685C9F95</x:v>
      </x:c>
      <x:c r="C9000" s="31" t="str"/>
      <x:c r="D9000" s="31" t="n">
        <x:v>0</x:v>
      </x:c>
      <x:c r="E9000" s="31" t="str">
        <x:v>no</x:v>
      </x:c>
      <x:c r="F9000" s="31" t="str">
        <x:f>IF(C9000&lt;&gt;"","exclude_synthetic",IF(D9000=0,"exclude_no_activity",IFERROR(VLOOKUP(LOWER(B9000),'Active analysis'!$A$2:$V$58,22,FALSE),"review")))</x:f>
        <x:v>exclude_no_activity</x:v>
      </x:c>
      <x:c r="G9000" s="31" t="n">
        <x:f>IFERROR(VLOOKUP(LOWER(B9000),'Active analysis'!$A$2:$V$58,21,FALSE),0)</x:f>
        <x:v>0</x:v>
      </x:c>
      <x:c r="H9000" s="31" t="str">
        <x:v>not_scanned_rate_limit</x:v>
      </x:c>
      <x:c r="I9000" s="31"/>
      <x:c r="J9000" s="31" t="str">
        <x:f>IF(C9000&lt;&gt;"",C9000,IF(D9000=0,"no signed outgoing testnet activity",IF(F9000="recommend","diverse and persistent testnet activity",IF(F9000="likely_bot","multiple automation signals","insufficient longevity or one automation signal"))))</x:f>
        <x:v>no signed outgoing testnet activity</x:v>
      </x:c>
    </x:row>
    <x:row r="9001">
      <x:c r="A9001" s="31" t="n">
        <x:v>9000</x:v>
      </x:c>
      <x:c r="B9001" s="45" t="str">
        <x:v>addr:0xb9da1ef2fb02a341992ca90dd79c539c2c0e83cf</x:v>
      </x:c>
      <x:c r="C9001" s="31" t="str"/>
      <x:c r="D9001" s="31" t="n">
        <x:v>0</x:v>
      </x:c>
      <x:c r="E9001" s="31" t="str">
        <x:v>no</x:v>
      </x:c>
      <x:c r="F9001" s="31" t="str">
        <x:f>IF(C9001&lt;&gt;"","exclude_synthetic",IF(D9001=0,"exclude_no_activity",IFERROR(VLOOKUP(LOWER(B9001),'Active analysis'!$A$2:$V$58,22,FALSE),"review")))</x:f>
        <x:v>exclude_no_activity</x:v>
      </x:c>
      <x:c r="G9001" s="31" t="n">
        <x:f>IFERROR(VLOOKUP(LOWER(B9001),'Active analysis'!$A$2:$V$58,21,FALSE),0)</x:f>
        <x:v>0</x:v>
      </x:c>
      <x:c r="H9001" s="31" t="str">
        <x:v>not_scanned_rate_limit</x:v>
      </x:c>
      <x:c r="I9001" s="31"/>
      <x:c r="J9001" s="31" t="str">
        <x:f>IF(C9001&lt;&gt;"",C9001,IF(D9001=0,"no signed outgoing testnet activity",IF(F9001="recommend","diverse and persistent testnet activity",IF(F9001="likely_bot","multiple automation signals","insufficient longevity or one automation signal"))))</x:f>
        <x:v>no signed outgoing testnet activity</x:v>
      </x:c>
    </x:row>
    <x:row r="9002">
      <x:c r="A9002" s="31" t="n">
        <x:v>9001</x:v>
      </x:c>
      <x:c r="B9002" s="45" t="str">
        <x:v>addr:0xB9Dbe8356471E76F0406Ed008A4a7aEFd67b481D</x:v>
      </x:c>
      <x:c r="C9002" s="31" t="str"/>
      <x:c r="D9002" s="31" t="n">
        <x:v>0</x:v>
      </x:c>
      <x:c r="E9002" s="31" t="str">
        <x:v>no</x:v>
      </x:c>
      <x:c r="F9002" s="31" t="str">
        <x:f>IF(C9002&lt;&gt;"","exclude_synthetic",IF(D9002=0,"exclude_no_activity",IFERROR(VLOOKUP(LOWER(B9002),'Active analysis'!$A$2:$V$58,22,FALSE),"review")))</x:f>
        <x:v>exclude_no_activity</x:v>
      </x:c>
      <x:c r="G9002" s="31" t="n">
        <x:f>IFERROR(VLOOKUP(LOWER(B9002),'Active analysis'!$A$2:$V$58,21,FALSE),0)</x:f>
        <x:v>0</x:v>
      </x:c>
      <x:c r="H9002" s="31" t="str">
        <x:v>not_scanned_rate_limit</x:v>
      </x:c>
      <x:c r="I9002" s="31"/>
      <x:c r="J9002" s="31" t="str">
        <x:f>IF(C9002&lt;&gt;"",C9002,IF(D9002=0,"no signed outgoing testnet activity",IF(F9002="recommend","diverse and persistent testnet activity",IF(F9002="likely_bot","multiple automation signals","insufficient longevity or one automation signal"))))</x:f>
        <x:v>no signed outgoing testnet activity</x:v>
      </x:c>
    </x:row>
    <x:row r="9003">
      <x:c r="A9003" s="31" t="n">
        <x:v>9002</x:v>
      </x:c>
      <x:c r="B9003" s="45" t="str">
        <x:v>addr:0xB9Dd11e1438c43BEE3B901bf70d6e9aBA573e12B</x:v>
      </x:c>
      <x:c r="C9003" s="31" t="str"/>
      <x:c r="D9003" s="31" t="n">
        <x:v>0</x:v>
      </x:c>
      <x:c r="E9003" s="31" t="str">
        <x:v>no</x:v>
      </x:c>
      <x:c r="F9003" s="31" t="str">
        <x:f>IF(C9003&lt;&gt;"","exclude_synthetic",IF(D9003=0,"exclude_no_activity",IFERROR(VLOOKUP(LOWER(B9003),'Active analysis'!$A$2:$V$58,22,FALSE),"review")))</x:f>
        <x:v>exclude_no_activity</x:v>
      </x:c>
      <x:c r="G9003" s="31" t="n">
        <x:f>IFERROR(VLOOKUP(LOWER(B9003),'Active analysis'!$A$2:$V$58,21,FALSE),0)</x:f>
        <x:v>0</x:v>
      </x:c>
      <x:c r="H9003" s="31" t="str">
        <x:v>not_scanned_rate_limit</x:v>
      </x:c>
      <x:c r="I9003" s="31"/>
      <x:c r="J9003" s="31" t="str">
        <x:f>IF(C9003&lt;&gt;"",C9003,IF(D9003=0,"no signed outgoing testnet activity",IF(F9003="recommend","diverse and persistent testnet activity",IF(F9003="likely_bot","multiple automation signals","insufficient longevity or one automation signal"))))</x:f>
        <x:v>no signed outgoing testnet activity</x:v>
      </x:c>
    </x:row>
    <x:row r="9004">
      <x:c r="A9004" s="31" t="n">
        <x:v>9003</x:v>
      </x:c>
      <x:c r="B9004" s="45" t="str">
        <x:v>addr:0xB9E884194bDdCfd8fEe9d916072dDce2C58C7dE5</x:v>
      </x:c>
      <x:c r="C9004" s="31" t="str"/>
      <x:c r="D9004" s="31" t="n">
        <x:v>0</x:v>
      </x:c>
      <x:c r="E9004" s="31" t="str">
        <x:v>no</x:v>
      </x:c>
      <x:c r="F9004" s="31" t="str">
        <x:f>IF(C9004&lt;&gt;"","exclude_synthetic",IF(D9004=0,"exclude_no_activity",IFERROR(VLOOKUP(LOWER(B9004),'Active analysis'!$A$2:$V$58,22,FALSE),"review")))</x:f>
        <x:v>exclude_no_activity</x:v>
      </x:c>
      <x:c r="G9004" s="31" t="n">
        <x:f>IFERROR(VLOOKUP(LOWER(B9004),'Active analysis'!$A$2:$V$58,21,FALSE),0)</x:f>
        <x:v>0</x:v>
      </x:c>
      <x:c r="H9004" s="31" t="str">
        <x:v>not_scanned_rate_limit</x:v>
      </x:c>
      <x:c r="I9004" s="31"/>
      <x:c r="J9004" s="31" t="str">
        <x:f>IF(C9004&lt;&gt;"",C9004,IF(D9004=0,"no signed outgoing testnet activity",IF(F9004="recommend","diverse and persistent testnet activity",IF(F9004="likely_bot","multiple automation signals","insufficient longevity or one automation signal"))))</x:f>
        <x:v>no signed outgoing testnet activity</x:v>
      </x:c>
    </x:row>
    <x:row r="9005">
      <x:c r="A9005" s="31" t="n">
        <x:v>9004</x:v>
      </x:c>
      <x:c r="B9005" s="45" t="str">
        <x:v>addr:0xb9ec88559ec85cfa03be688c5384ca83964eb2b0</x:v>
      </x:c>
      <x:c r="C9005" s="31" t="str"/>
      <x:c r="D9005" s="31" t="n">
        <x:v>0</x:v>
      </x:c>
      <x:c r="E9005" s="31" t="str">
        <x:v>no</x:v>
      </x:c>
      <x:c r="F9005" s="31" t="str">
        <x:f>IF(C9005&lt;&gt;"","exclude_synthetic",IF(D9005=0,"exclude_no_activity",IFERROR(VLOOKUP(LOWER(B9005),'Active analysis'!$A$2:$V$58,22,FALSE),"review")))</x:f>
        <x:v>exclude_no_activity</x:v>
      </x:c>
      <x:c r="G9005" s="31" t="n">
        <x:f>IFERROR(VLOOKUP(LOWER(B9005),'Active analysis'!$A$2:$V$58,21,FALSE),0)</x:f>
        <x:v>0</x:v>
      </x:c>
      <x:c r="H9005" s="31" t="str">
        <x:v>not_scanned_rate_limit</x:v>
      </x:c>
      <x:c r="I9005" s="31"/>
      <x:c r="J9005" s="31" t="str">
        <x:f>IF(C9005&lt;&gt;"",C9005,IF(D9005=0,"no signed outgoing testnet activity",IF(F9005="recommend","diverse and persistent testnet activity",IF(F9005="likely_bot","multiple automation signals","insufficient longevity or one automation signal"))))</x:f>
        <x:v>no signed outgoing testnet activity</x:v>
      </x:c>
    </x:row>
    <x:row r="9006">
      <x:c r="A9006" s="31" t="n">
        <x:v>9005</x:v>
      </x:c>
      <x:c r="B9006" s="45" t="str">
        <x:v>addr:0xb9edcc3d54ab88be39a244fa5b28cb0eb971780e</x:v>
      </x:c>
      <x:c r="C9006" s="31" t="str"/>
      <x:c r="D9006" s="31" t="n">
        <x:v>0</x:v>
      </x:c>
      <x:c r="E9006" s="31" t="str">
        <x:v>no</x:v>
      </x:c>
      <x:c r="F9006" s="31" t="str">
        <x:f>IF(C9006&lt;&gt;"","exclude_synthetic",IF(D9006=0,"exclude_no_activity",IFERROR(VLOOKUP(LOWER(B9006),'Active analysis'!$A$2:$V$58,22,FALSE),"review")))</x:f>
        <x:v>exclude_no_activity</x:v>
      </x:c>
      <x:c r="G9006" s="31" t="n">
        <x:f>IFERROR(VLOOKUP(LOWER(B9006),'Active analysis'!$A$2:$V$58,21,FALSE),0)</x:f>
        <x:v>0</x:v>
      </x:c>
      <x:c r="H9006" s="31" t="str">
        <x:v>not_scanned_rate_limit</x:v>
      </x:c>
      <x:c r="I9006" s="31"/>
      <x:c r="J9006" s="31" t="str">
        <x:f>IF(C9006&lt;&gt;"",C9006,IF(D9006=0,"no signed outgoing testnet activity",IF(F9006="recommend","diverse and persistent testnet activity",IF(F9006="likely_bot","multiple automation signals","insufficient longevity or one automation signal"))))</x:f>
        <x:v>no signed outgoing testnet activity</x:v>
      </x:c>
    </x:row>
    <x:row r="9007">
      <x:c r="A9007" s="31" t="n">
        <x:v>9006</x:v>
      </x:c>
      <x:c r="B9007" s="45" t="str">
        <x:v>addr:0xB9F1DfEc4D1a94EcEC1586bF2ac3ee1A1eFa3a45</x:v>
      </x:c>
      <x:c r="C9007" s="31" t="str"/>
      <x:c r="D9007" s="31" t="n">
        <x:v>0</x:v>
      </x:c>
      <x:c r="E9007" s="31" t="str">
        <x:v>no</x:v>
      </x:c>
      <x:c r="F9007" s="31" t="str">
        <x:f>IF(C9007&lt;&gt;"","exclude_synthetic",IF(D9007=0,"exclude_no_activity",IFERROR(VLOOKUP(LOWER(B9007),'Active analysis'!$A$2:$V$58,22,FALSE),"review")))</x:f>
        <x:v>exclude_no_activity</x:v>
      </x:c>
      <x:c r="G9007" s="31" t="n">
        <x:f>IFERROR(VLOOKUP(LOWER(B9007),'Active analysis'!$A$2:$V$58,21,FALSE),0)</x:f>
        <x:v>0</x:v>
      </x:c>
      <x:c r="H9007" s="31" t="str">
        <x:v>not_scanned_rate_limit</x:v>
      </x:c>
      <x:c r="I9007" s="31"/>
      <x:c r="J9007" s="31" t="str">
        <x:f>IF(C9007&lt;&gt;"",C9007,IF(D9007=0,"no signed outgoing testnet activity",IF(F9007="recommend","diverse and persistent testnet activity",IF(F9007="likely_bot","multiple automation signals","insufficient longevity or one automation signal"))))</x:f>
        <x:v>no signed outgoing testnet activity</x:v>
      </x:c>
    </x:row>
    <x:row r="9008">
      <x:c r="A9008" s="31" t="n">
        <x:v>9007</x:v>
      </x:c>
      <x:c r="B9008" s="45" t="str">
        <x:v>addr:0xb9f3bb79900c31dab6e6141828e244e1036955bb</x:v>
      </x:c>
      <x:c r="C9008" s="31" t="str"/>
      <x:c r="D9008" s="31" t="n">
        <x:v>0</x:v>
      </x:c>
      <x:c r="E9008" s="31" t="str">
        <x:v>no</x:v>
      </x:c>
      <x:c r="F9008" s="31" t="str">
        <x:f>IF(C9008&lt;&gt;"","exclude_synthetic",IF(D9008=0,"exclude_no_activity",IFERROR(VLOOKUP(LOWER(B9008),'Active analysis'!$A$2:$V$58,22,FALSE),"review")))</x:f>
        <x:v>exclude_no_activity</x:v>
      </x:c>
      <x:c r="G9008" s="31" t="n">
        <x:f>IFERROR(VLOOKUP(LOWER(B9008),'Active analysis'!$A$2:$V$58,21,FALSE),0)</x:f>
        <x:v>0</x:v>
      </x:c>
      <x:c r="H9008" s="31" t="str">
        <x:v>not_scanned_rate_limit</x:v>
      </x:c>
      <x:c r="I9008" s="31"/>
      <x:c r="J9008" s="31" t="str">
        <x:f>IF(C9008&lt;&gt;"",C9008,IF(D9008=0,"no signed outgoing testnet activity",IF(F9008="recommend","diverse and persistent testnet activity",IF(F9008="likely_bot","multiple automation signals","insufficient longevity or one automation signal"))))</x:f>
        <x:v>no signed outgoing testnet activity</x:v>
      </x:c>
    </x:row>
    <x:row r="9009">
      <x:c r="A9009" s="31" t="n">
        <x:v>9008</x:v>
      </x:c>
      <x:c r="B9009" s="45" t="str">
        <x:v>addr:0xb9fc242b14d0c5953b683658f64fd006faade675</x:v>
      </x:c>
      <x:c r="C9009" s="31" t="str"/>
      <x:c r="D9009" s="31" t="n">
        <x:v>0</x:v>
      </x:c>
      <x:c r="E9009" s="31" t="str">
        <x:v>no</x:v>
      </x:c>
      <x:c r="F9009" s="31" t="str">
        <x:f>IF(C9009&lt;&gt;"","exclude_synthetic",IF(D9009=0,"exclude_no_activity",IFERROR(VLOOKUP(LOWER(B9009),'Active analysis'!$A$2:$V$58,22,FALSE),"review")))</x:f>
        <x:v>exclude_no_activity</x:v>
      </x:c>
      <x:c r="G9009" s="31" t="n">
        <x:f>IFERROR(VLOOKUP(LOWER(B9009),'Active analysis'!$A$2:$V$58,21,FALSE),0)</x:f>
        <x:v>0</x:v>
      </x:c>
      <x:c r="H9009" s="31" t="str">
        <x:v>not_scanned_rate_limit</x:v>
      </x:c>
      <x:c r="I9009" s="31"/>
      <x:c r="J9009" s="31" t="str">
        <x:f>IF(C9009&lt;&gt;"",C9009,IF(D9009=0,"no signed outgoing testnet activity",IF(F9009="recommend","diverse and persistent testnet activity",IF(F9009="likely_bot","multiple automation signals","insufficient longevity or one automation signal"))))</x:f>
        <x:v>no signed outgoing testnet activity</x:v>
      </x:c>
    </x:row>
    <x:row r="9010">
      <x:c r="A9010" s="31" t="n">
        <x:v>9009</x:v>
      </x:c>
      <x:c r="B9010" s="45" t="str">
        <x:v>addr:0xB9Fe93ab7d66327276bD1b2FD36ceFe80d04561c</x:v>
      </x:c>
      <x:c r="C9010" s="31" t="str"/>
      <x:c r="D9010" s="31" t="n">
        <x:v>0</x:v>
      </x:c>
      <x:c r="E9010" s="31" t="str">
        <x:v>no</x:v>
      </x:c>
      <x:c r="F9010" s="31" t="str">
        <x:f>IF(C9010&lt;&gt;"","exclude_synthetic",IF(D9010=0,"exclude_no_activity",IFERROR(VLOOKUP(LOWER(B9010),'Active analysis'!$A$2:$V$58,22,FALSE),"review")))</x:f>
        <x:v>exclude_no_activity</x:v>
      </x:c>
      <x:c r="G9010" s="31" t="n">
        <x:f>IFERROR(VLOOKUP(LOWER(B9010),'Active analysis'!$A$2:$V$58,21,FALSE),0)</x:f>
        <x:v>0</x:v>
      </x:c>
      <x:c r="H9010" s="31" t="str">
        <x:v>not_scanned_rate_limit</x:v>
      </x:c>
      <x:c r="I9010" s="31"/>
      <x:c r="J9010" s="31" t="str">
        <x:f>IF(C9010&lt;&gt;"",C9010,IF(D9010=0,"no signed outgoing testnet activity",IF(F9010="recommend","diverse and persistent testnet activity",IF(F9010="likely_bot","multiple automation signals","insufficient longevity or one automation signal"))))</x:f>
        <x:v>no signed outgoing testnet activity</x:v>
      </x:c>
    </x:row>
    <x:row r="9011">
      <x:c r="A9011" s="31" t="n">
        <x:v>9010</x:v>
      </x:c>
      <x:c r="B9011" s="45" t="str">
        <x:v>addr:0xbA010A4597E7c9a0D99dEf0c8B263e258e75841F</x:v>
      </x:c>
      <x:c r="C9011" s="31" t="str"/>
      <x:c r="D9011" s="31" t="n">
        <x:v>0</x:v>
      </x:c>
      <x:c r="E9011" s="31" t="str">
        <x:v>no</x:v>
      </x:c>
      <x:c r="F9011" s="31" t="str">
        <x:f>IF(C9011&lt;&gt;"","exclude_synthetic",IF(D9011=0,"exclude_no_activity",IFERROR(VLOOKUP(LOWER(B9011),'Active analysis'!$A$2:$V$58,22,FALSE),"review")))</x:f>
        <x:v>exclude_no_activity</x:v>
      </x:c>
      <x:c r="G9011" s="31" t="n">
        <x:f>IFERROR(VLOOKUP(LOWER(B9011),'Active analysis'!$A$2:$V$58,21,FALSE),0)</x:f>
        <x:v>0</x:v>
      </x:c>
      <x:c r="H9011" s="31" t="str">
        <x:v>not_scanned_rate_limit</x:v>
      </x:c>
      <x:c r="I9011" s="31"/>
      <x:c r="J9011" s="31" t="str">
        <x:f>IF(C9011&lt;&gt;"",C9011,IF(D9011=0,"no signed outgoing testnet activity",IF(F9011="recommend","diverse and persistent testnet activity",IF(F9011="likely_bot","multiple automation signals","insufficient longevity or one automation signal"))))</x:f>
        <x:v>no signed outgoing testnet activity</x:v>
      </x:c>
    </x:row>
    <x:row r="9012">
      <x:c r="A9012" s="31" t="n">
        <x:v>9011</x:v>
      </x:c>
      <x:c r="B9012" s="45" t="str">
        <x:v>addr:0xba05b9292b2ecdc993f55f57aa0da4c341d10526</x:v>
      </x:c>
      <x:c r="C9012" s="31" t="str"/>
      <x:c r="D9012" s="31" t="n">
        <x:v>0</x:v>
      </x:c>
      <x:c r="E9012" s="31" t="str">
        <x:v>no</x:v>
      </x:c>
      <x:c r="F9012" s="31" t="str">
        <x:f>IF(C9012&lt;&gt;"","exclude_synthetic",IF(D9012=0,"exclude_no_activity",IFERROR(VLOOKUP(LOWER(B9012),'Active analysis'!$A$2:$V$58,22,FALSE),"review")))</x:f>
        <x:v>exclude_no_activity</x:v>
      </x:c>
      <x:c r="G9012" s="31" t="n">
        <x:f>IFERROR(VLOOKUP(LOWER(B9012),'Active analysis'!$A$2:$V$58,21,FALSE),0)</x:f>
        <x:v>0</x:v>
      </x:c>
      <x:c r="H9012" s="31" t="str">
        <x:v>not_scanned_rate_limit</x:v>
      </x:c>
      <x:c r="I9012" s="31"/>
      <x:c r="J9012" s="31" t="str">
        <x:f>IF(C9012&lt;&gt;"",C9012,IF(D9012=0,"no signed outgoing testnet activity",IF(F9012="recommend","diverse and persistent testnet activity",IF(F9012="likely_bot","multiple automation signals","insufficient longevity or one automation signal"))))</x:f>
        <x:v>no signed outgoing testnet activity</x:v>
      </x:c>
    </x:row>
    <x:row r="9013">
      <x:c r="A9013" s="31" t="n">
        <x:v>9012</x:v>
      </x:c>
      <x:c r="B9013" s="45" t="str">
        <x:v>addr:0xba07b2a602e79a13581e873713a78370902922e8</x:v>
      </x:c>
      <x:c r="C9013" s="31" t="str"/>
      <x:c r="D9013" s="31" t="n">
        <x:v>0</x:v>
      </x:c>
      <x:c r="E9013" s="31" t="str">
        <x:v>no</x:v>
      </x:c>
      <x:c r="F9013" s="31" t="str">
        <x:f>IF(C9013&lt;&gt;"","exclude_synthetic",IF(D9013=0,"exclude_no_activity",IFERROR(VLOOKUP(LOWER(B9013),'Active analysis'!$A$2:$V$58,22,FALSE),"review")))</x:f>
        <x:v>exclude_no_activity</x:v>
      </x:c>
      <x:c r="G9013" s="31" t="n">
        <x:f>IFERROR(VLOOKUP(LOWER(B9013),'Active analysis'!$A$2:$V$58,21,FALSE),0)</x:f>
        <x:v>0</x:v>
      </x:c>
      <x:c r="H9013" s="31" t="str">
        <x:v>not_scanned_rate_limit</x:v>
      </x:c>
      <x:c r="I9013" s="31"/>
      <x:c r="J9013" s="31" t="str">
        <x:f>IF(C9013&lt;&gt;"",C9013,IF(D9013=0,"no signed outgoing testnet activity",IF(F9013="recommend","diverse and persistent testnet activity",IF(F9013="likely_bot","multiple automation signals","insufficient longevity or one automation signal"))))</x:f>
        <x:v>no signed outgoing testnet activity</x:v>
      </x:c>
    </x:row>
    <x:row r="9014">
      <x:c r="A9014" s="31" t="n">
        <x:v>9013</x:v>
      </x:c>
      <x:c r="B9014" s="45" t="str">
        <x:v>addr:0xba0aD9d97F5c15403fdE9C2fB099D00f745b97ce</x:v>
      </x:c>
      <x:c r="C9014" s="31" t="str"/>
      <x:c r="D9014" s="31" t="n">
        <x:v>0</x:v>
      </x:c>
      <x:c r="E9014" s="31" t="str">
        <x:v>no</x:v>
      </x:c>
      <x:c r="F9014" s="31" t="str">
        <x:f>IF(C9014&lt;&gt;"","exclude_synthetic",IF(D9014=0,"exclude_no_activity",IFERROR(VLOOKUP(LOWER(B9014),'Active analysis'!$A$2:$V$58,22,FALSE),"review")))</x:f>
        <x:v>exclude_no_activity</x:v>
      </x:c>
      <x:c r="G9014" s="31" t="n">
        <x:f>IFERROR(VLOOKUP(LOWER(B9014),'Active analysis'!$A$2:$V$58,21,FALSE),0)</x:f>
        <x:v>0</x:v>
      </x:c>
      <x:c r="H9014" s="31" t="str">
        <x:v>not_scanned_rate_limit</x:v>
      </x:c>
      <x:c r="I9014" s="31"/>
      <x:c r="J9014" s="31" t="str">
        <x:f>IF(C9014&lt;&gt;"",C9014,IF(D9014=0,"no signed outgoing testnet activity",IF(F9014="recommend","diverse and persistent testnet activity",IF(F9014="likely_bot","multiple automation signals","insufficient longevity or one automation signal"))))</x:f>
        <x:v>no signed outgoing testnet activity</x:v>
      </x:c>
    </x:row>
    <x:row r="9015">
      <x:c r="A9015" s="31" t="n">
        <x:v>9014</x:v>
      </x:c>
      <x:c r="B9015" s="45" t="str">
        <x:v>addr:0xbA0E38E4B400b0a3A42069B0CDbaa131979adEC0</x:v>
      </x:c>
      <x:c r="C9015" s="31" t="str"/>
      <x:c r="D9015" s="31" t="n">
        <x:v>0</x:v>
      </x:c>
      <x:c r="E9015" s="31" t="str">
        <x:v>no</x:v>
      </x:c>
      <x:c r="F9015" s="31" t="str">
        <x:f>IF(C9015&lt;&gt;"","exclude_synthetic",IF(D9015=0,"exclude_no_activity",IFERROR(VLOOKUP(LOWER(B9015),'Active analysis'!$A$2:$V$58,22,FALSE),"review")))</x:f>
        <x:v>exclude_no_activity</x:v>
      </x:c>
      <x:c r="G9015" s="31" t="n">
        <x:f>IFERROR(VLOOKUP(LOWER(B9015),'Active analysis'!$A$2:$V$58,21,FALSE),0)</x:f>
        <x:v>0</x:v>
      </x:c>
      <x:c r="H9015" s="31" t="str">
        <x:v>not_scanned_rate_limit</x:v>
      </x:c>
      <x:c r="I9015" s="31"/>
      <x:c r="J9015" s="31" t="str">
        <x:f>IF(C9015&lt;&gt;"",C9015,IF(D9015=0,"no signed outgoing testnet activity",IF(F9015="recommend","diverse and persistent testnet activity",IF(F9015="likely_bot","multiple automation signals","insufficient longevity or one automation signal"))))</x:f>
        <x:v>no signed outgoing testnet activity</x:v>
      </x:c>
    </x:row>
    <x:row r="9016">
      <x:c r="A9016" s="31" t="n">
        <x:v>9015</x:v>
      </x:c>
      <x:c r="B9016" s="45" t="str">
        <x:v>addr:0xba13cA59f755c77FaB524AF189Ee164F365176b9</x:v>
      </x:c>
      <x:c r="C9016" s="31" t="str"/>
      <x:c r="D9016" s="31" t="n">
        <x:v>0</x:v>
      </x:c>
      <x:c r="E9016" s="31" t="str">
        <x:v>no</x:v>
      </x:c>
      <x:c r="F9016" s="31" t="str">
        <x:f>IF(C9016&lt;&gt;"","exclude_synthetic",IF(D9016=0,"exclude_no_activity",IFERROR(VLOOKUP(LOWER(B9016),'Active analysis'!$A$2:$V$58,22,FALSE),"review")))</x:f>
        <x:v>exclude_no_activity</x:v>
      </x:c>
      <x:c r="G9016" s="31" t="n">
        <x:f>IFERROR(VLOOKUP(LOWER(B9016),'Active analysis'!$A$2:$V$58,21,FALSE),0)</x:f>
        <x:v>0</x:v>
      </x:c>
      <x:c r="H9016" s="31" t="str">
        <x:v>not_scanned_rate_limit</x:v>
      </x:c>
      <x:c r="I9016" s="31"/>
      <x:c r="J9016" s="31" t="str">
        <x:f>IF(C9016&lt;&gt;"",C9016,IF(D9016=0,"no signed outgoing testnet activity",IF(F9016="recommend","diverse and persistent testnet activity",IF(F9016="likely_bot","multiple automation signals","insufficient longevity or one automation signal"))))</x:f>
        <x:v>no signed outgoing testnet activity</x:v>
      </x:c>
    </x:row>
    <x:row r="9017">
      <x:c r="A9017" s="31" t="n">
        <x:v>9016</x:v>
      </x:c>
      <x:c r="B9017" s="45" t="str">
        <x:v>addr:0xba1c878D29DF66093B335434D8069d59d886C54E</x:v>
      </x:c>
      <x:c r="C9017" s="31" t="str"/>
      <x:c r="D9017" s="31" t="n">
        <x:v>0</x:v>
      </x:c>
      <x:c r="E9017" s="31" t="str">
        <x:v>no</x:v>
      </x:c>
      <x:c r="F9017" s="31" t="str">
        <x:f>IF(C9017&lt;&gt;"","exclude_synthetic",IF(D9017=0,"exclude_no_activity",IFERROR(VLOOKUP(LOWER(B9017),'Active analysis'!$A$2:$V$58,22,FALSE),"review")))</x:f>
        <x:v>exclude_no_activity</x:v>
      </x:c>
      <x:c r="G9017" s="31" t="n">
        <x:f>IFERROR(VLOOKUP(LOWER(B9017),'Active analysis'!$A$2:$V$58,21,FALSE),0)</x:f>
        <x:v>0</x:v>
      </x:c>
      <x:c r="H9017" s="31" t="str">
        <x:v>not_scanned_rate_limit</x:v>
      </x:c>
      <x:c r="I9017" s="31"/>
      <x:c r="J9017" s="31" t="str">
        <x:f>IF(C9017&lt;&gt;"",C9017,IF(D9017=0,"no signed outgoing testnet activity",IF(F9017="recommend","diverse and persistent testnet activity",IF(F9017="likely_bot","multiple automation signals","insufficient longevity or one automation signal"))))</x:f>
        <x:v>no signed outgoing testnet activity</x:v>
      </x:c>
    </x:row>
    <x:row r="9018">
      <x:c r="A9018" s="31" t="n">
        <x:v>9017</x:v>
      </x:c>
      <x:c r="B9018" s="45" t="str">
        <x:v>addr:0xba20a23f594183d009e3d80a903d60c07d4363c5</x:v>
      </x:c>
      <x:c r="C9018" s="31" t="str"/>
      <x:c r="D9018" s="31" t="n">
        <x:v>0</x:v>
      </x:c>
      <x:c r="E9018" s="31" t="str">
        <x:v>no</x:v>
      </x:c>
      <x:c r="F9018" s="31" t="str">
        <x:f>IF(C9018&lt;&gt;"","exclude_synthetic",IF(D9018=0,"exclude_no_activity",IFERROR(VLOOKUP(LOWER(B9018),'Active analysis'!$A$2:$V$58,22,FALSE),"review")))</x:f>
        <x:v>exclude_no_activity</x:v>
      </x:c>
      <x:c r="G9018" s="31" t="n">
        <x:f>IFERROR(VLOOKUP(LOWER(B9018),'Active analysis'!$A$2:$V$58,21,FALSE),0)</x:f>
        <x:v>0</x:v>
      </x:c>
      <x:c r="H9018" s="31" t="str">
        <x:v>not_scanned_rate_limit</x:v>
      </x:c>
      <x:c r="I9018" s="31"/>
      <x:c r="J9018" s="31" t="str">
        <x:f>IF(C9018&lt;&gt;"",C9018,IF(D9018=0,"no signed outgoing testnet activity",IF(F9018="recommend","diverse and persistent testnet activity",IF(F9018="likely_bot","multiple automation signals","insufficient longevity or one automation signal"))))</x:f>
        <x:v>no signed outgoing testnet activity</x:v>
      </x:c>
    </x:row>
    <x:row r="9019">
      <x:c r="A9019" s="31" t="n">
        <x:v>9018</x:v>
      </x:c>
      <x:c r="B9019" s="45" t="str">
        <x:v>addr:0xBA22f3f9380B5A676eEEFc31f21Caf79fc49d89C</x:v>
      </x:c>
      <x:c r="C9019" s="31" t="str"/>
      <x:c r="D9019" s="31" t="n">
        <x:v>0</x:v>
      </x:c>
      <x:c r="E9019" s="31" t="str">
        <x:v>no</x:v>
      </x:c>
      <x:c r="F9019" s="31" t="str">
        <x:f>IF(C9019&lt;&gt;"","exclude_synthetic",IF(D9019=0,"exclude_no_activity",IFERROR(VLOOKUP(LOWER(B9019),'Active analysis'!$A$2:$V$58,22,FALSE),"review")))</x:f>
        <x:v>exclude_no_activity</x:v>
      </x:c>
      <x:c r="G9019" s="31" t="n">
        <x:f>IFERROR(VLOOKUP(LOWER(B9019),'Active analysis'!$A$2:$V$58,21,FALSE),0)</x:f>
        <x:v>0</x:v>
      </x:c>
      <x:c r="H9019" s="31" t="str">
        <x:v>not_scanned_rate_limit</x:v>
      </x:c>
      <x:c r="I9019" s="31"/>
      <x:c r="J9019" s="31" t="str">
        <x:f>IF(C9019&lt;&gt;"",C9019,IF(D9019=0,"no signed outgoing testnet activity",IF(F9019="recommend","diverse and persistent testnet activity",IF(F9019="likely_bot","multiple automation signals","insufficient longevity or one automation signal"))))</x:f>
        <x:v>no signed outgoing testnet activity</x:v>
      </x:c>
    </x:row>
    <x:row r="9020">
      <x:c r="A9020" s="31" t="n">
        <x:v>9019</x:v>
      </x:c>
      <x:c r="B9020" s="45" t="str">
        <x:v>addr:0xbA274ac464FD90B80CD38c564573f1F556e0ef35</x:v>
      </x:c>
      <x:c r="C9020" s="31" t="str"/>
      <x:c r="D9020" s="31" t="n">
        <x:v>0</x:v>
      </x:c>
      <x:c r="E9020" s="31" t="str">
        <x:v>no</x:v>
      </x:c>
      <x:c r="F9020" s="31" t="str">
        <x:f>IF(C9020&lt;&gt;"","exclude_synthetic",IF(D9020=0,"exclude_no_activity",IFERROR(VLOOKUP(LOWER(B9020),'Active analysis'!$A$2:$V$58,22,FALSE),"review")))</x:f>
        <x:v>exclude_no_activity</x:v>
      </x:c>
      <x:c r="G9020" s="31" t="n">
        <x:f>IFERROR(VLOOKUP(LOWER(B9020),'Active analysis'!$A$2:$V$58,21,FALSE),0)</x:f>
        <x:v>0</x:v>
      </x:c>
      <x:c r="H9020" s="31" t="str">
        <x:v>not_scanned_rate_limit</x:v>
      </x:c>
      <x:c r="I9020" s="31"/>
      <x:c r="J9020" s="31" t="str">
        <x:f>IF(C9020&lt;&gt;"",C9020,IF(D9020=0,"no signed outgoing testnet activity",IF(F9020="recommend","diverse and persistent testnet activity",IF(F9020="likely_bot","multiple automation signals","insufficient longevity or one automation signal"))))</x:f>
        <x:v>no signed outgoing testnet activity</x:v>
      </x:c>
    </x:row>
    <x:row r="9021">
      <x:c r="A9021" s="31" t="n">
        <x:v>9020</x:v>
      </x:c>
      <x:c r="B9021" s="45" t="str">
        <x:v>addr:0xba31c69a74c13c6170a47fc02748c5108910c701</x:v>
      </x:c>
      <x:c r="C9021" s="31" t="str"/>
      <x:c r="D9021" s="31" t="n">
        <x:v>0</x:v>
      </x:c>
      <x:c r="E9021" s="31" t="str">
        <x:v>no</x:v>
      </x:c>
      <x:c r="F9021" s="31" t="str">
        <x:f>IF(C9021&lt;&gt;"","exclude_synthetic",IF(D9021=0,"exclude_no_activity",IFERROR(VLOOKUP(LOWER(B9021),'Active analysis'!$A$2:$V$58,22,FALSE),"review")))</x:f>
        <x:v>exclude_no_activity</x:v>
      </x:c>
      <x:c r="G9021" s="31" t="n">
        <x:f>IFERROR(VLOOKUP(LOWER(B9021),'Active analysis'!$A$2:$V$58,21,FALSE),0)</x:f>
        <x:v>0</x:v>
      </x:c>
      <x:c r="H9021" s="31" t="str">
        <x:v>not_scanned_rate_limit</x:v>
      </x:c>
      <x:c r="I9021" s="31"/>
      <x:c r="J9021" s="31" t="str">
        <x:f>IF(C9021&lt;&gt;"",C9021,IF(D9021=0,"no signed outgoing testnet activity",IF(F9021="recommend","diverse and persistent testnet activity",IF(F9021="likely_bot","multiple automation signals","insufficient longevity or one automation signal"))))</x:f>
        <x:v>no signed outgoing testnet activity</x:v>
      </x:c>
    </x:row>
    <x:row r="9022">
      <x:c r="A9022" s="31" t="n">
        <x:v>9021</x:v>
      </x:c>
      <x:c r="B9022" s="45" t="str">
        <x:v>addr:0xBA36293ffDAf9b61eFc54E00F7A1597169A1cC96</x:v>
      </x:c>
      <x:c r="C9022" s="31" t="str"/>
      <x:c r="D9022" s="31" t="n">
        <x:v>0</x:v>
      </x:c>
      <x:c r="E9022" s="31" t="str">
        <x:v>no</x:v>
      </x:c>
      <x:c r="F9022" s="31" t="str">
        <x:f>IF(C9022&lt;&gt;"","exclude_synthetic",IF(D9022=0,"exclude_no_activity",IFERROR(VLOOKUP(LOWER(B9022),'Active analysis'!$A$2:$V$58,22,FALSE),"review")))</x:f>
        <x:v>exclude_no_activity</x:v>
      </x:c>
      <x:c r="G9022" s="31" t="n">
        <x:f>IFERROR(VLOOKUP(LOWER(B9022),'Active analysis'!$A$2:$V$58,21,FALSE),0)</x:f>
        <x:v>0</x:v>
      </x:c>
      <x:c r="H9022" s="31" t="str">
        <x:v>not_scanned_rate_limit</x:v>
      </x:c>
      <x:c r="I9022" s="31"/>
      <x:c r="J9022" s="31" t="str">
        <x:f>IF(C9022&lt;&gt;"",C9022,IF(D9022=0,"no signed outgoing testnet activity",IF(F9022="recommend","diverse and persistent testnet activity",IF(F9022="likely_bot","multiple automation signals","insufficient longevity or one automation signal"))))</x:f>
        <x:v>no signed outgoing testnet activity</x:v>
      </x:c>
    </x:row>
    <x:row r="9023">
      <x:c r="A9023" s="31" t="n">
        <x:v>9022</x:v>
      </x:c>
      <x:c r="B9023" s="45" t="str">
        <x:v>addr:0xba454d52a3954a00f440ef0b1de713d9ae3aa4fd</x:v>
      </x:c>
      <x:c r="C9023" s="31" t="str"/>
      <x:c r="D9023" s="31" t="n">
        <x:v>0</x:v>
      </x:c>
      <x:c r="E9023" s="31" t="str">
        <x:v>no</x:v>
      </x:c>
      <x:c r="F9023" s="31" t="str">
        <x:f>IF(C9023&lt;&gt;"","exclude_synthetic",IF(D9023=0,"exclude_no_activity",IFERROR(VLOOKUP(LOWER(B9023),'Active analysis'!$A$2:$V$58,22,FALSE),"review")))</x:f>
        <x:v>exclude_no_activity</x:v>
      </x:c>
      <x:c r="G9023" s="31" t="n">
        <x:f>IFERROR(VLOOKUP(LOWER(B9023),'Active analysis'!$A$2:$V$58,21,FALSE),0)</x:f>
        <x:v>0</x:v>
      </x:c>
      <x:c r="H9023" s="31" t="str">
        <x:v>not_scanned_rate_limit</x:v>
      </x:c>
      <x:c r="I9023" s="31"/>
      <x:c r="J9023" s="31" t="str">
        <x:f>IF(C9023&lt;&gt;"",C9023,IF(D9023=0,"no signed outgoing testnet activity",IF(F9023="recommend","diverse and persistent testnet activity",IF(F9023="likely_bot","multiple automation signals","insufficient longevity or one automation signal"))))</x:f>
        <x:v>no signed outgoing testnet activity</x:v>
      </x:c>
    </x:row>
    <x:row r="9024">
      <x:c r="A9024" s="31" t="n">
        <x:v>9023</x:v>
      </x:c>
      <x:c r="B9024" s="45" t="str">
        <x:v>addr:0xBa47e78Cb0Cbd00060FC3Ca6333ABF3759964374</x:v>
      </x:c>
      <x:c r="C9024" s="31" t="str"/>
      <x:c r="D9024" s="31" t="n">
        <x:v>0</x:v>
      </x:c>
      <x:c r="E9024" s="31" t="str">
        <x:v>no</x:v>
      </x:c>
      <x:c r="F9024" s="31" t="str">
        <x:f>IF(C9024&lt;&gt;"","exclude_synthetic",IF(D9024=0,"exclude_no_activity",IFERROR(VLOOKUP(LOWER(B9024),'Active analysis'!$A$2:$V$58,22,FALSE),"review")))</x:f>
        <x:v>exclude_no_activity</x:v>
      </x:c>
      <x:c r="G9024" s="31" t="n">
        <x:f>IFERROR(VLOOKUP(LOWER(B9024),'Active analysis'!$A$2:$V$58,21,FALSE),0)</x:f>
        <x:v>0</x:v>
      </x:c>
      <x:c r="H9024" s="31" t="str">
        <x:v>not_scanned_rate_limit</x:v>
      </x:c>
      <x:c r="I9024" s="31"/>
      <x:c r="J9024" s="31" t="str">
        <x:f>IF(C9024&lt;&gt;"",C9024,IF(D9024=0,"no signed outgoing testnet activity",IF(F9024="recommend","diverse and persistent testnet activity",IF(F9024="likely_bot","multiple automation signals","insufficient longevity or one automation signal"))))</x:f>
        <x:v>no signed outgoing testnet activity</x:v>
      </x:c>
    </x:row>
    <x:row r="9025">
      <x:c r="A9025" s="31" t="n">
        <x:v>9024</x:v>
      </x:c>
      <x:c r="B9025" s="45" t="str">
        <x:v>addr:0xBa4b32B7ae1AC0419214CD5e4Fd5FBD1Cd20cE0c</x:v>
      </x:c>
      <x:c r="C9025" s="31" t="str"/>
      <x:c r="D9025" s="31" t="n">
        <x:v>0</x:v>
      </x:c>
      <x:c r="E9025" s="31" t="str">
        <x:v>no</x:v>
      </x:c>
      <x:c r="F9025" s="31" t="str">
        <x:f>IF(C9025&lt;&gt;"","exclude_synthetic",IF(D9025=0,"exclude_no_activity",IFERROR(VLOOKUP(LOWER(B9025),'Active analysis'!$A$2:$V$58,22,FALSE),"review")))</x:f>
        <x:v>exclude_no_activity</x:v>
      </x:c>
      <x:c r="G9025" s="31" t="n">
        <x:f>IFERROR(VLOOKUP(LOWER(B9025),'Active analysis'!$A$2:$V$58,21,FALSE),0)</x:f>
        <x:v>0</x:v>
      </x:c>
      <x:c r="H9025" s="31" t="str">
        <x:v>not_scanned_rate_limit</x:v>
      </x:c>
      <x:c r="I9025" s="31"/>
      <x:c r="J9025" s="31" t="str">
        <x:f>IF(C9025&lt;&gt;"",C9025,IF(D9025=0,"no signed outgoing testnet activity",IF(F9025="recommend","diverse and persistent testnet activity",IF(F9025="likely_bot","multiple automation signals","insufficient longevity or one automation signal"))))</x:f>
        <x:v>no signed outgoing testnet activity</x:v>
      </x:c>
    </x:row>
    <x:row r="9026">
      <x:c r="A9026" s="31" t="n">
        <x:v>9025</x:v>
      </x:c>
      <x:c r="B9026" s="45" t="str">
        <x:v>addr:0xba50c77f5a2215150320d474667f25a63c4a5579</x:v>
      </x:c>
      <x:c r="C9026" s="31" t="str"/>
      <x:c r="D9026" s="31" t="n">
        <x:v>0</x:v>
      </x:c>
      <x:c r="E9026" s="31" t="str">
        <x:v>no</x:v>
      </x:c>
      <x:c r="F9026" s="31" t="str">
        <x:f>IF(C9026&lt;&gt;"","exclude_synthetic",IF(D9026=0,"exclude_no_activity",IFERROR(VLOOKUP(LOWER(B9026),'Active analysis'!$A$2:$V$58,22,FALSE),"review")))</x:f>
        <x:v>exclude_no_activity</x:v>
      </x:c>
      <x:c r="G9026" s="31" t="n">
        <x:f>IFERROR(VLOOKUP(LOWER(B9026),'Active analysis'!$A$2:$V$58,21,FALSE),0)</x:f>
        <x:v>0</x:v>
      </x:c>
      <x:c r="H9026" s="31" t="str">
        <x:v>not_scanned_rate_limit</x:v>
      </x:c>
      <x:c r="I9026" s="31"/>
      <x:c r="J9026" s="31" t="str">
        <x:f>IF(C9026&lt;&gt;"",C9026,IF(D9026=0,"no signed outgoing testnet activity",IF(F9026="recommend","diverse and persistent testnet activity",IF(F9026="likely_bot","multiple automation signals","insufficient longevity or one automation signal"))))</x:f>
        <x:v>no signed outgoing testnet activity</x:v>
      </x:c>
    </x:row>
    <x:row r="9027">
      <x:c r="A9027" s="31" t="n">
        <x:v>9026</x:v>
      </x:c>
      <x:c r="B9027" s="45" t="str">
        <x:v>addr:0xba66fe08c2bdc0b711e3ca00de86041fc0932158</x:v>
      </x:c>
      <x:c r="C9027" s="31" t="str"/>
      <x:c r="D9027" s="31" t="n">
        <x:v>0</x:v>
      </x:c>
      <x:c r="E9027" s="31" t="str">
        <x:v>no</x:v>
      </x:c>
      <x:c r="F9027" s="31" t="str">
        <x:f>IF(C9027&lt;&gt;"","exclude_synthetic",IF(D9027=0,"exclude_no_activity",IFERROR(VLOOKUP(LOWER(B9027),'Active analysis'!$A$2:$V$58,22,FALSE),"review")))</x:f>
        <x:v>exclude_no_activity</x:v>
      </x:c>
      <x:c r="G9027" s="31" t="n">
        <x:f>IFERROR(VLOOKUP(LOWER(B9027),'Active analysis'!$A$2:$V$58,21,FALSE),0)</x:f>
        <x:v>0</x:v>
      </x:c>
      <x:c r="H9027" s="31" t="str">
        <x:v>not_scanned_rate_limit</x:v>
      </x:c>
      <x:c r="I9027" s="31"/>
      <x:c r="J9027" s="31" t="str">
        <x:f>IF(C9027&lt;&gt;"",C9027,IF(D9027=0,"no signed outgoing testnet activity",IF(F9027="recommend","diverse and persistent testnet activity",IF(F9027="likely_bot","multiple automation signals","insufficient longevity or one automation signal"))))</x:f>
        <x:v>no signed outgoing testnet activity</x:v>
      </x:c>
    </x:row>
    <x:row r="9028">
      <x:c r="A9028" s="31" t="n">
        <x:v>9027</x:v>
      </x:c>
      <x:c r="B9028" s="45" t="str">
        <x:v>addr:0xBa6745702664895D40b45Bf4472686ad79c82F90</x:v>
      </x:c>
      <x:c r="C9028" s="31" t="str"/>
      <x:c r="D9028" s="31" t="n">
        <x:v>0</x:v>
      </x:c>
      <x:c r="E9028" s="31" t="str">
        <x:v>no</x:v>
      </x:c>
      <x:c r="F9028" s="31" t="str">
        <x:f>IF(C9028&lt;&gt;"","exclude_synthetic",IF(D9028=0,"exclude_no_activity",IFERROR(VLOOKUP(LOWER(B9028),'Active analysis'!$A$2:$V$58,22,FALSE),"review")))</x:f>
        <x:v>exclude_no_activity</x:v>
      </x:c>
      <x:c r="G9028" s="31" t="n">
        <x:f>IFERROR(VLOOKUP(LOWER(B9028),'Active analysis'!$A$2:$V$58,21,FALSE),0)</x:f>
        <x:v>0</x:v>
      </x:c>
      <x:c r="H9028" s="31" t="str">
        <x:v>not_scanned_rate_limit</x:v>
      </x:c>
      <x:c r="I9028" s="31"/>
      <x:c r="J9028" s="31" t="str">
        <x:f>IF(C9028&lt;&gt;"",C9028,IF(D9028=0,"no signed outgoing testnet activity",IF(F9028="recommend","diverse and persistent testnet activity",IF(F9028="likely_bot","multiple automation signals","insufficient longevity or one automation signal"))))</x:f>
        <x:v>no signed outgoing testnet activity</x:v>
      </x:c>
    </x:row>
    <x:row r="9029">
      <x:c r="A9029" s="31" t="n">
        <x:v>9028</x:v>
      </x:c>
      <x:c r="B9029" s="45" t="str">
        <x:v>addr:0xba7248cd458297390d1b9a8da9639c6d30756dee</x:v>
      </x:c>
      <x:c r="C9029" s="31" t="str"/>
      <x:c r="D9029" s="31" t="n">
        <x:v>0</x:v>
      </x:c>
      <x:c r="E9029" s="31" t="str">
        <x:v>no</x:v>
      </x:c>
      <x:c r="F9029" s="31" t="str">
        <x:f>IF(C9029&lt;&gt;"","exclude_synthetic",IF(D9029=0,"exclude_no_activity",IFERROR(VLOOKUP(LOWER(B9029),'Active analysis'!$A$2:$V$58,22,FALSE),"review")))</x:f>
        <x:v>exclude_no_activity</x:v>
      </x:c>
      <x:c r="G9029" s="31" t="n">
        <x:f>IFERROR(VLOOKUP(LOWER(B9029),'Active analysis'!$A$2:$V$58,21,FALSE),0)</x:f>
        <x:v>0</x:v>
      </x:c>
      <x:c r="H9029" s="31" t="str">
        <x:v>not_scanned_rate_limit</x:v>
      </x:c>
      <x:c r="I9029" s="31"/>
      <x:c r="J9029" s="31" t="str">
        <x:f>IF(C9029&lt;&gt;"",C9029,IF(D9029=0,"no signed outgoing testnet activity",IF(F9029="recommend","diverse and persistent testnet activity",IF(F9029="likely_bot","multiple automation signals","insufficient longevity or one automation signal"))))</x:f>
        <x:v>no signed outgoing testnet activity</x:v>
      </x:c>
    </x:row>
    <x:row r="9030">
      <x:c r="A9030" s="31" t="n">
        <x:v>9029</x:v>
      </x:c>
      <x:c r="B9030" s="45" t="str">
        <x:v>addr:0xba826a90a0db22435bdf85afc03d25c397a073f6</x:v>
      </x:c>
      <x:c r="C9030" s="31" t="str"/>
      <x:c r="D9030" s="31" t="n">
        <x:v>0</x:v>
      </x:c>
      <x:c r="E9030" s="31" t="str">
        <x:v>no</x:v>
      </x:c>
      <x:c r="F9030" s="31" t="str">
        <x:f>IF(C9030&lt;&gt;"","exclude_synthetic",IF(D9030=0,"exclude_no_activity",IFERROR(VLOOKUP(LOWER(B9030),'Active analysis'!$A$2:$V$58,22,FALSE),"review")))</x:f>
        <x:v>exclude_no_activity</x:v>
      </x:c>
      <x:c r="G9030" s="31" t="n">
        <x:f>IFERROR(VLOOKUP(LOWER(B9030),'Active analysis'!$A$2:$V$58,21,FALSE),0)</x:f>
        <x:v>0</x:v>
      </x:c>
      <x:c r="H9030" s="31" t="str">
        <x:v>not_scanned_rate_limit</x:v>
      </x:c>
      <x:c r="I9030" s="31"/>
      <x:c r="J9030" s="31" t="str">
        <x:f>IF(C9030&lt;&gt;"",C9030,IF(D9030=0,"no signed outgoing testnet activity",IF(F9030="recommend","diverse and persistent testnet activity",IF(F9030="likely_bot","multiple automation signals","insufficient longevity or one automation signal"))))</x:f>
        <x:v>no signed outgoing testnet activity</x:v>
      </x:c>
    </x:row>
    <x:row r="9031">
      <x:c r="A9031" s="31" t="n">
        <x:v>9030</x:v>
      </x:c>
      <x:c r="B9031" s="45" t="str">
        <x:v>addr:0xba89af0dcb0fe650e94e93a82d8e35a45e5beb91</x:v>
      </x:c>
      <x:c r="C9031" s="31" t="str"/>
      <x:c r="D9031" s="31" t="n">
        <x:v>0</x:v>
      </x:c>
      <x:c r="E9031" s="31" t="str">
        <x:v>no</x:v>
      </x:c>
      <x:c r="F9031" s="31" t="str">
        <x:f>IF(C9031&lt;&gt;"","exclude_synthetic",IF(D9031=0,"exclude_no_activity",IFERROR(VLOOKUP(LOWER(B9031),'Active analysis'!$A$2:$V$58,22,FALSE),"review")))</x:f>
        <x:v>exclude_no_activity</x:v>
      </x:c>
      <x:c r="G9031" s="31" t="n">
        <x:f>IFERROR(VLOOKUP(LOWER(B9031),'Active analysis'!$A$2:$V$58,21,FALSE),0)</x:f>
        <x:v>0</x:v>
      </x:c>
      <x:c r="H9031" s="31" t="str">
        <x:v>not_scanned_rate_limit</x:v>
      </x:c>
      <x:c r="I9031" s="31"/>
      <x:c r="J9031" s="31" t="str">
        <x:f>IF(C9031&lt;&gt;"",C9031,IF(D9031=0,"no signed outgoing testnet activity",IF(F9031="recommend","diverse and persistent testnet activity",IF(F9031="likely_bot","multiple automation signals","insufficient longevity or one automation signal"))))</x:f>
        <x:v>no signed outgoing testnet activity</x:v>
      </x:c>
    </x:row>
    <x:row r="9032">
      <x:c r="A9032" s="31" t="n">
        <x:v>9031</x:v>
      </x:c>
      <x:c r="B9032" s="45" t="str">
        <x:v>addr:0xBa8a5482E08784B4A7015A7d45403ffA50597Ae8</x:v>
      </x:c>
      <x:c r="C9032" s="31" t="str"/>
      <x:c r="D9032" s="31" t="n">
        <x:v>0</x:v>
      </x:c>
      <x:c r="E9032" s="31" t="str">
        <x:v>no</x:v>
      </x:c>
      <x:c r="F9032" s="31" t="str">
        <x:f>IF(C9032&lt;&gt;"","exclude_synthetic",IF(D9032=0,"exclude_no_activity",IFERROR(VLOOKUP(LOWER(B9032),'Active analysis'!$A$2:$V$58,22,FALSE),"review")))</x:f>
        <x:v>exclude_no_activity</x:v>
      </x:c>
      <x:c r="G9032" s="31" t="n">
        <x:f>IFERROR(VLOOKUP(LOWER(B9032),'Active analysis'!$A$2:$V$58,21,FALSE),0)</x:f>
        <x:v>0</x:v>
      </x:c>
      <x:c r="H9032" s="31" t="str">
        <x:v>not_scanned_rate_limit</x:v>
      </x:c>
      <x:c r="I9032" s="31"/>
      <x:c r="J9032" s="31" t="str">
        <x:f>IF(C9032&lt;&gt;"",C9032,IF(D9032=0,"no signed outgoing testnet activity",IF(F9032="recommend","diverse and persistent testnet activity",IF(F9032="likely_bot","multiple automation signals","insufficient longevity or one automation signal"))))</x:f>
        <x:v>no signed outgoing testnet activity</x:v>
      </x:c>
    </x:row>
    <x:row r="9033">
      <x:c r="A9033" s="31" t="n">
        <x:v>9032</x:v>
      </x:c>
      <x:c r="B9033" s="45" t="str">
        <x:v>addr:0xBa8D260B8E8aEe4B63bFA9f5D044F1BB86D3902e</x:v>
      </x:c>
      <x:c r="C9033" s="31" t="str"/>
      <x:c r="D9033" s="31" t="n">
        <x:v>0</x:v>
      </x:c>
      <x:c r="E9033" s="31" t="str">
        <x:v>no</x:v>
      </x:c>
      <x:c r="F9033" s="31" t="str">
        <x:f>IF(C9033&lt;&gt;"","exclude_synthetic",IF(D9033=0,"exclude_no_activity",IFERROR(VLOOKUP(LOWER(B9033),'Active analysis'!$A$2:$V$58,22,FALSE),"review")))</x:f>
        <x:v>exclude_no_activity</x:v>
      </x:c>
      <x:c r="G9033" s="31" t="n">
        <x:f>IFERROR(VLOOKUP(LOWER(B9033),'Active analysis'!$A$2:$V$58,21,FALSE),0)</x:f>
        <x:v>0</x:v>
      </x:c>
      <x:c r="H9033" s="31" t="str">
        <x:v>not_scanned_rate_limit</x:v>
      </x:c>
      <x:c r="I9033" s="31"/>
      <x:c r="J9033" s="31" t="str">
        <x:f>IF(C9033&lt;&gt;"",C9033,IF(D9033=0,"no signed outgoing testnet activity",IF(F9033="recommend","diverse and persistent testnet activity",IF(F9033="likely_bot","multiple automation signals","insufficient longevity or one automation signal"))))</x:f>
        <x:v>no signed outgoing testnet activity</x:v>
      </x:c>
    </x:row>
    <x:row r="9034">
      <x:c r="A9034" s="31" t="n">
        <x:v>9033</x:v>
      </x:c>
      <x:c r="B9034" s="45" t="str">
        <x:v>addr:0xba9c081Af6A5B73D90A0738ab394B95A784a71D6</x:v>
      </x:c>
      <x:c r="C9034" s="31" t="str"/>
      <x:c r="D9034" s="31" t="n">
        <x:v>0</x:v>
      </x:c>
      <x:c r="E9034" s="31" t="str">
        <x:v>no</x:v>
      </x:c>
      <x:c r="F9034" s="31" t="str">
        <x:f>IF(C9034&lt;&gt;"","exclude_synthetic",IF(D9034=0,"exclude_no_activity",IFERROR(VLOOKUP(LOWER(B9034),'Active analysis'!$A$2:$V$58,22,FALSE),"review")))</x:f>
        <x:v>exclude_no_activity</x:v>
      </x:c>
      <x:c r="G9034" s="31" t="n">
        <x:f>IFERROR(VLOOKUP(LOWER(B9034),'Active analysis'!$A$2:$V$58,21,FALSE),0)</x:f>
        <x:v>0</x:v>
      </x:c>
      <x:c r="H9034" s="31" t="str">
        <x:v>not_scanned_rate_limit</x:v>
      </x:c>
      <x:c r="I9034" s="31"/>
      <x:c r="J9034" s="31" t="str">
        <x:f>IF(C9034&lt;&gt;"",C9034,IF(D9034=0,"no signed outgoing testnet activity",IF(F9034="recommend","diverse and persistent testnet activity",IF(F9034="likely_bot","multiple automation signals","insufficient longevity or one automation signal"))))</x:f>
        <x:v>no signed outgoing testnet activity</x:v>
      </x:c>
    </x:row>
    <x:row r="9035">
      <x:c r="A9035" s="31" t="n">
        <x:v>9034</x:v>
      </x:c>
      <x:c r="B9035" s="45" t="str">
        <x:v>addr:0xBa9CC6CE58557B58a796a51D97aF443cc892A31A</x:v>
      </x:c>
      <x:c r="C9035" s="31" t="str"/>
      <x:c r="D9035" s="31" t="n">
        <x:v>0</x:v>
      </x:c>
      <x:c r="E9035" s="31" t="str">
        <x:v>no</x:v>
      </x:c>
      <x:c r="F9035" s="31" t="str">
        <x:f>IF(C9035&lt;&gt;"","exclude_synthetic",IF(D9035=0,"exclude_no_activity",IFERROR(VLOOKUP(LOWER(B9035),'Active analysis'!$A$2:$V$58,22,FALSE),"review")))</x:f>
        <x:v>exclude_no_activity</x:v>
      </x:c>
      <x:c r="G9035" s="31" t="n">
        <x:f>IFERROR(VLOOKUP(LOWER(B9035),'Active analysis'!$A$2:$V$58,21,FALSE),0)</x:f>
        <x:v>0</x:v>
      </x:c>
      <x:c r="H9035" s="31" t="str">
        <x:v>not_scanned_rate_limit</x:v>
      </x:c>
      <x:c r="I9035" s="31"/>
      <x:c r="J9035" s="31" t="str">
        <x:f>IF(C9035&lt;&gt;"",C9035,IF(D9035=0,"no signed outgoing testnet activity",IF(F9035="recommend","diverse and persistent testnet activity",IF(F9035="likely_bot","multiple automation signals","insufficient longevity or one automation signal"))))</x:f>
        <x:v>no signed outgoing testnet activity</x:v>
      </x:c>
    </x:row>
    <x:row r="9036">
      <x:c r="A9036" s="31" t="n">
        <x:v>9035</x:v>
      </x:c>
      <x:c r="B9036" s="45" t="str">
        <x:v>addr:0xbAa8026a7ffFd58846c4463Ed274C4245d630BC5</x:v>
      </x:c>
      <x:c r="C9036" s="31" t="str"/>
      <x:c r="D9036" s="31" t="n">
        <x:v>0</x:v>
      </x:c>
      <x:c r="E9036" s="31" t="str">
        <x:v>no</x:v>
      </x:c>
      <x:c r="F9036" s="31" t="str">
        <x:f>IF(C9036&lt;&gt;"","exclude_synthetic",IF(D9036=0,"exclude_no_activity",IFERROR(VLOOKUP(LOWER(B9036),'Active analysis'!$A$2:$V$58,22,FALSE),"review")))</x:f>
        <x:v>exclude_no_activity</x:v>
      </x:c>
      <x:c r="G9036" s="31" t="n">
        <x:f>IFERROR(VLOOKUP(LOWER(B9036),'Active analysis'!$A$2:$V$58,21,FALSE),0)</x:f>
        <x:v>0</x:v>
      </x:c>
      <x:c r="H9036" s="31" t="str">
        <x:v>not_scanned_rate_limit</x:v>
      </x:c>
      <x:c r="I9036" s="31"/>
      <x:c r="J9036" s="31" t="str">
        <x:f>IF(C9036&lt;&gt;"",C9036,IF(D9036=0,"no signed outgoing testnet activity",IF(F9036="recommend","diverse and persistent testnet activity",IF(F9036="likely_bot","multiple automation signals","insufficient longevity or one automation signal"))))</x:f>
        <x:v>no signed outgoing testnet activity</x:v>
      </x:c>
    </x:row>
    <x:row r="9037">
      <x:c r="A9037" s="31" t="n">
        <x:v>9036</x:v>
      </x:c>
      <x:c r="B9037" s="45" t="str">
        <x:v>addr:0xbaaf0eb010c3c2dfe25fc9a9f350ddb5ea6cc9b3</x:v>
      </x:c>
      <x:c r="C9037" s="31" t="str"/>
      <x:c r="D9037" s="31" t="n">
        <x:v>0</x:v>
      </x:c>
      <x:c r="E9037" s="31" t="str">
        <x:v>no</x:v>
      </x:c>
      <x:c r="F9037" s="31" t="str">
        <x:f>IF(C9037&lt;&gt;"","exclude_synthetic",IF(D9037=0,"exclude_no_activity",IFERROR(VLOOKUP(LOWER(B9037),'Active analysis'!$A$2:$V$58,22,FALSE),"review")))</x:f>
        <x:v>exclude_no_activity</x:v>
      </x:c>
      <x:c r="G9037" s="31" t="n">
        <x:f>IFERROR(VLOOKUP(LOWER(B9037),'Active analysis'!$A$2:$V$58,21,FALSE),0)</x:f>
        <x:v>0</x:v>
      </x:c>
      <x:c r="H9037" s="31" t="str">
        <x:v>not_scanned_rate_limit</x:v>
      </x:c>
      <x:c r="I9037" s="31"/>
      <x:c r="J9037" s="31" t="str">
        <x:f>IF(C9037&lt;&gt;"",C9037,IF(D9037=0,"no signed outgoing testnet activity",IF(F9037="recommend","diverse and persistent testnet activity",IF(F9037="likely_bot","multiple automation signals","insufficient longevity or one automation signal"))))</x:f>
        <x:v>no signed outgoing testnet activity</x:v>
      </x:c>
    </x:row>
    <x:row r="9038">
      <x:c r="A9038" s="31" t="n">
        <x:v>9037</x:v>
      </x:c>
      <x:c r="B9038" s="45" t="str">
        <x:v>addr:0xbab2fd62F690Dc475b8d312692fAF844bF68d10e</x:v>
      </x:c>
      <x:c r="C9038" s="31" t="str"/>
      <x:c r="D9038" s="31" t="n">
        <x:v>0</x:v>
      </x:c>
      <x:c r="E9038" s="31" t="str">
        <x:v>no</x:v>
      </x:c>
      <x:c r="F9038" s="31" t="str">
        <x:f>IF(C9038&lt;&gt;"","exclude_synthetic",IF(D9038=0,"exclude_no_activity",IFERROR(VLOOKUP(LOWER(B9038),'Active analysis'!$A$2:$V$58,22,FALSE),"review")))</x:f>
        <x:v>exclude_no_activity</x:v>
      </x:c>
      <x:c r="G9038" s="31" t="n">
        <x:f>IFERROR(VLOOKUP(LOWER(B9038),'Active analysis'!$A$2:$V$58,21,FALSE),0)</x:f>
        <x:v>0</x:v>
      </x:c>
      <x:c r="H9038" s="31" t="str">
        <x:v>not_scanned_rate_limit</x:v>
      </x:c>
      <x:c r="I9038" s="31"/>
      <x:c r="J9038" s="31" t="str">
        <x:f>IF(C9038&lt;&gt;"",C9038,IF(D9038=0,"no signed outgoing testnet activity",IF(F9038="recommend","diverse and persistent testnet activity",IF(F9038="likely_bot","multiple automation signals","insufficient longevity or one automation signal"))))</x:f>
        <x:v>no signed outgoing testnet activity</x:v>
      </x:c>
    </x:row>
    <x:row r="9039">
      <x:c r="A9039" s="31" t="n">
        <x:v>9038</x:v>
      </x:c>
      <x:c r="B9039" s="45" t="str">
        <x:v>addr:0xbab491c9C025b4Fc647E2F17566a3125065EE0E5</x:v>
      </x:c>
      <x:c r="C9039" s="31" t="str"/>
      <x:c r="D9039" s="31" t="n">
        <x:v>0</x:v>
      </x:c>
      <x:c r="E9039" s="31" t="str">
        <x:v>no</x:v>
      </x:c>
      <x:c r="F9039" s="31" t="str">
        <x:f>IF(C9039&lt;&gt;"","exclude_synthetic",IF(D9039=0,"exclude_no_activity",IFERROR(VLOOKUP(LOWER(B9039),'Active analysis'!$A$2:$V$58,22,FALSE),"review")))</x:f>
        <x:v>exclude_no_activity</x:v>
      </x:c>
      <x:c r="G9039" s="31" t="n">
        <x:f>IFERROR(VLOOKUP(LOWER(B9039),'Active analysis'!$A$2:$V$58,21,FALSE),0)</x:f>
        <x:v>0</x:v>
      </x:c>
      <x:c r="H9039" s="31" t="str">
        <x:v>not_scanned_rate_limit</x:v>
      </x:c>
      <x:c r="I9039" s="31"/>
      <x:c r="J9039" s="31" t="str">
        <x:f>IF(C9039&lt;&gt;"",C9039,IF(D9039=0,"no signed outgoing testnet activity",IF(F9039="recommend","diverse and persistent testnet activity",IF(F9039="likely_bot","multiple automation signals","insufficient longevity or one automation signal"))))</x:f>
        <x:v>no signed outgoing testnet activity</x:v>
      </x:c>
    </x:row>
    <x:row r="9040">
      <x:c r="A9040" s="31" t="n">
        <x:v>9039</x:v>
      </x:c>
      <x:c r="B9040" s="45" t="str">
        <x:v>addr:0xbABa8C1f340FC5Bf41B581Dd4afaC48056f75DFF</x:v>
      </x:c>
      <x:c r="C9040" s="31" t="str"/>
      <x:c r="D9040" s="31" t="n">
        <x:v>0</x:v>
      </x:c>
      <x:c r="E9040" s="31" t="str">
        <x:v>no</x:v>
      </x:c>
      <x:c r="F9040" s="31" t="str">
        <x:f>IF(C9040&lt;&gt;"","exclude_synthetic",IF(D9040=0,"exclude_no_activity",IFERROR(VLOOKUP(LOWER(B9040),'Active analysis'!$A$2:$V$58,22,FALSE),"review")))</x:f>
        <x:v>exclude_no_activity</x:v>
      </x:c>
      <x:c r="G9040" s="31" t="n">
        <x:f>IFERROR(VLOOKUP(LOWER(B9040),'Active analysis'!$A$2:$V$58,21,FALSE),0)</x:f>
        <x:v>0</x:v>
      </x:c>
      <x:c r="H9040" s="31" t="str">
        <x:v>not_scanned_rate_limit</x:v>
      </x:c>
      <x:c r="I9040" s="31"/>
      <x:c r="J9040" s="31" t="str">
        <x:f>IF(C9040&lt;&gt;"",C9040,IF(D9040=0,"no signed outgoing testnet activity",IF(F9040="recommend","diverse and persistent testnet activity",IF(F9040="likely_bot","multiple automation signals","insufficient longevity or one automation signal"))))</x:f>
        <x:v>no signed outgoing testnet activity</x:v>
      </x:c>
    </x:row>
    <x:row r="9041">
      <x:c r="A9041" s="31" t="n">
        <x:v>9040</x:v>
      </x:c>
      <x:c r="B9041" s="45" t="str">
        <x:v>addr:0xbabf113bc36c199e3da177fd909efd31954b58cc</x:v>
      </x:c>
      <x:c r="C9041" s="31" t="str"/>
      <x:c r="D9041" s="31" t="n">
        <x:v>0</x:v>
      </x:c>
      <x:c r="E9041" s="31" t="str">
        <x:v>no</x:v>
      </x:c>
      <x:c r="F9041" s="31" t="str">
        <x:f>IF(C9041&lt;&gt;"","exclude_synthetic",IF(D9041=0,"exclude_no_activity",IFERROR(VLOOKUP(LOWER(B9041),'Active analysis'!$A$2:$V$58,22,FALSE),"review")))</x:f>
        <x:v>exclude_no_activity</x:v>
      </x:c>
      <x:c r="G9041" s="31" t="n">
        <x:f>IFERROR(VLOOKUP(LOWER(B9041),'Active analysis'!$A$2:$V$58,21,FALSE),0)</x:f>
        <x:v>0</x:v>
      </x:c>
      <x:c r="H9041" s="31" t="str">
        <x:v>not_scanned_rate_limit</x:v>
      </x:c>
      <x:c r="I9041" s="31"/>
      <x:c r="J9041" s="31" t="str">
        <x:f>IF(C9041&lt;&gt;"",C9041,IF(D9041=0,"no signed outgoing testnet activity",IF(F9041="recommend","diverse and persistent testnet activity",IF(F9041="likely_bot","multiple automation signals","insufficient longevity or one automation signal"))))</x:f>
        <x:v>no signed outgoing testnet activity</x:v>
      </x:c>
    </x:row>
    <x:row r="9042">
      <x:c r="A9042" s="31" t="n">
        <x:v>9041</x:v>
      </x:c>
      <x:c r="B9042" s="45" t="str">
        <x:v>addr:0xBAC244167Be75e0D3CB039604119093994c61e11</x:v>
      </x:c>
      <x:c r="C9042" s="31" t="str"/>
      <x:c r="D9042" s="31" t="n">
        <x:v>0</x:v>
      </x:c>
      <x:c r="E9042" s="31" t="str">
        <x:v>no</x:v>
      </x:c>
      <x:c r="F9042" s="31" t="str">
        <x:f>IF(C9042&lt;&gt;"","exclude_synthetic",IF(D9042=0,"exclude_no_activity",IFERROR(VLOOKUP(LOWER(B9042),'Active analysis'!$A$2:$V$58,22,FALSE),"review")))</x:f>
        <x:v>exclude_no_activity</x:v>
      </x:c>
      <x:c r="G9042" s="31" t="n">
        <x:f>IFERROR(VLOOKUP(LOWER(B9042),'Active analysis'!$A$2:$V$58,21,FALSE),0)</x:f>
        <x:v>0</x:v>
      </x:c>
      <x:c r="H9042" s="31" t="str">
        <x:v>not_scanned_rate_limit</x:v>
      </x:c>
      <x:c r="I9042" s="31"/>
      <x:c r="J9042" s="31" t="str">
        <x:f>IF(C9042&lt;&gt;"",C9042,IF(D9042=0,"no signed outgoing testnet activity",IF(F9042="recommend","diverse and persistent testnet activity",IF(F9042="likely_bot","multiple automation signals","insufficient longevity or one automation signal"))))</x:f>
        <x:v>no signed outgoing testnet activity</x:v>
      </x:c>
    </x:row>
    <x:row r="9043">
      <x:c r="A9043" s="31" t="n">
        <x:v>9042</x:v>
      </x:c>
      <x:c r="B9043" s="45" t="str">
        <x:v>addr:0xBAcD2cAbbe580A50EF3ee096c5449633dadbAA12</x:v>
      </x:c>
      <x:c r="C9043" s="31" t="str"/>
      <x:c r="D9043" s="31" t="n">
        <x:v>0</x:v>
      </x:c>
      <x:c r="E9043" s="31" t="str">
        <x:v>no</x:v>
      </x:c>
      <x:c r="F9043" s="31" t="str">
        <x:f>IF(C9043&lt;&gt;"","exclude_synthetic",IF(D9043=0,"exclude_no_activity",IFERROR(VLOOKUP(LOWER(B9043),'Active analysis'!$A$2:$V$58,22,FALSE),"review")))</x:f>
        <x:v>exclude_no_activity</x:v>
      </x:c>
      <x:c r="G9043" s="31" t="n">
        <x:f>IFERROR(VLOOKUP(LOWER(B9043),'Active analysis'!$A$2:$V$58,21,FALSE),0)</x:f>
        <x:v>0</x:v>
      </x:c>
      <x:c r="H9043" s="31" t="str">
        <x:v>not_scanned_rate_limit</x:v>
      </x:c>
      <x:c r="I9043" s="31"/>
      <x:c r="J9043" s="31" t="str">
        <x:f>IF(C9043&lt;&gt;"",C9043,IF(D9043=0,"no signed outgoing testnet activity",IF(F9043="recommend","diverse and persistent testnet activity",IF(F9043="likely_bot","multiple automation signals","insufficient longevity or one automation signal"))))</x:f>
        <x:v>no signed outgoing testnet activity</x:v>
      </x:c>
    </x:row>
    <x:row r="9044">
      <x:c r="A9044" s="31" t="n">
        <x:v>9043</x:v>
      </x:c>
      <x:c r="B9044" s="45" t="str">
        <x:v>addr:0xBaD269d4D633a8b4759bE44A01a51E0c4da11e09</x:v>
      </x:c>
      <x:c r="C9044" s="31" t="str"/>
      <x:c r="D9044" s="31" t="n">
        <x:v>0</x:v>
      </x:c>
      <x:c r="E9044" s="31" t="str">
        <x:v>no</x:v>
      </x:c>
      <x:c r="F9044" s="31" t="str">
        <x:f>IF(C9044&lt;&gt;"","exclude_synthetic",IF(D9044=0,"exclude_no_activity",IFERROR(VLOOKUP(LOWER(B9044),'Active analysis'!$A$2:$V$58,22,FALSE),"review")))</x:f>
        <x:v>exclude_no_activity</x:v>
      </x:c>
      <x:c r="G9044" s="31" t="n">
        <x:f>IFERROR(VLOOKUP(LOWER(B9044),'Active analysis'!$A$2:$V$58,21,FALSE),0)</x:f>
        <x:v>0</x:v>
      </x:c>
      <x:c r="H9044" s="31" t="str">
        <x:v>not_scanned_rate_limit</x:v>
      </x:c>
      <x:c r="I9044" s="31"/>
      <x:c r="J9044" s="31" t="str">
        <x:f>IF(C9044&lt;&gt;"",C9044,IF(D9044=0,"no signed outgoing testnet activity",IF(F9044="recommend","diverse and persistent testnet activity",IF(F9044="likely_bot","multiple automation signals","insufficient longevity or one automation signal"))))</x:f>
        <x:v>no signed outgoing testnet activity</x:v>
      </x:c>
    </x:row>
    <x:row r="9045">
      <x:c r="A9045" s="31" t="n">
        <x:v>9044</x:v>
      </x:c>
      <x:c r="B9045" s="45" t="str">
        <x:v>addr:0xBad47285AA48EFC6939de88f7a05D98b1396f48D</x:v>
      </x:c>
      <x:c r="C9045" s="31" t="str"/>
      <x:c r="D9045" s="31" t="n">
        <x:v>0</x:v>
      </x:c>
      <x:c r="E9045" s="31" t="str">
        <x:v>no</x:v>
      </x:c>
      <x:c r="F9045" s="31" t="str">
        <x:f>IF(C9045&lt;&gt;"","exclude_synthetic",IF(D9045=0,"exclude_no_activity",IFERROR(VLOOKUP(LOWER(B9045),'Active analysis'!$A$2:$V$58,22,FALSE),"review")))</x:f>
        <x:v>exclude_no_activity</x:v>
      </x:c>
      <x:c r="G9045" s="31" t="n">
        <x:f>IFERROR(VLOOKUP(LOWER(B9045),'Active analysis'!$A$2:$V$58,21,FALSE),0)</x:f>
        <x:v>0</x:v>
      </x:c>
      <x:c r="H9045" s="31" t="str">
        <x:v>not_scanned_rate_limit</x:v>
      </x:c>
      <x:c r="I9045" s="31"/>
      <x:c r="J9045" s="31" t="str">
        <x:f>IF(C9045&lt;&gt;"",C9045,IF(D9045=0,"no signed outgoing testnet activity",IF(F9045="recommend","diverse and persistent testnet activity",IF(F9045="likely_bot","multiple automation signals","insufficient longevity or one automation signal"))))</x:f>
        <x:v>no signed outgoing testnet activity</x:v>
      </x:c>
    </x:row>
    <x:row r="9046">
      <x:c r="A9046" s="31" t="n">
        <x:v>9045</x:v>
      </x:c>
      <x:c r="B9046" s="45" t="str">
        <x:v>addr:0xbADA2336FdBA01C57d87a37720Ad694F9B44e867</x:v>
      </x:c>
      <x:c r="C9046" s="31" t="str"/>
      <x:c r="D9046" s="31" t="n">
        <x:v>0</x:v>
      </x:c>
      <x:c r="E9046" s="31" t="str">
        <x:v>no</x:v>
      </x:c>
      <x:c r="F9046" s="31" t="str">
        <x:f>IF(C9046&lt;&gt;"","exclude_synthetic",IF(D9046=0,"exclude_no_activity",IFERROR(VLOOKUP(LOWER(B9046),'Active analysis'!$A$2:$V$58,22,FALSE),"review")))</x:f>
        <x:v>exclude_no_activity</x:v>
      </x:c>
      <x:c r="G9046" s="31" t="n">
        <x:f>IFERROR(VLOOKUP(LOWER(B9046),'Active analysis'!$A$2:$V$58,21,FALSE),0)</x:f>
        <x:v>0</x:v>
      </x:c>
      <x:c r="H9046" s="31" t="str">
        <x:v>not_scanned_rate_limit</x:v>
      </x:c>
      <x:c r="I9046" s="31"/>
      <x:c r="J9046" s="31" t="str">
        <x:f>IF(C9046&lt;&gt;"",C9046,IF(D9046=0,"no signed outgoing testnet activity",IF(F9046="recommend","diverse and persistent testnet activity",IF(F9046="likely_bot","multiple automation signals","insufficient longevity or one automation signal"))))</x:f>
        <x:v>no signed outgoing testnet activity</x:v>
      </x:c>
    </x:row>
    <x:row r="9047">
      <x:c r="A9047" s="31" t="n">
        <x:v>9046</x:v>
      </x:c>
      <x:c r="B9047" s="45" t="str">
        <x:v>addr:0xBaE2E0A51a69Df4BadA90AA1720da6Bd5Dd98258</x:v>
      </x:c>
      <x:c r="C9047" s="31" t="str"/>
      <x:c r="D9047" s="31" t="n">
        <x:v>0</x:v>
      </x:c>
      <x:c r="E9047" s="31" t="str">
        <x:v>no</x:v>
      </x:c>
      <x:c r="F9047" s="31" t="str">
        <x:f>IF(C9047&lt;&gt;"","exclude_synthetic",IF(D9047=0,"exclude_no_activity",IFERROR(VLOOKUP(LOWER(B9047),'Active analysis'!$A$2:$V$58,22,FALSE),"review")))</x:f>
        <x:v>exclude_no_activity</x:v>
      </x:c>
      <x:c r="G9047" s="31" t="n">
        <x:f>IFERROR(VLOOKUP(LOWER(B9047),'Active analysis'!$A$2:$V$58,21,FALSE),0)</x:f>
        <x:v>0</x:v>
      </x:c>
      <x:c r="H9047" s="31" t="str">
        <x:v>not_scanned_rate_limit</x:v>
      </x:c>
      <x:c r="I9047" s="31"/>
      <x:c r="J9047" s="31" t="str">
        <x:f>IF(C9047&lt;&gt;"",C9047,IF(D9047=0,"no signed outgoing testnet activity",IF(F9047="recommend","diverse and persistent testnet activity",IF(F9047="likely_bot","multiple automation signals","insufficient longevity or one automation signal"))))</x:f>
        <x:v>no signed outgoing testnet activity</x:v>
      </x:c>
    </x:row>
    <x:row r="9048">
      <x:c r="A9048" s="31" t="n">
        <x:v>9047</x:v>
      </x:c>
      <x:c r="B9048" s="45" t="str">
        <x:v>addr:0xbaE389ccC69612136c0B3E1aF36DC8d3A86d55d7</x:v>
      </x:c>
      <x:c r="C9048" s="31" t="str"/>
      <x:c r="D9048" s="31" t="n">
        <x:v>0</x:v>
      </x:c>
      <x:c r="E9048" s="31" t="str">
        <x:v>no</x:v>
      </x:c>
      <x:c r="F9048" s="31" t="str">
        <x:f>IF(C9048&lt;&gt;"","exclude_synthetic",IF(D9048=0,"exclude_no_activity",IFERROR(VLOOKUP(LOWER(B9048),'Active analysis'!$A$2:$V$58,22,FALSE),"review")))</x:f>
        <x:v>exclude_no_activity</x:v>
      </x:c>
      <x:c r="G9048" s="31" t="n">
        <x:f>IFERROR(VLOOKUP(LOWER(B9048),'Active analysis'!$A$2:$V$58,21,FALSE),0)</x:f>
        <x:v>0</x:v>
      </x:c>
      <x:c r="H9048" s="31" t="str">
        <x:v>not_scanned_rate_limit</x:v>
      </x:c>
      <x:c r="I9048" s="31"/>
      <x:c r="J9048" s="31" t="str">
        <x:f>IF(C9048&lt;&gt;"",C9048,IF(D9048=0,"no signed outgoing testnet activity",IF(F9048="recommend","diverse and persistent testnet activity",IF(F9048="likely_bot","multiple automation signals","insufficient longevity or one automation signal"))))</x:f>
        <x:v>no signed outgoing testnet activity</x:v>
      </x:c>
    </x:row>
    <x:row r="9049">
      <x:c r="A9049" s="31" t="n">
        <x:v>9048</x:v>
      </x:c>
      <x:c r="B9049" s="45" t="str">
        <x:v>addr:0xBae896C8A7B557338Adf461611393c0B3b78b184</x:v>
      </x:c>
      <x:c r="C9049" s="31" t="str"/>
      <x:c r="D9049" s="31" t="n">
        <x:v>0</x:v>
      </x:c>
      <x:c r="E9049" s="31" t="str">
        <x:v>no</x:v>
      </x:c>
      <x:c r="F9049" s="31" t="str">
        <x:f>IF(C9049&lt;&gt;"","exclude_synthetic",IF(D9049=0,"exclude_no_activity",IFERROR(VLOOKUP(LOWER(B9049),'Active analysis'!$A$2:$V$58,22,FALSE),"review")))</x:f>
        <x:v>exclude_no_activity</x:v>
      </x:c>
      <x:c r="G9049" s="31" t="n">
        <x:f>IFERROR(VLOOKUP(LOWER(B9049),'Active analysis'!$A$2:$V$58,21,FALSE),0)</x:f>
        <x:v>0</x:v>
      </x:c>
      <x:c r="H9049" s="31" t="str">
        <x:v>not_scanned_rate_limit</x:v>
      </x:c>
      <x:c r="I9049" s="31"/>
      <x:c r="J9049" s="31" t="str">
        <x:f>IF(C9049&lt;&gt;"",C9049,IF(D9049=0,"no signed outgoing testnet activity",IF(F9049="recommend","diverse and persistent testnet activity",IF(F9049="likely_bot","multiple automation signals","insufficient longevity or one automation signal"))))</x:f>
        <x:v>no signed outgoing testnet activity</x:v>
      </x:c>
    </x:row>
    <x:row r="9050">
      <x:c r="A9050" s="31" t="n">
        <x:v>9049</x:v>
      </x:c>
      <x:c r="B9050" s="45" t="str">
        <x:v>addr:0xBAE8B2619955bFb5E549DFFAeeDC09Ad248Ea8fa</x:v>
      </x:c>
      <x:c r="C9050" s="31" t="str"/>
      <x:c r="D9050" s="31" t="n">
        <x:v>0</x:v>
      </x:c>
      <x:c r="E9050" s="31" t="str">
        <x:v>no</x:v>
      </x:c>
      <x:c r="F9050" s="31" t="str">
        <x:f>IF(C9050&lt;&gt;"","exclude_synthetic",IF(D9050=0,"exclude_no_activity",IFERROR(VLOOKUP(LOWER(B9050),'Active analysis'!$A$2:$V$58,22,FALSE),"review")))</x:f>
        <x:v>exclude_no_activity</x:v>
      </x:c>
      <x:c r="G9050" s="31" t="n">
        <x:f>IFERROR(VLOOKUP(LOWER(B9050),'Active analysis'!$A$2:$V$58,21,FALSE),0)</x:f>
        <x:v>0</x:v>
      </x:c>
      <x:c r="H9050" s="31" t="str">
        <x:v>not_scanned_rate_limit</x:v>
      </x:c>
      <x:c r="I9050" s="31"/>
      <x:c r="J9050" s="31" t="str">
        <x:f>IF(C9050&lt;&gt;"",C9050,IF(D9050=0,"no signed outgoing testnet activity",IF(F9050="recommend","diverse and persistent testnet activity",IF(F9050="likely_bot","multiple automation signals","insufficient longevity or one automation signal"))))</x:f>
        <x:v>no signed outgoing testnet activity</x:v>
      </x:c>
    </x:row>
    <x:row r="9051">
      <x:c r="A9051" s="31" t="n">
        <x:v>9050</x:v>
      </x:c>
      <x:c r="B9051" s="45" t="str">
        <x:v>addr:0xbB078fB68f9f23E8E3dA6893c1A6CA97Bf727DaA</x:v>
      </x:c>
      <x:c r="C9051" s="31" t="str"/>
      <x:c r="D9051" s="31" t="n">
        <x:v>0</x:v>
      </x:c>
      <x:c r="E9051" s="31" t="str">
        <x:v>no</x:v>
      </x:c>
      <x:c r="F9051" s="31" t="str">
        <x:f>IF(C9051&lt;&gt;"","exclude_synthetic",IF(D9051=0,"exclude_no_activity",IFERROR(VLOOKUP(LOWER(B9051),'Active analysis'!$A$2:$V$58,22,FALSE),"review")))</x:f>
        <x:v>exclude_no_activity</x:v>
      </x:c>
      <x:c r="G9051" s="31" t="n">
        <x:f>IFERROR(VLOOKUP(LOWER(B9051),'Active analysis'!$A$2:$V$58,21,FALSE),0)</x:f>
        <x:v>0</x:v>
      </x:c>
      <x:c r="H9051" s="31" t="str">
        <x:v>not_scanned_rate_limit</x:v>
      </x:c>
      <x:c r="I9051" s="31"/>
      <x:c r="J9051" s="31" t="str">
        <x:f>IF(C9051&lt;&gt;"",C9051,IF(D9051=0,"no signed outgoing testnet activity",IF(F9051="recommend","diverse and persistent testnet activity",IF(F9051="likely_bot","multiple automation signals","insufficient longevity or one automation signal"))))</x:f>
        <x:v>no signed outgoing testnet activity</x:v>
      </x:c>
    </x:row>
    <x:row r="9052">
      <x:c r="A9052" s="31" t="n">
        <x:v>9051</x:v>
      </x:c>
      <x:c r="B9052" s="45" t="str">
        <x:v>addr:0xbb0d54095b78f1a7899ca08e9af4fd4f9600ebc6</x:v>
      </x:c>
      <x:c r="C9052" s="31" t="str"/>
      <x:c r="D9052" s="31" t="n">
        <x:v>0</x:v>
      </x:c>
      <x:c r="E9052" s="31" t="str">
        <x:v>no</x:v>
      </x:c>
      <x:c r="F9052" s="31" t="str">
        <x:f>IF(C9052&lt;&gt;"","exclude_synthetic",IF(D9052=0,"exclude_no_activity",IFERROR(VLOOKUP(LOWER(B9052),'Active analysis'!$A$2:$V$58,22,FALSE),"review")))</x:f>
        <x:v>exclude_no_activity</x:v>
      </x:c>
      <x:c r="G9052" s="31" t="n">
        <x:f>IFERROR(VLOOKUP(LOWER(B9052),'Active analysis'!$A$2:$V$58,21,FALSE),0)</x:f>
        <x:v>0</x:v>
      </x:c>
      <x:c r="H9052" s="31" t="str">
        <x:v>not_scanned_rate_limit</x:v>
      </x:c>
      <x:c r="I9052" s="31"/>
      <x:c r="J9052" s="31" t="str">
        <x:f>IF(C9052&lt;&gt;"",C9052,IF(D9052=0,"no signed outgoing testnet activity",IF(F9052="recommend","diverse and persistent testnet activity",IF(F9052="likely_bot","multiple automation signals","insufficient longevity or one automation signal"))))</x:f>
        <x:v>no signed outgoing testnet activity</x:v>
      </x:c>
    </x:row>
    <x:row r="9053">
      <x:c r="A9053" s="31" t="n">
        <x:v>9052</x:v>
      </x:c>
      <x:c r="B9053" s="45" t="str">
        <x:v>addr:0xbB25ce10b49693EA72cD92FdEe3B94c2De0D6EF1</x:v>
      </x:c>
      <x:c r="C9053" s="31" t="str"/>
      <x:c r="D9053" s="31" t="n">
        <x:v>0</x:v>
      </x:c>
      <x:c r="E9053" s="31" t="str">
        <x:v>no</x:v>
      </x:c>
      <x:c r="F9053" s="31" t="str">
        <x:f>IF(C9053&lt;&gt;"","exclude_synthetic",IF(D9053=0,"exclude_no_activity",IFERROR(VLOOKUP(LOWER(B9053),'Active analysis'!$A$2:$V$58,22,FALSE),"review")))</x:f>
        <x:v>exclude_no_activity</x:v>
      </x:c>
      <x:c r="G9053" s="31" t="n">
        <x:f>IFERROR(VLOOKUP(LOWER(B9053),'Active analysis'!$A$2:$V$58,21,FALSE),0)</x:f>
        <x:v>0</x:v>
      </x:c>
      <x:c r="H9053" s="31" t="str">
        <x:v>not_scanned_rate_limit</x:v>
      </x:c>
      <x:c r="I9053" s="31"/>
      <x:c r="J9053" s="31" t="str">
        <x:f>IF(C9053&lt;&gt;"",C9053,IF(D9053=0,"no signed outgoing testnet activity",IF(F9053="recommend","diverse and persistent testnet activity",IF(F9053="likely_bot","multiple automation signals","insufficient longevity or one automation signal"))))</x:f>
        <x:v>no signed outgoing testnet activity</x:v>
      </x:c>
    </x:row>
    <x:row r="9054">
      <x:c r="A9054" s="31" t="n">
        <x:v>9053</x:v>
      </x:c>
      <x:c r="B9054" s="45" t="str">
        <x:v>addr:0xbb298f56b5f739a5abd68a6c458959e0711ecc0c</x:v>
      </x:c>
      <x:c r="C9054" s="31" t="str"/>
      <x:c r="D9054" s="31" t="n">
        <x:v>0</x:v>
      </x:c>
      <x:c r="E9054" s="31" t="str">
        <x:v>no</x:v>
      </x:c>
      <x:c r="F9054" s="31" t="str">
        <x:f>IF(C9054&lt;&gt;"","exclude_synthetic",IF(D9054=0,"exclude_no_activity",IFERROR(VLOOKUP(LOWER(B9054),'Active analysis'!$A$2:$V$58,22,FALSE),"review")))</x:f>
        <x:v>exclude_no_activity</x:v>
      </x:c>
      <x:c r="G9054" s="31" t="n">
        <x:f>IFERROR(VLOOKUP(LOWER(B9054),'Active analysis'!$A$2:$V$58,21,FALSE),0)</x:f>
        <x:v>0</x:v>
      </x:c>
      <x:c r="H9054" s="31" t="str">
        <x:v>not_scanned_rate_limit</x:v>
      </x:c>
      <x:c r="I9054" s="31"/>
      <x:c r="J9054" s="31" t="str">
        <x:f>IF(C9054&lt;&gt;"",C9054,IF(D9054=0,"no signed outgoing testnet activity",IF(F9054="recommend","diverse and persistent testnet activity",IF(F9054="likely_bot","multiple automation signals","insufficient longevity or one automation signal"))))</x:f>
        <x:v>no signed outgoing testnet activity</x:v>
      </x:c>
    </x:row>
    <x:row r="9055">
      <x:c r="A9055" s="31" t="n">
        <x:v>9054</x:v>
      </x:c>
      <x:c r="B9055" s="45" t="str">
        <x:v>addr:0xBb357a6d3858014B2A16bcA9e3fdBFd97c69a631</x:v>
      </x:c>
      <x:c r="C9055" s="31" t="str"/>
      <x:c r="D9055" s="31" t="n">
        <x:v>0</x:v>
      </x:c>
      <x:c r="E9055" s="31" t="str">
        <x:v>no</x:v>
      </x:c>
      <x:c r="F9055" s="31" t="str">
        <x:f>IF(C9055&lt;&gt;"","exclude_synthetic",IF(D9055=0,"exclude_no_activity",IFERROR(VLOOKUP(LOWER(B9055),'Active analysis'!$A$2:$V$58,22,FALSE),"review")))</x:f>
        <x:v>exclude_no_activity</x:v>
      </x:c>
      <x:c r="G9055" s="31" t="n">
        <x:f>IFERROR(VLOOKUP(LOWER(B9055),'Active analysis'!$A$2:$V$58,21,FALSE),0)</x:f>
        <x:v>0</x:v>
      </x:c>
      <x:c r="H9055" s="31" t="str">
        <x:v>not_scanned_rate_limit</x:v>
      </x:c>
      <x:c r="I9055" s="31"/>
      <x:c r="J9055" s="31" t="str">
        <x:f>IF(C9055&lt;&gt;"",C9055,IF(D9055=0,"no signed outgoing testnet activity",IF(F9055="recommend","diverse and persistent testnet activity",IF(F9055="likely_bot","multiple automation signals","insufficient longevity or one automation signal"))))</x:f>
        <x:v>no signed outgoing testnet activity</x:v>
      </x:c>
    </x:row>
    <x:row r="9056">
      <x:c r="A9056" s="31" t="n">
        <x:v>9055</x:v>
      </x:c>
      <x:c r="B9056" s="45" t="str">
        <x:v>addr:0xbb3914a2a66849aad5ae36e0fb687002f90f6064</x:v>
      </x:c>
      <x:c r="C9056" s="31" t="str"/>
      <x:c r="D9056" s="31" t="n">
        <x:v>0</x:v>
      </x:c>
      <x:c r="E9056" s="31" t="str">
        <x:v>no</x:v>
      </x:c>
      <x:c r="F9056" s="31" t="str">
        <x:f>IF(C9056&lt;&gt;"","exclude_synthetic",IF(D9056=0,"exclude_no_activity",IFERROR(VLOOKUP(LOWER(B9056),'Active analysis'!$A$2:$V$58,22,FALSE),"review")))</x:f>
        <x:v>exclude_no_activity</x:v>
      </x:c>
      <x:c r="G9056" s="31" t="n">
        <x:f>IFERROR(VLOOKUP(LOWER(B9056),'Active analysis'!$A$2:$V$58,21,FALSE),0)</x:f>
        <x:v>0</x:v>
      </x:c>
      <x:c r="H9056" s="31" t="str">
        <x:v>not_scanned_rate_limit</x:v>
      </x:c>
      <x:c r="I9056" s="31"/>
      <x:c r="J9056" s="31" t="str">
        <x:f>IF(C9056&lt;&gt;"",C9056,IF(D9056=0,"no signed outgoing testnet activity",IF(F9056="recommend","diverse and persistent testnet activity",IF(F9056="likely_bot","multiple automation signals","insufficient longevity or one automation signal"))))</x:f>
        <x:v>no signed outgoing testnet activity</x:v>
      </x:c>
    </x:row>
    <x:row r="9057">
      <x:c r="A9057" s="31" t="n">
        <x:v>9056</x:v>
      </x:c>
      <x:c r="B9057" s="45" t="str">
        <x:v>addr:0xbb3970f09b97b2d07e99fe7f5b66ad92f10a9132</x:v>
      </x:c>
      <x:c r="C9057" s="31" t="str"/>
      <x:c r="D9057" s="31" t="n">
        <x:v>0</x:v>
      </x:c>
      <x:c r="E9057" s="31" t="str">
        <x:v>no</x:v>
      </x:c>
      <x:c r="F9057" s="31" t="str">
        <x:f>IF(C9057&lt;&gt;"","exclude_synthetic",IF(D9057=0,"exclude_no_activity",IFERROR(VLOOKUP(LOWER(B9057),'Active analysis'!$A$2:$V$58,22,FALSE),"review")))</x:f>
        <x:v>exclude_no_activity</x:v>
      </x:c>
      <x:c r="G9057" s="31" t="n">
        <x:f>IFERROR(VLOOKUP(LOWER(B9057),'Active analysis'!$A$2:$V$58,21,FALSE),0)</x:f>
        <x:v>0</x:v>
      </x:c>
      <x:c r="H9057" s="31" t="str">
        <x:v>not_scanned_rate_limit</x:v>
      </x:c>
      <x:c r="I9057" s="31"/>
      <x:c r="J9057" s="31" t="str">
        <x:f>IF(C9057&lt;&gt;"",C9057,IF(D9057=0,"no signed outgoing testnet activity",IF(F9057="recommend","diverse and persistent testnet activity",IF(F9057="likely_bot","multiple automation signals","insufficient longevity or one automation signal"))))</x:f>
        <x:v>no signed outgoing testnet activity</x:v>
      </x:c>
    </x:row>
    <x:row r="9058">
      <x:c r="A9058" s="31" t="n">
        <x:v>9057</x:v>
      </x:c>
      <x:c r="B9058" s="45" t="str">
        <x:v>addr:0xBb4A18F0F125AC4444179679299ABC28EBa92Efd</x:v>
      </x:c>
      <x:c r="C9058" s="31" t="str"/>
      <x:c r="D9058" s="31" t="n">
        <x:v>0</x:v>
      </x:c>
      <x:c r="E9058" s="31" t="str">
        <x:v>no</x:v>
      </x:c>
      <x:c r="F9058" s="31" t="str">
        <x:f>IF(C9058&lt;&gt;"","exclude_synthetic",IF(D9058=0,"exclude_no_activity",IFERROR(VLOOKUP(LOWER(B9058),'Active analysis'!$A$2:$V$58,22,FALSE),"review")))</x:f>
        <x:v>exclude_no_activity</x:v>
      </x:c>
      <x:c r="G9058" s="31" t="n">
        <x:f>IFERROR(VLOOKUP(LOWER(B9058),'Active analysis'!$A$2:$V$58,21,FALSE),0)</x:f>
        <x:v>0</x:v>
      </x:c>
      <x:c r="H9058" s="31" t="str">
        <x:v>not_scanned_rate_limit</x:v>
      </x:c>
      <x:c r="I9058" s="31"/>
      <x:c r="J9058" s="31" t="str">
        <x:f>IF(C9058&lt;&gt;"",C9058,IF(D9058=0,"no signed outgoing testnet activity",IF(F9058="recommend","diverse and persistent testnet activity",IF(F9058="likely_bot","multiple automation signals","insufficient longevity or one automation signal"))))</x:f>
        <x:v>no signed outgoing testnet activity</x:v>
      </x:c>
    </x:row>
    <x:row r="9059">
      <x:c r="A9059" s="31" t="n">
        <x:v>9058</x:v>
      </x:c>
      <x:c r="B9059" s="45" t="str">
        <x:v>addr:0xbb4d195b7a218b3a997301ecb64a8f37ac8981e8</x:v>
      </x:c>
      <x:c r="C9059" s="31" t="str"/>
      <x:c r="D9059" s="31" t="n">
        <x:v>0</x:v>
      </x:c>
      <x:c r="E9059" s="31" t="str">
        <x:v>no</x:v>
      </x:c>
      <x:c r="F9059" s="31" t="str">
        <x:f>IF(C9059&lt;&gt;"","exclude_synthetic",IF(D9059=0,"exclude_no_activity",IFERROR(VLOOKUP(LOWER(B9059),'Active analysis'!$A$2:$V$58,22,FALSE),"review")))</x:f>
        <x:v>exclude_no_activity</x:v>
      </x:c>
      <x:c r="G9059" s="31" t="n">
        <x:f>IFERROR(VLOOKUP(LOWER(B9059),'Active analysis'!$A$2:$V$58,21,FALSE),0)</x:f>
        <x:v>0</x:v>
      </x:c>
      <x:c r="H9059" s="31" t="str">
        <x:v>not_scanned_rate_limit</x:v>
      </x:c>
      <x:c r="I9059" s="31"/>
      <x:c r="J9059" s="31" t="str">
        <x:f>IF(C9059&lt;&gt;"",C9059,IF(D9059=0,"no signed outgoing testnet activity",IF(F9059="recommend","diverse and persistent testnet activity",IF(F9059="likely_bot","multiple automation signals","insufficient longevity or one automation signal"))))</x:f>
        <x:v>no signed outgoing testnet activity</x:v>
      </x:c>
    </x:row>
    <x:row r="9060">
      <x:c r="A9060" s="31" t="n">
        <x:v>9059</x:v>
      </x:c>
      <x:c r="B9060" s="45" t="str">
        <x:v>addr:0xbb50000d7d57fe1e58c7849f70e4e5c186de5ba7</x:v>
      </x:c>
      <x:c r="C9060" s="31" t="str"/>
      <x:c r="D9060" s="31" t="n">
        <x:v>0</x:v>
      </x:c>
      <x:c r="E9060" s="31" t="str">
        <x:v>no</x:v>
      </x:c>
      <x:c r="F9060" s="31" t="str">
        <x:f>IF(C9060&lt;&gt;"","exclude_synthetic",IF(D9060=0,"exclude_no_activity",IFERROR(VLOOKUP(LOWER(B9060),'Active analysis'!$A$2:$V$58,22,FALSE),"review")))</x:f>
        <x:v>exclude_no_activity</x:v>
      </x:c>
      <x:c r="G9060" s="31" t="n">
        <x:f>IFERROR(VLOOKUP(LOWER(B9060),'Active analysis'!$A$2:$V$58,21,FALSE),0)</x:f>
        <x:v>0</x:v>
      </x:c>
      <x:c r="H9060" s="31" t="str">
        <x:v>not_scanned_rate_limit</x:v>
      </x:c>
      <x:c r="I9060" s="31"/>
      <x:c r="J9060" s="31" t="str">
        <x:f>IF(C9060&lt;&gt;"",C9060,IF(D9060=0,"no signed outgoing testnet activity",IF(F9060="recommend","diverse and persistent testnet activity",IF(F9060="likely_bot","multiple automation signals","insufficient longevity or one automation signal"))))</x:f>
        <x:v>no signed outgoing testnet activity</x:v>
      </x:c>
    </x:row>
    <x:row r="9061">
      <x:c r="A9061" s="31" t="n">
        <x:v>9060</x:v>
      </x:c>
      <x:c r="B9061" s="45" t="str">
        <x:v>addr:0xBb552b391C8e1838d63eAA3746593D414488cF4D</x:v>
      </x:c>
      <x:c r="C9061" s="31" t="str"/>
      <x:c r="D9061" s="31" t="n">
        <x:v>0</x:v>
      </x:c>
      <x:c r="E9061" s="31" t="str">
        <x:v>no</x:v>
      </x:c>
      <x:c r="F9061" s="31" t="str">
        <x:f>IF(C9061&lt;&gt;"","exclude_synthetic",IF(D9061=0,"exclude_no_activity",IFERROR(VLOOKUP(LOWER(B9061),'Active analysis'!$A$2:$V$58,22,FALSE),"review")))</x:f>
        <x:v>exclude_no_activity</x:v>
      </x:c>
      <x:c r="G9061" s="31" t="n">
        <x:f>IFERROR(VLOOKUP(LOWER(B9061),'Active analysis'!$A$2:$V$58,21,FALSE),0)</x:f>
        <x:v>0</x:v>
      </x:c>
      <x:c r="H9061" s="31" t="str">
        <x:v>not_scanned_rate_limit</x:v>
      </x:c>
      <x:c r="I9061" s="31"/>
      <x:c r="J9061" s="31" t="str">
        <x:f>IF(C9061&lt;&gt;"",C9061,IF(D9061=0,"no signed outgoing testnet activity",IF(F9061="recommend","diverse and persistent testnet activity",IF(F9061="likely_bot","multiple automation signals","insufficient longevity or one automation signal"))))</x:f>
        <x:v>no signed outgoing testnet activity</x:v>
      </x:c>
    </x:row>
    <x:row r="9062">
      <x:c r="A9062" s="31" t="n">
        <x:v>9061</x:v>
      </x:c>
      <x:c r="B9062" s="45" t="str">
        <x:v>addr:0xbb56ca295133ad6ed7be9849406e3baacff33d2e</x:v>
      </x:c>
      <x:c r="C9062" s="31" t="str"/>
      <x:c r="D9062" s="31" t="n">
        <x:v>0</x:v>
      </x:c>
      <x:c r="E9062" s="31" t="str">
        <x:v>no</x:v>
      </x:c>
      <x:c r="F9062" s="31" t="str">
        <x:f>IF(C9062&lt;&gt;"","exclude_synthetic",IF(D9062=0,"exclude_no_activity",IFERROR(VLOOKUP(LOWER(B9062),'Active analysis'!$A$2:$V$58,22,FALSE),"review")))</x:f>
        <x:v>exclude_no_activity</x:v>
      </x:c>
      <x:c r="G9062" s="31" t="n">
        <x:f>IFERROR(VLOOKUP(LOWER(B9062),'Active analysis'!$A$2:$V$58,21,FALSE),0)</x:f>
        <x:v>0</x:v>
      </x:c>
      <x:c r="H9062" s="31" t="str">
        <x:v>not_scanned_rate_limit</x:v>
      </x:c>
      <x:c r="I9062" s="31"/>
      <x:c r="J9062" s="31" t="str">
        <x:f>IF(C9062&lt;&gt;"",C9062,IF(D9062=0,"no signed outgoing testnet activity",IF(F9062="recommend","diverse and persistent testnet activity",IF(F9062="likely_bot","multiple automation signals","insufficient longevity or one automation signal"))))</x:f>
        <x:v>no signed outgoing testnet activity</x:v>
      </x:c>
    </x:row>
    <x:row r="9063">
      <x:c r="A9063" s="31" t="n">
        <x:v>9062</x:v>
      </x:c>
      <x:c r="B9063" s="45" t="str">
        <x:v>addr:0xbb57a6Cc0d75daC4b76190fAa067811ba3a97520</x:v>
      </x:c>
      <x:c r="C9063" s="31" t="str"/>
      <x:c r="D9063" s="31" t="n">
        <x:v>0</x:v>
      </x:c>
      <x:c r="E9063" s="31" t="str">
        <x:v>no</x:v>
      </x:c>
      <x:c r="F9063" s="31" t="str">
        <x:f>IF(C9063&lt;&gt;"","exclude_synthetic",IF(D9063=0,"exclude_no_activity",IFERROR(VLOOKUP(LOWER(B9063),'Active analysis'!$A$2:$V$58,22,FALSE),"review")))</x:f>
        <x:v>exclude_no_activity</x:v>
      </x:c>
      <x:c r="G9063" s="31" t="n">
        <x:f>IFERROR(VLOOKUP(LOWER(B9063),'Active analysis'!$A$2:$V$58,21,FALSE),0)</x:f>
        <x:v>0</x:v>
      </x:c>
      <x:c r="H9063" s="31" t="str">
        <x:v>not_scanned_rate_limit</x:v>
      </x:c>
      <x:c r="I9063" s="31"/>
      <x:c r="J9063" s="31" t="str">
        <x:f>IF(C9063&lt;&gt;"",C9063,IF(D9063=0,"no signed outgoing testnet activity",IF(F9063="recommend","diverse and persistent testnet activity",IF(F9063="likely_bot","multiple automation signals","insufficient longevity or one automation signal"))))</x:f>
        <x:v>no signed outgoing testnet activity</x:v>
      </x:c>
    </x:row>
    <x:row r="9064">
      <x:c r="A9064" s="31" t="n">
        <x:v>9063</x:v>
      </x:c>
      <x:c r="B9064" s="45" t="str">
        <x:v>addr:0xbb5851B24437fACCa32498015683C0e8DAb76393</x:v>
      </x:c>
      <x:c r="C9064" s="31" t="str"/>
      <x:c r="D9064" s="31" t="n">
        <x:v>0</x:v>
      </x:c>
      <x:c r="E9064" s="31" t="str">
        <x:v>no</x:v>
      </x:c>
      <x:c r="F9064" s="31" t="str">
        <x:f>IF(C9064&lt;&gt;"","exclude_synthetic",IF(D9064=0,"exclude_no_activity",IFERROR(VLOOKUP(LOWER(B9064),'Active analysis'!$A$2:$V$58,22,FALSE),"review")))</x:f>
        <x:v>exclude_no_activity</x:v>
      </x:c>
      <x:c r="G9064" s="31" t="n">
        <x:f>IFERROR(VLOOKUP(LOWER(B9064),'Active analysis'!$A$2:$V$58,21,FALSE),0)</x:f>
        <x:v>0</x:v>
      </x:c>
      <x:c r="H9064" s="31" t="str">
        <x:v>not_scanned_rate_limit</x:v>
      </x:c>
      <x:c r="I9064" s="31"/>
      <x:c r="J9064" s="31" t="str">
        <x:f>IF(C9064&lt;&gt;"",C9064,IF(D9064=0,"no signed outgoing testnet activity",IF(F9064="recommend","diverse and persistent testnet activity",IF(F9064="likely_bot","multiple automation signals","insufficient longevity or one automation signal"))))</x:f>
        <x:v>no signed outgoing testnet activity</x:v>
      </x:c>
    </x:row>
    <x:row r="9065">
      <x:c r="A9065" s="31" t="n">
        <x:v>9064</x:v>
      </x:c>
      <x:c r="B9065" s="45" t="str">
        <x:v>addr:0xBb595E1E9d3a3333004BA94739e91D7D1DDA5a5F</x:v>
      </x:c>
      <x:c r="C9065" s="31" t="str"/>
      <x:c r="D9065" s="31" t="n">
        <x:v>0</x:v>
      </x:c>
      <x:c r="E9065" s="31" t="str">
        <x:v>no</x:v>
      </x:c>
      <x:c r="F9065" s="31" t="str">
        <x:f>IF(C9065&lt;&gt;"","exclude_synthetic",IF(D9065=0,"exclude_no_activity",IFERROR(VLOOKUP(LOWER(B9065),'Active analysis'!$A$2:$V$58,22,FALSE),"review")))</x:f>
        <x:v>exclude_no_activity</x:v>
      </x:c>
      <x:c r="G9065" s="31" t="n">
        <x:f>IFERROR(VLOOKUP(LOWER(B9065),'Active analysis'!$A$2:$V$58,21,FALSE),0)</x:f>
        <x:v>0</x:v>
      </x:c>
      <x:c r="H9065" s="31" t="str">
        <x:v>not_scanned_rate_limit</x:v>
      </x:c>
      <x:c r="I9065" s="31"/>
      <x:c r="J9065" s="31" t="str">
        <x:f>IF(C9065&lt;&gt;"",C9065,IF(D9065=0,"no signed outgoing testnet activity",IF(F9065="recommend","diverse and persistent testnet activity",IF(F9065="likely_bot","multiple automation signals","insufficient longevity or one automation signal"))))</x:f>
        <x:v>no signed outgoing testnet activity</x:v>
      </x:c>
    </x:row>
    <x:row r="9066">
      <x:c r="A9066" s="31" t="n">
        <x:v>9065</x:v>
      </x:c>
      <x:c r="B9066" s="45" t="str">
        <x:v>addr:0xbB683C2395EEa83250785bdDd87675693A100C79</x:v>
      </x:c>
      <x:c r="C9066" s="31" t="str"/>
      <x:c r="D9066" s="31" t="n">
        <x:v>0</x:v>
      </x:c>
      <x:c r="E9066" s="31" t="str">
        <x:v>no</x:v>
      </x:c>
      <x:c r="F9066" s="31" t="str">
        <x:f>IF(C9066&lt;&gt;"","exclude_synthetic",IF(D9066=0,"exclude_no_activity",IFERROR(VLOOKUP(LOWER(B9066),'Active analysis'!$A$2:$V$58,22,FALSE),"review")))</x:f>
        <x:v>exclude_no_activity</x:v>
      </x:c>
      <x:c r="G9066" s="31" t="n">
        <x:f>IFERROR(VLOOKUP(LOWER(B9066),'Active analysis'!$A$2:$V$58,21,FALSE),0)</x:f>
        <x:v>0</x:v>
      </x:c>
      <x:c r="H9066" s="31" t="str">
        <x:v>not_scanned_rate_limit</x:v>
      </x:c>
      <x:c r="I9066" s="31"/>
      <x:c r="J9066" s="31" t="str">
        <x:f>IF(C9066&lt;&gt;"",C9066,IF(D9066=0,"no signed outgoing testnet activity",IF(F9066="recommend","diverse and persistent testnet activity",IF(F9066="likely_bot","multiple automation signals","insufficient longevity or one automation signal"))))</x:f>
        <x:v>no signed outgoing testnet activity</x:v>
      </x:c>
    </x:row>
    <x:row r="9067">
      <x:c r="A9067" s="31" t="n">
        <x:v>9066</x:v>
      </x:c>
      <x:c r="B9067" s="45" t="str">
        <x:v>addr:0xbb6aa3a4ab511f660c3e9380555a60490edad1ef</x:v>
      </x:c>
      <x:c r="C9067" s="31" t="str"/>
      <x:c r="D9067" s="31" t="n">
        <x:v>0</x:v>
      </x:c>
      <x:c r="E9067" s="31" t="str">
        <x:v>no</x:v>
      </x:c>
      <x:c r="F9067" s="31" t="str">
        <x:f>IF(C9067&lt;&gt;"","exclude_synthetic",IF(D9067=0,"exclude_no_activity",IFERROR(VLOOKUP(LOWER(B9067),'Active analysis'!$A$2:$V$58,22,FALSE),"review")))</x:f>
        <x:v>exclude_no_activity</x:v>
      </x:c>
      <x:c r="G9067" s="31" t="n">
        <x:f>IFERROR(VLOOKUP(LOWER(B9067),'Active analysis'!$A$2:$V$58,21,FALSE),0)</x:f>
        <x:v>0</x:v>
      </x:c>
      <x:c r="H9067" s="31" t="str">
        <x:v>not_scanned_rate_limit</x:v>
      </x:c>
      <x:c r="I9067" s="31"/>
      <x:c r="J9067" s="31" t="str">
        <x:f>IF(C9067&lt;&gt;"",C9067,IF(D9067=0,"no signed outgoing testnet activity",IF(F9067="recommend","diverse and persistent testnet activity",IF(F9067="likely_bot","multiple automation signals","insufficient longevity or one automation signal"))))</x:f>
        <x:v>no signed outgoing testnet activity</x:v>
      </x:c>
    </x:row>
    <x:row r="9068">
      <x:c r="A9068" s="31" t="n">
        <x:v>9067</x:v>
      </x:c>
      <x:c r="B9068" s="45" t="str">
        <x:v>addr:0xbb6fc3c312f36e1bdaededd2d2561204640e028f</x:v>
      </x:c>
      <x:c r="C9068" s="31" t="str"/>
      <x:c r="D9068" s="31" t="n">
        <x:v>0</x:v>
      </x:c>
      <x:c r="E9068" s="31" t="str">
        <x:v>no</x:v>
      </x:c>
      <x:c r="F9068" s="31" t="str">
        <x:f>IF(C9068&lt;&gt;"","exclude_synthetic",IF(D9068=0,"exclude_no_activity",IFERROR(VLOOKUP(LOWER(B9068),'Active analysis'!$A$2:$V$58,22,FALSE),"review")))</x:f>
        <x:v>exclude_no_activity</x:v>
      </x:c>
      <x:c r="G9068" s="31" t="n">
        <x:f>IFERROR(VLOOKUP(LOWER(B9068),'Active analysis'!$A$2:$V$58,21,FALSE),0)</x:f>
        <x:v>0</x:v>
      </x:c>
      <x:c r="H9068" s="31" t="str">
        <x:v>not_scanned_rate_limit</x:v>
      </x:c>
      <x:c r="I9068" s="31"/>
      <x:c r="J9068" s="31" t="str">
        <x:f>IF(C9068&lt;&gt;"",C9068,IF(D9068=0,"no signed outgoing testnet activity",IF(F9068="recommend","diverse and persistent testnet activity",IF(F9068="likely_bot","multiple automation signals","insufficient longevity or one automation signal"))))</x:f>
        <x:v>no signed outgoing testnet activity</x:v>
      </x:c>
    </x:row>
    <x:row r="9069">
      <x:c r="A9069" s="31" t="n">
        <x:v>9068</x:v>
      </x:c>
      <x:c r="B9069" s="45" t="str">
        <x:v>addr:0xbb706df1792bda03c7dcf7f1ca9e943c1c010642</x:v>
      </x:c>
      <x:c r="C9069" s="31" t="str"/>
      <x:c r="D9069" s="31" t="n">
        <x:v>0</x:v>
      </x:c>
      <x:c r="E9069" s="31" t="str">
        <x:v>no</x:v>
      </x:c>
      <x:c r="F9069" s="31" t="str">
        <x:f>IF(C9069&lt;&gt;"","exclude_synthetic",IF(D9069=0,"exclude_no_activity",IFERROR(VLOOKUP(LOWER(B9069),'Active analysis'!$A$2:$V$58,22,FALSE),"review")))</x:f>
        <x:v>exclude_no_activity</x:v>
      </x:c>
      <x:c r="G9069" s="31" t="n">
        <x:f>IFERROR(VLOOKUP(LOWER(B9069),'Active analysis'!$A$2:$V$58,21,FALSE),0)</x:f>
        <x:v>0</x:v>
      </x:c>
      <x:c r="H9069" s="31" t="str">
        <x:v>not_scanned_rate_limit</x:v>
      </x:c>
      <x:c r="I9069" s="31"/>
      <x:c r="J9069" s="31" t="str">
        <x:f>IF(C9069&lt;&gt;"",C9069,IF(D9069=0,"no signed outgoing testnet activity",IF(F9069="recommend","diverse and persistent testnet activity",IF(F9069="likely_bot","multiple automation signals","insufficient longevity or one automation signal"))))</x:f>
        <x:v>no signed outgoing testnet activity</x:v>
      </x:c>
    </x:row>
    <x:row r="9070">
      <x:c r="A9070" s="31" t="n">
        <x:v>9069</x:v>
      </x:c>
      <x:c r="B9070" s="45" t="str">
        <x:v>addr:0xbb757977c54308c5b3e24548d20264fd7f396421</x:v>
      </x:c>
      <x:c r="C9070" s="31" t="str"/>
      <x:c r="D9070" s="31" t="n">
        <x:v>0</x:v>
      </x:c>
      <x:c r="E9070" s="31" t="str">
        <x:v>no</x:v>
      </x:c>
      <x:c r="F9070" s="31" t="str">
        <x:f>IF(C9070&lt;&gt;"","exclude_synthetic",IF(D9070=0,"exclude_no_activity",IFERROR(VLOOKUP(LOWER(B9070),'Active analysis'!$A$2:$V$58,22,FALSE),"review")))</x:f>
        <x:v>exclude_no_activity</x:v>
      </x:c>
      <x:c r="G9070" s="31" t="n">
        <x:f>IFERROR(VLOOKUP(LOWER(B9070),'Active analysis'!$A$2:$V$58,21,FALSE),0)</x:f>
        <x:v>0</x:v>
      </x:c>
      <x:c r="H9070" s="31" t="str">
        <x:v>not_scanned_rate_limit</x:v>
      </x:c>
      <x:c r="I9070" s="31"/>
      <x:c r="J9070" s="31" t="str">
        <x:f>IF(C9070&lt;&gt;"",C9070,IF(D9070=0,"no signed outgoing testnet activity",IF(F9070="recommend","diverse and persistent testnet activity",IF(F9070="likely_bot","multiple automation signals","insufficient longevity or one automation signal"))))</x:f>
        <x:v>no signed outgoing testnet activity</x:v>
      </x:c>
    </x:row>
    <x:row r="9071">
      <x:c r="A9071" s="31" t="n">
        <x:v>9070</x:v>
      </x:c>
      <x:c r="B9071" s="45" t="str">
        <x:v>addr:0xbb810616e0aaaeacc72c2dc9a8eb90b65f0fa379</x:v>
      </x:c>
      <x:c r="C9071" s="31" t="str"/>
      <x:c r="D9071" s="31" t="n">
        <x:v>0</x:v>
      </x:c>
      <x:c r="E9071" s="31" t="str">
        <x:v>no</x:v>
      </x:c>
      <x:c r="F9071" s="31" t="str">
        <x:f>IF(C9071&lt;&gt;"","exclude_synthetic",IF(D9071=0,"exclude_no_activity",IFERROR(VLOOKUP(LOWER(B9071),'Active analysis'!$A$2:$V$58,22,FALSE),"review")))</x:f>
        <x:v>exclude_no_activity</x:v>
      </x:c>
      <x:c r="G9071" s="31" t="n">
        <x:f>IFERROR(VLOOKUP(LOWER(B9071),'Active analysis'!$A$2:$V$58,21,FALSE),0)</x:f>
        <x:v>0</x:v>
      </x:c>
      <x:c r="H9071" s="31" t="str">
        <x:v>not_scanned_rate_limit</x:v>
      </x:c>
      <x:c r="I9071" s="31"/>
      <x:c r="J9071" s="31" t="str">
        <x:f>IF(C9071&lt;&gt;"",C9071,IF(D9071=0,"no signed outgoing testnet activity",IF(F9071="recommend","diverse and persistent testnet activity",IF(F9071="likely_bot","multiple automation signals","insufficient longevity or one automation signal"))))</x:f>
        <x:v>no signed outgoing testnet activity</x:v>
      </x:c>
    </x:row>
    <x:row r="9072">
      <x:c r="A9072" s="31" t="n">
        <x:v>9071</x:v>
      </x:c>
      <x:c r="B9072" s="45" t="str">
        <x:v>addr:0xbb83f12545552dbd3d07471cf3ff0ca8eb6e8aff</x:v>
      </x:c>
      <x:c r="C9072" s="31" t="str"/>
      <x:c r="D9072" s="31" t="n">
        <x:v>0</x:v>
      </x:c>
      <x:c r="E9072" s="31" t="str">
        <x:v>no</x:v>
      </x:c>
      <x:c r="F9072" s="31" t="str">
        <x:f>IF(C9072&lt;&gt;"","exclude_synthetic",IF(D9072=0,"exclude_no_activity",IFERROR(VLOOKUP(LOWER(B9072),'Active analysis'!$A$2:$V$58,22,FALSE),"review")))</x:f>
        <x:v>exclude_no_activity</x:v>
      </x:c>
      <x:c r="G9072" s="31" t="n">
        <x:f>IFERROR(VLOOKUP(LOWER(B9072),'Active analysis'!$A$2:$V$58,21,FALSE),0)</x:f>
        <x:v>0</x:v>
      </x:c>
      <x:c r="H9072" s="31" t="str">
        <x:v>not_scanned_rate_limit</x:v>
      </x:c>
      <x:c r="I9072" s="31"/>
      <x:c r="J9072" s="31" t="str">
        <x:f>IF(C9072&lt;&gt;"",C9072,IF(D9072=0,"no signed outgoing testnet activity",IF(F9072="recommend","diverse and persistent testnet activity",IF(F9072="likely_bot","multiple automation signals","insufficient longevity or one automation signal"))))</x:f>
        <x:v>no signed outgoing testnet activity</x:v>
      </x:c>
    </x:row>
    <x:row r="9073">
      <x:c r="A9073" s="31" t="n">
        <x:v>9072</x:v>
      </x:c>
      <x:c r="B9073" s="45" t="str">
        <x:v>addr:0xBb85b172eD3107e8849eb86C43B3DE0d638399E5</x:v>
      </x:c>
      <x:c r="C9073" s="31" t="str"/>
      <x:c r="D9073" s="31" t="n">
        <x:v>0</x:v>
      </x:c>
      <x:c r="E9073" s="31" t="str">
        <x:v>no</x:v>
      </x:c>
      <x:c r="F9073" s="31" t="str">
        <x:f>IF(C9073&lt;&gt;"","exclude_synthetic",IF(D9073=0,"exclude_no_activity",IFERROR(VLOOKUP(LOWER(B9073),'Active analysis'!$A$2:$V$58,22,FALSE),"review")))</x:f>
        <x:v>exclude_no_activity</x:v>
      </x:c>
      <x:c r="G9073" s="31" t="n">
        <x:f>IFERROR(VLOOKUP(LOWER(B9073),'Active analysis'!$A$2:$V$58,21,FALSE),0)</x:f>
        <x:v>0</x:v>
      </x:c>
      <x:c r="H9073" s="31" t="str">
        <x:v>not_scanned_rate_limit</x:v>
      </x:c>
      <x:c r="I9073" s="31"/>
      <x:c r="J9073" s="31" t="str">
        <x:f>IF(C9073&lt;&gt;"",C9073,IF(D9073=0,"no signed outgoing testnet activity",IF(F9073="recommend","diverse and persistent testnet activity",IF(F9073="likely_bot","multiple automation signals","insufficient longevity or one automation signal"))))</x:f>
        <x:v>no signed outgoing testnet activity</x:v>
      </x:c>
    </x:row>
    <x:row r="9074">
      <x:c r="A9074" s="31" t="n">
        <x:v>9073</x:v>
      </x:c>
      <x:c r="B9074" s="45" t="str">
        <x:v>addr:0xBB96F7E144ba043ed24f5A97240f31e59b73668B</x:v>
      </x:c>
      <x:c r="C9074" s="31" t="str"/>
      <x:c r="D9074" s="31" t="n">
        <x:v>0</x:v>
      </x:c>
      <x:c r="E9074" s="31" t="str">
        <x:v>no</x:v>
      </x:c>
      <x:c r="F9074" s="31" t="str">
        <x:f>IF(C9074&lt;&gt;"","exclude_synthetic",IF(D9074=0,"exclude_no_activity",IFERROR(VLOOKUP(LOWER(B9074),'Active analysis'!$A$2:$V$58,22,FALSE),"review")))</x:f>
        <x:v>exclude_no_activity</x:v>
      </x:c>
      <x:c r="G9074" s="31" t="n">
        <x:f>IFERROR(VLOOKUP(LOWER(B9074),'Active analysis'!$A$2:$V$58,21,FALSE),0)</x:f>
        <x:v>0</x:v>
      </x:c>
      <x:c r="H9074" s="31" t="str">
        <x:v>not_scanned_rate_limit</x:v>
      </x:c>
      <x:c r="I9074" s="31"/>
      <x:c r="J9074" s="31" t="str">
        <x:f>IF(C9074&lt;&gt;"",C9074,IF(D9074=0,"no signed outgoing testnet activity",IF(F9074="recommend","diverse and persistent testnet activity",IF(F9074="likely_bot","multiple automation signals","insufficient longevity or one automation signal"))))</x:f>
        <x:v>no signed outgoing testnet activity</x:v>
      </x:c>
    </x:row>
    <x:row r="9075">
      <x:c r="A9075" s="31" t="n">
        <x:v>9074</x:v>
      </x:c>
      <x:c r="B9075" s="45" t="str">
        <x:v>addr:0xbb96faAC897f99d884C362aCD127dEbEb0184DAd</x:v>
      </x:c>
      <x:c r="C9075" s="31" t="str"/>
      <x:c r="D9075" s="31" t="n">
        <x:v>0</x:v>
      </x:c>
      <x:c r="E9075" s="31" t="str">
        <x:v>no</x:v>
      </x:c>
      <x:c r="F9075" s="31" t="str">
        <x:f>IF(C9075&lt;&gt;"","exclude_synthetic",IF(D9075=0,"exclude_no_activity",IFERROR(VLOOKUP(LOWER(B9075),'Active analysis'!$A$2:$V$58,22,FALSE),"review")))</x:f>
        <x:v>exclude_no_activity</x:v>
      </x:c>
      <x:c r="G9075" s="31" t="n">
        <x:f>IFERROR(VLOOKUP(LOWER(B9075),'Active analysis'!$A$2:$V$58,21,FALSE),0)</x:f>
        <x:v>0</x:v>
      </x:c>
      <x:c r="H9075" s="31" t="str">
        <x:v>not_scanned_rate_limit</x:v>
      </x:c>
      <x:c r="I9075" s="31"/>
      <x:c r="J9075" s="31" t="str">
        <x:f>IF(C9075&lt;&gt;"",C9075,IF(D9075=0,"no signed outgoing testnet activity",IF(F9075="recommend","diverse and persistent testnet activity",IF(F9075="likely_bot","multiple automation signals","insufficient longevity or one automation signal"))))</x:f>
        <x:v>no signed outgoing testnet activity</x:v>
      </x:c>
    </x:row>
    <x:row r="9076">
      <x:c r="A9076" s="31" t="n">
        <x:v>9075</x:v>
      </x:c>
      <x:c r="B9076" s="45" t="str">
        <x:v>addr:0xbb9883e56a12D4DCC9Fdb3eDF6559B26Aa96B3D2</x:v>
      </x:c>
      <x:c r="C9076" s="31" t="str"/>
      <x:c r="D9076" s="31" t="n">
        <x:v>0</x:v>
      </x:c>
      <x:c r="E9076" s="31" t="str">
        <x:v>no</x:v>
      </x:c>
      <x:c r="F9076" s="31" t="str">
        <x:f>IF(C9076&lt;&gt;"","exclude_synthetic",IF(D9076=0,"exclude_no_activity",IFERROR(VLOOKUP(LOWER(B9076),'Active analysis'!$A$2:$V$58,22,FALSE),"review")))</x:f>
        <x:v>exclude_no_activity</x:v>
      </x:c>
      <x:c r="G9076" s="31" t="n">
        <x:f>IFERROR(VLOOKUP(LOWER(B9076),'Active analysis'!$A$2:$V$58,21,FALSE),0)</x:f>
        <x:v>0</x:v>
      </x:c>
      <x:c r="H9076" s="31" t="str">
        <x:v>not_scanned_rate_limit</x:v>
      </x:c>
      <x:c r="I9076" s="31"/>
      <x:c r="J9076" s="31" t="str">
        <x:f>IF(C9076&lt;&gt;"",C9076,IF(D9076=0,"no signed outgoing testnet activity",IF(F9076="recommend","diverse and persistent testnet activity",IF(F9076="likely_bot","multiple automation signals","insufficient longevity or one automation signal"))))</x:f>
        <x:v>no signed outgoing testnet activity</x:v>
      </x:c>
    </x:row>
    <x:row r="9077">
      <x:c r="A9077" s="31" t="n">
        <x:v>9076</x:v>
      </x:c>
      <x:c r="B9077" s="45" t="str">
        <x:v>addr:0xbBb3cEc7b3d5Bc580f97d6dd95AD46c050405e63</x:v>
      </x:c>
      <x:c r="C9077" s="31" t="str"/>
      <x:c r="D9077" s="31" t="n">
        <x:v>0</x:v>
      </x:c>
      <x:c r="E9077" s="31" t="str">
        <x:v>no</x:v>
      </x:c>
      <x:c r="F9077" s="31" t="str">
        <x:f>IF(C9077&lt;&gt;"","exclude_synthetic",IF(D9077=0,"exclude_no_activity",IFERROR(VLOOKUP(LOWER(B9077),'Active analysis'!$A$2:$V$58,22,FALSE),"review")))</x:f>
        <x:v>exclude_no_activity</x:v>
      </x:c>
      <x:c r="G9077" s="31" t="n">
        <x:f>IFERROR(VLOOKUP(LOWER(B9077),'Active analysis'!$A$2:$V$58,21,FALSE),0)</x:f>
        <x:v>0</x:v>
      </x:c>
      <x:c r="H9077" s="31" t="str">
        <x:v>not_scanned_rate_limit</x:v>
      </x:c>
      <x:c r="I9077" s="31"/>
      <x:c r="J9077" s="31" t="str">
        <x:f>IF(C9077&lt;&gt;"",C9077,IF(D9077=0,"no signed outgoing testnet activity",IF(F9077="recommend","diverse and persistent testnet activity",IF(F9077="likely_bot","multiple automation signals","insufficient longevity or one automation signal"))))</x:f>
        <x:v>no signed outgoing testnet activity</x:v>
      </x:c>
    </x:row>
    <x:row r="9078">
      <x:c r="A9078" s="31" t="n">
        <x:v>9077</x:v>
      </x:c>
      <x:c r="B9078" s="45" t="str">
        <x:v>addr:0xBBBBBBBBBBBBBBBBBBBBBBBBBBBBBBBBBBBBBBBB</x:v>
      </x:c>
      <x:c r="C9078" s="31" t="str">
        <x:v>synthetic_repeated_character</x:v>
      </x:c>
      <x:c r="D9078" s="31" t="n">
        <x:v>0</x:v>
      </x:c>
      <x:c r="E9078" s="31" t="str">
        <x:v>no</x:v>
      </x:c>
      <x:c r="F9078" s="31" t="str">
        <x:f>IF(C9078&lt;&gt;"","exclude_synthetic",IF(D9078=0,"exclude_no_activity",IFERROR(VLOOKUP(LOWER(B9078),'Active analysis'!$A$2:$V$58,22,FALSE),"review")))</x:f>
        <x:v>exclude_synthetic</x:v>
      </x:c>
      <x:c r="G9078" s="31" t="n">
        <x:f>IFERROR(VLOOKUP(LOWER(B9078),'Active analysis'!$A$2:$V$58,21,FALSE),0)</x:f>
        <x:v>0</x:v>
      </x:c>
      <x:c r="H9078" s="31" t="str">
        <x:v>not_scanned_rate_limit</x:v>
      </x:c>
      <x:c r="I9078" s="31"/>
      <x:c r="J9078" s="31" t="str">
        <x:f>IF(C9078&lt;&gt;"",C9078,IF(D9078=0,"no signed outgoing testnet activity",IF(F9078="recommend","diverse and persistent testnet activity",IF(F9078="likely_bot","multiple automation signals","insufficient longevity or one automation signal"))))</x:f>
        <x:v>synthetic_repeated_character</x:v>
      </x:c>
    </x:row>
    <x:row r="9079">
      <x:c r="A9079" s="31" t="n">
        <x:v>9078</x:v>
      </x:c>
      <x:c r="B9079" s="45" t="str">
        <x:v>addr:0xbBc1D81743B8f0c93f005cA7f52C9594dd612674</x:v>
      </x:c>
      <x:c r="C9079" s="31" t="str"/>
      <x:c r="D9079" s="31" t="n">
        <x:v>0</x:v>
      </x:c>
      <x:c r="E9079" s="31" t="str">
        <x:v>no</x:v>
      </x:c>
      <x:c r="F9079" s="31" t="str">
        <x:f>IF(C9079&lt;&gt;"","exclude_synthetic",IF(D9079=0,"exclude_no_activity",IFERROR(VLOOKUP(LOWER(B9079),'Active analysis'!$A$2:$V$58,22,FALSE),"review")))</x:f>
        <x:v>exclude_no_activity</x:v>
      </x:c>
      <x:c r="G9079" s="31" t="n">
        <x:f>IFERROR(VLOOKUP(LOWER(B9079),'Active analysis'!$A$2:$V$58,21,FALSE),0)</x:f>
        <x:v>0</x:v>
      </x:c>
      <x:c r="H9079" s="31" t="str">
        <x:v>not_scanned_rate_limit</x:v>
      </x:c>
      <x:c r="I9079" s="31"/>
      <x:c r="J9079" s="31" t="str">
        <x:f>IF(C9079&lt;&gt;"",C9079,IF(D9079=0,"no signed outgoing testnet activity",IF(F9079="recommend","diverse and persistent testnet activity",IF(F9079="likely_bot","multiple automation signals","insufficient longevity or one automation signal"))))</x:f>
        <x:v>no signed outgoing testnet activity</x:v>
      </x:c>
    </x:row>
    <x:row r="9080">
      <x:c r="A9080" s="31" t="n">
        <x:v>9079</x:v>
      </x:c>
      <x:c r="B9080" s="45" t="str">
        <x:v>addr:0xBbc2243420d4E691886dc2bd90E3609dCf645E1d</x:v>
      </x:c>
      <x:c r="C9080" s="31" t="str"/>
      <x:c r="D9080" s="31" t="n">
        <x:v>0</x:v>
      </x:c>
      <x:c r="E9080" s="31" t="str">
        <x:v>no</x:v>
      </x:c>
      <x:c r="F9080" s="31" t="str">
        <x:f>IF(C9080&lt;&gt;"","exclude_synthetic",IF(D9080=0,"exclude_no_activity",IFERROR(VLOOKUP(LOWER(B9080),'Active analysis'!$A$2:$V$58,22,FALSE),"review")))</x:f>
        <x:v>exclude_no_activity</x:v>
      </x:c>
      <x:c r="G9080" s="31" t="n">
        <x:f>IFERROR(VLOOKUP(LOWER(B9080),'Active analysis'!$A$2:$V$58,21,FALSE),0)</x:f>
        <x:v>0</x:v>
      </x:c>
      <x:c r="H9080" s="31" t="str">
        <x:v>not_scanned_rate_limit</x:v>
      </x:c>
      <x:c r="I9080" s="31"/>
      <x:c r="J9080" s="31" t="str">
        <x:f>IF(C9080&lt;&gt;"",C9080,IF(D9080=0,"no signed outgoing testnet activity",IF(F9080="recommend","diverse and persistent testnet activity",IF(F9080="likely_bot","multiple automation signals","insufficient longevity or one automation signal"))))</x:f>
        <x:v>no signed outgoing testnet activity</x:v>
      </x:c>
    </x:row>
    <x:row r="9081">
      <x:c r="A9081" s="31" t="n">
        <x:v>9080</x:v>
      </x:c>
      <x:c r="B9081" s="45" t="str">
        <x:v>addr:0xBbcC79Ff489f28EEAb490f145578AC1BD5e719ed</x:v>
      </x:c>
      <x:c r="C9081" s="31" t="str"/>
      <x:c r="D9081" s="31" t="n">
        <x:v>0</x:v>
      </x:c>
      <x:c r="E9081" s="31" t="str">
        <x:v>no</x:v>
      </x:c>
      <x:c r="F9081" s="31" t="str">
        <x:f>IF(C9081&lt;&gt;"","exclude_synthetic",IF(D9081=0,"exclude_no_activity",IFERROR(VLOOKUP(LOWER(B9081),'Active analysis'!$A$2:$V$58,22,FALSE),"review")))</x:f>
        <x:v>exclude_no_activity</x:v>
      </x:c>
      <x:c r="G9081" s="31" t="n">
        <x:f>IFERROR(VLOOKUP(LOWER(B9081),'Active analysis'!$A$2:$V$58,21,FALSE),0)</x:f>
        <x:v>0</x:v>
      </x:c>
      <x:c r="H9081" s="31" t="str">
        <x:v>not_scanned_rate_limit</x:v>
      </x:c>
      <x:c r="I9081" s="31"/>
      <x:c r="J9081" s="31" t="str">
        <x:f>IF(C9081&lt;&gt;"",C9081,IF(D9081=0,"no signed outgoing testnet activity",IF(F9081="recommend","diverse and persistent testnet activity",IF(F9081="likely_bot","multiple automation signals","insufficient longevity or one automation signal"))))</x:f>
        <x:v>no signed outgoing testnet activity</x:v>
      </x:c>
    </x:row>
    <x:row r="9082">
      <x:c r="A9082" s="31" t="n">
        <x:v>9081</x:v>
      </x:c>
      <x:c r="B9082" s="45" t="str">
        <x:v>addr:0xBBD8e26ecfb33894E0EcA6E7A3d165574104978b</x:v>
      </x:c>
      <x:c r="C9082" s="31" t="str"/>
      <x:c r="D9082" s="31" t="n">
        <x:v>0</x:v>
      </x:c>
      <x:c r="E9082" s="31" t="str">
        <x:v>no</x:v>
      </x:c>
      <x:c r="F9082" s="31" t="str">
        <x:f>IF(C9082&lt;&gt;"","exclude_synthetic",IF(D9082=0,"exclude_no_activity",IFERROR(VLOOKUP(LOWER(B9082),'Active analysis'!$A$2:$V$58,22,FALSE),"review")))</x:f>
        <x:v>exclude_no_activity</x:v>
      </x:c>
      <x:c r="G9082" s="31" t="n">
        <x:f>IFERROR(VLOOKUP(LOWER(B9082),'Active analysis'!$A$2:$V$58,21,FALSE),0)</x:f>
        <x:v>0</x:v>
      </x:c>
      <x:c r="H9082" s="31" t="str">
        <x:v>not_scanned_rate_limit</x:v>
      </x:c>
      <x:c r="I9082" s="31"/>
      <x:c r="J9082" s="31" t="str">
        <x:f>IF(C9082&lt;&gt;"",C9082,IF(D9082=0,"no signed outgoing testnet activity",IF(F9082="recommend","diverse and persistent testnet activity",IF(F9082="likely_bot","multiple automation signals","insufficient longevity or one automation signal"))))</x:f>
        <x:v>no signed outgoing testnet activity</x:v>
      </x:c>
    </x:row>
    <x:row r="9083">
      <x:c r="A9083" s="31" t="n">
        <x:v>9082</x:v>
      </x:c>
      <x:c r="B9083" s="45" t="str">
        <x:v>addr:0xbbdbc1fee30658b8fd3e2b20e41b3f51c0852a1d</x:v>
      </x:c>
      <x:c r="C9083" s="31" t="str"/>
      <x:c r="D9083" s="31" t="n">
        <x:v>0</x:v>
      </x:c>
      <x:c r="E9083" s="31" t="str">
        <x:v>no</x:v>
      </x:c>
      <x:c r="F9083" s="31" t="str">
        <x:f>IF(C9083&lt;&gt;"","exclude_synthetic",IF(D9083=0,"exclude_no_activity",IFERROR(VLOOKUP(LOWER(B9083),'Active analysis'!$A$2:$V$58,22,FALSE),"review")))</x:f>
        <x:v>exclude_no_activity</x:v>
      </x:c>
      <x:c r="G9083" s="31" t="n">
        <x:f>IFERROR(VLOOKUP(LOWER(B9083),'Active analysis'!$A$2:$V$58,21,FALSE),0)</x:f>
        <x:v>0</x:v>
      </x:c>
      <x:c r="H9083" s="31" t="str">
        <x:v>not_scanned_rate_limit</x:v>
      </x:c>
      <x:c r="I9083" s="31"/>
      <x:c r="J9083" s="31" t="str">
        <x:f>IF(C9083&lt;&gt;"",C9083,IF(D9083=0,"no signed outgoing testnet activity",IF(F9083="recommend","diverse and persistent testnet activity",IF(F9083="likely_bot","multiple automation signals","insufficient longevity or one automation signal"))))</x:f>
        <x:v>no signed outgoing testnet activity</x:v>
      </x:c>
    </x:row>
    <x:row r="9084">
      <x:c r="A9084" s="31" t="n">
        <x:v>9083</x:v>
      </x:c>
      <x:c r="B9084" s="45" t="str">
        <x:v>addr:0xbbdc09270c5264fb5b1f5419ed1f331b51ed5f1a</x:v>
      </x:c>
      <x:c r="C9084" s="31" t="str"/>
      <x:c r="D9084" s="31" t="n">
        <x:v>0</x:v>
      </x:c>
      <x:c r="E9084" s="31" t="str">
        <x:v>no</x:v>
      </x:c>
      <x:c r="F9084" s="31" t="str">
        <x:f>IF(C9084&lt;&gt;"","exclude_synthetic",IF(D9084=0,"exclude_no_activity",IFERROR(VLOOKUP(LOWER(B9084),'Active analysis'!$A$2:$V$58,22,FALSE),"review")))</x:f>
        <x:v>exclude_no_activity</x:v>
      </x:c>
      <x:c r="G9084" s="31" t="n">
        <x:f>IFERROR(VLOOKUP(LOWER(B9084),'Active analysis'!$A$2:$V$58,21,FALSE),0)</x:f>
        <x:v>0</x:v>
      </x:c>
      <x:c r="H9084" s="31" t="str">
        <x:v>not_scanned_rate_limit</x:v>
      </x:c>
      <x:c r="I9084" s="31"/>
      <x:c r="J9084" s="31" t="str">
        <x:f>IF(C9084&lt;&gt;"",C9084,IF(D9084=0,"no signed outgoing testnet activity",IF(F9084="recommend","diverse and persistent testnet activity",IF(F9084="likely_bot","multiple automation signals","insufficient longevity or one automation signal"))))</x:f>
        <x:v>no signed outgoing testnet activity</x:v>
      </x:c>
    </x:row>
    <x:row r="9085">
      <x:c r="A9085" s="31" t="n">
        <x:v>9084</x:v>
      </x:c>
      <x:c r="B9085" s="45" t="str">
        <x:v>addr:0xbbe092213e766ae12a5b6e2b14f3eafddd8f9848</x:v>
      </x:c>
      <x:c r="C9085" s="31" t="str"/>
      <x:c r="D9085" s="31" t="n">
        <x:v>0</x:v>
      </x:c>
      <x:c r="E9085" s="31" t="str">
        <x:v>no</x:v>
      </x:c>
      <x:c r="F9085" s="31" t="str">
        <x:f>IF(C9085&lt;&gt;"","exclude_synthetic",IF(D9085=0,"exclude_no_activity",IFERROR(VLOOKUP(LOWER(B9085),'Active analysis'!$A$2:$V$58,22,FALSE),"review")))</x:f>
        <x:v>exclude_no_activity</x:v>
      </x:c>
      <x:c r="G9085" s="31" t="n">
        <x:f>IFERROR(VLOOKUP(LOWER(B9085),'Active analysis'!$A$2:$V$58,21,FALSE),0)</x:f>
        <x:v>0</x:v>
      </x:c>
      <x:c r="H9085" s="31" t="str">
        <x:v>not_scanned_rate_limit</x:v>
      </x:c>
      <x:c r="I9085" s="31"/>
      <x:c r="J9085" s="31" t="str">
        <x:f>IF(C9085&lt;&gt;"",C9085,IF(D9085=0,"no signed outgoing testnet activity",IF(F9085="recommend","diverse and persistent testnet activity",IF(F9085="likely_bot","multiple automation signals","insufficient longevity or one automation signal"))))</x:f>
        <x:v>no signed outgoing testnet activity</x:v>
      </x:c>
    </x:row>
    <x:row r="9086">
      <x:c r="A9086" s="31" t="n">
        <x:v>9085</x:v>
      </x:c>
      <x:c r="B9086" s="45" t="str">
        <x:v>addr:0xbbE2A23A81A18a14347C903b071518829E07Fd1C</x:v>
      </x:c>
      <x:c r="C9086" s="31" t="str"/>
      <x:c r="D9086" s="31" t="n">
        <x:v>0</x:v>
      </x:c>
      <x:c r="E9086" s="31" t="str">
        <x:v>no</x:v>
      </x:c>
      <x:c r="F9086" s="31" t="str">
        <x:f>IF(C9086&lt;&gt;"","exclude_synthetic",IF(D9086=0,"exclude_no_activity",IFERROR(VLOOKUP(LOWER(B9086),'Active analysis'!$A$2:$V$58,22,FALSE),"review")))</x:f>
        <x:v>exclude_no_activity</x:v>
      </x:c>
      <x:c r="G9086" s="31" t="n">
        <x:f>IFERROR(VLOOKUP(LOWER(B9086),'Active analysis'!$A$2:$V$58,21,FALSE),0)</x:f>
        <x:v>0</x:v>
      </x:c>
      <x:c r="H9086" s="31" t="str">
        <x:v>not_scanned_rate_limit</x:v>
      </x:c>
      <x:c r="I9086" s="31"/>
      <x:c r="J9086" s="31" t="str">
        <x:f>IF(C9086&lt;&gt;"",C9086,IF(D9086=0,"no signed outgoing testnet activity",IF(F9086="recommend","diverse and persistent testnet activity",IF(F9086="likely_bot","multiple automation signals","insufficient longevity or one automation signal"))))</x:f>
        <x:v>no signed outgoing testnet activity</x:v>
      </x:c>
    </x:row>
    <x:row r="9087">
      <x:c r="A9087" s="31" t="n">
        <x:v>9086</x:v>
      </x:c>
      <x:c r="B9087" s="45" t="str">
        <x:v>addr:0xbbe81dbc16a087414729bfa0125dee69f0e2421b</x:v>
      </x:c>
      <x:c r="C9087" s="31" t="str"/>
      <x:c r="D9087" s="31" t="n">
        <x:v>0</x:v>
      </x:c>
      <x:c r="E9087" s="31" t="str">
        <x:v>no</x:v>
      </x:c>
      <x:c r="F9087" s="31" t="str">
        <x:f>IF(C9087&lt;&gt;"","exclude_synthetic",IF(D9087=0,"exclude_no_activity",IFERROR(VLOOKUP(LOWER(B9087),'Active analysis'!$A$2:$V$58,22,FALSE),"review")))</x:f>
        <x:v>exclude_no_activity</x:v>
      </x:c>
      <x:c r="G9087" s="31" t="n">
        <x:f>IFERROR(VLOOKUP(LOWER(B9087),'Active analysis'!$A$2:$V$58,21,FALSE),0)</x:f>
        <x:v>0</x:v>
      </x:c>
      <x:c r="H9087" s="31" t="str">
        <x:v>not_scanned_rate_limit</x:v>
      </x:c>
      <x:c r="I9087" s="31"/>
      <x:c r="J9087" s="31" t="str">
        <x:f>IF(C9087&lt;&gt;"",C9087,IF(D9087=0,"no signed outgoing testnet activity",IF(F9087="recommend","diverse and persistent testnet activity",IF(F9087="likely_bot","multiple automation signals","insufficient longevity or one automation signal"))))</x:f>
        <x:v>no signed outgoing testnet activity</x:v>
      </x:c>
    </x:row>
    <x:row r="9088">
      <x:c r="A9088" s="31" t="n">
        <x:v>9087</x:v>
      </x:c>
      <x:c r="B9088" s="45" t="str">
        <x:v>addr:0xBbedB00DD4100000230a848F12E95D1Bf7Ae947F</x:v>
      </x:c>
      <x:c r="C9088" s="31" t="str"/>
      <x:c r="D9088" s="31" t="n">
        <x:v>0</x:v>
      </x:c>
      <x:c r="E9088" s="31" t="str">
        <x:v>no</x:v>
      </x:c>
      <x:c r="F9088" s="31" t="str">
        <x:f>IF(C9088&lt;&gt;"","exclude_synthetic",IF(D9088=0,"exclude_no_activity",IFERROR(VLOOKUP(LOWER(B9088),'Active analysis'!$A$2:$V$58,22,FALSE),"review")))</x:f>
        <x:v>exclude_no_activity</x:v>
      </x:c>
      <x:c r="G9088" s="31" t="n">
        <x:f>IFERROR(VLOOKUP(LOWER(B9088),'Active analysis'!$A$2:$V$58,21,FALSE),0)</x:f>
        <x:v>0</x:v>
      </x:c>
      <x:c r="H9088" s="31" t="str">
        <x:v>not_scanned_rate_limit</x:v>
      </x:c>
      <x:c r="I9088" s="31"/>
      <x:c r="J9088" s="31" t="str">
        <x:f>IF(C9088&lt;&gt;"",C9088,IF(D9088=0,"no signed outgoing testnet activity",IF(F9088="recommend","diverse and persistent testnet activity",IF(F9088="likely_bot","multiple automation signals","insufficient longevity or one automation signal"))))</x:f>
        <x:v>no signed outgoing testnet activity</x:v>
      </x:c>
    </x:row>
    <x:row r="9089">
      <x:c r="A9089" s="31" t="n">
        <x:v>9088</x:v>
      </x:c>
      <x:c r="B9089" s="45" t="str">
        <x:v>addr:0xbbef345094d27a2048090b5bc939bb92297af4dd</x:v>
      </x:c>
      <x:c r="C9089" s="31" t="str"/>
      <x:c r="D9089" s="31" t="n">
        <x:v>0</x:v>
      </x:c>
      <x:c r="E9089" s="31" t="str">
        <x:v>no</x:v>
      </x:c>
      <x:c r="F9089" s="31" t="str">
        <x:f>IF(C9089&lt;&gt;"","exclude_synthetic",IF(D9089=0,"exclude_no_activity",IFERROR(VLOOKUP(LOWER(B9089),'Active analysis'!$A$2:$V$58,22,FALSE),"review")))</x:f>
        <x:v>exclude_no_activity</x:v>
      </x:c>
      <x:c r="G9089" s="31" t="n">
        <x:f>IFERROR(VLOOKUP(LOWER(B9089),'Active analysis'!$A$2:$V$58,21,FALSE),0)</x:f>
        <x:v>0</x:v>
      </x:c>
      <x:c r="H9089" s="31" t="str">
        <x:v>not_scanned_rate_limit</x:v>
      </x:c>
      <x:c r="I9089" s="31"/>
      <x:c r="J9089" s="31" t="str">
        <x:f>IF(C9089&lt;&gt;"",C9089,IF(D9089=0,"no signed outgoing testnet activity",IF(F9089="recommend","diverse and persistent testnet activity",IF(F9089="likely_bot","multiple automation signals","insufficient longevity or one automation signal"))))</x:f>
        <x:v>no signed outgoing testnet activity</x:v>
      </x:c>
    </x:row>
    <x:row r="9090">
      <x:c r="A9090" s="31" t="n">
        <x:v>9089</x:v>
      </x:c>
      <x:c r="B9090" s="45" t="str">
        <x:v>addr:0xbbf00c4fb9a46a410b21073a482e3601271929c9</x:v>
      </x:c>
      <x:c r="C9090" s="31" t="str"/>
      <x:c r="D9090" s="31" t="n">
        <x:v>0</x:v>
      </x:c>
      <x:c r="E9090" s="31" t="str">
        <x:v>no</x:v>
      </x:c>
      <x:c r="F9090" s="31" t="str">
        <x:f>IF(C9090&lt;&gt;"","exclude_synthetic",IF(D9090=0,"exclude_no_activity",IFERROR(VLOOKUP(LOWER(B9090),'Active analysis'!$A$2:$V$58,22,FALSE),"review")))</x:f>
        <x:v>exclude_no_activity</x:v>
      </x:c>
      <x:c r="G9090" s="31" t="n">
        <x:f>IFERROR(VLOOKUP(LOWER(B9090),'Active analysis'!$A$2:$V$58,21,FALSE),0)</x:f>
        <x:v>0</x:v>
      </x:c>
      <x:c r="H9090" s="31" t="str">
        <x:v>not_scanned_rate_limit</x:v>
      </x:c>
      <x:c r="I9090" s="31"/>
      <x:c r="J9090" s="31" t="str">
        <x:f>IF(C9090&lt;&gt;"",C9090,IF(D9090=0,"no signed outgoing testnet activity",IF(F9090="recommend","diverse and persistent testnet activity",IF(F9090="likely_bot","multiple automation signals","insufficient longevity or one automation signal"))))</x:f>
        <x:v>no signed outgoing testnet activity</x:v>
      </x:c>
    </x:row>
    <x:row r="9091">
      <x:c r="A9091" s="31" t="n">
        <x:v>9090</x:v>
      </x:c>
      <x:c r="B9091" s="45" t="str">
        <x:v>addr:0xbbf34aafe88abe11f0905aac6fd8110e68ffc00d</x:v>
      </x:c>
      <x:c r="C9091" s="31" t="str"/>
      <x:c r="D9091" s="31" t="n">
        <x:v>0</x:v>
      </x:c>
      <x:c r="E9091" s="31" t="str">
        <x:v>no</x:v>
      </x:c>
      <x:c r="F9091" s="31" t="str">
        <x:f>IF(C9091&lt;&gt;"","exclude_synthetic",IF(D9091=0,"exclude_no_activity",IFERROR(VLOOKUP(LOWER(B9091),'Active analysis'!$A$2:$V$58,22,FALSE),"review")))</x:f>
        <x:v>exclude_no_activity</x:v>
      </x:c>
      <x:c r="G9091" s="31" t="n">
        <x:f>IFERROR(VLOOKUP(LOWER(B9091),'Active analysis'!$A$2:$V$58,21,FALSE),0)</x:f>
        <x:v>0</x:v>
      </x:c>
      <x:c r="H9091" s="31" t="str">
        <x:v>not_scanned_rate_limit</x:v>
      </x:c>
      <x:c r="I9091" s="31"/>
      <x:c r="J9091" s="31" t="str">
        <x:f>IF(C9091&lt;&gt;"",C9091,IF(D9091=0,"no signed outgoing testnet activity",IF(F9091="recommend","diverse and persistent testnet activity",IF(F9091="likely_bot","multiple automation signals","insufficient longevity or one automation signal"))))</x:f>
        <x:v>no signed outgoing testnet activity</x:v>
      </x:c>
    </x:row>
    <x:row r="9092">
      <x:c r="A9092" s="31" t="n">
        <x:v>9091</x:v>
      </x:c>
      <x:c r="B9092" s="45" t="str">
        <x:v>addr:0xBBf58Ee2deFF7D51cf955cB2B75CFb4d6f79b631</x:v>
      </x:c>
      <x:c r="C9092" s="31" t="str"/>
      <x:c r="D9092" s="31" t="n">
        <x:v>0</x:v>
      </x:c>
      <x:c r="E9092" s="31" t="str">
        <x:v>no</x:v>
      </x:c>
      <x:c r="F9092" s="31" t="str">
        <x:f>IF(C9092&lt;&gt;"","exclude_synthetic",IF(D9092=0,"exclude_no_activity",IFERROR(VLOOKUP(LOWER(B9092),'Active analysis'!$A$2:$V$58,22,FALSE),"review")))</x:f>
        <x:v>exclude_no_activity</x:v>
      </x:c>
      <x:c r="G9092" s="31" t="n">
        <x:f>IFERROR(VLOOKUP(LOWER(B9092),'Active analysis'!$A$2:$V$58,21,FALSE),0)</x:f>
        <x:v>0</x:v>
      </x:c>
      <x:c r="H9092" s="31" t="str">
        <x:v>not_scanned_rate_limit</x:v>
      </x:c>
      <x:c r="I9092" s="31"/>
      <x:c r="J9092" s="31" t="str">
        <x:f>IF(C9092&lt;&gt;"",C9092,IF(D9092=0,"no signed outgoing testnet activity",IF(F9092="recommend","diverse and persistent testnet activity",IF(F9092="likely_bot","multiple automation signals","insufficient longevity or one automation signal"))))</x:f>
        <x:v>no signed outgoing testnet activity</x:v>
      </x:c>
    </x:row>
    <x:row r="9093">
      <x:c r="A9093" s="31" t="n">
        <x:v>9092</x:v>
      </x:c>
      <x:c r="B9093" s="45" t="str">
        <x:v>addr:0xbbf7cc56a33053e76ccdd36b32e5f292888dab9d</x:v>
      </x:c>
      <x:c r="C9093" s="31" t="str"/>
      <x:c r="D9093" s="31" t="n">
        <x:v>0</x:v>
      </x:c>
      <x:c r="E9093" s="31" t="str">
        <x:v>no</x:v>
      </x:c>
      <x:c r="F9093" s="31" t="str">
        <x:f>IF(C9093&lt;&gt;"","exclude_synthetic",IF(D9093=0,"exclude_no_activity",IFERROR(VLOOKUP(LOWER(B9093),'Active analysis'!$A$2:$V$58,22,FALSE),"review")))</x:f>
        <x:v>exclude_no_activity</x:v>
      </x:c>
      <x:c r="G9093" s="31" t="n">
        <x:f>IFERROR(VLOOKUP(LOWER(B9093),'Active analysis'!$A$2:$V$58,21,FALSE),0)</x:f>
        <x:v>0</x:v>
      </x:c>
      <x:c r="H9093" s="31" t="str">
        <x:v>not_scanned_rate_limit</x:v>
      </x:c>
      <x:c r="I9093" s="31"/>
      <x:c r="J9093" s="31" t="str">
        <x:f>IF(C9093&lt;&gt;"",C9093,IF(D9093=0,"no signed outgoing testnet activity",IF(F9093="recommend","diverse and persistent testnet activity",IF(F9093="likely_bot","multiple automation signals","insufficient longevity or one automation signal"))))</x:f>
        <x:v>no signed outgoing testnet activity</x:v>
      </x:c>
    </x:row>
    <x:row r="9094">
      <x:c r="A9094" s="31" t="n">
        <x:v>9093</x:v>
      </x:c>
      <x:c r="B9094" s="45" t="str">
        <x:v>addr:0xbbf829e63e708d9b831c0fe0089de2da14619670</x:v>
      </x:c>
      <x:c r="C9094" s="31" t="str"/>
      <x:c r="D9094" s="31" t="n">
        <x:v>0</x:v>
      </x:c>
      <x:c r="E9094" s="31" t="str">
        <x:v>no</x:v>
      </x:c>
      <x:c r="F9094" s="31" t="str">
        <x:f>IF(C9094&lt;&gt;"","exclude_synthetic",IF(D9094=0,"exclude_no_activity",IFERROR(VLOOKUP(LOWER(B9094),'Active analysis'!$A$2:$V$58,22,FALSE),"review")))</x:f>
        <x:v>exclude_no_activity</x:v>
      </x:c>
      <x:c r="G9094" s="31" t="n">
        <x:f>IFERROR(VLOOKUP(LOWER(B9094),'Active analysis'!$A$2:$V$58,21,FALSE),0)</x:f>
        <x:v>0</x:v>
      </x:c>
      <x:c r="H9094" s="31" t="str">
        <x:v>not_scanned_rate_limit</x:v>
      </x:c>
      <x:c r="I9094" s="31"/>
      <x:c r="J9094" s="31" t="str">
        <x:f>IF(C9094&lt;&gt;"",C9094,IF(D9094=0,"no signed outgoing testnet activity",IF(F9094="recommend","diverse and persistent testnet activity",IF(F9094="likely_bot","multiple automation signals","insufficient longevity or one automation signal"))))</x:f>
        <x:v>no signed outgoing testnet activity</x:v>
      </x:c>
    </x:row>
    <x:row r="9095">
      <x:c r="A9095" s="31" t="n">
        <x:v>9094</x:v>
      </x:c>
      <x:c r="B9095" s="45" t="str">
        <x:v>addr:0xbc06499b14de46c14c7879c2db0fc6ac58981774</x:v>
      </x:c>
      <x:c r="C9095" s="31" t="str"/>
      <x:c r="D9095" s="31" t="n">
        <x:v>0</x:v>
      </x:c>
      <x:c r="E9095" s="31" t="str">
        <x:v>no</x:v>
      </x:c>
      <x:c r="F9095" s="31" t="str">
        <x:f>IF(C9095&lt;&gt;"","exclude_synthetic",IF(D9095=0,"exclude_no_activity",IFERROR(VLOOKUP(LOWER(B9095),'Active analysis'!$A$2:$V$58,22,FALSE),"review")))</x:f>
        <x:v>exclude_no_activity</x:v>
      </x:c>
      <x:c r="G9095" s="31" t="n">
        <x:f>IFERROR(VLOOKUP(LOWER(B9095),'Active analysis'!$A$2:$V$58,21,FALSE),0)</x:f>
        <x:v>0</x:v>
      </x:c>
      <x:c r="H9095" s="31" t="str">
        <x:v>not_scanned_rate_limit</x:v>
      </x:c>
      <x:c r="I9095" s="31"/>
      <x:c r="J9095" s="31" t="str">
        <x:f>IF(C9095&lt;&gt;"",C9095,IF(D9095=0,"no signed outgoing testnet activity",IF(F9095="recommend","diverse and persistent testnet activity",IF(F9095="likely_bot","multiple automation signals","insufficient longevity or one automation signal"))))</x:f>
        <x:v>no signed outgoing testnet activity</x:v>
      </x:c>
    </x:row>
    <x:row r="9096">
      <x:c r="A9096" s="31" t="n">
        <x:v>9095</x:v>
      </x:c>
      <x:c r="B9096" s="45" t="str">
        <x:v>addr:0xbC098B9777584cd8BB5Fd038731e8C6977DA10fa</x:v>
      </x:c>
      <x:c r="C9096" s="31" t="str"/>
      <x:c r="D9096" s="31" t="n">
        <x:v>0</x:v>
      </x:c>
      <x:c r="E9096" s="31" t="str">
        <x:v>no</x:v>
      </x:c>
      <x:c r="F9096" s="31" t="str">
        <x:f>IF(C9096&lt;&gt;"","exclude_synthetic",IF(D9096=0,"exclude_no_activity",IFERROR(VLOOKUP(LOWER(B9096),'Active analysis'!$A$2:$V$58,22,FALSE),"review")))</x:f>
        <x:v>exclude_no_activity</x:v>
      </x:c>
      <x:c r="G9096" s="31" t="n">
        <x:f>IFERROR(VLOOKUP(LOWER(B9096),'Active analysis'!$A$2:$V$58,21,FALSE),0)</x:f>
        <x:v>0</x:v>
      </x:c>
      <x:c r="H9096" s="31" t="str">
        <x:v>not_scanned_rate_limit</x:v>
      </x:c>
      <x:c r="I9096" s="31"/>
      <x:c r="J9096" s="31" t="str">
        <x:f>IF(C9096&lt;&gt;"",C9096,IF(D9096=0,"no signed outgoing testnet activity",IF(F9096="recommend","diverse and persistent testnet activity",IF(F9096="likely_bot","multiple automation signals","insufficient longevity or one automation signal"))))</x:f>
        <x:v>no signed outgoing testnet activity</x:v>
      </x:c>
    </x:row>
    <x:row r="9097">
      <x:c r="A9097" s="31" t="n">
        <x:v>9096</x:v>
      </x:c>
      <x:c r="B9097" s="45" t="str">
        <x:v>addr:0xbc0d28ced3f658f55ce0cf22fd137be7f4ac1fca</x:v>
      </x:c>
      <x:c r="C9097" s="31" t="str"/>
      <x:c r="D9097" s="31" t="n">
        <x:v>0</x:v>
      </x:c>
      <x:c r="E9097" s="31" t="str">
        <x:v>no</x:v>
      </x:c>
      <x:c r="F9097" s="31" t="str">
        <x:f>IF(C9097&lt;&gt;"","exclude_synthetic",IF(D9097=0,"exclude_no_activity",IFERROR(VLOOKUP(LOWER(B9097),'Active analysis'!$A$2:$V$58,22,FALSE),"review")))</x:f>
        <x:v>exclude_no_activity</x:v>
      </x:c>
      <x:c r="G9097" s="31" t="n">
        <x:f>IFERROR(VLOOKUP(LOWER(B9097),'Active analysis'!$A$2:$V$58,21,FALSE),0)</x:f>
        <x:v>0</x:v>
      </x:c>
      <x:c r="H9097" s="31" t="str">
        <x:v>not_scanned_rate_limit</x:v>
      </x:c>
      <x:c r="I9097" s="31"/>
      <x:c r="J9097" s="31" t="str">
        <x:f>IF(C9097&lt;&gt;"",C9097,IF(D9097=0,"no signed outgoing testnet activity",IF(F9097="recommend","diverse and persistent testnet activity",IF(F9097="likely_bot","multiple automation signals","insufficient longevity or one automation signal"))))</x:f>
        <x:v>no signed outgoing testnet activity</x:v>
      </x:c>
    </x:row>
    <x:row r="9098">
      <x:c r="A9098" s="31" t="n">
        <x:v>9097</x:v>
      </x:c>
      <x:c r="B9098" s="45" t="str">
        <x:v>addr:0xbc130bFF3BF4CCcde390712DBfAbb4E5cE37fF3A</x:v>
      </x:c>
      <x:c r="C9098" s="31" t="str"/>
      <x:c r="D9098" s="31" t="n">
        <x:v>0</x:v>
      </x:c>
      <x:c r="E9098" s="31" t="str">
        <x:v>no</x:v>
      </x:c>
      <x:c r="F9098" s="31" t="str">
        <x:f>IF(C9098&lt;&gt;"","exclude_synthetic",IF(D9098=0,"exclude_no_activity",IFERROR(VLOOKUP(LOWER(B9098),'Active analysis'!$A$2:$V$58,22,FALSE),"review")))</x:f>
        <x:v>exclude_no_activity</x:v>
      </x:c>
      <x:c r="G9098" s="31" t="n">
        <x:f>IFERROR(VLOOKUP(LOWER(B9098),'Active analysis'!$A$2:$V$58,21,FALSE),0)</x:f>
        <x:v>0</x:v>
      </x:c>
      <x:c r="H9098" s="31" t="str">
        <x:v>not_scanned_rate_limit</x:v>
      </x:c>
      <x:c r="I9098" s="31"/>
      <x:c r="J9098" s="31" t="str">
        <x:f>IF(C9098&lt;&gt;"",C9098,IF(D9098=0,"no signed outgoing testnet activity",IF(F9098="recommend","diverse and persistent testnet activity",IF(F9098="likely_bot","multiple automation signals","insufficient longevity or one automation signal"))))</x:f>
        <x:v>no signed outgoing testnet activity</x:v>
      </x:c>
    </x:row>
    <x:row r="9099">
      <x:c r="A9099" s="31" t="n">
        <x:v>9098</x:v>
      </x:c>
      <x:c r="B9099" s="45" t="str">
        <x:v>addr:0xbc1838cafcb44757c75c41682bcce4f77dd5e84d</x:v>
      </x:c>
      <x:c r="C9099" s="31" t="str"/>
      <x:c r="D9099" s="31" t="n">
        <x:v>0</x:v>
      </x:c>
      <x:c r="E9099" s="31" t="str">
        <x:v>no</x:v>
      </x:c>
      <x:c r="F9099" s="31" t="str">
        <x:f>IF(C9099&lt;&gt;"","exclude_synthetic",IF(D9099=0,"exclude_no_activity",IFERROR(VLOOKUP(LOWER(B9099),'Active analysis'!$A$2:$V$58,22,FALSE),"review")))</x:f>
        <x:v>exclude_no_activity</x:v>
      </x:c>
      <x:c r="G9099" s="31" t="n">
        <x:f>IFERROR(VLOOKUP(LOWER(B9099),'Active analysis'!$A$2:$V$58,21,FALSE),0)</x:f>
        <x:v>0</x:v>
      </x:c>
      <x:c r="H9099" s="31" t="str">
        <x:v>not_scanned_rate_limit</x:v>
      </x:c>
      <x:c r="I9099" s="31"/>
      <x:c r="J9099" s="31" t="str">
        <x:f>IF(C9099&lt;&gt;"",C9099,IF(D9099=0,"no signed outgoing testnet activity",IF(F9099="recommend","diverse and persistent testnet activity",IF(F9099="likely_bot","multiple automation signals","insufficient longevity or one automation signal"))))</x:f>
        <x:v>no signed outgoing testnet activity</x:v>
      </x:c>
    </x:row>
    <x:row r="9100">
      <x:c r="A9100" s="31" t="n">
        <x:v>9099</x:v>
      </x:c>
      <x:c r="B9100" s="45" t="str">
        <x:v>addr:0xBC1A159AEB648Af98f0CAF35EE9F0C4C31c3767e</x:v>
      </x:c>
      <x:c r="C9100" s="31" t="str"/>
      <x:c r="D9100" s="31" t="n">
        <x:v>0</x:v>
      </x:c>
      <x:c r="E9100" s="31" t="str">
        <x:v>no</x:v>
      </x:c>
      <x:c r="F9100" s="31" t="str">
        <x:f>IF(C9100&lt;&gt;"","exclude_synthetic",IF(D9100=0,"exclude_no_activity",IFERROR(VLOOKUP(LOWER(B9100),'Active analysis'!$A$2:$V$58,22,FALSE),"review")))</x:f>
        <x:v>exclude_no_activity</x:v>
      </x:c>
      <x:c r="G9100" s="31" t="n">
        <x:f>IFERROR(VLOOKUP(LOWER(B9100),'Active analysis'!$A$2:$V$58,21,FALSE),0)</x:f>
        <x:v>0</x:v>
      </x:c>
      <x:c r="H9100" s="31" t="str">
        <x:v>not_scanned_rate_limit</x:v>
      </x:c>
      <x:c r="I9100" s="31"/>
      <x:c r="J9100" s="31" t="str">
        <x:f>IF(C9100&lt;&gt;"",C9100,IF(D9100=0,"no signed outgoing testnet activity",IF(F9100="recommend","diverse and persistent testnet activity",IF(F9100="likely_bot","multiple automation signals","insufficient longevity or one automation signal"))))</x:f>
        <x:v>no signed outgoing testnet activity</x:v>
      </x:c>
    </x:row>
    <x:row r="9101">
      <x:c r="A9101" s="31" t="n">
        <x:v>9100</x:v>
      </x:c>
      <x:c r="B9101" s="45" t="str">
        <x:v>addr:0xbc232d0ed592f4e8e1df633ff4a34298772e829d</x:v>
      </x:c>
      <x:c r="C9101" s="31" t="str"/>
      <x:c r="D9101" s="31" t="n">
        <x:v>0</x:v>
      </x:c>
      <x:c r="E9101" s="31" t="str">
        <x:v>no</x:v>
      </x:c>
      <x:c r="F9101" s="31" t="str">
        <x:f>IF(C9101&lt;&gt;"","exclude_synthetic",IF(D9101=0,"exclude_no_activity",IFERROR(VLOOKUP(LOWER(B9101),'Active analysis'!$A$2:$V$58,22,FALSE),"review")))</x:f>
        <x:v>exclude_no_activity</x:v>
      </x:c>
      <x:c r="G9101" s="31" t="n">
        <x:f>IFERROR(VLOOKUP(LOWER(B9101),'Active analysis'!$A$2:$V$58,21,FALSE),0)</x:f>
        <x:v>0</x:v>
      </x:c>
      <x:c r="H9101" s="31" t="str">
        <x:v>not_scanned_rate_limit</x:v>
      </x:c>
      <x:c r="I9101" s="31"/>
      <x:c r="J9101" s="31" t="str">
        <x:f>IF(C9101&lt;&gt;"",C9101,IF(D9101=0,"no signed outgoing testnet activity",IF(F9101="recommend","diverse and persistent testnet activity",IF(F9101="likely_bot","multiple automation signals","insufficient longevity or one automation signal"))))</x:f>
        <x:v>no signed outgoing testnet activity</x:v>
      </x:c>
    </x:row>
    <x:row r="9102">
      <x:c r="A9102" s="31" t="n">
        <x:v>9101</x:v>
      </x:c>
      <x:c r="B9102" s="45" t="str">
        <x:v>addr:0xbc2cfb83a1af734362df826a9f45a75857ac8e37</x:v>
      </x:c>
      <x:c r="C9102" s="31" t="str"/>
      <x:c r="D9102" s="31" t="n">
        <x:v>0</x:v>
      </x:c>
      <x:c r="E9102" s="31" t="str">
        <x:v>no</x:v>
      </x:c>
      <x:c r="F9102" s="31" t="str">
        <x:f>IF(C9102&lt;&gt;"","exclude_synthetic",IF(D9102=0,"exclude_no_activity",IFERROR(VLOOKUP(LOWER(B9102),'Active analysis'!$A$2:$V$58,22,FALSE),"review")))</x:f>
        <x:v>exclude_no_activity</x:v>
      </x:c>
      <x:c r="G9102" s="31" t="n">
        <x:f>IFERROR(VLOOKUP(LOWER(B9102),'Active analysis'!$A$2:$V$58,21,FALSE),0)</x:f>
        <x:v>0</x:v>
      </x:c>
      <x:c r="H9102" s="31" t="str">
        <x:v>not_scanned_rate_limit</x:v>
      </x:c>
      <x:c r="I9102" s="31"/>
      <x:c r="J9102" s="31" t="str">
        <x:f>IF(C9102&lt;&gt;"",C9102,IF(D9102=0,"no signed outgoing testnet activity",IF(F9102="recommend","diverse and persistent testnet activity",IF(F9102="likely_bot","multiple automation signals","insufficient longevity or one automation signal"))))</x:f>
        <x:v>no signed outgoing testnet activity</x:v>
      </x:c>
    </x:row>
    <x:row r="9103">
      <x:c r="A9103" s="31" t="n">
        <x:v>9102</x:v>
      </x:c>
      <x:c r="B9103" s="45" t="str">
        <x:v>addr:0xBc37cd321618E516e6B0A1e873Ef887b71230Dd6</x:v>
      </x:c>
      <x:c r="C9103" s="31" t="str"/>
      <x:c r="D9103" s="31" t="n">
        <x:v>0</x:v>
      </x:c>
      <x:c r="E9103" s="31" t="str">
        <x:v>no</x:v>
      </x:c>
      <x:c r="F9103" s="31" t="str">
        <x:f>IF(C9103&lt;&gt;"","exclude_synthetic",IF(D9103=0,"exclude_no_activity",IFERROR(VLOOKUP(LOWER(B9103),'Active analysis'!$A$2:$V$58,22,FALSE),"review")))</x:f>
        <x:v>exclude_no_activity</x:v>
      </x:c>
      <x:c r="G9103" s="31" t="n">
        <x:f>IFERROR(VLOOKUP(LOWER(B9103),'Active analysis'!$A$2:$V$58,21,FALSE),0)</x:f>
        <x:v>0</x:v>
      </x:c>
      <x:c r="H9103" s="31" t="str">
        <x:v>not_scanned_rate_limit</x:v>
      </x:c>
      <x:c r="I9103" s="31"/>
      <x:c r="J9103" s="31" t="str">
        <x:f>IF(C9103&lt;&gt;"",C9103,IF(D9103=0,"no signed outgoing testnet activity",IF(F9103="recommend","diverse and persistent testnet activity",IF(F9103="likely_bot","multiple automation signals","insufficient longevity or one automation signal"))))</x:f>
        <x:v>no signed outgoing testnet activity</x:v>
      </x:c>
    </x:row>
    <x:row r="9104">
      <x:c r="A9104" s="31" t="n">
        <x:v>9103</x:v>
      </x:c>
      <x:c r="B9104" s="45" t="str">
        <x:v>addr:0xbc3de87329C23A8BD91166ba7139bB19B728EF0e</x:v>
      </x:c>
      <x:c r="C9104" s="31" t="str"/>
      <x:c r="D9104" s="31" t="n">
        <x:v>0</x:v>
      </x:c>
      <x:c r="E9104" s="31" t="str">
        <x:v>no</x:v>
      </x:c>
      <x:c r="F9104" s="31" t="str">
        <x:f>IF(C9104&lt;&gt;"","exclude_synthetic",IF(D9104=0,"exclude_no_activity",IFERROR(VLOOKUP(LOWER(B9104),'Active analysis'!$A$2:$V$58,22,FALSE),"review")))</x:f>
        <x:v>exclude_no_activity</x:v>
      </x:c>
      <x:c r="G9104" s="31" t="n">
        <x:f>IFERROR(VLOOKUP(LOWER(B9104),'Active analysis'!$A$2:$V$58,21,FALSE),0)</x:f>
        <x:v>0</x:v>
      </x:c>
      <x:c r="H9104" s="31" t="str">
        <x:v>not_scanned_rate_limit</x:v>
      </x:c>
      <x:c r="I9104" s="31"/>
      <x:c r="J9104" s="31" t="str">
        <x:f>IF(C9104&lt;&gt;"",C9104,IF(D9104=0,"no signed outgoing testnet activity",IF(F9104="recommend","diverse and persistent testnet activity",IF(F9104="likely_bot","multiple automation signals","insufficient longevity or one automation signal"))))</x:f>
        <x:v>no signed outgoing testnet activity</x:v>
      </x:c>
    </x:row>
    <x:row r="9105">
      <x:c r="A9105" s="31" t="n">
        <x:v>9104</x:v>
      </x:c>
      <x:c r="B9105" s="45" t="str">
        <x:v>addr:0xBC416153Bcfc9017199c3BcA8c6d0516b262f8BC</x:v>
      </x:c>
      <x:c r="C9105" s="31" t="str"/>
      <x:c r="D9105" s="31" t="n">
        <x:v>0</x:v>
      </x:c>
      <x:c r="E9105" s="31" t="str">
        <x:v>no</x:v>
      </x:c>
      <x:c r="F9105" s="31" t="str">
        <x:f>IF(C9105&lt;&gt;"","exclude_synthetic",IF(D9105=0,"exclude_no_activity",IFERROR(VLOOKUP(LOWER(B9105),'Active analysis'!$A$2:$V$58,22,FALSE),"review")))</x:f>
        <x:v>exclude_no_activity</x:v>
      </x:c>
      <x:c r="G9105" s="31" t="n">
        <x:f>IFERROR(VLOOKUP(LOWER(B9105),'Active analysis'!$A$2:$V$58,21,FALSE),0)</x:f>
        <x:v>0</x:v>
      </x:c>
      <x:c r="H9105" s="31" t="str">
        <x:v>not_scanned_rate_limit</x:v>
      </x:c>
      <x:c r="I9105" s="31"/>
      <x:c r="J9105" s="31" t="str">
        <x:f>IF(C9105&lt;&gt;"",C9105,IF(D9105=0,"no signed outgoing testnet activity",IF(F9105="recommend","diverse and persistent testnet activity",IF(F9105="likely_bot","multiple automation signals","insufficient longevity or one automation signal"))))</x:f>
        <x:v>no signed outgoing testnet activity</x:v>
      </x:c>
    </x:row>
    <x:row r="9106">
      <x:c r="A9106" s="31" t="n">
        <x:v>9105</x:v>
      </x:c>
      <x:c r="B9106" s="45" t="str">
        <x:v>addr:0xBc5256221f61D7e10CB96bC5c46276Ab485d8Cc8</x:v>
      </x:c>
      <x:c r="C9106" s="31" t="str"/>
      <x:c r="D9106" s="31" t="n">
        <x:v>0</x:v>
      </x:c>
      <x:c r="E9106" s="31" t="str">
        <x:v>no</x:v>
      </x:c>
      <x:c r="F9106" s="31" t="str">
        <x:f>IF(C9106&lt;&gt;"","exclude_synthetic",IF(D9106=0,"exclude_no_activity",IFERROR(VLOOKUP(LOWER(B9106),'Active analysis'!$A$2:$V$58,22,FALSE),"review")))</x:f>
        <x:v>exclude_no_activity</x:v>
      </x:c>
      <x:c r="G9106" s="31" t="n">
        <x:f>IFERROR(VLOOKUP(LOWER(B9106),'Active analysis'!$A$2:$V$58,21,FALSE),0)</x:f>
        <x:v>0</x:v>
      </x:c>
      <x:c r="H9106" s="31" t="str">
        <x:v>not_scanned_rate_limit</x:v>
      </x:c>
      <x:c r="I9106" s="31"/>
      <x:c r="J9106" s="31" t="str">
        <x:f>IF(C9106&lt;&gt;"",C9106,IF(D9106=0,"no signed outgoing testnet activity",IF(F9106="recommend","diverse and persistent testnet activity",IF(F9106="likely_bot","multiple automation signals","insufficient longevity or one automation signal"))))</x:f>
        <x:v>no signed outgoing testnet activity</x:v>
      </x:c>
    </x:row>
    <x:row r="9107">
      <x:c r="A9107" s="31" t="n">
        <x:v>9106</x:v>
      </x:c>
      <x:c r="B9107" s="45" t="str">
        <x:v>addr:0xBc6D424Bc402B9245A844b39d9466898BC591904</x:v>
      </x:c>
      <x:c r="C9107" s="31" t="str"/>
      <x:c r="D9107" s="31" t="n">
        <x:v>0</x:v>
      </x:c>
      <x:c r="E9107" s="31" t="str">
        <x:v>no</x:v>
      </x:c>
      <x:c r="F9107" s="31" t="str">
        <x:f>IF(C9107&lt;&gt;"","exclude_synthetic",IF(D9107=0,"exclude_no_activity",IFERROR(VLOOKUP(LOWER(B9107),'Active analysis'!$A$2:$V$58,22,FALSE),"review")))</x:f>
        <x:v>exclude_no_activity</x:v>
      </x:c>
      <x:c r="G9107" s="31" t="n">
        <x:f>IFERROR(VLOOKUP(LOWER(B9107),'Active analysis'!$A$2:$V$58,21,FALSE),0)</x:f>
        <x:v>0</x:v>
      </x:c>
      <x:c r="H9107" s="31" t="str">
        <x:v>not_scanned_rate_limit</x:v>
      </x:c>
      <x:c r="I9107" s="31"/>
      <x:c r="J9107" s="31" t="str">
        <x:f>IF(C9107&lt;&gt;"",C9107,IF(D9107=0,"no signed outgoing testnet activity",IF(F9107="recommend","diverse and persistent testnet activity",IF(F9107="likely_bot","multiple automation signals","insufficient longevity or one automation signal"))))</x:f>
        <x:v>no signed outgoing testnet activity</x:v>
      </x:c>
    </x:row>
    <x:row r="9108">
      <x:c r="A9108" s="31" t="n">
        <x:v>9107</x:v>
      </x:c>
      <x:c r="B9108" s="45" t="str">
        <x:v>addr:0xbc6d62497f60a499f1cbd4c76045647a95c14402</x:v>
      </x:c>
      <x:c r="C9108" s="31" t="str"/>
      <x:c r="D9108" s="31" t="n">
        <x:v>0</x:v>
      </x:c>
      <x:c r="E9108" s="31" t="str">
        <x:v>no</x:v>
      </x:c>
      <x:c r="F9108" s="31" t="str">
        <x:f>IF(C9108&lt;&gt;"","exclude_synthetic",IF(D9108=0,"exclude_no_activity",IFERROR(VLOOKUP(LOWER(B9108),'Active analysis'!$A$2:$V$58,22,FALSE),"review")))</x:f>
        <x:v>exclude_no_activity</x:v>
      </x:c>
      <x:c r="G9108" s="31" t="n">
        <x:f>IFERROR(VLOOKUP(LOWER(B9108),'Active analysis'!$A$2:$V$58,21,FALSE),0)</x:f>
        <x:v>0</x:v>
      </x:c>
      <x:c r="H9108" s="31" t="str">
        <x:v>not_scanned_rate_limit</x:v>
      </x:c>
      <x:c r="I9108" s="31"/>
      <x:c r="J9108" s="31" t="str">
        <x:f>IF(C9108&lt;&gt;"",C9108,IF(D9108=0,"no signed outgoing testnet activity",IF(F9108="recommend","diverse and persistent testnet activity",IF(F9108="likely_bot","multiple automation signals","insufficient longevity or one automation signal"))))</x:f>
        <x:v>no signed outgoing testnet activity</x:v>
      </x:c>
    </x:row>
    <x:row r="9109">
      <x:c r="A9109" s="31" t="n">
        <x:v>9108</x:v>
      </x:c>
      <x:c r="B9109" s="45" t="str">
        <x:v>addr:0xbc6d7d91ca0c7ba1f4c471133077eb665fe64d4d</x:v>
      </x:c>
      <x:c r="C9109" s="31" t="str"/>
      <x:c r="D9109" s="31" t="n">
        <x:v>0</x:v>
      </x:c>
      <x:c r="E9109" s="31" t="str">
        <x:v>no</x:v>
      </x:c>
      <x:c r="F9109" s="31" t="str">
        <x:f>IF(C9109&lt;&gt;"","exclude_synthetic",IF(D9109=0,"exclude_no_activity",IFERROR(VLOOKUP(LOWER(B9109),'Active analysis'!$A$2:$V$58,22,FALSE),"review")))</x:f>
        <x:v>exclude_no_activity</x:v>
      </x:c>
      <x:c r="G9109" s="31" t="n">
        <x:f>IFERROR(VLOOKUP(LOWER(B9109),'Active analysis'!$A$2:$V$58,21,FALSE),0)</x:f>
        <x:v>0</x:v>
      </x:c>
      <x:c r="H9109" s="31" t="str">
        <x:v>not_scanned_rate_limit</x:v>
      </x:c>
      <x:c r="I9109" s="31"/>
      <x:c r="J9109" s="31" t="str">
        <x:f>IF(C9109&lt;&gt;"",C9109,IF(D9109=0,"no signed outgoing testnet activity",IF(F9109="recommend","diverse and persistent testnet activity",IF(F9109="likely_bot","multiple automation signals","insufficient longevity or one automation signal"))))</x:f>
        <x:v>no signed outgoing testnet activity</x:v>
      </x:c>
    </x:row>
    <x:row r="9110">
      <x:c r="A9110" s="31" t="n">
        <x:v>9109</x:v>
      </x:c>
      <x:c r="B9110" s="45" t="str">
        <x:v>addr:0xbC731fa68a99A897671d53FAA53871a3Fd289c2A</x:v>
      </x:c>
      <x:c r="C9110" s="31" t="str"/>
      <x:c r="D9110" s="31" t="n">
        <x:v>0</x:v>
      </x:c>
      <x:c r="E9110" s="31" t="str">
        <x:v>no</x:v>
      </x:c>
      <x:c r="F9110" s="31" t="str">
        <x:f>IF(C9110&lt;&gt;"","exclude_synthetic",IF(D9110=0,"exclude_no_activity",IFERROR(VLOOKUP(LOWER(B9110),'Active analysis'!$A$2:$V$58,22,FALSE),"review")))</x:f>
        <x:v>exclude_no_activity</x:v>
      </x:c>
      <x:c r="G9110" s="31" t="n">
        <x:f>IFERROR(VLOOKUP(LOWER(B9110),'Active analysis'!$A$2:$V$58,21,FALSE),0)</x:f>
        <x:v>0</x:v>
      </x:c>
      <x:c r="H9110" s="31" t="str">
        <x:v>not_scanned_rate_limit</x:v>
      </x:c>
      <x:c r="I9110" s="31"/>
      <x:c r="J9110" s="31" t="str">
        <x:f>IF(C9110&lt;&gt;"",C9110,IF(D9110=0,"no signed outgoing testnet activity",IF(F9110="recommend","diverse and persistent testnet activity",IF(F9110="likely_bot","multiple automation signals","insufficient longevity or one automation signal"))))</x:f>
        <x:v>no signed outgoing testnet activity</x:v>
      </x:c>
    </x:row>
    <x:row r="9111">
      <x:c r="A9111" s="31" t="n">
        <x:v>9110</x:v>
      </x:c>
      <x:c r="B9111" s="45" t="str">
        <x:v>addr:0xbc76934c2bb69429d290fe49af8270aef596d581</x:v>
      </x:c>
      <x:c r="C9111" s="31" t="str"/>
      <x:c r="D9111" s="31" t="n">
        <x:v>0</x:v>
      </x:c>
      <x:c r="E9111" s="31" t="str">
        <x:v>no</x:v>
      </x:c>
      <x:c r="F9111" s="31" t="str">
        <x:f>IF(C9111&lt;&gt;"","exclude_synthetic",IF(D9111=0,"exclude_no_activity",IFERROR(VLOOKUP(LOWER(B9111),'Active analysis'!$A$2:$V$58,22,FALSE),"review")))</x:f>
        <x:v>exclude_no_activity</x:v>
      </x:c>
      <x:c r="G9111" s="31" t="n">
        <x:f>IFERROR(VLOOKUP(LOWER(B9111),'Active analysis'!$A$2:$V$58,21,FALSE),0)</x:f>
        <x:v>0</x:v>
      </x:c>
      <x:c r="H9111" s="31" t="str">
        <x:v>not_scanned_rate_limit</x:v>
      </x:c>
      <x:c r="I9111" s="31"/>
      <x:c r="J9111" s="31" t="str">
        <x:f>IF(C9111&lt;&gt;"",C9111,IF(D9111=0,"no signed outgoing testnet activity",IF(F9111="recommend","diverse and persistent testnet activity",IF(F9111="likely_bot","multiple automation signals","insufficient longevity or one automation signal"))))</x:f>
        <x:v>no signed outgoing testnet activity</x:v>
      </x:c>
    </x:row>
    <x:row r="9112">
      <x:c r="A9112" s="31" t="n">
        <x:v>9111</x:v>
      </x:c>
      <x:c r="B9112" s="45" t="str">
        <x:v>addr:0xbc76a482db777f6c0cb0b5ec0ade7d05ee226779</x:v>
      </x:c>
      <x:c r="C9112" s="31" t="str"/>
      <x:c r="D9112" s="31" t="n">
        <x:v>0</x:v>
      </x:c>
      <x:c r="E9112" s="31" t="str">
        <x:v>no</x:v>
      </x:c>
      <x:c r="F9112" s="31" t="str">
        <x:f>IF(C9112&lt;&gt;"","exclude_synthetic",IF(D9112=0,"exclude_no_activity",IFERROR(VLOOKUP(LOWER(B9112),'Active analysis'!$A$2:$V$58,22,FALSE),"review")))</x:f>
        <x:v>exclude_no_activity</x:v>
      </x:c>
      <x:c r="G9112" s="31" t="n">
        <x:f>IFERROR(VLOOKUP(LOWER(B9112),'Active analysis'!$A$2:$V$58,21,FALSE),0)</x:f>
        <x:v>0</x:v>
      </x:c>
      <x:c r="H9112" s="31" t="str">
        <x:v>not_scanned_rate_limit</x:v>
      </x:c>
      <x:c r="I9112" s="31"/>
      <x:c r="J9112" s="31" t="str">
        <x:f>IF(C9112&lt;&gt;"",C9112,IF(D9112=0,"no signed outgoing testnet activity",IF(F9112="recommend","diverse and persistent testnet activity",IF(F9112="likely_bot","multiple automation signals","insufficient longevity or one automation signal"))))</x:f>
        <x:v>no signed outgoing testnet activity</x:v>
      </x:c>
    </x:row>
    <x:row r="9113">
      <x:c r="A9113" s="31" t="n">
        <x:v>9112</x:v>
      </x:c>
      <x:c r="B9113" s="45" t="str">
        <x:v>addr:0xBC7e203D6DeaECCAeB35f37162Bff64B858A3921</x:v>
      </x:c>
      <x:c r="C9113" s="31" t="str"/>
      <x:c r="D9113" s="31" t="n">
        <x:v>0</x:v>
      </x:c>
      <x:c r="E9113" s="31" t="str">
        <x:v>no</x:v>
      </x:c>
      <x:c r="F9113" s="31" t="str">
        <x:f>IF(C9113&lt;&gt;"","exclude_synthetic",IF(D9113=0,"exclude_no_activity",IFERROR(VLOOKUP(LOWER(B9113),'Active analysis'!$A$2:$V$58,22,FALSE),"review")))</x:f>
        <x:v>exclude_no_activity</x:v>
      </x:c>
      <x:c r="G9113" s="31" t="n">
        <x:f>IFERROR(VLOOKUP(LOWER(B9113),'Active analysis'!$A$2:$V$58,21,FALSE),0)</x:f>
        <x:v>0</x:v>
      </x:c>
      <x:c r="H9113" s="31" t="str">
        <x:v>not_scanned_rate_limit</x:v>
      </x:c>
      <x:c r="I9113" s="31"/>
      <x:c r="J9113" s="31" t="str">
        <x:f>IF(C9113&lt;&gt;"",C9113,IF(D9113=0,"no signed outgoing testnet activity",IF(F9113="recommend","diverse and persistent testnet activity",IF(F9113="likely_bot","multiple automation signals","insufficient longevity or one automation signal"))))</x:f>
        <x:v>no signed outgoing testnet activity</x:v>
      </x:c>
    </x:row>
    <x:row r="9114">
      <x:c r="A9114" s="31" t="n">
        <x:v>9113</x:v>
      </x:c>
      <x:c r="B9114" s="45" t="str">
        <x:v>addr:0xBC819b0FBa8b7005061791af8dFd78A18179dcbA</x:v>
      </x:c>
      <x:c r="C9114" s="31" t="str"/>
      <x:c r="D9114" s="31" t="n">
        <x:v>0</x:v>
      </x:c>
      <x:c r="E9114" s="31" t="str">
        <x:v>no</x:v>
      </x:c>
      <x:c r="F9114" s="31" t="str">
        <x:f>IF(C9114&lt;&gt;"","exclude_synthetic",IF(D9114=0,"exclude_no_activity",IFERROR(VLOOKUP(LOWER(B9114),'Active analysis'!$A$2:$V$58,22,FALSE),"review")))</x:f>
        <x:v>exclude_no_activity</x:v>
      </x:c>
      <x:c r="G9114" s="31" t="n">
        <x:f>IFERROR(VLOOKUP(LOWER(B9114),'Active analysis'!$A$2:$V$58,21,FALSE),0)</x:f>
        <x:v>0</x:v>
      </x:c>
      <x:c r="H9114" s="31" t="str">
        <x:v>not_scanned_rate_limit</x:v>
      </x:c>
      <x:c r="I9114" s="31"/>
      <x:c r="J9114" s="31" t="str">
        <x:f>IF(C9114&lt;&gt;"",C9114,IF(D9114=0,"no signed outgoing testnet activity",IF(F9114="recommend","diverse and persistent testnet activity",IF(F9114="likely_bot","multiple automation signals","insufficient longevity or one automation signal"))))</x:f>
        <x:v>no signed outgoing testnet activity</x:v>
      </x:c>
    </x:row>
    <x:row r="9115">
      <x:c r="A9115" s="31" t="n">
        <x:v>9114</x:v>
      </x:c>
      <x:c r="B9115" s="45" t="str">
        <x:v>addr:0xBC844390664AcBa521f9FA3b57de905F055Db8b2</x:v>
      </x:c>
      <x:c r="C9115" s="31" t="str"/>
      <x:c r="D9115" s="31" t="n">
        <x:v>0</x:v>
      </x:c>
      <x:c r="E9115" s="31" t="str">
        <x:v>no</x:v>
      </x:c>
      <x:c r="F9115" s="31" t="str">
        <x:f>IF(C9115&lt;&gt;"","exclude_synthetic",IF(D9115=0,"exclude_no_activity",IFERROR(VLOOKUP(LOWER(B9115),'Active analysis'!$A$2:$V$58,22,FALSE),"review")))</x:f>
        <x:v>exclude_no_activity</x:v>
      </x:c>
      <x:c r="G9115" s="31" t="n">
        <x:f>IFERROR(VLOOKUP(LOWER(B9115),'Active analysis'!$A$2:$V$58,21,FALSE),0)</x:f>
        <x:v>0</x:v>
      </x:c>
      <x:c r="H9115" s="31" t="str">
        <x:v>not_scanned_rate_limit</x:v>
      </x:c>
      <x:c r="I9115" s="31"/>
      <x:c r="J9115" s="31" t="str">
        <x:f>IF(C9115&lt;&gt;"",C9115,IF(D9115=0,"no signed outgoing testnet activity",IF(F9115="recommend","diverse and persistent testnet activity",IF(F9115="likely_bot","multiple automation signals","insufficient longevity or one automation signal"))))</x:f>
        <x:v>no signed outgoing testnet activity</x:v>
      </x:c>
    </x:row>
    <x:row r="9116">
      <x:c r="A9116" s="31" t="n">
        <x:v>9115</x:v>
      </x:c>
      <x:c r="B9116" s="45" t="str">
        <x:v>addr:0xBc867613f44f18a897C1a9991D16bF9Df44A100a</x:v>
      </x:c>
      <x:c r="C9116" s="31" t="str"/>
      <x:c r="D9116" s="31" t="n">
        <x:v>0</x:v>
      </x:c>
      <x:c r="E9116" s="31" t="str">
        <x:v>no</x:v>
      </x:c>
      <x:c r="F9116" s="31" t="str">
        <x:f>IF(C9116&lt;&gt;"","exclude_synthetic",IF(D9116=0,"exclude_no_activity",IFERROR(VLOOKUP(LOWER(B9116),'Active analysis'!$A$2:$V$58,22,FALSE),"review")))</x:f>
        <x:v>exclude_no_activity</x:v>
      </x:c>
      <x:c r="G9116" s="31" t="n">
        <x:f>IFERROR(VLOOKUP(LOWER(B9116),'Active analysis'!$A$2:$V$58,21,FALSE),0)</x:f>
        <x:v>0</x:v>
      </x:c>
      <x:c r="H9116" s="31" t="str">
        <x:v>not_scanned_rate_limit</x:v>
      </x:c>
      <x:c r="I9116" s="31"/>
      <x:c r="J9116" s="31" t="str">
        <x:f>IF(C9116&lt;&gt;"",C9116,IF(D9116=0,"no signed outgoing testnet activity",IF(F9116="recommend","diverse and persistent testnet activity",IF(F9116="likely_bot","multiple automation signals","insufficient longevity or one automation signal"))))</x:f>
        <x:v>no signed outgoing testnet activity</x:v>
      </x:c>
    </x:row>
    <x:row r="9117">
      <x:c r="A9117" s="31" t="n">
        <x:v>9116</x:v>
      </x:c>
      <x:c r="B9117" s="45" t="str">
        <x:v>addr:0xbc8744370bcb6d5abf5de8b4086ecfbb4c5629c3</x:v>
      </x:c>
      <x:c r="C9117" s="31" t="str"/>
      <x:c r="D9117" s="31" t="n">
        <x:v>0</x:v>
      </x:c>
      <x:c r="E9117" s="31" t="str">
        <x:v>no</x:v>
      </x:c>
      <x:c r="F9117" s="31" t="str">
        <x:f>IF(C9117&lt;&gt;"","exclude_synthetic",IF(D9117=0,"exclude_no_activity",IFERROR(VLOOKUP(LOWER(B9117),'Active analysis'!$A$2:$V$58,22,FALSE),"review")))</x:f>
        <x:v>exclude_no_activity</x:v>
      </x:c>
      <x:c r="G9117" s="31" t="n">
        <x:f>IFERROR(VLOOKUP(LOWER(B9117),'Active analysis'!$A$2:$V$58,21,FALSE),0)</x:f>
        <x:v>0</x:v>
      </x:c>
      <x:c r="H9117" s="31" t="str">
        <x:v>not_scanned_rate_limit</x:v>
      </x:c>
      <x:c r="I9117" s="31"/>
      <x:c r="J9117" s="31" t="str">
        <x:f>IF(C9117&lt;&gt;"",C9117,IF(D9117=0,"no signed outgoing testnet activity",IF(F9117="recommend","diverse and persistent testnet activity",IF(F9117="likely_bot","multiple automation signals","insufficient longevity or one automation signal"))))</x:f>
        <x:v>no signed outgoing testnet activity</x:v>
      </x:c>
    </x:row>
    <x:row r="9118">
      <x:c r="A9118" s="31" t="n">
        <x:v>9117</x:v>
      </x:c>
      <x:c r="B9118" s="45" t="str">
        <x:v>addr:0xBC88354EaAd4600C379Cb8bb82FB5876F88F8147</x:v>
      </x:c>
      <x:c r="C9118" s="31" t="str"/>
      <x:c r="D9118" s="31" t="n">
        <x:v>0</x:v>
      </x:c>
      <x:c r="E9118" s="31" t="str">
        <x:v>no</x:v>
      </x:c>
      <x:c r="F9118" s="31" t="str">
        <x:f>IF(C9118&lt;&gt;"","exclude_synthetic",IF(D9118=0,"exclude_no_activity",IFERROR(VLOOKUP(LOWER(B9118),'Active analysis'!$A$2:$V$58,22,FALSE),"review")))</x:f>
        <x:v>exclude_no_activity</x:v>
      </x:c>
      <x:c r="G9118" s="31" t="n">
        <x:f>IFERROR(VLOOKUP(LOWER(B9118),'Active analysis'!$A$2:$V$58,21,FALSE),0)</x:f>
        <x:v>0</x:v>
      </x:c>
      <x:c r="H9118" s="31" t="str">
        <x:v>not_scanned_rate_limit</x:v>
      </x:c>
      <x:c r="I9118" s="31"/>
      <x:c r="J9118" s="31" t="str">
        <x:f>IF(C9118&lt;&gt;"",C9118,IF(D9118=0,"no signed outgoing testnet activity",IF(F9118="recommend","diverse and persistent testnet activity",IF(F9118="likely_bot","multiple automation signals","insufficient longevity or one automation signal"))))</x:f>
        <x:v>no signed outgoing testnet activity</x:v>
      </x:c>
    </x:row>
    <x:row r="9119">
      <x:c r="A9119" s="31" t="n">
        <x:v>9118</x:v>
      </x:c>
      <x:c r="B9119" s="45" t="str">
        <x:v>addr:0xbC92f3bC889e86c1069ca4813afE0c14D5baB043</x:v>
      </x:c>
      <x:c r="C9119" s="31" t="str"/>
      <x:c r="D9119" s="31" t="n">
        <x:v>0</x:v>
      </x:c>
      <x:c r="E9119" s="31" t="str">
        <x:v>no</x:v>
      </x:c>
      <x:c r="F9119" s="31" t="str">
        <x:f>IF(C9119&lt;&gt;"","exclude_synthetic",IF(D9119=0,"exclude_no_activity",IFERROR(VLOOKUP(LOWER(B9119),'Active analysis'!$A$2:$V$58,22,FALSE),"review")))</x:f>
        <x:v>exclude_no_activity</x:v>
      </x:c>
      <x:c r="G9119" s="31" t="n">
        <x:f>IFERROR(VLOOKUP(LOWER(B9119),'Active analysis'!$A$2:$V$58,21,FALSE),0)</x:f>
        <x:v>0</x:v>
      </x:c>
      <x:c r="H9119" s="31" t="str">
        <x:v>not_scanned_rate_limit</x:v>
      </x:c>
      <x:c r="I9119" s="31"/>
      <x:c r="J9119" s="31" t="str">
        <x:f>IF(C9119&lt;&gt;"",C9119,IF(D9119=0,"no signed outgoing testnet activity",IF(F9119="recommend","diverse and persistent testnet activity",IF(F9119="likely_bot","multiple automation signals","insufficient longevity or one automation signal"))))</x:f>
        <x:v>no signed outgoing testnet activity</x:v>
      </x:c>
    </x:row>
    <x:row r="9120">
      <x:c r="A9120" s="31" t="n">
        <x:v>9119</x:v>
      </x:c>
      <x:c r="B9120" s="45" t="str">
        <x:v>addr:0xbC95db9651db374B6d75fE61bfA05C33349cF1E0</x:v>
      </x:c>
      <x:c r="C9120" s="31" t="str"/>
      <x:c r="D9120" s="31" t="n">
        <x:v>0</x:v>
      </x:c>
      <x:c r="E9120" s="31" t="str">
        <x:v>no</x:v>
      </x:c>
      <x:c r="F9120" s="31" t="str">
        <x:f>IF(C9120&lt;&gt;"","exclude_synthetic",IF(D9120=0,"exclude_no_activity",IFERROR(VLOOKUP(LOWER(B9120),'Active analysis'!$A$2:$V$58,22,FALSE),"review")))</x:f>
        <x:v>exclude_no_activity</x:v>
      </x:c>
      <x:c r="G9120" s="31" t="n">
        <x:f>IFERROR(VLOOKUP(LOWER(B9120),'Active analysis'!$A$2:$V$58,21,FALSE),0)</x:f>
        <x:v>0</x:v>
      </x:c>
      <x:c r="H9120" s="31" t="str">
        <x:v>not_scanned_rate_limit</x:v>
      </x:c>
      <x:c r="I9120" s="31"/>
      <x:c r="J9120" s="31" t="str">
        <x:f>IF(C9120&lt;&gt;"",C9120,IF(D9120=0,"no signed outgoing testnet activity",IF(F9120="recommend","diverse and persistent testnet activity",IF(F9120="likely_bot","multiple automation signals","insufficient longevity or one automation signal"))))</x:f>
        <x:v>no signed outgoing testnet activity</x:v>
      </x:c>
    </x:row>
    <x:row r="9121">
      <x:c r="A9121" s="31" t="n">
        <x:v>9120</x:v>
      </x:c>
      <x:c r="B9121" s="45" t="str">
        <x:v>addr:0xbca10bd75208df4f223ddaa756968aa40476fad2</x:v>
      </x:c>
      <x:c r="C9121" s="31" t="str"/>
      <x:c r="D9121" s="31" t="n">
        <x:v>0</x:v>
      </x:c>
      <x:c r="E9121" s="31" t="str">
        <x:v>no</x:v>
      </x:c>
      <x:c r="F9121" s="31" t="str">
        <x:f>IF(C9121&lt;&gt;"","exclude_synthetic",IF(D9121=0,"exclude_no_activity",IFERROR(VLOOKUP(LOWER(B9121),'Active analysis'!$A$2:$V$58,22,FALSE),"review")))</x:f>
        <x:v>exclude_no_activity</x:v>
      </x:c>
      <x:c r="G9121" s="31" t="n">
        <x:f>IFERROR(VLOOKUP(LOWER(B9121),'Active analysis'!$A$2:$V$58,21,FALSE),0)</x:f>
        <x:v>0</x:v>
      </x:c>
      <x:c r="H9121" s="31" t="str">
        <x:v>not_scanned_rate_limit</x:v>
      </x:c>
      <x:c r="I9121" s="31"/>
      <x:c r="J9121" s="31" t="str">
        <x:f>IF(C9121&lt;&gt;"",C9121,IF(D9121=0,"no signed outgoing testnet activity",IF(F9121="recommend","diverse and persistent testnet activity",IF(F9121="likely_bot","multiple automation signals","insufficient longevity or one automation signal"))))</x:f>
        <x:v>no signed outgoing testnet activity</x:v>
      </x:c>
    </x:row>
    <x:row r="9122">
      <x:c r="A9122" s="31" t="n">
        <x:v>9121</x:v>
      </x:c>
      <x:c r="B9122" s="45" t="str">
        <x:v>addr:0xBCaD07a3B976e8748A112147C296952d3670e015</x:v>
      </x:c>
      <x:c r="C9122" s="31" t="str"/>
      <x:c r="D9122" s="31" t="n">
        <x:v>0</x:v>
      </x:c>
      <x:c r="E9122" s="31" t="str">
        <x:v>no</x:v>
      </x:c>
      <x:c r="F9122" s="31" t="str">
        <x:f>IF(C9122&lt;&gt;"","exclude_synthetic",IF(D9122=0,"exclude_no_activity",IFERROR(VLOOKUP(LOWER(B9122),'Active analysis'!$A$2:$V$58,22,FALSE),"review")))</x:f>
        <x:v>exclude_no_activity</x:v>
      </x:c>
      <x:c r="G9122" s="31" t="n">
        <x:f>IFERROR(VLOOKUP(LOWER(B9122),'Active analysis'!$A$2:$V$58,21,FALSE),0)</x:f>
        <x:v>0</x:v>
      </x:c>
      <x:c r="H9122" s="31" t="str">
        <x:v>not_scanned_rate_limit</x:v>
      </x:c>
      <x:c r="I9122" s="31"/>
      <x:c r="J9122" s="31" t="str">
        <x:f>IF(C9122&lt;&gt;"",C9122,IF(D9122=0,"no signed outgoing testnet activity",IF(F9122="recommend","diverse and persistent testnet activity",IF(F9122="likely_bot","multiple automation signals","insufficient longevity or one automation signal"))))</x:f>
        <x:v>no signed outgoing testnet activity</x:v>
      </x:c>
    </x:row>
    <x:row r="9123">
      <x:c r="A9123" s="31" t="n">
        <x:v>9122</x:v>
      </x:c>
      <x:c r="B9123" s="45" t="str">
        <x:v>addr:0xbcB75D9AE75cc080f9B94BfD24Df8b75a77846A0</x:v>
      </x:c>
      <x:c r="C9123" s="31" t="str"/>
      <x:c r="D9123" s="31" t="n">
        <x:v>0</x:v>
      </x:c>
      <x:c r="E9123" s="31" t="str">
        <x:v>no</x:v>
      </x:c>
      <x:c r="F9123" s="31" t="str">
        <x:f>IF(C9123&lt;&gt;"","exclude_synthetic",IF(D9123=0,"exclude_no_activity",IFERROR(VLOOKUP(LOWER(B9123),'Active analysis'!$A$2:$V$58,22,FALSE),"review")))</x:f>
        <x:v>exclude_no_activity</x:v>
      </x:c>
      <x:c r="G9123" s="31" t="n">
        <x:f>IFERROR(VLOOKUP(LOWER(B9123),'Active analysis'!$A$2:$V$58,21,FALSE),0)</x:f>
        <x:v>0</x:v>
      </x:c>
      <x:c r="H9123" s="31" t="str">
        <x:v>not_scanned_rate_limit</x:v>
      </x:c>
      <x:c r="I9123" s="31"/>
      <x:c r="J9123" s="31" t="str">
        <x:f>IF(C9123&lt;&gt;"",C9123,IF(D9123=0,"no signed outgoing testnet activity",IF(F9123="recommend","diverse and persistent testnet activity",IF(F9123="likely_bot","multiple automation signals","insufficient longevity or one automation signal"))))</x:f>
        <x:v>no signed outgoing testnet activity</x:v>
      </x:c>
    </x:row>
    <x:row r="9124">
      <x:c r="A9124" s="31" t="n">
        <x:v>9123</x:v>
      </x:c>
      <x:c r="B9124" s="45" t="str">
        <x:v>addr:0xBcbd107bdC98dd7C00258fC583445fE93e813e97</x:v>
      </x:c>
      <x:c r="C9124" s="31" t="str"/>
      <x:c r="D9124" s="31" t="n">
        <x:v>0</x:v>
      </x:c>
      <x:c r="E9124" s="31" t="str">
        <x:v>no</x:v>
      </x:c>
      <x:c r="F9124" s="31" t="str">
        <x:f>IF(C9124&lt;&gt;"","exclude_synthetic",IF(D9124=0,"exclude_no_activity",IFERROR(VLOOKUP(LOWER(B9124),'Active analysis'!$A$2:$V$58,22,FALSE),"review")))</x:f>
        <x:v>exclude_no_activity</x:v>
      </x:c>
      <x:c r="G9124" s="31" t="n">
        <x:f>IFERROR(VLOOKUP(LOWER(B9124),'Active analysis'!$A$2:$V$58,21,FALSE),0)</x:f>
        <x:v>0</x:v>
      </x:c>
      <x:c r="H9124" s="31" t="str">
        <x:v>not_scanned_rate_limit</x:v>
      </x:c>
      <x:c r="I9124" s="31"/>
      <x:c r="J9124" s="31" t="str">
        <x:f>IF(C9124&lt;&gt;"",C9124,IF(D9124=0,"no signed outgoing testnet activity",IF(F9124="recommend","diverse and persistent testnet activity",IF(F9124="likely_bot","multiple automation signals","insufficient longevity or one automation signal"))))</x:f>
        <x:v>no signed outgoing testnet activity</x:v>
      </x:c>
    </x:row>
    <x:row r="9125">
      <x:c r="A9125" s="31" t="n">
        <x:v>9124</x:v>
      </x:c>
      <x:c r="B9125" s="45" t="str">
        <x:v>addr:0xbCBd13f0dE45eBd7616f8AAe58558E4fddBe1523</x:v>
      </x:c>
      <x:c r="C9125" s="31" t="str"/>
      <x:c r="D9125" s="31" t="n">
        <x:v>0</x:v>
      </x:c>
      <x:c r="E9125" s="31" t="str">
        <x:v>no</x:v>
      </x:c>
      <x:c r="F9125" s="31" t="str">
        <x:f>IF(C9125&lt;&gt;"","exclude_synthetic",IF(D9125=0,"exclude_no_activity",IFERROR(VLOOKUP(LOWER(B9125),'Active analysis'!$A$2:$V$58,22,FALSE),"review")))</x:f>
        <x:v>exclude_no_activity</x:v>
      </x:c>
      <x:c r="G9125" s="31" t="n">
        <x:f>IFERROR(VLOOKUP(LOWER(B9125),'Active analysis'!$A$2:$V$58,21,FALSE),0)</x:f>
        <x:v>0</x:v>
      </x:c>
      <x:c r="H9125" s="31" t="str">
        <x:v>not_scanned_rate_limit</x:v>
      </x:c>
      <x:c r="I9125" s="31"/>
      <x:c r="J9125" s="31" t="str">
        <x:f>IF(C9125&lt;&gt;"",C9125,IF(D9125=0,"no signed outgoing testnet activity",IF(F9125="recommend","diverse and persistent testnet activity",IF(F9125="likely_bot","multiple automation signals","insufficient longevity or one automation signal"))))</x:f>
        <x:v>no signed outgoing testnet activity</x:v>
      </x:c>
    </x:row>
    <x:row r="9126">
      <x:c r="A9126" s="31" t="n">
        <x:v>9125</x:v>
      </x:c>
      <x:c r="B9126" s="45" t="str">
        <x:v>addr:0xbcbd24753a8f939558099fb899c9fa76bf7128c0</x:v>
      </x:c>
      <x:c r="C9126" s="31" t="str"/>
      <x:c r="D9126" s="31" t="n">
        <x:v>0</x:v>
      </x:c>
      <x:c r="E9126" s="31" t="str">
        <x:v>no</x:v>
      </x:c>
      <x:c r="F9126" s="31" t="str">
        <x:f>IF(C9126&lt;&gt;"","exclude_synthetic",IF(D9126=0,"exclude_no_activity",IFERROR(VLOOKUP(LOWER(B9126),'Active analysis'!$A$2:$V$58,22,FALSE),"review")))</x:f>
        <x:v>exclude_no_activity</x:v>
      </x:c>
      <x:c r="G9126" s="31" t="n">
        <x:f>IFERROR(VLOOKUP(LOWER(B9126),'Active analysis'!$A$2:$V$58,21,FALSE),0)</x:f>
        <x:v>0</x:v>
      </x:c>
      <x:c r="H9126" s="31" t="str">
        <x:v>not_scanned_rate_limit</x:v>
      </x:c>
      <x:c r="I9126" s="31"/>
      <x:c r="J9126" s="31" t="str">
        <x:f>IF(C9126&lt;&gt;"",C9126,IF(D9126=0,"no signed outgoing testnet activity",IF(F9126="recommend","diverse and persistent testnet activity",IF(F9126="likely_bot","multiple automation signals","insufficient longevity or one automation signal"))))</x:f>
        <x:v>no signed outgoing testnet activity</x:v>
      </x:c>
    </x:row>
    <x:row r="9127">
      <x:c r="A9127" s="31" t="n">
        <x:v>9126</x:v>
      </x:c>
      <x:c r="B9127" s="45" t="str">
        <x:v>addr:0xbCC0e62E0c153E82F88260e6a79807d320A0bc7A</x:v>
      </x:c>
      <x:c r="C9127" s="31" t="str"/>
      <x:c r="D9127" s="31" t="n">
        <x:v>0</x:v>
      </x:c>
      <x:c r="E9127" s="31" t="str">
        <x:v>no</x:v>
      </x:c>
      <x:c r="F9127" s="31" t="str">
        <x:f>IF(C9127&lt;&gt;"","exclude_synthetic",IF(D9127=0,"exclude_no_activity",IFERROR(VLOOKUP(LOWER(B9127),'Active analysis'!$A$2:$V$58,22,FALSE),"review")))</x:f>
        <x:v>exclude_no_activity</x:v>
      </x:c>
      <x:c r="G9127" s="31" t="n">
        <x:f>IFERROR(VLOOKUP(LOWER(B9127),'Active analysis'!$A$2:$V$58,21,FALSE),0)</x:f>
        <x:v>0</x:v>
      </x:c>
      <x:c r="H9127" s="31" t="str">
        <x:v>not_scanned_rate_limit</x:v>
      </x:c>
      <x:c r="I9127" s="31"/>
      <x:c r="J9127" s="31" t="str">
        <x:f>IF(C9127&lt;&gt;"",C9127,IF(D9127=0,"no signed outgoing testnet activity",IF(F9127="recommend","diverse and persistent testnet activity",IF(F9127="likely_bot","multiple automation signals","insufficient longevity or one automation signal"))))</x:f>
        <x:v>no signed outgoing testnet activity</x:v>
      </x:c>
    </x:row>
    <x:row r="9128">
      <x:c r="A9128" s="31" t="n">
        <x:v>9127</x:v>
      </x:c>
      <x:c r="B9128" s="45" t="str">
        <x:v>addr:0xbCc16828751D823bC5B061D1ecE1251d03f1e3f3</x:v>
      </x:c>
      <x:c r="C9128" s="31" t="str"/>
      <x:c r="D9128" s="31" t="n">
        <x:v>0</x:v>
      </x:c>
      <x:c r="E9128" s="31" t="str">
        <x:v>no</x:v>
      </x:c>
      <x:c r="F9128" s="31" t="str">
        <x:f>IF(C9128&lt;&gt;"","exclude_synthetic",IF(D9128=0,"exclude_no_activity",IFERROR(VLOOKUP(LOWER(B9128),'Active analysis'!$A$2:$V$58,22,FALSE),"review")))</x:f>
        <x:v>exclude_no_activity</x:v>
      </x:c>
      <x:c r="G9128" s="31" t="n">
        <x:f>IFERROR(VLOOKUP(LOWER(B9128),'Active analysis'!$A$2:$V$58,21,FALSE),0)</x:f>
        <x:v>0</x:v>
      </x:c>
      <x:c r="H9128" s="31" t="str">
        <x:v>not_scanned_rate_limit</x:v>
      </x:c>
      <x:c r="I9128" s="31"/>
      <x:c r="J9128" s="31" t="str">
        <x:f>IF(C9128&lt;&gt;"",C9128,IF(D9128=0,"no signed outgoing testnet activity",IF(F9128="recommend","diverse and persistent testnet activity",IF(F9128="likely_bot","multiple automation signals","insufficient longevity or one automation signal"))))</x:f>
        <x:v>no signed outgoing testnet activity</x:v>
      </x:c>
    </x:row>
    <x:row r="9129">
      <x:c r="A9129" s="31" t="n">
        <x:v>9128</x:v>
      </x:c>
      <x:c r="B9129" s="45" t="str">
        <x:v>addr:0xbcc713965740AeFe9A800728C7b992525A89Bac9</x:v>
      </x:c>
      <x:c r="C9129" s="31" t="str"/>
      <x:c r="D9129" s="31" t="n">
        <x:v>0</x:v>
      </x:c>
      <x:c r="E9129" s="31" t="str">
        <x:v>no</x:v>
      </x:c>
      <x:c r="F9129" s="31" t="str">
        <x:f>IF(C9129&lt;&gt;"","exclude_synthetic",IF(D9129=0,"exclude_no_activity",IFERROR(VLOOKUP(LOWER(B9129),'Active analysis'!$A$2:$V$58,22,FALSE),"review")))</x:f>
        <x:v>exclude_no_activity</x:v>
      </x:c>
      <x:c r="G9129" s="31" t="n">
        <x:f>IFERROR(VLOOKUP(LOWER(B9129),'Active analysis'!$A$2:$V$58,21,FALSE),0)</x:f>
        <x:v>0</x:v>
      </x:c>
      <x:c r="H9129" s="31" t="str">
        <x:v>not_scanned_rate_limit</x:v>
      </x:c>
      <x:c r="I9129" s="31"/>
      <x:c r="J9129" s="31" t="str">
        <x:f>IF(C9129&lt;&gt;"",C9129,IF(D9129=0,"no signed outgoing testnet activity",IF(F9129="recommend","diverse and persistent testnet activity",IF(F9129="likely_bot","multiple automation signals","insufficient longevity or one automation signal"))))</x:f>
        <x:v>no signed outgoing testnet activity</x:v>
      </x:c>
    </x:row>
    <x:row r="9130">
      <x:c r="A9130" s="31" t="n">
        <x:v>9129</x:v>
      </x:c>
      <x:c r="B9130" s="45" t="str">
        <x:v>addr:0xbcd374580736767826f5a0abf89835f8ce8cd709</x:v>
      </x:c>
      <x:c r="C9130" s="31" t="str"/>
      <x:c r="D9130" s="31" t="n">
        <x:v>0</x:v>
      </x:c>
      <x:c r="E9130" s="31" t="str">
        <x:v>no</x:v>
      </x:c>
      <x:c r="F9130" s="31" t="str">
        <x:f>IF(C9130&lt;&gt;"","exclude_synthetic",IF(D9130=0,"exclude_no_activity",IFERROR(VLOOKUP(LOWER(B9130),'Active analysis'!$A$2:$V$58,22,FALSE),"review")))</x:f>
        <x:v>exclude_no_activity</x:v>
      </x:c>
      <x:c r="G9130" s="31" t="n">
        <x:f>IFERROR(VLOOKUP(LOWER(B9130),'Active analysis'!$A$2:$V$58,21,FALSE),0)</x:f>
        <x:v>0</x:v>
      </x:c>
      <x:c r="H9130" s="31" t="str">
        <x:v>not_scanned_rate_limit</x:v>
      </x:c>
      <x:c r="I9130" s="31"/>
      <x:c r="J9130" s="31" t="str">
        <x:f>IF(C9130&lt;&gt;"",C9130,IF(D9130=0,"no signed outgoing testnet activity",IF(F9130="recommend","diverse and persistent testnet activity",IF(F9130="likely_bot","multiple automation signals","insufficient longevity or one automation signal"))))</x:f>
        <x:v>no signed outgoing testnet activity</x:v>
      </x:c>
    </x:row>
    <x:row r="9131">
      <x:c r="A9131" s="31" t="n">
        <x:v>9130</x:v>
      </x:c>
      <x:c r="B9131" s="45" t="str">
        <x:v>addr:0xbcd4ec8ab8cec492ca44f7418ff2c7d09fd11d6b</x:v>
      </x:c>
      <x:c r="C9131" s="31" t="str"/>
      <x:c r="D9131" s="31" t="n">
        <x:v>0</x:v>
      </x:c>
      <x:c r="E9131" s="31" t="str">
        <x:v>no</x:v>
      </x:c>
      <x:c r="F9131" s="31" t="str">
        <x:f>IF(C9131&lt;&gt;"","exclude_synthetic",IF(D9131=0,"exclude_no_activity",IFERROR(VLOOKUP(LOWER(B9131),'Active analysis'!$A$2:$V$58,22,FALSE),"review")))</x:f>
        <x:v>exclude_no_activity</x:v>
      </x:c>
      <x:c r="G9131" s="31" t="n">
        <x:f>IFERROR(VLOOKUP(LOWER(B9131),'Active analysis'!$A$2:$V$58,21,FALSE),0)</x:f>
        <x:v>0</x:v>
      </x:c>
      <x:c r="H9131" s="31" t="str">
        <x:v>not_scanned_rate_limit</x:v>
      </x:c>
      <x:c r="I9131" s="31"/>
      <x:c r="J9131" s="31" t="str">
        <x:f>IF(C9131&lt;&gt;"",C9131,IF(D9131=0,"no signed outgoing testnet activity",IF(F9131="recommend","diverse and persistent testnet activity",IF(F9131="likely_bot","multiple automation signals","insufficient longevity or one automation signal"))))</x:f>
        <x:v>no signed outgoing testnet activity</x:v>
      </x:c>
    </x:row>
    <x:row r="9132">
      <x:c r="A9132" s="31" t="n">
        <x:v>9131</x:v>
      </x:c>
      <x:c r="B9132" s="45" t="str">
        <x:v>addr:0xbcd5a17fe96d2b085b728cb0d3425d9e95659047</x:v>
      </x:c>
      <x:c r="C9132" s="31" t="str"/>
      <x:c r="D9132" s="31" t="n">
        <x:v>0</x:v>
      </x:c>
      <x:c r="E9132" s="31" t="str">
        <x:v>no</x:v>
      </x:c>
      <x:c r="F9132" s="31" t="str">
        <x:f>IF(C9132&lt;&gt;"","exclude_synthetic",IF(D9132=0,"exclude_no_activity",IFERROR(VLOOKUP(LOWER(B9132),'Active analysis'!$A$2:$V$58,22,FALSE),"review")))</x:f>
        <x:v>exclude_no_activity</x:v>
      </x:c>
      <x:c r="G9132" s="31" t="n">
        <x:f>IFERROR(VLOOKUP(LOWER(B9132),'Active analysis'!$A$2:$V$58,21,FALSE),0)</x:f>
        <x:v>0</x:v>
      </x:c>
      <x:c r="H9132" s="31" t="str">
        <x:v>not_scanned_rate_limit</x:v>
      </x:c>
      <x:c r="I9132" s="31"/>
      <x:c r="J9132" s="31" t="str">
        <x:f>IF(C9132&lt;&gt;"",C9132,IF(D9132=0,"no signed outgoing testnet activity",IF(F9132="recommend","diverse and persistent testnet activity",IF(F9132="likely_bot","multiple automation signals","insufficient longevity or one automation signal"))))</x:f>
        <x:v>no signed outgoing testnet activity</x:v>
      </x:c>
    </x:row>
    <x:row r="9133">
      <x:c r="A9133" s="31" t="n">
        <x:v>9132</x:v>
      </x:c>
      <x:c r="B9133" s="45" t="str">
        <x:v>addr:0xBCd7B92Fe790B066A680F6070FD20830BF54CB3E</x:v>
      </x:c>
      <x:c r="C9133" s="31" t="str"/>
      <x:c r="D9133" s="31" t="n">
        <x:v>0</x:v>
      </x:c>
      <x:c r="E9133" s="31" t="str">
        <x:v>no</x:v>
      </x:c>
      <x:c r="F9133" s="31" t="str">
        <x:f>IF(C9133&lt;&gt;"","exclude_synthetic",IF(D9133=0,"exclude_no_activity",IFERROR(VLOOKUP(LOWER(B9133),'Active analysis'!$A$2:$V$58,22,FALSE),"review")))</x:f>
        <x:v>exclude_no_activity</x:v>
      </x:c>
      <x:c r="G9133" s="31" t="n">
        <x:f>IFERROR(VLOOKUP(LOWER(B9133),'Active analysis'!$A$2:$V$58,21,FALSE),0)</x:f>
        <x:v>0</x:v>
      </x:c>
      <x:c r="H9133" s="31" t="str">
        <x:v>not_scanned_rate_limit</x:v>
      </x:c>
      <x:c r="I9133" s="31"/>
      <x:c r="J9133" s="31" t="str">
        <x:f>IF(C9133&lt;&gt;"",C9133,IF(D9133=0,"no signed outgoing testnet activity",IF(F9133="recommend","diverse and persistent testnet activity",IF(F9133="likely_bot","multiple automation signals","insufficient longevity or one automation signal"))))</x:f>
        <x:v>no signed outgoing testnet activity</x:v>
      </x:c>
    </x:row>
    <x:row r="9134">
      <x:c r="A9134" s="31" t="n">
        <x:v>9133</x:v>
      </x:c>
      <x:c r="B9134" s="45" t="str">
        <x:v>addr:0xbCd804B6346a00AF7C3CC8B41dd039e0C4C3d349</x:v>
      </x:c>
      <x:c r="C9134" s="31" t="str"/>
      <x:c r="D9134" s="31" t="n">
        <x:v>0</x:v>
      </x:c>
      <x:c r="E9134" s="31" t="str">
        <x:v>no</x:v>
      </x:c>
      <x:c r="F9134" s="31" t="str">
        <x:f>IF(C9134&lt;&gt;"","exclude_synthetic",IF(D9134=0,"exclude_no_activity",IFERROR(VLOOKUP(LOWER(B9134),'Active analysis'!$A$2:$V$58,22,FALSE),"review")))</x:f>
        <x:v>exclude_no_activity</x:v>
      </x:c>
      <x:c r="G9134" s="31" t="n">
        <x:f>IFERROR(VLOOKUP(LOWER(B9134),'Active analysis'!$A$2:$V$58,21,FALSE),0)</x:f>
        <x:v>0</x:v>
      </x:c>
      <x:c r="H9134" s="31" t="str">
        <x:v>not_scanned_rate_limit</x:v>
      </x:c>
      <x:c r="I9134" s="31"/>
      <x:c r="J9134" s="31" t="str">
        <x:f>IF(C9134&lt;&gt;"",C9134,IF(D9134=0,"no signed outgoing testnet activity",IF(F9134="recommend","diverse and persistent testnet activity",IF(F9134="likely_bot","multiple automation signals","insufficient longevity or one automation signal"))))</x:f>
        <x:v>no signed outgoing testnet activity</x:v>
      </x:c>
    </x:row>
    <x:row r="9135">
      <x:c r="A9135" s="31" t="n">
        <x:v>9134</x:v>
      </x:c>
      <x:c r="B9135" s="45" t="str">
        <x:v>addr:0xbcdb74cc508182b93448052b4b8c99018c437453</x:v>
      </x:c>
      <x:c r="C9135" s="31" t="str"/>
      <x:c r="D9135" s="31" t="n">
        <x:v>0</x:v>
      </x:c>
      <x:c r="E9135" s="31" t="str">
        <x:v>no</x:v>
      </x:c>
      <x:c r="F9135" s="31" t="str">
        <x:f>IF(C9135&lt;&gt;"","exclude_synthetic",IF(D9135=0,"exclude_no_activity",IFERROR(VLOOKUP(LOWER(B9135),'Active analysis'!$A$2:$V$58,22,FALSE),"review")))</x:f>
        <x:v>exclude_no_activity</x:v>
      </x:c>
      <x:c r="G9135" s="31" t="n">
        <x:f>IFERROR(VLOOKUP(LOWER(B9135),'Active analysis'!$A$2:$V$58,21,FALSE),0)</x:f>
        <x:v>0</x:v>
      </x:c>
      <x:c r="H9135" s="31" t="str">
        <x:v>not_scanned_rate_limit</x:v>
      </x:c>
      <x:c r="I9135" s="31"/>
      <x:c r="J9135" s="31" t="str">
        <x:f>IF(C9135&lt;&gt;"",C9135,IF(D9135=0,"no signed outgoing testnet activity",IF(F9135="recommend","diverse and persistent testnet activity",IF(F9135="likely_bot","multiple automation signals","insufficient longevity or one automation signal"))))</x:f>
        <x:v>no signed outgoing testnet activity</x:v>
      </x:c>
    </x:row>
    <x:row r="9136">
      <x:c r="A9136" s="31" t="n">
        <x:v>9135</x:v>
      </x:c>
      <x:c r="B9136" s="45" t="str">
        <x:v>addr:0xbcde2f6b2eaf062690560651e028859cc220896d</x:v>
      </x:c>
      <x:c r="C9136" s="31" t="str"/>
      <x:c r="D9136" s="31" t="n">
        <x:v>0</x:v>
      </x:c>
      <x:c r="E9136" s="31" t="str">
        <x:v>no</x:v>
      </x:c>
      <x:c r="F9136" s="31" t="str">
        <x:f>IF(C9136&lt;&gt;"","exclude_synthetic",IF(D9136=0,"exclude_no_activity",IFERROR(VLOOKUP(LOWER(B9136),'Active analysis'!$A$2:$V$58,22,FALSE),"review")))</x:f>
        <x:v>exclude_no_activity</x:v>
      </x:c>
      <x:c r="G9136" s="31" t="n">
        <x:f>IFERROR(VLOOKUP(LOWER(B9136),'Active analysis'!$A$2:$V$58,21,FALSE),0)</x:f>
        <x:v>0</x:v>
      </x:c>
      <x:c r="H9136" s="31" t="str">
        <x:v>not_scanned_rate_limit</x:v>
      </x:c>
      <x:c r="I9136" s="31"/>
      <x:c r="J9136" s="31" t="str">
        <x:f>IF(C9136&lt;&gt;"",C9136,IF(D9136=0,"no signed outgoing testnet activity",IF(F9136="recommend","diverse and persistent testnet activity",IF(F9136="likely_bot","multiple automation signals","insufficient longevity or one automation signal"))))</x:f>
        <x:v>no signed outgoing testnet activity</x:v>
      </x:c>
    </x:row>
    <x:row r="9137">
      <x:c r="A9137" s="31" t="n">
        <x:v>9136</x:v>
      </x:c>
      <x:c r="B9137" s="45" t="str">
        <x:v>addr:0xbcdedcffc07c9d34b0b5157e2b15b6d017d7abcb</x:v>
      </x:c>
      <x:c r="C9137" s="31" t="str"/>
      <x:c r="D9137" s="31" t="n">
        <x:v>0</x:v>
      </x:c>
      <x:c r="E9137" s="31" t="str">
        <x:v>no</x:v>
      </x:c>
      <x:c r="F9137" s="31" t="str">
        <x:f>IF(C9137&lt;&gt;"","exclude_synthetic",IF(D9137=0,"exclude_no_activity",IFERROR(VLOOKUP(LOWER(B9137),'Active analysis'!$A$2:$V$58,22,FALSE),"review")))</x:f>
        <x:v>exclude_no_activity</x:v>
      </x:c>
      <x:c r="G9137" s="31" t="n">
        <x:f>IFERROR(VLOOKUP(LOWER(B9137),'Active analysis'!$A$2:$V$58,21,FALSE),0)</x:f>
        <x:v>0</x:v>
      </x:c>
      <x:c r="H9137" s="31" t="str">
        <x:v>not_scanned_rate_limit</x:v>
      </x:c>
      <x:c r="I9137" s="31"/>
      <x:c r="J9137" s="31" t="str">
        <x:f>IF(C9137&lt;&gt;"",C9137,IF(D9137=0,"no signed outgoing testnet activity",IF(F9137="recommend","diverse and persistent testnet activity",IF(F9137="likely_bot","multiple automation signals","insufficient longevity or one automation signal"))))</x:f>
        <x:v>no signed outgoing testnet activity</x:v>
      </x:c>
    </x:row>
    <x:row r="9138">
      <x:c r="A9138" s="31" t="n">
        <x:v>9137</x:v>
      </x:c>
      <x:c r="B9138" s="45" t="str">
        <x:v>addr:0xbce1c05958deec829db0ce1544b92bfef1ddbcb7</x:v>
      </x:c>
      <x:c r="C9138" s="31" t="str"/>
      <x:c r="D9138" s="31" t="n">
        <x:v>0</x:v>
      </x:c>
      <x:c r="E9138" s="31" t="str">
        <x:v>no</x:v>
      </x:c>
      <x:c r="F9138" s="31" t="str">
        <x:f>IF(C9138&lt;&gt;"","exclude_synthetic",IF(D9138=0,"exclude_no_activity",IFERROR(VLOOKUP(LOWER(B9138),'Active analysis'!$A$2:$V$58,22,FALSE),"review")))</x:f>
        <x:v>exclude_no_activity</x:v>
      </x:c>
      <x:c r="G9138" s="31" t="n">
        <x:f>IFERROR(VLOOKUP(LOWER(B9138),'Active analysis'!$A$2:$V$58,21,FALSE),0)</x:f>
        <x:v>0</x:v>
      </x:c>
      <x:c r="H9138" s="31" t="str">
        <x:v>not_scanned_rate_limit</x:v>
      </x:c>
      <x:c r="I9138" s="31"/>
      <x:c r="J9138" s="31" t="str">
        <x:f>IF(C9138&lt;&gt;"",C9138,IF(D9138=0,"no signed outgoing testnet activity",IF(F9138="recommend","diverse and persistent testnet activity",IF(F9138="likely_bot","multiple automation signals","insufficient longevity or one automation signal"))))</x:f>
        <x:v>no signed outgoing testnet activity</x:v>
      </x:c>
    </x:row>
    <x:row r="9139">
      <x:c r="A9139" s="31" t="n">
        <x:v>9138</x:v>
      </x:c>
      <x:c r="B9139" s="45" t="str">
        <x:v>addr:0xbce2dee9e7145c795d21b4598d4389e9974f8850</x:v>
      </x:c>
      <x:c r="C9139" s="31" t="str"/>
      <x:c r="D9139" s="31" t="n">
        <x:v>0</x:v>
      </x:c>
      <x:c r="E9139" s="31" t="str">
        <x:v>no</x:v>
      </x:c>
      <x:c r="F9139" s="31" t="str">
        <x:f>IF(C9139&lt;&gt;"","exclude_synthetic",IF(D9139=0,"exclude_no_activity",IFERROR(VLOOKUP(LOWER(B9139),'Active analysis'!$A$2:$V$58,22,FALSE),"review")))</x:f>
        <x:v>exclude_no_activity</x:v>
      </x:c>
      <x:c r="G9139" s="31" t="n">
        <x:f>IFERROR(VLOOKUP(LOWER(B9139),'Active analysis'!$A$2:$V$58,21,FALSE),0)</x:f>
        <x:v>0</x:v>
      </x:c>
      <x:c r="H9139" s="31" t="str">
        <x:v>not_scanned_rate_limit</x:v>
      </x:c>
      <x:c r="I9139" s="31"/>
      <x:c r="J9139" s="31" t="str">
        <x:f>IF(C9139&lt;&gt;"",C9139,IF(D9139=0,"no signed outgoing testnet activity",IF(F9139="recommend","diverse and persistent testnet activity",IF(F9139="likely_bot","multiple automation signals","insufficient longevity or one automation signal"))))</x:f>
        <x:v>no signed outgoing testnet activity</x:v>
      </x:c>
    </x:row>
    <x:row r="9140">
      <x:c r="A9140" s="31" t="n">
        <x:v>9139</x:v>
      </x:c>
      <x:c r="B9140" s="45" t="str">
        <x:v>addr:0xBCe3369cba5fCf4d0970C68026369922108977Fc</x:v>
      </x:c>
      <x:c r="C9140" s="31" t="str"/>
      <x:c r="D9140" s="31" t="n">
        <x:v>0</x:v>
      </x:c>
      <x:c r="E9140" s="31" t="str">
        <x:v>no</x:v>
      </x:c>
      <x:c r="F9140" s="31" t="str">
        <x:f>IF(C9140&lt;&gt;"","exclude_synthetic",IF(D9140=0,"exclude_no_activity",IFERROR(VLOOKUP(LOWER(B9140),'Active analysis'!$A$2:$V$58,22,FALSE),"review")))</x:f>
        <x:v>exclude_no_activity</x:v>
      </x:c>
      <x:c r="G9140" s="31" t="n">
        <x:f>IFERROR(VLOOKUP(LOWER(B9140),'Active analysis'!$A$2:$V$58,21,FALSE),0)</x:f>
        <x:v>0</x:v>
      </x:c>
      <x:c r="H9140" s="31" t="str">
        <x:v>not_scanned_rate_limit</x:v>
      </x:c>
      <x:c r="I9140" s="31"/>
      <x:c r="J9140" s="31" t="str">
        <x:f>IF(C9140&lt;&gt;"",C9140,IF(D9140=0,"no signed outgoing testnet activity",IF(F9140="recommend","diverse and persistent testnet activity",IF(F9140="likely_bot","multiple automation signals","insufficient longevity or one automation signal"))))</x:f>
        <x:v>no signed outgoing testnet activity</x:v>
      </x:c>
    </x:row>
    <x:row r="9141">
      <x:c r="A9141" s="31" t="n">
        <x:v>9140</x:v>
      </x:c>
      <x:c r="B9141" s="45" t="str">
        <x:v>addr:0xbcE3b63244400D61f292919DA41D9C0b8b7B40c1</x:v>
      </x:c>
      <x:c r="C9141" s="31" t="str"/>
      <x:c r="D9141" s="31" t="n">
        <x:v>0</x:v>
      </x:c>
      <x:c r="E9141" s="31" t="str">
        <x:v>no</x:v>
      </x:c>
      <x:c r="F9141" s="31" t="str">
        <x:f>IF(C9141&lt;&gt;"","exclude_synthetic",IF(D9141=0,"exclude_no_activity",IFERROR(VLOOKUP(LOWER(B9141),'Active analysis'!$A$2:$V$58,22,FALSE),"review")))</x:f>
        <x:v>exclude_no_activity</x:v>
      </x:c>
      <x:c r="G9141" s="31" t="n">
        <x:f>IFERROR(VLOOKUP(LOWER(B9141),'Active analysis'!$A$2:$V$58,21,FALSE),0)</x:f>
        <x:v>0</x:v>
      </x:c>
      <x:c r="H9141" s="31" t="str">
        <x:v>not_scanned_rate_limit</x:v>
      </x:c>
      <x:c r="I9141" s="31"/>
      <x:c r="J9141" s="31" t="str">
        <x:f>IF(C9141&lt;&gt;"",C9141,IF(D9141=0,"no signed outgoing testnet activity",IF(F9141="recommend","diverse and persistent testnet activity",IF(F9141="likely_bot","multiple automation signals","insufficient longevity or one automation signal"))))</x:f>
        <x:v>no signed outgoing testnet activity</x:v>
      </x:c>
    </x:row>
    <x:row r="9142">
      <x:c r="A9142" s="31" t="n">
        <x:v>9141</x:v>
      </x:c>
      <x:c r="B9142" s="45" t="str">
        <x:v>addr:0xbceAF329ce25AaC85c8E9Eeb9F8b59C036FfA657</x:v>
      </x:c>
      <x:c r="C9142" s="31" t="str"/>
      <x:c r="D9142" s="31" t="n">
        <x:v>0</x:v>
      </x:c>
      <x:c r="E9142" s="31" t="str">
        <x:v>no</x:v>
      </x:c>
      <x:c r="F9142" s="31" t="str">
        <x:f>IF(C9142&lt;&gt;"","exclude_synthetic",IF(D9142=0,"exclude_no_activity",IFERROR(VLOOKUP(LOWER(B9142),'Active analysis'!$A$2:$V$58,22,FALSE),"review")))</x:f>
        <x:v>exclude_no_activity</x:v>
      </x:c>
      <x:c r="G9142" s="31" t="n">
        <x:f>IFERROR(VLOOKUP(LOWER(B9142),'Active analysis'!$A$2:$V$58,21,FALSE),0)</x:f>
        <x:v>0</x:v>
      </x:c>
      <x:c r="H9142" s="31" t="str">
        <x:v>not_scanned_rate_limit</x:v>
      </x:c>
      <x:c r="I9142" s="31"/>
      <x:c r="J9142" s="31" t="str">
        <x:f>IF(C9142&lt;&gt;"",C9142,IF(D9142=0,"no signed outgoing testnet activity",IF(F9142="recommend","diverse and persistent testnet activity",IF(F9142="likely_bot","multiple automation signals","insufficient longevity or one automation signal"))))</x:f>
        <x:v>no signed outgoing testnet activity</x:v>
      </x:c>
    </x:row>
    <x:row r="9143">
      <x:c r="A9143" s="31" t="n">
        <x:v>9142</x:v>
      </x:c>
      <x:c r="B9143" s="45" t="str">
        <x:v>addr:0xbcf421ae5f87c803e37a897c4c61300ee9ee25ff</x:v>
      </x:c>
      <x:c r="C9143" s="31" t="str"/>
      <x:c r="D9143" s="31" t="n">
        <x:v>0</x:v>
      </x:c>
      <x:c r="E9143" s="31" t="str">
        <x:v>no</x:v>
      </x:c>
      <x:c r="F9143" s="31" t="str">
        <x:f>IF(C9143&lt;&gt;"","exclude_synthetic",IF(D9143=0,"exclude_no_activity",IFERROR(VLOOKUP(LOWER(B9143),'Active analysis'!$A$2:$V$58,22,FALSE),"review")))</x:f>
        <x:v>exclude_no_activity</x:v>
      </x:c>
      <x:c r="G9143" s="31" t="n">
        <x:f>IFERROR(VLOOKUP(LOWER(B9143),'Active analysis'!$A$2:$V$58,21,FALSE),0)</x:f>
        <x:v>0</x:v>
      </x:c>
      <x:c r="H9143" s="31" t="str">
        <x:v>not_scanned_rate_limit</x:v>
      </x:c>
      <x:c r="I9143" s="31"/>
      <x:c r="J9143" s="31" t="str">
        <x:f>IF(C9143&lt;&gt;"",C9143,IF(D9143=0,"no signed outgoing testnet activity",IF(F9143="recommend","diverse and persistent testnet activity",IF(F9143="likely_bot","multiple automation signals","insufficient longevity or one automation signal"))))</x:f>
        <x:v>no signed outgoing testnet activity</x:v>
      </x:c>
    </x:row>
    <x:row r="9144">
      <x:c r="A9144" s="31" t="n">
        <x:v>9143</x:v>
      </x:c>
      <x:c r="B9144" s="45" t="str">
        <x:v>addr:0xbCf4FFCBc4F607e6116ca767c725B47590DacC80</x:v>
      </x:c>
      <x:c r="C9144" s="31" t="str"/>
      <x:c r="D9144" s="31" t="n">
        <x:v>0</x:v>
      </x:c>
      <x:c r="E9144" s="31" t="str">
        <x:v>no</x:v>
      </x:c>
      <x:c r="F9144" s="31" t="str">
        <x:f>IF(C9144&lt;&gt;"","exclude_synthetic",IF(D9144=0,"exclude_no_activity",IFERROR(VLOOKUP(LOWER(B9144),'Active analysis'!$A$2:$V$58,22,FALSE),"review")))</x:f>
        <x:v>exclude_no_activity</x:v>
      </x:c>
      <x:c r="G9144" s="31" t="n">
        <x:f>IFERROR(VLOOKUP(LOWER(B9144),'Active analysis'!$A$2:$V$58,21,FALSE),0)</x:f>
        <x:v>0</x:v>
      </x:c>
      <x:c r="H9144" s="31" t="str">
        <x:v>not_scanned_rate_limit</x:v>
      </x:c>
      <x:c r="I9144" s="31"/>
      <x:c r="J9144" s="31" t="str">
        <x:f>IF(C9144&lt;&gt;"",C9144,IF(D9144=0,"no signed outgoing testnet activity",IF(F9144="recommend","diverse and persistent testnet activity",IF(F9144="likely_bot","multiple automation signals","insufficient longevity or one automation signal"))))</x:f>
        <x:v>no signed outgoing testnet activity</x:v>
      </x:c>
    </x:row>
    <x:row r="9145">
      <x:c r="A9145" s="31" t="n">
        <x:v>9144</x:v>
      </x:c>
      <x:c r="B9145" s="45" t="str">
        <x:v>addr:0xbcf9107e3a416414c406edc7d747493b679eea83</x:v>
      </x:c>
      <x:c r="C9145" s="31" t="str"/>
      <x:c r="D9145" s="31" t="n">
        <x:v>0</x:v>
      </x:c>
      <x:c r="E9145" s="31" t="str">
        <x:v>no</x:v>
      </x:c>
      <x:c r="F9145" s="31" t="str">
        <x:f>IF(C9145&lt;&gt;"","exclude_synthetic",IF(D9145=0,"exclude_no_activity",IFERROR(VLOOKUP(LOWER(B9145),'Active analysis'!$A$2:$V$58,22,FALSE),"review")))</x:f>
        <x:v>exclude_no_activity</x:v>
      </x:c>
      <x:c r="G9145" s="31" t="n">
        <x:f>IFERROR(VLOOKUP(LOWER(B9145),'Active analysis'!$A$2:$V$58,21,FALSE),0)</x:f>
        <x:v>0</x:v>
      </x:c>
      <x:c r="H9145" s="31" t="str">
        <x:v>not_scanned_rate_limit</x:v>
      </x:c>
      <x:c r="I9145" s="31"/>
      <x:c r="J9145" s="31" t="str">
        <x:f>IF(C9145&lt;&gt;"",C9145,IF(D9145=0,"no signed outgoing testnet activity",IF(F9145="recommend","diverse and persistent testnet activity",IF(F9145="likely_bot","multiple automation signals","insufficient longevity or one automation signal"))))</x:f>
        <x:v>no signed outgoing testnet activity</x:v>
      </x:c>
    </x:row>
    <x:row r="9146">
      <x:c r="A9146" s="31" t="n">
        <x:v>9145</x:v>
      </x:c>
      <x:c r="B9146" s="45" t="str">
        <x:v>addr:0xBcfAFc0F2E0D070f6DDBd268373516f8F67522Fe</x:v>
      </x:c>
      <x:c r="C9146" s="31" t="str"/>
      <x:c r="D9146" s="31" t="n">
        <x:v>0</x:v>
      </x:c>
      <x:c r="E9146" s="31" t="str">
        <x:v>no</x:v>
      </x:c>
      <x:c r="F9146" s="31" t="str">
        <x:f>IF(C9146&lt;&gt;"","exclude_synthetic",IF(D9146=0,"exclude_no_activity",IFERROR(VLOOKUP(LOWER(B9146),'Active analysis'!$A$2:$V$58,22,FALSE),"review")))</x:f>
        <x:v>exclude_no_activity</x:v>
      </x:c>
      <x:c r="G9146" s="31" t="n">
        <x:f>IFERROR(VLOOKUP(LOWER(B9146),'Active analysis'!$A$2:$V$58,21,FALSE),0)</x:f>
        <x:v>0</x:v>
      </x:c>
      <x:c r="H9146" s="31" t="str">
        <x:v>not_scanned_rate_limit</x:v>
      </x:c>
      <x:c r="I9146" s="31"/>
      <x:c r="J9146" s="31" t="str">
        <x:f>IF(C9146&lt;&gt;"",C9146,IF(D9146=0,"no signed outgoing testnet activity",IF(F9146="recommend","diverse and persistent testnet activity",IF(F9146="likely_bot","multiple automation signals","insufficient longevity or one automation signal"))))</x:f>
        <x:v>no signed outgoing testnet activity</x:v>
      </x:c>
    </x:row>
    <x:row r="9147">
      <x:c r="A9147" s="31" t="n">
        <x:v>9146</x:v>
      </x:c>
      <x:c r="B9147" s="45" t="str">
        <x:v>addr:0xbD11f7cAfD2753B80A6D3bb12aC687a832aFefF3</x:v>
      </x:c>
      <x:c r="C9147" s="31" t="str"/>
      <x:c r="D9147" s="31" t="n">
        <x:v>0</x:v>
      </x:c>
      <x:c r="E9147" s="31" t="str">
        <x:v>no</x:v>
      </x:c>
      <x:c r="F9147" s="31" t="str">
        <x:f>IF(C9147&lt;&gt;"","exclude_synthetic",IF(D9147=0,"exclude_no_activity",IFERROR(VLOOKUP(LOWER(B9147),'Active analysis'!$A$2:$V$58,22,FALSE),"review")))</x:f>
        <x:v>exclude_no_activity</x:v>
      </x:c>
      <x:c r="G9147" s="31" t="n">
        <x:f>IFERROR(VLOOKUP(LOWER(B9147),'Active analysis'!$A$2:$V$58,21,FALSE),0)</x:f>
        <x:v>0</x:v>
      </x:c>
      <x:c r="H9147" s="31" t="str">
        <x:v>not_scanned_rate_limit</x:v>
      </x:c>
      <x:c r="I9147" s="31"/>
      <x:c r="J9147" s="31" t="str">
        <x:f>IF(C9147&lt;&gt;"",C9147,IF(D9147=0,"no signed outgoing testnet activity",IF(F9147="recommend","diverse and persistent testnet activity",IF(F9147="likely_bot","multiple automation signals","insufficient longevity or one automation signal"))))</x:f>
        <x:v>no signed outgoing testnet activity</x:v>
      </x:c>
    </x:row>
    <x:row r="9148">
      <x:c r="A9148" s="31" t="n">
        <x:v>9147</x:v>
      </x:c>
      <x:c r="B9148" s="45" t="str">
        <x:v>addr:0xBd2cc31ED440e194933C408f2e25c3b6b7085b8f</x:v>
      </x:c>
      <x:c r="C9148" s="31" t="str"/>
      <x:c r="D9148" s="31" t="n">
        <x:v>0</x:v>
      </x:c>
      <x:c r="E9148" s="31" t="str">
        <x:v>no</x:v>
      </x:c>
      <x:c r="F9148" s="31" t="str">
        <x:f>IF(C9148&lt;&gt;"","exclude_synthetic",IF(D9148=0,"exclude_no_activity",IFERROR(VLOOKUP(LOWER(B9148),'Active analysis'!$A$2:$V$58,22,FALSE),"review")))</x:f>
        <x:v>exclude_no_activity</x:v>
      </x:c>
      <x:c r="G9148" s="31" t="n">
        <x:f>IFERROR(VLOOKUP(LOWER(B9148),'Active analysis'!$A$2:$V$58,21,FALSE),0)</x:f>
        <x:v>0</x:v>
      </x:c>
      <x:c r="H9148" s="31" t="str">
        <x:v>not_scanned_rate_limit</x:v>
      </x:c>
      <x:c r="I9148" s="31"/>
      <x:c r="J9148" s="31" t="str">
        <x:f>IF(C9148&lt;&gt;"",C9148,IF(D9148=0,"no signed outgoing testnet activity",IF(F9148="recommend","diverse and persistent testnet activity",IF(F9148="likely_bot","multiple automation signals","insufficient longevity or one automation signal"))))</x:f>
        <x:v>no signed outgoing testnet activity</x:v>
      </x:c>
    </x:row>
    <x:row r="9149">
      <x:c r="A9149" s="31" t="n">
        <x:v>9148</x:v>
      </x:c>
      <x:c r="B9149" s="45" t="str">
        <x:v>addr:0xbd2cf338cb2959f573364ada10c79bae262fe75f</x:v>
      </x:c>
      <x:c r="C9149" s="31" t="str"/>
      <x:c r="D9149" s="31" t="n">
        <x:v>0</x:v>
      </x:c>
      <x:c r="E9149" s="31" t="str">
        <x:v>no</x:v>
      </x:c>
      <x:c r="F9149" s="31" t="str">
        <x:f>IF(C9149&lt;&gt;"","exclude_synthetic",IF(D9149=0,"exclude_no_activity",IFERROR(VLOOKUP(LOWER(B9149),'Active analysis'!$A$2:$V$58,22,FALSE),"review")))</x:f>
        <x:v>exclude_no_activity</x:v>
      </x:c>
      <x:c r="G9149" s="31" t="n">
        <x:f>IFERROR(VLOOKUP(LOWER(B9149),'Active analysis'!$A$2:$V$58,21,FALSE),0)</x:f>
        <x:v>0</x:v>
      </x:c>
      <x:c r="H9149" s="31" t="str">
        <x:v>not_scanned_rate_limit</x:v>
      </x:c>
      <x:c r="I9149" s="31"/>
      <x:c r="J9149" s="31" t="str">
        <x:f>IF(C9149&lt;&gt;"",C9149,IF(D9149=0,"no signed outgoing testnet activity",IF(F9149="recommend","diverse and persistent testnet activity",IF(F9149="likely_bot","multiple automation signals","insufficient longevity or one automation signal"))))</x:f>
        <x:v>no signed outgoing testnet activity</x:v>
      </x:c>
    </x:row>
    <x:row r="9150">
      <x:c r="A9150" s="31" t="n">
        <x:v>9149</x:v>
      </x:c>
      <x:c r="B9150" s="45" t="str">
        <x:v>addr:0xbd3236a979d25cb6f3a2792edc51fe86529ba3f6</x:v>
      </x:c>
      <x:c r="C9150" s="31" t="str"/>
      <x:c r="D9150" s="31" t="n">
        <x:v>0</x:v>
      </x:c>
      <x:c r="E9150" s="31" t="str">
        <x:v>no</x:v>
      </x:c>
      <x:c r="F9150" s="31" t="str">
        <x:f>IF(C9150&lt;&gt;"","exclude_synthetic",IF(D9150=0,"exclude_no_activity",IFERROR(VLOOKUP(LOWER(B9150),'Active analysis'!$A$2:$V$58,22,FALSE),"review")))</x:f>
        <x:v>exclude_no_activity</x:v>
      </x:c>
      <x:c r="G9150" s="31" t="n">
        <x:f>IFERROR(VLOOKUP(LOWER(B9150),'Active analysis'!$A$2:$V$58,21,FALSE),0)</x:f>
        <x:v>0</x:v>
      </x:c>
      <x:c r="H9150" s="31" t="str">
        <x:v>not_scanned_rate_limit</x:v>
      </x:c>
      <x:c r="I9150" s="31"/>
      <x:c r="J9150" s="31" t="str">
        <x:f>IF(C9150&lt;&gt;"",C9150,IF(D9150=0,"no signed outgoing testnet activity",IF(F9150="recommend","diverse and persistent testnet activity",IF(F9150="likely_bot","multiple automation signals","insufficient longevity or one automation signal"))))</x:f>
        <x:v>no signed outgoing testnet activity</x:v>
      </x:c>
    </x:row>
    <x:row r="9151">
      <x:c r="A9151" s="31" t="n">
        <x:v>9150</x:v>
      </x:c>
      <x:c r="B9151" s="45" t="str">
        <x:v>addr:0xbd363Da0269F8D695218770BdEA6F67224A4dc56</x:v>
      </x:c>
      <x:c r="C9151" s="31" t="str"/>
      <x:c r="D9151" s="31" t="n">
        <x:v>0</x:v>
      </x:c>
      <x:c r="E9151" s="31" t="str">
        <x:v>no</x:v>
      </x:c>
      <x:c r="F9151" s="31" t="str">
        <x:f>IF(C9151&lt;&gt;"","exclude_synthetic",IF(D9151=0,"exclude_no_activity",IFERROR(VLOOKUP(LOWER(B9151),'Active analysis'!$A$2:$V$58,22,FALSE),"review")))</x:f>
        <x:v>exclude_no_activity</x:v>
      </x:c>
      <x:c r="G9151" s="31" t="n">
        <x:f>IFERROR(VLOOKUP(LOWER(B9151),'Active analysis'!$A$2:$V$58,21,FALSE),0)</x:f>
        <x:v>0</x:v>
      </x:c>
      <x:c r="H9151" s="31" t="str">
        <x:v>not_scanned_rate_limit</x:v>
      </x:c>
      <x:c r="I9151" s="31"/>
      <x:c r="J9151" s="31" t="str">
        <x:f>IF(C9151&lt;&gt;"",C9151,IF(D9151=0,"no signed outgoing testnet activity",IF(F9151="recommend","diverse and persistent testnet activity",IF(F9151="likely_bot","multiple automation signals","insufficient longevity or one automation signal"))))</x:f>
        <x:v>no signed outgoing testnet activity</x:v>
      </x:c>
    </x:row>
    <x:row r="9152">
      <x:c r="A9152" s="31" t="n">
        <x:v>9151</x:v>
      </x:c>
      <x:c r="B9152" s="45" t="str">
        <x:v>addr:0xBD4B75E9192784d14A14451035f13302736ec672</x:v>
      </x:c>
      <x:c r="C9152" s="31" t="str"/>
      <x:c r="D9152" s="31" t="n">
        <x:v>0</x:v>
      </x:c>
      <x:c r="E9152" s="31" t="str">
        <x:v>no</x:v>
      </x:c>
      <x:c r="F9152" s="31" t="str">
        <x:f>IF(C9152&lt;&gt;"","exclude_synthetic",IF(D9152=0,"exclude_no_activity",IFERROR(VLOOKUP(LOWER(B9152),'Active analysis'!$A$2:$V$58,22,FALSE),"review")))</x:f>
        <x:v>exclude_no_activity</x:v>
      </x:c>
      <x:c r="G9152" s="31" t="n">
        <x:f>IFERROR(VLOOKUP(LOWER(B9152),'Active analysis'!$A$2:$V$58,21,FALSE),0)</x:f>
        <x:v>0</x:v>
      </x:c>
      <x:c r="H9152" s="31" t="str">
        <x:v>not_scanned_rate_limit</x:v>
      </x:c>
      <x:c r="I9152" s="31"/>
      <x:c r="J9152" s="31" t="str">
        <x:f>IF(C9152&lt;&gt;"",C9152,IF(D9152=0,"no signed outgoing testnet activity",IF(F9152="recommend","diverse and persistent testnet activity",IF(F9152="likely_bot","multiple automation signals","insufficient longevity or one automation signal"))))</x:f>
        <x:v>no signed outgoing testnet activity</x:v>
      </x:c>
    </x:row>
    <x:row r="9153">
      <x:c r="A9153" s="31" t="n">
        <x:v>9152</x:v>
      </x:c>
      <x:c r="B9153" s="45" t="str">
        <x:v>addr:0xbd5C4132Ee81376Ab32a112460B9bE9b7a28950D</x:v>
      </x:c>
      <x:c r="C9153" s="31" t="str"/>
      <x:c r="D9153" s="31" t="n">
        <x:v>0</x:v>
      </x:c>
      <x:c r="E9153" s="31" t="str">
        <x:v>no</x:v>
      </x:c>
      <x:c r="F9153" s="31" t="str">
        <x:f>IF(C9153&lt;&gt;"","exclude_synthetic",IF(D9153=0,"exclude_no_activity",IFERROR(VLOOKUP(LOWER(B9153),'Active analysis'!$A$2:$V$58,22,FALSE),"review")))</x:f>
        <x:v>exclude_no_activity</x:v>
      </x:c>
      <x:c r="G9153" s="31" t="n">
        <x:f>IFERROR(VLOOKUP(LOWER(B9153),'Active analysis'!$A$2:$V$58,21,FALSE),0)</x:f>
        <x:v>0</x:v>
      </x:c>
      <x:c r="H9153" s="31" t="str">
        <x:v>not_scanned_rate_limit</x:v>
      </x:c>
      <x:c r="I9153" s="31"/>
      <x:c r="J9153" s="31" t="str">
        <x:f>IF(C9153&lt;&gt;"",C9153,IF(D9153=0,"no signed outgoing testnet activity",IF(F9153="recommend","diverse and persistent testnet activity",IF(F9153="likely_bot","multiple automation signals","insufficient longevity or one automation signal"))))</x:f>
        <x:v>no signed outgoing testnet activity</x:v>
      </x:c>
    </x:row>
    <x:row r="9154">
      <x:c r="A9154" s="31" t="n">
        <x:v>9153</x:v>
      </x:c>
      <x:c r="B9154" s="45" t="str">
        <x:v>addr:0xbd63b8015de1418625c387ab6c56f80a46925946</x:v>
      </x:c>
      <x:c r="C9154" s="31" t="str"/>
      <x:c r="D9154" s="31" t="n">
        <x:v>0</x:v>
      </x:c>
      <x:c r="E9154" s="31" t="str">
        <x:v>no</x:v>
      </x:c>
      <x:c r="F9154" s="31" t="str">
        <x:f>IF(C9154&lt;&gt;"","exclude_synthetic",IF(D9154=0,"exclude_no_activity",IFERROR(VLOOKUP(LOWER(B9154),'Active analysis'!$A$2:$V$58,22,FALSE),"review")))</x:f>
        <x:v>exclude_no_activity</x:v>
      </x:c>
      <x:c r="G9154" s="31" t="n">
        <x:f>IFERROR(VLOOKUP(LOWER(B9154),'Active analysis'!$A$2:$V$58,21,FALSE),0)</x:f>
        <x:v>0</x:v>
      </x:c>
      <x:c r="H9154" s="31" t="str">
        <x:v>not_scanned_rate_limit</x:v>
      </x:c>
      <x:c r="I9154" s="31"/>
      <x:c r="J9154" s="31" t="str">
        <x:f>IF(C9154&lt;&gt;"",C9154,IF(D9154=0,"no signed outgoing testnet activity",IF(F9154="recommend","diverse and persistent testnet activity",IF(F9154="likely_bot","multiple automation signals","insufficient longevity or one automation signal"))))</x:f>
        <x:v>no signed outgoing testnet activity</x:v>
      </x:c>
    </x:row>
    <x:row r="9155">
      <x:c r="A9155" s="31" t="n">
        <x:v>9154</x:v>
      </x:c>
      <x:c r="B9155" s="45" t="str">
        <x:v>addr:0xBD654dcd165295Ba1F9018a8Ea7a060C89ABE1b8</x:v>
      </x:c>
      <x:c r="C9155" s="31" t="str"/>
      <x:c r="D9155" s="31" t="n">
        <x:v>0</x:v>
      </x:c>
      <x:c r="E9155" s="31" t="str">
        <x:v>no</x:v>
      </x:c>
      <x:c r="F9155" s="31" t="str">
        <x:f>IF(C9155&lt;&gt;"","exclude_synthetic",IF(D9155=0,"exclude_no_activity",IFERROR(VLOOKUP(LOWER(B9155),'Active analysis'!$A$2:$V$58,22,FALSE),"review")))</x:f>
        <x:v>exclude_no_activity</x:v>
      </x:c>
      <x:c r="G9155" s="31" t="n">
        <x:f>IFERROR(VLOOKUP(LOWER(B9155),'Active analysis'!$A$2:$V$58,21,FALSE),0)</x:f>
        <x:v>0</x:v>
      </x:c>
      <x:c r="H9155" s="31" t="str">
        <x:v>not_scanned_rate_limit</x:v>
      </x:c>
      <x:c r="I9155" s="31"/>
      <x:c r="J9155" s="31" t="str">
        <x:f>IF(C9155&lt;&gt;"",C9155,IF(D9155=0,"no signed outgoing testnet activity",IF(F9155="recommend","diverse and persistent testnet activity",IF(F9155="likely_bot","multiple automation signals","insufficient longevity or one automation signal"))))</x:f>
        <x:v>no signed outgoing testnet activity</x:v>
      </x:c>
    </x:row>
    <x:row r="9156">
      <x:c r="A9156" s="31" t="n">
        <x:v>9155</x:v>
      </x:c>
      <x:c r="B9156" s="45" t="str">
        <x:v>addr:0xbd655ac19F4cCF00F66607d083B53885aA447cc1</x:v>
      </x:c>
      <x:c r="C9156" s="31" t="str"/>
      <x:c r="D9156" s="31" t="n">
        <x:v>0</x:v>
      </x:c>
      <x:c r="E9156" s="31" t="str">
        <x:v>no</x:v>
      </x:c>
      <x:c r="F9156" s="31" t="str">
        <x:f>IF(C9156&lt;&gt;"","exclude_synthetic",IF(D9156=0,"exclude_no_activity",IFERROR(VLOOKUP(LOWER(B9156),'Active analysis'!$A$2:$V$58,22,FALSE),"review")))</x:f>
        <x:v>exclude_no_activity</x:v>
      </x:c>
      <x:c r="G9156" s="31" t="n">
        <x:f>IFERROR(VLOOKUP(LOWER(B9156),'Active analysis'!$A$2:$V$58,21,FALSE),0)</x:f>
        <x:v>0</x:v>
      </x:c>
      <x:c r="H9156" s="31" t="str">
        <x:v>not_scanned_rate_limit</x:v>
      </x:c>
      <x:c r="I9156" s="31"/>
      <x:c r="J9156" s="31" t="str">
        <x:f>IF(C9156&lt;&gt;"",C9156,IF(D9156=0,"no signed outgoing testnet activity",IF(F9156="recommend","diverse and persistent testnet activity",IF(F9156="likely_bot","multiple automation signals","insufficient longevity or one automation signal"))))</x:f>
        <x:v>no signed outgoing testnet activity</x:v>
      </x:c>
    </x:row>
    <x:row r="9157">
      <x:c r="A9157" s="31" t="n">
        <x:v>9156</x:v>
      </x:c>
      <x:c r="B9157" s="45" t="str">
        <x:v>addr:0xBD699640CBf8741020B969AB36486077982A1d95</x:v>
      </x:c>
      <x:c r="C9157" s="31" t="str"/>
      <x:c r="D9157" s="31" t="n">
        <x:v>0</x:v>
      </x:c>
      <x:c r="E9157" s="31" t="str">
        <x:v>no</x:v>
      </x:c>
      <x:c r="F9157" s="31" t="str">
        <x:f>IF(C9157&lt;&gt;"","exclude_synthetic",IF(D9157=0,"exclude_no_activity",IFERROR(VLOOKUP(LOWER(B9157),'Active analysis'!$A$2:$V$58,22,FALSE),"review")))</x:f>
        <x:v>exclude_no_activity</x:v>
      </x:c>
      <x:c r="G9157" s="31" t="n">
        <x:f>IFERROR(VLOOKUP(LOWER(B9157),'Active analysis'!$A$2:$V$58,21,FALSE),0)</x:f>
        <x:v>0</x:v>
      </x:c>
      <x:c r="H9157" s="31" t="str">
        <x:v>not_scanned_rate_limit</x:v>
      </x:c>
      <x:c r="I9157" s="31"/>
      <x:c r="J9157" s="31" t="str">
        <x:f>IF(C9157&lt;&gt;"",C9157,IF(D9157=0,"no signed outgoing testnet activity",IF(F9157="recommend","diverse and persistent testnet activity",IF(F9157="likely_bot","multiple automation signals","insufficient longevity or one automation signal"))))</x:f>
        <x:v>no signed outgoing testnet activity</x:v>
      </x:c>
    </x:row>
    <x:row r="9158">
      <x:c r="A9158" s="31" t="n">
        <x:v>9157</x:v>
      </x:c>
      <x:c r="B9158" s="45" t="str">
        <x:v>addr:0xbd69ba2985defd2ecb4a2b8692c1b8dfae8a2e49</x:v>
      </x:c>
      <x:c r="C9158" s="31" t="str"/>
      <x:c r="D9158" s="31" t="n">
        <x:v>0</x:v>
      </x:c>
      <x:c r="E9158" s="31" t="str">
        <x:v>no</x:v>
      </x:c>
      <x:c r="F9158" s="31" t="str">
        <x:f>IF(C9158&lt;&gt;"","exclude_synthetic",IF(D9158=0,"exclude_no_activity",IFERROR(VLOOKUP(LOWER(B9158),'Active analysis'!$A$2:$V$58,22,FALSE),"review")))</x:f>
        <x:v>exclude_no_activity</x:v>
      </x:c>
      <x:c r="G9158" s="31" t="n">
        <x:f>IFERROR(VLOOKUP(LOWER(B9158),'Active analysis'!$A$2:$V$58,21,FALSE),0)</x:f>
        <x:v>0</x:v>
      </x:c>
      <x:c r="H9158" s="31" t="str">
        <x:v>not_scanned_rate_limit</x:v>
      </x:c>
      <x:c r="I9158" s="31"/>
      <x:c r="J9158" s="31" t="str">
        <x:f>IF(C9158&lt;&gt;"",C9158,IF(D9158=0,"no signed outgoing testnet activity",IF(F9158="recommend","diverse and persistent testnet activity",IF(F9158="likely_bot","multiple automation signals","insufficient longevity or one automation signal"))))</x:f>
        <x:v>no signed outgoing testnet activity</x:v>
      </x:c>
    </x:row>
    <x:row r="9159">
      <x:c r="A9159" s="31" t="n">
        <x:v>9158</x:v>
      </x:c>
      <x:c r="B9159" s="45" t="str">
        <x:v>addr:0xbd73e041e5b1a99ca9197b3f8319fbb0ac628474</x:v>
      </x:c>
      <x:c r="C9159" s="31" t="str"/>
      <x:c r="D9159" s="31" t="n">
        <x:v>0</x:v>
      </x:c>
      <x:c r="E9159" s="31" t="str">
        <x:v>no</x:v>
      </x:c>
      <x:c r="F9159" s="31" t="str">
        <x:f>IF(C9159&lt;&gt;"","exclude_synthetic",IF(D9159=0,"exclude_no_activity",IFERROR(VLOOKUP(LOWER(B9159),'Active analysis'!$A$2:$V$58,22,FALSE),"review")))</x:f>
        <x:v>exclude_no_activity</x:v>
      </x:c>
      <x:c r="G9159" s="31" t="n">
        <x:f>IFERROR(VLOOKUP(LOWER(B9159),'Active analysis'!$A$2:$V$58,21,FALSE),0)</x:f>
        <x:v>0</x:v>
      </x:c>
      <x:c r="H9159" s="31" t="str">
        <x:v>not_scanned_rate_limit</x:v>
      </x:c>
      <x:c r="I9159" s="31"/>
      <x:c r="J9159" s="31" t="str">
        <x:f>IF(C9159&lt;&gt;"",C9159,IF(D9159=0,"no signed outgoing testnet activity",IF(F9159="recommend","diverse and persistent testnet activity",IF(F9159="likely_bot","multiple automation signals","insufficient longevity or one automation signal"))))</x:f>
        <x:v>no signed outgoing testnet activity</x:v>
      </x:c>
    </x:row>
    <x:row r="9160">
      <x:c r="A9160" s="31" t="n">
        <x:v>9159</x:v>
      </x:c>
      <x:c r="B9160" s="45" t="str">
        <x:v>addr:0xbd746cfc67f377a55059a8a63fa6006d3406fe46</x:v>
      </x:c>
      <x:c r="C9160" s="31" t="str"/>
      <x:c r="D9160" s="31" t="n">
        <x:v>0</x:v>
      </x:c>
      <x:c r="E9160" s="31" t="str">
        <x:v>no</x:v>
      </x:c>
      <x:c r="F9160" s="31" t="str">
        <x:f>IF(C9160&lt;&gt;"","exclude_synthetic",IF(D9160=0,"exclude_no_activity",IFERROR(VLOOKUP(LOWER(B9160),'Active analysis'!$A$2:$V$58,22,FALSE),"review")))</x:f>
        <x:v>exclude_no_activity</x:v>
      </x:c>
      <x:c r="G9160" s="31" t="n">
        <x:f>IFERROR(VLOOKUP(LOWER(B9160),'Active analysis'!$A$2:$V$58,21,FALSE),0)</x:f>
        <x:v>0</x:v>
      </x:c>
      <x:c r="H9160" s="31" t="str">
        <x:v>not_scanned_rate_limit</x:v>
      </x:c>
      <x:c r="I9160" s="31"/>
      <x:c r="J9160" s="31" t="str">
        <x:f>IF(C9160&lt;&gt;"",C9160,IF(D9160=0,"no signed outgoing testnet activity",IF(F9160="recommend","diverse and persistent testnet activity",IF(F9160="likely_bot","multiple automation signals","insufficient longevity or one automation signal"))))</x:f>
        <x:v>no signed outgoing testnet activity</x:v>
      </x:c>
    </x:row>
    <x:row r="9161">
      <x:c r="A9161" s="31" t="n">
        <x:v>9160</x:v>
      </x:c>
      <x:c r="B9161" s="45" t="str">
        <x:v>addr:0xBD7869394e6342654c872A9F7A39F9D344D8aCb9</x:v>
      </x:c>
      <x:c r="C9161" s="31" t="str"/>
      <x:c r="D9161" s="31" t="n">
        <x:v>0</x:v>
      </x:c>
      <x:c r="E9161" s="31" t="str">
        <x:v>no</x:v>
      </x:c>
      <x:c r="F9161" s="31" t="str">
        <x:f>IF(C9161&lt;&gt;"","exclude_synthetic",IF(D9161=0,"exclude_no_activity",IFERROR(VLOOKUP(LOWER(B9161),'Active analysis'!$A$2:$V$58,22,FALSE),"review")))</x:f>
        <x:v>exclude_no_activity</x:v>
      </x:c>
      <x:c r="G9161" s="31" t="n">
        <x:f>IFERROR(VLOOKUP(LOWER(B9161),'Active analysis'!$A$2:$V$58,21,FALSE),0)</x:f>
        <x:v>0</x:v>
      </x:c>
      <x:c r="H9161" s="31" t="str">
        <x:v>not_scanned_rate_limit</x:v>
      </x:c>
      <x:c r="I9161" s="31"/>
      <x:c r="J9161" s="31" t="str">
        <x:f>IF(C9161&lt;&gt;"",C9161,IF(D9161=0,"no signed outgoing testnet activity",IF(F9161="recommend","diverse and persistent testnet activity",IF(F9161="likely_bot","multiple automation signals","insufficient longevity or one automation signal"))))</x:f>
        <x:v>no signed outgoing testnet activity</x:v>
      </x:c>
    </x:row>
    <x:row r="9162">
      <x:c r="A9162" s="31" t="n">
        <x:v>9161</x:v>
      </x:c>
      <x:c r="B9162" s="45" t="str">
        <x:v>addr:0xbd80cba06d33e68266c51959d8e024f80d4d0cdd</x:v>
      </x:c>
      <x:c r="C9162" s="31" t="str"/>
      <x:c r="D9162" s="31" t="n">
        <x:v>0</x:v>
      </x:c>
      <x:c r="E9162" s="31" t="str">
        <x:v>no</x:v>
      </x:c>
      <x:c r="F9162" s="31" t="str">
        <x:f>IF(C9162&lt;&gt;"","exclude_synthetic",IF(D9162=0,"exclude_no_activity",IFERROR(VLOOKUP(LOWER(B9162),'Active analysis'!$A$2:$V$58,22,FALSE),"review")))</x:f>
        <x:v>exclude_no_activity</x:v>
      </x:c>
      <x:c r="G9162" s="31" t="n">
        <x:f>IFERROR(VLOOKUP(LOWER(B9162),'Active analysis'!$A$2:$V$58,21,FALSE),0)</x:f>
        <x:v>0</x:v>
      </x:c>
      <x:c r="H9162" s="31" t="str">
        <x:v>not_scanned_rate_limit</x:v>
      </x:c>
      <x:c r="I9162" s="31"/>
      <x:c r="J9162" s="31" t="str">
        <x:f>IF(C9162&lt;&gt;"",C9162,IF(D9162=0,"no signed outgoing testnet activity",IF(F9162="recommend","diverse and persistent testnet activity",IF(F9162="likely_bot","multiple automation signals","insufficient longevity or one automation signal"))))</x:f>
        <x:v>no signed outgoing testnet activity</x:v>
      </x:c>
    </x:row>
    <x:row r="9163">
      <x:c r="A9163" s="31" t="n">
        <x:v>9162</x:v>
      </x:c>
      <x:c r="B9163" s="45" t="str">
        <x:v>addr:0xbD8400bebA7ABeFe257Cbe5e9019D87D5100F35c</x:v>
      </x:c>
      <x:c r="C9163" s="31" t="str"/>
      <x:c r="D9163" s="31" t="n">
        <x:v>0</x:v>
      </x:c>
      <x:c r="E9163" s="31" t="str">
        <x:v>no</x:v>
      </x:c>
      <x:c r="F9163" s="31" t="str">
        <x:f>IF(C9163&lt;&gt;"","exclude_synthetic",IF(D9163=0,"exclude_no_activity",IFERROR(VLOOKUP(LOWER(B9163),'Active analysis'!$A$2:$V$58,22,FALSE),"review")))</x:f>
        <x:v>exclude_no_activity</x:v>
      </x:c>
      <x:c r="G9163" s="31" t="n">
        <x:f>IFERROR(VLOOKUP(LOWER(B9163),'Active analysis'!$A$2:$V$58,21,FALSE),0)</x:f>
        <x:v>0</x:v>
      </x:c>
      <x:c r="H9163" s="31" t="str">
        <x:v>not_scanned_rate_limit</x:v>
      </x:c>
      <x:c r="I9163" s="31"/>
      <x:c r="J9163" s="31" t="str">
        <x:f>IF(C9163&lt;&gt;"",C9163,IF(D9163=0,"no signed outgoing testnet activity",IF(F9163="recommend","diverse and persistent testnet activity",IF(F9163="likely_bot","multiple automation signals","insufficient longevity or one automation signal"))))</x:f>
        <x:v>no signed outgoing testnet activity</x:v>
      </x:c>
    </x:row>
    <x:row r="9164">
      <x:c r="A9164" s="31" t="n">
        <x:v>9163</x:v>
      </x:c>
      <x:c r="B9164" s="45" t="str">
        <x:v>addr:0xBd8dE656a18C3bEF12cCF40D69E77620Ea8c8a17</x:v>
      </x:c>
      <x:c r="C9164" s="31" t="str"/>
      <x:c r="D9164" s="31" t="n">
        <x:v>0</x:v>
      </x:c>
      <x:c r="E9164" s="31" t="str">
        <x:v>no</x:v>
      </x:c>
      <x:c r="F9164" s="31" t="str">
        <x:f>IF(C9164&lt;&gt;"","exclude_synthetic",IF(D9164=0,"exclude_no_activity",IFERROR(VLOOKUP(LOWER(B9164),'Active analysis'!$A$2:$V$58,22,FALSE),"review")))</x:f>
        <x:v>exclude_no_activity</x:v>
      </x:c>
      <x:c r="G9164" s="31" t="n">
        <x:f>IFERROR(VLOOKUP(LOWER(B9164),'Active analysis'!$A$2:$V$58,21,FALSE),0)</x:f>
        <x:v>0</x:v>
      </x:c>
      <x:c r="H9164" s="31" t="str">
        <x:v>not_scanned_rate_limit</x:v>
      </x:c>
      <x:c r="I9164" s="31"/>
      <x:c r="J9164" s="31" t="str">
        <x:f>IF(C9164&lt;&gt;"",C9164,IF(D9164=0,"no signed outgoing testnet activity",IF(F9164="recommend","diverse and persistent testnet activity",IF(F9164="likely_bot","multiple automation signals","insufficient longevity or one automation signal"))))</x:f>
        <x:v>no signed outgoing testnet activity</x:v>
      </x:c>
    </x:row>
    <x:row r="9165">
      <x:c r="A9165" s="31" t="n">
        <x:v>9164</x:v>
      </x:c>
      <x:c r="B9165" s="45" t="str">
        <x:v>addr:0xBD99aD9042e7A4da934372b89c7d8DBE9D5B3686</x:v>
      </x:c>
      <x:c r="C9165" s="31" t="str"/>
      <x:c r="D9165" s="31" t="n">
        <x:v>0</x:v>
      </x:c>
      <x:c r="E9165" s="31" t="str">
        <x:v>no</x:v>
      </x:c>
      <x:c r="F9165" s="31" t="str">
        <x:f>IF(C9165&lt;&gt;"","exclude_synthetic",IF(D9165=0,"exclude_no_activity",IFERROR(VLOOKUP(LOWER(B9165),'Active analysis'!$A$2:$V$58,22,FALSE),"review")))</x:f>
        <x:v>exclude_no_activity</x:v>
      </x:c>
      <x:c r="G9165" s="31" t="n">
        <x:f>IFERROR(VLOOKUP(LOWER(B9165),'Active analysis'!$A$2:$V$58,21,FALSE),0)</x:f>
        <x:v>0</x:v>
      </x:c>
      <x:c r="H9165" s="31" t="str">
        <x:v>not_scanned_rate_limit</x:v>
      </x:c>
      <x:c r="I9165" s="31"/>
      <x:c r="J9165" s="31" t="str">
        <x:f>IF(C9165&lt;&gt;"",C9165,IF(D9165=0,"no signed outgoing testnet activity",IF(F9165="recommend","diverse and persistent testnet activity",IF(F9165="likely_bot","multiple automation signals","insufficient longevity or one automation signal"))))</x:f>
        <x:v>no signed outgoing testnet activity</x:v>
      </x:c>
    </x:row>
    <x:row r="9166">
      <x:c r="A9166" s="31" t="n">
        <x:v>9165</x:v>
      </x:c>
      <x:c r="B9166" s="45" t="str">
        <x:v>addr:0xbD9c6C4719dE4E0EE14C640A12815c222dCc6294</x:v>
      </x:c>
      <x:c r="C9166" s="31" t="str"/>
      <x:c r="D9166" s="31" t="n">
        <x:v>0</x:v>
      </x:c>
      <x:c r="E9166" s="31" t="str">
        <x:v>no</x:v>
      </x:c>
      <x:c r="F9166" s="31" t="str">
        <x:f>IF(C9166&lt;&gt;"","exclude_synthetic",IF(D9166=0,"exclude_no_activity",IFERROR(VLOOKUP(LOWER(B9166),'Active analysis'!$A$2:$V$58,22,FALSE),"review")))</x:f>
        <x:v>exclude_no_activity</x:v>
      </x:c>
      <x:c r="G9166" s="31" t="n">
        <x:f>IFERROR(VLOOKUP(LOWER(B9166),'Active analysis'!$A$2:$V$58,21,FALSE),0)</x:f>
        <x:v>0</x:v>
      </x:c>
      <x:c r="H9166" s="31" t="str">
        <x:v>not_scanned_rate_limit</x:v>
      </x:c>
      <x:c r="I9166" s="31"/>
      <x:c r="J9166" s="31" t="str">
        <x:f>IF(C9166&lt;&gt;"",C9166,IF(D9166=0,"no signed outgoing testnet activity",IF(F9166="recommend","diverse and persistent testnet activity",IF(F9166="likely_bot","multiple automation signals","insufficient longevity or one automation signal"))))</x:f>
        <x:v>no signed outgoing testnet activity</x:v>
      </x:c>
    </x:row>
    <x:row r="9167">
      <x:c r="A9167" s="31" t="n">
        <x:v>9166</x:v>
      </x:c>
      <x:c r="B9167" s="45" t="str">
        <x:v>addr:0xBdB294C43616D1a6eE76dB3c67323A8bd5eFfdfF</x:v>
      </x:c>
      <x:c r="C9167" s="31" t="str"/>
      <x:c r="D9167" s="31" t="n">
        <x:v>0</x:v>
      </x:c>
      <x:c r="E9167" s="31" t="str">
        <x:v>no</x:v>
      </x:c>
      <x:c r="F9167" s="31" t="str">
        <x:f>IF(C9167&lt;&gt;"","exclude_synthetic",IF(D9167=0,"exclude_no_activity",IFERROR(VLOOKUP(LOWER(B9167),'Active analysis'!$A$2:$V$58,22,FALSE),"review")))</x:f>
        <x:v>exclude_no_activity</x:v>
      </x:c>
      <x:c r="G9167" s="31" t="n">
        <x:f>IFERROR(VLOOKUP(LOWER(B9167),'Active analysis'!$A$2:$V$58,21,FALSE),0)</x:f>
        <x:v>0</x:v>
      </x:c>
      <x:c r="H9167" s="31" t="str">
        <x:v>not_scanned_rate_limit</x:v>
      </x:c>
      <x:c r="I9167" s="31"/>
      <x:c r="J9167" s="31" t="str">
        <x:f>IF(C9167&lt;&gt;"",C9167,IF(D9167=0,"no signed outgoing testnet activity",IF(F9167="recommend","diverse and persistent testnet activity",IF(F9167="likely_bot","multiple automation signals","insufficient longevity or one automation signal"))))</x:f>
        <x:v>no signed outgoing testnet activity</x:v>
      </x:c>
    </x:row>
    <x:row r="9168">
      <x:c r="A9168" s="31" t="n">
        <x:v>9167</x:v>
      </x:c>
      <x:c r="B9168" s="45" t="str">
        <x:v>addr:0xbdB376b2adF9fA8DBdB48bBf3cF8D0cAe4ABAF94</x:v>
      </x:c>
      <x:c r="C9168" s="31" t="str"/>
      <x:c r="D9168" s="31" t="n">
        <x:v>0</x:v>
      </x:c>
      <x:c r="E9168" s="31" t="str">
        <x:v>no</x:v>
      </x:c>
      <x:c r="F9168" s="31" t="str">
        <x:f>IF(C9168&lt;&gt;"","exclude_synthetic",IF(D9168=0,"exclude_no_activity",IFERROR(VLOOKUP(LOWER(B9168),'Active analysis'!$A$2:$V$58,22,FALSE),"review")))</x:f>
        <x:v>exclude_no_activity</x:v>
      </x:c>
      <x:c r="G9168" s="31" t="n">
        <x:f>IFERROR(VLOOKUP(LOWER(B9168),'Active analysis'!$A$2:$V$58,21,FALSE),0)</x:f>
        <x:v>0</x:v>
      </x:c>
      <x:c r="H9168" s="31" t="str">
        <x:v>not_scanned_rate_limit</x:v>
      </x:c>
      <x:c r="I9168" s="31"/>
      <x:c r="J9168" s="31" t="str">
        <x:f>IF(C9168&lt;&gt;"",C9168,IF(D9168=0,"no signed outgoing testnet activity",IF(F9168="recommend","diverse and persistent testnet activity",IF(F9168="likely_bot","multiple automation signals","insufficient longevity or one automation signal"))))</x:f>
        <x:v>no signed outgoing testnet activity</x:v>
      </x:c>
    </x:row>
    <x:row r="9169">
      <x:c r="A9169" s="31" t="n">
        <x:v>9168</x:v>
      </x:c>
      <x:c r="B9169" s="45" t="str">
        <x:v>addr:0xBDb7AAc5FB76aC93e6017E2BBbd5B1AF90402FBc</x:v>
      </x:c>
      <x:c r="C9169" s="31" t="str"/>
      <x:c r="D9169" s="31" t="n">
        <x:v>0</x:v>
      </x:c>
      <x:c r="E9169" s="31" t="str">
        <x:v>no</x:v>
      </x:c>
      <x:c r="F9169" s="31" t="str">
        <x:f>IF(C9169&lt;&gt;"","exclude_synthetic",IF(D9169=0,"exclude_no_activity",IFERROR(VLOOKUP(LOWER(B9169),'Active analysis'!$A$2:$V$58,22,FALSE),"review")))</x:f>
        <x:v>exclude_no_activity</x:v>
      </x:c>
      <x:c r="G9169" s="31" t="n">
        <x:f>IFERROR(VLOOKUP(LOWER(B9169),'Active analysis'!$A$2:$V$58,21,FALSE),0)</x:f>
        <x:v>0</x:v>
      </x:c>
      <x:c r="H9169" s="31" t="str">
        <x:v>not_scanned_rate_limit</x:v>
      </x:c>
      <x:c r="I9169" s="31"/>
      <x:c r="J9169" s="31" t="str">
        <x:f>IF(C9169&lt;&gt;"",C9169,IF(D9169=0,"no signed outgoing testnet activity",IF(F9169="recommend","diverse and persistent testnet activity",IF(F9169="likely_bot","multiple automation signals","insufficient longevity or one automation signal"))))</x:f>
        <x:v>no signed outgoing testnet activity</x:v>
      </x:c>
    </x:row>
    <x:row r="9170">
      <x:c r="A9170" s="31" t="n">
        <x:v>9169</x:v>
      </x:c>
      <x:c r="B9170" s="45" t="str">
        <x:v>addr:0xbdb9f0587e51444a99d04a56b48eab1aae4f8f5f</x:v>
      </x:c>
      <x:c r="C9170" s="31" t="str"/>
      <x:c r="D9170" s="31" t="n">
        <x:v>0</x:v>
      </x:c>
      <x:c r="E9170" s="31" t="str">
        <x:v>no</x:v>
      </x:c>
      <x:c r="F9170" s="31" t="str">
        <x:f>IF(C9170&lt;&gt;"","exclude_synthetic",IF(D9170=0,"exclude_no_activity",IFERROR(VLOOKUP(LOWER(B9170),'Active analysis'!$A$2:$V$58,22,FALSE),"review")))</x:f>
        <x:v>exclude_no_activity</x:v>
      </x:c>
      <x:c r="G9170" s="31" t="n">
        <x:f>IFERROR(VLOOKUP(LOWER(B9170),'Active analysis'!$A$2:$V$58,21,FALSE),0)</x:f>
        <x:v>0</x:v>
      </x:c>
      <x:c r="H9170" s="31" t="str">
        <x:v>not_scanned_rate_limit</x:v>
      </x:c>
      <x:c r="I9170" s="31"/>
      <x:c r="J9170" s="31" t="str">
        <x:f>IF(C9170&lt;&gt;"",C9170,IF(D9170=0,"no signed outgoing testnet activity",IF(F9170="recommend","diverse and persistent testnet activity",IF(F9170="likely_bot","multiple automation signals","insufficient longevity or one automation signal"))))</x:f>
        <x:v>no signed outgoing testnet activity</x:v>
      </x:c>
    </x:row>
    <x:row r="9171">
      <x:c r="A9171" s="31" t="n">
        <x:v>9170</x:v>
      </x:c>
      <x:c r="B9171" s="45" t="str">
        <x:v>addr:0xbdc2e7797e4daf11652795213ea6a970b5f9cb9e</x:v>
      </x:c>
      <x:c r="C9171" s="31" t="str"/>
      <x:c r="D9171" s="31" t="n">
        <x:v>0</x:v>
      </x:c>
      <x:c r="E9171" s="31" t="str">
        <x:v>no</x:v>
      </x:c>
      <x:c r="F9171" s="31" t="str">
        <x:f>IF(C9171&lt;&gt;"","exclude_synthetic",IF(D9171=0,"exclude_no_activity",IFERROR(VLOOKUP(LOWER(B9171),'Active analysis'!$A$2:$V$58,22,FALSE),"review")))</x:f>
        <x:v>exclude_no_activity</x:v>
      </x:c>
      <x:c r="G9171" s="31" t="n">
        <x:f>IFERROR(VLOOKUP(LOWER(B9171),'Active analysis'!$A$2:$V$58,21,FALSE),0)</x:f>
        <x:v>0</x:v>
      </x:c>
      <x:c r="H9171" s="31" t="str">
        <x:v>not_scanned_rate_limit</x:v>
      </x:c>
      <x:c r="I9171" s="31"/>
      <x:c r="J9171" s="31" t="str">
        <x:f>IF(C9171&lt;&gt;"",C9171,IF(D9171=0,"no signed outgoing testnet activity",IF(F9171="recommend","diverse and persistent testnet activity",IF(F9171="likely_bot","multiple automation signals","insufficient longevity or one automation signal"))))</x:f>
        <x:v>no signed outgoing testnet activity</x:v>
      </x:c>
    </x:row>
    <x:row r="9172">
      <x:c r="A9172" s="31" t="n">
        <x:v>9171</x:v>
      </x:c>
      <x:c r="B9172" s="45" t="str">
        <x:v>addr:0xbdc3b3036dbf99cd23ebcc92a11e4ab10f8b9f2d</x:v>
      </x:c>
      <x:c r="C9172" s="31" t="str"/>
      <x:c r="D9172" s="31" t="n">
        <x:v>0</x:v>
      </x:c>
      <x:c r="E9172" s="31" t="str">
        <x:v>no</x:v>
      </x:c>
      <x:c r="F9172" s="31" t="str">
        <x:f>IF(C9172&lt;&gt;"","exclude_synthetic",IF(D9172=0,"exclude_no_activity",IFERROR(VLOOKUP(LOWER(B9172),'Active analysis'!$A$2:$V$58,22,FALSE),"review")))</x:f>
        <x:v>exclude_no_activity</x:v>
      </x:c>
      <x:c r="G9172" s="31" t="n">
        <x:f>IFERROR(VLOOKUP(LOWER(B9172),'Active analysis'!$A$2:$V$58,21,FALSE),0)</x:f>
        <x:v>0</x:v>
      </x:c>
      <x:c r="H9172" s="31" t="str">
        <x:v>not_scanned_rate_limit</x:v>
      </x:c>
      <x:c r="I9172" s="31"/>
      <x:c r="J9172" s="31" t="str">
        <x:f>IF(C9172&lt;&gt;"",C9172,IF(D9172=0,"no signed outgoing testnet activity",IF(F9172="recommend","diverse and persistent testnet activity",IF(F9172="likely_bot","multiple automation signals","insufficient longevity or one automation signal"))))</x:f>
        <x:v>no signed outgoing testnet activity</x:v>
      </x:c>
    </x:row>
    <x:row r="9173">
      <x:c r="A9173" s="31" t="n">
        <x:v>9172</x:v>
      </x:c>
      <x:c r="B9173" s="45" t="str">
        <x:v>addr:0xbdc88aef2cb2beaf22214db51c5c1b6187938761</x:v>
      </x:c>
      <x:c r="C9173" s="31" t="str"/>
      <x:c r="D9173" s="31" t="n">
        <x:v>0</x:v>
      </x:c>
      <x:c r="E9173" s="31" t="str">
        <x:v>no</x:v>
      </x:c>
      <x:c r="F9173" s="31" t="str">
        <x:f>IF(C9173&lt;&gt;"","exclude_synthetic",IF(D9173=0,"exclude_no_activity",IFERROR(VLOOKUP(LOWER(B9173),'Active analysis'!$A$2:$V$58,22,FALSE),"review")))</x:f>
        <x:v>exclude_no_activity</x:v>
      </x:c>
      <x:c r="G9173" s="31" t="n">
        <x:f>IFERROR(VLOOKUP(LOWER(B9173),'Active analysis'!$A$2:$V$58,21,FALSE),0)</x:f>
        <x:v>0</x:v>
      </x:c>
      <x:c r="H9173" s="31" t="str">
        <x:v>not_scanned_rate_limit</x:v>
      </x:c>
      <x:c r="I9173" s="31"/>
      <x:c r="J9173" s="31" t="str">
        <x:f>IF(C9173&lt;&gt;"",C9173,IF(D9173=0,"no signed outgoing testnet activity",IF(F9173="recommend","diverse and persistent testnet activity",IF(F9173="likely_bot","multiple automation signals","insufficient longevity or one automation signal"))))</x:f>
        <x:v>no signed outgoing testnet activity</x:v>
      </x:c>
    </x:row>
    <x:row r="9174">
      <x:c r="A9174" s="31" t="n">
        <x:v>9173</x:v>
      </x:c>
      <x:c r="B9174" s="45" t="str">
        <x:v>addr:0xbdcbb26ad98751140d4fa1a80c258484f7960038</x:v>
      </x:c>
      <x:c r="C9174" s="31" t="str"/>
      <x:c r="D9174" s="31" t="n">
        <x:v>0</x:v>
      </x:c>
      <x:c r="E9174" s="31" t="str">
        <x:v>no</x:v>
      </x:c>
      <x:c r="F9174" s="31" t="str">
        <x:f>IF(C9174&lt;&gt;"","exclude_synthetic",IF(D9174=0,"exclude_no_activity",IFERROR(VLOOKUP(LOWER(B9174),'Active analysis'!$A$2:$V$58,22,FALSE),"review")))</x:f>
        <x:v>exclude_no_activity</x:v>
      </x:c>
      <x:c r="G9174" s="31" t="n">
        <x:f>IFERROR(VLOOKUP(LOWER(B9174),'Active analysis'!$A$2:$V$58,21,FALSE),0)</x:f>
        <x:v>0</x:v>
      </x:c>
      <x:c r="H9174" s="31" t="str">
        <x:v>not_scanned_rate_limit</x:v>
      </x:c>
      <x:c r="I9174" s="31"/>
      <x:c r="J9174" s="31" t="str">
        <x:f>IF(C9174&lt;&gt;"",C9174,IF(D9174=0,"no signed outgoing testnet activity",IF(F9174="recommend","diverse and persistent testnet activity",IF(F9174="likely_bot","multiple automation signals","insufficient longevity or one automation signal"))))</x:f>
        <x:v>no signed outgoing testnet activity</x:v>
      </x:c>
    </x:row>
    <x:row r="9175">
      <x:c r="A9175" s="31" t="n">
        <x:v>9174</x:v>
      </x:c>
      <x:c r="B9175" s="45" t="str">
        <x:v>addr:0xbDCBB93b10437e08F3E1149F2094fEe27F6731D6</x:v>
      </x:c>
      <x:c r="C9175" s="31" t="str"/>
      <x:c r="D9175" s="31" t="n">
        <x:v>0</x:v>
      </x:c>
      <x:c r="E9175" s="31" t="str">
        <x:v>no</x:v>
      </x:c>
      <x:c r="F9175" s="31" t="str">
        <x:f>IF(C9175&lt;&gt;"","exclude_synthetic",IF(D9175=0,"exclude_no_activity",IFERROR(VLOOKUP(LOWER(B9175),'Active analysis'!$A$2:$V$58,22,FALSE),"review")))</x:f>
        <x:v>exclude_no_activity</x:v>
      </x:c>
      <x:c r="G9175" s="31" t="n">
        <x:f>IFERROR(VLOOKUP(LOWER(B9175),'Active analysis'!$A$2:$V$58,21,FALSE),0)</x:f>
        <x:v>0</x:v>
      </x:c>
      <x:c r="H9175" s="31" t="str">
        <x:v>not_scanned_rate_limit</x:v>
      </x:c>
      <x:c r="I9175" s="31"/>
      <x:c r="J9175" s="31" t="str">
        <x:f>IF(C9175&lt;&gt;"",C9175,IF(D9175=0,"no signed outgoing testnet activity",IF(F9175="recommend","diverse and persistent testnet activity",IF(F9175="likely_bot","multiple automation signals","insufficient longevity or one automation signal"))))</x:f>
        <x:v>no signed outgoing testnet activity</x:v>
      </x:c>
    </x:row>
    <x:row r="9176">
      <x:c r="A9176" s="31" t="n">
        <x:v>9175</x:v>
      </x:c>
      <x:c r="B9176" s="45" t="str">
        <x:v>addr:0xbdd262cef3d715e31a0b3222b42d7a03be985016</x:v>
      </x:c>
      <x:c r="C9176" s="31" t="str"/>
      <x:c r="D9176" s="31" t="n">
        <x:v>0</x:v>
      </x:c>
      <x:c r="E9176" s="31" t="str">
        <x:v>no</x:v>
      </x:c>
      <x:c r="F9176" s="31" t="str">
        <x:f>IF(C9176&lt;&gt;"","exclude_synthetic",IF(D9176=0,"exclude_no_activity",IFERROR(VLOOKUP(LOWER(B9176),'Active analysis'!$A$2:$V$58,22,FALSE),"review")))</x:f>
        <x:v>exclude_no_activity</x:v>
      </x:c>
      <x:c r="G9176" s="31" t="n">
        <x:f>IFERROR(VLOOKUP(LOWER(B9176),'Active analysis'!$A$2:$V$58,21,FALSE),0)</x:f>
        <x:v>0</x:v>
      </x:c>
      <x:c r="H9176" s="31" t="str">
        <x:v>not_scanned_rate_limit</x:v>
      </x:c>
      <x:c r="I9176" s="31"/>
      <x:c r="J9176" s="31" t="str">
        <x:f>IF(C9176&lt;&gt;"",C9176,IF(D9176=0,"no signed outgoing testnet activity",IF(F9176="recommend","diverse and persistent testnet activity",IF(F9176="likely_bot","multiple automation signals","insufficient longevity or one automation signal"))))</x:f>
        <x:v>no signed outgoing testnet activity</x:v>
      </x:c>
    </x:row>
    <x:row r="9177">
      <x:c r="A9177" s="31" t="n">
        <x:v>9176</x:v>
      </x:c>
      <x:c r="B9177" s="45" t="str">
        <x:v>addr:0xBdDee00b8577A5EB6573Fe417e1c49c9F094151b</x:v>
      </x:c>
      <x:c r="C9177" s="31" t="str"/>
      <x:c r="D9177" s="31" t="n">
        <x:v>0</x:v>
      </x:c>
      <x:c r="E9177" s="31" t="str">
        <x:v>no</x:v>
      </x:c>
      <x:c r="F9177" s="31" t="str">
        <x:f>IF(C9177&lt;&gt;"","exclude_synthetic",IF(D9177=0,"exclude_no_activity",IFERROR(VLOOKUP(LOWER(B9177),'Active analysis'!$A$2:$V$58,22,FALSE),"review")))</x:f>
        <x:v>exclude_no_activity</x:v>
      </x:c>
      <x:c r="G9177" s="31" t="n">
        <x:f>IFERROR(VLOOKUP(LOWER(B9177),'Active analysis'!$A$2:$V$58,21,FALSE),0)</x:f>
        <x:v>0</x:v>
      </x:c>
      <x:c r="H9177" s="31" t="str">
        <x:v>not_scanned_rate_limit</x:v>
      </x:c>
      <x:c r="I9177" s="31"/>
      <x:c r="J9177" s="31" t="str">
        <x:f>IF(C9177&lt;&gt;"",C9177,IF(D9177=0,"no signed outgoing testnet activity",IF(F9177="recommend","diverse and persistent testnet activity",IF(F9177="likely_bot","multiple automation signals","insufficient longevity or one automation signal"))))</x:f>
        <x:v>no signed outgoing testnet activity</x:v>
      </x:c>
    </x:row>
    <x:row r="9178">
      <x:c r="A9178" s="31" t="n">
        <x:v>9177</x:v>
      </x:c>
      <x:c r="B9178" s="45" t="str">
        <x:v>addr:0xbde3f9aac4e8fb0f69db27aadd58c1cfa0d61697</x:v>
      </x:c>
      <x:c r="C9178" s="31" t="str"/>
      <x:c r="D9178" s="31" t="n">
        <x:v>0</x:v>
      </x:c>
      <x:c r="E9178" s="31" t="str">
        <x:v>no</x:v>
      </x:c>
      <x:c r="F9178" s="31" t="str">
        <x:f>IF(C9178&lt;&gt;"","exclude_synthetic",IF(D9178=0,"exclude_no_activity",IFERROR(VLOOKUP(LOWER(B9178),'Active analysis'!$A$2:$V$58,22,FALSE),"review")))</x:f>
        <x:v>exclude_no_activity</x:v>
      </x:c>
      <x:c r="G9178" s="31" t="n">
        <x:f>IFERROR(VLOOKUP(LOWER(B9178),'Active analysis'!$A$2:$V$58,21,FALSE),0)</x:f>
        <x:v>0</x:v>
      </x:c>
      <x:c r="H9178" s="31" t="str">
        <x:v>not_scanned_rate_limit</x:v>
      </x:c>
      <x:c r="I9178" s="31"/>
      <x:c r="J9178" s="31" t="str">
        <x:f>IF(C9178&lt;&gt;"",C9178,IF(D9178=0,"no signed outgoing testnet activity",IF(F9178="recommend","diverse and persistent testnet activity",IF(F9178="likely_bot","multiple automation signals","insufficient longevity or one automation signal"))))</x:f>
        <x:v>no signed outgoing testnet activity</x:v>
      </x:c>
    </x:row>
    <x:row r="9179">
      <x:c r="A9179" s="31" t="n">
        <x:v>9178</x:v>
      </x:c>
      <x:c r="B9179" s="45" t="str">
        <x:v>addr:0xBdF03cBE1cea446DD49E1aB6A800B7f88E8e7442</x:v>
      </x:c>
      <x:c r="C9179" s="31" t="str"/>
      <x:c r="D9179" s="31" t="n">
        <x:v>0</x:v>
      </x:c>
      <x:c r="E9179" s="31" t="str">
        <x:v>no</x:v>
      </x:c>
      <x:c r="F9179" s="31" t="str">
        <x:f>IF(C9179&lt;&gt;"","exclude_synthetic",IF(D9179=0,"exclude_no_activity",IFERROR(VLOOKUP(LOWER(B9179),'Active analysis'!$A$2:$V$58,22,FALSE),"review")))</x:f>
        <x:v>exclude_no_activity</x:v>
      </x:c>
      <x:c r="G9179" s="31" t="n">
        <x:f>IFERROR(VLOOKUP(LOWER(B9179),'Active analysis'!$A$2:$V$58,21,FALSE),0)</x:f>
        <x:v>0</x:v>
      </x:c>
      <x:c r="H9179" s="31" t="str">
        <x:v>not_scanned_rate_limit</x:v>
      </x:c>
      <x:c r="I9179" s="31"/>
      <x:c r="J9179" s="31" t="str">
        <x:f>IF(C9179&lt;&gt;"",C9179,IF(D9179=0,"no signed outgoing testnet activity",IF(F9179="recommend","diverse and persistent testnet activity",IF(F9179="likely_bot","multiple automation signals","insufficient longevity or one automation signal"))))</x:f>
        <x:v>no signed outgoing testnet activity</x:v>
      </x:c>
    </x:row>
    <x:row r="9180">
      <x:c r="A9180" s="31" t="n">
        <x:v>9179</x:v>
      </x:c>
      <x:c r="B9180" s="45" t="str">
        <x:v>addr:0xbdf2e0e7b5f31a9b1633200fd7784a208cdaa381</x:v>
      </x:c>
      <x:c r="C9180" s="31" t="str"/>
      <x:c r="D9180" s="31" t="n">
        <x:v>0</x:v>
      </x:c>
      <x:c r="E9180" s="31" t="str">
        <x:v>no</x:v>
      </x:c>
      <x:c r="F9180" s="31" t="str">
        <x:f>IF(C9180&lt;&gt;"","exclude_synthetic",IF(D9180=0,"exclude_no_activity",IFERROR(VLOOKUP(LOWER(B9180),'Active analysis'!$A$2:$V$58,22,FALSE),"review")))</x:f>
        <x:v>exclude_no_activity</x:v>
      </x:c>
      <x:c r="G9180" s="31" t="n">
        <x:f>IFERROR(VLOOKUP(LOWER(B9180),'Active analysis'!$A$2:$V$58,21,FALSE),0)</x:f>
        <x:v>0</x:v>
      </x:c>
      <x:c r="H9180" s="31" t="str">
        <x:v>not_scanned_rate_limit</x:v>
      </x:c>
      <x:c r="I9180" s="31"/>
      <x:c r="J9180" s="31" t="str">
        <x:f>IF(C9180&lt;&gt;"",C9180,IF(D9180=0,"no signed outgoing testnet activity",IF(F9180="recommend","diverse and persistent testnet activity",IF(F9180="likely_bot","multiple automation signals","insufficient longevity or one automation signal"))))</x:f>
        <x:v>no signed outgoing testnet activity</x:v>
      </x:c>
    </x:row>
    <x:row r="9181">
      <x:c r="A9181" s="31" t="n">
        <x:v>9180</x:v>
      </x:c>
      <x:c r="B9181" s="45" t="str">
        <x:v>addr:0xBDf406FD170cC1403BB172F9c476aA98C89D9dD3</x:v>
      </x:c>
      <x:c r="C9181" s="31" t="str"/>
      <x:c r="D9181" s="31" t="n">
        <x:v>0</x:v>
      </x:c>
      <x:c r="E9181" s="31" t="str">
        <x:v>no</x:v>
      </x:c>
      <x:c r="F9181" s="31" t="str">
        <x:f>IF(C9181&lt;&gt;"","exclude_synthetic",IF(D9181=0,"exclude_no_activity",IFERROR(VLOOKUP(LOWER(B9181),'Active analysis'!$A$2:$V$58,22,FALSE),"review")))</x:f>
        <x:v>exclude_no_activity</x:v>
      </x:c>
      <x:c r="G9181" s="31" t="n">
        <x:f>IFERROR(VLOOKUP(LOWER(B9181),'Active analysis'!$A$2:$V$58,21,FALSE),0)</x:f>
        <x:v>0</x:v>
      </x:c>
      <x:c r="H9181" s="31" t="str">
        <x:v>not_scanned_rate_limit</x:v>
      </x:c>
      <x:c r="I9181" s="31"/>
      <x:c r="J9181" s="31" t="str">
        <x:f>IF(C9181&lt;&gt;"",C9181,IF(D9181=0,"no signed outgoing testnet activity",IF(F9181="recommend","diverse and persistent testnet activity",IF(F9181="likely_bot","multiple automation signals","insufficient longevity or one automation signal"))))</x:f>
        <x:v>no signed outgoing testnet activity</x:v>
      </x:c>
    </x:row>
    <x:row r="9182">
      <x:c r="A9182" s="31" t="n">
        <x:v>9181</x:v>
      </x:c>
      <x:c r="B9182" s="45" t="str">
        <x:v>addr:0xbdF44F85B83456aD3847028e147F1f19B7751Eba</x:v>
      </x:c>
      <x:c r="C9182" s="31" t="str"/>
      <x:c r="D9182" s="31" t="n">
        <x:v>0</x:v>
      </x:c>
      <x:c r="E9182" s="31" t="str">
        <x:v>no</x:v>
      </x:c>
      <x:c r="F9182" s="31" t="str">
        <x:f>IF(C9182&lt;&gt;"","exclude_synthetic",IF(D9182=0,"exclude_no_activity",IFERROR(VLOOKUP(LOWER(B9182),'Active analysis'!$A$2:$V$58,22,FALSE),"review")))</x:f>
        <x:v>exclude_no_activity</x:v>
      </x:c>
      <x:c r="G9182" s="31" t="n">
        <x:f>IFERROR(VLOOKUP(LOWER(B9182),'Active analysis'!$A$2:$V$58,21,FALSE),0)</x:f>
        <x:v>0</x:v>
      </x:c>
      <x:c r="H9182" s="31" t="str">
        <x:v>not_scanned_rate_limit</x:v>
      </x:c>
      <x:c r="I9182" s="31"/>
      <x:c r="J9182" s="31" t="str">
        <x:f>IF(C9182&lt;&gt;"",C9182,IF(D9182=0,"no signed outgoing testnet activity",IF(F9182="recommend","diverse and persistent testnet activity",IF(F9182="likely_bot","multiple automation signals","insufficient longevity or one automation signal"))))</x:f>
        <x:v>no signed outgoing testnet activity</x:v>
      </x:c>
    </x:row>
    <x:row r="9183">
      <x:c r="A9183" s="31" t="n">
        <x:v>9182</x:v>
      </x:c>
      <x:c r="B9183" s="45" t="str">
        <x:v>addr:0xbdf797011782E629B0774ca12F233A12E84BDD13</x:v>
      </x:c>
      <x:c r="C9183" s="31" t="str"/>
      <x:c r="D9183" s="31" t="n">
        <x:v>0</x:v>
      </x:c>
      <x:c r="E9183" s="31" t="str">
        <x:v>no</x:v>
      </x:c>
      <x:c r="F9183" s="31" t="str">
        <x:f>IF(C9183&lt;&gt;"","exclude_synthetic",IF(D9183=0,"exclude_no_activity",IFERROR(VLOOKUP(LOWER(B9183),'Active analysis'!$A$2:$V$58,22,FALSE),"review")))</x:f>
        <x:v>exclude_no_activity</x:v>
      </x:c>
      <x:c r="G9183" s="31" t="n">
        <x:f>IFERROR(VLOOKUP(LOWER(B9183),'Active analysis'!$A$2:$V$58,21,FALSE),0)</x:f>
        <x:v>0</x:v>
      </x:c>
      <x:c r="H9183" s="31" t="str">
        <x:v>not_scanned_rate_limit</x:v>
      </x:c>
      <x:c r="I9183" s="31"/>
      <x:c r="J9183" s="31" t="str">
        <x:f>IF(C9183&lt;&gt;"",C9183,IF(D9183=0,"no signed outgoing testnet activity",IF(F9183="recommend","diverse and persistent testnet activity",IF(F9183="likely_bot","multiple automation signals","insufficient longevity or one automation signal"))))</x:f>
        <x:v>no signed outgoing testnet activity</x:v>
      </x:c>
    </x:row>
    <x:row r="9184">
      <x:c r="A9184" s="31" t="n">
        <x:v>9183</x:v>
      </x:c>
      <x:c r="B9184" s="45" t="str">
        <x:v>addr:0xBdFa565aEC8B085017E2F300b8f4E0fC175FAa26</x:v>
      </x:c>
      <x:c r="C9184" s="31" t="str"/>
      <x:c r="D9184" s="31" t="n">
        <x:v>0</x:v>
      </x:c>
      <x:c r="E9184" s="31" t="str">
        <x:v>no</x:v>
      </x:c>
      <x:c r="F9184" s="31" t="str">
        <x:f>IF(C9184&lt;&gt;"","exclude_synthetic",IF(D9184=0,"exclude_no_activity",IFERROR(VLOOKUP(LOWER(B9184),'Active analysis'!$A$2:$V$58,22,FALSE),"review")))</x:f>
        <x:v>exclude_no_activity</x:v>
      </x:c>
      <x:c r="G9184" s="31" t="n">
        <x:f>IFERROR(VLOOKUP(LOWER(B9184),'Active analysis'!$A$2:$V$58,21,FALSE),0)</x:f>
        <x:v>0</x:v>
      </x:c>
      <x:c r="H9184" s="31" t="str">
        <x:v>not_scanned_rate_limit</x:v>
      </x:c>
      <x:c r="I9184" s="31"/>
      <x:c r="J9184" s="31" t="str">
        <x:f>IF(C9184&lt;&gt;"",C9184,IF(D9184=0,"no signed outgoing testnet activity",IF(F9184="recommend","diverse and persistent testnet activity",IF(F9184="likely_bot","multiple automation signals","insufficient longevity or one automation signal"))))</x:f>
        <x:v>no signed outgoing testnet activity</x:v>
      </x:c>
    </x:row>
    <x:row r="9185">
      <x:c r="A9185" s="31" t="n">
        <x:v>9184</x:v>
      </x:c>
      <x:c r="B9185" s="45" t="str">
        <x:v>addr:0xbe05e0c1b4a4a5e2896cb61111178bd7abe44cb6</x:v>
      </x:c>
      <x:c r="C9185" s="31" t="str"/>
      <x:c r="D9185" s="31" t="n">
        <x:v>0</x:v>
      </x:c>
      <x:c r="E9185" s="31" t="str">
        <x:v>no</x:v>
      </x:c>
      <x:c r="F9185" s="31" t="str">
        <x:f>IF(C9185&lt;&gt;"","exclude_synthetic",IF(D9185=0,"exclude_no_activity",IFERROR(VLOOKUP(LOWER(B9185),'Active analysis'!$A$2:$V$58,22,FALSE),"review")))</x:f>
        <x:v>exclude_no_activity</x:v>
      </x:c>
      <x:c r="G9185" s="31" t="n">
        <x:f>IFERROR(VLOOKUP(LOWER(B9185),'Active analysis'!$A$2:$V$58,21,FALSE),0)</x:f>
        <x:v>0</x:v>
      </x:c>
      <x:c r="H9185" s="31" t="str">
        <x:v>not_scanned_rate_limit</x:v>
      </x:c>
      <x:c r="I9185" s="31"/>
      <x:c r="J9185" s="31" t="str">
        <x:f>IF(C9185&lt;&gt;"",C9185,IF(D9185=0,"no signed outgoing testnet activity",IF(F9185="recommend","diverse and persistent testnet activity",IF(F9185="likely_bot","multiple automation signals","insufficient longevity or one automation signal"))))</x:f>
        <x:v>no signed outgoing testnet activity</x:v>
      </x:c>
    </x:row>
    <x:row r="9186">
      <x:c r="A9186" s="31" t="n">
        <x:v>9185</x:v>
      </x:c>
      <x:c r="B9186" s="45" t="str">
        <x:v>addr:0xbe0e8ec520adc63f53bc136e37902856e1cd7039</x:v>
      </x:c>
      <x:c r="C9186" s="31" t="str"/>
      <x:c r="D9186" s="31" t="n">
        <x:v>0</x:v>
      </x:c>
      <x:c r="E9186" s="31" t="str">
        <x:v>no</x:v>
      </x:c>
      <x:c r="F9186" s="31" t="str">
        <x:f>IF(C9186&lt;&gt;"","exclude_synthetic",IF(D9186=0,"exclude_no_activity",IFERROR(VLOOKUP(LOWER(B9186),'Active analysis'!$A$2:$V$58,22,FALSE),"review")))</x:f>
        <x:v>exclude_no_activity</x:v>
      </x:c>
      <x:c r="G9186" s="31" t="n">
        <x:f>IFERROR(VLOOKUP(LOWER(B9186),'Active analysis'!$A$2:$V$58,21,FALSE),0)</x:f>
        <x:v>0</x:v>
      </x:c>
      <x:c r="H9186" s="31" t="str">
        <x:v>not_scanned_rate_limit</x:v>
      </x:c>
      <x:c r="I9186" s="31"/>
      <x:c r="J9186" s="31" t="str">
        <x:f>IF(C9186&lt;&gt;"",C9186,IF(D9186=0,"no signed outgoing testnet activity",IF(F9186="recommend","diverse and persistent testnet activity",IF(F9186="likely_bot","multiple automation signals","insufficient longevity or one automation signal"))))</x:f>
        <x:v>no signed outgoing testnet activity</x:v>
      </x:c>
    </x:row>
    <x:row r="9187">
      <x:c r="A9187" s="31" t="n">
        <x:v>9186</x:v>
      </x:c>
      <x:c r="B9187" s="45" t="str">
        <x:v>addr:0xbE0F79B263e14E6bE798b324e253ED91BA429305</x:v>
      </x:c>
      <x:c r="C9187" s="31" t="str"/>
      <x:c r="D9187" s="31" t="n">
        <x:v>0</x:v>
      </x:c>
      <x:c r="E9187" s="31" t="str">
        <x:v>no</x:v>
      </x:c>
      <x:c r="F9187" s="31" t="str">
        <x:f>IF(C9187&lt;&gt;"","exclude_synthetic",IF(D9187=0,"exclude_no_activity",IFERROR(VLOOKUP(LOWER(B9187),'Active analysis'!$A$2:$V$58,22,FALSE),"review")))</x:f>
        <x:v>exclude_no_activity</x:v>
      </x:c>
      <x:c r="G9187" s="31" t="n">
        <x:f>IFERROR(VLOOKUP(LOWER(B9187),'Active analysis'!$A$2:$V$58,21,FALSE),0)</x:f>
        <x:v>0</x:v>
      </x:c>
      <x:c r="H9187" s="31" t="str">
        <x:v>not_scanned_rate_limit</x:v>
      </x:c>
      <x:c r="I9187" s="31"/>
      <x:c r="J9187" s="31" t="str">
        <x:f>IF(C9187&lt;&gt;"",C9187,IF(D9187=0,"no signed outgoing testnet activity",IF(F9187="recommend","diverse and persistent testnet activity",IF(F9187="likely_bot","multiple automation signals","insufficient longevity or one automation signal"))))</x:f>
        <x:v>no signed outgoing testnet activity</x:v>
      </x:c>
    </x:row>
    <x:row r="9188">
      <x:c r="A9188" s="31" t="n">
        <x:v>9187</x:v>
      </x:c>
      <x:c r="B9188" s="45" t="str">
        <x:v>addr:0xbE135Fe57aA968D0F78567A6873E2A6868E75276</x:v>
      </x:c>
      <x:c r="C9188" s="31" t="str"/>
      <x:c r="D9188" s="31" t="n">
        <x:v>0</x:v>
      </x:c>
      <x:c r="E9188" s="31" t="str">
        <x:v>no</x:v>
      </x:c>
      <x:c r="F9188" s="31" t="str">
        <x:f>IF(C9188&lt;&gt;"","exclude_synthetic",IF(D9188=0,"exclude_no_activity",IFERROR(VLOOKUP(LOWER(B9188),'Active analysis'!$A$2:$V$58,22,FALSE),"review")))</x:f>
        <x:v>exclude_no_activity</x:v>
      </x:c>
      <x:c r="G9188" s="31" t="n">
        <x:f>IFERROR(VLOOKUP(LOWER(B9188),'Active analysis'!$A$2:$V$58,21,FALSE),0)</x:f>
        <x:v>0</x:v>
      </x:c>
      <x:c r="H9188" s="31" t="str">
        <x:v>not_scanned_rate_limit</x:v>
      </x:c>
      <x:c r="I9188" s="31"/>
      <x:c r="J9188" s="31" t="str">
        <x:f>IF(C9188&lt;&gt;"",C9188,IF(D9188=0,"no signed outgoing testnet activity",IF(F9188="recommend","diverse and persistent testnet activity",IF(F9188="likely_bot","multiple automation signals","insufficient longevity or one automation signal"))))</x:f>
        <x:v>no signed outgoing testnet activity</x:v>
      </x:c>
    </x:row>
    <x:row r="9189">
      <x:c r="A9189" s="31" t="n">
        <x:v>9188</x:v>
      </x:c>
      <x:c r="B9189" s="45" t="str">
        <x:v>addr:0xbe2707c4a23e0c5b59be22679a1871551e7193a4</x:v>
      </x:c>
      <x:c r="C9189" s="31" t="str"/>
      <x:c r="D9189" s="31" t="n">
        <x:v>0</x:v>
      </x:c>
      <x:c r="E9189" s="31" t="str">
        <x:v>no</x:v>
      </x:c>
      <x:c r="F9189" s="31" t="str">
        <x:f>IF(C9189&lt;&gt;"","exclude_synthetic",IF(D9189=0,"exclude_no_activity",IFERROR(VLOOKUP(LOWER(B9189),'Active analysis'!$A$2:$V$58,22,FALSE),"review")))</x:f>
        <x:v>exclude_no_activity</x:v>
      </x:c>
      <x:c r="G9189" s="31" t="n">
        <x:f>IFERROR(VLOOKUP(LOWER(B9189),'Active analysis'!$A$2:$V$58,21,FALSE),0)</x:f>
        <x:v>0</x:v>
      </x:c>
      <x:c r="H9189" s="31" t="str">
        <x:v>not_scanned_rate_limit</x:v>
      </x:c>
      <x:c r="I9189" s="31"/>
      <x:c r="J9189" s="31" t="str">
        <x:f>IF(C9189&lt;&gt;"",C9189,IF(D9189=0,"no signed outgoing testnet activity",IF(F9189="recommend","diverse and persistent testnet activity",IF(F9189="likely_bot","multiple automation signals","insufficient longevity or one automation signal"))))</x:f>
        <x:v>no signed outgoing testnet activity</x:v>
      </x:c>
    </x:row>
    <x:row r="9190">
      <x:c r="A9190" s="31" t="n">
        <x:v>9189</x:v>
      </x:c>
      <x:c r="B9190" s="45" t="str">
        <x:v>addr:0xbe289df3f4e414de86a248d06e7a4bab26b20e46</x:v>
      </x:c>
      <x:c r="C9190" s="31" t="str"/>
      <x:c r="D9190" s="31" t="n">
        <x:v>0</x:v>
      </x:c>
      <x:c r="E9190" s="31" t="str">
        <x:v>no</x:v>
      </x:c>
      <x:c r="F9190" s="31" t="str">
        <x:f>IF(C9190&lt;&gt;"","exclude_synthetic",IF(D9190=0,"exclude_no_activity",IFERROR(VLOOKUP(LOWER(B9190),'Active analysis'!$A$2:$V$58,22,FALSE),"review")))</x:f>
        <x:v>exclude_no_activity</x:v>
      </x:c>
      <x:c r="G9190" s="31" t="n">
        <x:f>IFERROR(VLOOKUP(LOWER(B9190),'Active analysis'!$A$2:$V$58,21,FALSE),0)</x:f>
        <x:v>0</x:v>
      </x:c>
      <x:c r="H9190" s="31" t="str">
        <x:v>not_scanned_rate_limit</x:v>
      </x:c>
      <x:c r="I9190" s="31"/>
      <x:c r="J9190" s="31" t="str">
        <x:f>IF(C9190&lt;&gt;"",C9190,IF(D9190=0,"no signed outgoing testnet activity",IF(F9190="recommend","diverse and persistent testnet activity",IF(F9190="likely_bot","multiple automation signals","insufficient longevity or one automation signal"))))</x:f>
        <x:v>no signed outgoing testnet activity</x:v>
      </x:c>
    </x:row>
    <x:row r="9191">
      <x:c r="A9191" s="31" t="n">
        <x:v>9190</x:v>
      </x:c>
      <x:c r="B9191" s="45" t="str">
        <x:v>addr:0xbe28d2d68b72e85b410e13da8894dc308d1a7079</x:v>
      </x:c>
      <x:c r="C9191" s="31" t="str"/>
      <x:c r="D9191" s="31" t="n">
        <x:v>0</x:v>
      </x:c>
      <x:c r="E9191" s="31" t="str">
        <x:v>no</x:v>
      </x:c>
      <x:c r="F9191" s="31" t="str">
        <x:f>IF(C9191&lt;&gt;"","exclude_synthetic",IF(D9191=0,"exclude_no_activity",IFERROR(VLOOKUP(LOWER(B9191),'Active analysis'!$A$2:$V$58,22,FALSE),"review")))</x:f>
        <x:v>exclude_no_activity</x:v>
      </x:c>
      <x:c r="G9191" s="31" t="n">
        <x:f>IFERROR(VLOOKUP(LOWER(B9191),'Active analysis'!$A$2:$V$58,21,FALSE),0)</x:f>
        <x:v>0</x:v>
      </x:c>
      <x:c r="H9191" s="31" t="str">
        <x:v>not_scanned_rate_limit</x:v>
      </x:c>
      <x:c r="I9191" s="31"/>
      <x:c r="J9191" s="31" t="str">
        <x:f>IF(C9191&lt;&gt;"",C9191,IF(D9191=0,"no signed outgoing testnet activity",IF(F9191="recommend","diverse and persistent testnet activity",IF(F9191="likely_bot","multiple automation signals","insufficient longevity or one automation signal"))))</x:f>
        <x:v>no signed outgoing testnet activity</x:v>
      </x:c>
    </x:row>
    <x:row r="9192">
      <x:c r="A9192" s="31" t="n">
        <x:v>9191</x:v>
      </x:c>
      <x:c r="B9192" s="45" t="str">
        <x:v>addr:0xBE3063f957Eb119329D491c2F339aE5654C1f7dE</x:v>
      </x:c>
      <x:c r="C9192" s="31" t="str"/>
      <x:c r="D9192" s="31" t="n">
        <x:v>0</x:v>
      </x:c>
      <x:c r="E9192" s="31" t="str">
        <x:v>no</x:v>
      </x:c>
      <x:c r="F9192" s="31" t="str">
        <x:f>IF(C9192&lt;&gt;"","exclude_synthetic",IF(D9192=0,"exclude_no_activity",IFERROR(VLOOKUP(LOWER(B9192),'Active analysis'!$A$2:$V$58,22,FALSE),"review")))</x:f>
        <x:v>exclude_no_activity</x:v>
      </x:c>
      <x:c r="G9192" s="31" t="n">
        <x:f>IFERROR(VLOOKUP(LOWER(B9192),'Active analysis'!$A$2:$V$58,21,FALSE),0)</x:f>
        <x:v>0</x:v>
      </x:c>
      <x:c r="H9192" s="31" t="str">
        <x:v>not_scanned_rate_limit</x:v>
      </x:c>
      <x:c r="I9192" s="31"/>
      <x:c r="J9192" s="31" t="str">
        <x:f>IF(C9192&lt;&gt;"",C9192,IF(D9192=0,"no signed outgoing testnet activity",IF(F9192="recommend","diverse and persistent testnet activity",IF(F9192="likely_bot","multiple automation signals","insufficient longevity or one automation signal"))))</x:f>
        <x:v>no signed outgoing testnet activity</x:v>
      </x:c>
    </x:row>
    <x:row r="9193">
      <x:c r="A9193" s="31" t="n">
        <x:v>9192</x:v>
      </x:c>
      <x:c r="B9193" s="45" t="str">
        <x:v>addr:0xbE309EeF2d59C4EDdA02006bB9ba6051EaF6af53</x:v>
      </x:c>
      <x:c r="C9193" s="31" t="str"/>
      <x:c r="D9193" s="31" t="n">
        <x:v>0</x:v>
      </x:c>
      <x:c r="E9193" s="31" t="str">
        <x:v>no</x:v>
      </x:c>
      <x:c r="F9193" s="31" t="str">
        <x:f>IF(C9193&lt;&gt;"","exclude_synthetic",IF(D9193=0,"exclude_no_activity",IFERROR(VLOOKUP(LOWER(B9193),'Active analysis'!$A$2:$V$58,22,FALSE),"review")))</x:f>
        <x:v>exclude_no_activity</x:v>
      </x:c>
      <x:c r="G9193" s="31" t="n">
        <x:f>IFERROR(VLOOKUP(LOWER(B9193),'Active analysis'!$A$2:$V$58,21,FALSE),0)</x:f>
        <x:v>0</x:v>
      </x:c>
      <x:c r="H9193" s="31" t="str">
        <x:v>not_scanned_rate_limit</x:v>
      </x:c>
      <x:c r="I9193" s="31"/>
      <x:c r="J9193" s="31" t="str">
        <x:f>IF(C9193&lt;&gt;"",C9193,IF(D9193=0,"no signed outgoing testnet activity",IF(F9193="recommend","diverse and persistent testnet activity",IF(F9193="likely_bot","multiple automation signals","insufficient longevity or one automation signal"))))</x:f>
        <x:v>no signed outgoing testnet activity</x:v>
      </x:c>
    </x:row>
    <x:row r="9194">
      <x:c r="A9194" s="31" t="n">
        <x:v>9193</x:v>
      </x:c>
      <x:c r="B9194" s="45" t="str">
        <x:v>addr:0xbe3c9f9fcc459c7b09effad18f8f1ff5fcd2738c</x:v>
      </x:c>
      <x:c r="C9194" s="31" t="str"/>
      <x:c r="D9194" s="31" t="n">
        <x:v>0</x:v>
      </x:c>
      <x:c r="E9194" s="31" t="str">
        <x:v>no</x:v>
      </x:c>
      <x:c r="F9194" s="31" t="str">
        <x:f>IF(C9194&lt;&gt;"","exclude_synthetic",IF(D9194=0,"exclude_no_activity",IFERROR(VLOOKUP(LOWER(B9194),'Active analysis'!$A$2:$V$58,22,FALSE),"review")))</x:f>
        <x:v>exclude_no_activity</x:v>
      </x:c>
      <x:c r="G9194" s="31" t="n">
        <x:f>IFERROR(VLOOKUP(LOWER(B9194),'Active analysis'!$A$2:$V$58,21,FALSE),0)</x:f>
        <x:v>0</x:v>
      </x:c>
      <x:c r="H9194" s="31" t="str">
        <x:v>not_scanned_rate_limit</x:v>
      </x:c>
      <x:c r="I9194" s="31"/>
      <x:c r="J9194" s="31" t="str">
        <x:f>IF(C9194&lt;&gt;"",C9194,IF(D9194=0,"no signed outgoing testnet activity",IF(F9194="recommend","diverse and persistent testnet activity",IF(F9194="likely_bot","multiple automation signals","insufficient longevity or one automation signal"))))</x:f>
        <x:v>no signed outgoing testnet activity</x:v>
      </x:c>
    </x:row>
    <x:row r="9195">
      <x:c r="A9195" s="31" t="n">
        <x:v>9194</x:v>
      </x:c>
      <x:c r="B9195" s="45" t="str">
        <x:v>addr:0xbe4254841434cb82c5e85e03ead677b758dd1f71</x:v>
      </x:c>
      <x:c r="C9195" s="31" t="str"/>
      <x:c r="D9195" s="31" t="n">
        <x:v>0</x:v>
      </x:c>
      <x:c r="E9195" s="31" t="str">
        <x:v>no</x:v>
      </x:c>
      <x:c r="F9195" s="31" t="str">
        <x:f>IF(C9195&lt;&gt;"","exclude_synthetic",IF(D9195=0,"exclude_no_activity",IFERROR(VLOOKUP(LOWER(B9195),'Active analysis'!$A$2:$V$58,22,FALSE),"review")))</x:f>
        <x:v>exclude_no_activity</x:v>
      </x:c>
      <x:c r="G9195" s="31" t="n">
        <x:f>IFERROR(VLOOKUP(LOWER(B9195),'Active analysis'!$A$2:$V$58,21,FALSE),0)</x:f>
        <x:v>0</x:v>
      </x:c>
      <x:c r="H9195" s="31" t="str">
        <x:v>not_scanned_rate_limit</x:v>
      </x:c>
      <x:c r="I9195" s="31"/>
      <x:c r="J9195" s="31" t="str">
        <x:f>IF(C9195&lt;&gt;"",C9195,IF(D9195=0,"no signed outgoing testnet activity",IF(F9195="recommend","diverse and persistent testnet activity",IF(F9195="likely_bot","multiple automation signals","insufficient longevity or one automation signal"))))</x:f>
        <x:v>no signed outgoing testnet activity</x:v>
      </x:c>
    </x:row>
    <x:row r="9196">
      <x:c r="A9196" s="31" t="n">
        <x:v>9195</x:v>
      </x:c>
      <x:c r="B9196" s="45" t="str">
        <x:v>addr:0xbe4b2558e14557abb83f497ac9f5db11b613829d</x:v>
      </x:c>
      <x:c r="C9196" s="31" t="str"/>
      <x:c r="D9196" s="31" t="n">
        <x:v>0</x:v>
      </x:c>
      <x:c r="E9196" s="31" t="str">
        <x:v>no</x:v>
      </x:c>
      <x:c r="F9196" s="31" t="str">
        <x:f>IF(C9196&lt;&gt;"","exclude_synthetic",IF(D9196=0,"exclude_no_activity",IFERROR(VLOOKUP(LOWER(B9196),'Active analysis'!$A$2:$V$58,22,FALSE),"review")))</x:f>
        <x:v>exclude_no_activity</x:v>
      </x:c>
      <x:c r="G9196" s="31" t="n">
        <x:f>IFERROR(VLOOKUP(LOWER(B9196),'Active analysis'!$A$2:$V$58,21,FALSE),0)</x:f>
        <x:v>0</x:v>
      </x:c>
      <x:c r="H9196" s="31" t="str">
        <x:v>not_scanned_rate_limit</x:v>
      </x:c>
      <x:c r="I9196" s="31"/>
      <x:c r="J9196" s="31" t="str">
        <x:f>IF(C9196&lt;&gt;"",C9196,IF(D9196=0,"no signed outgoing testnet activity",IF(F9196="recommend","diverse and persistent testnet activity",IF(F9196="likely_bot","multiple automation signals","insufficient longevity or one automation signal"))))</x:f>
        <x:v>no signed outgoing testnet activity</x:v>
      </x:c>
    </x:row>
    <x:row r="9197">
      <x:c r="A9197" s="31" t="n">
        <x:v>9196</x:v>
      </x:c>
      <x:c r="B9197" s="45" t="str">
        <x:v>addr:0xBe4e0D37C8f39aB4BB559Ec51b630908932E9dfe</x:v>
      </x:c>
      <x:c r="C9197" s="31" t="str"/>
      <x:c r="D9197" s="31" t="n">
        <x:v>0</x:v>
      </x:c>
      <x:c r="E9197" s="31" t="str">
        <x:v>no</x:v>
      </x:c>
      <x:c r="F9197" s="31" t="str">
        <x:f>IF(C9197&lt;&gt;"","exclude_synthetic",IF(D9197=0,"exclude_no_activity",IFERROR(VLOOKUP(LOWER(B9197),'Active analysis'!$A$2:$V$58,22,FALSE),"review")))</x:f>
        <x:v>exclude_no_activity</x:v>
      </x:c>
      <x:c r="G9197" s="31" t="n">
        <x:f>IFERROR(VLOOKUP(LOWER(B9197),'Active analysis'!$A$2:$V$58,21,FALSE),0)</x:f>
        <x:v>0</x:v>
      </x:c>
      <x:c r="H9197" s="31" t="str">
        <x:v>not_scanned_rate_limit</x:v>
      </x:c>
      <x:c r="I9197" s="31"/>
      <x:c r="J9197" s="31" t="str">
        <x:f>IF(C9197&lt;&gt;"",C9197,IF(D9197=0,"no signed outgoing testnet activity",IF(F9197="recommend","diverse and persistent testnet activity",IF(F9197="likely_bot","multiple automation signals","insufficient longevity or one automation signal"))))</x:f>
        <x:v>no signed outgoing testnet activity</x:v>
      </x:c>
    </x:row>
    <x:row r="9198">
      <x:c r="A9198" s="31" t="n">
        <x:v>9197</x:v>
      </x:c>
      <x:c r="B9198" s="45" t="str">
        <x:v>addr:0xbe613def874f94a9683260c3e0895c434475f1de</x:v>
      </x:c>
      <x:c r="C9198" s="31" t="str"/>
      <x:c r="D9198" s="31" t="n">
        <x:v>0</x:v>
      </x:c>
      <x:c r="E9198" s="31" t="str">
        <x:v>no</x:v>
      </x:c>
      <x:c r="F9198" s="31" t="str">
        <x:f>IF(C9198&lt;&gt;"","exclude_synthetic",IF(D9198=0,"exclude_no_activity",IFERROR(VLOOKUP(LOWER(B9198),'Active analysis'!$A$2:$V$58,22,FALSE),"review")))</x:f>
        <x:v>exclude_no_activity</x:v>
      </x:c>
      <x:c r="G9198" s="31" t="n">
        <x:f>IFERROR(VLOOKUP(LOWER(B9198),'Active analysis'!$A$2:$V$58,21,FALSE),0)</x:f>
        <x:v>0</x:v>
      </x:c>
      <x:c r="H9198" s="31" t="str">
        <x:v>not_scanned_rate_limit</x:v>
      </x:c>
      <x:c r="I9198" s="31"/>
      <x:c r="J9198" s="31" t="str">
        <x:f>IF(C9198&lt;&gt;"",C9198,IF(D9198=0,"no signed outgoing testnet activity",IF(F9198="recommend","diverse and persistent testnet activity",IF(F9198="likely_bot","multiple automation signals","insufficient longevity or one automation signal"))))</x:f>
        <x:v>no signed outgoing testnet activity</x:v>
      </x:c>
    </x:row>
    <x:row r="9199">
      <x:c r="A9199" s="31" t="n">
        <x:v>9198</x:v>
      </x:c>
      <x:c r="B9199" s="45" t="str">
        <x:v>addr:0xbe61bce7e34dddff4f99f84006f8e51ab819ee7c</x:v>
      </x:c>
      <x:c r="C9199" s="31" t="str"/>
      <x:c r="D9199" s="31" t="n">
        <x:v>0</x:v>
      </x:c>
      <x:c r="E9199" s="31" t="str">
        <x:v>no</x:v>
      </x:c>
      <x:c r="F9199" s="31" t="str">
        <x:f>IF(C9199&lt;&gt;"","exclude_synthetic",IF(D9199=0,"exclude_no_activity",IFERROR(VLOOKUP(LOWER(B9199),'Active analysis'!$A$2:$V$58,22,FALSE),"review")))</x:f>
        <x:v>exclude_no_activity</x:v>
      </x:c>
      <x:c r="G9199" s="31" t="n">
        <x:f>IFERROR(VLOOKUP(LOWER(B9199),'Active analysis'!$A$2:$V$58,21,FALSE),0)</x:f>
        <x:v>0</x:v>
      </x:c>
      <x:c r="H9199" s="31" t="str">
        <x:v>not_scanned_rate_limit</x:v>
      </x:c>
      <x:c r="I9199" s="31"/>
      <x:c r="J9199" s="31" t="str">
        <x:f>IF(C9199&lt;&gt;"",C9199,IF(D9199=0,"no signed outgoing testnet activity",IF(F9199="recommend","diverse and persistent testnet activity",IF(F9199="likely_bot","multiple automation signals","insufficient longevity or one automation signal"))))</x:f>
        <x:v>no signed outgoing testnet activity</x:v>
      </x:c>
    </x:row>
    <x:row r="9200">
      <x:c r="A9200" s="31" t="n">
        <x:v>9199</x:v>
      </x:c>
      <x:c r="B9200" s="45" t="str">
        <x:v>addr:0xbe6d8abf8ec4a803c8e43efd7b7f612f3a7a5da6</x:v>
      </x:c>
      <x:c r="C9200" s="31" t="str"/>
      <x:c r="D9200" s="31" t="n">
        <x:v>0</x:v>
      </x:c>
      <x:c r="E9200" s="31" t="str">
        <x:v>no</x:v>
      </x:c>
      <x:c r="F9200" s="31" t="str">
        <x:f>IF(C9200&lt;&gt;"","exclude_synthetic",IF(D9200=0,"exclude_no_activity",IFERROR(VLOOKUP(LOWER(B9200),'Active analysis'!$A$2:$V$58,22,FALSE),"review")))</x:f>
        <x:v>exclude_no_activity</x:v>
      </x:c>
      <x:c r="G9200" s="31" t="n">
        <x:f>IFERROR(VLOOKUP(LOWER(B9200),'Active analysis'!$A$2:$V$58,21,FALSE),0)</x:f>
        <x:v>0</x:v>
      </x:c>
      <x:c r="H9200" s="31" t="str">
        <x:v>not_scanned_rate_limit</x:v>
      </x:c>
      <x:c r="I9200" s="31"/>
      <x:c r="J9200" s="31" t="str">
        <x:f>IF(C9200&lt;&gt;"",C9200,IF(D9200=0,"no signed outgoing testnet activity",IF(F9200="recommend","diverse and persistent testnet activity",IF(F9200="likely_bot","multiple automation signals","insufficient longevity or one automation signal"))))</x:f>
        <x:v>no signed outgoing testnet activity</x:v>
      </x:c>
    </x:row>
    <x:row r="9201">
      <x:c r="A9201" s="31" t="n">
        <x:v>9200</x:v>
      </x:c>
      <x:c r="B9201" s="45" t="str">
        <x:v>addr:0xbe6df88851dc32c64a2ddb00a0e18e71705d56c6</x:v>
      </x:c>
      <x:c r="C9201" s="31" t="str"/>
      <x:c r="D9201" s="31" t="n">
        <x:v>0</x:v>
      </x:c>
      <x:c r="E9201" s="31" t="str">
        <x:v>no</x:v>
      </x:c>
      <x:c r="F9201" s="31" t="str">
        <x:f>IF(C9201&lt;&gt;"","exclude_synthetic",IF(D9201=0,"exclude_no_activity",IFERROR(VLOOKUP(LOWER(B9201),'Active analysis'!$A$2:$V$58,22,FALSE),"review")))</x:f>
        <x:v>exclude_no_activity</x:v>
      </x:c>
      <x:c r="G9201" s="31" t="n">
        <x:f>IFERROR(VLOOKUP(LOWER(B9201),'Active analysis'!$A$2:$V$58,21,FALSE),0)</x:f>
        <x:v>0</x:v>
      </x:c>
      <x:c r="H9201" s="31" t="str">
        <x:v>not_scanned_rate_limit</x:v>
      </x:c>
      <x:c r="I9201" s="31"/>
      <x:c r="J9201" s="31" t="str">
        <x:f>IF(C9201&lt;&gt;"",C9201,IF(D9201=0,"no signed outgoing testnet activity",IF(F9201="recommend","diverse and persistent testnet activity",IF(F9201="likely_bot","multiple automation signals","insufficient longevity or one automation signal"))))</x:f>
        <x:v>no signed outgoing testnet activity</x:v>
      </x:c>
    </x:row>
    <x:row r="9202">
      <x:c r="A9202" s="31" t="n">
        <x:v>9201</x:v>
      </x:c>
      <x:c r="B9202" s="45" t="str">
        <x:v>addr:0xBe6dFc94fA6c7eeE198a3Fac268f5aA855a36Cd4</x:v>
      </x:c>
      <x:c r="C9202" s="31" t="str"/>
      <x:c r="D9202" s="31" t="n">
        <x:v>0</x:v>
      </x:c>
      <x:c r="E9202" s="31" t="str">
        <x:v>no</x:v>
      </x:c>
      <x:c r="F9202" s="31" t="str">
        <x:f>IF(C9202&lt;&gt;"","exclude_synthetic",IF(D9202=0,"exclude_no_activity",IFERROR(VLOOKUP(LOWER(B9202),'Active analysis'!$A$2:$V$58,22,FALSE),"review")))</x:f>
        <x:v>exclude_no_activity</x:v>
      </x:c>
      <x:c r="G9202" s="31" t="n">
        <x:f>IFERROR(VLOOKUP(LOWER(B9202),'Active analysis'!$A$2:$V$58,21,FALSE),0)</x:f>
        <x:v>0</x:v>
      </x:c>
      <x:c r="H9202" s="31" t="str">
        <x:v>not_scanned_rate_limit</x:v>
      </x:c>
      <x:c r="I9202" s="31"/>
      <x:c r="J9202" s="31" t="str">
        <x:f>IF(C9202&lt;&gt;"",C9202,IF(D9202=0,"no signed outgoing testnet activity",IF(F9202="recommend","diverse and persistent testnet activity",IF(F9202="likely_bot","multiple automation signals","insufficient longevity or one automation signal"))))</x:f>
        <x:v>no signed outgoing testnet activity</x:v>
      </x:c>
    </x:row>
    <x:row r="9203">
      <x:c r="A9203" s="31" t="n">
        <x:v>9202</x:v>
      </x:c>
      <x:c r="B9203" s="45" t="str">
        <x:v>addr:0xbE76bE9cAD33eb616C6309667a4f27f903f57cA2</x:v>
      </x:c>
      <x:c r="C9203" s="31" t="str"/>
      <x:c r="D9203" s="31" t="n">
        <x:v>0</x:v>
      </x:c>
      <x:c r="E9203" s="31" t="str">
        <x:v>no</x:v>
      </x:c>
      <x:c r="F9203" s="31" t="str">
        <x:f>IF(C9203&lt;&gt;"","exclude_synthetic",IF(D9203=0,"exclude_no_activity",IFERROR(VLOOKUP(LOWER(B9203),'Active analysis'!$A$2:$V$58,22,FALSE),"review")))</x:f>
        <x:v>exclude_no_activity</x:v>
      </x:c>
      <x:c r="G9203" s="31" t="n">
        <x:f>IFERROR(VLOOKUP(LOWER(B9203),'Active analysis'!$A$2:$V$58,21,FALSE),0)</x:f>
        <x:v>0</x:v>
      </x:c>
      <x:c r="H9203" s="31" t="str">
        <x:v>not_scanned_rate_limit</x:v>
      </x:c>
      <x:c r="I9203" s="31"/>
      <x:c r="J9203" s="31" t="str">
        <x:f>IF(C9203&lt;&gt;"",C9203,IF(D9203=0,"no signed outgoing testnet activity",IF(F9203="recommend","diverse and persistent testnet activity",IF(F9203="likely_bot","multiple automation signals","insufficient longevity or one automation signal"))))</x:f>
        <x:v>no signed outgoing testnet activity</x:v>
      </x:c>
    </x:row>
    <x:row r="9204">
      <x:c r="A9204" s="31" t="n">
        <x:v>9203</x:v>
      </x:c>
      <x:c r="B9204" s="45" t="str">
        <x:v>addr:0xbe80642E678b5680ee754c4dF08D526B0d8b2A4D</x:v>
      </x:c>
      <x:c r="C9204" s="31" t="str"/>
      <x:c r="D9204" s="31" t="n">
        <x:v>0</x:v>
      </x:c>
      <x:c r="E9204" s="31" t="str">
        <x:v>no</x:v>
      </x:c>
      <x:c r="F9204" s="31" t="str">
        <x:f>IF(C9204&lt;&gt;"","exclude_synthetic",IF(D9204=0,"exclude_no_activity",IFERROR(VLOOKUP(LOWER(B9204),'Active analysis'!$A$2:$V$58,22,FALSE),"review")))</x:f>
        <x:v>exclude_no_activity</x:v>
      </x:c>
      <x:c r="G9204" s="31" t="n">
        <x:f>IFERROR(VLOOKUP(LOWER(B9204),'Active analysis'!$A$2:$V$58,21,FALSE),0)</x:f>
        <x:v>0</x:v>
      </x:c>
      <x:c r="H9204" s="31" t="str">
        <x:v>not_scanned_rate_limit</x:v>
      </x:c>
      <x:c r="I9204" s="31"/>
      <x:c r="J9204" s="31" t="str">
        <x:f>IF(C9204&lt;&gt;"",C9204,IF(D9204=0,"no signed outgoing testnet activity",IF(F9204="recommend","diverse and persistent testnet activity",IF(F9204="likely_bot","multiple automation signals","insufficient longevity or one automation signal"))))</x:f>
        <x:v>no signed outgoing testnet activity</x:v>
      </x:c>
    </x:row>
    <x:row r="9205">
      <x:c r="A9205" s="31" t="n">
        <x:v>9204</x:v>
      </x:c>
      <x:c r="B9205" s="45" t="str">
        <x:v>addr:0xbe815f3dA75AcBbE65d576fAD3EB801372ED0b75</x:v>
      </x:c>
      <x:c r="C9205" s="31" t="str"/>
      <x:c r="D9205" s="31" t="n">
        <x:v>0</x:v>
      </x:c>
      <x:c r="E9205" s="31" t="str">
        <x:v>no</x:v>
      </x:c>
      <x:c r="F9205" s="31" t="str">
        <x:f>IF(C9205&lt;&gt;"","exclude_synthetic",IF(D9205=0,"exclude_no_activity",IFERROR(VLOOKUP(LOWER(B9205),'Active analysis'!$A$2:$V$58,22,FALSE),"review")))</x:f>
        <x:v>exclude_no_activity</x:v>
      </x:c>
      <x:c r="G9205" s="31" t="n">
        <x:f>IFERROR(VLOOKUP(LOWER(B9205),'Active analysis'!$A$2:$V$58,21,FALSE),0)</x:f>
        <x:v>0</x:v>
      </x:c>
      <x:c r="H9205" s="31" t="str">
        <x:v>not_scanned_rate_limit</x:v>
      </x:c>
      <x:c r="I9205" s="31"/>
      <x:c r="J9205" s="31" t="str">
        <x:f>IF(C9205&lt;&gt;"",C9205,IF(D9205=0,"no signed outgoing testnet activity",IF(F9205="recommend","diverse and persistent testnet activity",IF(F9205="likely_bot","multiple automation signals","insufficient longevity or one automation signal"))))</x:f>
        <x:v>no signed outgoing testnet activity</x:v>
      </x:c>
    </x:row>
    <x:row r="9206">
      <x:c r="A9206" s="31" t="n">
        <x:v>9205</x:v>
      </x:c>
      <x:c r="B9206" s="45" t="str">
        <x:v>addr:0xbe8581e27892ea85c99574105e4aca689431c12e</x:v>
      </x:c>
      <x:c r="C9206" s="31" t="str"/>
      <x:c r="D9206" s="31" t="n">
        <x:v>0</x:v>
      </x:c>
      <x:c r="E9206" s="31" t="str">
        <x:v>no</x:v>
      </x:c>
      <x:c r="F9206" s="31" t="str">
        <x:f>IF(C9206&lt;&gt;"","exclude_synthetic",IF(D9206=0,"exclude_no_activity",IFERROR(VLOOKUP(LOWER(B9206),'Active analysis'!$A$2:$V$58,22,FALSE),"review")))</x:f>
        <x:v>exclude_no_activity</x:v>
      </x:c>
      <x:c r="G9206" s="31" t="n">
        <x:f>IFERROR(VLOOKUP(LOWER(B9206),'Active analysis'!$A$2:$V$58,21,FALSE),0)</x:f>
        <x:v>0</x:v>
      </x:c>
      <x:c r="H9206" s="31" t="str">
        <x:v>not_scanned_rate_limit</x:v>
      </x:c>
      <x:c r="I9206" s="31"/>
      <x:c r="J9206" s="31" t="str">
        <x:f>IF(C9206&lt;&gt;"",C9206,IF(D9206=0,"no signed outgoing testnet activity",IF(F9206="recommend","diverse and persistent testnet activity",IF(F9206="likely_bot","multiple automation signals","insufficient longevity or one automation signal"))))</x:f>
        <x:v>no signed outgoing testnet activity</x:v>
      </x:c>
    </x:row>
    <x:row r="9207">
      <x:c r="A9207" s="31" t="n">
        <x:v>9206</x:v>
      </x:c>
      <x:c r="B9207" s="45" t="str">
        <x:v>addr:0xbe8601f02edbf8d9cfe90ccb3bb2f288cbab3d28</x:v>
      </x:c>
      <x:c r="C9207" s="31" t="str"/>
      <x:c r="D9207" s="31" t="n">
        <x:v>0</x:v>
      </x:c>
      <x:c r="E9207" s="31" t="str">
        <x:v>no</x:v>
      </x:c>
      <x:c r="F9207" s="31" t="str">
        <x:f>IF(C9207&lt;&gt;"","exclude_synthetic",IF(D9207=0,"exclude_no_activity",IFERROR(VLOOKUP(LOWER(B9207),'Active analysis'!$A$2:$V$58,22,FALSE),"review")))</x:f>
        <x:v>exclude_no_activity</x:v>
      </x:c>
      <x:c r="G9207" s="31" t="n">
        <x:f>IFERROR(VLOOKUP(LOWER(B9207),'Active analysis'!$A$2:$V$58,21,FALSE),0)</x:f>
        <x:v>0</x:v>
      </x:c>
      <x:c r="H9207" s="31" t="str">
        <x:v>not_scanned_rate_limit</x:v>
      </x:c>
      <x:c r="I9207" s="31"/>
      <x:c r="J9207" s="31" t="str">
        <x:f>IF(C9207&lt;&gt;"",C9207,IF(D9207=0,"no signed outgoing testnet activity",IF(F9207="recommend","diverse and persistent testnet activity",IF(F9207="likely_bot","multiple automation signals","insufficient longevity or one automation signal"))))</x:f>
        <x:v>no signed outgoing testnet activity</x:v>
      </x:c>
    </x:row>
    <x:row r="9208">
      <x:c r="A9208" s="31" t="n">
        <x:v>9207</x:v>
      </x:c>
      <x:c r="B9208" s="45" t="str">
        <x:v>addr:0xBEa3E7713fff4D7CE7b99b32fA30A85C7DFa7767</x:v>
      </x:c>
      <x:c r="C9208" s="31" t="str"/>
      <x:c r="D9208" s="31" t="n">
        <x:v>0</x:v>
      </x:c>
      <x:c r="E9208" s="31" t="str">
        <x:v>no</x:v>
      </x:c>
      <x:c r="F9208" s="31" t="str">
        <x:f>IF(C9208&lt;&gt;"","exclude_synthetic",IF(D9208=0,"exclude_no_activity",IFERROR(VLOOKUP(LOWER(B9208),'Active analysis'!$A$2:$V$58,22,FALSE),"review")))</x:f>
        <x:v>exclude_no_activity</x:v>
      </x:c>
      <x:c r="G9208" s="31" t="n">
        <x:f>IFERROR(VLOOKUP(LOWER(B9208),'Active analysis'!$A$2:$V$58,21,FALSE),0)</x:f>
        <x:v>0</x:v>
      </x:c>
      <x:c r="H9208" s="31" t="str">
        <x:v>not_scanned_rate_limit</x:v>
      </x:c>
      <x:c r="I9208" s="31"/>
      <x:c r="J9208" s="31" t="str">
        <x:f>IF(C9208&lt;&gt;"",C9208,IF(D9208=0,"no signed outgoing testnet activity",IF(F9208="recommend","diverse and persistent testnet activity",IF(F9208="likely_bot","multiple automation signals","insufficient longevity or one automation signal"))))</x:f>
        <x:v>no signed outgoing testnet activity</x:v>
      </x:c>
    </x:row>
    <x:row r="9209">
      <x:c r="A9209" s="31" t="n">
        <x:v>9208</x:v>
      </x:c>
      <x:c r="B9209" s="45" t="str">
        <x:v>addr:0xbeb1894972391d0691fc8ed87C6d67Cd3B9F1816</x:v>
      </x:c>
      <x:c r="C9209" s="31" t="str"/>
      <x:c r="D9209" s="31" t="n">
        <x:v>0</x:v>
      </x:c>
      <x:c r="E9209" s="31" t="str">
        <x:v>no</x:v>
      </x:c>
      <x:c r="F9209" s="31" t="str">
        <x:f>IF(C9209&lt;&gt;"","exclude_synthetic",IF(D9209=0,"exclude_no_activity",IFERROR(VLOOKUP(LOWER(B9209),'Active analysis'!$A$2:$V$58,22,FALSE),"review")))</x:f>
        <x:v>exclude_no_activity</x:v>
      </x:c>
      <x:c r="G9209" s="31" t="n">
        <x:f>IFERROR(VLOOKUP(LOWER(B9209),'Active analysis'!$A$2:$V$58,21,FALSE),0)</x:f>
        <x:v>0</x:v>
      </x:c>
      <x:c r="H9209" s="31" t="str">
        <x:v>not_scanned_rate_limit</x:v>
      </x:c>
      <x:c r="I9209" s="31"/>
      <x:c r="J9209" s="31" t="str">
        <x:f>IF(C9209&lt;&gt;"",C9209,IF(D9209=0,"no signed outgoing testnet activity",IF(F9209="recommend","diverse and persistent testnet activity",IF(F9209="likely_bot","multiple automation signals","insufficient longevity or one automation signal"))))</x:f>
        <x:v>no signed outgoing testnet activity</x:v>
      </x:c>
    </x:row>
    <x:row r="9210">
      <x:c r="A9210" s="31" t="n">
        <x:v>9209</x:v>
      </x:c>
      <x:c r="B9210" s="45" t="str">
        <x:v>addr:0xbebb3f4f3830789e26493d52c5541f7067edf54d</x:v>
      </x:c>
      <x:c r="C9210" s="31" t="str"/>
      <x:c r="D9210" s="31" t="n">
        <x:v>0</x:v>
      </x:c>
      <x:c r="E9210" s="31" t="str">
        <x:v>no</x:v>
      </x:c>
      <x:c r="F9210" s="31" t="str">
        <x:f>IF(C9210&lt;&gt;"","exclude_synthetic",IF(D9210=0,"exclude_no_activity",IFERROR(VLOOKUP(LOWER(B9210),'Active analysis'!$A$2:$V$58,22,FALSE),"review")))</x:f>
        <x:v>exclude_no_activity</x:v>
      </x:c>
      <x:c r="G9210" s="31" t="n">
        <x:f>IFERROR(VLOOKUP(LOWER(B9210),'Active analysis'!$A$2:$V$58,21,FALSE),0)</x:f>
        <x:v>0</x:v>
      </x:c>
      <x:c r="H9210" s="31" t="str">
        <x:v>not_scanned_rate_limit</x:v>
      </x:c>
      <x:c r="I9210" s="31"/>
      <x:c r="J9210" s="31" t="str">
        <x:f>IF(C9210&lt;&gt;"",C9210,IF(D9210=0,"no signed outgoing testnet activity",IF(F9210="recommend","diverse and persistent testnet activity",IF(F9210="likely_bot","multiple automation signals","insufficient longevity or one automation signal"))))</x:f>
        <x:v>no signed outgoing testnet activity</x:v>
      </x:c>
    </x:row>
    <x:row r="9211">
      <x:c r="A9211" s="31" t="n">
        <x:v>9210</x:v>
      </x:c>
      <x:c r="B9211" s="45" t="str">
        <x:v>addr:0xbEC0a8C073563864096cd72C325876D4aaa11659</x:v>
      </x:c>
      <x:c r="C9211" s="31" t="str"/>
      <x:c r="D9211" s="31" t="n">
        <x:v>0</x:v>
      </x:c>
      <x:c r="E9211" s="31" t="str">
        <x:v>no</x:v>
      </x:c>
      <x:c r="F9211" s="31" t="str">
        <x:f>IF(C9211&lt;&gt;"","exclude_synthetic",IF(D9211=0,"exclude_no_activity",IFERROR(VLOOKUP(LOWER(B9211),'Active analysis'!$A$2:$V$58,22,FALSE),"review")))</x:f>
        <x:v>exclude_no_activity</x:v>
      </x:c>
      <x:c r="G9211" s="31" t="n">
        <x:f>IFERROR(VLOOKUP(LOWER(B9211),'Active analysis'!$A$2:$V$58,21,FALSE),0)</x:f>
        <x:v>0</x:v>
      </x:c>
      <x:c r="H9211" s="31" t="str">
        <x:v>not_scanned_rate_limit</x:v>
      </x:c>
      <x:c r="I9211" s="31"/>
      <x:c r="J9211" s="31" t="str">
        <x:f>IF(C9211&lt;&gt;"",C9211,IF(D9211=0,"no signed outgoing testnet activity",IF(F9211="recommend","diverse and persistent testnet activity",IF(F9211="likely_bot","multiple automation signals","insufficient longevity or one automation signal"))))</x:f>
        <x:v>no signed outgoing testnet activity</x:v>
      </x:c>
    </x:row>
    <x:row r="9212">
      <x:c r="A9212" s="31" t="n">
        <x:v>9211</x:v>
      </x:c>
      <x:c r="B9212" s="45" t="str">
        <x:v>addr:0xbeceffca92fe698713d161be2e2ffcb6135b8b2d</x:v>
      </x:c>
      <x:c r="C9212" s="31" t="str"/>
      <x:c r="D9212" s="31" t="n">
        <x:v>0</x:v>
      </x:c>
      <x:c r="E9212" s="31" t="str">
        <x:v>no</x:v>
      </x:c>
      <x:c r="F9212" s="31" t="str">
        <x:f>IF(C9212&lt;&gt;"","exclude_synthetic",IF(D9212=0,"exclude_no_activity",IFERROR(VLOOKUP(LOWER(B9212),'Active analysis'!$A$2:$V$58,22,FALSE),"review")))</x:f>
        <x:v>exclude_no_activity</x:v>
      </x:c>
      <x:c r="G9212" s="31" t="n">
        <x:f>IFERROR(VLOOKUP(LOWER(B9212),'Active analysis'!$A$2:$V$58,21,FALSE),0)</x:f>
        <x:v>0</x:v>
      </x:c>
      <x:c r="H9212" s="31" t="str">
        <x:v>not_scanned_rate_limit</x:v>
      </x:c>
      <x:c r="I9212" s="31"/>
      <x:c r="J9212" s="31" t="str">
        <x:f>IF(C9212&lt;&gt;"",C9212,IF(D9212=0,"no signed outgoing testnet activity",IF(F9212="recommend","diverse and persistent testnet activity",IF(F9212="likely_bot","multiple automation signals","insufficient longevity or one automation signal"))))</x:f>
        <x:v>no signed outgoing testnet activity</x:v>
      </x:c>
    </x:row>
    <x:row r="9213">
      <x:c r="A9213" s="31" t="n">
        <x:v>9212</x:v>
      </x:c>
      <x:c r="B9213" s="45" t="str">
        <x:v>addr:0xbeD3Ae1b33A37F64ba86ae6374aD63A64aD883Db</x:v>
      </x:c>
      <x:c r="C9213" s="31" t="str"/>
      <x:c r="D9213" s="31" t="n">
        <x:v>0</x:v>
      </x:c>
      <x:c r="E9213" s="31" t="str">
        <x:v>no</x:v>
      </x:c>
      <x:c r="F9213" s="31" t="str">
        <x:f>IF(C9213&lt;&gt;"","exclude_synthetic",IF(D9213=0,"exclude_no_activity",IFERROR(VLOOKUP(LOWER(B9213),'Active analysis'!$A$2:$V$58,22,FALSE),"review")))</x:f>
        <x:v>exclude_no_activity</x:v>
      </x:c>
      <x:c r="G9213" s="31" t="n">
        <x:f>IFERROR(VLOOKUP(LOWER(B9213),'Active analysis'!$A$2:$V$58,21,FALSE),0)</x:f>
        <x:v>0</x:v>
      </x:c>
      <x:c r="H9213" s="31" t="str">
        <x:v>not_scanned_rate_limit</x:v>
      </x:c>
      <x:c r="I9213" s="31"/>
      <x:c r="J9213" s="31" t="str">
        <x:f>IF(C9213&lt;&gt;"",C9213,IF(D9213=0,"no signed outgoing testnet activity",IF(F9213="recommend","diverse and persistent testnet activity",IF(F9213="likely_bot","multiple automation signals","insufficient longevity or one automation signal"))))</x:f>
        <x:v>no signed outgoing testnet activity</x:v>
      </x:c>
    </x:row>
    <x:row r="9214">
      <x:c r="A9214" s="31" t="n">
        <x:v>9213</x:v>
      </x:c>
      <x:c r="B9214" s="45" t="str">
        <x:v>addr:0xbed3f929008ddee163466af2d3643d2847b9a65d</x:v>
      </x:c>
      <x:c r="C9214" s="31" t="str"/>
      <x:c r="D9214" s="31" t="n">
        <x:v>0</x:v>
      </x:c>
      <x:c r="E9214" s="31" t="str">
        <x:v>no</x:v>
      </x:c>
      <x:c r="F9214" s="31" t="str">
        <x:f>IF(C9214&lt;&gt;"","exclude_synthetic",IF(D9214=0,"exclude_no_activity",IFERROR(VLOOKUP(LOWER(B9214),'Active analysis'!$A$2:$V$58,22,FALSE),"review")))</x:f>
        <x:v>exclude_no_activity</x:v>
      </x:c>
      <x:c r="G9214" s="31" t="n">
        <x:f>IFERROR(VLOOKUP(LOWER(B9214),'Active analysis'!$A$2:$V$58,21,FALSE),0)</x:f>
        <x:v>0</x:v>
      </x:c>
      <x:c r="H9214" s="31" t="str">
        <x:v>not_scanned_rate_limit</x:v>
      </x:c>
      <x:c r="I9214" s="31"/>
      <x:c r="J9214" s="31" t="str">
        <x:f>IF(C9214&lt;&gt;"",C9214,IF(D9214=0,"no signed outgoing testnet activity",IF(F9214="recommend","diverse and persistent testnet activity",IF(F9214="likely_bot","multiple automation signals","insufficient longevity or one automation signal"))))</x:f>
        <x:v>no signed outgoing testnet activity</x:v>
      </x:c>
    </x:row>
    <x:row r="9215">
      <x:c r="A9215" s="31" t="n">
        <x:v>9214</x:v>
      </x:c>
      <x:c r="B9215" s="45" t="str">
        <x:v>addr:0xbED581c0D7d15Fb45599D421F783DFE17934FcF1</x:v>
      </x:c>
      <x:c r="C9215" s="31" t="str"/>
      <x:c r="D9215" s="31" t="n">
        <x:v>0</x:v>
      </x:c>
      <x:c r="E9215" s="31" t="str">
        <x:v>no</x:v>
      </x:c>
      <x:c r="F9215" s="31" t="str">
        <x:f>IF(C9215&lt;&gt;"","exclude_synthetic",IF(D9215=0,"exclude_no_activity",IFERROR(VLOOKUP(LOWER(B9215),'Active analysis'!$A$2:$V$58,22,FALSE),"review")))</x:f>
        <x:v>exclude_no_activity</x:v>
      </x:c>
      <x:c r="G9215" s="31" t="n">
        <x:f>IFERROR(VLOOKUP(LOWER(B9215),'Active analysis'!$A$2:$V$58,21,FALSE),0)</x:f>
        <x:v>0</x:v>
      </x:c>
      <x:c r="H9215" s="31" t="str">
        <x:v>not_scanned_rate_limit</x:v>
      </x:c>
      <x:c r="I9215" s="31"/>
      <x:c r="J9215" s="31" t="str">
        <x:f>IF(C9215&lt;&gt;"",C9215,IF(D9215=0,"no signed outgoing testnet activity",IF(F9215="recommend","diverse and persistent testnet activity",IF(F9215="likely_bot","multiple automation signals","insufficient longevity or one automation signal"))))</x:f>
        <x:v>no signed outgoing testnet activity</x:v>
      </x:c>
    </x:row>
    <x:row r="9216">
      <x:c r="A9216" s="31" t="n">
        <x:v>9215</x:v>
      </x:c>
      <x:c r="B9216" s="45" t="str">
        <x:v>addr:0xBed6dd15BeBc1525922F8D667926d51D5725C355</x:v>
      </x:c>
      <x:c r="C9216" s="31" t="str"/>
      <x:c r="D9216" s="31" t="n">
        <x:v>0</x:v>
      </x:c>
      <x:c r="E9216" s="31" t="str">
        <x:v>no</x:v>
      </x:c>
      <x:c r="F9216" s="31" t="str">
        <x:f>IF(C9216&lt;&gt;"","exclude_synthetic",IF(D9216=0,"exclude_no_activity",IFERROR(VLOOKUP(LOWER(B9216),'Active analysis'!$A$2:$V$58,22,FALSE),"review")))</x:f>
        <x:v>exclude_no_activity</x:v>
      </x:c>
      <x:c r="G9216" s="31" t="n">
        <x:f>IFERROR(VLOOKUP(LOWER(B9216),'Active analysis'!$A$2:$V$58,21,FALSE),0)</x:f>
        <x:v>0</x:v>
      </x:c>
      <x:c r="H9216" s="31" t="str">
        <x:v>not_scanned_rate_limit</x:v>
      </x:c>
      <x:c r="I9216" s="31"/>
      <x:c r="J9216" s="31" t="str">
        <x:f>IF(C9216&lt;&gt;"",C9216,IF(D9216=0,"no signed outgoing testnet activity",IF(F9216="recommend","diverse and persistent testnet activity",IF(F9216="likely_bot","multiple automation signals","insufficient longevity or one automation signal"))))</x:f>
        <x:v>no signed outgoing testnet activity</x:v>
      </x:c>
    </x:row>
    <x:row r="9217">
      <x:c r="A9217" s="31" t="n">
        <x:v>9216</x:v>
      </x:c>
      <x:c r="B9217" s="45" t="str">
        <x:v>addr:0xbee4212b1b2d2d69cb4f9302ffb8700e31711e8d</x:v>
      </x:c>
      <x:c r="C9217" s="31" t="str"/>
      <x:c r="D9217" s="31" t="n">
        <x:v>0</x:v>
      </x:c>
      <x:c r="E9217" s="31" t="str">
        <x:v>no</x:v>
      </x:c>
      <x:c r="F9217" s="31" t="str">
        <x:f>IF(C9217&lt;&gt;"","exclude_synthetic",IF(D9217=0,"exclude_no_activity",IFERROR(VLOOKUP(LOWER(B9217),'Active analysis'!$A$2:$V$58,22,FALSE),"review")))</x:f>
        <x:v>exclude_no_activity</x:v>
      </x:c>
      <x:c r="G9217" s="31" t="n">
        <x:f>IFERROR(VLOOKUP(LOWER(B9217),'Active analysis'!$A$2:$V$58,21,FALSE),0)</x:f>
        <x:v>0</x:v>
      </x:c>
      <x:c r="H9217" s="31" t="str">
        <x:v>not_scanned_rate_limit</x:v>
      </x:c>
      <x:c r="I9217" s="31"/>
      <x:c r="J9217" s="31" t="str">
        <x:f>IF(C9217&lt;&gt;"",C9217,IF(D9217=0,"no signed outgoing testnet activity",IF(F9217="recommend","diverse and persistent testnet activity",IF(F9217="likely_bot","multiple automation signals","insufficient longevity or one automation signal"))))</x:f>
        <x:v>no signed outgoing testnet activity</x:v>
      </x:c>
    </x:row>
    <x:row r="9218">
      <x:c r="A9218" s="31" t="n">
        <x:v>9217</x:v>
      </x:c>
      <x:c r="B9218" s="45" t="str">
        <x:v>addr:0xbef190eba0a81b4a19797480fda324aedeaca6c2</x:v>
      </x:c>
      <x:c r="C9218" s="31" t="str"/>
      <x:c r="D9218" s="31" t="n">
        <x:v>0</x:v>
      </x:c>
      <x:c r="E9218" s="31" t="str">
        <x:v>no</x:v>
      </x:c>
      <x:c r="F9218" s="31" t="str">
        <x:f>IF(C9218&lt;&gt;"","exclude_synthetic",IF(D9218=0,"exclude_no_activity",IFERROR(VLOOKUP(LOWER(B9218),'Active analysis'!$A$2:$V$58,22,FALSE),"review")))</x:f>
        <x:v>exclude_no_activity</x:v>
      </x:c>
      <x:c r="G9218" s="31" t="n">
        <x:f>IFERROR(VLOOKUP(LOWER(B9218),'Active analysis'!$A$2:$V$58,21,FALSE),0)</x:f>
        <x:v>0</x:v>
      </x:c>
      <x:c r="H9218" s="31" t="str">
        <x:v>not_scanned_rate_limit</x:v>
      </x:c>
      <x:c r="I9218" s="31"/>
      <x:c r="J9218" s="31" t="str">
        <x:f>IF(C9218&lt;&gt;"",C9218,IF(D9218=0,"no signed outgoing testnet activity",IF(F9218="recommend","diverse and persistent testnet activity",IF(F9218="likely_bot","multiple automation signals","insufficient longevity or one automation signal"))))</x:f>
        <x:v>no signed outgoing testnet activity</x:v>
      </x:c>
    </x:row>
    <x:row r="9219">
      <x:c r="A9219" s="31" t="n">
        <x:v>9218</x:v>
      </x:c>
      <x:c r="B9219" s="45" t="str">
        <x:v>addr:0xBeF2a7adfB4942c47F978f97daa6FbEb0af12b42</x:v>
      </x:c>
      <x:c r="C9219" s="31" t="str"/>
      <x:c r="D9219" s="31" t="n">
        <x:v>0</x:v>
      </x:c>
      <x:c r="E9219" s="31" t="str">
        <x:v>no</x:v>
      </x:c>
      <x:c r="F9219" s="31" t="str">
        <x:f>IF(C9219&lt;&gt;"","exclude_synthetic",IF(D9219=0,"exclude_no_activity",IFERROR(VLOOKUP(LOWER(B9219),'Active analysis'!$A$2:$V$58,22,FALSE),"review")))</x:f>
        <x:v>exclude_no_activity</x:v>
      </x:c>
      <x:c r="G9219" s="31" t="n">
        <x:f>IFERROR(VLOOKUP(LOWER(B9219),'Active analysis'!$A$2:$V$58,21,FALSE),0)</x:f>
        <x:v>0</x:v>
      </x:c>
      <x:c r="H9219" s="31" t="str">
        <x:v>not_scanned_rate_limit</x:v>
      </x:c>
      <x:c r="I9219" s="31"/>
      <x:c r="J9219" s="31" t="str">
        <x:f>IF(C9219&lt;&gt;"",C9219,IF(D9219=0,"no signed outgoing testnet activity",IF(F9219="recommend","diverse and persistent testnet activity",IF(F9219="likely_bot","multiple automation signals","insufficient longevity or one automation signal"))))</x:f>
        <x:v>no signed outgoing testnet activity</x:v>
      </x:c>
    </x:row>
    <x:row r="9220">
      <x:c r="A9220" s="31" t="n">
        <x:v>9219</x:v>
      </x:c>
      <x:c r="B9220" s="45" t="str">
        <x:v>addr:0xbeF2D954728e649e2F9CD9CF3116Fe9e5B5e408e</x:v>
      </x:c>
      <x:c r="C9220" s="31" t="str"/>
      <x:c r="D9220" s="31" t="n">
        <x:v>0</x:v>
      </x:c>
      <x:c r="E9220" s="31" t="str">
        <x:v>no</x:v>
      </x:c>
      <x:c r="F9220" s="31" t="str">
        <x:f>IF(C9220&lt;&gt;"","exclude_synthetic",IF(D9220=0,"exclude_no_activity",IFERROR(VLOOKUP(LOWER(B9220),'Active analysis'!$A$2:$V$58,22,FALSE),"review")))</x:f>
        <x:v>exclude_no_activity</x:v>
      </x:c>
      <x:c r="G9220" s="31" t="n">
        <x:f>IFERROR(VLOOKUP(LOWER(B9220),'Active analysis'!$A$2:$V$58,21,FALSE),0)</x:f>
        <x:v>0</x:v>
      </x:c>
      <x:c r="H9220" s="31" t="str">
        <x:v>not_scanned_rate_limit</x:v>
      </x:c>
      <x:c r="I9220" s="31"/>
      <x:c r="J9220" s="31" t="str">
        <x:f>IF(C9220&lt;&gt;"",C9220,IF(D9220=0,"no signed outgoing testnet activity",IF(F9220="recommend","diverse and persistent testnet activity",IF(F9220="likely_bot","multiple automation signals","insufficient longevity or one automation signal"))))</x:f>
        <x:v>no signed outgoing testnet activity</x:v>
      </x:c>
    </x:row>
    <x:row r="9221">
      <x:c r="A9221" s="31" t="n">
        <x:v>9220</x:v>
      </x:c>
      <x:c r="B9221" s="45" t="str">
        <x:v>addr:0xbef657323c5702b629610e3f6c9fce8989fe1333</x:v>
      </x:c>
      <x:c r="C9221" s="31" t="str"/>
      <x:c r="D9221" s="31" t="n">
        <x:v>0</x:v>
      </x:c>
      <x:c r="E9221" s="31" t="str">
        <x:v>no</x:v>
      </x:c>
      <x:c r="F9221" s="31" t="str">
        <x:f>IF(C9221&lt;&gt;"","exclude_synthetic",IF(D9221=0,"exclude_no_activity",IFERROR(VLOOKUP(LOWER(B9221),'Active analysis'!$A$2:$V$58,22,FALSE),"review")))</x:f>
        <x:v>exclude_no_activity</x:v>
      </x:c>
      <x:c r="G9221" s="31" t="n">
        <x:f>IFERROR(VLOOKUP(LOWER(B9221),'Active analysis'!$A$2:$V$58,21,FALSE),0)</x:f>
        <x:v>0</x:v>
      </x:c>
      <x:c r="H9221" s="31" t="str">
        <x:v>not_scanned_rate_limit</x:v>
      </x:c>
      <x:c r="I9221" s="31"/>
      <x:c r="J9221" s="31" t="str">
        <x:f>IF(C9221&lt;&gt;"",C9221,IF(D9221=0,"no signed outgoing testnet activity",IF(F9221="recommend","diverse and persistent testnet activity",IF(F9221="likely_bot","multiple automation signals","insufficient longevity or one automation signal"))))</x:f>
        <x:v>no signed outgoing testnet activity</x:v>
      </x:c>
    </x:row>
    <x:row r="9222">
      <x:c r="A9222" s="31" t="n">
        <x:v>9221</x:v>
      </x:c>
      <x:c r="B9222" s="45" t="str">
        <x:v>addr:0xbef8E212Ea08f9fF9f8eEEA98a944d9155ECBd80</x:v>
      </x:c>
      <x:c r="C9222" s="31" t="str"/>
      <x:c r="D9222" s="31" t="n">
        <x:v>0</x:v>
      </x:c>
      <x:c r="E9222" s="31" t="str">
        <x:v>no</x:v>
      </x:c>
      <x:c r="F9222" s="31" t="str">
        <x:f>IF(C9222&lt;&gt;"","exclude_synthetic",IF(D9222=0,"exclude_no_activity",IFERROR(VLOOKUP(LOWER(B9222),'Active analysis'!$A$2:$V$58,22,FALSE),"review")))</x:f>
        <x:v>exclude_no_activity</x:v>
      </x:c>
      <x:c r="G9222" s="31" t="n">
        <x:f>IFERROR(VLOOKUP(LOWER(B9222),'Active analysis'!$A$2:$V$58,21,FALSE),0)</x:f>
        <x:v>0</x:v>
      </x:c>
      <x:c r="H9222" s="31" t="str">
        <x:v>not_scanned_rate_limit</x:v>
      </x:c>
      <x:c r="I9222" s="31"/>
      <x:c r="J9222" s="31" t="str">
        <x:f>IF(C9222&lt;&gt;"",C9222,IF(D9222=0,"no signed outgoing testnet activity",IF(F9222="recommend","diverse and persistent testnet activity",IF(F9222="likely_bot","multiple automation signals","insufficient longevity or one automation signal"))))</x:f>
        <x:v>no signed outgoing testnet activity</x:v>
      </x:c>
    </x:row>
    <x:row r="9223">
      <x:c r="A9223" s="31" t="n">
        <x:v>9222</x:v>
      </x:c>
      <x:c r="B9223" s="45" t="str">
        <x:v>addr:0xbefa53222712aab5fe99acd34231ac22f0e16df6</x:v>
      </x:c>
      <x:c r="C9223" s="31" t="str"/>
      <x:c r="D9223" s="31" t="n">
        <x:v>0</x:v>
      </x:c>
      <x:c r="E9223" s="31" t="str">
        <x:v>no</x:v>
      </x:c>
      <x:c r="F9223" s="31" t="str">
        <x:f>IF(C9223&lt;&gt;"","exclude_synthetic",IF(D9223=0,"exclude_no_activity",IFERROR(VLOOKUP(LOWER(B9223),'Active analysis'!$A$2:$V$58,22,FALSE),"review")))</x:f>
        <x:v>exclude_no_activity</x:v>
      </x:c>
      <x:c r="G9223" s="31" t="n">
        <x:f>IFERROR(VLOOKUP(LOWER(B9223),'Active analysis'!$A$2:$V$58,21,FALSE),0)</x:f>
        <x:v>0</x:v>
      </x:c>
      <x:c r="H9223" s="31" t="str">
        <x:v>not_scanned_rate_limit</x:v>
      </x:c>
      <x:c r="I9223" s="31"/>
      <x:c r="J9223" s="31" t="str">
        <x:f>IF(C9223&lt;&gt;"",C9223,IF(D9223=0,"no signed outgoing testnet activity",IF(F9223="recommend","diverse and persistent testnet activity",IF(F9223="likely_bot","multiple automation signals","insufficient longevity or one automation signal"))))</x:f>
        <x:v>no signed outgoing testnet activity</x:v>
      </x:c>
    </x:row>
    <x:row r="9224">
      <x:c r="A9224" s="31" t="n">
        <x:v>9223</x:v>
      </x:c>
      <x:c r="B9224" s="45" t="str">
        <x:v>addr:0xBEFC03bbb613cF47A0067531fa3497e53F207088</x:v>
      </x:c>
      <x:c r="C9224" s="31" t="str"/>
      <x:c r="D9224" s="31" t="n">
        <x:v>0</x:v>
      </x:c>
      <x:c r="E9224" s="31" t="str">
        <x:v>no</x:v>
      </x:c>
      <x:c r="F9224" s="31" t="str">
        <x:f>IF(C9224&lt;&gt;"","exclude_synthetic",IF(D9224=0,"exclude_no_activity",IFERROR(VLOOKUP(LOWER(B9224),'Active analysis'!$A$2:$V$58,22,FALSE),"review")))</x:f>
        <x:v>exclude_no_activity</x:v>
      </x:c>
      <x:c r="G9224" s="31" t="n">
        <x:f>IFERROR(VLOOKUP(LOWER(B9224),'Active analysis'!$A$2:$V$58,21,FALSE),0)</x:f>
        <x:v>0</x:v>
      </x:c>
      <x:c r="H9224" s="31" t="str">
        <x:v>not_scanned_rate_limit</x:v>
      </x:c>
      <x:c r="I9224" s="31"/>
      <x:c r="J9224" s="31" t="str">
        <x:f>IF(C9224&lt;&gt;"",C9224,IF(D9224=0,"no signed outgoing testnet activity",IF(F9224="recommend","diverse and persistent testnet activity",IF(F9224="likely_bot","multiple automation signals","insufficient longevity or one automation signal"))))</x:f>
        <x:v>no signed outgoing testnet activity</x:v>
      </x:c>
    </x:row>
    <x:row r="9225">
      <x:c r="A9225" s="31" t="n">
        <x:v>9224</x:v>
      </x:c>
      <x:c r="B9225" s="45" t="str">
        <x:v>addr:0xbefd19fd34a2125ec66a2c5dcb58e47ebf23390d</x:v>
      </x:c>
      <x:c r="C9225" s="31" t="str"/>
      <x:c r="D9225" s="31" t="n">
        <x:v>0</x:v>
      </x:c>
      <x:c r="E9225" s="31" t="str">
        <x:v>no</x:v>
      </x:c>
      <x:c r="F9225" s="31" t="str">
        <x:f>IF(C9225&lt;&gt;"","exclude_synthetic",IF(D9225=0,"exclude_no_activity",IFERROR(VLOOKUP(LOWER(B9225),'Active analysis'!$A$2:$V$58,22,FALSE),"review")))</x:f>
        <x:v>exclude_no_activity</x:v>
      </x:c>
      <x:c r="G9225" s="31" t="n">
        <x:f>IFERROR(VLOOKUP(LOWER(B9225),'Active analysis'!$A$2:$V$58,21,FALSE),0)</x:f>
        <x:v>0</x:v>
      </x:c>
      <x:c r="H9225" s="31" t="str">
        <x:v>not_scanned_rate_limit</x:v>
      </x:c>
      <x:c r="I9225" s="31"/>
      <x:c r="J9225" s="31" t="str">
        <x:f>IF(C9225&lt;&gt;"",C9225,IF(D9225=0,"no signed outgoing testnet activity",IF(F9225="recommend","diverse and persistent testnet activity",IF(F9225="likely_bot","multiple automation signals","insufficient longevity or one automation signal"))))</x:f>
        <x:v>no signed outgoing testnet activity</x:v>
      </x:c>
    </x:row>
    <x:row r="9226">
      <x:c r="A9226" s="31" t="n">
        <x:v>9225</x:v>
      </x:c>
      <x:c r="B9226" s="45" t="str">
        <x:v>addr:0xbefd5ae876c1f2dc53a981fab1096962077a2cc5</x:v>
      </x:c>
      <x:c r="C9226" s="31" t="str"/>
      <x:c r="D9226" s="31" t="n">
        <x:v>0</x:v>
      </x:c>
      <x:c r="E9226" s="31" t="str">
        <x:v>no</x:v>
      </x:c>
      <x:c r="F9226" s="31" t="str">
        <x:f>IF(C9226&lt;&gt;"","exclude_synthetic",IF(D9226=0,"exclude_no_activity",IFERROR(VLOOKUP(LOWER(B9226),'Active analysis'!$A$2:$V$58,22,FALSE),"review")))</x:f>
        <x:v>exclude_no_activity</x:v>
      </x:c>
      <x:c r="G9226" s="31" t="n">
        <x:f>IFERROR(VLOOKUP(LOWER(B9226),'Active analysis'!$A$2:$V$58,21,FALSE),0)</x:f>
        <x:v>0</x:v>
      </x:c>
      <x:c r="H9226" s="31" t="str">
        <x:v>not_scanned_rate_limit</x:v>
      </x:c>
      <x:c r="I9226" s="31"/>
      <x:c r="J9226" s="31" t="str">
        <x:f>IF(C9226&lt;&gt;"",C9226,IF(D9226=0,"no signed outgoing testnet activity",IF(F9226="recommend","diverse and persistent testnet activity",IF(F9226="likely_bot","multiple automation signals","insufficient longevity or one automation signal"))))</x:f>
        <x:v>no signed outgoing testnet activity</x:v>
      </x:c>
    </x:row>
    <x:row r="9227">
      <x:c r="A9227" s="31" t="n">
        <x:v>9226</x:v>
      </x:c>
      <x:c r="B9227" s="45" t="str">
        <x:v>addr:0xBefE1a6d53Ea4CDd6A9ddDA526846e3C1E0885f5</x:v>
      </x:c>
      <x:c r="C9227" s="31" t="str"/>
      <x:c r="D9227" s="31" t="n">
        <x:v>0</x:v>
      </x:c>
      <x:c r="E9227" s="31" t="str">
        <x:v>no</x:v>
      </x:c>
      <x:c r="F9227" s="31" t="str">
        <x:f>IF(C9227&lt;&gt;"","exclude_synthetic",IF(D9227=0,"exclude_no_activity",IFERROR(VLOOKUP(LOWER(B9227),'Active analysis'!$A$2:$V$58,22,FALSE),"review")))</x:f>
        <x:v>exclude_no_activity</x:v>
      </x:c>
      <x:c r="G9227" s="31" t="n">
        <x:f>IFERROR(VLOOKUP(LOWER(B9227),'Active analysis'!$A$2:$V$58,21,FALSE),0)</x:f>
        <x:v>0</x:v>
      </x:c>
      <x:c r="H9227" s="31" t="str">
        <x:v>not_scanned_rate_limit</x:v>
      </x:c>
      <x:c r="I9227" s="31"/>
      <x:c r="J9227" s="31" t="str">
        <x:f>IF(C9227&lt;&gt;"",C9227,IF(D9227=0,"no signed outgoing testnet activity",IF(F9227="recommend","diverse and persistent testnet activity",IF(F9227="likely_bot","multiple automation signals","insufficient longevity or one automation signal"))))</x:f>
        <x:v>no signed outgoing testnet activity</x:v>
      </x:c>
    </x:row>
    <x:row r="9228">
      <x:c r="A9228" s="31" t="n">
        <x:v>9227</x:v>
      </x:c>
      <x:c r="B9228" s="45" t="str">
        <x:v>addr:0xbf06165cf0a1535e0faf9b0c72160f6f8ed33fc7</x:v>
      </x:c>
      <x:c r="C9228" s="31" t="str"/>
      <x:c r="D9228" s="31" t="n">
        <x:v>0</x:v>
      </x:c>
      <x:c r="E9228" s="31" t="str">
        <x:v>no</x:v>
      </x:c>
      <x:c r="F9228" s="31" t="str">
        <x:f>IF(C9228&lt;&gt;"","exclude_synthetic",IF(D9228=0,"exclude_no_activity",IFERROR(VLOOKUP(LOWER(B9228),'Active analysis'!$A$2:$V$58,22,FALSE),"review")))</x:f>
        <x:v>exclude_no_activity</x:v>
      </x:c>
      <x:c r="G9228" s="31" t="n">
        <x:f>IFERROR(VLOOKUP(LOWER(B9228),'Active analysis'!$A$2:$V$58,21,FALSE),0)</x:f>
        <x:v>0</x:v>
      </x:c>
      <x:c r="H9228" s="31" t="str">
        <x:v>not_scanned_rate_limit</x:v>
      </x:c>
      <x:c r="I9228" s="31"/>
      <x:c r="J9228" s="31" t="str">
        <x:f>IF(C9228&lt;&gt;"",C9228,IF(D9228=0,"no signed outgoing testnet activity",IF(F9228="recommend","diverse and persistent testnet activity",IF(F9228="likely_bot","multiple automation signals","insufficient longevity or one automation signal"))))</x:f>
        <x:v>no signed outgoing testnet activity</x:v>
      </x:c>
    </x:row>
    <x:row r="9229">
      <x:c r="A9229" s="31" t="n">
        <x:v>9228</x:v>
      </x:c>
      <x:c r="B9229" s="45" t="str">
        <x:v>addr:0xbF07ca75D5101375FD1F42d057421057748400F5</x:v>
      </x:c>
      <x:c r="C9229" s="31" t="str"/>
      <x:c r="D9229" s="31" t="n">
        <x:v>0</x:v>
      </x:c>
      <x:c r="E9229" s="31" t="str">
        <x:v>no</x:v>
      </x:c>
      <x:c r="F9229" s="31" t="str">
        <x:f>IF(C9229&lt;&gt;"","exclude_synthetic",IF(D9229=0,"exclude_no_activity",IFERROR(VLOOKUP(LOWER(B9229),'Active analysis'!$A$2:$V$58,22,FALSE),"review")))</x:f>
        <x:v>exclude_no_activity</x:v>
      </x:c>
      <x:c r="G9229" s="31" t="n">
        <x:f>IFERROR(VLOOKUP(LOWER(B9229),'Active analysis'!$A$2:$V$58,21,FALSE),0)</x:f>
        <x:v>0</x:v>
      </x:c>
      <x:c r="H9229" s="31" t="str">
        <x:v>not_scanned_rate_limit</x:v>
      </x:c>
      <x:c r="I9229" s="31"/>
      <x:c r="J9229" s="31" t="str">
        <x:f>IF(C9229&lt;&gt;"",C9229,IF(D9229=0,"no signed outgoing testnet activity",IF(F9229="recommend","diverse and persistent testnet activity",IF(F9229="likely_bot","multiple automation signals","insufficient longevity or one automation signal"))))</x:f>
        <x:v>no signed outgoing testnet activity</x:v>
      </x:c>
    </x:row>
    <x:row r="9230">
      <x:c r="A9230" s="31" t="n">
        <x:v>9229</x:v>
      </x:c>
      <x:c r="B9230" s="45" t="str">
        <x:v>addr:0xbf0ba5bf666a6da8688e006749b899845d77a194</x:v>
      </x:c>
      <x:c r="C9230" s="31" t="str"/>
      <x:c r="D9230" s="31" t="n">
        <x:v>0</x:v>
      </x:c>
      <x:c r="E9230" s="31" t="str">
        <x:v>no</x:v>
      </x:c>
      <x:c r="F9230" s="31" t="str">
        <x:f>IF(C9230&lt;&gt;"","exclude_synthetic",IF(D9230=0,"exclude_no_activity",IFERROR(VLOOKUP(LOWER(B9230),'Active analysis'!$A$2:$V$58,22,FALSE),"review")))</x:f>
        <x:v>exclude_no_activity</x:v>
      </x:c>
      <x:c r="G9230" s="31" t="n">
        <x:f>IFERROR(VLOOKUP(LOWER(B9230),'Active analysis'!$A$2:$V$58,21,FALSE),0)</x:f>
        <x:v>0</x:v>
      </x:c>
      <x:c r="H9230" s="31" t="str">
        <x:v>not_scanned_rate_limit</x:v>
      </x:c>
      <x:c r="I9230" s="31"/>
      <x:c r="J9230" s="31" t="str">
        <x:f>IF(C9230&lt;&gt;"",C9230,IF(D9230=0,"no signed outgoing testnet activity",IF(F9230="recommend","diverse and persistent testnet activity",IF(F9230="likely_bot","multiple automation signals","insufficient longevity or one automation signal"))))</x:f>
        <x:v>no signed outgoing testnet activity</x:v>
      </x:c>
    </x:row>
    <x:row r="9231">
      <x:c r="A9231" s="31" t="n">
        <x:v>9230</x:v>
      </x:c>
      <x:c r="B9231" s="45" t="str">
        <x:v>addr:0xbf11183b0713cF94D32063A7dcfAAdE304C49E9E</x:v>
      </x:c>
      <x:c r="C9231" s="31" t="str"/>
      <x:c r="D9231" s="31" t="n">
        <x:v>0</x:v>
      </x:c>
      <x:c r="E9231" s="31" t="str">
        <x:v>no</x:v>
      </x:c>
      <x:c r="F9231" s="31" t="str">
        <x:f>IF(C9231&lt;&gt;"","exclude_synthetic",IF(D9231=0,"exclude_no_activity",IFERROR(VLOOKUP(LOWER(B9231),'Active analysis'!$A$2:$V$58,22,FALSE),"review")))</x:f>
        <x:v>exclude_no_activity</x:v>
      </x:c>
      <x:c r="G9231" s="31" t="n">
        <x:f>IFERROR(VLOOKUP(LOWER(B9231),'Active analysis'!$A$2:$V$58,21,FALSE),0)</x:f>
        <x:v>0</x:v>
      </x:c>
      <x:c r="H9231" s="31" t="str">
        <x:v>not_scanned_rate_limit</x:v>
      </x:c>
      <x:c r="I9231" s="31"/>
      <x:c r="J9231" s="31" t="str">
        <x:f>IF(C9231&lt;&gt;"",C9231,IF(D9231=0,"no signed outgoing testnet activity",IF(F9231="recommend","diverse and persistent testnet activity",IF(F9231="likely_bot","multiple automation signals","insufficient longevity or one automation signal"))))</x:f>
        <x:v>no signed outgoing testnet activity</x:v>
      </x:c>
    </x:row>
    <x:row r="9232">
      <x:c r="A9232" s="31" t="n">
        <x:v>9231</x:v>
      </x:c>
      <x:c r="B9232" s="45" t="str">
        <x:v>addr:0xbf1274f4eadb192ede1d45b967848598f2c03492</x:v>
      </x:c>
      <x:c r="C9232" s="31" t="str"/>
      <x:c r="D9232" s="31" t="n">
        <x:v>0</x:v>
      </x:c>
      <x:c r="E9232" s="31" t="str">
        <x:v>no</x:v>
      </x:c>
      <x:c r="F9232" s="31" t="str">
        <x:f>IF(C9232&lt;&gt;"","exclude_synthetic",IF(D9232=0,"exclude_no_activity",IFERROR(VLOOKUP(LOWER(B9232),'Active analysis'!$A$2:$V$58,22,FALSE),"review")))</x:f>
        <x:v>exclude_no_activity</x:v>
      </x:c>
      <x:c r="G9232" s="31" t="n">
        <x:f>IFERROR(VLOOKUP(LOWER(B9232),'Active analysis'!$A$2:$V$58,21,FALSE),0)</x:f>
        <x:v>0</x:v>
      </x:c>
      <x:c r="H9232" s="31" t="str">
        <x:v>not_scanned_rate_limit</x:v>
      </x:c>
      <x:c r="I9232" s="31"/>
      <x:c r="J9232" s="31" t="str">
        <x:f>IF(C9232&lt;&gt;"",C9232,IF(D9232=0,"no signed outgoing testnet activity",IF(F9232="recommend","diverse and persistent testnet activity",IF(F9232="likely_bot","multiple automation signals","insufficient longevity or one automation signal"))))</x:f>
        <x:v>no signed outgoing testnet activity</x:v>
      </x:c>
    </x:row>
    <x:row r="9233">
      <x:c r="A9233" s="31" t="n">
        <x:v>9232</x:v>
      </x:c>
      <x:c r="B9233" s="45" t="str">
        <x:v>addr:0xbf161381b15e2d536e83cf60799862de64ce0138</x:v>
      </x:c>
      <x:c r="C9233" s="31" t="str"/>
      <x:c r="D9233" s="31" t="n">
        <x:v>0</x:v>
      </x:c>
      <x:c r="E9233" s="31" t="str">
        <x:v>no</x:v>
      </x:c>
      <x:c r="F9233" s="31" t="str">
        <x:f>IF(C9233&lt;&gt;"","exclude_synthetic",IF(D9233=0,"exclude_no_activity",IFERROR(VLOOKUP(LOWER(B9233),'Active analysis'!$A$2:$V$58,22,FALSE),"review")))</x:f>
        <x:v>exclude_no_activity</x:v>
      </x:c>
      <x:c r="G9233" s="31" t="n">
        <x:f>IFERROR(VLOOKUP(LOWER(B9233),'Active analysis'!$A$2:$V$58,21,FALSE),0)</x:f>
        <x:v>0</x:v>
      </x:c>
      <x:c r="H9233" s="31" t="str">
        <x:v>not_scanned_rate_limit</x:v>
      </x:c>
      <x:c r="I9233" s="31"/>
      <x:c r="J9233" s="31" t="str">
        <x:f>IF(C9233&lt;&gt;"",C9233,IF(D9233=0,"no signed outgoing testnet activity",IF(F9233="recommend","diverse and persistent testnet activity",IF(F9233="likely_bot","multiple automation signals","insufficient longevity or one automation signal"))))</x:f>
        <x:v>no signed outgoing testnet activity</x:v>
      </x:c>
    </x:row>
    <x:row r="9234">
      <x:c r="A9234" s="31" t="n">
        <x:v>9233</x:v>
      </x:c>
      <x:c r="B9234" s="45" t="str">
        <x:v>addr:0xbf210815d168C55e7951DD611fED297F19Fbd2eF</x:v>
      </x:c>
      <x:c r="C9234" s="31" t="str"/>
      <x:c r="D9234" s="31" t="n">
        <x:v>0</x:v>
      </x:c>
      <x:c r="E9234" s="31" t="str">
        <x:v>no</x:v>
      </x:c>
      <x:c r="F9234" s="31" t="str">
        <x:f>IF(C9234&lt;&gt;"","exclude_synthetic",IF(D9234=0,"exclude_no_activity",IFERROR(VLOOKUP(LOWER(B9234),'Active analysis'!$A$2:$V$58,22,FALSE),"review")))</x:f>
        <x:v>exclude_no_activity</x:v>
      </x:c>
      <x:c r="G9234" s="31" t="n">
        <x:f>IFERROR(VLOOKUP(LOWER(B9234),'Active analysis'!$A$2:$V$58,21,FALSE),0)</x:f>
        <x:v>0</x:v>
      </x:c>
      <x:c r="H9234" s="31" t="str">
        <x:v>not_scanned_rate_limit</x:v>
      </x:c>
      <x:c r="I9234" s="31"/>
      <x:c r="J9234" s="31" t="str">
        <x:f>IF(C9234&lt;&gt;"",C9234,IF(D9234=0,"no signed outgoing testnet activity",IF(F9234="recommend","diverse and persistent testnet activity",IF(F9234="likely_bot","multiple automation signals","insufficient longevity or one automation signal"))))</x:f>
        <x:v>no signed outgoing testnet activity</x:v>
      </x:c>
    </x:row>
    <x:row r="9235">
      <x:c r="A9235" s="31" t="n">
        <x:v>9234</x:v>
      </x:c>
      <x:c r="B9235" s="45" t="str">
        <x:v>addr:0xbf230356fEDfF1abB76F3579A2d2A46290551800</x:v>
      </x:c>
      <x:c r="C9235" s="31" t="str"/>
      <x:c r="D9235" s="31" t="n">
        <x:v>0</x:v>
      </x:c>
      <x:c r="E9235" s="31" t="str">
        <x:v>no</x:v>
      </x:c>
      <x:c r="F9235" s="31" t="str">
        <x:f>IF(C9235&lt;&gt;"","exclude_synthetic",IF(D9235=0,"exclude_no_activity",IFERROR(VLOOKUP(LOWER(B9235),'Active analysis'!$A$2:$V$58,22,FALSE),"review")))</x:f>
        <x:v>exclude_no_activity</x:v>
      </x:c>
      <x:c r="G9235" s="31" t="n">
        <x:f>IFERROR(VLOOKUP(LOWER(B9235),'Active analysis'!$A$2:$V$58,21,FALSE),0)</x:f>
        <x:v>0</x:v>
      </x:c>
      <x:c r="H9235" s="31" t="str">
        <x:v>not_scanned_rate_limit</x:v>
      </x:c>
      <x:c r="I9235" s="31"/>
      <x:c r="J9235" s="31" t="str">
        <x:f>IF(C9235&lt;&gt;"",C9235,IF(D9235=0,"no signed outgoing testnet activity",IF(F9235="recommend","diverse and persistent testnet activity",IF(F9235="likely_bot","multiple automation signals","insufficient longevity or one automation signal"))))</x:f>
        <x:v>no signed outgoing testnet activity</x:v>
      </x:c>
    </x:row>
    <x:row r="9236">
      <x:c r="A9236" s="31" t="n">
        <x:v>9235</x:v>
      </x:c>
      <x:c r="B9236" s="45" t="str">
        <x:v>addr:0xbF27C3f22cf842f2b3293bA17D48fffc8115e5B5</x:v>
      </x:c>
      <x:c r="C9236" s="31" t="str"/>
      <x:c r="D9236" s="31" t="n">
        <x:v>0</x:v>
      </x:c>
      <x:c r="E9236" s="31" t="str">
        <x:v>no</x:v>
      </x:c>
      <x:c r="F9236" s="31" t="str">
        <x:f>IF(C9236&lt;&gt;"","exclude_synthetic",IF(D9236=0,"exclude_no_activity",IFERROR(VLOOKUP(LOWER(B9236),'Active analysis'!$A$2:$V$58,22,FALSE),"review")))</x:f>
        <x:v>exclude_no_activity</x:v>
      </x:c>
      <x:c r="G9236" s="31" t="n">
        <x:f>IFERROR(VLOOKUP(LOWER(B9236),'Active analysis'!$A$2:$V$58,21,FALSE),0)</x:f>
        <x:v>0</x:v>
      </x:c>
      <x:c r="H9236" s="31" t="str">
        <x:v>not_scanned_rate_limit</x:v>
      </x:c>
      <x:c r="I9236" s="31"/>
      <x:c r="J9236" s="31" t="str">
        <x:f>IF(C9236&lt;&gt;"",C9236,IF(D9236=0,"no signed outgoing testnet activity",IF(F9236="recommend","diverse and persistent testnet activity",IF(F9236="likely_bot","multiple automation signals","insufficient longevity or one automation signal"))))</x:f>
        <x:v>no signed outgoing testnet activity</x:v>
      </x:c>
    </x:row>
    <x:row r="9237">
      <x:c r="A9237" s="31" t="n">
        <x:v>9236</x:v>
      </x:c>
      <x:c r="B9237" s="45" t="str">
        <x:v>addr:0xbF27D42f783C19086d8949c78eae1F76A3efb650</x:v>
      </x:c>
      <x:c r="C9237" s="31" t="str"/>
      <x:c r="D9237" s="31" t="n">
        <x:v>0</x:v>
      </x:c>
      <x:c r="E9237" s="31" t="str">
        <x:v>no</x:v>
      </x:c>
      <x:c r="F9237" s="31" t="str">
        <x:f>IF(C9237&lt;&gt;"","exclude_synthetic",IF(D9237=0,"exclude_no_activity",IFERROR(VLOOKUP(LOWER(B9237),'Active analysis'!$A$2:$V$58,22,FALSE),"review")))</x:f>
        <x:v>exclude_no_activity</x:v>
      </x:c>
      <x:c r="G9237" s="31" t="n">
        <x:f>IFERROR(VLOOKUP(LOWER(B9237),'Active analysis'!$A$2:$V$58,21,FALSE),0)</x:f>
        <x:v>0</x:v>
      </x:c>
      <x:c r="H9237" s="31" t="str">
        <x:v>not_scanned_rate_limit</x:v>
      </x:c>
      <x:c r="I9237" s="31"/>
      <x:c r="J9237" s="31" t="str">
        <x:f>IF(C9237&lt;&gt;"",C9237,IF(D9237=0,"no signed outgoing testnet activity",IF(F9237="recommend","diverse and persistent testnet activity",IF(F9237="likely_bot","multiple automation signals","insufficient longevity or one automation signal"))))</x:f>
        <x:v>no signed outgoing testnet activity</x:v>
      </x:c>
    </x:row>
    <x:row r="9238">
      <x:c r="A9238" s="31" t="n">
        <x:v>9237</x:v>
      </x:c>
      <x:c r="B9238" s="45" t="str">
        <x:v>addr:0xBF293D4ACC679c57854dbf9a609828Ae8714adA0</x:v>
      </x:c>
      <x:c r="C9238" s="31" t="str"/>
      <x:c r="D9238" s="31" t="n">
        <x:v>0</x:v>
      </x:c>
      <x:c r="E9238" s="31" t="str">
        <x:v>no</x:v>
      </x:c>
      <x:c r="F9238" s="31" t="str">
        <x:f>IF(C9238&lt;&gt;"","exclude_synthetic",IF(D9238=0,"exclude_no_activity",IFERROR(VLOOKUP(LOWER(B9238),'Active analysis'!$A$2:$V$58,22,FALSE),"review")))</x:f>
        <x:v>exclude_no_activity</x:v>
      </x:c>
      <x:c r="G9238" s="31" t="n">
        <x:f>IFERROR(VLOOKUP(LOWER(B9238),'Active analysis'!$A$2:$V$58,21,FALSE),0)</x:f>
        <x:v>0</x:v>
      </x:c>
      <x:c r="H9238" s="31" t="str">
        <x:v>not_scanned_rate_limit</x:v>
      </x:c>
      <x:c r="I9238" s="31"/>
      <x:c r="J9238" s="31" t="str">
        <x:f>IF(C9238&lt;&gt;"",C9238,IF(D9238=0,"no signed outgoing testnet activity",IF(F9238="recommend","diverse and persistent testnet activity",IF(F9238="likely_bot","multiple automation signals","insufficient longevity or one automation signal"))))</x:f>
        <x:v>no signed outgoing testnet activity</x:v>
      </x:c>
    </x:row>
    <x:row r="9239">
      <x:c r="A9239" s="31" t="n">
        <x:v>9238</x:v>
      </x:c>
      <x:c r="B9239" s="45" t="str">
        <x:v>addr:0xBf2b729E3cC47ff5258878Bf15a1EBe2812488bA</x:v>
      </x:c>
      <x:c r="C9239" s="31" t="str"/>
      <x:c r="D9239" s="31" t="n">
        <x:v>0</x:v>
      </x:c>
      <x:c r="E9239" s="31" t="str">
        <x:v>no</x:v>
      </x:c>
      <x:c r="F9239" s="31" t="str">
        <x:f>IF(C9239&lt;&gt;"","exclude_synthetic",IF(D9239=0,"exclude_no_activity",IFERROR(VLOOKUP(LOWER(B9239),'Active analysis'!$A$2:$V$58,22,FALSE),"review")))</x:f>
        <x:v>exclude_no_activity</x:v>
      </x:c>
      <x:c r="G9239" s="31" t="n">
        <x:f>IFERROR(VLOOKUP(LOWER(B9239),'Active analysis'!$A$2:$V$58,21,FALSE),0)</x:f>
        <x:v>0</x:v>
      </x:c>
      <x:c r="H9239" s="31" t="str">
        <x:v>not_scanned_rate_limit</x:v>
      </x:c>
      <x:c r="I9239" s="31"/>
      <x:c r="J9239" s="31" t="str">
        <x:f>IF(C9239&lt;&gt;"",C9239,IF(D9239=0,"no signed outgoing testnet activity",IF(F9239="recommend","diverse and persistent testnet activity",IF(F9239="likely_bot","multiple automation signals","insufficient longevity or one automation signal"))))</x:f>
        <x:v>no signed outgoing testnet activity</x:v>
      </x:c>
    </x:row>
    <x:row r="9240">
      <x:c r="A9240" s="31" t="n">
        <x:v>9239</x:v>
      </x:c>
      <x:c r="B9240" s="45" t="str">
        <x:v>addr:0xbF35653AE5e1cfe9C895b9B6f045976cD77E4c5D</x:v>
      </x:c>
      <x:c r="C9240" s="31" t="str"/>
      <x:c r="D9240" s="31" t="n">
        <x:v>0</x:v>
      </x:c>
      <x:c r="E9240" s="31" t="str">
        <x:v>no</x:v>
      </x:c>
      <x:c r="F9240" s="31" t="str">
        <x:f>IF(C9240&lt;&gt;"","exclude_synthetic",IF(D9240=0,"exclude_no_activity",IFERROR(VLOOKUP(LOWER(B9240),'Active analysis'!$A$2:$V$58,22,FALSE),"review")))</x:f>
        <x:v>exclude_no_activity</x:v>
      </x:c>
      <x:c r="G9240" s="31" t="n">
        <x:f>IFERROR(VLOOKUP(LOWER(B9240),'Active analysis'!$A$2:$V$58,21,FALSE),0)</x:f>
        <x:v>0</x:v>
      </x:c>
      <x:c r="H9240" s="31" t="str">
        <x:v>not_scanned_rate_limit</x:v>
      </x:c>
      <x:c r="I9240" s="31"/>
      <x:c r="J9240" s="31" t="str">
        <x:f>IF(C9240&lt;&gt;"",C9240,IF(D9240=0,"no signed outgoing testnet activity",IF(F9240="recommend","diverse and persistent testnet activity",IF(F9240="likely_bot","multiple automation signals","insufficient longevity or one automation signal"))))</x:f>
        <x:v>no signed outgoing testnet activity</x:v>
      </x:c>
    </x:row>
    <x:row r="9241">
      <x:c r="A9241" s="31" t="n">
        <x:v>9240</x:v>
      </x:c>
      <x:c r="B9241" s="45" t="str">
        <x:v>addr:0xbf4298d3c809a72011eb6c3f80a3d3b88eccb894</x:v>
      </x:c>
      <x:c r="C9241" s="31" t="str"/>
      <x:c r="D9241" s="31" t="n">
        <x:v>0</x:v>
      </x:c>
      <x:c r="E9241" s="31" t="str">
        <x:v>no</x:v>
      </x:c>
      <x:c r="F9241" s="31" t="str">
        <x:f>IF(C9241&lt;&gt;"","exclude_synthetic",IF(D9241=0,"exclude_no_activity",IFERROR(VLOOKUP(LOWER(B9241),'Active analysis'!$A$2:$V$58,22,FALSE),"review")))</x:f>
        <x:v>exclude_no_activity</x:v>
      </x:c>
      <x:c r="G9241" s="31" t="n">
        <x:f>IFERROR(VLOOKUP(LOWER(B9241),'Active analysis'!$A$2:$V$58,21,FALSE),0)</x:f>
        <x:v>0</x:v>
      </x:c>
      <x:c r="H9241" s="31" t="str">
        <x:v>not_scanned_rate_limit</x:v>
      </x:c>
      <x:c r="I9241" s="31"/>
      <x:c r="J9241" s="31" t="str">
        <x:f>IF(C9241&lt;&gt;"",C9241,IF(D9241=0,"no signed outgoing testnet activity",IF(F9241="recommend","diverse and persistent testnet activity",IF(F9241="likely_bot","multiple automation signals","insufficient longevity or one automation signal"))))</x:f>
        <x:v>no signed outgoing testnet activity</x:v>
      </x:c>
    </x:row>
    <x:row r="9242">
      <x:c r="A9242" s="31" t="n">
        <x:v>9241</x:v>
      </x:c>
      <x:c r="B9242" s="45" t="str">
        <x:v>addr:0xbf43fd411bd7d10a749b07b2d79ef3d3c1a8c7dd</x:v>
      </x:c>
      <x:c r="C9242" s="31" t="str"/>
      <x:c r="D9242" s="31" t="n">
        <x:v>0</x:v>
      </x:c>
      <x:c r="E9242" s="31" t="str">
        <x:v>no</x:v>
      </x:c>
      <x:c r="F9242" s="31" t="str">
        <x:f>IF(C9242&lt;&gt;"","exclude_synthetic",IF(D9242=0,"exclude_no_activity",IFERROR(VLOOKUP(LOWER(B9242),'Active analysis'!$A$2:$V$58,22,FALSE),"review")))</x:f>
        <x:v>exclude_no_activity</x:v>
      </x:c>
      <x:c r="G9242" s="31" t="n">
        <x:f>IFERROR(VLOOKUP(LOWER(B9242),'Active analysis'!$A$2:$V$58,21,FALSE),0)</x:f>
        <x:v>0</x:v>
      </x:c>
      <x:c r="H9242" s="31" t="str">
        <x:v>not_scanned_rate_limit</x:v>
      </x:c>
      <x:c r="I9242" s="31"/>
      <x:c r="J9242" s="31" t="str">
        <x:f>IF(C9242&lt;&gt;"",C9242,IF(D9242=0,"no signed outgoing testnet activity",IF(F9242="recommend","diverse and persistent testnet activity",IF(F9242="likely_bot","multiple automation signals","insufficient longevity or one automation signal"))))</x:f>
        <x:v>no signed outgoing testnet activity</x:v>
      </x:c>
    </x:row>
    <x:row r="9243">
      <x:c r="A9243" s="31" t="n">
        <x:v>9242</x:v>
      </x:c>
      <x:c r="B9243" s="45" t="str">
        <x:v>addr:0xBf4A7cEBb62706840550cAD3a329756dA8077134</x:v>
      </x:c>
      <x:c r="C9243" s="31" t="str"/>
      <x:c r="D9243" s="31" t="n">
        <x:v>0</x:v>
      </x:c>
      <x:c r="E9243" s="31" t="str">
        <x:v>no</x:v>
      </x:c>
      <x:c r="F9243" s="31" t="str">
        <x:f>IF(C9243&lt;&gt;"","exclude_synthetic",IF(D9243=0,"exclude_no_activity",IFERROR(VLOOKUP(LOWER(B9243),'Active analysis'!$A$2:$V$58,22,FALSE),"review")))</x:f>
        <x:v>exclude_no_activity</x:v>
      </x:c>
      <x:c r="G9243" s="31" t="n">
        <x:f>IFERROR(VLOOKUP(LOWER(B9243),'Active analysis'!$A$2:$V$58,21,FALSE),0)</x:f>
        <x:v>0</x:v>
      </x:c>
      <x:c r="H9243" s="31" t="str">
        <x:v>not_scanned_rate_limit</x:v>
      </x:c>
      <x:c r="I9243" s="31"/>
      <x:c r="J9243" s="31" t="str">
        <x:f>IF(C9243&lt;&gt;"",C9243,IF(D9243=0,"no signed outgoing testnet activity",IF(F9243="recommend","diverse and persistent testnet activity",IF(F9243="likely_bot","multiple automation signals","insufficient longevity or one automation signal"))))</x:f>
        <x:v>no signed outgoing testnet activity</x:v>
      </x:c>
    </x:row>
    <x:row r="9244">
      <x:c r="A9244" s="31" t="n">
        <x:v>9243</x:v>
      </x:c>
      <x:c r="B9244" s="45" t="str">
        <x:v>addr:0xbf4b22c03B1F41F9EF7cf5001E0B0aD8ca62A4DF</x:v>
      </x:c>
      <x:c r="C9244" s="31" t="str"/>
      <x:c r="D9244" s="31" t="n">
        <x:v>0</x:v>
      </x:c>
      <x:c r="E9244" s="31" t="str">
        <x:v>no</x:v>
      </x:c>
      <x:c r="F9244" s="31" t="str">
        <x:f>IF(C9244&lt;&gt;"","exclude_synthetic",IF(D9244=0,"exclude_no_activity",IFERROR(VLOOKUP(LOWER(B9244),'Active analysis'!$A$2:$V$58,22,FALSE),"review")))</x:f>
        <x:v>exclude_no_activity</x:v>
      </x:c>
      <x:c r="G9244" s="31" t="n">
        <x:f>IFERROR(VLOOKUP(LOWER(B9244),'Active analysis'!$A$2:$V$58,21,FALSE),0)</x:f>
        <x:v>0</x:v>
      </x:c>
      <x:c r="H9244" s="31" t="str">
        <x:v>not_scanned_rate_limit</x:v>
      </x:c>
      <x:c r="I9244" s="31"/>
      <x:c r="J9244" s="31" t="str">
        <x:f>IF(C9244&lt;&gt;"",C9244,IF(D9244=0,"no signed outgoing testnet activity",IF(F9244="recommend","diverse and persistent testnet activity",IF(F9244="likely_bot","multiple automation signals","insufficient longevity or one automation signal"))))</x:f>
        <x:v>no signed outgoing testnet activity</x:v>
      </x:c>
    </x:row>
    <x:row r="9245">
      <x:c r="A9245" s="31" t="n">
        <x:v>9244</x:v>
      </x:c>
      <x:c r="B9245" s="45" t="str">
        <x:v>addr:0xbf533ca4202b9914afd78feaf85ac84ef01f1584</x:v>
      </x:c>
      <x:c r="C9245" s="31" t="str"/>
      <x:c r="D9245" s="31" t="n">
        <x:v>0</x:v>
      </x:c>
      <x:c r="E9245" s="31" t="str">
        <x:v>no</x:v>
      </x:c>
      <x:c r="F9245" s="31" t="str">
        <x:f>IF(C9245&lt;&gt;"","exclude_synthetic",IF(D9245=0,"exclude_no_activity",IFERROR(VLOOKUP(LOWER(B9245),'Active analysis'!$A$2:$V$58,22,FALSE),"review")))</x:f>
        <x:v>exclude_no_activity</x:v>
      </x:c>
      <x:c r="G9245" s="31" t="n">
        <x:f>IFERROR(VLOOKUP(LOWER(B9245),'Active analysis'!$A$2:$V$58,21,FALSE),0)</x:f>
        <x:v>0</x:v>
      </x:c>
      <x:c r="H9245" s="31" t="str">
        <x:v>not_scanned_rate_limit</x:v>
      </x:c>
      <x:c r="I9245" s="31"/>
      <x:c r="J9245" s="31" t="str">
        <x:f>IF(C9245&lt;&gt;"",C9245,IF(D9245=0,"no signed outgoing testnet activity",IF(F9245="recommend","diverse and persistent testnet activity",IF(F9245="likely_bot","multiple automation signals","insufficient longevity or one automation signal"))))</x:f>
        <x:v>no signed outgoing testnet activity</x:v>
      </x:c>
    </x:row>
    <x:row r="9246">
      <x:c r="A9246" s="31" t="n">
        <x:v>9245</x:v>
      </x:c>
      <x:c r="B9246" s="45" t="str">
        <x:v>addr:0xbf533f8a3783f1f496e32cc24e7340f78fd3c911</x:v>
      </x:c>
      <x:c r="C9246" s="31" t="str"/>
      <x:c r="D9246" s="31" t="n">
        <x:v>0</x:v>
      </x:c>
      <x:c r="E9246" s="31" t="str">
        <x:v>no</x:v>
      </x:c>
      <x:c r="F9246" s="31" t="str">
        <x:f>IF(C9246&lt;&gt;"","exclude_synthetic",IF(D9246=0,"exclude_no_activity",IFERROR(VLOOKUP(LOWER(B9246),'Active analysis'!$A$2:$V$58,22,FALSE),"review")))</x:f>
        <x:v>exclude_no_activity</x:v>
      </x:c>
      <x:c r="G9246" s="31" t="n">
        <x:f>IFERROR(VLOOKUP(LOWER(B9246),'Active analysis'!$A$2:$V$58,21,FALSE),0)</x:f>
        <x:v>0</x:v>
      </x:c>
      <x:c r="H9246" s="31" t="str">
        <x:v>not_scanned_rate_limit</x:v>
      </x:c>
      <x:c r="I9246" s="31"/>
      <x:c r="J9246" s="31" t="str">
        <x:f>IF(C9246&lt;&gt;"",C9246,IF(D9246=0,"no signed outgoing testnet activity",IF(F9246="recommend","diverse and persistent testnet activity",IF(F9246="likely_bot","multiple automation signals","insufficient longevity or one automation signal"))))</x:f>
        <x:v>no signed outgoing testnet activity</x:v>
      </x:c>
    </x:row>
    <x:row r="9247">
      <x:c r="A9247" s="31" t="n">
        <x:v>9246</x:v>
      </x:c>
      <x:c r="B9247" s="45" t="str">
        <x:v>addr:0xbf5702271404af208f598ca1f7ed33501f3f0d2a</x:v>
      </x:c>
      <x:c r="C9247" s="31" t="str"/>
      <x:c r="D9247" s="31" t="n">
        <x:v>0</x:v>
      </x:c>
      <x:c r="E9247" s="31" t="str">
        <x:v>no</x:v>
      </x:c>
      <x:c r="F9247" s="31" t="str">
        <x:f>IF(C9247&lt;&gt;"","exclude_synthetic",IF(D9247=0,"exclude_no_activity",IFERROR(VLOOKUP(LOWER(B9247),'Active analysis'!$A$2:$V$58,22,FALSE),"review")))</x:f>
        <x:v>exclude_no_activity</x:v>
      </x:c>
      <x:c r="G9247" s="31" t="n">
        <x:f>IFERROR(VLOOKUP(LOWER(B9247),'Active analysis'!$A$2:$V$58,21,FALSE),0)</x:f>
        <x:v>0</x:v>
      </x:c>
      <x:c r="H9247" s="31" t="str">
        <x:v>not_scanned_rate_limit</x:v>
      </x:c>
      <x:c r="I9247" s="31"/>
      <x:c r="J9247" s="31" t="str">
        <x:f>IF(C9247&lt;&gt;"",C9247,IF(D9247=0,"no signed outgoing testnet activity",IF(F9247="recommend","diverse and persistent testnet activity",IF(F9247="likely_bot","multiple automation signals","insufficient longevity or one automation signal"))))</x:f>
        <x:v>no signed outgoing testnet activity</x:v>
      </x:c>
    </x:row>
    <x:row r="9248">
      <x:c r="A9248" s="31" t="n">
        <x:v>9247</x:v>
      </x:c>
      <x:c r="B9248" s="45" t="str">
        <x:v>addr:0xbf57117dacec4ddb7937e4c4afd6845e45503ff6</x:v>
      </x:c>
      <x:c r="C9248" s="31" t="str"/>
      <x:c r="D9248" s="31" t="n">
        <x:v>0</x:v>
      </x:c>
      <x:c r="E9248" s="31" t="str">
        <x:v>no</x:v>
      </x:c>
      <x:c r="F9248" s="31" t="str">
        <x:f>IF(C9248&lt;&gt;"","exclude_synthetic",IF(D9248=0,"exclude_no_activity",IFERROR(VLOOKUP(LOWER(B9248),'Active analysis'!$A$2:$V$58,22,FALSE),"review")))</x:f>
        <x:v>exclude_no_activity</x:v>
      </x:c>
      <x:c r="G9248" s="31" t="n">
        <x:f>IFERROR(VLOOKUP(LOWER(B9248),'Active analysis'!$A$2:$V$58,21,FALSE),0)</x:f>
        <x:v>0</x:v>
      </x:c>
      <x:c r="H9248" s="31" t="str">
        <x:v>not_scanned_rate_limit</x:v>
      </x:c>
      <x:c r="I9248" s="31"/>
      <x:c r="J9248" s="31" t="str">
        <x:f>IF(C9248&lt;&gt;"",C9248,IF(D9248=0,"no signed outgoing testnet activity",IF(F9248="recommend","diverse and persistent testnet activity",IF(F9248="likely_bot","multiple automation signals","insufficient longevity or one automation signal"))))</x:f>
        <x:v>no signed outgoing testnet activity</x:v>
      </x:c>
    </x:row>
    <x:row r="9249">
      <x:c r="A9249" s="31" t="n">
        <x:v>9248</x:v>
      </x:c>
      <x:c r="B9249" s="45" t="str">
        <x:v>addr:0xbF5809CBfc23dE39e4d4F4eF56e95D84d6838c99</x:v>
      </x:c>
      <x:c r="C9249" s="31" t="str"/>
      <x:c r="D9249" s="31" t="n">
        <x:v>0</x:v>
      </x:c>
      <x:c r="E9249" s="31" t="str">
        <x:v>no</x:v>
      </x:c>
      <x:c r="F9249" s="31" t="str">
        <x:f>IF(C9249&lt;&gt;"","exclude_synthetic",IF(D9249=0,"exclude_no_activity",IFERROR(VLOOKUP(LOWER(B9249),'Active analysis'!$A$2:$V$58,22,FALSE),"review")))</x:f>
        <x:v>exclude_no_activity</x:v>
      </x:c>
      <x:c r="G9249" s="31" t="n">
        <x:f>IFERROR(VLOOKUP(LOWER(B9249),'Active analysis'!$A$2:$V$58,21,FALSE),0)</x:f>
        <x:v>0</x:v>
      </x:c>
      <x:c r="H9249" s="31" t="str">
        <x:v>not_scanned_rate_limit</x:v>
      </x:c>
      <x:c r="I9249" s="31"/>
      <x:c r="J9249" s="31" t="str">
        <x:f>IF(C9249&lt;&gt;"",C9249,IF(D9249=0,"no signed outgoing testnet activity",IF(F9249="recommend","diverse and persistent testnet activity",IF(F9249="likely_bot","multiple automation signals","insufficient longevity or one automation signal"))))</x:f>
        <x:v>no signed outgoing testnet activity</x:v>
      </x:c>
    </x:row>
    <x:row r="9250">
      <x:c r="A9250" s="31" t="n">
        <x:v>9249</x:v>
      </x:c>
      <x:c r="B9250" s="45" t="str">
        <x:v>addr:0xbF59D7b2879304D469b1b425bAd8b6D4FD437369</x:v>
      </x:c>
      <x:c r="C9250" s="31" t="str"/>
      <x:c r="D9250" s="31" t="n">
        <x:v>0</x:v>
      </x:c>
      <x:c r="E9250" s="31" t="str">
        <x:v>no</x:v>
      </x:c>
      <x:c r="F9250" s="31" t="str">
        <x:f>IF(C9250&lt;&gt;"","exclude_synthetic",IF(D9250=0,"exclude_no_activity",IFERROR(VLOOKUP(LOWER(B9250),'Active analysis'!$A$2:$V$58,22,FALSE),"review")))</x:f>
        <x:v>exclude_no_activity</x:v>
      </x:c>
      <x:c r="G9250" s="31" t="n">
        <x:f>IFERROR(VLOOKUP(LOWER(B9250),'Active analysis'!$A$2:$V$58,21,FALSE),0)</x:f>
        <x:v>0</x:v>
      </x:c>
      <x:c r="H9250" s="31" t="str">
        <x:v>not_scanned_rate_limit</x:v>
      </x:c>
      <x:c r="I9250" s="31"/>
      <x:c r="J9250" s="31" t="str">
        <x:f>IF(C9250&lt;&gt;"",C9250,IF(D9250=0,"no signed outgoing testnet activity",IF(F9250="recommend","diverse and persistent testnet activity",IF(F9250="likely_bot","multiple automation signals","insufficient longevity or one automation signal"))))</x:f>
        <x:v>no signed outgoing testnet activity</x:v>
      </x:c>
    </x:row>
    <x:row r="9251">
      <x:c r="A9251" s="31" t="n">
        <x:v>9250</x:v>
      </x:c>
      <x:c r="B9251" s="45" t="str">
        <x:v>addr:0xbf5a71ba3d60eac7b7e8fa65533d5a8a8e34ee0b</x:v>
      </x:c>
      <x:c r="C9251" s="31" t="str"/>
      <x:c r="D9251" s="31" t="n">
        <x:v>0</x:v>
      </x:c>
      <x:c r="E9251" s="31" t="str">
        <x:v>no</x:v>
      </x:c>
      <x:c r="F9251" s="31" t="str">
        <x:f>IF(C9251&lt;&gt;"","exclude_synthetic",IF(D9251=0,"exclude_no_activity",IFERROR(VLOOKUP(LOWER(B9251),'Active analysis'!$A$2:$V$58,22,FALSE),"review")))</x:f>
        <x:v>exclude_no_activity</x:v>
      </x:c>
      <x:c r="G9251" s="31" t="n">
        <x:f>IFERROR(VLOOKUP(LOWER(B9251),'Active analysis'!$A$2:$V$58,21,FALSE),0)</x:f>
        <x:v>0</x:v>
      </x:c>
      <x:c r="H9251" s="31" t="str">
        <x:v>not_scanned_rate_limit</x:v>
      </x:c>
      <x:c r="I9251" s="31"/>
      <x:c r="J9251" s="31" t="str">
        <x:f>IF(C9251&lt;&gt;"",C9251,IF(D9251=0,"no signed outgoing testnet activity",IF(F9251="recommend","diverse and persistent testnet activity",IF(F9251="likely_bot","multiple automation signals","insufficient longevity or one automation signal"))))</x:f>
        <x:v>no signed outgoing testnet activity</x:v>
      </x:c>
    </x:row>
    <x:row r="9252">
      <x:c r="A9252" s="31" t="n">
        <x:v>9251</x:v>
      </x:c>
      <x:c r="B9252" s="45" t="str">
        <x:v>addr:0xbf5feea1e48d2e66ac0e24f2c7294cb35257bed7</x:v>
      </x:c>
      <x:c r="C9252" s="31" t="str"/>
      <x:c r="D9252" s="31" t="n">
        <x:v>0</x:v>
      </x:c>
      <x:c r="E9252" s="31" t="str">
        <x:v>no</x:v>
      </x:c>
      <x:c r="F9252" s="31" t="str">
        <x:f>IF(C9252&lt;&gt;"","exclude_synthetic",IF(D9252=0,"exclude_no_activity",IFERROR(VLOOKUP(LOWER(B9252),'Active analysis'!$A$2:$V$58,22,FALSE),"review")))</x:f>
        <x:v>exclude_no_activity</x:v>
      </x:c>
      <x:c r="G9252" s="31" t="n">
        <x:f>IFERROR(VLOOKUP(LOWER(B9252),'Active analysis'!$A$2:$V$58,21,FALSE),0)</x:f>
        <x:v>0</x:v>
      </x:c>
      <x:c r="H9252" s="31" t="str">
        <x:v>not_scanned_rate_limit</x:v>
      </x:c>
      <x:c r="I9252" s="31"/>
      <x:c r="J9252" s="31" t="str">
        <x:f>IF(C9252&lt;&gt;"",C9252,IF(D9252=0,"no signed outgoing testnet activity",IF(F9252="recommend","diverse and persistent testnet activity",IF(F9252="likely_bot","multiple automation signals","insufficient longevity or one automation signal"))))</x:f>
        <x:v>no signed outgoing testnet activity</x:v>
      </x:c>
    </x:row>
    <x:row r="9253">
      <x:c r="A9253" s="31" t="n">
        <x:v>9252</x:v>
      </x:c>
      <x:c r="B9253" s="45" t="str">
        <x:v>addr:0xBF60e4f8d54e7da31D049e759A0a95C923039D1b</x:v>
      </x:c>
      <x:c r="C9253" s="31" t="str"/>
      <x:c r="D9253" s="31" t="n">
        <x:v>0</x:v>
      </x:c>
      <x:c r="E9253" s="31" t="str">
        <x:v>no</x:v>
      </x:c>
      <x:c r="F9253" s="31" t="str">
        <x:f>IF(C9253&lt;&gt;"","exclude_synthetic",IF(D9253=0,"exclude_no_activity",IFERROR(VLOOKUP(LOWER(B9253),'Active analysis'!$A$2:$V$58,22,FALSE),"review")))</x:f>
        <x:v>exclude_no_activity</x:v>
      </x:c>
      <x:c r="G9253" s="31" t="n">
        <x:f>IFERROR(VLOOKUP(LOWER(B9253),'Active analysis'!$A$2:$V$58,21,FALSE),0)</x:f>
        <x:v>0</x:v>
      </x:c>
      <x:c r="H9253" s="31" t="str">
        <x:v>not_scanned_rate_limit</x:v>
      </x:c>
      <x:c r="I9253" s="31"/>
      <x:c r="J9253" s="31" t="str">
        <x:f>IF(C9253&lt;&gt;"",C9253,IF(D9253=0,"no signed outgoing testnet activity",IF(F9253="recommend","diverse and persistent testnet activity",IF(F9253="likely_bot","multiple automation signals","insufficient longevity or one automation signal"))))</x:f>
        <x:v>no signed outgoing testnet activity</x:v>
      </x:c>
    </x:row>
    <x:row r="9254">
      <x:c r="A9254" s="31" t="n">
        <x:v>9253</x:v>
      </x:c>
      <x:c r="B9254" s="45" t="str">
        <x:v>addr:0xbf632Ff3bc190637d670536bbCaa7735ED7434B8</x:v>
      </x:c>
      <x:c r="C9254" s="31" t="str"/>
      <x:c r="D9254" s="31" t="n">
        <x:v>0</x:v>
      </x:c>
      <x:c r="E9254" s="31" t="str">
        <x:v>no</x:v>
      </x:c>
      <x:c r="F9254" s="31" t="str">
        <x:f>IF(C9254&lt;&gt;"","exclude_synthetic",IF(D9254=0,"exclude_no_activity",IFERROR(VLOOKUP(LOWER(B9254),'Active analysis'!$A$2:$V$58,22,FALSE),"review")))</x:f>
        <x:v>exclude_no_activity</x:v>
      </x:c>
      <x:c r="G9254" s="31" t="n">
        <x:f>IFERROR(VLOOKUP(LOWER(B9254),'Active analysis'!$A$2:$V$58,21,FALSE),0)</x:f>
        <x:v>0</x:v>
      </x:c>
      <x:c r="H9254" s="31" t="str">
        <x:v>not_scanned_rate_limit</x:v>
      </x:c>
      <x:c r="I9254" s="31"/>
      <x:c r="J9254" s="31" t="str">
        <x:f>IF(C9254&lt;&gt;"",C9254,IF(D9254=0,"no signed outgoing testnet activity",IF(F9254="recommend","diverse and persistent testnet activity",IF(F9254="likely_bot","multiple automation signals","insufficient longevity or one automation signal"))))</x:f>
        <x:v>no signed outgoing testnet activity</x:v>
      </x:c>
    </x:row>
    <x:row r="9255">
      <x:c r="A9255" s="31" t="n">
        <x:v>9254</x:v>
      </x:c>
      <x:c r="B9255" s="45" t="str">
        <x:v>addr:0xBf661D1Eb8B2243e17074bC23C3b3BaC4F730B0B</x:v>
      </x:c>
      <x:c r="C9255" s="31" t="str"/>
      <x:c r="D9255" s="31" t="n">
        <x:v>0</x:v>
      </x:c>
      <x:c r="E9255" s="31" t="str">
        <x:v>no</x:v>
      </x:c>
      <x:c r="F9255" s="31" t="str">
        <x:f>IF(C9255&lt;&gt;"","exclude_synthetic",IF(D9255=0,"exclude_no_activity",IFERROR(VLOOKUP(LOWER(B9255),'Active analysis'!$A$2:$V$58,22,FALSE),"review")))</x:f>
        <x:v>exclude_no_activity</x:v>
      </x:c>
      <x:c r="G9255" s="31" t="n">
        <x:f>IFERROR(VLOOKUP(LOWER(B9255),'Active analysis'!$A$2:$V$58,21,FALSE),0)</x:f>
        <x:v>0</x:v>
      </x:c>
      <x:c r="H9255" s="31" t="str">
        <x:v>not_scanned_rate_limit</x:v>
      </x:c>
      <x:c r="I9255" s="31"/>
      <x:c r="J9255" s="31" t="str">
        <x:f>IF(C9255&lt;&gt;"",C9255,IF(D9255=0,"no signed outgoing testnet activity",IF(F9255="recommend","diverse and persistent testnet activity",IF(F9255="likely_bot","multiple automation signals","insufficient longevity or one automation signal"))))</x:f>
        <x:v>no signed outgoing testnet activity</x:v>
      </x:c>
    </x:row>
    <x:row r="9256">
      <x:c r="A9256" s="31" t="n">
        <x:v>9255</x:v>
      </x:c>
      <x:c r="B9256" s="45" t="str">
        <x:v>addr:0xbF671f57220c5bd9e99e47D161826A55f8d327Fe</x:v>
      </x:c>
      <x:c r="C9256" s="31" t="str"/>
      <x:c r="D9256" s="31" t="n">
        <x:v>0</x:v>
      </x:c>
      <x:c r="E9256" s="31" t="str">
        <x:v>no</x:v>
      </x:c>
      <x:c r="F9256" s="31" t="str">
        <x:f>IF(C9256&lt;&gt;"","exclude_synthetic",IF(D9256=0,"exclude_no_activity",IFERROR(VLOOKUP(LOWER(B9256),'Active analysis'!$A$2:$V$58,22,FALSE),"review")))</x:f>
        <x:v>exclude_no_activity</x:v>
      </x:c>
      <x:c r="G9256" s="31" t="n">
        <x:f>IFERROR(VLOOKUP(LOWER(B9256),'Active analysis'!$A$2:$V$58,21,FALSE),0)</x:f>
        <x:v>0</x:v>
      </x:c>
      <x:c r="H9256" s="31" t="str">
        <x:v>not_scanned_rate_limit</x:v>
      </x:c>
      <x:c r="I9256" s="31"/>
      <x:c r="J9256" s="31" t="str">
        <x:f>IF(C9256&lt;&gt;"",C9256,IF(D9256=0,"no signed outgoing testnet activity",IF(F9256="recommend","diverse and persistent testnet activity",IF(F9256="likely_bot","multiple automation signals","insufficient longevity or one automation signal"))))</x:f>
        <x:v>no signed outgoing testnet activity</x:v>
      </x:c>
    </x:row>
    <x:row r="9257">
      <x:c r="A9257" s="31" t="n">
        <x:v>9256</x:v>
      </x:c>
      <x:c r="B9257" s="45" t="str">
        <x:v>addr:0xBF6b85250351d6A1aC9765a01D991E69b550E5e5</x:v>
      </x:c>
      <x:c r="C9257" s="31" t="str"/>
      <x:c r="D9257" s="31" t="n">
        <x:v>0</x:v>
      </x:c>
      <x:c r="E9257" s="31" t="str">
        <x:v>no</x:v>
      </x:c>
      <x:c r="F9257" s="31" t="str">
        <x:f>IF(C9257&lt;&gt;"","exclude_synthetic",IF(D9257=0,"exclude_no_activity",IFERROR(VLOOKUP(LOWER(B9257),'Active analysis'!$A$2:$V$58,22,FALSE),"review")))</x:f>
        <x:v>exclude_no_activity</x:v>
      </x:c>
      <x:c r="G9257" s="31" t="n">
        <x:f>IFERROR(VLOOKUP(LOWER(B9257),'Active analysis'!$A$2:$V$58,21,FALSE),0)</x:f>
        <x:v>0</x:v>
      </x:c>
      <x:c r="H9257" s="31" t="str">
        <x:v>not_scanned_rate_limit</x:v>
      </x:c>
      <x:c r="I9257" s="31"/>
      <x:c r="J9257" s="31" t="str">
        <x:f>IF(C9257&lt;&gt;"",C9257,IF(D9257=0,"no signed outgoing testnet activity",IF(F9257="recommend","diverse and persistent testnet activity",IF(F9257="likely_bot","multiple automation signals","insufficient longevity or one automation signal"))))</x:f>
        <x:v>no signed outgoing testnet activity</x:v>
      </x:c>
    </x:row>
    <x:row r="9258">
      <x:c r="A9258" s="31" t="n">
        <x:v>9257</x:v>
      </x:c>
      <x:c r="B9258" s="45" t="str">
        <x:v>addr:0xbf6d70454083810c0883700f98328d170472630c</x:v>
      </x:c>
      <x:c r="C9258" s="31" t="str"/>
      <x:c r="D9258" s="31" t="n">
        <x:v>0</x:v>
      </x:c>
      <x:c r="E9258" s="31" t="str">
        <x:v>no</x:v>
      </x:c>
      <x:c r="F9258" s="31" t="str">
        <x:f>IF(C9258&lt;&gt;"","exclude_synthetic",IF(D9258=0,"exclude_no_activity",IFERROR(VLOOKUP(LOWER(B9258),'Active analysis'!$A$2:$V$58,22,FALSE),"review")))</x:f>
        <x:v>exclude_no_activity</x:v>
      </x:c>
      <x:c r="G9258" s="31" t="n">
        <x:f>IFERROR(VLOOKUP(LOWER(B9258),'Active analysis'!$A$2:$V$58,21,FALSE),0)</x:f>
        <x:v>0</x:v>
      </x:c>
      <x:c r="H9258" s="31" t="str">
        <x:v>not_scanned_rate_limit</x:v>
      </x:c>
      <x:c r="I9258" s="31"/>
      <x:c r="J9258" s="31" t="str">
        <x:f>IF(C9258&lt;&gt;"",C9258,IF(D9258=0,"no signed outgoing testnet activity",IF(F9258="recommend","diverse and persistent testnet activity",IF(F9258="likely_bot","multiple automation signals","insufficient longevity or one automation signal"))))</x:f>
        <x:v>no signed outgoing testnet activity</x:v>
      </x:c>
    </x:row>
    <x:row r="9259">
      <x:c r="A9259" s="31" t="n">
        <x:v>9258</x:v>
      </x:c>
      <x:c r="B9259" s="45" t="str">
        <x:v>addr:0xBf7704F05679FCAfd90ACb1e44f3AFe4C88ebFB6</x:v>
      </x:c>
      <x:c r="C9259" s="31" t="str"/>
      <x:c r="D9259" s="31" t="n">
        <x:v>0</x:v>
      </x:c>
      <x:c r="E9259" s="31" t="str">
        <x:v>no</x:v>
      </x:c>
      <x:c r="F9259" s="31" t="str">
        <x:f>IF(C9259&lt;&gt;"","exclude_synthetic",IF(D9259=0,"exclude_no_activity",IFERROR(VLOOKUP(LOWER(B9259),'Active analysis'!$A$2:$V$58,22,FALSE),"review")))</x:f>
        <x:v>exclude_no_activity</x:v>
      </x:c>
      <x:c r="G9259" s="31" t="n">
        <x:f>IFERROR(VLOOKUP(LOWER(B9259),'Active analysis'!$A$2:$V$58,21,FALSE),0)</x:f>
        <x:v>0</x:v>
      </x:c>
      <x:c r="H9259" s="31" t="str">
        <x:v>not_scanned_rate_limit</x:v>
      </x:c>
      <x:c r="I9259" s="31"/>
      <x:c r="J9259" s="31" t="str">
        <x:f>IF(C9259&lt;&gt;"",C9259,IF(D9259=0,"no signed outgoing testnet activity",IF(F9259="recommend","diverse and persistent testnet activity",IF(F9259="likely_bot","multiple automation signals","insufficient longevity or one automation signal"))))</x:f>
        <x:v>no signed outgoing testnet activity</x:v>
      </x:c>
    </x:row>
    <x:row r="9260">
      <x:c r="A9260" s="31" t="n">
        <x:v>9259</x:v>
      </x:c>
      <x:c r="B9260" s="45" t="str">
        <x:v>addr:0xBF777d5D939F12c6eB5c8D3f6C8984eac8819b39</x:v>
      </x:c>
      <x:c r="C9260" s="31" t="str"/>
      <x:c r="D9260" s="31" t="n">
        <x:v>0</x:v>
      </x:c>
      <x:c r="E9260" s="31" t="str">
        <x:v>no</x:v>
      </x:c>
      <x:c r="F9260" s="31" t="str">
        <x:f>IF(C9260&lt;&gt;"","exclude_synthetic",IF(D9260=0,"exclude_no_activity",IFERROR(VLOOKUP(LOWER(B9260),'Active analysis'!$A$2:$V$58,22,FALSE),"review")))</x:f>
        <x:v>exclude_no_activity</x:v>
      </x:c>
      <x:c r="G9260" s="31" t="n">
        <x:f>IFERROR(VLOOKUP(LOWER(B9260),'Active analysis'!$A$2:$V$58,21,FALSE),0)</x:f>
        <x:v>0</x:v>
      </x:c>
      <x:c r="H9260" s="31" t="str">
        <x:v>not_scanned_rate_limit</x:v>
      </x:c>
      <x:c r="I9260" s="31"/>
      <x:c r="J9260" s="31" t="str">
        <x:f>IF(C9260&lt;&gt;"",C9260,IF(D9260=0,"no signed outgoing testnet activity",IF(F9260="recommend","diverse and persistent testnet activity",IF(F9260="likely_bot","multiple automation signals","insufficient longevity or one automation signal"))))</x:f>
        <x:v>no signed outgoing testnet activity</x:v>
      </x:c>
    </x:row>
    <x:row r="9261">
      <x:c r="A9261" s="31" t="n">
        <x:v>9260</x:v>
      </x:c>
      <x:c r="B9261" s="45" t="str">
        <x:v>addr:0xbf8223ddc80b7670d59514089843a3339b6f18eb</x:v>
      </x:c>
      <x:c r="C9261" s="31" t="str"/>
      <x:c r="D9261" s="31" t="n">
        <x:v>0</x:v>
      </x:c>
      <x:c r="E9261" s="31" t="str">
        <x:v>no</x:v>
      </x:c>
      <x:c r="F9261" s="31" t="str">
        <x:f>IF(C9261&lt;&gt;"","exclude_synthetic",IF(D9261=0,"exclude_no_activity",IFERROR(VLOOKUP(LOWER(B9261),'Active analysis'!$A$2:$V$58,22,FALSE),"review")))</x:f>
        <x:v>exclude_no_activity</x:v>
      </x:c>
      <x:c r="G9261" s="31" t="n">
        <x:f>IFERROR(VLOOKUP(LOWER(B9261),'Active analysis'!$A$2:$V$58,21,FALSE),0)</x:f>
        <x:v>0</x:v>
      </x:c>
      <x:c r="H9261" s="31" t="str">
        <x:v>not_scanned_rate_limit</x:v>
      </x:c>
      <x:c r="I9261" s="31"/>
      <x:c r="J9261" s="31" t="str">
        <x:f>IF(C9261&lt;&gt;"",C9261,IF(D9261=0,"no signed outgoing testnet activity",IF(F9261="recommend","diverse and persistent testnet activity",IF(F9261="likely_bot","multiple automation signals","insufficient longevity or one automation signal"))))</x:f>
        <x:v>no signed outgoing testnet activity</x:v>
      </x:c>
    </x:row>
    <x:row r="9262">
      <x:c r="A9262" s="31" t="n">
        <x:v>9261</x:v>
      </x:c>
      <x:c r="B9262" s="45" t="str">
        <x:v>addr:0xbF8A8c2a9fF2aB07FB36836ef6a1d1E937B5B185</x:v>
      </x:c>
      <x:c r="C9262" s="31" t="str"/>
      <x:c r="D9262" s="31" t="n">
        <x:v>0</x:v>
      </x:c>
      <x:c r="E9262" s="31" t="str">
        <x:v>no</x:v>
      </x:c>
      <x:c r="F9262" s="31" t="str">
        <x:f>IF(C9262&lt;&gt;"","exclude_synthetic",IF(D9262=0,"exclude_no_activity",IFERROR(VLOOKUP(LOWER(B9262),'Active analysis'!$A$2:$V$58,22,FALSE),"review")))</x:f>
        <x:v>exclude_no_activity</x:v>
      </x:c>
      <x:c r="G9262" s="31" t="n">
        <x:f>IFERROR(VLOOKUP(LOWER(B9262),'Active analysis'!$A$2:$V$58,21,FALSE),0)</x:f>
        <x:v>0</x:v>
      </x:c>
      <x:c r="H9262" s="31" t="str">
        <x:v>not_scanned_rate_limit</x:v>
      </x:c>
      <x:c r="I9262" s="31"/>
      <x:c r="J9262" s="31" t="str">
        <x:f>IF(C9262&lt;&gt;"",C9262,IF(D9262=0,"no signed outgoing testnet activity",IF(F9262="recommend","diverse and persistent testnet activity",IF(F9262="likely_bot","multiple automation signals","insufficient longevity or one automation signal"))))</x:f>
        <x:v>no signed outgoing testnet activity</x:v>
      </x:c>
    </x:row>
    <x:row r="9263">
      <x:c r="A9263" s="31" t="n">
        <x:v>9262</x:v>
      </x:c>
      <x:c r="B9263" s="45" t="str">
        <x:v>addr:0xbF8c97701135b0aA4a464A80DE22b3125c862Ccc</x:v>
      </x:c>
      <x:c r="C9263" s="31" t="str"/>
      <x:c r="D9263" s="31" t="n">
        <x:v>0</x:v>
      </x:c>
      <x:c r="E9263" s="31" t="str">
        <x:v>no</x:v>
      </x:c>
      <x:c r="F9263" s="31" t="str">
        <x:f>IF(C9263&lt;&gt;"","exclude_synthetic",IF(D9263=0,"exclude_no_activity",IFERROR(VLOOKUP(LOWER(B9263),'Active analysis'!$A$2:$V$58,22,FALSE),"review")))</x:f>
        <x:v>exclude_no_activity</x:v>
      </x:c>
      <x:c r="G9263" s="31" t="n">
        <x:f>IFERROR(VLOOKUP(LOWER(B9263),'Active analysis'!$A$2:$V$58,21,FALSE),0)</x:f>
        <x:v>0</x:v>
      </x:c>
      <x:c r="H9263" s="31" t="str">
        <x:v>not_scanned_rate_limit</x:v>
      </x:c>
      <x:c r="I9263" s="31"/>
      <x:c r="J9263" s="31" t="str">
        <x:f>IF(C9263&lt;&gt;"",C9263,IF(D9263=0,"no signed outgoing testnet activity",IF(F9263="recommend","diverse and persistent testnet activity",IF(F9263="likely_bot","multiple automation signals","insufficient longevity or one automation signal"))))</x:f>
        <x:v>no signed outgoing testnet activity</x:v>
      </x:c>
    </x:row>
    <x:row r="9264">
      <x:c r="A9264" s="31" t="n">
        <x:v>9263</x:v>
      </x:c>
      <x:c r="B9264" s="45" t="str">
        <x:v>addr:0xBF9115E162530BE5133eDB4C8CB4B9fF1C178046</x:v>
      </x:c>
      <x:c r="C9264" s="31" t="str"/>
      <x:c r="D9264" s="31" t="n">
        <x:v>0</x:v>
      </x:c>
      <x:c r="E9264" s="31" t="str">
        <x:v>no</x:v>
      </x:c>
      <x:c r="F9264" s="31" t="str">
        <x:f>IF(C9264&lt;&gt;"","exclude_synthetic",IF(D9264=0,"exclude_no_activity",IFERROR(VLOOKUP(LOWER(B9264),'Active analysis'!$A$2:$V$58,22,FALSE),"review")))</x:f>
        <x:v>exclude_no_activity</x:v>
      </x:c>
      <x:c r="G9264" s="31" t="n">
        <x:f>IFERROR(VLOOKUP(LOWER(B9264),'Active analysis'!$A$2:$V$58,21,FALSE),0)</x:f>
        <x:v>0</x:v>
      </x:c>
      <x:c r="H9264" s="31" t="str">
        <x:v>not_scanned_rate_limit</x:v>
      </x:c>
      <x:c r="I9264" s="31"/>
      <x:c r="J9264" s="31" t="str">
        <x:f>IF(C9264&lt;&gt;"",C9264,IF(D9264=0,"no signed outgoing testnet activity",IF(F9264="recommend","diverse and persistent testnet activity",IF(F9264="likely_bot","multiple automation signals","insufficient longevity or one automation signal"))))</x:f>
        <x:v>no signed outgoing testnet activity</x:v>
      </x:c>
    </x:row>
    <x:row r="9265">
      <x:c r="A9265" s="31" t="n">
        <x:v>9264</x:v>
      </x:c>
      <x:c r="B9265" s="45" t="str">
        <x:v>addr:0xBF92D07b4981F304D8a5B7F63384C57493b8E6dF</x:v>
      </x:c>
      <x:c r="C9265" s="31" t="str"/>
      <x:c r="D9265" s="31" t="n">
        <x:v>0</x:v>
      </x:c>
      <x:c r="E9265" s="31" t="str">
        <x:v>no</x:v>
      </x:c>
      <x:c r="F9265" s="31" t="str">
        <x:f>IF(C9265&lt;&gt;"","exclude_synthetic",IF(D9265=0,"exclude_no_activity",IFERROR(VLOOKUP(LOWER(B9265),'Active analysis'!$A$2:$V$58,22,FALSE),"review")))</x:f>
        <x:v>exclude_no_activity</x:v>
      </x:c>
      <x:c r="G9265" s="31" t="n">
        <x:f>IFERROR(VLOOKUP(LOWER(B9265),'Active analysis'!$A$2:$V$58,21,FALSE),0)</x:f>
        <x:v>0</x:v>
      </x:c>
      <x:c r="H9265" s="31" t="str">
        <x:v>not_scanned_rate_limit</x:v>
      </x:c>
      <x:c r="I9265" s="31"/>
      <x:c r="J9265" s="31" t="str">
        <x:f>IF(C9265&lt;&gt;"",C9265,IF(D9265=0,"no signed outgoing testnet activity",IF(F9265="recommend","diverse and persistent testnet activity",IF(F9265="likely_bot","multiple automation signals","insufficient longevity or one automation signal"))))</x:f>
        <x:v>no signed outgoing testnet activity</x:v>
      </x:c>
    </x:row>
    <x:row r="9266">
      <x:c r="A9266" s="31" t="n">
        <x:v>9265</x:v>
      </x:c>
      <x:c r="B9266" s="45" t="str">
        <x:v>addr:0xbf9d43ab44b266c51afa148fde5cbdbe4700f7ab</x:v>
      </x:c>
      <x:c r="C9266" s="31" t="str"/>
      <x:c r="D9266" s="31" t="n">
        <x:v>0</x:v>
      </x:c>
      <x:c r="E9266" s="31" t="str">
        <x:v>no</x:v>
      </x:c>
      <x:c r="F9266" s="31" t="str">
        <x:f>IF(C9266&lt;&gt;"","exclude_synthetic",IF(D9266=0,"exclude_no_activity",IFERROR(VLOOKUP(LOWER(B9266),'Active analysis'!$A$2:$V$58,22,FALSE),"review")))</x:f>
        <x:v>exclude_no_activity</x:v>
      </x:c>
      <x:c r="G9266" s="31" t="n">
        <x:f>IFERROR(VLOOKUP(LOWER(B9266),'Active analysis'!$A$2:$V$58,21,FALSE),0)</x:f>
        <x:v>0</x:v>
      </x:c>
      <x:c r="H9266" s="31" t="str">
        <x:v>not_scanned_rate_limit</x:v>
      </x:c>
      <x:c r="I9266" s="31"/>
      <x:c r="J9266" s="31" t="str">
        <x:f>IF(C9266&lt;&gt;"",C9266,IF(D9266=0,"no signed outgoing testnet activity",IF(F9266="recommend","diverse and persistent testnet activity",IF(F9266="likely_bot","multiple automation signals","insufficient longevity or one automation signal"))))</x:f>
        <x:v>no signed outgoing testnet activity</x:v>
      </x:c>
    </x:row>
    <x:row r="9267">
      <x:c r="A9267" s="31" t="n">
        <x:v>9266</x:v>
      </x:c>
      <x:c r="B9267" s="45" t="str">
        <x:v>addr:0xbF9F43D5534ff1029725474B6A2Aa582CEF0D68f</x:v>
      </x:c>
      <x:c r="C9267" s="31" t="str"/>
      <x:c r="D9267" s="31" t="n">
        <x:v>0</x:v>
      </x:c>
      <x:c r="E9267" s="31" t="str">
        <x:v>no</x:v>
      </x:c>
      <x:c r="F9267" s="31" t="str">
        <x:f>IF(C9267&lt;&gt;"","exclude_synthetic",IF(D9267=0,"exclude_no_activity",IFERROR(VLOOKUP(LOWER(B9267),'Active analysis'!$A$2:$V$58,22,FALSE),"review")))</x:f>
        <x:v>exclude_no_activity</x:v>
      </x:c>
      <x:c r="G9267" s="31" t="n">
        <x:f>IFERROR(VLOOKUP(LOWER(B9267),'Active analysis'!$A$2:$V$58,21,FALSE),0)</x:f>
        <x:v>0</x:v>
      </x:c>
      <x:c r="H9267" s="31" t="str">
        <x:v>not_scanned_rate_limit</x:v>
      </x:c>
      <x:c r="I9267" s="31"/>
      <x:c r="J9267" s="31" t="str">
        <x:f>IF(C9267&lt;&gt;"",C9267,IF(D9267=0,"no signed outgoing testnet activity",IF(F9267="recommend","diverse and persistent testnet activity",IF(F9267="likely_bot","multiple automation signals","insufficient longevity or one automation signal"))))</x:f>
        <x:v>no signed outgoing testnet activity</x:v>
      </x:c>
    </x:row>
    <x:row r="9268">
      <x:c r="A9268" s="31" t="n">
        <x:v>9267</x:v>
      </x:c>
      <x:c r="B9268" s="45" t="str">
        <x:v>addr:0xbfa1d87adf8c25fae1495d9bb208a680adef71b0</x:v>
      </x:c>
      <x:c r="C9268" s="31" t="str"/>
      <x:c r="D9268" s="31" t="n">
        <x:v>0</x:v>
      </x:c>
      <x:c r="E9268" s="31" t="str">
        <x:v>no</x:v>
      </x:c>
      <x:c r="F9268" s="31" t="str">
        <x:f>IF(C9268&lt;&gt;"","exclude_synthetic",IF(D9268=0,"exclude_no_activity",IFERROR(VLOOKUP(LOWER(B9268),'Active analysis'!$A$2:$V$58,22,FALSE),"review")))</x:f>
        <x:v>exclude_no_activity</x:v>
      </x:c>
      <x:c r="G9268" s="31" t="n">
        <x:f>IFERROR(VLOOKUP(LOWER(B9268),'Active analysis'!$A$2:$V$58,21,FALSE),0)</x:f>
        <x:v>0</x:v>
      </x:c>
      <x:c r="H9268" s="31" t="str">
        <x:v>not_scanned_rate_limit</x:v>
      </x:c>
      <x:c r="I9268" s="31"/>
      <x:c r="J9268" s="31" t="str">
        <x:f>IF(C9268&lt;&gt;"",C9268,IF(D9268=0,"no signed outgoing testnet activity",IF(F9268="recommend","diverse and persistent testnet activity",IF(F9268="likely_bot","multiple automation signals","insufficient longevity or one automation signal"))))</x:f>
        <x:v>no signed outgoing testnet activity</x:v>
      </x:c>
    </x:row>
    <x:row r="9269">
      <x:c r="A9269" s="31" t="n">
        <x:v>9268</x:v>
      </x:c>
      <x:c r="B9269" s="45" t="str">
        <x:v>addr:0xbfaccbfb95d44d82f8dffe7a27b757e967d3950c</x:v>
      </x:c>
      <x:c r="C9269" s="31" t="str"/>
      <x:c r="D9269" s="31" t="n">
        <x:v>0</x:v>
      </x:c>
      <x:c r="E9269" s="31" t="str">
        <x:v>no</x:v>
      </x:c>
      <x:c r="F9269" s="31" t="str">
        <x:f>IF(C9269&lt;&gt;"","exclude_synthetic",IF(D9269=0,"exclude_no_activity",IFERROR(VLOOKUP(LOWER(B9269),'Active analysis'!$A$2:$V$58,22,FALSE),"review")))</x:f>
        <x:v>exclude_no_activity</x:v>
      </x:c>
      <x:c r="G9269" s="31" t="n">
        <x:f>IFERROR(VLOOKUP(LOWER(B9269),'Active analysis'!$A$2:$V$58,21,FALSE),0)</x:f>
        <x:v>0</x:v>
      </x:c>
      <x:c r="H9269" s="31" t="str">
        <x:v>not_scanned_rate_limit</x:v>
      </x:c>
      <x:c r="I9269" s="31"/>
      <x:c r="J9269" s="31" t="str">
        <x:f>IF(C9269&lt;&gt;"",C9269,IF(D9269=0,"no signed outgoing testnet activity",IF(F9269="recommend","diverse and persistent testnet activity",IF(F9269="likely_bot","multiple automation signals","insufficient longevity or one automation signal"))))</x:f>
        <x:v>no signed outgoing testnet activity</x:v>
      </x:c>
    </x:row>
    <x:row r="9270">
      <x:c r="A9270" s="31" t="n">
        <x:v>9269</x:v>
      </x:c>
      <x:c r="B9270" s="45" t="str">
        <x:v>addr:0xbfb24507dd99ca54abffd080c7e239405294ec39</x:v>
      </x:c>
      <x:c r="C9270" s="31" t="str"/>
      <x:c r="D9270" s="31" t="n">
        <x:v>0</x:v>
      </x:c>
      <x:c r="E9270" s="31" t="str">
        <x:v>no</x:v>
      </x:c>
      <x:c r="F9270" s="31" t="str">
        <x:f>IF(C9270&lt;&gt;"","exclude_synthetic",IF(D9270=0,"exclude_no_activity",IFERROR(VLOOKUP(LOWER(B9270),'Active analysis'!$A$2:$V$58,22,FALSE),"review")))</x:f>
        <x:v>exclude_no_activity</x:v>
      </x:c>
      <x:c r="G9270" s="31" t="n">
        <x:f>IFERROR(VLOOKUP(LOWER(B9270),'Active analysis'!$A$2:$V$58,21,FALSE),0)</x:f>
        <x:v>0</x:v>
      </x:c>
      <x:c r="H9270" s="31" t="str">
        <x:v>not_scanned_rate_limit</x:v>
      </x:c>
      <x:c r="I9270" s="31"/>
      <x:c r="J9270" s="31" t="str">
        <x:f>IF(C9270&lt;&gt;"",C9270,IF(D9270=0,"no signed outgoing testnet activity",IF(F9270="recommend","diverse and persistent testnet activity",IF(F9270="likely_bot","multiple automation signals","insufficient longevity or one automation signal"))))</x:f>
        <x:v>no signed outgoing testnet activity</x:v>
      </x:c>
    </x:row>
    <x:row r="9271">
      <x:c r="A9271" s="31" t="n">
        <x:v>9270</x:v>
      </x:c>
      <x:c r="B9271" s="45" t="str">
        <x:v>addr:0xbfC448ec8f62aCde72E686876634bADEC4D18699</x:v>
      </x:c>
      <x:c r="C9271" s="31" t="str"/>
      <x:c r="D9271" s="31" t="n">
        <x:v>0</x:v>
      </x:c>
      <x:c r="E9271" s="31" t="str">
        <x:v>no</x:v>
      </x:c>
      <x:c r="F9271" s="31" t="str">
        <x:f>IF(C9271&lt;&gt;"","exclude_synthetic",IF(D9271=0,"exclude_no_activity",IFERROR(VLOOKUP(LOWER(B9271),'Active analysis'!$A$2:$V$58,22,FALSE),"review")))</x:f>
        <x:v>exclude_no_activity</x:v>
      </x:c>
      <x:c r="G9271" s="31" t="n">
        <x:f>IFERROR(VLOOKUP(LOWER(B9271),'Active analysis'!$A$2:$V$58,21,FALSE),0)</x:f>
        <x:v>0</x:v>
      </x:c>
      <x:c r="H9271" s="31" t="str">
        <x:v>not_scanned_rate_limit</x:v>
      </x:c>
      <x:c r="I9271" s="31"/>
      <x:c r="J9271" s="31" t="str">
        <x:f>IF(C9271&lt;&gt;"",C9271,IF(D9271=0,"no signed outgoing testnet activity",IF(F9271="recommend","diverse and persistent testnet activity",IF(F9271="likely_bot","multiple automation signals","insufficient longevity or one automation signal"))))</x:f>
        <x:v>no signed outgoing testnet activity</x:v>
      </x:c>
    </x:row>
    <x:row r="9272">
      <x:c r="A9272" s="31" t="n">
        <x:v>9271</x:v>
      </x:c>
      <x:c r="B9272" s="45" t="str">
        <x:v>addr:0xbFC5d112f80ba80Bd33762c4281629158bE3c28f</x:v>
      </x:c>
      <x:c r="C9272" s="31" t="str"/>
      <x:c r="D9272" s="31" t="n">
        <x:v>0</x:v>
      </x:c>
      <x:c r="E9272" s="31" t="str">
        <x:v>no</x:v>
      </x:c>
      <x:c r="F9272" s="31" t="str">
        <x:f>IF(C9272&lt;&gt;"","exclude_synthetic",IF(D9272=0,"exclude_no_activity",IFERROR(VLOOKUP(LOWER(B9272),'Active analysis'!$A$2:$V$58,22,FALSE),"review")))</x:f>
        <x:v>exclude_no_activity</x:v>
      </x:c>
      <x:c r="G9272" s="31" t="n">
        <x:f>IFERROR(VLOOKUP(LOWER(B9272),'Active analysis'!$A$2:$V$58,21,FALSE),0)</x:f>
        <x:v>0</x:v>
      </x:c>
      <x:c r="H9272" s="31" t="str">
        <x:v>not_scanned_rate_limit</x:v>
      </x:c>
      <x:c r="I9272" s="31"/>
      <x:c r="J9272" s="31" t="str">
        <x:f>IF(C9272&lt;&gt;"",C9272,IF(D9272=0,"no signed outgoing testnet activity",IF(F9272="recommend","diverse and persistent testnet activity",IF(F9272="likely_bot","multiple automation signals","insufficient longevity or one automation signal"))))</x:f>
        <x:v>no signed outgoing testnet activity</x:v>
      </x:c>
    </x:row>
    <x:row r="9273">
      <x:c r="A9273" s="31" t="n">
        <x:v>9272</x:v>
      </x:c>
      <x:c r="B9273" s="45" t="str">
        <x:v>addr:0xbfcb12cacfe54c776d127291c0be7f7aee78cc55</x:v>
      </x:c>
      <x:c r="C9273" s="31" t="str"/>
      <x:c r="D9273" s="31" t="n">
        <x:v>0</x:v>
      </x:c>
      <x:c r="E9273" s="31" t="str">
        <x:v>no</x:v>
      </x:c>
      <x:c r="F9273" s="31" t="str">
        <x:f>IF(C9273&lt;&gt;"","exclude_synthetic",IF(D9273=0,"exclude_no_activity",IFERROR(VLOOKUP(LOWER(B9273),'Active analysis'!$A$2:$V$58,22,FALSE),"review")))</x:f>
        <x:v>exclude_no_activity</x:v>
      </x:c>
      <x:c r="G9273" s="31" t="n">
        <x:f>IFERROR(VLOOKUP(LOWER(B9273),'Active analysis'!$A$2:$V$58,21,FALSE),0)</x:f>
        <x:v>0</x:v>
      </x:c>
      <x:c r="H9273" s="31" t="str">
        <x:v>not_scanned_rate_limit</x:v>
      </x:c>
      <x:c r="I9273" s="31"/>
      <x:c r="J9273" s="31" t="str">
        <x:f>IF(C9273&lt;&gt;"",C9273,IF(D9273=0,"no signed outgoing testnet activity",IF(F9273="recommend","diverse and persistent testnet activity",IF(F9273="likely_bot","multiple automation signals","insufficient longevity or one automation signal"))))</x:f>
        <x:v>no signed outgoing testnet activity</x:v>
      </x:c>
    </x:row>
    <x:row r="9274">
      <x:c r="A9274" s="31" t="n">
        <x:v>9273</x:v>
      </x:c>
      <x:c r="B9274" s="45" t="str">
        <x:v>addr:0xBFCBb62E9F0115B6670080405E446BeDB6E0930d</x:v>
      </x:c>
      <x:c r="C9274" s="31" t="str"/>
      <x:c r="D9274" s="31" t="n">
        <x:v>0</x:v>
      </x:c>
      <x:c r="E9274" s="31" t="str">
        <x:v>no</x:v>
      </x:c>
      <x:c r="F9274" s="31" t="str">
        <x:f>IF(C9274&lt;&gt;"","exclude_synthetic",IF(D9274=0,"exclude_no_activity",IFERROR(VLOOKUP(LOWER(B9274),'Active analysis'!$A$2:$V$58,22,FALSE),"review")))</x:f>
        <x:v>exclude_no_activity</x:v>
      </x:c>
      <x:c r="G9274" s="31" t="n">
        <x:f>IFERROR(VLOOKUP(LOWER(B9274),'Active analysis'!$A$2:$V$58,21,FALSE),0)</x:f>
        <x:v>0</x:v>
      </x:c>
      <x:c r="H9274" s="31" t="str">
        <x:v>not_scanned_rate_limit</x:v>
      </x:c>
      <x:c r="I9274" s="31"/>
      <x:c r="J9274" s="31" t="str">
        <x:f>IF(C9274&lt;&gt;"",C9274,IF(D9274=0,"no signed outgoing testnet activity",IF(F9274="recommend","diverse and persistent testnet activity",IF(F9274="likely_bot","multiple automation signals","insufficient longevity or one automation signal"))))</x:f>
        <x:v>no signed outgoing testnet activity</x:v>
      </x:c>
    </x:row>
    <x:row r="9275">
      <x:c r="A9275" s="31" t="n">
        <x:v>9274</x:v>
      </x:c>
      <x:c r="B9275" s="45" t="str">
        <x:v>addr:0xbfce0bc459d1d6188c6f28174bae3ef50036efb5</x:v>
      </x:c>
      <x:c r="C9275" s="31" t="str"/>
      <x:c r="D9275" s="31" t="n">
        <x:v>0</x:v>
      </x:c>
      <x:c r="E9275" s="31" t="str">
        <x:v>no</x:v>
      </x:c>
      <x:c r="F9275" s="31" t="str">
        <x:f>IF(C9275&lt;&gt;"","exclude_synthetic",IF(D9275=0,"exclude_no_activity",IFERROR(VLOOKUP(LOWER(B9275),'Active analysis'!$A$2:$V$58,22,FALSE),"review")))</x:f>
        <x:v>exclude_no_activity</x:v>
      </x:c>
      <x:c r="G9275" s="31" t="n">
        <x:f>IFERROR(VLOOKUP(LOWER(B9275),'Active analysis'!$A$2:$V$58,21,FALSE),0)</x:f>
        <x:v>0</x:v>
      </x:c>
      <x:c r="H9275" s="31" t="str">
        <x:v>not_scanned_rate_limit</x:v>
      </x:c>
      <x:c r="I9275" s="31"/>
      <x:c r="J9275" s="31" t="str">
        <x:f>IF(C9275&lt;&gt;"",C9275,IF(D9275=0,"no signed outgoing testnet activity",IF(F9275="recommend","diverse and persistent testnet activity",IF(F9275="likely_bot","multiple automation signals","insufficient longevity or one automation signal"))))</x:f>
        <x:v>no signed outgoing testnet activity</x:v>
      </x:c>
    </x:row>
    <x:row r="9276">
      <x:c r="A9276" s="31" t="n">
        <x:v>9275</x:v>
      </x:c>
      <x:c r="B9276" s="45" t="str">
        <x:v>addr:0xBfd19A714B4897E97Ef26Bc32e2D057bc0Ae34FD</x:v>
      </x:c>
      <x:c r="C9276" s="31" t="str"/>
      <x:c r="D9276" s="31" t="n">
        <x:v>0</x:v>
      </x:c>
      <x:c r="E9276" s="31" t="str">
        <x:v>no</x:v>
      </x:c>
      <x:c r="F9276" s="31" t="str">
        <x:f>IF(C9276&lt;&gt;"","exclude_synthetic",IF(D9276=0,"exclude_no_activity",IFERROR(VLOOKUP(LOWER(B9276),'Active analysis'!$A$2:$V$58,22,FALSE),"review")))</x:f>
        <x:v>exclude_no_activity</x:v>
      </x:c>
      <x:c r="G9276" s="31" t="n">
        <x:f>IFERROR(VLOOKUP(LOWER(B9276),'Active analysis'!$A$2:$V$58,21,FALSE),0)</x:f>
        <x:v>0</x:v>
      </x:c>
      <x:c r="H9276" s="31" t="str">
        <x:v>not_scanned_rate_limit</x:v>
      </x:c>
      <x:c r="I9276" s="31"/>
      <x:c r="J9276" s="31" t="str">
        <x:f>IF(C9276&lt;&gt;"",C9276,IF(D9276=0,"no signed outgoing testnet activity",IF(F9276="recommend","diverse and persistent testnet activity",IF(F9276="likely_bot","multiple automation signals","insufficient longevity or one automation signal"))))</x:f>
        <x:v>no signed outgoing testnet activity</x:v>
      </x:c>
    </x:row>
    <x:row r="9277">
      <x:c r="A9277" s="31" t="n">
        <x:v>9276</x:v>
      </x:c>
      <x:c r="B9277" s="45" t="str">
        <x:v>addr:0xbfd4bf2cc778c146e64e34ea86ff5e22260c8762</x:v>
      </x:c>
      <x:c r="C9277" s="31" t="str"/>
      <x:c r="D9277" s="31" t="n">
        <x:v>0</x:v>
      </x:c>
      <x:c r="E9277" s="31" t="str">
        <x:v>no</x:v>
      </x:c>
      <x:c r="F9277" s="31" t="str">
        <x:f>IF(C9277&lt;&gt;"","exclude_synthetic",IF(D9277=0,"exclude_no_activity",IFERROR(VLOOKUP(LOWER(B9277),'Active analysis'!$A$2:$V$58,22,FALSE),"review")))</x:f>
        <x:v>exclude_no_activity</x:v>
      </x:c>
      <x:c r="G9277" s="31" t="n">
        <x:f>IFERROR(VLOOKUP(LOWER(B9277),'Active analysis'!$A$2:$V$58,21,FALSE),0)</x:f>
        <x:v>0</x:v>
      </x:c>
      <x:c r="H9277" s="31" t="str">
        <x:v>not_scanned_rate_limit</x:v>
      </x:c>
      <x:c r="I9277" s="31"/>
      <x:c r="J9277" s="31" t="str">
        <x:f>IF(C9277&lt;&gt;"",C9277,IF(D9277=0,"no signed outgoing testnet activity",IF(F9277="recommend","diverse and persistent testnet activity",IF(F9277="likely_bot","multiple automation signals","insufficient longevity or one automation signal"))))</x:f>
        <x:v>no signed outgoing testnet activity</x:v>
      </x:c>
    </x:row>
    <x:row r="9278">
      <x:c r="A9278" s="31" t="n">
        <x:v>9277</x:v>
      </x:c>
      <x:c r="B9278" s="45" t="str">
        <x:v>addr:0xbFd4f5D00cc0140927Ce39e39E1c0d64E16A0581</x:v>
      </x:c>
      <x:c r="C9278" s="31" t="str"/>
      <x:c r="D9278" s="31" t="n">
        <x:v>0</x:v>
      </x:c>
      <x:c r="E9278" s="31" t="str">
        <x:v>no</x:v>
      </x:c>
      <x:c r="F9278" s="31" t="str">
        <x:f>IF(C9278&lt;&gt;"","exclude_synthetic",IF(D9278=0,"exclude_no_activity",IFERROR(VLOOKUP(LOWER(B9278),'Active analysis'!$A$2:$V$58,22,FALSE),"review")))</x:f>
        <x:v>exclude_no_activity</x:v>
      </x:c>
      <x:c r="G9278" s="31" t="n">
        <x:f>IFERROR(VLOOKUP(LOWER(B9278),'Active analysis'!$A$2:$V$58,21,FALSE),0)</x:f>
        <x:v>0</x:v>
      </x:c>
      <x:c r="H9278" s="31" t="str">
        <x:v>not_scanned_rate_limit</x:v>
      </x:c>
      <x:c r="I9278" s="31"/>
      <x:c r="J9278" s="31" t="str">
        <x:f>IF(C9278&lt;&gt;"",C9278,IF(D9278=0,"no signed outgoing testnet activity",IF(F9278="recommend","diverse and persistent testnet activity",IF(F9278="likely_bot","multiple automation signals","insufficient longevity or one automation signal"))))</x:f>
        <x:v>no signed outgoing testnet activity</x:v>
      </x:c>
    </x:row>
    <x:row r="9279">
      <x:c r="A9279" s="31" t="n">
        <x:v>9278</x:v>
      </x:c>
      <x:c r="B9279" s="45" t="str">
        <x:v>addr:0xBFd7495F92A7F041718CFD9d523C9A381C016622</x:v>
      </x:c>
      <x:c r="C9279" s="31" t="str"/>
      <x:c r="D9279" s="31" t="n">
        <x:v>0</x:v>
      </x:c>
      <x:c r="E9279" s="31" t="str">
        <x:v>no</x:v>
      </x:c>
      <x:c r="F9279" s="31" t="str">
        <x:f>IF(C9279&lt;&gt;"","exclude_synthetic",IF(D9279=0,"exclude_no_activity",IFERROR(VLOOKUP(LOWER(B9279),'Active analysis'!$A$2:$V$58,22,FALSE),"review")))</x:f>
        <x:v>exclude_no_activity</x:v>
      </x:c>
      <x:c r="G9279" s="31" t="n">
        <x:f>IFERROR(VLOOKUP(LOWER(B9279),'Active analysis'!$A$2:$V$58,21,FALSE),0)</x:f>
        <x:v>0</x:v>
      </x:c>
      <x:c r="H9279" s="31" t="str">
        <x:v>not_scanned_rate_limit</x:v>
      </x:c>
      <x:c r="I9279" s="31"/>
      <x:c r="J9279" s="31" t="str">
        <x:f>IF(C9279&lt;&gt;"",C9279,IF(D9279=0,"no signed outgoing testnet activity",IF(F9279="recommend","diverse and persistent testnet activity",IF(F9279="likely_bot","multiple automation signals","insufficient longevity or one automation signal"))))</x:f>
        <x:v>no signed outgoing testnet activity</x:v>
      </x:c>
    </x:row>
    <x:row r="9280">
      <x:c r="A9280" s="31" t="n">
        <x:v>9279</x:v>
      </x:c>
      <x:c r="B9280" s="45" t="str">
        <x:v>addr:0xbfd861cf32309cbbb7c861d1f352e11191db5305</x:v>
      </x:c>
      <x:c r="C9280" s="31" t="str"/>
      <x:c r="D9280" s="31" t="n">
        <x:v>0</x:v>
      </x:c>
      <x:c r="E9280" s="31" t="str">
        <x:v>no</x:v>
      </x:c>
      <x:c r="F9280" s="31" t="str">
        <x:f>IF(C9280&lt;&gt;"","exclude_synthetic",IF(D9280=0,"exclude_no_activity",IFERROR(VLOOKUP(LOWER(B9280),'Active analysis'!$A$2:$V$58,22,FALSE),"review")))</x:f>
        <x:v>exclude_no_activity</x:v>
      </x:c>
      <x:c r="G9280" s="31" t="n">
        <x:f>IFERROR(VLOOKUP(LOWER(B9280),'Active analysis'!$A$2:$V$58,21,FALSE),0)</x:f>
        <x:v>0</x:v>
      </x:c>
      <x:c r="H9280" s="31" t="str">
        <x:v>not_scanned_rate_limit</x:v>
      </x:c>
      <x:c r="I9280" s="31"/>
      <x:c r="J9280" s="31" t="str">
        <x:f>IF(C9280&lt;&gt;"",C9280,IF(D9280=0,"no signed outgoing testnet activity",IF(F9280="recommend","diverse and persistent testnet activity",IF(F9280="likely_bot","multiple automation signals","insufficient longevity or one automation signal"))))</x:f>
        <x:v>no signed outgoing testnet activity</x:v>
      </x:c>
    </x:row>
    <x:row r="9281">
      <x:c r="A9281" s="31" t="n">
        <x:v>9280</x:v>
      </x:c>
      <x:c r="B9281" s="45" t="str">
        <x:v>addr:0xbfddcf95f7ec2ff5dab501be6aba150983b61aae</x:v>
      </x:c>
      <x:c r="C9281" s="31" t="str"/>
      <x:c r="D9281" s="31" t="n">
        <x:v>0</x:v>
      </x:c>
      <x:c r="E9281" s="31" t="str">
        <x:v>no</x:v>
      </x:c>
      <x:c r="F9281" s="31" t="str">
        <x:f>IF(C9281&lt;&gt;"","exclude_synthetic",IF(D9281=0,"exclude_no_activity",IFERROR(VLOOKUP(LOWER(B9281),'Active analysis'!$A$2:$V$58,22,FALSE),"review")))</x:f>
        <x:v>exclude_no_activity</x:v>
      </x:c>
      <x:c r="G9281" s="31" t="n">
        <x:f>IFERROR(VLOOKUP(LOWER(B9281),'Active analysis'!$A$2:$V$58,21,FALSE),0)</x:f>
        <x:v>0</x:v>
      </x:c>
      <x:c r="H9281" s="31" t="str">
        <x:v>not_scanned_rate_limit</x:v>
      </x:c>
      <x:c r="I9281" s="31"/>
      <x:c r="J9281" s="31" t="str">
        <x:f>IF(C9281&lt;&gt;"",C9281,IF(D9281=0,"no signed outgoing testnet activity",IF(F9281="recommend","diverse and persistent testnet activity",IF(F9281="likely_bot","multiple automation signals","insufficient longevity or one automation signal"))))</x:f>
        <x:v>no signed outgoing testnet activity</x:v>
      </x:c>
    </x:row>
    <x:row r="9282">
      <x:c r="A9282" s="31" t="n">
        <x:v>9281</x:v>
      </x:c>
      <x:c r="B9282" s="45" t="str">
        <x:v>addr:0xbFE4336eCb59043b24aeFF7B38547C3870605826</x:v>
      </x:c>
      <x:c r="C9282" s="31" t="str"/>
      <x:c r="D9282" s="31" t="n">
        <x:v>0</x:v>
      </x:c>
      <x:c r="E9282" s="31" t="str">
        <x:v>no</x:v>
      </x:c>
      <x:c r="F9282" s="31" t="str">
        <x:f>IF(C9282&lt;&gt;"","exclude_synthetic",IF(D9282=0,"exclude_no_activity",IFERROR(VLOOKUP(LOWER(B9282),'Active analysis'!$A$2:$V$58,22,FALSE),"review")))</x:f>
        <x:v>exclude_no_activity</x:v>
      </x:c>
      <x:c r="G9282" s="31" t="n">
        <x:f>IFERROR(VLOOKUP(LOWER(B9282),'Active analysis'!$A$2:$V$58,21,FALSE),0)</x:f>
        <x:v>0</x:v>
      </x:c>
      <x:c r="H9282" s="31" t="str">
        <x:v>not_scanned_rate_limit</x:v>
      </x:c>
      <x:c r="I9282" s="31"/>
      <x:c r="J9282" s="31" t="str">
        <x:f>IF(C9282&lt;&gt;"",C9282,IF(D9282=0,"no signed outgoing testnet activity",IF(F9282="recommend","diverse and persistent testnet activity",IF(F9282="likely_bot","multiple automation signals","insufficient longevity or one automation signal"))))</x:f>
        <x:v>no signed outgoing testnet activity</x:v>
      </x:c>
    </x:row>
    <x:row r="9283">
      <x:c r="A9283" s="31" t="n">
        <x:v>9282</x:v>
      </x:c>
      <x:c r="B9283" s="45" t="str">
        <x:v>addr:0xbFe902dB612D1412A72c833138Ee81fd0dF68c41</x:v>
      </x:c>
      <x:c r="C9283" s="31" t="str"/>
      <x:c r="D9283" s="31" t="n">
        <x:v>0</x:v>
      </x:c>
      <x:c r="E9283" s="31" t="str">
        <x:v>no</x:v>
      </x:c>
      <x:c r="F9283" s="31" t="str">
        <x:f>IF(C9283&lt;&gt;"","exclude_synthetic",IF(D9283=0,"exclude_no_activity",IFERROR(VLOOKUP(LOWER(B9283),'Active analysis'!$A$2:$V$58,22,FALSE),"review")))</x:f>
        <x:v>exclude_no_activity</x:v>
      </x:c>
      <x:c r="G9283" s="31" t="n">
        <x:f>IFERROR(VLOOKUP(LOWER(B9283),'Active analysis'!$A$2:$V$58,21,FALSE),0)</x:f>
        <x:v>0</x:v>
      </x:c>
      <x:c r="H9283" s="31" t="str">
        <x:v>not_scanned_rate_limit</x:v>
      </x:c>
      <x:c r="I9283" s="31"/>
      <x:c r="J9283" s="31" t="str">
        <x:f>IF(C9283&lt;&gt;"",C9283,IF(D9283=0,"no signed outgoing testnet activity",IF(F9283="recommend","diverse and persistent testnet activity",IF(F9283="likely_bot","multiple automation signals","insufficient longevity or one automation signal"))))</x:f>
        <x:v>no signed outgoing testnet activity</x:v>
      </x:c>
    </x:row>
    <x:row r="9284">
      <x:c r="A9284" s="31" t="n">
        <x:v>9283</x:v>
      </x:c>
      <x:c r="B9284" s="45" t="str">
        <x:v>addr:0xbfeb3e5201e15d1753507095d8809b063cf4f608</x:v>
      </x:c>
      <x:c r="C9284" s="31" t="str"/>
      <x:c r="D9284" s="31" t="n">
        <x:v>0</x:v>
      </x:c>
      <x:c r="E9284" s="31" t="str">
        <x:v>no</x:v>
      </x:c>
      <x:c r="F9284" s="31" t="str">
        <x:f>IF(C9284&lt;&gt;"","exclude_synthetic",IF(D9284=0,"exclude_no_activity",IFERROR(VLOOKUP(LOWER(B9284),'Active analysis'!$A$2:$V$58,22,FALSE),"review")))</x:f>
        <x:v>exclude_no_activity</x:v>
      </x:c>
      <x:c r="G9284" s="31" t="n">
        <x:f>IFERROR(VLOOKUP(LOWER(B9284),'Active analysis'!$A$2:$V$58,21,FALSE),0)</x:f>
        <x:v>0</x:v>
      </x:c>
      <x:c r="H9284" s="31" t="str">
        <x:v>not_scanned_rate_limit</x:v>
      </x:c>
      <x:c r="I9284" s="31"/>
      <x:c r="J9284" s="31" t="str">
        <x:f>IF(C9284&lt;&gt;"",C9284,IF(D9284=0,"no signed outgoing testnet activity",IF(F9284="recommend","diverse and persistent testnet activity",IF(F9284="likely_bot","multiple automation signals","insufficient longevity or one automation signal"))))</x:f>
        <x:v>no signed outgoing testnet activity</x:v>
      </x:c>
    </x:row>
    <x:row r="9285">
      <x:c r="A9285" s="31" t="n">
        <x:v>9284</x:v>
      </x:c>
      <x:c r="B9285" s="45" t="str">
        <x:v>addr:0xbfEb47eDc734Ca51DD99067Fc4D84Be40b84a593</x:v>
      </x:c>
      <x:c r="C9285" s="31" t="str"/>
      <x:c r="D9285" s="31" t="n">
        <x:v>0</x:v>
      </x:c>
      <x:c r="E9285" s="31" t="str">
        <x:v>no</x:v>
      </x:c>
      <x:c r="F9285" s="31" t="str">
        <x:f>IF(C9285&lt;&gt;"","exclude_synthetic",IF(D9285=0,"exclude_no_activity",IFERROR(VLOOKUP(LOWER(B9285),'Active analysis'!$A$2:$V$58,22,FALSE),"review")))</x:f>
        <x:v>exclude_no_activity</x:v>
      </x:c>
      <x:c r="G9285" s="31" t="n">
        <x:f>IFERROR(VLOOKUP(LOWER(B9285),'Active analysis'!$A$2:$V$58,21,FALSE),0)</x:f>
        <x:v>0</x:v>
      </x:c>
      <x:c r="H9285" s="31" t="str">
        <x:v>not_scanned_rate_limit</x:v>
      </x:c>
      <x:c r="I9285" s="31"/>
      <x:c r="J9285" s="31" t="str">
        <x:f>IF(C9285&lt;&gt;"",C9285,IF(D9285=0,"no signed outgoing testnet activity",IF(F9285="recommend","diverse and persistent testnet activity",IF(F9285="likely_bot","multiple automation signals","insufficient longevity or one automation signal"))))</x:f>
        <x:v>no signed outgoing testnet activity</x:v>
      </x:c>
    </x:row>
    <x:row r="9286">
      <x:c r="A9286" s="31" t="n">
        <x:v>9285</x:v>
      </x:c>
      <x:c r="B9286" s="45" t="str">
        <x:v>addr:0xBfF5639af6348690F5fc0B6A2dC307D36cfDcD95</x:v>
      </x:c>
      <x:c r="C9286" s="31" t="str"/>
      <x:c r="D9286" s="31" t="n">
        <x:v>0</x:v>
      </x:c>
      <x:c r="E9286" s="31" t="str">
        <x:v>no</x:v>
      </x:c>
      <x:c r="F9286" s="31" t="str">
        <x:f>IF(C9286&lt;&gt;"","exclude_synthetic",IF(D9286=0,"exclude_no_activity",IFERROR(VLOOKUP(LOWER(B9286),'Active analysis'!$A$2:$V$58,22,FALSE),"review")))</x:f>
        <x:v>exclude_no_activity</x:v>
      </x:c>
      <x:c r="G9286" s="31" t="n">
        <x:f>IFERROR(VLOOKUP(LOWER(B9286),'Active analysis'!$A$2:$V$58,21,FALSE),0)</x:f>
        <x:v>0</x:v>
      </x:c>
      <x:c r="H9286" s="31" t="str">
        <x:v>not_scanned_rate_limit</x:v>
      </x:c>
      <x:c r="I9286" s="31"/>
      <x:c r="J9286" s="31" t="str">
        <x:f>IF(C9286&lt;&gt;"",C9286,IF(D9286=0,"no signed outgoing testnet activity",IF(F9286="recommend","diverse and persistent testnet activity",IF(F9286="likely_bot","multiple automation signals","insufficient longevity or one automation signal"))))</x:f>
        <x:v>no signed outgoing testnet activity</x:v>
      </x:c>
    </x:row>
    <x:row r="9287">
      <x:c r="A9287" s="31" t="n">
        <x:v>9286</x:v>
      </x:c>
      <x:c r="B9287" s="45" t="str">
        <x:v>addr:0xC001E11FFf5A7A84C89DA0a208193698Bd88fDb4</x:v>
      </x:c>
      <x:c r="C9287" s="31" t="str"/>
      <x:c r="D9287" s="31" t="n">
        <x:v>0</x:v>
      </x:c>
      <x:c r="E9287" s="31" t="str">
        <x:v>no</x:v>
      </x:c>
      <x:c r="F9287" s="31" t="str">
        <x:f>IF(C9287&lt;&gt;"","exclude_synthetic",IF(D9287=0,"exclude_no_activity",IFERROR(VLOOKUP(LOWER(B9287),'Active analysis'!$A$2:$V$58,22,FALSE),"review")))</x:f>
        <x:v>exclude_no_activity</x:v>
      </x:c>
      <x:c r="G9287" s="31" t="n">
        <x:f>IFERROR(VLOOKUP(LOWER(B9287),'Active analysis'!$A$2:$V$58,21,FALSE),0)</x:f>
        <x:v>0</x:v>
      </x:c>
      <x:c r="H9287" s="31" t="str">
        <x:v>not_scanned_rate_limit</x:v>
      </x:c>
      <x:c r="I9287" s="31"/>
      <x:c r="J9287" s="31" t="str">
        <x:f>IF(C9287&lt;&gt;"",C9287,IF(D9287=0,"no signed outgoing testnet activity",IF(F9287="recommend","diverse and persistent testnet activity",IF(F9287="likely_bot","multiple automation signals","insufficient longevity or one automation signal"))))</x:f>
        <x:v>no signed outgoing testnet activity</x:v>
      </x:c>
    </x:row>
    <x:row r="9288">
      <x:c r="A9288" s="31" t="n">
        <x:v>9287</x:v>
      </x:c>
      <x:c r="B9288" s="45" t="str">
        <x:v>addr:0xc0083e9a0a9217a49ee1239228d600e31d42deb8</x:v>
      </x:c>
      <x:c r="C9288" s="31" t="str"/>
      <x:c r="D9288" s="31" t="n">
        <x:v>0</x:v>
      </x:c>
      <x:c r="E9288" s="31" t="str">
        <x:v>no</x:v>
      </x:c>
      <x:c r="F9288" s="31" t="str">
        <x:f>IF(C9288&lt;&gt;"","exclude_synthetic",IF(D9288=0,"exclude_no_activity",IFERROR(VLOOKUP(LOWER(B9288),'Active analysis'!$A$2:$V$58,22,FALSE),"review")))</x:f>
        <x:v>exclude_no_activity</x:v>
      </x:c>
      <x:c r="G9288" s="31" t="n">
        <x:f>IFERROR(VLOOKUP(LOWER(B9288),'Active analysis'!$A$2:$V$58,21,FALSE),0)</x:f>
        <x:v>0</x:v>
      </x:c>
      <x:c r="H9288" s="31" t="str">
        <x:v>not_scanned_rate_limit</x:v>
      </x:c>
      <x:c r="I9288" s="31"/>
      <x:c r="J9288" s="31" t="str">
        <x:f>IF(C9288&lt;&gt;"",C9288,IF(D9288=0,"no signed outgoing testnet activity",IF(F9288="recommend","diverse and persistent testnet activity",IF(F9288="likely_bot","multiple automation signals","insufficient longevity or one automation signal"))))</x:f>
        <x:v>no signed outgoing testnet activity</x:v>
      </x:c>
    </x:row>
    <x:row r="9289">
      <x:c r="A9289" s="31" t="n">
        <x:v>9288</x:v>
      </x:c>
      <x:c r="B9289" s="45" t="str">
        <x:v>addr:0xC00EC0a6EAe6050DB9Afd2F740d5Bb164b18805B</x:v>
      </x:c>
      <x:c r="C9289" s="31" t="str"/>
      <x:c r="D9289" s="31" t="n">
        <x:v>0</x:v>
      </x:c>
      <x:c r="E9289" s="31" t="str">
        <x:v>no</x:v>
      </x:c>
      <x:c r="F9289" s="31" t="str">
        <x:f>IF(C9289&lt;&gt;"","exclude_synthetic",IF(D9289=0,"exclude_no_activity",IFERROR(VLOOKUP(LOWER(B9289),'Active analysis'!$A$2:$V$58,22,FALSE),"review")))</x:f>
        <x:v>exclude_no_activity</x:v>
      </x:c>
      <x:c r="G9289" s="31" t="n">
        <x:f>IFERROR(VLOOKUP(LOWER(B9289),'Active analysis'!$A$2:$V$58,21,FALSE),0)</x:f>
        <x:v>0</x:v>
      </x:c>
      <x:c r="H9289" s="31" t="str">
        <x:v>not_scanned_rate_limit</x:v>
      </x:c>
      <x:c r="I9289" s="31"/>
      <x:c r="J9289" s="31" t="str">
        <x:f>IF(C9289&lt;&gt;"",C9289,IF(D9289=0,"no signed outgoing testnet activity",IF(F9289="recommend","diverse and persistent testnet activity",IF(F9289="likely_bot","multiple automation signals","insufficient longevity or one automation signal"))))</x:f>
        <x:v>no signed outgoing testnet activity</x:v>
      </x:c>
    </x:row>
    <x:row r="9290">
      <x:c r="A9290" s="31" t="n">
        <x:v>9289</x:v>
      </x:c>
      <x:c r="B9290" s="45" t="str">
        <x:v>addr:0xc024730583029C1486778aE9D3b74775e8D5d052</x:v>
      </x:c>
      <x:c r="C9290" s="31" t="str"/>
      <x:c r="D9290" s="31" t="n">
        <x:v>0</x:v>
      </x:c>
      <x:c r="E9290" s="31" t="str">
        <x:v>no</x:v>
      </x:c>
      <x:c r="F9290" s="31" t="str">
        <x:f>IF(C9290&lt;&gt;"","exclude_synthetic",IF(D9290=0,"exclude_no_activity",IFERROR(VLOOKUP(LOWER(B9290),'Active analysis'!$A$2:$V$58,22,FALSE),"review")))</x:f>
        <x:v>exclude_no_activity</x:v>
      </x:c>
      <x:c r="G9290" s="31" t="n">
        <x:f>IFERROR(VLOOKUP(LOWER(B9290),'Active analysis'!$A$2:$V$58,21,FALSE),0)</x:f>
        <x:v>0</x:v>
      </x:c>
      <x:c r="H9290" s="31" t="str">
        <x:v>not_scanned_rate_limit</x:v>
      </x:c>
      <x:c r="I9290" s="31"/>
      <x:c r="J9290" s="31" t="str">
        <x:f>IF(C9290&lt;&gt;"",C9290,IF(D9290=0,"no signed outgoing testnet activity",IF(F9290="recommend","diverse and persistent testnet activity",IF(F9290="likely_bot","multiple automation signals","insufficient longevity or one automation signal"))))</x:f>
        <x:v>no signed outgoing testnet activity</x:v>
      </x:c>
    </x:row>
    <x:row r="9291">
      <x:c r="A9291" s="31" t="n">
        <x:v>9290</x:v>
      </x:c>
      <x:c r="B9291" s="45" t="str">
        <x:v>addr:0xc0271881503e4569fbd5b1b4be72bcce20b3c8c9</x:v>
      </x:c>
      <x:c r="C9291" s="31" t="str"/>
      <x:c r="D9291" s="31" t="n">
        <x:v>0</x:v>
      </x:c>
      <x:c r="E9291" s="31" t="str">
        <x:v>no</x:v>
      </x:c>
      <x:c r="F9291" s="31" t="str">
        <x:f>IF(C9291&lt;&gt;"","exclude_synthetic",IF(D9291=0,"exclude_no_activity",IFERROR(VLOOKUP(LOWER(B9291),'Active analysis'!$A$2:$V$58,22,FALSE),"review")))</x:f>
        <x:v>exclude_no_activity</x:v>
      </x:c>
      <x:c r="G9291" s="31" t="n">
        <x:f>IFERROR(VLOOKUP(LOWER(B9291),'Active analysis'!$A$2:$V$58,21,FALSE),0)</x:f>
        <x:v>0</x:v>
      </x:c>
      <x:c r="H9291" s="31" t="str">
        <x:v>not_scanned_rate_limit</x:v>
      </x:c>
      <x:c r="I9291" s="31"/>
      <x:c r="J9291" s="31" t="str">
        <x:f>IF(C9291&lt;&gt;"",C9291,IF(D9291=0,"no signed outgoing testnet activity",IF(F9291="recommend","diverse and persistent testnet activity",IF(F9291="likely_bot","multiple automation signals","insufficient longevity or one automation signal"))))</x:f>
        <x:v>no signed outgoing testnet activity</x:v>
      </x:c>
    </x:row>
    <x:row r="9292">
      <x:c r="A9292" s="31" t="n">
        <x:v>9291</x:v>
      </x:c>
      <x:c r="B9292" s="45" t="str">
        <x:v>addr:0xC0295E94f110A642aB8Cb3cf515BB9896415a4b5</x:v>
      </x:c>
      <x:c r="C9292" s="31" t="str"/>
      <x:c r="D9292" s="31" t="n">
        <x:v>0</x:v>
      </x:c>
      <x:c r="E9292" s="31" t="str">
        <x:v>no</x:v>
      </x:c>
      <x:c r="F9292" s="31" t="str">
        <x:f>IF(C9292&lt;&gt;"","exclude_synthetic",IF(D9292=0,"exclude_no_activity",IFERROR(VLOOKUP(LOWER(B9292),'Active analysis'!$A$2:$V$58,22,FALSE),"review")))</x:f>
        <x:v>exclude_no_activity</x:v>
      </x:c>
      <x:c r="G9292" s="31" t="n">
        <x:f>IFERROR(VLOOKUP(LOWER(B9292),'Active analysis'!$A$2:$V$58,21,FALSE),0)</x:f>
        <x:v>0</x:v>
      </x:c>
      <x:c r="H9292" s="31" t="str">
        <x:v>not_scanned_rate_limit</x:v>
      </x:c>
      <x:c r="I9292" s="31"/>
      <x:c r="J9292" s="31" t="str">
        <x:f>IF(C9292&lt;&gt;"",C9292,IF(D9292=0,"no signed outgoing testnet activity",IF(F9292="recommend","diverse and persistent testnet activity",IF(F9292="likely_bot","multiple automation signals","insufficient longevity or one automation signal"))))</x:f>
        <x:v>no signed outgoing testnet activity</x:v>
      </x:c>
    </x:row>
    <x:row r="9293">
      <x:c r="A9293" s="31" t="n">
        <x:v>9292</x:v>
      </x:c>
      <x:c r="B9293" s="45" t="str">
        <x:v>addr:0xc02D7FdAB94E340b222197b554d3D7E03981926f</x:v>
      </x:c>
      <x:c r="C9293" s="31" t="str"/>
      <x:c r="D9293" s="31" t="n">
        <x:v>0</x:v>
      </x:c>
      <x:c r="E9293" s="31" t="str">
        <x:v>no</x:v>
      </x:c>
      <x:c r="F9293" s="31" t="str">
        <x:f>IF(C9293&lt;&gt;"","exclude_synthetic",IF(D9293=0,"exclude_no_activity",IFERROR(VLOOKUP(LOWER(B9293),'Active analysis'!$A$2:$V$58,22,FALSE),"review")))</x:f>
        <x:v>exclude_no_activity</x:v>
      </x:c>
      <x:c r="G9293" s="31" t="n">
        <x:f>IFERROR(VLOOKUP(LOWER(B9293),'Active analysis'!$A$2:$V$58,21,FALSE),0)</x:f>
        <x:v>0</x:v>
      </x:c>
      <x:c r="H9293" s="31" t="str">
        <x:v>not_scanned_rate_limit</x:v>
      </x:c>
      <x:c r="I9293" s="31"/>
      <x:c r="J9293" s="31" t="str">
        <x:f>IF(C9293&lt;&gt;"",C9293,IF(D9293=0,"no signed outgoing testnet activity",IF(F9293="recommend","diverse and persistent testnet activity",IF(F9293="likely_bot","multiple automation signals","insufficient longevity or one automation signal"))))</x:f>
        <x:v>no signed outgoing testnet activity</x:v>
      </x:c>
    </x:row>
    <x:row r="9294">
      <x:c r="A9294" s="31" t="n">
        <x:v>9293</x:v>
      </x:c>
      <x:c r="B9294" s="45" t="str">
        <x:v>addr:0xc030c0bbafcad6669aaf3ba27dfd99804755abd8</x:v>
      </x:c>
      <x:c r="C9294" s="31" t="str"/>
      <x:c r="D9294" s="31" t="n">
        <x:v>0</x:v>
      </x:c>
      <x:c r="E9294" s="31" t="str">
        <x:v>no</x:v>
      </x:c>
      <x:c r="F9294" s="31" t="str">
        <x:f>IF(C9294&lt;&gt;"","exclude_synthetic",IF(D9294=0,"exclude_no_activity",IFERROR(VLOOKUP(LOWER(B9294),'Active analysis'!$A$2:$V$58,22,FALSE),"review")))</x:f>
        <x:v>exclude_no_activity</x:v>
      </x:c>
      <x:c r="G9294" s="31" t="n">
        <x:f>IFERROR(VLOOKUP(LOWER(B9294),'Active analysis'!$A$2:$V$58,21,FALSE),0)</x:f>
        <x:v>0</x:v>
      </x:c>
      <x:c r="H9294" s="31" t="str">
        <x:v>not_scanned_rate_limit</x:v>
      </x:c>
      <x:c r="I9294" s="31"/>
      <x:c r="J9294" s="31" t="str">
        <x:f>IF(C9294&lt;&gt;"",C9294,IF(D9294=0,"no signed outgoing testnet activity",IF(F9294="recommend","diverse and persistent testnet activity",IF(F9294="likely_bot","multiple automation signals","insufficient longevity or one automation signal"))))</x:f>
        <x:v>no signed outgoing testnet activity</x:v>
      </x:c>
    </x:row>
    <x:row r="9295">
      <x:c r="A9295" s="31" t="n">
        <x:v>9294</x:v>
      </x:c>
      <x:c r="B9295" s="45" t="str">
        <x:v>addr:0xc04434871939e8083b7fc32aaa297f081e4e2cf0</x:v>
      </x:c>
      <x:c r="C9295" s="31" t="str"/>
      <x:c r="D9295" s="31" t="n">
        <x:v>0</x:v>
      </x:c>
      <x:c r="E9295" s="31" t="str">
        <x:v>no</x:v>
      </x:c>
      <x:c r="F9295" s="31" t="str">
        <x:f>IF(C9295&lt;&gt;"","exclude_synthetic",IF(D9295=0,"exclude_no_activity",IFERROR(VLOOKUP(LOWER(B9295),'Active analysis'!$A$2:$V$58,22,FALSE),"review")))</x:f>
        <x:v>exclude_no_activity</x:v>
      </x:c>
      <x:c r="G9295" s="31" t="n">
        <x:f>IFERROR(VLOOKUP(LOWER(B9295),'Active analysis'!$A$2:$V$58,21,FALSE),0)</x:f>
        <x:v>0</x:v>
      </x:c>
      <x:c r="H9295" s="31" t="str">
        <x:v>not_scanned_rate_limit</x:v>
      </x:c>
      <x:c r="I9295" s="31"/>
      <x:c r="J9295" s="31" t="str">
        <x:f>IF(C9295&lt;&gt;"",C9295,IF(D9295=0,"no signed outgoing testnet activity",IF(F9295="recommend","diverse and persistent testnet activity",IF(F9295="likely_bot","multiple automation signals","insufficient longevity or one automation signal"))))</x:f>
        <x:v>no signed outgoing testnet activity</x:v>
      </x:c>
    </x:row>
    <x:row r="9296">
      <x:c r="A9296" s="31" t="n">
        <x:v>9295</x:v>
      </x:c>
      <x:c r="B9296" s="45" t="str">
        <x:v>addr:0xc046a3b5370fba6dbade2952eca4fd4983ffef90</x:v>
      </x:c>
      <x:c r="C9296" s="31" t="str"/>
      <x:c r="D9296" s="31" t="n">
        <x:v>0</x:v>
      </x:c>
      <x:c r="E9296" s="31" t="str">
        <x:v>no</x:v>
      </x:c>
      <x:c r="F9296" s="31" t="str">
        <x:f>IF(C9296&lt;&gt;"","exclude_synthetic",IF(D9296=0,"exclude_no_activity",IFERROR(VLOOKUP(LOWER(B9296),'Active analysis'!$A$2:$V$58,22,FALSE),"review")))</x:f>
        <x:v>exclude_no_activity</x:v>
      </x:c>
      <x:c r="G9296" s="31" t="n">
        <x:f>IFERROR(VLOOKUP(LOWER(B9296),'Active analysis'!$A$2:$V$58,21,FALSE),0)</x:f>
        <x:v>0</x:v>
      </x:c>
      <x:c r="H9296" s="31" t="str">
        <x:v>not_scanned_rate_limit</x:v>
      </x:c>
      <x:c r="I9296" s="31"/>
      <x:c r="J9296" s="31" t="str">
        <x:f>IF(C9296&lt;&gt;"",C9296,IF(D9296=0,"no signed outgoing testnet activity",IF(F9296="recommend","diverse and persistent testnet activity",IF(F9296="likely_bot","multiple automation signals","insufficient longevity or one automation signal"))))</x:f>
        <x:v>no signed outgoing testnet activity</x:v>
      </x:c>
    </x:row>
    <x:row r="9297">
      <x:c r="A9297" s="31" t="n">
        <x:v>9296</x:v>
      </x:c>
      <x:c r="B9297" s="45" t="str">
        <x:v>addr:0xC048a5d9b90294E850b018E22E57F5f4fc40abCF</x:v>
      </x:c>
      <x:c r="C9297" s="31" t="str"/>
      <x:c r="D9297" s="31" t="n">
        <x:v>0</x:v>
      </x:c>
      <x:c r="E9297" s="31" t="str">
        <x:v>no</x:v>
      </x:c>
      <x:c r="F9297" s="31" t="str">
        <x:f>IF(C9297&lt;&gt;"","exclude_synthetic",IF(D9297=0,"exclude_no_activity",IFERROR(VLOOKUP(LOWER(B9297),'Active analysis'!$A$2:$V$58,22,FALSE),"review")))</x:f>
        <x:v>exclude_no_activity</x:v>
      </x:c>
      <x:c r="G9297" s="31" t="n">
        <x:f>IFERROR(VLOOKUP(LOWER(B9297),'Active analysis'!$A$2:$V$58,21,FALSE),0)</x:f>
        <x:v>0</x:v>
      </x:c>
      <x:c r="H9297" s="31" t="str">
        <x:v>not_scanned_rate_limit</x:v>
      </x:c>
      <x:c r="I9297" s="31"/>
      <x:c r="J9297" s="31" t="str">
        <x:f>IF(C9297&lt;&gt;"",C9297,IF(D9297=0,"no signed outgoing testnet activity",IF(F9297="recommend","diverse and persistent testnet activity",IF(F9297="likely_bot","multiple automation signals","insufficient longevity or one automation signal"))))</x:f>
        <x:v>no signed outgoing testnet activity</x:v>
      </x:c>
    </x:row>
    <x:row r="9298">
      <x:c r="A9298" s="31" t="n">
        <x:v>9297</x:v>
      </x:c>
      <x:c r="B9298" s="45" t="str">
        <x:v>addr:0xc0584D9e0570F08895cc5AD41C472c8a11214192</x:v>
      </x:c>
      <x:c r="C9298" s="31" t="str"/>
      <x:c r="D9298" s="31" t="n">
        <x:v>0</x:v>
      </x:c>
      <x:c r="E9298" s="31" t="str">
        <x:v>no</x:v>
      </x:c>
      <x:c r="F9298" s="31" t="str">
        <x:f>IF(C9298&lt;&gt;"","exclude_synthetic",IF(D9298=0,"exclude_no_activity",IFERROR(VLOOKUP(LOWER(B9298),'Active analysis'!$A$2:$V$58,22,FALSE),"review")))</x:f>
        <x:v>exclude_no_activity</x:v>
      </x:c>
      <x:c r="G9298" s="31" t="n">
        <x:f>IFERROR(VLOOKUP(LOWER(B9298),'Active analysis'!$A$2:$V$58,21,FALSE),0)</x:f>
        <x:v>0</x:v>
      </x:c>
      <x:c r="H9298" s="31" t="str">
        <x:v>not_scanned_rate_limit</x:v>
      </x:c>
      <x:c r="I9298" s="31"/>
      <x:c r="J9298" s="31" t="str">
        <x:f>IF(C9298&lt;&gt;"",C9298,IF(D9298=0,"no signed outgoing testnet activity",IF(F9298="recommend","diverse and persistent testnet activity",IF(F9298="likely_bot","multiple automation signals","insufficient longevity or one automation signal"))))</x:f>
        <x:v>no signed outgoing testnet activity</x:v>
      </x:c>
    </x:row>
    <x:row r="9299">
      <x:c r="A9299" s="31" t="n">
        <x:v>9298</x:v>
      </x:c>
      <x:c r="B9299" s="45" t="str">
        <x:v>addr:0xc06588d6f6f98e0798ff4846c8b665828d521ebc</x:v>
      </x:c>
      <x:c r="C9299" s="31" t="str"/>
      <x:c r="D9299" s="31" t="n">
        <x:v>0</x:v>
      </x:c>
      <x:c r="E9299" s="31" t="str">
        <x:v>no</x:v>
      </x:c>
      <x:c r="F9299" s="31" t="str">
        <x:f>IF(C9299&lt;&gt;"","exclude_synthetic",IF(D9299=0,"exclude_no_activity",IFERROR(VLOOKUP(LOWER(B9299),'Active analysis'!$A$2:$V$58,22,FALSE),"review")))</x:f>
        <x:v>exclude_no_activity</x:v>
      </x:c>
      <x:c r="G9299" s="31" t="n">
        <x:f>IFERROR(VLOOKUP(LOWER(B9299),'Active analysis'!$A$2:$V$58,21,FALSE),0)</x:f>
        <x:v>0</x:v>
      </x:c>
      <x:c r="H9299" s="31" t="str">
        <x:v>not_scanned_rate_limit</x:v>
      </x:c>
      <x:c r="I9299" s="31"/>
      <x:c r="J9299" s="31" t="str">
        <x:f>IF(C9299&lt;&gt;"",C9299,IF(D9299=0,"no signed outgoing testnet activity",IF(F9299="recommend","diverse and persistent testnet activity",IF(F9299="likely_bot","multiple automation signals","insufficient longevity or one automation signal"))))</x:f>
        <x:v>no signed outgoing testnet activity</x:v>
      </x:c>
    </x:row>
    <x:row r="9300">
      <x:c r="A9300" s="31" t="n">
        <x:v>9299</x:v>
      </x:c>
      <x:c r="B9300" s="45" t="str">
        <x:v>addr:0xC0698799eB6C1647335A8428e6C7F51861418777</x:v>
      </x:c>
      <x:c r="C9300" s="31" t="str"/>
      <x:c r="D9300" s="31" t="n">
        <x:v>0</x:v>
      </x:c>
      <x:c r="E9300" s="31" t="str">
        <x:v>no</x:v>
      </x:c>
      <x:c r="F9300" s="31" t="str">
        <x:f>IF(C9300&lt;&gt;"","exclude_synthetic",IF(D9300=0,"exclude_no_activity",IFERROR(VLOOKUP(LOWER(B9300),'Active analysis'!$A$2:$V$58,22,FALSE),"review")))</x:f>
        <x:v>exclude_no_activity</x:v>
      </x:c>
      <x:c r="G9300" s="31" t="n">
        <x:f>IFERROR(VLOOKUP(LOWER(B9300),'Active analysis'!$A$2:$V$58,21,FALSE),0)</x:f>
        <x:v>0</x:v>
      </x:c>
      <x:c r="H9300" s="31" t="str">
        <x:v>not_scanned_rate_limit</x:v>
      </x:c>
      <x:c r="I9300" s="31"/>
      <x:c r="J9300" s="31" t="str">
        <x:f>IF(C9300&lt;&gt;"",C9300,IF(D9300=0,"no signed outgoing testnet activity",IF(F9300="recommend","diverse and persistent testnet activity",IF(F9300="likely_bot","multiple automation signals","insufficient longevity or one automation signal"))))</x:f>
        <x:v>no signed outgoing testnet activity</x:v>
      </x:c>
    </x:row>
    <x:row r="9301">
      <x:c r="A9301" s="31" t="n">
        <x:v>9300</x:v>
      </x:c>
      <x:c r="B9301" s="45" t="str">
        <x:v>addr:0xC06b9d64016F527Eb6d5c831E730a5CE1295f99A</x:v>
      </x:c>
      <x:c r="C9301" s="31" t="str"/>
      <x:c r="D9301" s="31" t="n">
        <x:v>0</x:v>
      </x:c>
      <x:c r="E9301" s="31" t="str">
        <x:v>no</x:v>
      </x:c>
      <x:c r="F9301" s="31" t="str">
        <x:f>IF(C9301&lt;&gt;"","exclude_synthetic",IF(D9301=0,"exclude_no_activity",IFERROR(VLOOKUP(LOWER(B9301),'Active analysis'!$A$2:$V$58,22,FALSE),"review")))</x:f>
        <x:v>exclude_no_activity</x:v>
      </x:c>
      <x:c r="G9301" s="31" t="n">
        <x:f>IFERROR(VLOOKUP(LOWER(B9301),'Active analysis'!$A$2:$V$58,21,FALSE),0)</x:f>
        <x:v>0</x:v>
      </x:c>
      <x:c r="H9301" s="31" t="str">
        <x:v>not_scanned_rate_limit</x:v>
      </x:c>
      <x:c r="I9301" s="31"/>
      <x:c r="J9301" s="31" t="str">
        <x:f>IF(C9301&lt;&gt;"",C9301,IF(D9301=0,"no signed outgoing testnet activity",IF(F9301="recommend","diverse and persistent testnet activity",IF(F9301="likely_bot","multiple automation signals","insufficient longevity or one automation signal"))))</x:f>
        <x:v>no signed outgoing testnet activity</x:v>
      </x:c>
    </x:row>
    <x:row r="9302">
      <x:c r="A9302" s="31" t="n">
        <x:v>9301</x:v>
      </x:c>
      <x:c r="B9302" s="45" t="str">
        <x:v>addr:0xC06E1A9b0177Efa62088383a1888428e7A0000Df</x:v>
      </x:c>
      <x:c r="C9302" s="31" t="str"/>
      <x:c r="D9302" s="31" t="n">
        <x:v>0</x:v>
      </x:c>
      <x:c r="E9302" s="31" t="str">
        <x:v>no</x:v>
      </x:c>
      <x:c r="F9302" s="31" t="str">
        <x:f>IF(C9302&lt;&gt;"","exclude_synthetic",IF(D9302=0,"exclude_no_activity",IFERROR(VLOOKUP(LOWER(B9302),'Active analysis'!$A$2:$V$58,22,FALSE),"review")))</x:f>
        <x:v>exclude_no_activity</x:v>
      </x:c>
      <x:c r="G9302" s="31" t="n">
        <x:f>IFERROR(VLOOKUP(LOWER(B9302),'Active analysis'!$A$2:$V$58,21,FALSE),0)</x:f>
        <x:v>0</x:v>
      </x:c>
      <x:c r="H9302" s="31" t="str">
        <x:v>not_scanned_rate_limit</x:v>
      </x:c>
      <x:c r="I9302" s="31"/>
      <x:c r="J9302" s="31" t="str">
        <x:f>IF(C9302&lt;&gt;"",C9302,IF(D9302=0,"no signed outgoing testnet activity",IF(F9302="recommend","diverse and persistent testnet activity",IF(F9302="likely_bot","multiple automation signals","insufficient longevity or one automation signal"))))</x:f>
        <x:v>no signed outgoing testnet activity</x:v>
      </x:c>
    </x:row>
    <x:row r="9303">
      <x:c r="A9303" s="31" t="n">
        <x:v>9302</x:v>
      </x:c>
      <x:c r="B9303" s="45" t="str">
        <x:v>addr:0xC0797a4aABb513F77e40E874dF96A1Af50F2d56f</x:v>
      </x:c>
      <x:c r="C9303" s="31" t="str"/>
      <x:c r="D9303" s="31" t="n">
        <x:v>0</x:v>
      </x:c>
      <x:c r="E9303" s="31" t="str">
        <x:v>no</x:v>
      </x:c>
      <x:c r="F9303" s="31" t="str">
        <x:f>IF(C9303&lt;&gt;"","exclude_synthetic",IF(D9303=0,"exclude_no_activity",IFERROR(VLOOKUP(LOWER(B9303),'Active analysis'!$A$2:$V$58,22,FALSE),"review")))</x:f>
        <x:v>exclude_no_activity</x:v>
      </x:c>
      <x:c r="G9303" s="31" t="n">
        <x:f>IFERROR(VLOOKUP(LOWER(B9303),'Active analysis'!$A$2:$V$58,21,FALSE),0)</x:f>
        <x:v>0</x:v>
      </x:c>
      <x:c r="H9303" s="31" t="str">
        <x:v>not_scanned_rate_limit</x:v>
      </x:c>
      <x:c r="I9303" s="31"/>
      <x:c r="J9303" s="31" t="str">
        <x:f>IF(C9303&lt;&gt;"",C9303,IF(D9303=0,"no signed outgoing testnet activity",IF(F9303="recommend","diverse and persistent testnet activity",IF(F9303="likely_bot","multiple automation signals","insufficient longevity or one automation signal"))))</x:f>
        <x:v>no signed outgoing testnet activity</x:v>
      </x:c>
    </x:row>
    <x:row r="9304">
      <x:c r="A9304" s="31" t="n">
        <x:v>9303</x:v>
      </x:c>
      <x:c r="B9304" s="45" t="str">
        <x:v>addr:0xc08547955F20bba2Ba516189Ca71AD0A51A6C71f</x:v>
      </x:c>
      <x:c r="C9304" s="31" t="str"/>
      <x:c r="D9304" s="31" t="n">
        <x:v>0</x:v>
      </x:c>
      <x:c r="E9304" s="31" t="str">
        <x:v>no</x:v>
      </x:c>
      <x:c r="F9304" s="31" t="str">
        <x:f>IF(C9304&lt;&gt;"","exclude_synthetic",IF(D9304=0,"exclude_no_activity",IFERROR(VLOOKUP(LOWER(B9304),'Active analysis'!$A$2:$V$58,22,FALSE),"review")))</x:f>
        <x:v>exclude_no_activity</x:v>
      </x:c>
      <x:c r="G9304" s="31" t="n">
        <x:f>IFERROR(VLOOKUP(LOWER(B9304),'Active analysis'!$A$2:$V$58,21,FALSE),0)</x:f>
        <x:v>0</x:v>
      </x:c>
      <x:c r="H9304" s="31" t="str">
        <x:v>not_scanned_rate_limit</x:v>
      </x:c>
      <x:c r="I9304" s="31"/>
      <x:c r="J9304" s="31" t="str">
        <x:f>IF(C9304&lt;&gt;"",C9304,IF(D9304=0,"no signed outgoing testnet activity",IF(F9304="recommend","diverse and persistent testnet activity",IF(F9304="likely_bot","multiple automation signals","insufficient longevity or one automation signal"))))</x:f>
        <x:v>no signed outgoing testnet activity</x:v>
      </x:c>
    </x:row>
    <x:row r="9305">
      <x:c r="A9305" s="31" t="n">
        <x:v>9304</x:v>
      </x:c>
      <x:c r="B9305" s="45" t="str">
        <x:v>addr:0xc085a2ab8f17db6de3bd158449e1ab6827be0eb6</x:v>
      </x:c>
      <x:c r="C9305" s="31" t="str"/>
      <x:c r="D9305" s="31" t="n">
        <x:v>0</x:v>
      </x:c>
      <x:c r="E9305" s="31" t="str">
        <x:v>no</x:v>
      </x:c>
      <x:c r="F9305" s="31" t="str">
        <x:f>IF(C9305&lt;&gt;"","exclude_synthetic",IF(D9305=0,"exclude_no_activity",IFERROR(VLOOKUP(LOWER(B9305),'Active analysis'!$A$2:$V$58,22,FALSE),"review")))</x:f>
        <x:v>exclude_no_activity</x:v>
      </x:c>
      <x:c r="G9305" s="31" t="n">
        <x:f>IFERROR(VLOOKUP(LOWER(B9305),'Active analysis'!$A$2:$V$58,21,FALSE),0)</x:f>
        <x:v>0</x:v>
      </x:c>
      <x:c r="H9305" s="31" t="str">
        <x:v>not_scanned_rate_limit</x:v>
      </x:c>
      <x:c r="I9305" s="31"/>
      <x:c r="J9305" s="31" t="str">
        <x:f>IF(C9305&lt;&gt;"",C9305,IF(D9305=0,"no signed outgoing testnet activity",IF(F9305="recommend","diverse and persistent testnet activity",IF(F9305="likely_bot","multiple automation signals","insufficient longevity or one automation signal"))))</x:f>
        <x:v>no signed outgoing testnet activity</x:v>
      </x:c>
    </x:row>
    <x:row r="9306">
      <x:c r="A9306" s="31" t="n">
        <x:v>9305</x:v>
      </x:c>
      <x:c r="B9306" s="45" t="str">
        <x:v>addr:0xc08cf9ee95c5cd116f1a4ec2d5ddd73ce8bd78f0</x:v>
      </x:c>
      <x:c r="C9306" s="31" t="str"/>
      <x:c r="D9306" s="31" t="n">
        <x:v>0</x:v>
      </x:c>
      <x:c r="E9306" s="31" t="str">
        <x:v>no</x:v>
      </x:c>
      <x:c r="F9306" s="31" t="str">
        <x:f>IF(C9306&lt;&gt;"","exclude_synthetic",IF(D9306=0,"exclude_no_activity",IFERROR(VLOOKUP(LOWER(B9306),'Active analysis'!$A$2:$V$58,22,FALSE),"review")))</x:f>
        <x:v>exclude_no_activity</x:v>
      </x:c>
      <x:c r="G9306" s="31" t="n">
        <x:f>IFERROR(VLOOKUP(LOWER(B9306),'Active analysis'!$A$2:$V$58,21,FALSE),0)</x:f>
        <x:v>0</x:v>
      </x:c>
      <x:c r="H9306" s="31" t="str">
        <x:v>not_scanned_rate_limit</x:v>
      </x:c>
      <x:c r="I9306" s="31"/>
      <x:c r="J9306" s="31" t="str">
        <x:f>IF(C9306&lt;&gt;"",C9306,IF(D9306=0,"no signed outgoing testnet activity",IF(F9306="recommend","diverse and persistent testnet activity",IF(F9306="likely_bot","multiple automation signals","insufficient longevity or one automation signal"))))</x:f>
        <x:v>no signed outgoing testnet activity</x:v>
      </x:c>
    </x:row>
    <x:row r="9307">
      <x:c r="A9307" s="31" t="n">
        <x:v>9306</x:v>
      </x:c>
      <x:c r="B9307" s="45" t="str">
        <x:v>addr:0xC08F28E46C7a332613De22Ce4eF9f636477dbC7b</x:v>
      </x:c>
      <x:c r="C9307" s="31" t="str"/>
      <x:c r="D9307" s="31" t="n">
        <x:v>0</x:v>
      </x:c>
      <x:c r="E9307" s="31" t="str">
        <x:v>no</x:v>
      </x:c>
      <x:c r="F9307" s="31" t="str">
        <x:f>IF(C9307&lt;&gt;"","exclude_synthetic",IF(D9307=0,"exclude_no_activity",IFERROR(VLOOKUP(LOWER(B9307),'Active analysis'!$A$2:$V$58,22,FALSE),"review")))</x:f>
        <x:v>exclude_no_activity</x:v>
      </x:c>
      <x:c r="G9307" s="31" t="n">
        <x:f>IFERROR(VLOOKUP(LOWER(B9307),'Active analysis'!$A$2:$V$58,21,FALSE),0)</x:f>
        <x:v>0</x:v>
      </x:c>
      <x:c r="H9307" s="31" t="str">
        <x:v>not_scanned_rate_limit</x:v>
      </x:c>
      <x:c r="I9307" s="31"/>
      <x:c r="J9307" s="31" t="str">
        <x:f>IF(C9307&lt;&gt;"",C9307,IF(D9307=0,"no signed outgoing testnet activity",IF(F9307="recommend","diverse and persistent testnet activity",IF(F9307="likely_bot","multiple automation signals","insufficient longevity or one automation signal"))))</x:f>
        <x:v>no signed outgoing testnet activity</x:v>
      </x:c>
    </x:row>
    <x:row r="9308">
      <x:c r="A9308" s="31" t="n">
        <x:v>9307</x:v>
      </x:c>
      <x:c r="B9308" s="45" t="str">
        <x:v>addr:0xC08f698f099D7d879D2D6248aE304bC962F69cba</x:v>
      </x:c>
      <x:c r="C9308" s="31" t="str"/>
      <x:c r="D9308" s="31" t="n">
        <x:v>0</x:v>
      </x:c>
      <x:c r="E9308" s="31" t="str">
        <x:v>no</x:v>
      </x:c>
      <x:c r="F9308" s="31" t="str">
        <x:f>IF(C9308&lt;&gt;"","exclude_synthetic",IF(D9308=0,"exclude_no_activity",IFERROR(VLOOKUP(LOWER(B9308),'Active analysis'!$A$2:$V$58,22,FALSE),"review")))</x:f>
        <x:v>exclude_no_activity</x:v>
      </x:c>
      <x:c r="G9308" s="31" t="n">
        <x:f>IFERROR(VLOOKUP(LOWER(B9308),'Active analysis'!$A$2:$V$58,21,FALSE),0)</x:f>
        <x:v>0</x:v>
      </x:c>
      <x:c r="H9308" s="31" t="str">
        <x:v>not_scanned_rate_limit</x:v>
      </x:c>
      <x:c r="I9308" s="31"/>
      <x:c r="J9308" s="31" t="str">
        <x:f>IF(C9308&lt;&gt;"",C9308,IF(D9308=0,"no signed outgoing testnet activity",IF(F9308="recommend","diverse and persistent testnet activity",IF(F9308="likely_bot","multiple automation signals","insufficient longevity or one automation signal"))))</x:f>
        <x:v>no signed outgoing testnet activity</x:v>
      </x:c>
    </x:row>
    <x:row r="9309">
      <x:c r="A9309" s="31" t="n">
        <x:v>9308</x:v>
      </x:c>
      <x:c r="B9309" s="45" t="str">
        <x:v>addr:0xc0932EC3803CC19cf67Fc66E3c5D45C90392e692</x:v>
      </x:c>
      <x:c r="C9309" s="31" t="str"/>
      <x:c r="D9309" s="31" t="n">
        <x:v>0</x:v>
      </x:c>
      <x:c r="E9309" s="31" t="str">
        <x:v>no</x:v>
      </x:c>
      <x:c r="F9309" s="31" t="str">
        <x:f>IF(C9309&lt;&gt;"","exclude_synthetic",IF(D9309=0,"exclude_no_activity",IFERROR(VLOOKUP(LOWER(B9309),'Active analysis'!$A$2:$V$58,22,FALSE),"review")))</x:f>
        <x:v>exclude_no_activity</x:v>
      </x:c>
      <x:c r="G9309" s="31" t="n">
        <x:f>IFERROR(VLOOKUP(LOWER(B9309),'Active analysis'!$A$2:$V$58,21,FALSE),0)</x:f>
        <x:v>0</x:v>
      </x:c>
      <x:c r="H9309" s="31" t="str">
        <x:v>not_scanned_rate_limit</x:v>
      </x:c>
      <x:c r="I9309" s="31"/>
      <x:c r="J9309" s="31" t="str">
        <x:f>IF(C9309&lt;&gt;"",C9309,IF(D9309=0,"no signed outgoing testnet activity",IF(F9309="recommend","diverse and persistent testnet activity",IF(F9309="likely_bot","multiple automation signals","insufficient longevity or one automation signal"))))</x:f>
        <x:v>no signed outgoing testnet activity</x:v>
      </x:c>
    </x:row>
    <x:row r="9310">
      <x:c r="A9310" s="31" t="n">
        <x:v>9309</x:v>
      </x:c>
      <x:c r="B9310" s="45" t="str">
        <x:v>addr:0xc0a51970717eab1135d80e3d09c948cbc448fb95</x:v>
      </x:c>
      <x:c r="C9310" s="31" t="str"/>
      <x:c r="D9310" s="31" t="n">
        <x:v>0</x:v>
      </x:c>
      <x:c r="E9310" s="31" t="str">
        <x:v>no</x:v>
      </x:c>
      <x:c r="F9310" s="31" t="str">
        <x:f>IF(C9310&lt;&gt;"","exclude_synthetic",IF(D9310=0,"exclude_no_activity",IFERROR(VLOOKUP(LOWER(B9310),'Active analysis'!$A$2:$V$58,22,FALSE),"review")))</x:f>
        <x:v>exclude_no_activity</x:v>
      </x:c>
      <x:c r="G9310" s="31" t="n">
        <x:f>IFERROR(VLOOKUP(LOWER(B9310),'Active analysis'!$A$2:$V$58,21,FALSE),0)</x:f>
        <x:v>0</x:v>
      </x:c>
      <x:c r="H9310" s="31" t="str">
        <x:v>not_scanned_rate_limit</x:v>
      </x:c>
      <x:c r="I9310" s="31"/>
      <x:c r="J9310" s="31" t="str">
        <x:f>IF(C9310&lt;&gt;"",C9310,IF(D9310=0,"no signed outgoing testnet activity",IF(F9310="recommend","diverse and persistent testnet activity",IF(F9310="likely_bot","multiple automation signals","insufficient longevity or one automation signal"))))</x:f>
        <x:v>no signed outgoing testnet activity</x:v>
      </x:c>
    </x:row>
    <x:row r="9311">
      <x:c r="A9311" s="31" t="n">
        <x:v>9310</x:v>
      </x:c>
      <x:c r="B9311" s="45" t="str">
        <x:v>addr:0xc0aa583a969352088db5da754ab1b1b3700d1f4c</x:v>
      </x:c>
      <x:c r="C9311" s="31" t="str"/>
      <x:c r="D9311" s="31" t="n">
        <x:v>0</x:v>
      </x:c>
      <x:c r="E9311" s="31" t="str">
        <x:v>no</x:v>
      </x:c>
      <x:c r="F9311" s="31" t="str">
        <x:f>IF(C9311&lt;&gt;"","exclude_synthetic",IF(D9311=0,"exclude_no_activity",IFERROR(VLOOKUP(LOWER(B9311),'Active analysis'!$A$2:$V$58,22,FALSE),"review")))</x:f>
        <x:v>exclude_no_activity</x:v>
      </x:c>
      <x:c r="G9311" s="31" t="n">
        <x:f>IFERROR(VLOOKUP(LOWER(B9311),'Active analysis'!$A$2:$V$58,21,FALSE),0)</x:f>
        <x:v>0</x:v>
      </x:c>
      <x:c r="H9311" s="31" t="str">
        <x:v>not_scanned_rate_limit</x:v>
      </x:c>
      <x:c r="I9311" s="31"/>
      <x:c r="J9311" s="31" t="str">
        <x:f>IF(C9311&lt;&gt;"",C9311,IF(D9311=0,"no signed outgoing testnet activity",IF(F9311="recommend","diverse and persistent testnet activity",IF(F9311="likely_bot","multiple automation signals","insufficient longevity or one automation signal"))))</x:f>
        <x:v>no signed outgoing testnet activity</x:v>
      </x:c>
    </x:row>
    <x:row r="9312">
      <x:c r="A9312" s="31" t="n">
        <x:v>9311</x:v>
      </x:c>
      <x:c r="B9312" s="45" t="str">
        <x:v>addr:0xC0ab48Af05d27b1A22452609959dE80E90E63563</x:v>
      </x:c>
      <x:c r="C9312" s="31" t="str"/>
      <x:c r="D9312" s="31" t="n">
        <x:v>0</x:v>
      </x:c>
      <x:c r="E9312" s="31" t="str">
        <x:v>no</x:v>
      </x:c>
      <x:c r="F9312" s="31" t="str">
        <x:f>IF(C9312&lt;&gt;"","exclude_synthetic",IF(D9312=0,"exclude_no_activity",IFERROR(VLOOKUP(LOWER(B9312),'Active analysis'!$A$2:$V$58,22,FALSE),"review")))</x:f>
        <x:v>exclude_no_activity</x:v>
      </x:c>
      <x:c r="G9312" s="31" t="n">
        <x:f>IFERROR(VLOOKUP(LOWER(B9312),'Active analysis'!$A$2:$V$58,21,FALSE),0)</x:f>
        <x:v>0</x:v>
      </x:c>
      <x:c r="H9312" s="31" t="str">
        <x:v>not_scanned_rate_limit</x:v>
      </x:c>
      <x:c r="I9312" s="31"/>
      <x:c r="J9312" s="31" t="str">
        <x:f>IF(C9312&lt;&gt;"",C9312,IF(D9312=0,"no signed outgoing testnet activity",IF(F9312="recommend","diverse and persistent testnet activity",IF(F9312="likely_bot","multiple automation signals","insufficient longevity or one automation signal"))))</x:f>
        <x:v>no signed outgoing testnet activity</x:v>
      </x:c>
    </x:row>
    <x:row r="9313">
      <x:c r="A9313" s="31" t="n">
        <x:v>9312</x:v>
      </x:c>
      <x:c r="B9313" s="45" t="str">
        <x:v>addr:0xc0b6CA9Ef77A62A26578F13096cBf02e3D3d4e21</x:v>
      </x:c>
      <x:c r="C9313" s="31" t="str"/>
      <x:c r="D9313" s="31" t="n">
        <x:v>0</x:v>
      </x:c>
      <x:c r="E9313" s="31" t="str">
        <x:v>no</x:v>
      </x:c>
      <x:c r="F9313" s="31" t="str">
        <x:f>IF(C9313&lt;&gt;"","exclude_synthetic",IF(D9313=0,"exclude_no_activity",IFERROR(VLOOKUP(LOWER(B9313),'Active analysis'!$A$2:$V$58,22,FALSE),"review")))</x:f>
        <x:v>exclude_no_activity</x:v>
      </x:c>
      <x:c r="G9313" s="31" t="n">
        <x:f>IFERROR(VLOOKUP(LOWER(B9313),'Active analysis'!$A$2:$V$58,21,FALSE),0)</x:f>
        <x:v>0</x:v>
      </x:c>
      <x:c r="H9313" s="31" t="str">
        <x:v>not_scanned_rate_limit</x:v>
      </x:c>
      <x:c r="I9313" s="31"/>
      <x:c r="J9313" s="31" t="str">
        <x:f>IF(C9313&lt;&gt;"",C9313,IF(D9313=0,"no signed outgoing testnet activity",IF(F9313="recommend","diverse and persistent testnet activity",IF(F9313="likely_bot","multiple automation signals","insufficient longevity or one automation signal"))))</x:f>
        <x:v>no signed outgoing testnet activity</x:v>
      </x:c>
    </x:row>
    <x:row r="9314">
      <x:c r="A9314" s="31" t="n">
        <x:v>9313</x:v>
      </x:c>
      <x:c r="B9314" s="45" t="str">
        <x:v>addr:0xc0bd7ffac106dd634249a95a7b561b9f38fcced1</x:v>
      </x:c>
      <x:c r="C9314" s="31" t="str"/>
      <x:c r="D9314" s="31" t="n">
        <x:v>0</x:v>
      </x:c>
      <x:c r="E9314" s="31" t="str">
        <x:v>no</x:v>
      </x:c>
      <x:c r="F9314" s="31" t="str">
        <x:f>IF(C9314&lt;&gt;"","exclude_synthetic",IF(D9314=0,"exclude_no_activity",IFERROR(VLOOKUP(LOWER(B9314),'Active analysis'!$A$2:$V$58,22,FALSE),"review")))</x:f>
        <x:v>exclude_no_activity</x:v>
      </x:c>
      <x:c r="G9314" s="31" t="n">
        <x:f>IFERROR(VLOOKUP(LOWER(B9314),'Active analysis'!$A$2:$V$58,21,FALSE),0)</x:f>
        <x:v>0</x:v>
      </x:c>
      <x:c r="H9314" s="31" t="str">
        <x:v>not_scanned_rate_limit</x:v>
      </x:c>
      <x:c r="I9314" s="31"/>
      <x:c r="J9314" s="31" t="str">
        <x:f>IF(C9314&lt;&gt;"",C9314,IF(D9314=0,"no signed outgoing testnet activity",IF(F9314="recommend","diverse and persistent testnet activity",IF(F9314="likely_bot","multiple automation signals","insufficient longevity or one automation signal"))))</x:f>
        <x:v>no signed outgoing testnet activity</x:v>
      </x:c>
    </x:row>
    <x:row r="9315">
      <x:c r="A9315" s="31" t="n">
        <x:v>9314</x:v>
      </x:c>
      <x:c r="B9315" s="45" t="str">
        <x:v>addr:0xc0c3a70e080561c2a8b1e5bf713cee7a49c70242</x:v>
      </x:c>
      <x:c r="C9315" s="31" t="str"/>
      <x:c r="D9315" s="31" t="n">
        <x:v>0</x:v>
      </x:c>
      <x:c r="E9315" s="31" t="str">
        <x:v>no</x:v>
      </x:c>
      <x:c r="F9315" s="31" t="str">
        <x:f>IF(C9315&lt;&gt;"","exclude_synthetic",IF(D9315=0,"exclude_no_activity",IFERROR(VLOOKUP(LOWER(B9315),'Active analysis'!$A$2:$V$58,22,FALSE),"review")))</x:f>
        <x:v>exclude_no_activity</x:v>
      </x:c>
      <x:c r="G9315" s="31" t="n">
        <x:f>IFERROR(VLOOKUP(LOWER(B9315),'Active analysis'!$A$2:$V$58,21,FALSE),0)</x:f>
        <x:v>0</x:v>
      </x:c>
      <x:c r="H9315" s="31" t="str">
        <x:v>not_scanned_rate_limit</x:v>
      </x:c>
      <x:c r="I9315" s="31"/>
      <x:c r="J9315" s="31" t="str">
        <x:f>IF(C9315&lt;&gt;"",C9315,IF(D9315=0,"no signed outgoing testnet activity",IF(F9315="recommend","diverse and persistent testnet activity",IF(F9315="likely_bot","multiple automation signals","insufficient longevity or one automation signal"))))</x:f>
        <x:v>no signed outgoing testnet activity</x:v>
      </x:c>
    </x:row>
    <x:row r="9316">
      <x:c r="A9316" s="31" t="n">
        <x:v>9315</x:v>
      </x:c>
      <x:c r="B9316" s="45" t="str">
        <x:v>addr:0xc0C7523f368b874Eed2131B8e6b88e02a1496c91</x:v>
      </x:c>
      <x:c r="C9316" s="31" t="str"/>
      <x:c r="D9316" s="31" t="n">
        <x:v>0</x:v>
      </x:c>
      <x:c r="E9316" s="31" t="str">
        <x:v>no</x:v>
      </x:c>
      <x:c r="F9316" s="31" t="str">
        <x:f>IF(C9316&lt;&gt;"","exclude_synthetic",IF(D9316=0,"exclude_no_activity",IFERROR(VLOOKUP(LOWER(B9316),'Active analysis'!$A$2:$V$58,22,FALSE),"review")))</x:f>
        <x:v>exclude_no_activity</x:v>
      </x:c>
      <x:c r="G9316" s="31" t="n">
        <x:f>IFERROR(VLOOKUP(LOWER(B9316),'Active analysis'!$A$2:$V$58,21,FALSE),0)</x:f>
        <x:v>0</x:v>
      </x:c>
      <x:c r="H9316" s="31" t="str">
        <x:v>not_scanned_rate_limit</x:v>
      </x:c>
      <x:c r="I9316" s="31"/>
      <x:c r="J9316" s="31" t="str">
        <x:f>IF(C9316&lt;&gt;"",C9316,IF(D9316=0,"no signed outgoing testnet activity",IF(F9316="recommend","diverse and persistent testnet activity",IF(F9316="likely_bot","multiple automation signals","insufficient longevity or one automation signal"))))</x:f>
        <x:v>no signed outgoing testnet activity</x:v>
      </x:c>
    </x:row>
    <x:row r="9317">
      <x:c r="A9317" s="31" t="n">
        <x:v>9316</x:v>
      </x:c>
      <x:c r="B9317" s="45" t="str">
        <x:v>addr:0xC0C7924069d83b0381796E7D130Bc9632B6E6C3f</x:v>
      </x:c>
      <x:c r="C9317" s="31" t="str"/>
      <x:c r="D9317" s="31" t="n">
        <x:v>0</x:v>
      </x:c>
      <x:c r="E9317" s="31" t="str">
        <x:v>no</x:v>
      </x:c>
      <x:c r="F9317" s="31" t="str">
        <x:f>IF(C9317&lt;&gt;"","exclude_synthetic",IF(D9317=0,"exclude_no_activity",IFERROR(VLOOKUP(LOWER(B9317),'Active analysis'!$A$2:$V$58,22,FALSE),"review")))</x:f>
        <x:v>exclude_no_activity</x:v>
      </x:c>
      <x:c r="G9317" s="31" t="n">
        <x:f>IFERROR(VLOOKUP(LOWER(B9317),'Active analysis'!$A$2:$V$58,21,FALSE),0)</x:f>
        <x:v>0</x:v>
      </x:c>
      <x:c r="H9317" s="31" t="str">
        <x:v>not_scanned_rate_limit</x:v>
      </x:c>
      <x:c r="I9317" s="31"/>
      <x:c r="J9317" s="31" t="str">
        <x:f>IF(C9317&lt;&gt;"",C9317,IF(D9317=0,"no signed outgoing testnet activity",IF(F9317="recommend","diverse and persistent testnet activity",IF(F9317="likely_bot","multiple automation signals","insufficient longevity or one automation signal"))))</x:f>
        <x:v>no signed outgoing testnet activity</x:v>
      </x:c>
    </x:row>
    <x:row r="9318">
      <x:c r="A9318" s="31" t="n">
        <x:v>9317</x:v>
      </x:c>
      <x:c r="B9318" s="45" t="str">
        <x:v>addr:0xC0cD18c58d2C4c476867B963727b3613D3678F69</x:v>
      </x:c>
      <x:c r="C9318" s="31" t="str"/>
      <x:c r="D9318" s="31" t="n">
        <x:v>0</x:v>
      </x:c>
      <x:c r="E9318" s="31" t="str">
        <x:v>no</x:v>
      </x:c>
      <x:c r="F9318" s="31" t="str">
        <x:f>IF(C9318&lt;&gt;"","exclude_synthetic",IF(D9318=0,"exclude_no_activity",IFERROR(VLOOKUP(LOWER(B9318),'Active analysis'!$A$2:$V$58,22,FALSE),"review")))</x:f>
        <x:v>exclude_no_activity</x:v>
      </x:c>
      <x:c r="G9318" s="31" t="n">
        <x:f>IFERROR(VLOOKUP(LOWER(B9318),'Active analysis'!$A$2:$V$58,21,FALSE),0)</x:f>
        <x:v>0</x:v>
      </x:c>
      <x:c r="H9318" s="31" t="str">
        <x:v>not_scanned_rate_limit</x:v>
      </x:c>
      <x:c r="I9318" s="31"/>
      <x:c r="J9318" s="31" t="str">
        <x:f>IF(C9318&lt;&gt;"",C9318,IF(D9318=0,"no signed outgoing testnet activity",IF(F9318="recommend","diverse and persistent testnet activity",IF(F9318="likely_bot","multiple automation signals","insufficient longevity or one automation signal"))))</x:f>
        <x:v>no signed outgoing testnet activity</x:v>
      </x:c>
    </x:row>
    <x:row r="9319">
      <x:c r="A9319" s="31" t="n">
        <x:v>9318</x:v>
      </x:c>
      <x:c r="B9319" s="45" t="str">
        <x:v>addr:0xc0cE1a82422Fd41Fc13118e68d0A34638Bcf8b84</x:v>
      </x:c>
      <x:c r="C9319" s="31" t="str"/>
      <x:c r="D9319" s="31" t="n">
        <x:v>0</x:v>
      </x:c>
      <x:c r="E9319" s="31" t="str">
        <x:v>no</x:v>
      </x:c>
      <x:c r="F9319" s="31" t="str">
        <x:f>IF(C9319&lt;&gt;"","exclude_synthetic",IF(D9319=0,"exclude_no_activity",IFERROR(VLOOKUP(LOWER(B9319),'Active analysis'!$A$2:$V$58,22,FALSE),"review")))</x:f>
        <x:v>exclude_no_activity</x:v>
      </x:c>
      <x:c r="G9319" s="31" t="n">
        <x:f>IFERROR(VLOOKUP(LOWER(B9319),'Active analysis'!$A$2:$V$58,21,FALSE),0)</x:f>
        <x:v>0</x:v>
      </x:c>
      <x:c r="H9319" s="31" t="str">
        <x:v>not_scanned_rate_limit</x:v>
      </x:c>
      <x:c r="I9319" s="31"/>
      <x:c r="J9319" s="31" t="str">
        <x:f>IF(C9319&lt;&gt;"",C9319,IF(D9319=0,"no signed outgoing testnet activity",IF(F9319="recommend","diverse and persistent testnet activity",IF(F9319="likely_bot","multiple automation signals","insufficient longevity or one automation signal"))))</x:f>
        <x:v>no signed outgoing testnet activity</x:v>
      </x:c>
    </x:row>
    <x:row r="9320">
      <x:c r="A9320" s="31" t="n">
        <x:v>9319</x:v>
      </x:c>
      <x:c r="B9320" s="45" t="str">
        <x:v>addr:0xC0Ce4E9e686A8cfd31BF625185Aadc51C354dfD3</x:v>
      </x:c>
      <x:c r="C9320" s="31" t="str"/>
      <x:c r="D9320" s="31" t="n">
        <x:v>0</x:v>
      </x:c>
      <x:c r="E9320" s="31" t="str">
        <x:v>no</x:v>
      </x:c>
      <x:c r="F9320" s="31" t="str">
        <x:f>IF(C9320&lt;&gt;"","exclude_synthetic",IF(D9320=0,"exclude_no_activity",IFERROR(VLOOKUP(LOWER(B9320),'Active analysis'!$A$2:$V$58,22,FALSE),"review")))</x:f>
        <x:v>exclude_no_activity</x:v>
      </x:c>
      <x:c r="G9320" s="31" t="n">
        <x:f>IFERROR(VLOOKUP(LOWER(B9320),'Active analysis'!$A$2:$V$58,21,FALSE),0)</x:f>
        <x:v>0</x:v>
      </x:c>
      <x:c r="H9320" s="31" t="str">
        <x:v>not_scanned_rate_limit</x:v>
      </x:c>
      <x:c r="I9320" s="31"/>
      <x:c r="J9320" s="31" t="str">
        <x:f>IF(C9320&lt;&gt;"",C9320,IF(D9320=0,"no signed outgoing testnet activity",IF(F9320="recommend","diverse and persistent testnet activity",IF(F9320="likely_bot","multiple automation signals","insufficient longevity or one automation signal"))))</x:f>
        <x:v>no signed outgoing testnet activity</x:v>
      </x:c>
    </x:row>
    <x:row r="9321">
      <x:c r="A9321" s="31" t="n">
        <x:v>9320</x:v>
      </x:c>
      <x:c r="B9321" s="45" t="str">
        <x:v>addr:0xc0D250Da16FD8242e600Aec1093a4d4452b09298</x:v>
      </x:c>
      <x:c r="C9321" s="31" t="str"/>
      <x:c r="D9321" s="31" t="n">
        <x:v>0</x:v>
      </x:c>
      <x:c r="E9321" s="31" t="str">
        <x:v>no</x:v>
      </x:c>
      <x:c r="F9321" s="31" t="str">
        <x:f>IF(C9321&lt;&gt;"","exclude_synthetic",IF(D9321=0,"exclude_no_activity",IFERROR(VLOOKUP(LOWER(B9321),'Active analysis'!$A$2:$V$58,22,FALSE),"review")))</x:f>
        <x:v>exclude_no_activity</x:v>
      </x:c>
      <x:c r="G9321" s="31" t="n">
        <x:f>IFERROR(VLOOKUP(LOWER(B9321),'Active analysis'!$A$2:$V$58,21,FALSE),0)</x:f>
        <x:v>0</x:v>
      </x:c>
      <x:c r="H9321" s="31" t="str">
        <x:v>not_scanned_rate_limit</x:v>
      </x:c>
      <x:c r="I9321" s="31"/>
      <x:c r="J9321" s="31" t="str">
        <x:f>IF(C9321&lt;&gt;"",C9321,IF(D9321=0,"no signed outgoing testnet activity",IF(F9321="recommend","diverse and persistent testnet activity",IF(F9321="likely_bot","multiple automation signals","insufficient longevity or one automation signal"))))</x:f>
        <x:v>no signed outgoing testnet activity</x:v>
      </x:c>
    </x:row>
    <x:row r="9322">
      <x:c r="A9322" s="31" t="n">
        <x:v>9321</x:v>
      </x:c>
      <x:c r="B9322" s="45" t="str">
        <x:v>addr:0xc0d73f42976cf1204f23147ee51f6a7265321d52</x:v>
      </x:c>
      <x:c r="C9322" s="31" t="str"/>
      <x:c r="D9322" s="31" t="n">
        <x:v>0</x:v>
      </x:c>
      <x:c r="E9322" s="31" t="str">
        <x:v>no</x:v>
      </x:c>
      <x:c r="F9322" s="31" t="str">
        <x:f>IF(C9322&lt;&gt;"","exclude_synthetic",IF(D9322=0,"exclude_no_activity",IFERROR(VLOOKUP(LOWER(B9322),'Active analysis'!$A$2:$V$58,22,FALSE),"review")))</x:f>
        <x:v>exclude_no_activity</x:v>
      </x:c>
      <x:c r="G9322" s="31" t="n">
        <x:f>IFERROR(VLOOKUP(LOWER(B9322),'Active analysis'!$A$2:$V$58,21,FALSE),0)</x:f>
        <x:v>0</x:v>
      </x:c>
      <x:c r="H9322" s="31" t="str">
        <x:v>not_scanned_rate_limit</x:v>
      </x:c>
      <x:c r="I9322" s="31"/>
      <x:c r="J9322" s="31" t="str">
        <x:f>IF(C9322&lt;&gt;"",C9322,IF(D9322=0,"no signed outgoing testnet activity",IF(F9322="recommend","diverse and persistent testnet activity",IF(F9322="likely_bot","multiple automation signals","insufficient longevity or one automation signal"))))</x:f>
        <x:v>no signed outgoing testnet activity</x:v>
      </x:c>
    </x:row>
    <x:row r="9323">
      <x:c r="A9323" s="31" t="n">
        <x:v>9322</x:v>
      </x:c>
      <x:c r="B9323" s="45" t="str">
        <x:v>addr:0xC0D74fFfbc5432AEf68d99Cd3F796C69A560c7f2</x:v>
      </x:c>
      <x:c r="C9323" s="31" t="str"/>
      <x:c r="D9323" s="31" t="n">
        <x:v>0</x:v>
      </x:c>
      <x:c r="E9323" s="31" t="str">
        <x:v>no</x:v>
      </x:c>
      <x:c r="F9323" s="31" t="str">
        <x:f>IF(C9323&lt;&gt;"","exclude_synthetic",IF(D9323=0,"exclude_no_activity",IFERROR(VLOOKUP(LOWER(B9323),'Active analysis'!$A$2:$V$58,22,FALSE),"review")))</x:f>
        <x:v>exclude_no_activity</x:v>
      </x:c>
      <x:c r="G9323" s="31" t="n">
        <x:f>IFERROR(VLOOKUP(LOWER(B9323),'Active analysis'!$A$2:$V$58,21,FALSE),0)</x:f>
        <x:v>0</x:v>
      </x:c>
      <x:c r="H9323" s="31" t="str">
        <x:v>not_scanned_rate_limit</x:v>
      </x:c>
      <x:c r="I9323" s="31"/>
      <x:c r="J9323" s="31" t="str">
        <x:f>IF(C9323&lt;&gt;"",C9323,IF(D9323=0,"no signed outgoing testnet activity",IF(F9323="recommend","diverse and persistent testnet activity",IF(F9323="likely_bot","multiple automation signals","insufficient longevity or one automation signal"))))</x:f>
        <x:v>no signed outgoing testnet activity</x:v>
      </x:c>
    </x:row>
    <x:row r="9324">
      <x:c r="A9324" s="31" t="n">
        <x:v>9323</x:v>
      </x:c>
      <x:c r="B9324" s="45" t="str">
        <x:v>addr:0xc0de4a295aa92abe8d96a403d8d26cae0cf7ac26</x:v>
      </x:c>
      <x:c r="C9324" s="31" t="str"/>
      <x:c r="D9324" s="31" t="n">
        <x:v>0</x:v>
      </x:c>
      <x:c r="E9324" s="31" t="str">
        <x:v>no</x:v>
      </x:c>
      <x:c r="F9324" s="31" t="str">
        <x:f>IF(C9324&lt;&gt;"","exclude_synthetic",IF(D9324=0,"exclude_no_activity",IFERROR(VLOOKUP(LOWER(B9324),'Active analysis'!$A$2:$V$58,22,FALSE),"review")))</x:f>
        <x:v>exclude_no_activity</x:v>
      </x:c>
      <x:c r="G9324" s="31" t="n">
        <x:f>IFERROR(VLOOKUP(LOWER(B9324),'Active analysis'!$A$2:$V$58,21,FALSE),0)</x:f>
        <x:v>0</x:v>
      </x:c>
      <x:c r="H9324" s="31" t="str">
        <x:v>not_scanned_rate_limit</x:v>
      </x:c>
      <x:c r="I9324" s="31"/>
      <x:c r="J9324" s="31" t="str">
        <x:f>IF(C9324&lt;&gt;"",C9324,IF(D9324=0,"no signed outgoing testnet activity",IF(F9324="recommend","diverse and persistent testnet activity",IF(F9324="likely_bot","multiple automation signals","insufficient longevity or one automation signal"))))</x:f>
        <x:v>no signed outgoing testnet activity</x:v>
      </x:c>
    </x:row>
    <x:row r="9325">
      <x:c r="A9325" s="31" t="n">
        <x:v>9324</x:v>
      </x:c>
      <x:c r="B9325" s="45" t="str">
        <x:v>addr:0xc0e3a1FbeB5bd7df82A8F545b9DF6C7376b2e7cc</x:v>
      </x:c>
      <x:c r="C9325" s="31" t="str"/>
      <x:c r="D9325" s="31" t="n">
        <x:v>0</x:v>
      </x:c>
      <x:c r="E9325" s="31" t="str">
        <x:v>no</x:v>
      </x:c>
      <x:c r="F9325" s="31" t="str">
        <x:f>IF(C9325&lt;&gt;"","exclude_synthetic",IF(D9325=0,"exclude_no_activity",IFERROR(VLOOKUP(LOWER(B9325),'Active analysis'!$A$2:$V$58,22,FALSE),"review")))</x:f>
        <x:v>exclude_no_activity</x:v>
      </x:c>
      <x:c r="G9325" s="31" t="n">
        <x:f>IFERROR(VLOOKUP(LOWER(B9325),'Active analysis'!$A$2:$V$58,21,FALSE),0)</x:f>
        <x:v>0</x:v>
      </x:c>
      <x:c r="H9325" s="31" t="str">
        <x:v>not_scanned_rate_limit</x:v>
      </x:c>
      <x:c r="I9325" s="31"/>
      <x:c r="J9325" s="31" t="str">
        <x:f>IF(C9325&lt;&gt;"",C9325,IF(D9325=0,"no signed outgoing testnet activity",IF(F9325="recommend","diverse and persistent testnet activity",IF(F9325="likely_bot","multiple automation signals","insufficient longevity or one automation signal"))))</x:f>
        <x:v>no signed outgoing testnet activity</x:v>
      </x:c>
    </x:row>
    <x:row r="9326">
      <x:c r="A9326" s="31" t="n">
        <x:v>9325</x:v>
      </x:c>
      <x:c r="B9326" s="45" t="str">
        <x:v>addr:0xc0F4a44Fb7A929bcf14fBBEa30d5DD2096469188</x:v>
      </x:c>
      <x:c r="C9326" s="31" t="str"/>
      <x:c r="D9326" s="31" t="n">
        <x:v>0</x:v>
      </x:c>
      <x:c r="E9326" s="31" t="str">
        <x:v>no</x:v>
      </x:c>
      <x:c r="F9326" s="31" t="str">
        <x:f>IF(C9326&lt;&gt;"","exclude_synthetic",IF(D9326=0,"exclude_no_activity",IFERROR(VLOOKUP(LOWER(B9326),'Active analysis'!$A$2:$V$58,22,FALSE),"review")))</x:f>
        <x:v>exclude_no_activity</x:v>
      </x:c>
      <x:c r="G9326" s="31" t="n">
        <x:f>IFERROR(VLOOKUP(LOWER(B9326),'Active analysis'!$A$2:$V$58,21,FALSE),0)</x:f>
        <x:v>0</x:v>
      </x:c>
      <x:c r="H9326" s="31" t="str">
        <x:v>not_scanned_rate_limit</x:v>
      </x:c>
      <x:c r="I9326" s="31"/>
      <x:c r="J9326" s="31" t="str">
        <x:f>IF(C9326&lt;&gt;"",C9326,IF(D9326=0,"no signed outgoing testnet activity",IF(F9326="recommend","diverse and persistent testnet activity",IF(F9326="likely_bot","multiple automation signals","insufficient longevity or one automation signal"))))</x:f>
        <x:v>no signed outgoing testnet activity</x:v>
      </x:c>
    </x:row>
    <x:row r="9327">
      <x:c r="A9327" s="31" t="n">
        <x:v>9326</x:v>
      </x:c>
      <x:c r="B9327" s="45" t="str">
        <x:v>addr:0xc0F4F50749fd651De02B0932750068Ae112D607E</x:v>
      </x:c>
      <x:c r="C9327" s="31" t="str"/>
      <x:c r="D9327" s="31" t="n">
        <x:v>0</x:v>
      </x:c>
      <x:c r="E9327" s="31" t="str">
        <x:v>no</x:v>
      </x:c>
      <x:c r="F9327" s="31" t="str">
        <x:f>IF(C9327&lt;&gt;"","exclude_synthetic",IF(D9327=0,"exclude_no_activity",IFERROR(VLOOKUP(LOWER(B9327),'Active analysis'!$A$2:$V$58,22,FALSE),"review")))</x:f>
        <x:v>exclude_no_activity</x:v>
      </x:c>
      <x:c r="G9327" s="31" t="n">
        <x:f>IFERROR(VLOOKUP(LOWER(B9327),'Active analysis'!$A$2:$V$58,21,FALSE),0)</x:f>
        <x:v>0</x:v>
      </x:c>
      <x:c r="H9327" s="31" t="str">
        <x:v>not_scanned_rate_limit</x:v>
      </x:c>
      <x:c r="I9327" s="31"/>
      <x:c r="J9327" s="31" t="str">
        <x:f>IF(C9327&lt;&gt;"",C9327,IF(D9327=0,"no signed outgoing testnet activity",IF(F9327="recommend","diverse and persistent testnet activity",IF(F9327="likely_bot","multiple automation signals","insufficient longevity or one automation signal"))))</x:f>
        <x:v>no signed outgoing testnet activity</x:v>
      </x:c>
    </x:row>
    <x:row r="9328">
      <x:c r="A9328" s="31" t="n">
        <x:v>9327</x:v>
      </x:c>
      <x:c r="B9328" s="45" t="str">
        <x:v>addr:0xc0fF80c9cdc2b6F667182f664de67D38Ee7f8C74</x:v>
      </x:c>
      <x:c r="C9328" s="31" t="str"/>
      <x:c r="D9328" s="31" t="n">
        <x:v>0</x:v>
      </x:c>
      <x:c r="E9328" s="31" t="str">
        <x:v>no</x:v>
      </x:c>
      <x:c r="F9328" s="31" t="str">
        <x:f>IF(C9328&lt;&gt;"","exclude_synthetic",IF(D9328=0,"exclude_no_activity",IFERROR(VLOOKUP(LOWER(B9328),'Active analysis'!$A$2:$V$58,22,FALSE),"review")))</x:f>
        <x:v>exclude_no_activity</x:v>
      </x:c>
      <x:c r="G9328" s="31" t="n">
        <x:f>IFERROR(VLOOKUP(LOWER(B9328),'Active analysis'!$A$2:$V$58,21,FALSE),0)</x:f>
        <x:v>0</x:v>
      </x:c>
      <x:c r="H9328" s="31" t="str">
        <x:v>not_scanned_rate_limit</x:v>
      </x:c>
      <x:c r="I9328" s="31"/>
      <x:c r="J9328" s="31" t="str">
        <x:f>IF(C9328&lt;&gt;"",C9328,IF(D9328=0,"no signed outgoing testnet activity",IF(F9328="recommend","diverse and persistent testnet activity",IF(F9328="likely_bot","multiple automation signals","insufficient longevity or one automation signal"))))</x:f>
        <x:v>no signed outgoing testnet activity</x:v>
      </x:c>
    </x:row>
    <x:row r="9329">
      <x:c r="A9329" s="31" t="n">
        <x:v>9328</x:v>
      </x:c>
      <x:c r="B9329" s="45" t="str">
        <x:v>addr:0xC10001e56486505AAf4FaDCafe1dFDd199dA7ff9</x:v>
      </x:c>
      <x:c r="C9329" s="31" t="str"/>
      <x:c r="D9329" s="31" t="n">
        <x:v>0</x:v>
      </x:c>
      <x:c r="E9329" s="31" t="str">
        <x:v>no</x:v>
      </x:c>
      <x:c r="F9329" s="31" t="str">
        <x:f>IF(C9329&lt;&gt;"","exclude_synthetic",IF(D9329=0,"exclude_no_activity",IFERROR(VLOOKUP(LOWER(B9329),'Active analysis'!$A$2:$V$58,22,FALSE),"review")))</x:f>
        <x:v>exclude_no_activity</x:v>
      </x:c>
      <x:c r="G9329" s="31" t="n">
        <x:f>IFERROR(VLOOKUP(LOWER(B9329),'Active analysis'!$A$2:$V$58,21,FALSE),0)</x:f>
        <x:v>0</x:v>
      </x:c>
      <x:c r="H9329" s="31" t="str">
        <x:v>not_scanned_rate_limit</x:v>
      </x:c>
      <x:c r="I9329" s="31"/>
      <x:c r="J9329" s="31" t="str">
        <x:f>IF(C9329&lt;&gt;"",C9329,IF(D9329=0,"no signed outgoing testnet activity",IF(F9329="recommend","diverse and persistent testnet activity",IF(F9329="likely_bot","multiple automation signals","insufficient longevity or one automation signal"))))</x:f>
        <x:v>no signed outgoing testnet activity</x:v>
      </x:c>
    </x:row>
    <x:row r="9330">
      <x:c r="A9330" s="31" t="n">
        <x:v>9329</x:v>
      </x:c>
      <x:c r="B9330" s="45" t="str">
        <x:v>addr:0xc10057d2e58d4dddE764B4ef9c8515d7f3C26e44</x:v>
      </x:c>
      <x:c r="C9330" s="31" t="str"/>
      <x:c r="D9330" s="31" t="n">
        <x:v>0</x:v>
      </x:c>
      <x:c r="E9330" s="31" t="str">
        <x:v>no</x:v>
      </x:c>
      <x:c r="F9330" s="31" t="str">
        <x:f>IF(C9330&lt;&gt;"","exclude_synthetic",IF(D9330=0,"exclude_no_activity",IFERROR(VLOOKUP(LOWER(B9330),'Active analysis'!$A$2:$V$58,22,FALSE),"review")))</x:f>
        <x:v>exclude_no_activity</x:v>
      </x:c>
      <x:c r="G9330" s="31" t="n">
        <x:f>IFERROR(VLOOKUP(LOWER(B9330),'Active analysis'!$A$2:$V$58,21,FALSE),0)</x:f>
        <x:v>0</x:v>
      </x:c>
      <x:c r="H9330" s="31" t="str">
        <x:v>not_scanned_rate_limit</x:v>
      </x:c>
      <x:c r="I9330" s="31"/>
      <x:c r="J9330" s="31" t="str">
        <x:f>IF(C9330&lt;&gt;"",C9330,IF(D9330=0,"no signed outgoing testnet activity",IF(F9330="recommend","diverse and persistent testnet activity",IF(F9330="likely_bot","multiple automation signals","insufficient longevity or one automation signal"))))</x:f>
        <x:v>no signed outgoing testnet activity</x:v>
      </x:c>
    </x:row>
    <x:row r="9331">
      <x:c r="A9331" s="31" t="n">
        <x:v>9330</x:v>
      </x:c>
      <x:c r="B9331" s="45" t="str">
        <x:v>addr:0xC101527feB51d6E824F91835B6C045C624aD820E</x:v>
      </x:c>
      <x:c r="C9331" s="31" t="str"/>
      <x:c r="D9331" s="31" t="n">
        <x:v>0</x:v>
      </x:c>
      <x:c r="E9331" s="31" t="str">
        <x:v>no</x:v>
      </x:c>
      <x:c r="F9331" s="31" t="str">
        <x:f>IF(C9331&lt;&gt;"","exclude_synthetic",IF(D9331=0,"exclude_no_activity",IFERROR(VLOOKUP(LOWER(B9331),'Active analysis'!$A$2:$V$58,22,FALSE),"review")))</x:f>
        <x:v>exclude_no_activity</x:v>
      </x:c>
      <x:c r="G9331" s="31" t="n">
        <x:f>IFERROR(VLOOKUP(LOWER(B9331),'Active analysis'!$A$2:$V$58,21,FALSE),0)</x:f>
        <x:v>0</x:v>
      </x:c>
      <x:c r="H9331" s="31" t="str">
        <x:v>not_scanned_rate_limit</x:v>
      </x:c>
      <x:c r="I9331" s="31"/>
      <x:c r="J9331" s="31" t="str">
        <x:f>IF(C9331&lt;&gt;"",C9331,IF(D9331=0,"no signed outgoing testnet activity",IF(F9331="recommend","diverse and persistent testnet activity",IF(F9331="likely_bot","multiple automation signals","insufficient longevity or one automation signal"))))</x:f>
        <x:v>no signed outgoing testnet activity</x:v>
      </x:c>
    </x:row>
    <x:row r="9332">
      <x:c r="A9332" s="31" t="n">
        <x:v>9331</x:v>
      </x:c>
      <x:c r="B9332" s="45" t="str">
        <x:v>addr:0xc10fce855550dd62d1a984e7828b89a77b9d0b21</x:v>
      </x:c>
      <x:c r="C9332" s="31" t="str"/>
      <x:c r="D9332" s="31" t="n">
        <x:v>0</x:v>
      </x:c>
      <x:c r="E9332" s="31" t="str">
        <x:v>no</x:v>
      </x:c>
      <x:c r="F9332" s="31" t="str">
        <x:f>IF(C9332&lt;&gt;"","exclude_synthetic",IF(D9332=0,"exclude_no_activity",IFERROR(VLOOKUP(LOWER(B9332),'Active analysis'!$A$2:$V$58,22,FALSE),"review")))</x:f>
        <x:v>exclude_no_activity</x:v>
      </x:c>
      <x:c r="G9332" s="31" t="n">
        <x:f>IFERROR(VLOOKUP(LOWER(B9332),'Active analysis'!$A$2:$V$58,21,FALSE),0)</x:f>
        <x:v>0</x:v>
      </x:c>
      <x:c r="H9332" s="31" t="str">
        <x:v>not_scanned_rate_limit</x:v>
      </x:c>
      <x:c r="I9332" s="31"/>
      <x:c r="J9332" s="31" t="str">
        <x:f>IF(C9332&lt;&gt;"",C9332,IF(D9332=0,"no signed outgoing testnet activity",IF(F9332="recommend","diverse and persistent testnet activity",IF(F9332="likely_bot","multiple automation signals","insufficient longevity or one automation signal"))))</x:f>
        <x:v>no signed outgoing testnet activity</x:v>
      </x:c>
    </x:row>
    <x:row r="9333">
      <x:c r="A9333" s="31" t="n">
        <x:v>9332</x:v>
      </x:c>
      <x:c r="B9333" s="45" t="str">
        <x:v>addr:0xc1117404d20f0bF18B85b7AFb51382b90609E1EB</x:v>
      </x:c>
      <x:c r="C9333" s="31" t="str"/>
      <x:c r="D9333" s="31" t="n">
        <x:v>0</x:v>
      </x:c>
      <x:c r="E9333" s="31" t="str">
        <x:v>no</x:v>
      </x:c>
      <x:c r="F9333" s="31" t="str">
        <x:f>IF(C9333&lt;&gt;"","exclude_synthetic",IF(D9333=0,"exclude_no_activity",IFERROR(VLOOKUP(LOWER(B9333),'Active analysis'!$A$2:$V$58,22,FALSE),"review")))</x:f>
        <x:v>exclude_no_activity</x:v>
      </x:c>
      <x:c r="G9333" s="31" t="n">
        <x:f>IFERROR(VLOOKUP(LOWER(B9333),'Active analysis'!$A$2:$V$58,21,FALSE),0)</x:f>
        <x:v>0</x:v>
      </x:c>
      <x:c r="H9333" s="31" t="str">
        <x:v>not_scanned_rate_limit</x:v>
      </x:c>
      <x:c r="I9333" s="31"/>
      <x:c r="J9333" s="31" t="str">
        <x:f>IF(C9333&lt;&gt;"",C9333,IF(D9333=0,"no signed outgoing testnet activity",IF(F9333="recommend","diverse and persistent testnet activity",IF(F9333="likely_bot","multiple automation signals","insufficient longevity or one automation signal"))))</x:f>
        <x:v>no signed outgoing testnet activity</x:v>
      </x:c>
    </x:row>
    <x:row r="9334">
      <x:c r="A9334" s="31" t="n">
        <x:v>9333</x:v>
      </x:c>
      <x:c r="B9334" s="45" t="str">
        <x:v>addr:0xC112a243cf36f7c1f70e1e6Ecc9230826fe7dC10</x:v>
      </x:c>
      <x:c r="C9334" s="31" t="str"/>
      <x:c r="D9334" s="31" t="n">
        <x:v>0</x:v>
      </x:c>
      <x:c r="E9334" s="31" t="str">
        <x:v>no</x:v>
      </x:c>
      <x:c r="F9334" s="31" t="str">
        <x:f>IF(C9334&lt;&gt;"","exclude_synthetic",IF(D9334=0,"exclude_no_activity",IFERROR(VLOOKUP(LOWER(B9334),'Active analysis'!$A$2:$V$58,22,FALSE),"review")))</x:f>
        <x:v>exclude_no_activity</x:v>
      </x:c>
      <x:c r="G9334" s="31" t="n">
        <x:f>IFERROR(VLOOKUP(LOWER(B9334),'Active analysis'!$A$2:$V$58,21,FALSE),0)</x:f>
        <x:v>0</x:v>
      </x:c>
      <x:c r="H9334" s="31" t="str">
        <x:v>not_scanned_rate_limit</x:v>
      </x:c>
      <x:c r="I9334" s="31"/>
      <x:c r="J9334" s="31" t="str">
        <x:f>IF(C9334&lt;&gt;"",C9334,IF(D9334=0,"no signed outgoing testnet activity",IF(F9334="recommend","diverse and persistent testnet activity",IF(F9334="likely_bot","multiple automation signals","insufficient longevity or one automation signal"))))</x:f>
        <x:v>no signed outgoing testnet activity</x:v>
      </x:c>
    </x:row>
    <x:row r="9335">
      <x:c r="A9335" s="31" t="n">
        <x:v>9334</x:v>
      </x:c>
      <x:c r="B9335" s="45" t="str">
        <x:v>addr:0xc11911aCF437CE2f46321DD59EC08f6e835c5b98</x:v>
      </x:c>
      <x:c r="C9335" s="31" t="str"/>
      <x:c r="D9335" s="31" t="n">
        <x:v>0</x:v>
      </x:c>
      <x:c r="E9335" s="31" t="str">
        <x:v>no</x:v>
      </x:c>
      <x:c r="F9335" s="31" t="str">
        <x:f>IF(C9335&lt;&gt;"","exclude_synthetic",IF(D9335=0,"exclude_no_activity",IFERROR(VLOOKUP(LOWER(B9335),'Active analysis'!$A$2:$V$58,22,FALSE),"review")))</x:f>
        <x:v>exclude_no_activity</x:v>
      </x:c>
      <x:c r="G9335" s="31" t="n">
        <x:f>IFERROR(VLOOKUP(LOWER(B9335),'Active analysis'!$A$2:$V$58,21,FALSE),0)</x:f>
        <x:v>0</x:v>
      </x:c>
      <x:c r="H9335" s="31" t="str">
        <x:v>not_scanned_rate_limit</x:v>
      </x:c>
      <x:c r="I9335" s="31"/>
      <x:c r="J9335" s="31" t="str">
        <x:f>IF(C9335&lt;&gt;"",C9335,IF(D9335=0,"no signed outgoing testnet activity",IF(F9335="recommend","diverse and persistent testnet activity",IF(F9335="likely_bot","multiple automation signals","insufficient longevity or one automation signal"))))</x:f>
        <x:v>no signed outgoing testnet activity</x:v>
      </x:c>
    </x:row>
    <x:row r="9336">
      <x:c r="A9336" s="31" t="n">
        <x:v>9335</x:v>
      </x:c>
      <x:c r="B9336" s="45" t="str">
        <x:v>addr:0xc1244BE2B0FC491D6b5Fa4Fd54f9e69D20D8Bb65</x:v>
      </x:c>
      <x:c r="C9336" s="31" t="str"/>
      <x:c r="D9336" s="31" t="n">
        <x:v>0</x:v>
      </x:c>
      <x:c r="E9336" s="31" t="str">
        <x:v>no</x:v>
      </x:c>
      <x:c r="F9336" s="31" t="str">
        <x:f>IF(C9336&lt;&gt;"","exclude_synthetic",IF(D9336=0,"exclude_no_activity",IFERROR(VLOOKUP(LOWER(B9336),'Active analysis'!$A$2:$V$58,22,FALSE),"review")))</x:f>
        <x:v>exclude_no_activity</x:v>
      </x:c>
      <x:c r="G9336" s="31" t="n">
        <x:f>IFERROR(VLOOKUP(LOWER(B9336),'Active analysis'!$A$2:$V$58,21,FALSE),0)</x:f>
        <x:v>0</x:v>
      </x:c>
      <x:c r="H9336" s="31" t="str">
        <x:v>not_scanned_rate_limit</x:v>
      </x:c>
      <x:c r="I9336" s="31"/>
      <x:c r="J9336" s="31" t="str">
        <x:f>IF(C9336&lt;&gt;"",C9336,IF(D9336=0,"no signed outgoing testnet activity",IF(F9336="recommend","diverse and persistent testnet activity",IF(F9336="likely_bot","multiple automation signals","insufficient longevity or one automation signal"))))</x:f>
        <x:v>no signed outgoing testnet activity</x:v>
      </x:c>
    </x:row>
    <x:row r="9337">
      <x:c r="A9337" s="31" t="n">
        <x:v>9336</x:v>
      </x:c>
      <x:c r="B9337" s="45" t="str">
        <x:v>addr:0xc124da56d3590aa5ca900ed3f8aadeaccfdfbcc9</x:v>
      </x:c>
      <x:c r="C9337" s="31" t="str"/>
      <x:c r="D9337" s="31" t="n">
        <x:v>0</x:v>
      </x:c>
      <x:c r="E9337" s="31" t="str">
        <x:v>no</x:v>
      </x:c>
      <x:c r="F9337" s="31" t="str">
        <x:f>IF(C9337&lt;&gt;"","exclude_synthetic",IF(D9337=0,"exclude_no_activity",IFERROR(VLOOKUP(LOWER(B9337),'Active analysis'!$A$2:$V$58,22,FALSE),"review")))</x:f>
        <x:v>exclude_no_activity</x:v>
      </x:c>
      <x:c r="G9337" s="31" t="n">
        <x:f>IFERROR(VLOOKUP(LOWER(B9337),'Active analysis'!$A$2:$V$58,21,FALSE),0)</x:f>
        <x:v>0</x:v>
      </x:c>
      <x:c r="H9337" s="31" t="str">
        <x:v>not_scanned_rate_limit</x:v>
      </x:c>
      <x:c r="I9337" s="31"/>
      <x:c r="J9337" s="31" t="str">
        <x:f>IF(C9337&lt;&gt;"",C9337,IF(D9337=0,"no signed outgoing testnet activity",IF(F9337="recommend","diverse and persistent testnet activity",IF(F9337="likely_bot","multiple automation signals","insufficient longevity or one automation signal"))))</x:f>
        <x:v>no signed outgoing testnet activity</x:v>
      </x:c>
    </x:row>
    <x:row r="9338">
      <x:c r="A9338" s="31" t="n">
        <x:v>9337</x:v>
      </x:c>
      <x:c r="B9338" s="45" t="str">
        <x:v>addr:0xc1289e8045Bfad9ec02e08797969767A3638786A</x:v>
      </x:c>
      <x:c r="C9338" s="31" t="str"/>
      <x:c r="D9338" s="31" t="n">
        <x:v>0</x:v>
      </x:c>
      <x:c r="E9338" s="31" t="str">
        <x:v>no</x:v>
      </x:c>
      <x:c r="F9338" s="31" t="str">
        <x:f>IF(C9338&lt;&gt;"","exclude_synthetic",IF(D9338=0,"exclude_no_activity",IFERROR(VLOOKUP(LOWER(B9338),'Active analysis'!$A$2:$V$58,22,FALSE),"review")))</x:f>
        <x:v>exclude_no_activity</x:v>
      </x:c>
      <x:c r="G9338" s="31" t="n">
        <x:f>IFERROR(VLOOKUP(LOWER(B9338),'Active analysis'!$A$2:$V$58,21,FALSE),0)</x:f>
        <x:v>0</x:v>
      </x:c>
      <x:c r="H9338" s="31" t="str">
        <x:v>not_scanned_rate_limit</x:v>
      </x:c>
      <x:c r="I9338" s="31"/>
      <x:c r="J9338" s="31" t="str">
        <x:f>IF(C9338&lt;&gt;"",C9338,IF(D9338=0,"no signed outgoing testnet activity",IF(F9338="recommend","diverse and persistent testnet activity",IF(F9338="likely_bot","multiple automation signals","insufficient longevity or one automation signal"))))</x:f>
        <x:v>no signed outgoing testnet activity</x:v>
      </x:c>
    </x:row>
    <x:row r="9339">
      <x:c r="A9339" s="31" t="n">
        <x:v>9338</x:v>
      </x:c>
      <x:c r="B9339" s="45" t="str">
        <x:v>addr:0xc13E4b4EbD10D3b673a54D675818971586AA2c78</x:v>
      </x:c>
      <x:c r="C9339" s="31" t="str"/>
      <x:c r="D9339" s="31" t="n">
        <x:v>0</x:v>
      </x:c>
      <x:c r="E9339" s="31" t="str">
        <x:v>no</x:v>
      </x:c>
      <x:c r="F9339" s="31" t="str">
        <x:f>IF(C9339&lt;&gt;"","exclude_synthetic",IF(D9339=0,"exclude_no_activity",IFERROR(VLOOKUP(LOWER(B9339),'Active analysis'!$A$2:$V$58,22,FALSE),"review")))</x:f>
        <x:v>exclude_no_activity</x:v>
      </x:c>
      <x:c r="G9339" s="31" t="n">
        <x:f>IFERROR(VLOOKUP(LOWER(B9339),'Active analysis'!$A$2:$V$58,21,FALSE),0)</x:f>
        <x:v>0</x:v>
      </x:c>
      <x:c r="H9339" s="31" t="str">
        <x:v>not_scanned_rate_limit</x:v>
      </x:c>
      <x:c r="I9339" s="31"/>
      <x:c r="J9339" s="31" t="str">
        <x:f>IF(C9339&lt;&gt;"",C9339,IF(D9339=0,"no signed outgoing testnet activity",IF(F9339="recommend","diverse and persistent testnet activity",IF(F9339="likely_bot","multiple automation signals","insufficient longevity or one automation signal"))))</x:f>
        <x:v>no signed outgoing testnet activity</x:v>
      </x:c>
    </x:row>
    <x:row r="9340">
      <x:c r="A9340" s="31" t="n">
        <x:v>9339</x:v>
      </x:c>
      <x:c r="B9340" s="45" t="str">
        <x:v>addr:0xc148440dcacf286d60d6660a235b23a146e2990c</x:v>
      </x:c>
      <x:c r="C9340" s="31" t="str"/>
      <x:c r="D9340" s="31" t="n">
        <x:v>0</x:v>
      </x:c>
      <x:c r="E9340" s="31" t="str">
        <x:v>no</x:v>
      </x:c>
      <x:c r="F9340" s="31" t="str">
        <x:f>IF(C9340&lt;&gt;"","exclude_synthetic",IF(D9340=0,"exclude_no_activity",IFERROR(VLOOKUP(LOWER(B9340),'Active analysis'!$A$2:$V$58,22,FALSE),"review")))</x:f>
        <x:v>exclude_no_activity</x:v>
      </x:c>
      <x:c r="G9340" s="31" t="n">
        <x:f>IFERROR(VLOOKUP(LOWER(B9340),'Active analysis'!$A$2:$V$58,21,FALSE),0)</x:f>
        <x:v>0</x:v>
      </x:c>
      <x:c r="H9340" s="31" t="str">
        <x:v>not_scanned_rate_limit</x:v>
      </x:c>
      <x:c r="I9340" s="31"/>
      <x:c r="J9340" s="31" t="str">
        <x:f>IF(C9340&lt;&gt;"",C9340,IF(D9340=0,"no signed outgoing testnet activity",IF(F9340="recommend","diverse and persistent testnet activity",IF(F9340="likely_bot","multiple automation signals","insufficient longevity or one automation signal"))))</x:f>
        <x:v>no signed outgoing testnet activity</x:v>
      </x:c>
    </x:row>
    <x:row r="9341">
      <x:c r="A9341" s="31" t="n">
        <x:v>9340</x:v>
      </x:c>
      <x:c r="B9341" s="45" t="str">
        <x:v>addr:0xc14dBFca937D5fe8fD185f041dd356886b03B1D9</x:v>
      </x:c>
      <x:c r="C9341" s="31" t="str"/>
      <x:c r="D9341" s="31" t="n">
        <x:v>0</x:v>
      </x:c>
      <x:c r="E9341" s="31" t="str">
        <x:v>no</x:v>
      </x:c>
      <x:c r="F9341" s="31" t="str">
        <x:f>IF(C9341&lt;&gt;"","exclude_synthetic",IF(D9341=0,"exclude_no_activity",IFERROR(VLOOKUP(LOWER(B9341),'Active analysis'!$A$2:$V$58,22,FALSE),"review")))</x:f>
        <x:v>exclude_no_activity</x:v>
      </x:c>
      <x:c r="G9341" s="31" t="n">
        <x:f>IFERROR(VLOOKUP(LOWER(B9341),'Active analysis'!$A$2:$V$58,21,FALSE),0)</x:f>
        <x:v>0</x:v>
      </x:c>
      <x:c r="H9341" s="31" t="str">
        <x:v>not_scanned_rate_limit</x:v>
      </x:c>
      <x:c r="I9341" s="31"/>
      <x:c r="J9341" s="31" t="str">
        <x:f>IF(C9341&lt;&gt;"",C9341,IF(D9341=0,"no signed outgoing testnet activity",IF(F9341="recommend","diverse and persistent testnet activity",IF(F9341="likely_bot","multiple automation signals","insufficient longevity or one automation signal"))))</x:f>
        <x:v>no signed outgoing testnet activity</x:v>
      </x:c>
    </x:row>
    <x:row r="9342">
      <x:c r="A9342" s="31" t="n">
        <x:v>9341</x:v>
      </x:c>
      <x:c r="B9342" s="45" t="str">
        <x:v>addr:0xc151b01e7dc79634c70da0c829ebdca769236957</x:v>
      </x:c>
      <x:c r="C9342" s="31" t="str"/>
      <x:c r="D9342" s="31" t="n">
        <x:v>0</x:v>
      </x:c>
      <x:c r="E9342" s="31" t="str">
        <x:v>no</x:v>
      </x:c>
      <x:c r="F9342" s="31" t="str">
        <x:f>IF(C9342&lt;&gt;"","exclude_synthetic",IF(D9342=0,"exclude_no_activity",IFERROR(VLOOKUP(LOWER(B9342),'Active analysis'!$A$2:$V$58,22,FALSE),"review")))</x:f>
        <x:v>exclude_no_activity</x:v>
      </x:c>
      <x:c r="G9342" s="31" t="n">
        <x:f>IFERROR(VLOOKUP(LOWER(B9342),'Active analysis'!$A$2:$V$58,21,FALSE),0)</x:f>
        <x:v>0</x:v>
      </x:c>
      <x:c r="H9342" s="31" t="str">
        <x:v>not_scanned_rate_limit</x:v>
      </x:c>
      <x:c r="I9342" s="31"/>
      <x:c r="J9342" s="31" t="str">
        <x:f>IF(C9342&lt;&gt;"",C9342,IF(D9342=0,"no signed outgoing testnet activity",IF(F9342="recommend","diverse and persistent testnet activity",IF(F9342="likely_bot","multiple automation signals","insufficient longevity or one automation signal"))))</x:f>
        <x:v>no signed outgoing testnet activity</x:v>
      </x:c>
    </x:row>
    <x:row r="9343">
      <x:c r="A9343" s="31" t="n">
        <x:v>9342</x:v>
      </x:c>
      <x:c r="B9343" s="45" t="str">
        <x:v>addr:0xc15526518f0d4d03a6c84b1b41b0f076caa5a685</x:v>
      </x:c>
      <x:c r="C9343" s="31" t="str"/>
      <x:c r="D9343" s="31" t="n">
        <x:v>0</x:v>
      </x:c>
      <x:c r="E9343" s="31" t="str">
        <x:v>no</x:v>
      </x:c>
      <x:c r="F9343" s="31" t="str">
        <x:f>IF(C9343&lt;&gt;"","exclude_synthetic",IF(D9343=0,"exclude_no_activity",IFERROR(VLOOKUP(LOWER(B9343),'Active analysis'!$A$2:$V$58,22,FALSE),"review")))</x:f>
        <x:v>exclude_no_activity</x:v>
      </x:c>
      <x:c r="G9343" s="31" t="n">
        <x:f>IFERROR(VLOOKUP(LOWER(B9343),'Active analysis'!$A$2:$V$58,21,FALSE),0)</x:f>
        <x:v>0</x:v>
      </x:c>
      <x:c r="H9343" s="31" t="str">
        <x:v>not_scanned_rate_limit</x:v>
      </x:c>
      <x:c r="I9343" s="31"/>
      <x:c r="J9343" s="31" t="str">
        <x:f>IF(C9343&lt;&gt;"",C9343,IF(D9343=0,"no signed outgoing testnet activity",IF(F9343="recommend","diverse and persistent testnet activity",IF(F9343="likely_bot","multiple automation signals","insufficient longevity or one automation signal"))))</x:f>
        <x:v>no signed outgoing testnet activity</x:v>
      </x:c>
    </x:row>
    <x:row r="9344">
      <x:c r="A9344" s="31" t="n">
        <x:v>9343</x:v>
      </x:c>
      <x:c r="B9344" s="45" t="str">
        <x:v>addr:0xc155f14844ae7af420077cbf0867050a042edc03</x:v>
      </x:c>
      <x:c r="C9344" s="31" t="str"/>
      <x:c r="D9344" s="31" t="n">
        <x:v>0</x:v>
      </x:c>
      <x:c r="E9344" s="31" t="str">
        <x:v>no</x:v>
      </x:c>
      <x:c r="F9344" s="31" t="str">
        <x:f>IF(C9344&lt;&gt;"","exclude_synthetic",IF(D9344=0,"exclude_no_activity",IFERROR(VLOOKUP(LOWER(B9344),'Active analysis'!$A$2:$V$58,22,FALSE),"review")))</x:f>
        <x:v>exclude_no_activity</x:v>
      </x:c>
      <x:c r="G9344" s="31" t="n">
        <x:f>IFERROR(VLOOKUP(LOWER(B9344),'Active analysis'!$A$2:$V$58,21,FALSE),0)</x:f>
        <x:v>0</x:v>
      </x:c>
      <x:c r="H9344" s="31" t="str">
        <x:v>not_scanned_rate_limit</x:v>
      </x:c>
      <x:c r="I9344" s="31"/>
      <x:c r="J9344" s="31" t="str">
        <x:f>IF(C9344&lt;&gt;"",C9344,IF(D9344=0,"no signed outgoing testnet activity",IF(F9344="recommend","diverse and persistent testnet activity",IF(F9344="likely_bot","multiple automation signals","insufficient longevity or one automation signal"))))</x:f>
        <x:v>no signed outgoing testnet activity</x:v>
      </x:c>
    </x:row>
    <x:row r="9345">
      <x:c r="A9345" s="31" t="n">
        <x:v>9344</x:v>
      </x:c>
      <x:c r="B9345" s="45" t="str">
        <x:v>addr:0xC159FbDD1aEFCA4D740d6df993dB3E6A86FCA754</x:v>
      </x:c>
      <x:c r="C9345" s="31" t="str"/>
      <x:c r="D9345" s="31" t="n">
        <x:v>0</x:v>
      </x:c>
      <x:c r="E9345" s="31" t="str">
        <x:v>no</x:v>
      </x:c>
      <x:c r="F9345" s="31" t="str">
        <x:f>IF(C9345&lt;&gt;"","exclude_synthetic",IF(D9345=0,"exclude_no_activity",IFERROR(VLOOKUP(LOWER(B9345),'Active analysis'!$A$2:$V$58,22,FALSE),"review")))</x:f>
        <x:v>exclude_no_activity</x:v>
      </x:c>
      <x:c r="G9345" s="31" t="n">
        <x:f>IFERROR(VLOOKUP(LOWER(B9345),'Active analysis'!$A$2:$V$58,21,FALSE),0)</x:f>
        <x:v>0</x:v>
      </x:c>
      <x:c r="H9345" s="31" t="str">
        <x:v>not_scanned_rate_limit</x:v>
      </x:c>
      <x:c r="I9345" s="31"/>
      <x:c r="J9345" s="31" t="str">
        <x:f>IF(C9345&lt;&gt;"",C9345,IF(D9345=0,"no signed outgoing testnet activity",IF(F9345="recommend","diverse and persistent testnet activity",IF(F9345="likely_bot","multiple automation signals","insufficient longevity or one automation signal"))))</x:f>
        <x:v>no signed outgoing testnet activity</x:v>
      </x:c>
    </x:row>
    <x:row r="9346">
      <x:c r="A9346" s="31" t="n">
        <x:v>9345</x:v>
      </x:c>
      <x:c r="B9346" s="45" t="str">
        <x:v>addr:0xc16141974155B7328bEdBb3c8eeb8e584139f817</x:v>
      </x:c>
      <x:c r="C9346" s="31" t="str"/>
      <x:c r="D9346" s="31" t="n">
        <x:v>0</x:v>
      </x:c>
      <x:c r="E9346" s="31" t="str">
        <x:v>no</x:v>
      </x:c>
      <x:c r="F9346" s="31" t="str">
        <x:f>IF(C9346&lt;&gt;"","exclude_synthetic",IF(D9346=0,"exclude_no_activity",IFERROR(VLOOKUP(LOWER(B9346),'Active analysis'!$A$2:$V$58,22,FALSE),"review")))</x:f>
        <x:v>exclude_no_activity</x:v>
      </x:c>
      <x:c r="G9346" s="31" t="n">
        <x:f>IFERROR(VLOOKUP(LOWER(B9346),'Active analysis'!$A$2:$V$58,21,FALSE),0)</x:f>
        <x:v>0</x:v>
      </x:c>
      <x:c r="H9346" s="31" t="str">
        <x:v>not_scanned_rate_limit</x:v>
      </x:c>
      <x:c r="I9346" s="31"/>
      <x:c r="J9346" s="31" t="str">
        <x:f>IF(C9346&lt;&gt;"",C9346,IF(D9346=0,"no signed outgoing testnet activity",IF(F9346="recommend","diverse and persistent testnet activity",IF(F9346="likely_bot","multiple automation signals","insufficient longevity or one automation signal"))))</x:f>
        <x:v>no signed outgoing testnet activity</x:v>
      </x:c>
    </x:row>
    <x:row r="9347">
      <x:c r="A9347" s="31" t="n">
        <x:v>9346</x:v>
      </x:c>
      <x:c r="B9347" s="45" t="str">
        <x:v>addr:0xc1697E9C4D14aB152ab7dE80011cB64d27C0d4AF</x:v>
      </x:c>
      <x:c r="C9347" s="31" t="str"/>
      <x:c r="D9347" s="31" t="n">
        <x:v>0</x:v>
      </x:c>
      <x:c r="E9347" s="31" t="str">
        <x:v>no</x:v>
      </x:c>
      <x:c r="F9347" s="31" t="str">
        <x:f>IF(C9347&lt;&gt;"","exclude_synthetic",IF(D9347=0,"exclude_no_activity",IFERROR(VLOOKUP(LOWER(B9347),'Active analysis'!$A$2:$V$58,22,FALSE),"review")))</x:f>
        <x:v>exclude_no_activity</x:v>
      </x:c>
      <x:c r="G9347" s="31" t="n">
        <x:f>IFERROR(VLOOKUP(LOWER(B9347),'Active analysis'!$A$2:$V$58,21,FALSE),0)</x:f>
        <x:v>0</x:v>
      </x:c>
      <x:c r="H9347" s="31" t="str">
        <x:v>not_scanned_rate_limit</x:v>
      </x:c>
      <x:c r="I9347" s="31"/>
      <x:c r="J9347" s="31" t="str">
        <x:f>IF(C9347&lt;&gt;"",C9347,IF(D9347=0,"no signed outgoing testnet activity",IF(F9347="recommend","diverse and persistent testnet activity",IF(F9347="likely_bot","multiple automation signals","insufficient longevity or one automation signal"))))</x:f>
        <x:v>no signed outgoing testnet activity</x:v>
      </x:c>
    </x:row>
    <x:row r="9348">
      <x:c r="A9348" s="31" t="n">
        <x:v>9347</x:v>
      </x:c>
      <x:c r="B9348" s="45" t="str">
        <x:v>addr:0xC16eB7D297ACee75836f2A17399de5414e44997C</x:v>
      </x:c>
      <x:c r="C9348" s="31" t="str"/>
      <x:c r="D9348" s="31" t="n">
        <x:v>0</x:v>
      </x:c>
      <x:c r="E9348" s="31" t="str">
        <x:v>no</x:v>
      </x:c>
      <x:c r="F9348" s="31" t="str">
        <x:f>IF(C9348&lt;&gt;"","exclude_synthetic",IF(D9348=0,"exclude_no_activity",IFERROR(VLOOKUP(LOWER(B9348),'Active analysis'!$A$2:$V$58,22,FALSE),"review")))</x:f>
        <x:v>exclude_no_activity</x:v>
      </x:c>
      <x:c r="G9348" s="31" t="n">
        <x:f>IFERROR(VLOOKUP(LOWER(B9348),'Active analysis'!$A$2:$V$58,21,FALSE),0)</x:f>
        <x:v>0</x:v>
      </x:c>
      <x:c r="H9348" s="31" t="str">
        <x:v>not_scanned_rate_limit</x:v>
      </x:c>
      <x:c r="I9348" s="31"/>
      <x:c r="J9348" s="31" t="str">
        <x:f>IF(C9348&lt;&gt;"",C9348,IF(D9348=0,"no signed outgoing testnet activity",IF(F9348="recommend","diverse and persistent testnet activity",IF(F9348="likely_bot","multiple automation signals","insufficient longevity or one automation signal"))))</x:f>
        <x:v>no signed outgoing testnet activity</x:v>
      </x:c>
    </x:row>
    <x:row r="9349">
      <x:c r="A9349" s="31" t="n">
        <x:v>9348</x:v>
      </x:c>
      <x:c r="B9349" s="45" t="str">
        <x:v>addr:0xc16f63da9a4d845e039d36df821f33f7128501a9</x:v>
      </x:c>
      <x:c r="C9349" s="31" t="str"/>
      <x:c r="D9349" s="31" t="n">
        <x:v>0</x:v>
      </x:c>
      <x:c r="E9349" s="31" t="str">
        <x:v>no</x:v>
      </x:c>
      <x:c r="F9349" s="31" t="str">
        <x:f>IF(C9349&lt;&gt;"","exclude_synthetic",IF(D9349=0,"exclude_no_activity",IFERROR(VLOOKUP(LOWER(B9349),'Active analysis'!$A$2:$V$58,22,FALSE),"review")))</x:f>
        <x:v>exclude_no_activity</x:v>
      </x:c>
      <x:c r="G9349" s="31" t="n">
        <x:f>IFERROR(VLOOKUP(LOWER(B9349),'Active analysis'!$A$2:$V$58,21,FALSE),0)</x:f>
        <x:v>0</x:v>
      </x:c>
      <x:c r="H9349" s="31" t="str">
        <x:v>not_scanned_rate_limit</x:v>
      </x:c>
      <x:c r="I9349" s="31"/>
      <x:c r="J9349" s="31" t="str">
        <x:f>IF(C9349&lt;&gt;"",C9349,IF(D9349=0,"no signed outgoing testnet activity",IF(F9349="recommend","diverse and persistent testnet activity",IF(F9349="likely_bot","multiple automation signals","insufficient longevity or one automation signal"))))</x:f>
        <x:v>no signed outgoing testnet activity</x:v>
      </x:c>
    </x:row>
    <x:row r="9350">
      <x:c r="A9350" s="31" t="n">
        <x:v>9349</x:v>
      </x:c>
      <x:c r="B9350" s="45" t="str">
        <x:v>addr:0xC175B6956fb7A90f61DC1534BE5147A4a88F5dB4</x:v>
      </x:c>
      <x:c r="C9350" s="31" t="str"/>
      <x:c r="D9350" s="31" t="n">
        <x:v>0</x:v>
      </x:c>
      <x:c r="E9350" s="31" t="str">
        <x:v>no</x:v>
      </x:c>
      <x:c r="F9350" s="31" t="str">
        <x:f>IF(C9350&lt;&gt;"","exclude_synthetic",IF(D9350=0,"exclude_no_activity",IFERROR(VLOOKUP(LOWER(B9350),'Active analysis'!$A$2:$V$58,22,FALSE),"review")))</x:f>
        <x:v>exclude_no_activity</x:v>
      </x:c>
      <x:c r="G9350" s="31" t="n">
        <x:f>IFERROR(VLOOKUP(LOWER(B9350),'Active analysis'!$A$2:$V$58,21,FALSE),0)</x:f>
        <x:v>0</x:v>
      </x:c>
      <x:c r="H9350" s="31" t="str">
        <x:v>not_scanned_rate_limit</x:v>
      </x:c>
      <x:c r="I9350" s="31"/>
      <x:c r="J9350" s="31" t="str">
        <x:f>IF(C9350&lt;&gt;"",C9350,IF(D9350=0,"no signed outgoing testnet activity",IF(F9350="recommend","diverse and persistent testnet activity",IF(F9350="likely_bot","multiple automation signals","insufficient longevity or one automation signal"))))</x:f>
        <x:v>no signed outgoing testnet activity</x:v>
      </x:c>
    </x:row>
    <x:row r="9351">
      <x:c r="A9351" s="31" t="n">
        <x:v>9350</x:v>
      </x:c>
      <x:c r="B9351" s="45" t="str">
        <x:v>addr:0xC1801bd3cfD8f7a49Aa5b0fe5269a642C107d776</x:v>
      </x:c>
      <x:c r="C9351" s="31" t="str"/>
      <x:c r="D9351" s="31" t="n">
        <x:v>0</x:v>
      </x:c>
      <x:c r="E9351" s="31" t="str">
        <x:v>no</x:v>
      </x:c>
      <x:c r="F9351" s="31" t="str">
        <x:f>IF(C9351&lt;&gt;"","exclude_synthetic",IF(D9351=0,"exclude_no_activity",IFERROR(VLOOKUP(LOWER(B9351),'Active analysis'!$A$2:$V$58,22,FALSE),"review")))</x:f>
        <x:v>exclude_no_activity</x:v>
      </x:c>
      <x:c r="G9351" s="31" t="n">
        <x:f>IFERROR(VLOOKUP(LOWER(B9351),'Active analysis'!$A$2:$V$58,21,FALSE),0)</x:f>
        <x:v>0</x:v>
      </x:c>
      <x:c r="H9351" s="31" t="str">
        <x:v>not_scanned_rate_limit</x:v>
      </x:c>
      <x:c r="I9351" s="31"/>
      <x:c r="J9351" s="31" t="str">
        <x:f>IF(C9351&lt;&gt;"",C9351,IF(D9351=0,"no signed outgoing testnet activity",IF(F9351="recommend","diverse and persistent testnet activity",IF(F9351="likely_bot","multiple automation signals","insufficient longevity or one automation signal"))))</x:f>
        <x:v>no signed outgoing testnet activity</x:v>
      </x:c>
    </x:row>
    <x:row r="9352">
      <x:c r="A9352" s="31" t="n">
        <x:v>9351</x:v>
      </x:c>
      <x:c r="B9352" s="45" t="str">
        <x:v>addr:0xC18c2235Fa9b478D3ee8Ce0B3582C9b66BE676C2</x:v>
      </x:c>
      <x:c r="C9352" s="31" t="str"/>
      <x:c r="D9352" s="31" t="n">
        <x:v>0</x:v>
      </x:c>
      <x:c r="E9352" s="31" t="str">
        <x:v>no</x:v>
      </x:c>
      <x:c r="F9352" s="31" t="str">
        <x:f>IF(C9352&lt;&gt;"","exclude_synthetic",IF(D9352=0,"exclude_no_activity",IFERROR(VLOOKUP(LOWER(B9352),'Active analysis'!$A$2:$V$58,22,FALSE),"review")))</x:f>
        <x:v>exclude_no_activity</x:v>
      </x:c>
      <x:c r="G9352" s="31" t="n">
        <x:f>IFERROR(VLOOKUP(LOWER(B9352),'Active analysis'!$A$2:$V$58,21,FALSE),0)</x:f>
        <x:v>0</x:v>
      </x:c>
      <x:c r="H9352" s="31" t="str">
        <x:v>not_scanned_rate_limit</x:v>
      </x:c>
      <x:c r="I9352" s="31"/>
      <x:c r="J9352" s="31" t="str">
        <x:f>IF(C9352&lt;&gt;"",C9352,IF(D9352=0,"no signed outgoing testnet activity",IF(F9352="recommend","diverse and persistent testnet activity",IF(F9352="likely_bot","multiple automation signals","insufficient longevity or one automation signal"))))</x:f>
        <x:v>no signed outgoing testnet activity</x:v>
      </x:c>
    </x:row>
    <x:row r="9353">
      <x:c r="A9353" s="31" t="n">
        <x:v>9352</x:v>
      </x:c>
      <x:c r="B9353" s="45" t="str">
        <x:v>addr:0xc1923bcc8e1c556773b0915348494b1d3ee41f5f</x:v>
      </x:c>
      <x:c r="C9353" s="31" t="str"/>
      <x:c r="D9353" s="31" t="n">
        <x:v>0</x:v>
      </x:c>
      <x:c r="E9353" s="31" t="str">
        <x:v>no</x:v>
      </x:c>
      <x:c r="F9353" s="31" t="str">
        <x:f>IF(C9353&lt;&gt;"","exclude_synthetic",IF(D9353=0,"exclude_no_activity",IFERROR(VLOOKUP(LOWER(B9353),'Active analysis'!$A$2:$V$58,22,FALSE),"review")))</x:f>
        <x:v>exclude_no_activity</x:v>
      </x:c>
      <x:c r="G9353" s="31" t="n">
        <x:f>IFERROR(VLOOKUP(LOWER(B9353),'Active analysis'!$A$2:$V$58,21,FALSE),0)</x:f>
        <x:v>0</x:v>
      </x:c>
      <x:c r="H9353" s="31" t="str">
        <x:v>not_scanned_rate_limit</x:v>
      </x:c>
      <x:c r="I9353" s="31"/>
      <x:c r="J9353" s="31" t="str">
        <x:f>IF(C9353&lt;&gt;"",C9353,IF(D9353=0,"no signed outgoing testnet activity",IF(F9353="recommend","diverse and persistent testnet activity",IF(F9353="likely_bot","multiple automation signals","insufficient longevity or one automation signal"))))</x:f>
        <x:v>no signed outgoing testnet activity</x:v>
      </x:c>
    </x:row>
    <x:row r="9354">
      <x:c r="A9354" s="31" t="n">
        <x:v>9353</x:v>
      </x:c>
      <x:c r="B9354" s="45" t="str">
        <x:v>addr:0xc193e87C0607c6e5b9b7893144B932a6dB455F90</x:v>
      </x:c>
      <x:c r="C9354" s="31" t="str"/>
      <x:c r="D9354" s="31" t="n">
        <x:v>0</x:v>
      </x:c>
      <x:c r="E9354" s="31" t="str">
        <x:v>no</x:v>
      </x:c>
      <x:c r="F9354" s="31" t="str">
        <x:f>IF(C9354&lt;&gt;"","exclude_synthetic",IF(D9354=0,"exclude_no_activity",IFERROR(VLOOKUP(LOWER(B9354),'Active analysis'!$A$2:$V$58,22,FALSE),"review")))</x:f>
        <x:v>exclude_no_activity</x:v>
      </x:c>
      <x:c r="G9354" s="31" t="n">
        <x:f>IFERROR(VLOOKUP(LOWER(B9354),'Active analysis'!$A$2:$V$58,21,FALSE),0)</x:f>
        <x:v>0</x:v>
      </x:c>
      <x:c r="H9354" s="31" t="str">
        <x:v>not_scanned_rate_limit</x:v>
      </x:c>
      <x:c r="I9354" s="31"/>
      <x:c r="J9354" s="31" t="str">
        <x:f>IF(C9354&lt;&gt;"",C9354,IF(D9354=0,"no signed outgoing testnet activity",IF(F9354="recommend","diverse and persistent testnet activity",IF(F9354="likely_bot","multiple automation signals","insufficient longevity or one automation signal"))))</x:f>
        <x:v>no signed outgoing testnet activity</x:v>
      </x:c>
    </x:row>
    <x:row r="9355">
      <x:c r="A9355" s="31" t="n">
        <x:v>9354</x:v>
      </x:c>
      <x:c r="B9355" s="45" t="str">
        <x:v>addr:0xc196e59f9a303c6fa3a9736210dfedc1a2100ec4</x:v>
      </x:c>
      <x:c r="C9355" s="31" t="str"/>
      <x:c r="D9355" s="31" t="n">
        <x:v>0</x:v>
      </x:c>
      <x:c r="E9355" s="31" t="str">
        <x:v>no</x:v>
      </x:c>
      <x:c r="F9355" s="31" t="str">
        <x:f>IF(C9355&lt;&gt;"","exclude_synthetic",IF(D9355=0,"exclude_no_activity",IFERROR(VLOOKUP(LOWER(B9355),'Active analysis'!$A$2:$V$58,22,FALSE),"review")))</x:f>
        <x:v>exclude_no_activity</x:v>
      </x:c>
      <x:c r="G9355" s="31" t="n">
        <x:f>IFERROR(VLOOKUP(LOWER(B9355),'Active analysis'!$A$2:$V$58,21,FALSE),0)</x:f>
        <x:v>0</x:v>
      </x:c>
      <x:c r="H9355" s="31" t="str">
        <x:v>not_scanned_rate_limit</x:v>
      </x:c>
      <x:c r="I9355" s="31"/>
      <x:c r="J9355" s="31" t="str">
        <x:f>IF(C9355&lt;&gt;"",C9355,IF(D9355=0,"no signed outgoing testnet activity",IF(F9355="recommend","diverse and persistent testnet activity",IF(F9355="likely_bot","multiple automation signals","insufficient longevity or one automation signal"))))</x:f>
        <x:v>no signed outgoing testnet activity</x:v>
      </x:c>
    </x:row>
    <x:row r="9356">
      <x:c r="A9356" s="31" t="n">
        <x:v>9355</x:v>
      </x:c>
      <x:c r="B9356" s="45" t="str">
        <x:v>addr:0xc19AAC0273C8f6B7538dB6ab8794687281b6f32f</x:v>
      </x:c>
      <x:c r="C9356" s="31" t="str"/>
      <x:c r="D9356" s="31" t="n">
        <x:v>0</x:v>
      </x:c>
      <x:c r="E9356" s="31" t="str">
        <x:v>no</x:v>
      </x:c>
      <x:c r="F9356" s="31" t="str">
        <x:f>IF(C9356&lt;&gt;"","exclude_synthetic",IF(D9356=0,"exclude_no_activity",IFERROR(VLOOKUP(LOWER(B9356),'Active analysis'!$A$2:$V$58,22,FALSE),"review")))</x:f>
        <x:v>exclude_no_activity</x:v>
      </x:c>
      <x:c r="G9356" s="31" t="n">
        <x:f>IFERROR(VLOOKUP(LOWER(B9356),'Active analysis'!$A$2:$V$58,21,FALSE),0)</x:f>
        <x:v>0</x:v>
      </x:c>
      <x:c r="H9356" s="31" t="str">
        <x:v>not_scanned_rate_limit</x:v>
      </x:c>
      <x:c r="I9356" s="31"/>
      <x:c r="J9356" s="31" t="str">
        <x:f>IF(C9356&lt;&gt;"",C9356,IF(D9356=0,"no signed outgoing testnet activity",IF(F9356="recommend","diverse and persistent testnet activity",IF(F9356="likely_bot","multiple automation signals","insufficient longevity or one automation signal"))))</x:f>
        <x:v>no signed outgoing testnet activity</x:v>
      </x:c>
    </x:row>
    <x:row r="9357">
      <x:c r="A9357" s="31" t="n">
        <x:v>9356</x:v>
      </x:c>
      <x:c r="B9357" s="45" t="str">
        <x:v>addr:0xc19deC7516706c0277a4e2C5B19e3DBae560EF4E</x:v>
      </x:c>
      <x:c r="C9357" s="31" t="str"/>
      <x:c r="D9357" s="31" t="n">
        <x:v>0</x:v>
      </x:c>
      <x:c r="E9357" s="31" t="str">
        <x:v>no</x:v>
      </x:c>
      <x:c r="F9357" s="31" t="str">
        <x:f>IF(C9357&lt;&gt;"","exclude_synthetic",IF(D9357=0,"exclude_no_activity",IFERROR(VLOOKUP(LOWER(B9357),'Active analysis'!$A$2:$V$58,22,FALSE),"review")))</x:f>
        <x:v>exclude_no_activity</x:v>
      </x:c>
      <x:c r="G9357" s="31" t="n">
        <x:f>IFERROR(VLOOKUP(LOWER(B9357),'Active analysis'!$A$2:$V$58,21,FALSE),0)</x:f>
        <x:v>0</x:v>
      </x:c>
      <x:c r="H9357" s="31" t="str">
        <x:v>not_scanned_rate_limit</x:v>
      </x:c>
      <x:c r="I9357" s="31"/>
      <x:c r="J9357" s="31" t="str">
        <x:f>IF(C9357&lt;&gt;"",C9357,IF(D9357=0,"no signed outgoing testnet activity",IF(F9357="recommend","diverse and persistent testnet activity",IF(F9357="likely_bot","multiple automation signals","insufficient longevity or one automation signal"))))</x:f>
        <x:v>no signed outgoing testnet activity</x:v>
      </x:c>
    </x:row>
    <x:row r="9358">
      <x:c r="A9358" s="31" t="n">
        <x:v>9357</x:v>
      </x:c>
      <x:c r="B9358" s="45" t="str">
        <x:v>addr:0xc1A0A95eeECABEBb15569A602BBBC5fFA69a23Ea</x:v>
      </x:c>
      <x:c r="C9358" s="31" t="str"/>
      <x:c r="D9358" s="31" t="n">
        <x:v>0</x:v>
      </x:c>
      <x:c r="E9358" s="31" t="str">
        <x:v>no</x:v>
      </x:c>
      <x:c r="F9358" s="31" t="str">
        <x:f>IF(C9358&lt;&gt;"","exclude_synthetic",IF(D9358=0,"exclude_no_activity",IFERROR(VLOOKUP(LOWER(B9358),'Active analysis'!$A$2:$V$58,22,FALSE),"review")))</x:f>
        <x:v>exclude_no_activity</x:v>
      </x:c>
      <x:c r="G9358" s="31" t="n">
        <x:f>IFERROR(VLOOKUP(LOWER(B9358),'Active analysis'!$A$2:$V$58,21,FALSE),0)</x:f>
        <x:v>0</x:v>
      </x:c>
      <x:c r="H9358" s="31" t="str">
        <x:v>not_scanned_rate_limit</x:v>
      </x:c>
      <x:c r="I9358" s="31"/>
      <x:c r="J9358" s="31" t="str">
        <x:f>IF(C9358&lt;&gt;"",C9358,IF(D9358=0,"no signed outgoing testnet activity",IF(F9358="recommend","diverse and persistent testnet activity",IF(F9358="likely_bot","multiple automation signals","insufficient longevity or one automation signal"))))</x:f>
        <x:v>no signed outgoing testnet activity</x:v>
      </x:c>
    </x:row>
    <x:row r="9359">
      <x:c r="A9359" s="31" t="n">
        <x:v>9358</x:v>
      </x:c>
      <x:c r="B9359" s="45" t="str">
        <x:v>addr:0xc1A25F69bc8Ad9F7E7713a46Ba625686e51Dd52f</x:v>
      </x:c>
      <x:c r="C9359" s="31" t="str"/>
      <x:c r="D9359" s="31" t="n">
        <x:v>0</x:v>
      </x:c>
      <x:c r="E9359" s="31" t="str">
        <x:v>no</x:v>
      </x:c>
      <x:c r="F9359" s="31" t="str">
        <x:f>IF(C9359&lt;&gt;"","exclude_synthetic",IF(D9359=0,"exclude_no_activity",IFERROR(VLOOKUP(LOWER(B9359),'Active analysis'!$A$2:$V$58,22,FALSE),"review")))</x:f>
        <x:v>exclude_no_activity</x:v>
      </x:c>
      <x:c r="G9359" s="31" t="n">
        <x:f>IFERROR(VLOOKUP(LOWER(B9359),'Active analysis'!$A$2:$V$58,21,FALSE),0)</x:f>
        <x:v>0</x:v>
      </x:c>
      <x:c r="H9359" s="31" t="str">
        <x:v>not_scanned_rate_limit</x:v>
      </x:c>
      <x:c r="I9359" s="31"/>
      <x:c r="J9359" s="31" t="str">
        <x:f>IF(C9359&lt;&gt;"",C9359,IF(D9359=0,"no signed outgoing testnet activity",IF(F9359="recommend","diverse and persistent testnet activity",IF(F9359="likely_bot","multiple automation signals","insufficient longevity or one automation signal"))))</x:f>
        <x:v>no signed outgoing testnet activity</x:v>
      </x:c>
    </x:row>
    <x:row r="9360">
      <x:c r="A9360" s="31" t="n">
        <x:v>9359</x:v>
      </x:c>
      <x:c r="B9360" s="45" t="str">
        <x:v>addr:0xc1a6B49266762E172a702197F7100F76eBAD00f3</x:v>
      </x:c>
      <x:c r="C9360" s="31" t="str"/>
      <x:c r="D9360" s="31" t="n">
        <x:v>0</x:v>
      </x:c>
      <x:c r="E9360" s="31" t="str">
        <x:v>no</x:v>
      </x:c>
      <x:c r="F9360" s="31" t="str">
        <x:f>IF(C9360&lt;&gt;"","exclude_synthetic",IF(D9360=0,"exclude_no_activity",IFERROR(VLOOKUP(LOWER(B9360),'Active analysis'!$A$2:$V$58,22,FALSE),"review")))</x:f>
        <x:v>exclude_no_activity</x:v>
      </x:c>
      <x:c r="G9360" s="31" t="n">
        <x:f>IFERROR(VLOOKUP(LOWER(B9360),'Active analysis'!$A$2:$V$58,21,FALSE),0)</x:f>
        <x:v>0</x:v>
      </x:c>
      <x:c r="H9360" s="31" t="str">
        <x:v>not_scanned_rate_limit</x:v>
      </x:c>
      <x:c r="I9360" s="31"/>
      <x:c r="J9360" s="31" t="str">
        <x:f>IF(C9360&lt;&gt;"",C9360,IF(D9360=0,"no signed outgoing testnet activity",IF(F9360="recommend","diverse and persistent testnet activity",IF(F9360="likely_bot","multiple automation signals","insufficient longevity or one automation signal"))))</x:f>
        <x:v>no signed outgoing testnet activity</x:v>
      </x:c>
    </x:row>
    <x:row r="9361">
      <x:c r="A9361" s="31" t="n">
        <x:v>9360</x:v>
      </x:c>
      <x:c r="B9361" s="45" t="str">
        <x:v>addr:0xC1aA3f6db3D2085a5F1bae7448D36BA4029b4Ae8</x:v>
      </x:c>
      <x:c r="C9361" s="31" t="str"/>
      <x:c r="D9361" s="31" t="n">
        <x:v>0</x:v>
      </x:c>
      <x:c r="E9361" s="31" t="str">
        <x:v>no</x:v>
      </x:c>
      <x:c r="F9361" s="31" t="str">
        <x:f>IF(C9361&lt;&gt;"","exclude_synthetic",IF(D9361=0,"exclude_no_activity",IFERROR(VLOOKUP(LOWER(B9361),'Active analysis'!$A$2:$V$58,22,FALSE),"review")))</x:f>
        <x:v>exclude_no_activity</x:v>
      </x:c>
      <x:c r="G9361" s="31" t="n">
        <x:f>IFERROR(VLOOKUP(LOWER(B9361),'Active analysis'!$A$2:$V$58,21,FALSE),0)</x:f>
        <x:v>0</x:v>
      </x:c>
      <x:c r="H9361" s="31" t="str">
        <x:v>not_scanned_rate_limit</x:v>
      </x:c>
      <x:c r="I9361" s="31"/>
      <x:c r="J9361" s="31" t="str">
        <x:f>IF(C9361&lt;&gt;"",C9361,IF(D9361=0,"no signed outgoing testnet activity",IF(F9361="recommend","diverse and persistent testnet activity",IF(F9361="likely_bot","multiple automation signals","insufficient longevity or one automation signal"))))</x:f>
        <x:v>no signed outgoing testnet activity</x:v>
      </x:c>
    </x:row>
    <x:row r="9362">
      <x:c r="A9362" s="31" t="n">
        <x:v>9361</x:v>
      </x:c>
      <x:c r="B9362" s="45" t="str">
        <x:v>addr:0xC1ae403b81050C8B664ca8686570ea4EAe7fFF75</x:v>
      </x:c>
      <x:c r="C9362" s="31" t="str"/>
      <x:c r="D9362" s="31" t="n">
        <x:v>0</x:v>
      </x:c>
      <x:c r="E9362" s="31" t="str">
        <x:v>no</x:v>
      </x:c>
      <x:c r="F9362" s="31" t="str">
        <x:f>IF(C9362&lt;&gt;"","exclude_synthetic",IF(D9362=0,"exclude_no_activity",IFERROR(VLOOKUP(LOWER(B9362),'Active analysis'!$A$2:$V$58,22,FALSE),"review")))</x:f>
        <x:v>exclude_no_activity</x:v>
      </x:c>
      <x:c r="G9362" s="31" t="n">
        <x:f>IFERROR(VLOOKUP(LOWER(B9362),'Active analysis'!$A$2:$V$58,21,FALSE),0)</x:f>
        <x:v>0</x:v>
      </x:c>
      <x:c r="H9362" s="31" t="str">
        <x:v>not_scanned_rate_limit</x:v>
      </x:c>
      <x:c r="I9362" s="31"/>
      <x:c r="J9362" s="31" t="str">
        <x:f>IF(C9362&lt;&gt;"",C9362,IF(D9362=0,"no signed outgoing testnet activity",IF(F9362="recommend","diverse and persistent testnet activity",IF(F9362="likely_bot","multiple automation signals","insufficient longevity or one automation signal"))))</x:f>
        <x:v>no signed outgoing testnet activity</x:v>
      </x:c>
    </x:row>
    <x:row r="9363">
      <x:c r="A9363" s="31" t="n">
        <x:v>9362</x:v>
      </x:c>
      <x:c r="B9363" s="45" t="str">
        <x:v>addr:0xC1b35C8E059b8307069755743f6f39f0312F7AEe</x:v>
      </x:c>
      <x:c r="C9363" s="31" t="str"/>
      <x:c r="D9363" s="31" t="n">
        <x:v>0</x:v>
      </x:c>
      <x:c r="E9363" s="31" t="str">
        <x:v>no</x:v>
      </x:c>
      <x:c r="F9363" s="31" t="str">
        <x:f>IF(C9363&lt;&gt;"","exclude_synthetic",IF(D9363=0,"exclude_no_activity",IFERROR(VLOOKUP(LOWER(B9363),'Active analysis'!$A$2:$V$58,22,FALSE),"review")))</x:f>
        <x:v>exclude_no_activity</x:v>
      </x:c>
      <x:c r="G9363" s="31" t="n">
        <x:f>IFERROR(VLOOKUP(LOWER(B9363),'Active analysis'!$A$2:$V$58,21,FALSE),0)</x:f>
        <x:v>0</x:v>
      </x:c>
      <x:c r="H9363" s="31" t="str">
        <x:v>not_scanned_rate_limit</x:v>
      </x:c>
      <x:c r="I9363" s="31"/>
      <x:c r="J9363" s="31" t="str">
        <x:f>IF(C9363&lt;&gt;"",C9363,IF(D9363=0,"no signed outgoing testnet activity",IF(F9363="recommend","diverse and persistent testnet activity",IF(F9363="likely_bot","multiple automation signals","insufficient longevity or one automation signal"))))</x:f>
        <x:v>no signed outgoing testnet activity</x:v>
      </x:c>
    </x:row>
    <x:row r="9364">
      <x:c r="A9364" s="31" t="n">
        <x:v>9363</x:v>
      </x:c>
      <x:c r="B9364" s="45" t="str">
        <x:v>addr:0xc1bf4d7d2d4efad2e7ebe1472075f907e8dc5eb5</x:v>
      </x:c>
      <x:c r="C9364" s="31" t="str"/>
      <x:c r="D9364" s="31" t="n">
        <x:v>0</x:v>
      </x:c>
      <x:c r="E9364" s="31" t="str">
        <x:v>no</x:v>
      </x:c>
      <x:c r="F9364" s="31" t="str">
        <x:f>IF(C9364&lt;&gt;"","exclude_synthetic",IF(D9364=0,"exclude_no_activity",IFERROR(VLOOKUP(LOWER(B9364),'Active analysis'!$A$2:$V$58,22,FALSE),"review")))</x:f>
        <x:v>exclude_no_activity</x:v>
      </x:c>
      <x:c r="G9364" s="31" t="n">
        <x:f>IFERROR(VLOOKUP(LOWER(B9364),'Active analysis'!$A$2:$V$58,21,FALSE),0)</x:f>
        <x:v>0</x:v>
      </x:c>
      <x:c r="H9364" s="31" t="str">
        <x:v>not_scanned_rate_limit</x:v>
      </x:c>
      <x:c r="I9364" s="31"/>
      <x:c r="J9364" s="31" t="str">
        <x:f>IF(C9364&lt;&gt;"",C9364,IF(D9364=0,"no signed outgoing testnet activity",IF(F9364="recommend","diverse and persistent testnet activity",IF(F9364="likely_bot","multiple automation signals","insufficient longevity or one automation signal"))))</x:f>
        <x:v>no signed outgoing testnet activity</x:v>
      </x:c>
    </x:row>
    <x:row r="9365">
      <x:c r="A9365" s="31" t="n">
        <x:v>9364</x:v>
      </x:c>
      <x:c r="B9365" s="45" t="str">
        <x:v>addr:0xC1C53049Cb444F9FE40866b1F8ab269f4001aC5f</x:v>
      </x:c>
      <x:c r="C9365" s="31" t="str"/>
      <x:c r="D9365" s="31" t="n">
        <x:v>0</x:v>
      </x:c>
      <x:c r="E9365" s="31" t="str">
        <x:v>no</x:v>
      </x:c>
      <x:c r="F9365" s="31" t="str">
        <x:f>IF(C9365&lt;&gt;"","exclude_synthetic",IF(D9365=0,"exclude_no_activity",IFERROR(VLOOKUP(LOWER(B9365),'Active analysis'!$A$2:$V$58,22,FALSE),"review")))</x:f>
        <x:v>exclude_no_activity</x:v>
      </x:c>
      <x:c r="G9365" s="31" t="n">
        <x:f>IFERROR(VLOOKUP(LOWER(B9365),'Active analysis'!$A$2:$V$58,21,FALSE),0)</x:f>
        <x:v>0</x:v>
      </x:c>
      <x:c r="H9365" s="31" t="str">
        <x:v>not_scanned_rate_limit</x:v>
      </x:c>
      <x:c r="I9365" s="31"/>
      <x:c r="J9365" s="31" t="str">
        <x:f>IF(C9365&lt;&gt;"",C9365,IF(D9365=0,"no signed outgoing testnet activity",IF(F9365="recommend","diverse and persistent testnet activity",IF(F9365="likely_bot","multiple automation signals","insufficient longevity or one automation signal"))))</x:f>
        <x:v>no signed outgoing testnet activity</x:v>
      </x:c>
    </x:row>
    <x:row r="9366">
      <x:c r="A9366" s="31" t="n">
        <x:v>9365</x:v>
      </x:c>
      <x:c r="B9366" s="45" t="str">
        <x:v>addr:0xC1c78E33C9450D426c3b98C98a4c9cB62970ce86</x:v>
      </x:c>
      <x:c r="C9366" s="31" t="str"/>
      <x:c r="D9366" s="31" t="n">
        <x:v>0</x:v>
      </x:c>
      <x:c r="E9366" s="31" t="str">
        <x:v>no</x:v>
      </x:c>
      <x:c r="F9366" s="31" t="str">
        <x:f>IF(C9366&lt;&gt;"","exclude_synthetic",IF(D9366=0,"exclude_no_activity",IFERROR(VLOOKUP(LOWER(B9366),'Active analysis'!$A$2:$V$58,22,FALSE),"review")))</x:f>
        <x:v>exclude_no_activity</x:v>
      </x:c>
      <x:c r="G9366" s="31" t="n">
        <x:f>IFERROR(VLOOKUP(LOWER(B9366),'Active analysis'!$A$2:$V$58,21,FALSE),0)</x:f>
        <x:v>0</x:v>
      </x:c>
      <x:c r="H9366" s="31" t="str">
        <x:v>not_scanned_rate_limit</x:v>
      </x:c>
      <x:c r="I9366" s="31"/>
      <x:c r="J9366" s="31" t="str">
        <x:f>IF(C9366&lt;&gt;"",C9366,IF(D9366=0,"no signed outgoing testnet activity",IF(F9366="recommend","diverse and persistent testnet activity",IF(F9366="likely_bot","multiple automation signals","insufficient longevity or one automation signal"))))</x:f>
        <x:v>no signed outgoing testnet activity</x:v>
      </x:c>
    </x:row>
    <x:row r="9367">
      <x:c r="A9367" s="31" t="n">
        <x:v>9366</x:v>
      </x:c>
      <x:c r="B9367" s="45" t="str">
        <x:v>addr:0xc1CaA01E3f6f45C9CB97533Ed7cE962cF1A3A087</x:v>
      </x:c>
      <x:c r="C9367" s="31" t="str"/>
      <x:c r="D9367" s="31" t="n">
        <x:v>0</x:v>
      </x:c>
      <x:c r="E9367" s="31" t="str">
        <x:v>no</x:v>
      </x:c>
      <x:c r="F9367" s="31" t="str">
        <x:f>IF(C9367&lt;&gt;"","exclude_synthetic",IF(D9367=0,"exclude_no_activity",IFERROR(VLOOKUP(LOWER(B9367),'Active analysis'!$A$2:$V$58,22,FALSE),"review")))</x:f>
        <x:v>exclude_no_activity</x:v>
      </x:c>
      <x:c r="G9367" s="31" t="n">
        <x:f>IFERROR(VLOOKUP(LOWER(B9367),'Active analysis'!$A$2:$V$58,21,FALSE),0)</x:f>
        <x:v>0</x:v>
      </x:c>
      <x:c r="H9367" s="31" t="str">
        <x:v>not_scanned_rate_limit</x:v>
      </x:c>
      <x:c r="I9367" s="31"/>
      <x:c r="J9367" s="31" t="str">
        <x:f>IF(C9367&lt;&gt;"",C9367,IF(D9367=0,"no signed outgoing testnet activity",IF(F9367="recommend","diverse and persistent testnet activity",IF(F9367="likely_bot","multiple automation signals","insufficient longevity or one automation signal"))))</x:f>
        <x:v>no signed outgoing testnet activity</x:v>
      </x:c>
    </x:row>
    <x:row r="9368">
      <x:c r="A9368" s="31" t="n">
        <x:v>9367</x:v>
      </x:c>
      <x:c r="B9368" s="45" t="str">
        <x:v>addr:0xc1d18773c00Cdc5c9AB72099c11A5924709F996d</x:v>
      </x:c>
      <x:c r="C9368" s="31" t="str"/>
      <x:c r="D9368" s="31" t="n">
        <x:v>0</x:v>
      </x:c>
      <x:c r="E9368" s="31" t="str">
        <x:v>no</x:v>
      </x:c>
      <x:c r="F9368" s="31" t="str">
        <x:f>IF(C9368&lt;&gt;"","exclude_synthetic",IF(D9368=0,"exclude_no_activity",IFERROR(VLOOKUP(LOWER(B9368),'Active analysis'!$A$2:$V$58,22,FALSE),"review")))</x:f>
        <x:v>exclude_no_activity</x:v>
      </x:c>
      <x:c r="G9368" s="31" t="n">
        <x:f>IFERROR(VLOOKUP(LOWER(B9368),'Active analysis'!$A$2:$V$58,21,FALSE),0)</x:f>
        <x:v>0</x:v>
      </x:c>
      <x:c r="H9368" s="31" t="str">
        <x:v>not_scanned_rate_limit</x:v>
      </x:c>
      <x:c r="I9368" s="31"/>
      <x:c r="J9368" s="31" t="str">
        <x:f>IF(C9368&lt;&gt;"",C9368,IF(D9368=0,"no signed outgoing testnet activity",IF(F9368="recommend","diverse and persistent testnet activity",IF(F9368="likely_bot","multiple automation signals","insufficient longevity or one automation signal"))))</x:f>
        <x:v>no signed outgoing testnet activity</x:v>
      </x:c>
    </x:row>
    <x:row r="9369">
      <x:c r="A9369" s="31" t="n">
        <x:v>9368</x:v>
      </x:c>
      <x:c r="B9369" s="45" t="str">
        <x:v>addr:0xc1D29427fd08645c237781D4BBb1C29C59839D29</x:v>
      </x:c>
      <x:c r="C9369" s="31" t="str"/>
      <x:c r="D9369" s="31" t="n">
        <x:v>0</x:v>
      </x:c>
      <x:c r="E9369" s="31" t="str">
        <x:v>no</x:v>
      </x:c>
      <x:c r="F9369" s="31" t="str">
        <x:f>IF(C9369&lt;&gt;"","exclude_synthetic",IF(D9369=0,"exclude_no_activity",IFERROR(VLOOKUP(LOWER(B9369),'Active analysis'!$A$2:$V$58,22,FALSE),"review")))</x:f>
        <x:v>exclude_no_activity</x:v>
      </x:c>
      <x:c r="G9369" s="31" t="n">
        <x:f>IFERROR(VLOOKUP(LOWER(B9369),'Active analysis'!$A$2:$V$58,21,FALSE),0)</x:f>
        <x:v>0</x:v>
      </x:c>
      <x:c r="H9369" s="31" t="str">
        <x:v>not_scanned_rate_limit</x:v>
      </x:c>
      <x:c r="I9369" s="31"/>
      <x:c r="J9369" s="31" t="str">
        <x:f>IF(C9369&lt;&gt;"",C9369,IF(D9369=0,"no signed outgoing testnet activity",IF(F9369="recommend","diverse and persistent testnet activity",IF(F9369="likely_bot","multiple automation signals","insufficient longevity or one automation signal"))))</x:f>
        <x:v>no signed outgoing testnet activity</x:v>
      </x:c>
    </x:row>
    <x:row r="9370">
      <x:c r="A9370" s="31" t="n">
        <x:v>9369</x:v>
      </x:c>
      <x:c r="B9370" s="45" t="str">
        <x:v>addr:0xc1d2f850A4C9056f11C3a972B69afc034c0306FF</x:v>
      </x:c>
      <x:c r="C9370" s="31" t="str"/>
      <x:c r="D9370" s="31" t="n">
        <x:v>0</x:v>
      </x:c>
      <x:c r="E9370" s="31" t="str">
        <x:v>no</x:v>
      </x:c>
      <x:c r="F9370" s="31" t="str">
        <x:f>IF(C9370&lt;&gt;"","exclude_synthetic",IF(D9370=0,"exclude_no_activity",IFERROR(VLOOKUP(LOWER(B9370),'Active analysis'!$A$2:$V$58,22,FALSE),"review")))</x:f>
        <x:v>exclude_no_activity</x:v>
      </x:c>
      <x:c r="G9370" s="31" t="n">
        <x:f>IFERROR(VLOOKUP(LOWER(B9370),'Active analysis'!$A$2:$V$58,21,FALSE),0)</x:f>
        <x:v>0</x:v>
      </x:c>
      <x:c r="H9370" s="31" t="str">
        <x:v>not_scanned_rate_limit</x:v>
      </x:c>
      <x:c r="I9370" s="31"/>
      <x:c r="J9370" s="31" t="str">
        <x:f>IF(C9370&lt;&gt;"",C9370,IF(D9370=0,"no signed outgoing testnet activity",IF(F9370="recommend","diverse and persistent testnet activity",IF(F9370="likely_bot","multiple automation signals","insufficient longevity or one automation signal"))))</x:f>
        <x:v>no signed outgoing testnet activity</x:v>
      </x:c>
    </x:row>
    <x:row r="9371">
      <x:c r="A9371" s="31" t="n">
        <x:v>9370</x:v>
      </x:c>
      <x:c r="B9371" s="45" t="str">
        <x:v>addr:0xc1d6943503da22cba82262c26b0d57b1c95a17fc</x:v>
      </x:c>
      <x:c r="C9371" s="31" t="str"/>
      <x:c r="D9371" s="31" t="n">
        <x:v>0</x:v>
      </x:c>
      <x:c r="E9371" s="31" t="str">
        <x:v>no</x:v>
      </x:c>
      <x:c r="F9371" s="31" t="str">
        <x:f>IF(C9371&lt;&gt;"","exclude_synthetic",IF(D9371=0,"exclude_no_activity",IFERROR(VLOOKUP(LOWER(B9371),'Active analysis'!$A$2:$V$58,22,FALSE),"review")))</x:f>
        <x:v>exclude_no_activity</x:v>
      </x:c>
      <x:c r="G9371" s="31" t="n">
        <x:f>IFERROR(VLOOKUP(LOWER(B9371),'Active analysis'!$A$2:$V$58,21,FALSE),0)</x:f>
        <x:v>0</x:v>
      </x:c>
      <x:c r="H9371" s="31" t="str">
        <x:v>not_scanned_rate_limit</x:v>
      </x:c>
      <x:c r="I9371" s="31"/>
      <x:c r="J9371" s="31" t="str">
        <x:f>IF(C9371&lt;&gt;"",C9371,IF(D9371=0,"no signed outgoing testnet activity",IF(F9371="recommend","diverse and persistent testnet activity",IF(F9371="likely_bot","multiple automation signals","insufficient longevity or one automation signal"))))</x:f>
        <x:v>no signed outgoing testnet activity</x:v>
      </x:c>
    </x:row>
    <x:row r="9372">
      <x:c r="A9372" s="31" t="n">
        <x:v>9371</x:v>
      </x:c>
      <x:c r="B9372" s="45" t="str">
        <x:v>addr:0xC1d7E3a161FB009E9E4fa440b31DCA446004c6BD</x:v>
      </x:c>
      <x:c r="C9372" s="31" t="str"/>
      <x:c r="D9372" s="31" t="n">
        <x:v>0</x:v>
      </x:c>
      <x:c r="E9372" s="31" t="str">
        <x:v>no</x:v>
      </x:c>
      <x:c r="F9372" s="31" t="str">
        <x:f>IF(C9372&lt;&gt;"","exclude_synthetic",IF(D9372=0,"exclude_no_activity",IFERROR(VLOOKUP(LOWER(B9372),'Active analysis'!$A$2:$V$58,22,FALSE),"review")))</x:f>
        <x:v>exclude_no_activity</x:v>
      </x:c>
      <x:c r="G9372" s="31" t="n">
        <x:f>IFERROR(VLOOKUP(LOWER(B9372),'Active analysis'!$A$2:$V$58,21,FALSE),0)</x:f>
        <x:v>0</x:v>
      </x:c>
      <x:c r="H9372" s="31" t="str">
        <x:v>not_scanned_rate_limit</x:v>
      </x:c>
      <x:c r="I9372" s="31"/>
      <x:c r="J9372" s="31" t="str">
        <x:f>IF(C9372&lt;&gt;"",C9372,IF(D9372=0,"no signed outgoing testnet activity",IF(F9372="recommend","diverse and persistent testnet activity",IF(F9372="likely_bot","multiple automation signals","insufficient longevity or one automation signal"))))</x:f>
        <x:v>no signed outgoing testnet activity</x:v>
      </x:c>
    </x:row>
    <x:row r="9373">
      <x:c r="A9373" s="31" t="n">
        <x:v>9372</x:v>
      </x:c>
      <x:c r="B9373" s="45" t="str">
        <x:v>addr:0xC1e83682DA191c0E9e53AB2B849976aE04FdB6cD</x:v>
      </x:c>
      <x:c r="C9373" s="31" t="str"/>
      <x:c r="D9373" s="31" t="n">
        <x:v>0</x:v>
      </x:c>
      <x:c r="E9373" s="31" t="str">
        <x:v>no</x:v>
      </x:c>
      <x:c r="F9373" s="31" t="str">
        <x:f>IF(C9373&lt;&gt;"","exclude_synthetic",IF(D9373=0,"exclude_no_activity",IFERROR(VLOOKUP(LOWER(B9373),'Active analysis'!$A$2:$V$58,22,FALSE),"review")))</x:f>
        <x:v>exclude_no_activity</x:v>
      </x:c>
      <x:c r="G9373" s="31" t="n">
        <x:f>IFERROR(VLOOKUP(LOWER(B9373),'Active analysis'!$A$2:$V$58,21,FALSE),0)</x:f>
        <x:v>0</x:v>
      </x:c>
      <x:c r="H9373" s="31" t="str">
        <x:v>not_scanned_rate_limit</x:v>
      </x:c>
      <x:c r="I9373" s="31"/>
      <x:c r="J9373" s="31" t="str">
        <x:f>IF(C9373&lt;&gt;"",C9373,IF(D9373=0,"no signed outgoing testnet activity",IF(F9373="recommend","diverse and persistent testnet activity",IF(F9373="likely_bot","multiple automation signals","insufficient longevity or one automation signal"))))</x:f>
        <x:v>no signed outgoing testnet activity</x:v>
      </x:c>
    </x:row>
    <x:row r="9374">
      <x:c r="A9374" s="31" t="n">
        <x:v>9373</x:v>
      </x:c>
      <x:c r="B9374" s="45" t="str">
        <x:v>addr:0xc1f05be46fd2fcb0dfbfd41ef978417ba1ac4ffd</x:v>
      </x:c>
      <x:c r="C9374" s="31" t="str"/>
      <x:c r="D9374" s="31" t="n">
        <x:v>0</x:v>
      </x:c>
      <x:c r="E9374" s="31" t="str">
        <x:v>no</x:v>
      </x:c>
      <x:c r="F9374" s="31" t="str">
        <x:f>IF(C9374&lt;&gt;"","exclude_synthetic",IF(D9374=0,"exclude_no_activity",IFERROR(VLOOKUP(LOWER(B9374),'Active analysis'!$A$2:$V$58,22,FALSE),"review")))</x:f>
        <x:v>exclude_no_activity</x:v>
      </x:c>
      <x:c r="G9374" s="31" t="n">
        <x:f>IFERROR(VLOOKUP(LOWER(B9374),'Active analysis'!$A$2:$V$58,21,FALSE),0)</x:f>
        <x:v>0</x:v>
      </x:c>
      <x:c r="H9374" s="31" t="str">
        <x:v>not_scanned_rate_limit</x:v>
      </x:c>
      <x:c r="I9374" s="31"/>
      <x:c r="J9374" s="31" t="str">
        <x:f>IF(C9374&lt;&gt;"",C9374,IF(D9374=0,"no signed outgoing testnet activity",IF(F9374="recommend","diverse and persistent testnet activity",IF(F9374="likely_bot","multiple automation signals","insufficient longevity or one automation signal"))))</x:f>
        <x:v>no signed outgoing testnet activity</x:v>
      </x:c>
    </x:row>
    <x:row r="9375">
      <x:c r="A9375" s="31" t="n">
        <x:v>9374</x:v>
      </x:c>
      <x:c r="B9375" s="45" t="str">
        <x:v>addr:0xc1F4B5e94dc293A134d8c7469D330cBAeb1E213f</x:v>
      </x:c>
      <x:c r="C9375" s="31" t="str"/>
      <x:c r="D9375" s="31" t="n">
        <x:v>0</x:v>
      </x:c>
      <x:c r="E9375" s="31" t="str">
        <x:v>no</x:v>
      </x:c>
      <x:c r="F9375" s="31" t="str">
        <x:f>IF(C9375&lt;&gt;"","exclude_synthetic",IF(D9375=0,"exclude_no_activity",IFERROR(VLOOKUP(LOWER(B9375),'Active analysis'!$A$2:$V$58,22,FALSE),"review")))</x:f>
        <x:v>exclude_no_activity</x:v>
      </x:c>
      <x:c r="G9375" s="31" t="n">
        <x:f>IFERROR(VLOOKUP(LOWER(B9375),'Active analysis'!$A$2:$V$58,21,FALSE),0)</x:f>
        <x:v>0</x:v>
      </x:c>
      <x:c r="H9375" s="31" t="str">
        <x:v>not_scanned_rate_limit</x:v>
      </x:c>
      <x:c r="I9375" s="31"/>
      <x:c r="J9375" s="31" t="str">
        <x:f>IF(C9375&lt;&gt;"",C9375,IF(D9375=0,"no signed outgoing testnet activity",IF(F9375="recommend","diverse and persistent testnet activity",IF(F9375="likely_bot","multiple automation signals","insufficient longevity or one automation signal"))))</x:f>
        <x:v>no signed outgoing testnet activity</x:v>
      </x:c>
    </x:row>
    <x:row r="9376">
      <x:c r="A9376" s="31" t="n">
        <x:v>9375</x:v>
      </x:c>
      <x:c r="B9376" s="45" t="str">
        <x:v>addr:0xC1f7685377E4cbB84FdD7c94853fF732c0D402E7</x:v>
      </x:c>
      <x:c r="C9376" s="31" t="str"/>
      <x:c r="D9376" s="31" t="n">
        <x:v>0</x:v>
      </x:c>
      <x:c r="E9376" s="31" t="str">
        <x:v>no</x:v>
      </x:c>
      <x:c r="F9376" s="31" t="str">
        <x:f>IF(C9376&lt;&gt;"","exclude_synthetic",IF(D9376=0,"exclude_no_activity",IFERROR(VLOOKUP(LOWER(B9376),'Active analysis'!$A$2:$V$58,22,FALSE),"review")))</x:f>
        <x:v>exclude_no_activity</x:v>
      </x:c>
      <x:c r="G9376" s="31" t="n">
        <x:f>IFERROR(VLOOKUP(LOWER(B9376),'Active analysis'!$A$2:$V$58,21,FALSE),0)</x:f>
        <x:v>0</x:v>
      </x:c>
      <x:c r="H9376" s="31" t="str">
        <x:v>not_scanned_rate_limit</x:v>
      </x:c>
      <x:c r="I9376" s="31"/>
      <x:c r="J9376" s="31" t="str">
        <x:f>IF(C9376&lt;&gt;"",C9376,IF(D9376=0,"no signed outgoing testnet activity",IF(F9376="recommend","diverse and persistent testnet activity",IF(F9376="likely_bot","multiple automation signals","insufficient longevity or one automation signal"))))</x:f>
        <x:v>no signed outgoing testnet activity</x:v>
      </x:c>
    </x:row>
    <x:row r="9377">
      <x:c r="A9377" s="31" t="n">
        <x:v>9376</x:v>
      </x:c>
      <x:c r="B9377" s="45" t="str">
        <x:v>addr:0xC1F945312B9Adc344D0a0B5796678C33d415546A</x:v>
      </x:c>
      <x:c r="C9377" s="31" t="str"/>
      <x:c r="D9377" s="31" t="n">
        <x:v>0</x:v>
      </x:c>
      <x:c r="E9377" s="31" t="str">
        <x:v>no</x:v>
      </x:c>
      <x:c r="F9377" s="31" t="str">
        <x:f>IF(C9377&lt;&gt;"","exclude_synthetic",IF(D9377=0,"exclude_no_activity",IFERROR(VLOOKUP(LOWER(B9377),'Active analysis'!$A$2:$V$58,22,FALSE),"review")))</x:f>
        <x:v>exclude_no_activity</x:v>
      </x:c>
      <x:c r="G9377" s="31" t="n">
        <x:f>IFERROR(VLOOKUP(LOWER(B9377),'Active analysis'!$A$2:$V$58,21,FALSE),0)</x:f>
        <x:v>0</x:v>
      </x:c>
      <x:c r="H9377" s="31" t="str">
        <x:v>not_scanned_rate_limit</x:v>
      </x:c>
      <x:c r="I9377" s="31"/>
      <x:c r="J9377" s="31" t="str">
        <x:f>IF(C9377&lt;&gt;"",C9377,IF(D9377=0,"no signed outgoing testnet activity",IF(F9377="recommend","diverse and persistent testnet activity",IF(F9377="likely_bot","multiple automation signals","insufficient longevity or one automation signal"))))</x:f>
        <x:v>no signed outgoing testnet activity</x:v>
      </x:c>
    </x:row>
    <x:row r="9378">
      <x:c r="A9378" s="31" t="n">
        <x:v>9377</x:v>
      </x:c>
      <x:c r="B9378" s="45" t="str">
        <x:v>addr:0xc206d413572A1cc6cEB86D92984663ba8B946A76</x:v>
      </x:c>
      <x:c r="C9378" s="31" t="str"/>
      <x:c r="D9378" s="31" t="n">
        <x:v>0</x:v>
      </x:c>
      <x:c r="E9378" s="31" t="str">
        <x:v>no</x:v>
      </x:c>
      <x:c r="F9378" s="31" t="str">
        <x:f>IF(C9378&lt;&gt;"","exclude_synthetic",IF(D9378=0,"exclude_no_activity",IFERROR(VLOOKUP(LOWER(B9378),'Active analysis'!$A$2:$V$58,22,FALSE),"review")))</x:f>
        <x:v>exclude_no_activity</x:v>
      </x:c>
      <x:c r="G9378" s="31" t="n">
        <x:f>IFERROR(VLOOKUP(LOWER(B9378),'Active analysis'!$A$2:$V$58,21,FALSE),0)</x:f>
        <x:v>0</x:v>
      </x:c>
      <x:c r="H9378" s="31" t="str">
        <x:v>not_scanned_rate_limit</x:v>
      </x:c>
      <x:c r="I9378" s="31"/>
      <x:c r="J9378" s="31" t="str">
        <x:f>IF(C9378&lt;&gt;"",C9378,IF(D9378=0,"no signed outgoing testnet activity",IF(F9378="recommend","diverse and persistent testnet activity",IF(F9378="likely_bot","multiple automation signals","insufficient longevity or one automation signal"))))</x:f>
        <x:v>no signed outgoing testnet activity</x:v>
      </x:c>
    </x:row>
    <x:row r="9379">
      <x:c r="A9379" s="31" t="n">
        <x:v>9378</x:v>
      </x:c>
      <x:c r="B9379" s="45" t="str">
        <x:v>addr:0xc20B590A8aa136f826EAf45B2c60AF83173EC1D3</x:v>
      </x:c>
      <x:c r="C9379" s="31" t="str"/>
      <x:c r="D9379" s="31" t="n">
        <x:v>0</x:v>
      </x:c>
      <x:c r="E9379" s="31" t="str">
        <x:v>no</x:v>
      </x:c>
      <x:c r="F9379" s="31" t="str">
        <x:f>IF(C9379&lt;&gt;"","exclude_synthetic",IF(D9379=0,"exclude_no_activity",IFERROR(VLOOKUP(LOWER(B9379),'Active analysis'!$A$2:$V$58,22,FALSE),"review")))</x:f>
        <x:v>exclude_no_activity</x:v>
      </x:c>
      <x:c r="G9379" s="31" t="n">
        <x:f>IFERROR(VLOOKUP(LOWER(B9379),'Active analysis'!$A$2:$V$58,21,FALSE),0)</x:f>
        <x:v>0</x:v>
      </x:c>
      <x:c r="H9379" s="31" t="str">
        <x:v>not_scanned_rate_limit</x:v>
      </x:c>
      <x:c r="I9379" s="31"/>
      <x:c r="J9379" s="31" t="str">
        <x:f>IF(C9379&lt;&gt;"",C9379,IF(D9379=0,"no signed outgoing testnet activity",IF(F9379="recommend","diverse and persistent testnet activity",IF(F9379="likely_bot","multiple automation signals","insufficient longevity or one automation signal"))))</x:f>
        <x:v>no signed outgoing testnet activity</x:v>
      </x:c>
    </x:row>
    <x:row r="9380">
      <x:c r="A9380" s="31" t="n">
        <x:v>9379</x:v>
      </x:c>
      <x:c r="B9380" s="45" t="str">
        <x:v>addr:0xC21764427f40DFA823Ae476555212d604790b12c</x:v>
      </x:c>
      <x:c r="C9380" s="31" t="str"/>
      <x:c r="D9380" s="31" t="n">
        <x:v>0</x:v>
      </x:c>
      <x:c r="E9380" s="31" t="str">
        <x:v>no</x:v>
      </x:c>
      <x:c r="F9380" s="31" t="str">
        <x:f>IF(C9380&lt;&gt;"","exclude_synthetic",IF(D9380=0,"exclude_no_activity",IFERROR(VLOOKUP(LOWER(B9380),'Active analysis'!$A$2:$V$58,22,FALSE),"review")))</x:f>
        <x:v>exclude_no_activity</x:v>
      </x:c>
      <x:c r="G9380" s="31" t="n">
        <x:f>IFERROR(VLOOKUP(LOWER(B9380),'Active analysis'!$A$2:$V$58,21,FALSE),0)</x:f>
        <x:v>0</x:v>
      </x:c>
      <x:c r="H9380" s="31" t="str">
        <x:v>not_scanned_rate_limit</x:v>
      </x:c>
      <x:c r="I9380" s="31"/>
      <x:c r="J9380" s="31" t="str">
        <x:f>IF(C9380&lt;&gt;"",C9380,IF(D9380=0,"no signed outgoing testnet activity",IF(F9380="recommend","diverse and persistent testnet activity",IF(F9380="likely_bot","multiple automation signals","insufficient longevity or one automation signal"))))</x:f>
        <x:v>no signed outgoing testnet activity</x:v>
      </x:c>
    </x:row>
    <x:row r="9381">
      <x:c r="A9381" s="31" t="n">
        <x:v>9380</x:v>
      </x:c>
      <x:c r="B9381" s="45" t="str">
        <x:v>addr:0xc2177f07dcea2b82f0b43096ad37ee07b059869e</x:v>
      </x:c>
      <x:c r="C9381" s="31" t="str"/>
      <x:c r="D9381" s="31" t="n">
        <x:v>0</x:v>
      </x:c>
      <x:c r="E9381" s="31" t="str">
        <x:v>no</x:v>
      </x:c>
      <x:c r="F9381" s="31" t="str">
        <x:f>IF(C9381&lt;&gt;"","exclude_synthetic",IF(D9381=0,"exclude_no_activity",IFERROR(VLOOKUP(LOWER(B9381),'Active analysis'!$A$2:$V$58,22,FALSE),"review")))</x:f>
        <x:v>exclude_no_activity</x:v>
      </x:c>
      <x:c r="G9381" s="31" t="n">
        <x:f>IFERROR(VLOOKUP(LOWER(B9381),'Active analysis'!$A$2:$V$58,21,FALSE),0)</x:f>
        <x:v>0</x:v>
      </x:c>
      <x:c r="H9381" s="31" t="str">
        <x:v>not_scanned_rate_limit</x:v>
      </x:c>
      <x:c r="I9381" s="31"/>
      <x:c r="J9381" s="31" t="str">
        <x:f>IF(C9381&lt;&gt;"",C9381,IF(D9381=0,"no signed outgoing testnet activity",IF(F9381="recommend","diverse and persistent testnet activity",IF(F9381="likely_bot","multiple automation signals","insufficient longevity or one automation signal"))))</x:f>
        <x:v>no signed outgoing testnet activity</x:v>
      </x:c>
    </x:row>
    <x:row r="9382">
      <x:c r="A9382" s="31" t="n">
        <x:v>9381</x:v>
      </x:c>
      <x:c r="B9382" s="45" t="str">
        <x:v>addr:0xc219E488f37e6D9520d40418374F477Bca76D72D</x:v>
      </x:c>
      <x:c r="C9382" s="31" t="str"/>
      <x:c r="D9382" s="31" t="n">
        <x:v>0</x:v>
      </x:c>
      <x:c r="E9382" s="31" t="str">
        <x:v>no</x:v>
      </x:c>
      <x:c r="F9382" s="31" t="str">
        <x:f>IF(C9382&lt;&gt;"","exclude_synthetic",IF(D9382=0,"exclude_no_activity",IFERROR(VLOOKUP(LOWER(B9382),'Active analysis'!$A$2:$V$58,22,FALSE),"review")))</x:f>
        <x:v>exclude_no_activity</x:v>
      </x:c>
      <x:c r="G9382" s="31" t="n">
        <x:f>IFERROR(VLOOKUP(LOWER(B9382),'Active analysis'!$A$2:$V$58,21,FALSE),0)</x:f>
        <x:v>0</x:v>
      </x:c>
      <x:c r="H9382" s="31" t="str">
        <x:v>not_scanned_rate_limit</x:v>
      </x:c>
      <x:c r="I9382" s="31"/>
      <x:c r="J9382" s="31" t="str">
        <x:f>IF(C9382&lt;&gt;"",C9382,IF(D9382=0,"no signed outgoing testnet activity",IF(F9382="recommend","diverse and persistent testnet activity",IF(F9382="likely_bot","multiple automation signals","insufficient longevity or one automation signal"))))</x:f>
        <x:v>no signed outgoing testnet activity</x:v>
      </x:c>
    </x:row>
    <x:row r="9383">
      <x:c r="A9383" s="31" t="n">
        <x:v>9382</x:v>
      </x:c>
      <x:c r="B9383" s="45" t="str">
        <x:v>addr:0xc22f54d28a0e6Ec6e9568f95C73F5F536468195B</x:v>
      </x:c>
      <x:c r="C9383" s="31" t="str"/>
      <x:c r="D9383" s="31" t="n">
        <x:v>0</x:v>
      </x:c>
      <x:c r="E9383" s="31" t="str">
        <x:v>no</x:v>
      </x:c>
      <x:c r="F9383" s="31" t="str">
        <x:f>IF(C9383&lt;&gt;"","exclude_synthetic",IF(D9383=0,"exclude_no_activity",IFERROR(VLOOKUP(LOWER(B9383),'Active analysis'!$A$2:$V$58,22,FALSE),"review")))</x:f>
        <x:v>exclude_no_activity</x:v>
      </x:c>
      <x:c r="G9383" s="31" t="n">
        <x:f>IFERROR(VLOOKUP(LOWER(B9383),'Active analysis'!$A$2:$V$58,21,FALSE),0)</x:f>
        <x:v>0</x:v>
      </x:c>
      <x:c r="H9383" s="31" t="str">
        <x:v>not_scanned_rate_limit</x:v>
      </x:c>
      <x:c r="I9383" s="31"/>
      <x:c r="J9383" s="31" t="str">
        <x:f>IF(C9383&lt;&gt;"",C9383,IF(D9383=0,"no signed outgoing testnet activity",IF(F9383="recommend","diverse and persistent testnet activity",IF(F9383="likely_bot","multiple automation signals","insufficient longevity or one automation signal"))))</x:f>
        <x:v>no signed outgoing testnet activity</x:v>
      </x:c>
    </x:row>
    <x:row r="9384">
      <x:c r="A9384" s="31" t="n">
        <x:v>9383</x:v>
      </x:c>
      <x:c r="B9384" s="45" t="str">
        <x:v>addr:0xc230d7fcce3815bd9a9bca382024f7c28b804a6a</x:v>
      </x:c>
      <x:c r="C9384" s="31" t="str"/>
      <x:c r="D9384" s="31" t="n">
        <x:v>0</x:v>
      </x:c>
      <x:c r="E9384" s="31" t="str">
        <x:v>no</x:v>
      </x:c>
      <x:c r="F9384" s="31" t="str">
        <x:f>IF(C9384&lt;&gt;"","exclude_synthetic",IF(D9384=0,"exclude_no_activity",IFERROR(VLOOKUP(LOWER(B9384),'Active analysis'!$A$2:$V$58,22,FALSE),"review")))</x:f>
        <x:v>exclude_no_activity</x:v>
      </x:c>
      <x:c r="G9384" s="31" t="n">
        <x:f>IFERROR(VLOOKUP(LOWER(B9384),'Active analysis'!$A$2:$V$58,21,FALSE),0)</x:f>
        <x:v>0</x:v>
      </x:c>
      <x:c r="H9384" s="31" t="str">
        <x:v>not_scanned_rate_limit</x:v>
      </x:c>
      <x:c r="I9384" s="31"/>
      <x:c r="J9384" s="31" t="str">
        <x:f>IF(C9384&lt;&gt;"",C9384,IF(D9384=0,"no signed outgoing testnet activity",IF(F9384="recommend","diverse and persistent testnet activity",IF(F9384="likely_bot","multiple automation signals","insufficient longevity or one automation signal"))))</x:f>
        <x:v>no signed outgoing testnet activity</x:v>
      </x:c>
    </x:row>
    <x:row r="9385">
      <x:c r="A9385" s="31" t="n">
        <x:v>9384</x:v>
      </x:c>
      <x:c r="B9385" s="45" t="str">
        <x:v>addr:0xC238563fC6c4C480f361A0d6d0551f09fD96e9c9</x:v>
      </x:c>
      <x:c r="C9385" s="31" t="str"/>
      <x:c r="D9385" s="31" t="n">
        <x:v>0</x:v>
      </x:c>
      <x:c r="E9385" s="31" t="str">
        <x:v>no</x:v>
      </x:c>
      <x:c r="F9385" s="31" t="str">
        <x:f>IF(C9385&lt;&gt;"","exclude_synthetic",IF(D9385=0,"exclude_no_activity",IFERROR(VLOOKUP(LOWER(B9385),'Active analysis'!$A$2:$V$58,22,FALSE),"review")))</x:f>
        <x:v>exclude_no_activity</x:v>
      </x:c>
      <x:c r="G9385" s="31" t="n">
        <x:f>IFERROR(VLOOKUP(LOWER(B9385),'Active analysis'!$A$2:$V$58,21,FALSE),0)</x:f>
        <x:v>0</x:v>
      </x:c>
      <x:c r="H9385" s="31" t="str">
        <x:v>not_scanned_rate_limit</x:v>
      </x:c>
      <x:c r="I9385" s="31"/>
      <x:c r="J9385" s="31" t="str">
        <x:f>IF(C9385&lt;&gt;"",C9385,IF(D9385=0,"no signed outgoing testnet activity",IF(F9385="recommend","diverse and persistent testnet activity",IF(F9385="likely_bot","multiple automation signals","insufficient longevity or one automation signal"))))</x:f>
        <x:v>no signed outgoing testnet activity</x:v>
      </x:c>
    </x:row>
    <x:row r="9386">
      <x:c r="A9386" s="31" t="n">
        <x:v>9385</x:v>
      </x:c>
      <x:c r="B9386" s="45" t="str">
        <x:v>addr:0xC23DA7B1B31470740848D4af399658B35c1213f4</x:v>
      </x:c>
      <x:c r="C9386" s="31" t="str"/>
      <x:c r="D9386" s="31" t="n">
        <x:v>0</x:v>
      </x:c>
      <x:c r="E9386" s="31" t="str">
        <x:v>no</x:v>
      </x:c>
      <x:c r="F9386" s="31" t="str">
        <x:f>IF(C9386&lt;&gt;"","exclude_synthetic",IF(D9386=0,"exclude_no_activity",IFERROR(VLOOKUP(LOWER(B9386),'Active analysis'!$A$2:$V$58,22,FALSE),"review")))</x:f>
        <x:v>exclude_no_activity</x:v>
      </x:c>
      <x:c r="G9386" s="31" t="n">
        <x:f>IFERROR(VLOOKUP(LOWER(B9386),'Active analysis'!$A$2:$V$58,21,FALSE),0)</x:f>
        <x:v>0</x:v>
      </x:c>
      <x:c r="H9386" s="31" t="str">
        <x:v>not_scanned_rate_limit</x:v>
      </x:c>
      <x:c r="I9386" s="31"/>
      <x:c r="J9386" s="31" t="str">
        <x:f>IF(C9386&lt;&gt;"",C9386,IF(D9386=0,"no signed outgoing testnet activity",IF(F9386="recommend","diverse and persistent testnet activity",IF(F9386="likely_bot","multiple automation signals","insufficient longevity or one automation signal"))))</x:f>
        <x:v>no signed outgoing testnet activity</x:v>
      </x:c>
    </x:row>
    <x:row r="9387">
      <x:c r="A9387" s="31" t="n">
        <x:v>9386</x:v>
      </x:c>
      <x:c r="B9387" s="45" t="str">
        <x:v>addr:0xC23e6FB9131f1F58A06BB446c154dDbFa2917720</x:v>
      </x:c>
      <x:c r="C9387" s="31" t="str"/>
      <x:c r="D9387" s="31" t="n">
        <x:v>0</x:v>
      </x:c>
      <x:c r="E9387" s="31" t="str">
        <x:v>no</x:v>
      </x:c>
      <x:c r="F9387" s="31" t="str">
        <x:f>IF(C9387&lt;&gt;"","exclude_synthetic",IF(D9387=0,"exclude_no_activity",IFERROR(VLOOKUP(LOWER(B9387),'Active analysis'!$A$2:$V$58,22,FALSE),"review")))</x:f>
        <x:v>exclude_no_activity</x:v>
      </x:c>
      <x:c r="G9387" s="31" t="n">
        <x:f>IFERROR(VLOOKUP(LOWER(B9387),'Active analysis'!$A$2:$V$58,21,FALSE),0)</x:f>
        <x:v>0</x:v>
      </x:c>
      <x:c r="H9387" s="31" t="str">
        <x:v>not_scanned_rate_limit</x:v>
      </x:c>
      <x:c r="I9387" s="31"/>
      <x:c r="J9387" s="31" t="str">
        <x:f>IF(C9387&lt;&gt;"",C9387,IF(D9387=0,"no signed outgoing testnet activity",IF(F9387="recommend","diverse and persistent testnet activity",IF(F9387="likely_bot","multiple automation signals","insufficient longevity or one automation signal"))))</x:f>
        <x:v>no signed outgoing testnet activity</x:v>
      </x:c>
    </x:row>
    <x:row r="9388">
      <x:c r="A9388" s="31" t="n">
        <x:v>9387</x:v>
      </x:c>
      <x:c r="B9388" s="45" t="str">
        <x:v>addr:0xC23f36673027c89b4937fA27D8ebC70db8081370</x:v>
      </x:c>
      <x:c r="C9388" s="31" t="str"/>
      <x:c r="D9388" s="31" t="n">
        <x:v>0</x:v>
      </x:c>
      <x:c r="E9388" s="31" t="str">
        <x:v>no</x:v>
      </x:c>
      <x:c r="F9388" s="31" t="str">
        <x:f>IF(C9388&lt;&gt;"","exclude_synthetic",IF(D9388=0,"exclude_no_activity",IFERROR(VLOOKUP(LOWER(B9388),'Active analysis'!$A$2:$V$58,22,FALSE),"review")))</x:f>
        <x:v>exclude_no_activity</x:v>
      </x:c>
      <x:c r="G9388" s="31" t="n">
        <x:f>IFERROR(VLOOKUP(LOWER(B9388),'Active analysis'!$A$2:$V$58,21,FALSE),0)</x:f>
        <x:v>0</x:v>
      </x:c>
      <x:c r="H9388" s="31" t="str">
        <x:v>not_scanned_rate_limit</x:v>
      </x:c>
      <x:c r="I9388" s="31"/>
      <x:c r="J9388" s="31" t="str">
        <x:f>IF(C9388&lt;&gt;"",C9388,IF(D9388=0,"no signed outgoing testnet activity",IF(F9388="recommend","diverse and persistent testnet activity",IF(F9388="likely_bot","multiple automation signals","insufficient longevity or one automation signal"))))</x:f>
        <x:v>no signed outgoing testnet activity</x:v>
      </x:c>
    </x:row>
    <x:row r="9389">
      <x:c r="A9389" s="31" t="n">
        <x:v>9388</x:v>
      </x:c>
      <x:c r="B9389" s="45" t="str">
        <x:v>addr:0xC249274D81592DE56Be28e98961621d33e5b0e3e</x:v>
      </x:c>
      <x:c r="C9389" s="31" t="str"/>
      <x:c r="D9389" s="31" t="n">
        <x:v>0</x:v>
      </x:c>
      <x:c r="E9389" s="31" t="str">
        <x:v>no</x:v>
      </x:c>
      <x:c r="F9389" s="31" t="str">
        <x:f>IF(C9389&lt;&gt;"","exclude_synthetic",IF(D9389=0,"exclude_no_activity",IFERROR(VLOOKUP(LOWER(B9389),'Active analysis'!$A$2:$V$58,22,FALSE),"review")))</x:f>
        <x:v>exclude_no_activity</x:v>
      </x:c>
      <x:c r="G9389" s="31" t="n">
        <x:f>IFERROR(VLOOKUP(LOWER(B9389),'Active analysis'!$A$2:$V$58,21,FALSE),0)</x:f>
        <x:v>0</x:v>
      </x:c>
      <x:c r="H9389" s="31" t="str">
        <x:v>not_scanned_rate_limit</x:v>
      </x:c>
      <x:c r="I9389" s="31"/>
      <x:c r="J9389" s="31" t="str">
        <x:f>IF(C9389&lt;&gt;"",C9389,IF(D9389=0,"no signed outgoing testnet activity",IF(F9389="recommend","diverse and persistent testnet activity",IF(F9389="likely_bot","multiple automation signals","insufficient longevity or one automation signal"))))</x:f>
        <x:v>no signed outgoing testnet activity</x:v>
      </x:c>
    </x:row>
    <x:row r="9390">
      <x:c r="A9390" s="31" t="n">
        <x:v>9389</x:v>
      </x:c>
      <x:c r="B9390" s="45" t="str">
        <x:v>addr:0xc24baC90164922a86D314a0f6BE889c472399Aa1</x:v>
      </x:c>
      <x:c r="C9390" s="31" t="str"/>
      <x:c r="D9390" s="31" t="n">
        <x:v>0</x:v>
      </x:c>
      <x:c r="E9390" s="31" t="str">
        <x:v>no</x:v>
      </x:c>
      <x:c r="F9390" s="31" t="str">
        <x:f>IF(C9390&lt;&gt;"","exclude_synthetic",IF(D9390=0,"exclude_no_activity",IFERROR(VLOOKUP(LOWER(B9390),'Active analysis'!$A$2:$V$58,22,FALSE),"review")))</x:f>
        <x:v>exclude_no_activity</x:v>
      </x:c>
      <x:c r="G9390" s="31" t="n">
        <x:f>IFERROR(VLOOKUP(LOWER(B9390),'Active analysis'!$A$2:$V$58,21,FALSE),0)</x:f>
        <x:v>0</x:v>
      </x:c>
      <x:c r="H9390" s="31" t="str">
        <x:v>not_scanned_rate_limit</x:v>
      </x:c>
      <x:c r="I9390" s="31"/>
      <x:c r="J9390" s="31" t="str">
        <x:f>IF(C9390&lt;&gt;"",C9390,IF(D9390=0,"no signed outgoing testnet activity",IF(F9390="recommend","diverse and persistent testnet activity",IF(F9390="likely_bot","multiple automation signals","insufficient longevity or one automation signal"))))</x:f>
        <x:v>no signed outgoing testnet activity</x:v>
      </x:c>
    </x:row>
    <x:row r="9391">
      <x:c r="A9391" s="31" t="n">
        <x:v>9390</x:v>
      </x:c>
      <x:c r="B9391" s="45" t="str">
        <x:v>addr:0xc24Fe5d356cB8AF5ac93d322204b13Bf1CF72b76</x:v>
      </x:c>
      <x:c r="C9391" s="31" t="str"/>
      <x:c r="D9391" s="31" t="n">
        <x:v>0</x:v>
      </x:c>
      <x:c r="E9391" s="31" t="str">
        <x:v>no</x:v>
      </x:c>
      <x:c r="F9391" s="31" t="str">
        <x:f>IF(C9391&lt;&gt;"","exclude_synthetic",IF(D9391=0,"exclude_no_activity",IFERROR(VLOOKUP(LOWER(B9391),'Active analysis'!$A$2:$V$58,22,FALSE),"review")))</x:f>
        <x:v>exclude_no_activity</x:v>
      </x:c>
      <x:c r="G9391" s="31" t="n">
        <x:f>IFERROR(VLOOKUP(LOWER(B9391),'Active analysis'!$A$2:$V$58,21,FALSE),0)</x:f>
        <x:v>0</x:v>
      </x:c>
      <x:c r="H9391" s="31" t="str">
        <x:v>not_scanned_rate_limit</x:v>
      </x:c>
      <x:c r="I9391" s="31"/>
      <x:c r="J9391" s="31" t="str">
        <x:f>IF(C9391&lt;&gt;"",C9391,IF(D9391=0,"no signed outgoing testnet activity",IF(F9391="recommend","diverse and persistent testnet activity",IF(F9391="likely_bot","multiple automation signals","insufficient longevity or one automation signal"))))</x:f>
        <x:v>no signed outgoing testnet activity</x:v>
      </x:c>
    </x:row>
    <x:row r="9392">
      <x:c r="A9392" s="31" t="n">
        <x:v>9391</x:v>
      </x:c>
      <x:c r="B9392" s="45" t="str">
        <x:v>addr:0xc2571c2fa35e07825eea565713e860432377fb27</x:v>
      </x:c>
      <x:c r="C9392" s="31" t="str"/>
      <x:c r="D9392" s="31" t="n">
        <x:v>0</x:v>
      </x:c>
      <x:c r="E9392" s="31" t="str">
        <x:v>no</x:v>
      </x:c>
      <x:c r="F9392" s="31" t="str">
        <x:f>IF(C9392&lt;&gt;"","exclude_synthetic",IF(D9392=0,"exclude_no_activity",IFERROR(VLOOKUP(LOWER(B9392),'Active analysis'!$A$2:$V$58,22,FALSE),"review")))</x:f>
        <x:v>exclude_no_activity</x:v>
      </x:c>
      <x:c r="G9392" s="31" t="n">
        <x:f>IFERROR(VLOOKUP(LOWER(B9392),'Active analysis'!$A$2:$V$58,21,FALSE),0)</x:f>
        <x:v>0</x:v>
      </x:c>
      <x:c r="H9392" s="31" t="str">
        <x:v>not_scanned_rate_limit</x:v>
      </x:c>
      <x:c r="I9392" s="31"/>
      <x:c r="J9392" s="31" t="str">
        <x:f>IF(C9392&lt;&gt;"",C9392,IF(D9392=0,"no signed outgoing testnet activity",IF(F9392="recommend","diverse and persistent testnet activity",IF(F9392="likely_bot","multiple automation signals","insufficient longevity or one automation signal"))))</x:f>
        <x:v>no signed outgoing testnet activity</x:v>
      </x:c>
    </x:row>
    <x:row r="9393">
      <x:c r="A9393" s="31" t="n">
        <x:v>9392</x:v>
      </x:c>
      <x:c r="B9393" s="45" t="str">
        <x:v>addr:0xc259a83cc040502630d507129462d31b407e434c</x:v>
      </x:c>
      <x:c r="C9393" s="31" t="str"/>
      <x:c r="D9393" s="31" t="n">
        <x:v>0</x:v>
      </x:c>
      <x:c r="E9393" s="31" t="str">
        <x:v>no</x:v>
      </x:c>
      <x:c r="F9393" s="31" t="str">
        <x:f>IF(C9393&lt;&gt;"","exclude_synthetic",IF(D9393=0,"exclude_no_activity",IFERROR(VLOOKUP(LOWER(B9393),'Active analysis'!$A$2:$V$58,22,FALSE),"review")))</x:f>
        <x:v>exclude_no_activity</x:v>
      </x:c>
      <x:c r="G9393" s="31" t="n">
        <x:f>IFERROR(VLOOKUP(LOWER(B9393),'Active analysis'!$A$2:$V$58,21,FALSE),0)</x:f>
        <x:v>0</x:v>
      </x:c>
      <x:c r="H9393" s="31" t="str">
        <x:v>not_scanned_rate_limit</x:v>
      </x:c>
      <x:c r="I9393" s="31"/>
      <x:c r="J9393" s="31" t="str">
        <x:f>IF(C9393&lt;&gt;"",C9393,IF(D9393=0,"no signed outgoing testnet activity",IF(F9393="recommend","diverse and persistent testnet activity",IF(F9393="likely_bot","multiple automation signals","insufficient longevity or one automation signal"))))</x:f>
        <x:v>no signed outgoing testnet activity</x:v>
      </x:c>
    </x:row>
    <x:row r="9394">
      <x:c r="A9394" s="31" t="n">
        <x:v>9393</x:v>
      </x:c>
      <x:c r="B9394" s="45" t="str">
        <x:v>addr:0xc25af6cf99edae002370d12a0695609ed2a75f95</x:v>
      </x:c>
      <x:c r="C9394" s="31" t="str"/>
      <x:c r="D9394" s="31" t="n">
        <x:v>0</x:v>
      </x:c>
      <x:c r="E9394" s="31" t="str">
        <x:v>no</x:v>
      </x:c>
      <x:c r="F9394" s="31" t="str">
        <x:f>IF(C9394&lt;&gt;"","exclude_synthetic",IF(D9394=0,"exclude_no_activity",IFERROR(VLOOKUP(LOWER(B9394),'Active analysis'!$A$2:$V$58,22,FALSE),"review")))</x:f>
        <x:v>exclude_no_activity</x:v>
      </x:c>
      <x:c r="G9394" s="31" t="n">
        <x:f>IFERROR(VLOOKUP(LOWER(B9394),'Active analysis'!$A$2:$V$58,21,FALSE),0)</x:f>
        <x:v>0</x:v>
      </x:c>
      <x:c r="H9394" s="31" t="str">
        <x:v>not_scanned_rate_limit</x:v>
      </x:c>
      <x:c r="I9394" s="31"/>
      <x:c r="J9394" s="31" t="str">
        <x:f>IF(C9394&lt;&gt;"",C9394,IF(D9394=0,"no signed outgoing testnet activity",IF(F9394="recommend","diverse and persistent testnet activity",IF(F9394="likely_bot","multiple automation signals","insufficient longevity or one automation signal"))))</x:f>
        <x:v>no signed outgoing testnet activity</x:v>
      </x:c>
    </x:row>
    <x:row r="9395">
      <x:c r="A9395" s="31" t="n">
        <x:v>9394</x:v>
      </x:c>
      <x:c r="B9395" s="45" t="str">
        <x:v>addr:0xC26018ecaEd5D049415F8788bf1D0CB0233ee783</x:v>
      </x:c>
      <x:c r="C9395" s="31" t="str"/>
      <x:c r="D9395" s="31" t="n">
        <x:v>0</x:v>
      </x:c>
      <x:c r="E9395" s="31" t="str">
        <x:v>no</x:v>
      </x:c>
      <x:c r="F9395" s="31" t="str">
        <x:f>IF(C9395&lt;&gt;"","exclude_synthetic",IF(D9395=0,"exclude_no_activity",IFERROR(VLOOKUP(LOWER(B9395),'Active analysis'!$A$2:$V$58,22,FALSE),"review")))</x:f>
        <x:v>exclude_no_activity</x:v>
      </x:c>
      <x:c r="G9395" s="31" t="n">
        <x:f>IFERROR(VLOOKUP(LOWER(B9395),'Active analysis'!$A$2:$V$58,21,FALSE),0)</x:f>
        <x:v>0</x:v>
      </x:c>
      <x:c r="H9395" s="31" t="str">
        <x:v>not_scanned_rate_limit</x:v>
      </x:c>
      <x:c r="I9395" s="31"/>
      <x:c r="J9395" s="31" t="str">
        <x:f>IF(C9395&lt;&gt;"",C9395,IF(D9395=0,"no signed outgoing testnet activity",IF(F9395="recommend","diverse and persistent testnet activity",IF(F9395="likely_bot","multiple automation signals","insufficient longevity or one automation signal"))))</x:f>
        <x:v>no signed outgoing testnet activity</x:v>
      </x:c>
    </x:row>
    <x:row r="9396">
      <x:c r="A9396" s="31" t="n">
        <x:v>9395</x:v>
      </x:c>
      <x:c r="B9396" s="45" t="str">
        <x:v>addr:0xC26392F4D7af00920beC8DaeF1a6797Fcc8339B2</x:v>
      </x:c>
      <x:c r="C9396" s="31" t="str"/>
      <x:c r="D9396" s="31" t="n">
        <x:v>0</x:v>
      </x:c>
      <x:c r="E9396" s="31" t="str">
        <x:v>no</x:v>
      </x:c>
      <x:c r="F9396" s="31" t="str">
        <x:f>IF(C9396&lt;&gt;"","exclude_synthetic",IF(D9396=0,"exclude_no_activity",IFERROR(VLOOKUP(LOWER(B9396),'Active analysis'!$A$2:$V$58,22,FALSE),"review")))</x:f>
        <x:v>exclude_no_activity</x:v>
      </x:c>
      <x:c r="G9396" s="31" t="n">
        <x:f>IFERROR(VLOOKUP(LOWER(B9396),'Active analysis'!$A$2:$V$58,21,FALSE),0)</x:f>
        <x:v>0</x:v>
      </x:c>
      <x:c r="H9396" s="31" t="str">
        <x:v>not_scanned_rate_limit</x:v>
      </x:c>
      <x:c r="I9396" s="31"/>
      <x:c r="J9396" s="31" t="str">
        <x:f>IF(C9396&lt;&gt;"",C9396,IF(D9396=0,"no signed outgoing testnet activity",IF(F9396="recommend","diverse and persistent testnet activity",IF(F9396="likely_bot","multiple automation signals","insufficient longevity or one automation signal"))))</x:f>
        <x:v>no signed outgoing testnet activity</x:v>
      </x:c>
    </x:row>
    <x:row r="9397">
      <x:c r="A9397" s="31" t="n">
        <x:v>9396</x:v>
      </x:c>
      <x:c r="B9397" s="45" t="str">
        <x:v>addr:0xC264166430c00f49b2F3f9a15d066Fb6bE58e9B2</x:v>
      </x:c>
      <x:c r="C9397" s="31" t="str"/>
      <x:c r="D9397" s="31" t="n">
        <x:v>0</x:v>
      </x:c>
      <x:c r="E9397" s="31" t="str">
        <x:v>no</x:v>
      </x:c>
      <x:c r="F9397" s="31" t="str">
        <x:f>IF(C9397&lt;&gt;"","exclude_synthetic",IF(D9397=0,"exclude_no_activity",IFERROR(VLOOKUP(LOWER(B9397),'Active analysis'!$A$2:$V$58,22,FALSE),"review")))</x:f>
        <x:v>exclude_no_activity</x:v>
      </x:c>
      <x:c r="G9397" s="31" t="n">
        <x:f>IFERROR(VLOOKUP(LOWER(B9397),'Active analysis'!$A$2:$V$58,21,FALSE),0)</x:f>
        <x:v>0</x:v>
      </x:c>
      <x:c r="H9397" s="31" t="str">
        <x:v>not_scanned_rate_limit</x:v>
      </x:c>
      <x:c r="I9397" s="31"/>
      <x:c r="J9397" s="31" t="str">
        <x:f>IF(C9397&lt;&gt;"",C9397,IF(D9397=0,"no signed outgoing testnet activity",IF(F9397="recommend","diverse and persistent testnet activity",IF(F9397="likely_bot","multiple automation signals","insufficient longevity or one automation signal"))))</x:f>
        <x:v>no signed outgoing testnet activity</x:v>
      </x:c>
    </x:row>
    <x:row r="9398">
      <x:c r="A9398" s="31" t="n">
        <x:v>9397</x:v>
      </x:c>
      <x:c r="B9398" s="45" t="str">
        <x:v>addr:0xc264Ca25038B52E2a11738db96d743dCbF98753e</x:v>
      </x:c>
      <x:c r="C9398" s="31" t="str"/>
      <x:c r="D9398" s="31" t="n">
        <x:v>0</x:v>
      </x:c>
      <x:c r="E9398" s="31" t="str">
        <x:v>no</x:v>
      </x:c>
      <x:c r="F9398" s="31" t="str">
        <x:f>IF(C9398&lt;&gt;"","exclude_synthetic",IF(D9398=0,"exclude_no_activity",IFERROR(VLOOKUP(LOWER(B9398),'Active analysis'!$A$2:$V$58,22,FALSE),"review")))</x:f>
        <x:v>exclude_no_activity</x:v>
      </x:c>
      <x:c r="G9398" s="31" t="n">
        <x:f>IFERROR(VLOOKUP(LOWER(B9398),'Active analysis'!$A$2:$V$58,21,FALSE),0)</x:f>
        <x:v>0</x:v>
      </x:c>
      <x:c r="H9398" s="31" t="str">
        <x:v>not_scanned_rate_limit</x:v>
      </x:c>
      <x:c r="I9398" s="31"/>
      <x:c r="J9398" s="31" t="str">
        <x:f>IF(C9398&lt;&gt;"",C9398,IF(D9398=0,"no signed outgoing testnet activity",IF(F9398="recommend","diverse and persistent testnet activity",IF(F9398="likely_bot","multiple automation signals","insufficient longevity or one automation signal"))))</x:f>
        <x:v>no signed outgoing testnet activity</x:v>
      </x:c>
    </x:row>
    <x:row r="9399">
      <x:c r="A9399" s="31" t="n">
        <x:v>9398</x:v>
      </x:c>
      <x:c r="B9399" s="45" t="str">
        <x:v>addr:0xC266E0c99346b4F92F8C521dD779E08F7d60AEb9</x:v>
      </x:c>
      <x:c r="C9399" s="31" t="str"/>
      <x:c r="D9399" s="31" t="n">
        <x:v>0</x:v>
      </x:c>
      <x:c r="E9399" s="31" t="str">
        <x:v>no</x:v>
      </x:c>
      <x:c r="F9399" s="31" t="str">
        <x:f>IF(C9399&lt;&gt;"","exclude_synthetic",IF(D9399=0,"exclude_no_activity",IFERROR(VLOOKUP(LOWER(B9399),'Active analysis'!$A$2:$V$58,22,FALSE),"review")))</x:f>
        <x:v>exclude_no_activity</x:v>
      </x:c>
      <x:c r="G9399" s="31" t="n">
        <x:f>IFERROR(VLOOKUP(LOWER(B9399),'Active analysis'!$A$2:$V$58,21,FALSE),0)</x:f>
        <x:v>0</x:v>
      </x:c>
      <x:c r="H9399" s="31" t="str">
        <x:v>not_scanned_rate_limit</x:v>
      </x:c>
      <x:c r="I9399" s="31"/>
      <x:c r="J9399" s="31" t="str">
        <x:f>IF(C9399&lt;&gt;"",C9399,IF(D9399=0,"no signed outgoing testnet activity",IF(F9399="recommend","diverse and persistent testnet activity",IF(F9399="likely_bot","multiple automation signals","insufficient longevity or one automation signal"))))</x:f>
        <x:v>no signed outgoing testnet activity</x:v>
      </x:c>
    </x:row>
    <x:row r="9400">
      <x:c r="A9400" s="31" t="n">
        <x:v>9399</x:v>
      </x:c>
      <x:c r="B9400" s="45" t="str">
        <x:v>addr:0xc26dfebf81eeb70f2656ff14bb9159f35aaecb3a</x:v>
      </x:c>
      <x:c r="C9400" s="31" t="str"/>
      <x:c r="D9400" s="31" t="n">
        <x:v>0</x:v>
      </x:c>
      <x:c r="E9400" s="31" t="str">
        <x:v>no</x:v>
      </x:c>
      <x:c r="F9400" s="31" t="str">
        <x:f>IF(C9400&lt;&gt;"","exclude_synthetic",IF(D9400=0,"exclude_no_activity",IFERROR(VLOOKUP(LOWER(B9400),'Active analysis'!$A$2:$V$58,22,FALSE),"review")))</x:f>
        <x:v>exclude_no_activity</x:v>
      </x:c>
      <x:c r="G9400" s="31" t="n">
        <x:f>IFERROR(VLOOKUP(LOWER(B9400),'Active analysis'!$A$2:$V$58,21,FALSE),0)</x:f>
        <x:v>0</x:v>
      </x:c>
      <x:c r="H9400" s="31" t="str">
        <x:v>not_scanned_rate_limit</x:v>
      </x:c>
      <x:c r="I9400" s="31"/>
      <x:c r="J9400" s="31" t="str">
        <x:f>IF(C9400&lt;&gt;"",C9400,IF(D9400=0,"no signed outgoing testnet activity",IF(F9400="recommend","diverse and persistent testnet activity",IF(F9400="likely_bot","multiple automation signals","insufficient longevity or one automation signal"))))</x:f>
        <x:v>no signed outgoing testnet activity</x:v>
      </x:c>
    </x:row>
    <x:row r="9401">
      <x:c r="A9401" s="31" t="n">
        <x:v>9400</x:v>
      </x:c>
      <x:c r="B9401" s="45" t="str">
        <x:v>addr:0xC26E8DD7748D5FBD100Ba1378F84a0071E1ac6ed</x:v>
      </x:c>
      <x:c r="C9401" s="31" t="str"/>
      <x:c r="D9401" s="31" t="n">
        <x:v>0</x:v>
      </x:c>
      <x:c r="E9401" s="31" t="str">
        <x:v>no</x:v>
      </x:c>
      <x:c r="F9401" s="31" t="str">
        <x:f>IF(C9401&lt;&gt;"","exclude_synthetic",IF(D9401=0,"exclude_no_activity",IFERROR(VLOOKUP(LOWER(B9401),'Active analysis'!$A$2:$V$58,22,FALSE),"review")))</x:f>
        <x:v>exclude_no_activity</x:v>
      </x:c>
      <x:c r="G9401" s="31" t="n">
        <x:f>IFERROR(VLOOKUP(LOWER(B9401),'Active analysis'!$A$2:$V$58,21,FALSE),0)</x:f>
        <x:v>0</x:v>
      </x:c>
      <x:c r="H9401" s="31" t="str">
        <x:v>not_scanned_rate_limit</x:v>
      </x:c>
      <x:c r="I9401" s="31"/>
      <x:c r="J9401" s="31" t="str">
        <x:f>IF(C9401&lt;&gt;"",C9401,IF(D9401=0,"no signed outgoing testnet activity",IF(F9401="recommend","diverse and persistent testnet activity",IF(F9401="likely_bot","multiple automation signals","insufficient longevity or one automation signal"))))</x:f>
        <x:v>no signed outgoing testnet activity</x:v>
      </x:c>
    </x:row>
    <x:row r="9402">
      <x:c r="A9402" s="31" t="n">
        <x:v>9401</x:v>
      </x:c>
      <x:c r="B9402" s="45" t="str">
        <x:v>addr:0xc272eb73e1059bdcd02bd7f6951507b4f9865d77</x:v>
      </x:c>
      <x:c r="C9402" s="31" t="str"/>
      <x:c r="D9402" s="31" t="n">
        <x:v>0</x:v>
      </x:c>
      <x:c r="E9402" s="31" t="str">
        <x:v>no</x:v>
      </x:c>
      <x:c r="F9402" s="31" t="str">
        <x:f>IF(C9402&lt;&gt;"","exclude_synthetic",IF(D9402=0,"exclude_no_activity",IFERROR(VLOOKUP(LOWER(B9402),'Active analysis'!$A$2:$V$58,22,FALSE),"review")))</x:f>
        <x:v>exclude_no_activity</x:v>
      </x:c>
      <x:c r="G9402" s="31" t="n">
        <x:f>IFERROR(VLOOKUP(LOWER(B9402),'Active analysis'!$A$2:$V$58,21,FALSE),0)</x:f>
        <x:v>0</x:v>
      </x:c>
      <x:c r="H9402" s="31" t="str">
        <x:v>not_scanned_rate_limit</x:v>
      </x:c>
      <x:c r="I9402" s="31"/>
      <x:c r="J9402" s="31" t="str">
        <x:f>IF(C9402&lt;&gt;"",C9402,IF(D9402=0,"no signed outgoing testnet activity",IF(F9402="recommend","diverse and persistent testnet activity",IF(F9402="likely_bot","multiple automation signals","insufficient longevity or one automation signal"))))</x:f>
        <x:v>no signed outgoing testnet activity</x:v>
      </x:c>
    </x:row>
    <x:row r="9403">
      <x:c r="A9403" s="31" t="n">
        <x:v>9402</x:v>
      </x:c>
      <x:c r="B9403" s="45" t="str">
        <x:v>addr:0xc277bee2e46d703263897728c5a82aed9a509d43</x:v>
      </x:c>
      <x:c r="C9403" s="31" t="str"/>
      <x:c r="D9403" s="31" t="n">
        <x:v>0</x:v>
      </x:c>
      <x:c r="E9403" s="31" t="str">
        <x:v>no</x:v>
      </x:c>
      <x:c r="F9403" s="31" t="str">
        <x:f>IF(C9403&lt;&gt;"","exclude_synthetic",IF(D9403=0,"exclude_no_activity",IFERROR(VLOOKUP(LOWER(B9403),'Active analysis'!$A$2:$V$58,22,FALSE),"review")))</x:f>
        <x:v>exclude_no_activity</x:v>
      </x:c>
      <x:c r="G9403" s="31" t="n">
        <x:f>IFERROR(VLOOKUP(LOWER(B9403),'Active analysis'!$A$2:$V$58,21,FALSE),0)</x:f>
        <x:v>0</x:v>
      </x:c>
      <x:c r="H9403" s="31" t="str">
        <x:v>not_scanned_rate_limit</x:v>
      </x:c>
      <x:c r="I9403" s="31"/>
      <x:c r="J9403" s="31" t="str">
        <x:f>IF(C9403&lt;&gt;"",C9403,IF(D9403=0,"no signed outgoing testnet activity",IF(F9403="recommend","diverse and persistent testnet activity",IF(F9403="likely_bot","multiple automation signals","insufficient longevity or one automation signal"))))</x:f>
        <x:v>no signed outgoing testnet activity</x:v>
      </x:c>
    </x:row>
    <x:row r="9404">
      <x:c r="A9404" s="31" t="n">
        <x:v>9403</x:v>
      </x:c>
      <x:c r="B9404" s="45" t="str">
        <x:v>addr:0xc27df70ea4df58f125dd6a41e5fa6259756da6b2</x:v>
      </x:c>
      <x:c r="C9404" s="31" t="str"/>
      <x:c r="D9404" s="31" t="n">
        <x:v>0</x:v>
      </x:c>
      <x:c r="E9404" s="31" t="str">
        <x:v>no</x:v>
      </x:c>
      <x:c r="F9404" s="31" t="str">
        <x:f>IF(C9404&lt;&gt;"","exclude_synthetic",IF(D9404=0,"exclude_no_activity",IFERROR(VLOOKUP(LOWER(B9404),'Active analysis'!$A$2:$V$58,22,FALSE),"review")))</x:f>
        <x:v>exclude_no_activity</x:v>
      </x:c>
      <x:c r="G9404" s="31" t="n">
        <x:f>IFERROR(VLOOKUP(LOWER(B9404),'Active analysis'!$A$2:$V$58,21,FALSE),0)</x:f>
        <x:v>0</x:v>
      </x:c>
      <x:c r="H9404" s="31" t="str">
        <x:v>not_scanned_rate_limit</x:v>
      </x:c>
      <x:c r="I9404" s="31"/>
      <x:c r="J9404" s="31" t="str">
        <x:f>IF(C9404&lt;&gt;"",C9404,IF(D9404=0,"no signed outgoing testnet activity",IF(F9404="recommend","diverse and persistent testnet activity",IF(F9404="likely_bot","multiple automation signals","insufficient longevity or one automation signal"))))</x:f>
        <x:v>no signed outgoing testnet activity</x:v>
      </x:c>
    </x:row>
    <x:row r="9405">
      <x:c r="A9405" s="31" t="n">
        <x:v>9404</x:v>
      </x:c>
      <x:c r="B9405" s="45" t="str">
        <x:v>addr:0xC27ed15f4605d2a59d1C648da21EeF20b74db8FF</x:v>
      </x:c>
      <x:c r="C9405" s="31" t="str"/>
      <x:c r="D9405" s="31" t="n">
        <x:v>0</x:v>
      </x:c>
      <x:c r="E9405" s="31" t="str">
        <x:v>no</x:v>
      </x:c>
      <x:c r="F9405" s="31" t="str">
        <x:f>IF(C9405&lt;&gt;"","exclude_synthetic",IF(D9405=0,"exclude_no_activity",IFERROR(VLOOKUP(LOWER(B9405),'Active analysis'!$A$2:$V$58,22,FALSE),"review")))</x:f>
        <x:v>exclude_no_activity</x:v>
      </x:c>
      <x:c r="G9405" s="31" t="n">
        <x:f>IFERROR(VLOOKUP(LOWER(B9405),'Active analysis'!$A$2:$V$58,21,FALSE),0)</x:f>
        <x:v>0</x:v>
      </x:c>
      <x:c r="H9405" s="31" t="str">
        <x:v>not_scanned_rate_limit</x:v>
      </x:c>
      <x:c r="I9405" s="31"/>
      <x:c r="J9405" s="31" t="str">
        <x:f>IF(C9405&lt;&gt;"",C9405,IF(D9405=0,"no signed outgoing testnet activity",IF(F9405="recommend","diverse and persistent testnet activity",IF(F9405="likely_bot","multiple automation signals","insufficient longevity or one automation signal"))))</x:f>
        <x:v>no signed outgoing testnet activity</x:v>
      </x:c>
    </x:row>
    <x:row r="9406">
      <x:c r="A9406" s="31" t="n">
        <x:v>9405</x:v>
      </x:c>
      <x:c r="B9406" s="45" t="str">
        <x:v>addr:0xc2861ed104125bb1b911e54fec7f9c50f5cf7906</x:v>
      </x:c>
      <x:c r="C9406" s="31" t="str"/>
      <x:c r="D9406" s="31" t="n">
        <x:v>0</x:v>
      </x:c>
      <x:c r="E9406" s="31" t="str">
        <x:v>no</x:v>
      </x:c>
      <x:c r="F9406" s="31" t="str">
        <x:f>IF(C9406&lt;&gt;"","exclude_synthetic",IF(D9406=0,"exclude_no_activity",IFERROR(VLOOKUP(LOWER(B9406),'Active analysis'!$A$2:$V$58,22,FALSE),"review")))</x:f>
        <x:v>exclude_no_activity</x:v>
      </x:c>
      <x:c r="G9406" s="31" t="n">
        <x:f>IFERROR(VLOOKUP(LOWER(B9406),'Active analysis'!$A$2:$V$58,21,FALSE),0)</x:f>
        <x:v>0</x:v>
      </x:c>
      <x:c r="H9406" s="31" t="str">
        <x:v>not_scanned_rate_limit</x:v>
      </x:c>
      <x:c r="I9406" s="31"/>
      <x:c r="J9406" s="31" t="str">
        <x:f>IF(C9406&lt;&gt;"",C9406,IF(D9406=0,"no signed outgoing testnet activity",IF(F9406="recommend","diverse and persistent testnet activity",IF(F9406="likely_bot","multiple automation signals","insufficient longevity or one automation signal"))))</x:f>
        <x:v>no signed outgoing testnet activity</x:v>
      </x:c>
    </x:row>
    <x:row r="9407">
      <x:c r="A9407" s="31" t="n">
        <x:v>9406</x:v>
      </x:c>
      <x:c r="B9407" s="45" t="str">
        <x:v>addr:0xc29324365009E083dB31627d4787303c1253C8a0</x:v>
      </x:c>
      <x:c r="C9407" s="31" t="str"/>
      <x:c r="D9407" s="31" t="n">
        <x:v>0</x:v>
      </x:c>
      <x:c r="E9407" s="31" t="str">
        <x:v>no</x:v>
      </x:c>
      <x:c r="F9407" s="31" t="str">
        <x:f>IF(C9407&lt;&gt;"","exclude_synthetic",IF(D9407=0,"exclude_no_activity",IFERROR(VLOOKUP(LOWER(B9407),'Active analysis'!$A$2:$V$58,22,FALSE),"review")))</x:f>
        <x:v>exclude_no_activity</x:v>
      </x:c>
      <x:c r="G9407" s="31" t="n">
        <x:f>IFERROR(VLOOKUP(LOWER(B9407),'Active analysis'!$A$2:$V$58,21,FALSE),0)</x:f>
        <x:v>0</x:v>
      </x:c>
      <x:c r="H9407" s="31" t="str">
        <x:v>not_scanned_rate_limit</x:v>
      </x:c>
      <x:c r="I9407" s="31"/>
      <x:c r="J9407" s="31" t="str">
        <x:f>IF(C9407&lt;&gt;"",C9407,IF(D9407=0,"no signed outgoing testnet activity",IF(F9407="recommend","diverse and persistent testnet activity",IF(F9407="likely_bot","multiple automation signals","insufficient longevity or one automation signal"))))</x:f>
        <x:v>no signed outgoing testnet activity</x:v>
      </x:c>
    </x:row>
    <x:row r="9408">
      <x:c r="A9408" s="31" t="n">
        <x:v>9407</x:v>
      </x:c>
      <x:c r="B9408" s="45" t="str">
        <x:v>addr:0xC2984325b2961eb7925F43bB9124798673d97CB8</x:v>
      </x:c>
      <x:c r="C9408" s="31" t="str"/>
      <x:c r="D9408" s="31" t="n">
        <x:v>0</x:v>
      </x:c>
      <x:c r="E9408" s="31" t="str">
        <x:v>no</x:v>
      </x:c>
      <x:c r="F9408" s="31" t="str">
        <x:f>IF(C9408&lt;&gt;"","exclude_synthetic",IF(D9408=0,"exclude_no_activity",IFERROR(VLOOKUP(LOWER(B9408),'Active analysis'!$A$2:$V$58,22,FALSE),"review")))</x:f>
        <x:v>exclude_no_activity</x:v>
      </x:c>
      <x:c r="G9408" s="31" t="n">
        <x:f>IFERROR(VLOOKUP(LOWER(B9408),'Active analysis'!$A$2:$V$58,21,FALSE),0)</x:f>
        <x:v>0</x:v>
      </x:c>
      <x:c r="H9408" s="31" t="str">
        <x:v>not_scanned_rate_limit</x:v>
      </x:c>
      <x:c r="I9408" s="31"/>
      <x:c r="J9408" s="31" t="str">
        <x:f>IF(C9408&lt;&gt;"",C9408,IF(D9408=0,"no signed outgoing testnet activity",IF(F9408="recommend","diverse and persistent testnet activity",IF(F9408="likely_bot","multiple automation signals","insufficient longevity or one automation signal"))))</x:f>
        <x:v>no signed outgoing testnet activity</x:v>
      </x:c>
    </x:row>
    <x:row r="9409">
      <x:c r="A9409" s="31" t="n">
        <x:v>9408</x:v>
      </x:c>
      <x:c r="B9409" s="45" t="str">
        <x:v>addr:0xc29af19ce8dc8a07bdc83a5517711a060107aa3f</x:v>
      </x:c>
      <x:c r="C9409" s="31" t="str"/>
      <x:c r="D9409" s="31" t="n">
        <x:v>0</x:v>
      </x:c>
      <x:c r="E9409" s="31" t="str">
        <x:v>no</x:v>
      </x:c>
      <x:c r="F9409" s="31" t="str">
        <x:f>IF(C9409&lt;&gt;"","exclude_synthetic",IF(D9409=0,"exclude_no_activity",IFERROR(VLOOKUP(LOWER(B9409),'Active analysis'!$A$2:$V$58,22,FALSE),"review")))</x:f>
        <x:v>exclude_no_activity</x:v>
      </x:c>
      <x:c r="G9409" s="31" t="n">
        <x:f>IFERROR(VLOOKUP(LOWER(B9409),'Active analysis'!$A$2:$V$58,21,FALSE),0)</x:f>
        <x:v>0</x:v>
      </x:c>
      <x:c r="H9409" s="31" t="str">
        <x:v>not_scanned_rate_limit</x:v>
      </x:c>
      <x:c r="I9409" s="31"/>
      <x:c r="J9409" s="31" t="str">
        <x:f>IF(C9409&lt;&gt;"",C9409,IF(D9409=0,"no signed outgoing testnet activity",IF(F9409="recommend","diverse and persistent testnet activity",IF(F9409="likely_bot","multiple automation signals","insufficient longevity or one automation signal"))))</x:f>
        <x:v>no signed outgoing testnet activity</x:v>
      </x:c>
    </x:row>
    <x:row r="9410">
      <x:c r="A9410" s="31" t="n">
        <x:v>9409</x:v>
      </x:c>
      <x:c r="B9410" s="45" t="str">
        <x:v>addr:0xC2A1EA19cEa586E1C9616995D2eC5068620484d9</x:v>
      </x:c>
      <x:c r="C9410" s="31" t="str"/>
      <x:c r="D9410" s="31" t="n">
        <x:v>0</x:v>
      </x:c>
      <x:c r="E9410" s="31" t="str">
        <x:v>no</x:v>
      </x:c>
      <x:c r="F9410" s="31" t="str">
        <x:f>IF(C9410&lt;&gt;"","exclude_synthetic",IF(D9410=0,"exclude_no_activity",IFERROR(VLOOKUP(LOWER(B9410),'Active analysis'!$A$2:$V$58,22,FALSE),"review")))</x:f>
        <x:v>exclude_no_activity</x:v>
      </x:c>
      <x:c r="G9410" s="31" t="n">
        <x:f>IFERROR(VLOOKUP(LOWER(B9410),'Active analysis'!$A$2:$V$58,21,FALSE),0)</x:f>
        <x:v>0</x:v>
      </x:c>
      <x:c r="H9410" s="31" t="str">
        <x:v>not_scanned_rate_limit</x:v>
      </x:c>
      <x:c r="I9410" s="31"/>
      <x:c r="J9410" s="31" t="str">
        <x:f>IF(C9410&lt;&gt;"",C9410,IF(D9410=0,"no signed outgoing testnet activity",IF(F9410="recommend","diverse and persistent testnet activity",IF(F9410="likely_bot","multiple automation signals","insufficient longevity or one automation signal"))))</x:f>
        <x:v>no signed outgoing testnet activity</x:v>
      </x:c>
    </x:row>
    <x:row r="9411">
      <x:c r="A9411" s="31" t="n">
        <x:v>9410</x:v>
      </x:c>
      <x:c r="B9411" s="45" t="str">
        <x:v>addr:0xc2A4212172106766720a5db4A03dDeaA14aF6b12</x:v>
      </x:c>
      <x:c r="C9411" s="31" t="str"/>
      <x:c r="D9411" s="31" t="n">
        <x:v>0</x:v>
      </x:c>
      <x:c r="E9411" s="31" t="str">
        <x:v>no</x:v>
      </x:c>
      <x:c r="F9411" s="31" t="str">
        <x:f>IF(C9411&lt;&gt;"","exclude_synthetic",IF(D9411=0,"exclude_no_activity",IFERROR(VLOOKUP(LOWER(B9411),'Active analysis'!$A$2:$V$58,22,FALSE),"review")))</x:f>
        <x:v>exclude_no_activity</x:v>
      </x:c>
      <x:c r="G9411" s="31" t="n">
        <x:f>IFERROR(VLOOKUP(LOWER(B9411),'Active analysis'!$A$2:$V$58,21,FALSE),0)</x:f>
        <x:v>0</x:v>
      </x:c>
      <x:c r="H9411" s="31" t="str">
        <x:v>not_scanned_rate_limit</x:v>
      </x:c>
      <x:c r="I9411" s="31"/>
      <x:c r="J9411" s="31" t="str">
        <x:f>IF(C9411&lt;&gt;"",C9411,IF(D9411=0,"no signed outgoing testnet activity",IF(F9411="recommend","diverse and persistent testnet activity",IF(F9411="likely_bot","multiple automation signals","insufficient longevity or one automation signal"))))</x:f>
        <x:v>no signed outgoing testnet activity</x:v>
      </x:c>
    </x:row>
    <x:row r="9412">
      <x:c r="A9412" s="31" t="n">
        <x:v>9411</x:v>
      </x:c>
      <x:c r="B9412" s="45" t="str">
        <x:v>addr:0xc2a6c3718fd7542fa1a9360f999c7d8ef639692f</x:v>
      </x:c>
      <x:c r="C9412" s="31" t="str"/>
      <x:c r="D9412" s="31" t="n">
        <x:v>0</x:v>
      </x:c>
      <x:c r="E9412" s="31" t="str">
        <x:v>no</x:v>
      </x:c>
      <x:c r="F9412" s="31" t="str">
        <x:f>IF(C9412&lt;&gt;"","exclude_synthetic",IF(D9412=0,"exclude_no_activity",IFERROR(VLOOKUP(LOWER(B9412),'Active analysis'!$A$2:$V$58,22,FALSE),"review")))</x:f>
        <x:v>exclude_no_activity</x:v>
      </x:c>
      <x:c r="G9412" s="31" t="n">
        <x:f>IFERROR(VLOOKUP(LOWER(B9412),'Active analysis'!$A$2:$V$58,21,FALSE),0)</x:f>
        <x:v>0</x:v>
      </x:c>
      <x:c r="H9412" s="31" t="str">
        <x:v>not_scanned_rate_limit</x:v>
      </x:c>
      <x:c r="I9412" s="31"/>
      <x:c r="J9412" s="31" t="str">
        <x:f>IF(C9412&lt;&gt;"",C9412,IF(D9412=0,"no signed outgoing testnet activity",IF(F9412="recommend","diverse and persistent testnet activity",IF(F9412="likely_bot","multiple automation signals","insufficient longevity or one automation signal"))))</x:f>
        <x:v>no signed outgoing testnet activity</x:v>
      </x:c>
    </x:row>
    <x:row r="9413">
      <x:c r="A9413" s="31" t="n">
        <x:v>9412</x:v>
      </x:c>
      <x:c r="B9413" s="45" t="str">
        <x:v>addr:0xc2afa2b7ddb31a7e475f49f3530b6de1ec2285c1</x:v>
      </x:c>
      <x:c r="C9413" s="31" t="str"/>
      <x:c r="D9413" s="31" t="n">
        <x:v>0</x:v>
      </x:c>
      <x:c r="E9413" s="31" t="str">
        <x:v>no</x:v>
      </x:c>
      <x:c r="F9413" s="31" t="str">
        <x:f>IF(C9413&lt;&gt;"","exclude_synthetic",IF(D9413=0,"exclude_no_activity",IFERROR(VLOOKUP(LOWER(B9413),'Active analysis'!$A$2:$V$58,22,FALSE),"review")))</x:f>
        <x:v>exclude_no_activity</x:v>
      </x:c>
      <x:c r="G9413" s="31" t="n">
        <x:f>IFERROR(VLOOKUP(LOWER(B9413),'Active analysis'!$A$2:$V$58,21,FALSE),0)</x:f>
        <x:v>0</x:v>
      </x:c>
      <x:c r="H9413" s="31" t="str">
        <x:v>not_scanned_rate_limit</x:v>
      </x:c>
      <x:c r="I9413" s="31"/>
      <x:c r="J9413" s="31" t="str">
        <x:f>IF(C9413&lt;&gt;"",C9413,IF(D9413=0,"no signed outgoing testnet activity",IF(F9413="recommend","diverse and persistent testnet activity",IF(F9413="likely_bot","multiple automation signals","insufficient longevity or one automation signal"))))</x:f>
        <x:v>no signed outgoing testnet activity</x:v>
      </x:c>
    </x:row>
    <x:row r="9414">
      <x:c r="A9414" s="31" t="n">
        <x:v>9413</x:v>
      </x:c>
      <x:c r="B9414" s="45" t="str">
        <x:v>addr:0xC2AFd04e2f721E566c4861429646d1DAf4C52C75</x:v>
      </x:c>
      <x:c r="C9414" s="31" t="str"/>
      <x:c r="D9414" s="31" t="n">
        <x:v>0</x:v>
      </x:c>
      <x:c r="E9414" s="31" t="str">
        <x:v>no</x:v>
      </x:c>
      <x:c r="F9414" s="31" t="str">
        <x:f>IF(C9414&lt;&gt;"","exclude_synthetic",IF(D9414=0,"exclude_no_activity",IFERROR(VLOOKUP(LOWER(B9414),'Active analysis'!$A$2:$V$58,22,FALSE),"review")))</x:f>
        <x:v>exclude_no_activity</x:v>
      </x:c>
      <x:c r="G9414" s="31" t="n">
        <x:f>IFERROR(VLOOKUP(LOWER(B9414),'Active analysis'!$A$2:$V$58,21,FALSE),0)</x:f>
        <x:v>0</x:v>
      </x:c>
      <x:c r="H9414" s="31" t="str">
        <x:v>not_scanned_rate_limit</x:v>
      </x:c>
      <x:c r="I9414" s="31"/>
      <x:c r="J9414" s="31" t="str">
        <x:f>IF(C9414&lt;&gt;"",C9414,IF(D9414=0,"no signed outgoing testnet activity",IF(F9414="recommend","diverse and persistent testnet activity",IF(F9414="likely_bot","multiple automation signals","insufficient longevity or one automation signal"))))</x:f>
        <x:v>no signed outgoing testnet activity</x:v>
      </x:c>
    </x:row>
    <x:row r="9415">
      <x:c r="A9415" s="31" t="n">
        <x:v>9414</x:v>
      </x:c>
      <x:c r="B9415" s="45" t="str">
        <x:v>addr:0xc2B2c6C2eBd4097D9d615dBb78ea556084411D9b</x:v>
      </x:c>
      <x:c r="C9415" s="31" t="str"/>
      <x:c r="D9415" s="31" t="n">
        <x:v>0</x:v>
      </x:c>
      <x:c r="E9415" s="31" t="str">
        <x:v>no</x:v>
      </x:c>
      <x:c r="F9415" s="31" t="str">
        <x:f>IF(C9415&lt;&gt;"","exclude_synthetic",IF(D9415=0,"exclude_no_activity",IFERROR(VLOOKUP(LOWER(B9415),'Active analysis'!$A$2:$V$58,22,FALSE),"review")))</x:f>
        <x:v>exclude_no_activity</x:v>
      </x:c>
      <x:c r="G9415" s="31" t="n">
        <x:f>IFERROR(VLOOKUP(LOWER(B9415),'Active analysis'!$A$2:$V$58,21,FALSE),0)</x:f>
        <x:v>0</x:v>
      </x:c>
      <x:c r="H9415" s="31" t="str">
        <x:v>not_scanned_rate_limit</x:v>
      </x:c>
      <x:c r="I9415" s="31"/>
      <x:c r="J9415" s="31" t="str">
        <x:f>IF(C9415&lt;&gt;"",C9415,IF(D9415=0,"no signed outgoing testnet activity",IF(F9415="recommend","diverse and persistent testnet activity",IF(F9415="likely_bot","multiple automation signals","insufficient longevity or one automation signal"))))</x:f>
        <x:v>no signed outgoing testnet activity</x:v>
      </x:c>
    </x:row>
    <x:row r="9416">
      <x:c r="A9416" s="31" t="n">
        <x:v>9415</x:v>
      </x:c>
      <x:c r="B9416" s="45" t="str">
        <x:v>addr:0xc2b52cb7400f83e152f3cd38caf3fcd82994457d</x:v>
      </x:c>
      <x:c r="C9416" s="31" t="str"/>
      <x:c r="D9416" s="31" t="n">
        <x:v>0</x:v>
      </x:c>
      <x:c r="E9416" s="31" t="str">
        <x:v>no</x:v>
      </x:c>
      <x:c r="F9416" s="31" t="str">
        <x:f>IF(C9416&lt;&gt;"","exclude_synthetic",IF(D9416=0,"exclude_no_activity",IFERROR(VLOOKUP(LOWER(B9416),'Active analysis'!$A$2:$V$58,22,FALSE),"review")))</x:f>
        <x:v>exclude_no_activity</x:v>
      </x:c>
      <x:c r="G9416" s="31" t="n">
        <x:f>IFERROR(VLOOKUP(LOWER(B9416),'Active analysis'!$A$2:$V$58,21,FALSE),0)</x:f>
        <x:v>0</x:v>
      </x:c>
      <x:c r="H9416" s="31" t="str">
        <x:v>not_scanned_rate_limit</x:v>
      </x:c>
      <x:c r="I9416" s="31"/>
      <x:c r="J9416" s="31" t="str">
        <x:f>IF(C9416&lt;&gt;"",C9416,IF(D9416=0,"no signed outgoing testnet activity",IF(F9416="recommend","diverse and persistent testnet activity",IF(F9416="likely_bot","multiple automation signals","insufficient longevity or one automation signal"))))</x:f>
        <x:v>no signed outgoing testnet activity</x:v>
      </x:c>
    </x:row>
    <x:row r="9417">
      <x:c r="A9417" s="31" t="n">
        <x:v>9416</x:v>
      </x:c>
      <x:c r="B9417" s="45" t="str">
        <x:v>addr:0xc2B795E43Fdd4d1E307db37912449c78E29F7F54</x:v>
      </x:c>
      <x:c r="C9417" s="31" t="str"/>
      <x:c r="D9417" s="31" t="n">
        <x:v>0</x:v>
      </x:c>
      <x:c r="E9417" s="31" t="str">
        <x:v>no</x:v>
      </x:c>
      <x:c r="F9417" s="31" t="str">
        <x:f>IF(C9417&lt;&gt;"","exclude_synthetic",IF(D9417=0,"exclude_no_activity",IFERROR(VLOOKUP(LOWER(B9417),'Active analysis'!$A$2:$V$58,22,FALSE),"review")))</x:f>
        <x:v>exclude_no_activity</x:v>
      </x:c>
      <x:c r="G9417" s="31" t="n">
        <x:f>IFERROR(VLOOKUP(LOWER(B9417),'Active analysis'!$A$2:$V$58,21,FALSE),0)</x:f>
        <x:v>0</x:v>
      </x:c>
      <x:c r="H9417" s="31" t="str">
        <x:v>not_scanned_rate_limit</x:v>
      </x:c>
      <x:c r="I9417" s="31"/>
      <x:c r="J9417" s="31" t="str">
        <x:f>IF(C9417&lt;&gt;"",C9417,IF(D9417=0,"no signed outgoing testnet activity",IF(F9417="recommend","diverse and persistent testnet activity",IF(F9417="likely_bot","multiple automation signals","insufficient longevity or one automation signal"))))</x:f>
        <x:v>no signed outgoing testnet activity</x:v>
      </x:c>
    </x:row>
    <x:row r="9418">
      <x:c r="A9418" s="31" t="n">
        <x:v>9417</x:v>
      </x:c>
      <x:c r="B9418" s="45" t="str">
        <x:v>addr:0xc2c7007bb1d5b238c09315a2c6d0f15748b7dfcc</x:v>
      </x:c>
      <x:c r="C9418" s="31" t="str"/>
      <x:c r="D9418" s="31" t="n">
        <x:v>0</x:v>
      </x:c>
      <x:c r="E9418" s="31" t="str">
        <x:v>no</x:v>
      </x:c>
      <x:c r="F9418" s="31" t="str">
        <x:f>IF(C9418&lt;&gt;"","exclude_synthetic",IF(D9418=0,"exclude_no_activity",IFERROR(VLOOKUP(LOWER(B9418),'Active analysis'!$A$2:$V$58,22,FALSE),"review")))</x:f>
        <x:v>exclude_no_activity</x:v>
      </x:c>
      <x:c r="G9418" s="31" t="n">
        <x:f>IFERROR(VLOOKUP(LOWER(B9418),'Active analysis'!$A$2:$V$58,21,FALSE),0)</x:f>
        <x:v>0</x:v>
      </x:c>
      <x:c r="H9418" s="31" t="str">
        <x:v>not_scanned_rate_limit</x:v>
      </x:c>
      <x:c r="I9418" s="31"/>
      <x:c r="J9418" s="31" t="str">
        <x:f>IF(C9418&lt;&gt;"",C9418,IF(D9418=0,"no signed outgoing testnet activity",IF(F9418="recommend","diverse and persistent testnet activity",IF(F9418="likely_bot","multiple automation signals","insufficient longevity or one automation signal"))))</x:f>
        <x:v>no signed outgoing testnet activity</x:v>
      </x:c>
    </x:row>
    <x:row r="9419">
      <x:c r="A9419" s="31" t="n">
        <x:v>9418</x:v>
      </x:c>
      <x:c r="B9419" s="45" t="str">
        <x:v>addr:0xc2c72cf02d9faf0a383b9318a5fb7a13f8bf066e</x:v>
      </x:c>
      <x:c r="C9419" s="31" t="str"/>
      <x:c r="D9419" s="31" t="n">
        <x:v>0</x:v>
      </x:c>
      <x:c r="E9419" s="31" t="str">
        <x:v>no</x:v>
      </x:c>
      <x:c r="F9419" s="31" t="str">
        <x:f>IF(C9419&lt;&gt;"","exclude_synthetic",IF(D9419=0,"exclude_no_activity",IFERROR(VLOOKUP(LOWER(B9419),'Active analysis'!$A$2:$V$58,22,FALSE),"review")))</x:f>
        <x:v>exclude_no_activity</x:v>
      </x:c>
      <x:c r="G9419" s="31" t="n">
        <x:f>IFERROR(VLOOKUP(LOWER(B9419),'Active analysis'!$A$2:$V$58,21,FALSE),0)</x:f>
        <x:v>0</x:v>
      </x:c>
      <x:c r="H9419" s="31" t="str">
        <x:v>not_scanned_rate_limit</x:v>
      </x:c>
      <x:c r="I9419" s="31"/>
      <x:c r="J9419" s="31" t="str">
        <x:f>IF(C9419&lt;&gt;"",C9419,IF(D9419=0,"no signed outgoing testnet activity",IF(F9419="recommend","diverse and persistent testnet activity",IF(F9419="likely_bot","multiple automation signals","insufficient longevity or one automation signal"))))</x:f>
        <x:v>no signed outgoing testnet activity</x:v>
      </x:c>
    </x:row>
    <x:row r="9420">
      <x:c r="A9420" s="31" t="n">
        <x:v>9419</x:v>
      </x:c>
      <x:c r="B9420" s="45" t="str">
        <x:v>addr:0xc2c7EA09A986302F858edDf3BfBDD9c0d38cd95B</x:v>
      </x:c>
      <x:c r="C9420" s="31" t="str"/>
      <x:c r="D9420" s="31" t="n">
        <x:v>0</x:v>
      </x:c>
      <x:c r="E9420" s="31" t="str">
        <x:v>no</x:v>
      </x:c>
      <x:c r="F9420" s="31" t="str">
        <x:f>IF(C9420&lt;&gt;"","exclude_synthetic",IF(D9420=0,"exclude_no_activity",IFERROR(VLOOKUP(LOWER(B9420),'Active analysis'!$A$2:$V$58,22,FALSE),"review")))</x:f>
        <x:v>exclude_no_activity</x:v>
      </x:c>
      <x:c r="G9420" s="31" t="n">
        <x:f>IFERROR(VLOOKUP(LOWER(B9420),'Active analysis'!$A$2:$V$58,21,FALSE),0)</x:f>
        <x:v>0</x:v>
      </x:c>
      <x:c r="H9420" s="31" t="str">
        <x:v>not_scanned_rate_limit</x:v>
      </x:c>
      <x:c r="I9420" s="31"/>
      <x:c r="J9420" s="31" t="str">
        <x:f>IF(C9420&lt;&gt;"",C9420,IF(D9420=0,"no signed outgoing testnet activity",IF(F9420="recommend","diverse and persistent testnet activity",IF(F9420="likely_bot","multiple automation signals","insufficient longevity or one automation signal"))))</x:f>
        <x:v>no signed outgoing testnet activity</x:v>
      </x:c>
    </x:row>
    <x:row r="9421">
      <x:c r="A9421" s="31" t="n">
        <x:v>9420</x:v>
      </x:c>
      <x:c r="B9421" s="45" t="str">
        <x:v>addr:0xC2d652612979D46349C950d3D9387eD878340DDd</x:v>
      </x:c>
      <x:c r="C9421" s="31" t="str"/>
      <x:c r="D9421" s="31" t="n">
        <x:v>0</x:v>
      </x:c>
      <x:c r="E9421" s="31" t="str">
        <x:v>no</x:v>
      </x:c>
      <x:c r="F9421" s="31" t="str">
        <x:f>IF(C9421&lt;&gt;"","exclude_synthetic",IF(D9421=0,"exclude_no_activity",IFERROR(VLOOKUP(LOWER(B9421),'Active analysis'!$A$2:$V$58,22,FALSE),"review")))</x:f>
        <x:v>exclude_no_activity</x:v>
      </x:c>
      <x:c r="G9421" s="31" t="n">
        <x:f>IFERROR(VLOOKUP(LOWER(B9421),'Active analysis'!$A$2:$V$58,21,FALSE),0)</x:f>
        <x:v>0</x:v>
      </x:c>
      <x:c r="H9421" s="31" t="str">
        <x:v>not_scanned_rate_limit</x:v>
      </x:c>
      <x:c r="I9421" s="31"/>
      <x:c r="J9421" s="31" t="str">
        <x:f>IF(C9421&lt;&gt;"",C9421,IF(D9421=0,"no signed outgoing testnet activity",IF(F9421="recommend","diverse and persistent testnet activity",IF(F9421="likely_bot","multiple automation signals","insufficient longevity or one automation signal"))))</x:f>
        <x:v>no signed outgoing testnet activity</x:v>
      </x:c>
    </x:row>
    <x:row r="9422">
      <x:c r="A9422" s="31" t="n">
        <x:v>9421</x:v>
      </x:c>
      <x:c r="B9422" s="45" t="str">
        <x:v>addr:0xc2d789ddfb3f592d50103b2baff2380502eeb74b</x:v>
      </x:c>
      <x:c r="C9422" s="31" t="str"/>
      <x:c r="D9422" s="31" t="n">
        <x:v>0</x:v>
      </x:c>
      <x:c r="E9422" s="31" t="str">
        <x:v>no</x:v>
      </x:c>
      <x:c r="F9422" s="31" t="str">
        <x:f>IF(C9422&lt;&gt;"","exclude_synthetic",IF(D9422=0,"exclude_no_activity",IFERROR(VLOOKUP(LOWER(B9422),'Active analysis'!$A$2:$V$58,22,FALSE),"review")))</x:f>
        <x:v>exclude_no_activity</x:v>
      </x:c>
      <x:c r="G9422" s="31" t="n">
        <x:f>IFERROR(VLOOKUP(LOWER(B9422),'Active analysis'!$A$2:$V$58,21,FALSE),0)</x:f>
        <x:v>0</x:v>
      </x:c>
      <x:c r="H9422" s="31" t="str">
        <x:v>not_scanned_rate_limit</x:v>
      </x:c>
      <x:c r="I9422" s="31"/>
      <x:c r="J9422" s="31" t="str">
        <x:f>IF(C9422&lt;&gt;"",C9422,IF(D9422=0,"no signed outgoing testnet activity",IF(F9422="recommend","diverse and persistent testnet activity",IF(F9422="likely_bot","multiple automation signals","insufficient longevity or one automation signal"))))</x:f>
        <x:v>no signed outgoing testnet activity</x:v>
      </x:c>
    </x:row>
    <x:row r="9423">
      <x:c r="A9423" s="31" t="n">
        <x:v>9422</x:v>
      </x:c>
      <x:c r="B9423" s="45" t="str">
        <x:v>addr:0xc2db3276c814b5c98f3b81411f7f58fcd82aad06</x:v>
      </x:c>
      <x:c r="C9423" s="31" t="str"/>
      <x:c r="D9423" s="31" t="n">
        <x:v>0</x:v>
      </x:c>
      <x:c r="E9423" s="31" t="str">
        <x:v>no</x:v>
      </x:c>
      <x:c r="F9423" s="31" t="str">
        <x:f>IF(C9423&lt;&gt;"","exclude_synthetic",IF(D9423=0,"exclude_no_activity",IFERROR(VLOOKUP(LOWER(B9423),'Active analysis'!$A$2:$V$58,22,FALSE),"review")))</x:f>
        <x:v>exclude_no_activity</x:v>
      </x:c>
      <x:c r="G9423" s="31" t="n">
        <x:f>IFERROR(VLOOKUP(LOWER(B9423),'Active analysis'!$A$2:$V$58,21,FALSE),0)</x:f>
        <x:v>0</x:v>
      </x:c>
      <x:c r="H9423" s="31" t="str">
        <x:v>not_scanned_rate_limit</x:v>
      </x:c>
      <x:c r="I9423" s="31"/>
      <x:c r="J9423" s="31" t="str">
        <x:f>IF(C9423&lt;&gt;"",C9423,IF(D9423=0,"no signed outgoing testnet activity",IF(F9423="recommend","diverse and persistent testnet activity",IF(F9423="likely_bot","multiple automation signals","insufficient longevity or one automation signal"))))</x:f>
        <x:v>no signed outgoing testnet activity</x:v>
      </x:c>
    </x:row>
    <x:row r="9424">
      <x:c r="A9424" s="31" t="n">
        <x:v>9423</x:v>
      </x:c>
      <x:c r="B9424" s="45" t="str">
        <x:v>addr:0xc2dC73FDEbFc16434017E570CeF0E34Bb2944Fa6</x:v>
      </x:c>
      <x:c r="C9424" s="31" t="str"/>
      <x:c r="D9424" s="31" t="n">
        <x:v>0</x:v>
      </x:c>
      <x:c r="E9424" s="31" t="str">
        <x:v>no</x:v>
      </x:c>
      <x:c r="F9424" s="31" t="str">
        <x:f>IF(C9424&lt;&gt;"","exclude_synthetic",IF(D9424=0,"exclude_no_activity",IFERROR(VLOOKUP(LOWER(B9424),'Active analysis'!$A$2:$V$58,22,FALSE),"review")))</x:f>
        <x:v>exclude_no_activity</x:v>
      </x:c>
      <x:c r="G9424" s="31" t="n">
        <x:f>IFERROR(VLOOKUP(LOWER(B9424),'Active analysis'!$A$2:$V$58,21,FALSE),0)</x:f>
        <x:v>0</x:v>
      </x:c>
      <x:c r="H9424" s="31" t="str">
        <x:v>not_scanned_rate_limit</x:v>
      </x:c>
      <x:c r="I9424" s="31"/>
      <x:c r="J9424" s="31" t="str">
        <x:f>IF(C9424&lt;&gt;"",C9424,IF(D9424=0,"no signed outgoing testnet activity",IF(F9424="recommend","diverse and persistent testnet activity",IF(F9424="likely_bot","multiple automation signals","insufficient longevity or one automation signal"))))</x:f>
        <x:v>no signed outgoing testnet activity</x:v>
      </x:c>
    </x:row>
    <x:row r="9425">
      <x:c r="A9425" s="31" t="n">
        <x:v>9424</x:v>
      </x:c>
      <x:c r="B9425" s="45" t="str">
        <x:v>addr:0xC2E3735462C41290DAdcA941b0ebDEc92F6A047E</x:v>
      </x:c>
      <x:c r="C9425" s="31" t="str"/>
      <x:c r="D9425" s="31" t="n">
        <x:v>0</x:v>
      </x:c>
      <x:c r="E9425" s="31" t="str">
        <x:v>no</x:v>
      </x:c>
      <x:c r="F9425" s="31" t="str">
        <x:f>IF(C9425&lt;&gt;"","exclude_synthetic",IF(D9425=0,"exclude_no_activity",IFERROR(VLOOKUP(LOWER(B9425),'Active analysis'!$A$2:$V$58,22,FALSE),"review")))</x:f>
        <x:v>exclude_no_activity</x:v>
      </x:c>
      <x:c r="G9425" s="31" t="n">
        <x:f>IFERROR(VLOOKUP(LOWER(B9425),'Active analysis'!$A$2:$V$58,21,FALSE),0)</x:f>
        <x:v>0</x:v>
      </x:c>
      <x:c r="H9425" s="31" t="str">
        <x:v>not_scanned_rate_limit</x:v>
      </x:c>
      <x:c r="I9425" s="31"/>
      <x:c r="J9425" s="31" t="str">
        <x:f>IF(C9425&lt;&gt;"",C9425,IF(D9425=0,"no signed outgoing testnet activity",IF(F9425="recommend","diverse and persistent testnet activity",IF(F9425="likely_bot","multiple automation signals","insufficient longevity or one automation signal"))))</x:f>
        <x:v>no signed outgoing testnet activity</x:v>
      </x:c>
    </x:row>
    <x:row r="9426">
      <x:c r="A9426" s="31" t="n">
        <x:v>9425</x:v>
      </x:c>
      <x:c r="B9426" s="45" t="str">
        <x:v>addr:0xc2e7e8A4287ECAea3E1c3332A0F1856f12C1F5E7</x:v>
      </x:c>
      <x:c r="C9426" s="31" t="str"/>
      <x:c r="D9426" s="31" t="n">
        <x:v>0</x:v>
      </x:c>
      <x:c r="E9426" s="31" t="str">
        <x:v>no</x:v>
      </x:c>
      <x:c r="F9426" s="31" t="str">
        <x:f>IF(C9426&lt;&gt;"","exclude_synthetic",IF(D9426=0,"exclude_no_activity",IFERROR(VLOOKUP(LOWER(B9426),'Active analysis'!$A$2:$V$58,22,FALSE),"review")))</x:f>
        <x:v>exclude_no_activity</x:v>
      </x:c>
      <x:c r="G9426" s="31" t="n">
        <x:f>IFERROR(VLOOKUP(LOWER(B9426),'Active analysis'!$A$2:$V$58,21,FALSE),0)</x:f>
        <x:v>0</x:v>
      </x:c>
      <x:c r="H9426" s="31" t="str">
        <x:v>not_scanned_rate_limit</x:v>
      </x:c>
      <x:c r="I9426" s="31"/>
      <x:c r="J9426" s="31" t="str">
        <x:f>IF(C9426&lt;&gt;"",C9426,IF(D9426=0,"no signed outgoing testnet activity",IF(F9426="recommend","diverse and persistent testnet activity",IF(F9426="likely_bot","multiple automation signals","insufficient longevity or one automation signal"))))</x:f>
        <x:v>no signed outgoing testnet activity</x:v>
      </x:c>
    </x:row>
    <x:row r="9427">
      <x:c r="A9427" s="31" t="n">
        <x:v>9426</x:v>
      </x:c>
      <x:c r="B9427" s="45" t="str">
        <x:v>addr:0xC2ead9ef555Bca693240Acee26216129CE1433C4</x:v>
      </x:c>
      <x:c r="C9427" s="31" t="str"/>
      <x:c r="D9427" s="31" t="n">
        <x:v>0</x:v>
      </x:c>
      <x:c r="E9427" s="31" t="str">
        <x:v>no</x:v>
      </x:c>
      <x:c r="F9427" s="31" t="str">
        <x:f>IF(C9427&lt;&gt;"","exclude_synthetic",IF(D9427=0,"exclude_no_activity",IFERROR(VLOOKUP(LOWER(B9427),'Active analysis'!$A$2:$V$58,22,FALSE),"review")))</x:f>
        <x:v>exclude_no_activity</x:v>
      </x:c>
      <x:c r="G9427" s="31" t="n">
        <x:f>IFERROR(VLOOKUP(LOWER(B9427),'Active analysis'!$A$2:$V$58,21,FALSE),0)</x:f>
        <x:v>0</x:v>
      </x:c>
      <x:c r="H9427" s="31" t="str">
        <x:v>not_scanned_rate_limit</x:v>
      </x:c>
      <x:c r="I9427" s="31"/>
      <x:c r="J9427" s="31" t="str">
        <x:f>IF(C9427&lt;&gt;"",C9427,IF(D9427=0,"no signed outgoing testnet activity",IF(F9427="recommend","diverse and persistent testnet activity",IF(F9427="likely_bot","multiple automation signals","insufficient longevity or one automation signal"))))</x:f>
        <x:v>no signed outgoing testnet activity</x:v>
      </x:c>
    </x:row>
    <x:row r="9428">
      <x:c r="A9428" s="31" t="n">
        <x:v>9427</x:v>
      </x:c>
      <x:c r="B9428" s="45" t="str">
        <x:v>addr:0xc2ef75b6121d28708f14fb8f44ae60fc523491f4</x:v>
      </x:c>
      <x:c r="C9428" s="31" t="str"/>
      <x:c r="D9428" s="31" t="n">
        <x:v>0</x:v>
      </x:c>
      <x:c r="E9428" s="31" t="str">
        <x:v>no</x:v>
      </x:c>
      <x:c r="F9428" s="31" t="str">
        <x:f>IF(C9428&lt;&gt;"","exclude_synthetic",IF(D9428=0,"exclude_no_activity",IFERROR(VLOOKUP(LOWER(B9428),'Active analysis'!$A$2:$V$58,22,FALSE),"review")))</x:f>
        <x:v>exclude_no_activity</x:v>
      </x:c>
      <x:c r="G9428" s="31" t="n">
        <x:f>IFERROR(VLOOKUP(LOWER(B9428),'Active analysis'!$A$2:$V$58,21,FALSE),0)</x:f>
        <x:v>0</x:v>
      </x:c>
      <x:c r="H9428" s="31" t="str">
        <x:v>not_scanned_rate_limit</x:v>
      </x:c>
      <x:c r="I9428" s="31"/>
      <x:c r="J9428" s="31" t="str">
        <x:f>IF(C9428&lt;&gt;"",C9428,IF(D9428=0,"no signed outgoing testnet activity",IF(F9428="recommend","diverse and persistent testnet activity",IF(F9428="likely_bot","multiple automation signals","insufficient longevity or one automation signal"))))</x:f>
        <x:v>no signed outgoing testnet activity</x:v>
      </x:c>
    </x:row>
    <x:row r="9429">
      <x:c r="A9429" s="31" t="n">
        <x:v>9428</x:v>
      </x:c>
      <x:c r="B9429" s="45" t="str">
        <x:v>addr:0xc2F412FFf9Ef2744c7556dDBa840219F4476B022</x:v>
      </x:c>
      <x:c r="C9429" s="31" t="str"/>
      <x:c r="D9429" s="31" t="n">
        <x:v>0</x:v>
      </x:c>
      <x:c r="E9429" s="31" t="str">
        <x:v>no</x:v>
      </x:c>
      <x:c r="F9429" s="31" t="str">
        <x:f>IF(C9429&lt;&gt;"","exclude_synthetic",IF(D9429=0,"exclude_no_activity",IFERROR(VLOOKUP(LOWER(B9429),'Active analysis'!$A$2:$V$58,22,FALSE),"review")))</x:f>
        <x:v>exclude_no_activity</x:v>
      </x:c>
      <x:c r="G9429" s="31" t="n">
        <x:f>IFERROR(VLOOKUP(LOWER(B9429),'Active analysis'!$A$2:$V$58,21,FALSE),0)</x:f>
        <x:v>0</x:v>
      </x:c>
      <x:c r="H9429" s="31" t="str">
        <x:v>not_scanned_rate_limit</x:v>
      </x:c>
      <x:c r="I9429" s="31"/>
      <x:c r="J9429" s="31" t="str">
        <x:f>IF(C9429&lt;&gt;"",C9429,IF(D9429=0,"no signed outgoing testnet activity",IF(F9429="recommend","diverse and persistent testnet activity",IF(F9429="likely_bot","multiple automation signals","insufficient longevity or one automation signal"))))</x:f>
        <x:v>no signed outgoing testnet activity</x:v>
      </x:c>
    </x:row>
    <x:row r="9430">
      <x:c r="A9430" s="31" t="n">
        <x:v>9429</x:v>
      </x:c>
      <x:c r="B9430" s="45" t="str">
        <x:v>addr:0xc2f8599Fa0EaC331321335CE93115FdCf5a3ebA2</x:v>
      </x:c>
      <x:c r="C9430" s="31" t="str"/>
      <x:c r="D9430" s="31" t="n">
        <x:v>0</x:v>
      </x:c>
      <x:c r="E9430" s="31" t="str">
        <x:v>no</x:v>
      </x:c>
      <x:c r="F9430" s="31" t="str">
        <x:f>IF(C9430&lt;&gt;"","exclude_synthetic",IF(D9430=0,"exclude_no_activity",IFERROR(VLOOKUP(LOWER(B9430),'Active analysis'!$A$2:$V$58,22,FALSE),"review")))</x:f>
        <x:v>exclude_no_activity</x:v>
      </x:c>
      <x:c r="G9430" s="31" t="n">
        <x:f>IFERROR(VLOOKUP(LOWER(B9430),'Active analysis'!$A$2:$V$58,21,FALSE),0)</x:f>
        <x:v>0</x:v>
      </x:c>
      <x:c r="H9430" s="31" t="str">
        <x:v>not_scanned_rate_limit</x:v>
      </x:c>
      <x:c r="I9430" s="31"/>
      <x:c r="J9430" s="31" t="str">
        <x:f>IF(C9430&lt;&gt;"",C9430,IF(D9430=0,"no signed outgoing testnet activity",IF(F9430="recommend","diverse and persistent testnet activity",IF(F9430="likely_bot","multiple automation signals","insufficient longevity or one automation signal"))))</x:f>
        <x:v>no signed outgoing testnet activity</x:v>
      </x:c>
    </x:row>
    <x:row r="9431">
      <x:c r="A9431" s="31" t="n">
        <x:v>9430</x:v>
      </x:c>
      <x:c r="B9431" s="45" t="str">
        <x:v>addr:0xC2fd2E8Ae092848b3653E9b9BC06fb9363A1e066</x:v>
      </x:c>
      <x:c r="C9431" s="31" t="str"/>
      <x:c r="D9431" s="31" t="n">
        <x:v>0</x:v>
      </x:c>
      <x:c r="E9431" s="31" t="str">
        <x:v>no</x:v>
      </x:c>
      <x:c r="F9431" s="31" t="str">
        <x:f>IF(C9431&lt;&gt;"","exclude_synthetic",IF(D9431=0,"exclude_no_activity",IFERROR(VLOOKUP(LOWER(B9431),'Active analysis'!$A$2:$V$58,22,FALSE),"review")))</x:f>
        <x:v>exclude_no_activity</x:v>
      </x:c>
      <x:c r="G9431" s="31" t="n">
        <x:f>IFERROR(VLOOKUP(LOWER(B9431),'Active analysis'!$A$2:$V$58,21,FALSE),0)</x:f>
        <x:v>0</x:v>
      </x:c>
      <x:c r="H9431" s="31" t="str">
        <x:v>not_scanned_rate_limit</x:v>
      </x:c>
      <x:c r="I9431" s="31"/>
      <x:c r="J9431" s="31" t="str">
        <x:f>IF(C9431&lt;&gt;"",C9431,IF(D9431=0,"no signed outgoing testnet activity",IF(F9431="recommend","diverse and persistent testnet activity",IF(F9431="likely_bot","multiple automation signals","insufficient longevity or one automation signal"))))</x:f>
        <x:v>no signed outgoing testnet activity</x:v>
      </x:c>
    </x:row>
    <x:row r="9432">
      <x:c r="A9432" s="31" t="n">
        <x:v>9431</x:v>
      </x:c>
      <x:c r="B9432" s="45" t="str">
        <x:v>addr:0xc2ff208dda3ae0c55361db1f21b547f9542ff48f</x:v>
      </x:c>
      <x:c r="C9432" s="31" t="str"/>
      <x:c r="D9432" s="31" t="n">
        <x:v>0</x:v>
      </x:c>
      <x:c r="E9432" s="31" t="str">
        <x:v>no</x:v>
      </x:c>
      <x:c r="F9432" s="31" t="str">
        <x:f>IF(C9432&lt;&gt;"","exclude_synthetic",IF(D9432=0,"exclude_no_activity",IFERROR(VLOOKUP(LOWER(B9432),'Active analysis'!$A$2:$V$58,22,FALSE),"review")))</x:f>
        <x:v>exclude_no_activity</x:v>
      </x:c>
      <x:c r="G9432" s="31" t="n">
        <x:f>IFERROR(VLOOKUP(LOWER(B9432),'Active analysis'!$A$2:$V$58,21,FALSE),0)</x:f>
        <x:v>0</x:v>
      </x:c>
      <x:c r="H9432" s="31" t="str">
        <x:v>not_scanned_rate_limit</x:v>
      </x:c>
      <x:c r="I9432" s="31"/>
      <x:c r="J9432" s="31" t="str">
        <x:f>IF(C9432&lt;&gt;"",C9432,IF(D9432=0,"no signed outgoing testnet activity",IF(F9432="recommend","diverse and persistent testnet activity",IF(F9432="likely_bot","multiple automation signals","insufficient longevity or one automation signal"))))</x:f>
        <x:v>no signed outgoing testnet activity</x:v>
      </x:c>
    </x:row>
    <x:row r="9433">
      <x:c r="A9433" s="31" t="n">
        <x:v>9432</x:v>
      </x:c>
      <x:c r="B9433" s="45" t="str">
        <x:v>addr:0xC307E3996B0F0c348Fa340f05480D1Ae56F5Fb4E</x:v>
      </x:c>
      <x:c r="C9433" s="31" t="str"/>
      <x:c r="D9433" s="31" t="n">
        <x:v>0</x:v>
      </x:c>
      <x:c r="E9433" s="31" t="str">
        <x:v>no</x:v>
      </x:c>
      <x:c r="F9433" s="31" t="str">
        <x:f>IF(C9433&lt;&gt;"","exclude_synthetic",IF(D9433=0,"exclude_no_activity",IFERROR(VLOOKUP(LOWER(B9433),'Active analysis'!$A$2:$V$58,22,FALSE),"review")))</x:f>
        <x:v>exclude_no_activity</x:v>
      </x:c>
      <x:c r="G9433" s="31" t="n">
        <x:f>IFERROR(VLOOKUP(LOWER(B9433),'Active analysis'!$A$2:$V$58,21,FALSE),0)</x:f>
        <x:v>0</x:v>
      </x:c>
      <x:c r="H9433" s="31" t="str">
        <x:v>not_scanned_rate_limit</x:v>
      </x:c>
      <x:c r="I9433" s="31"/>
      <x:c r="J9433" s="31" t="str">
        <x:f>IF(C9433&lt;&gt;"",C9433,IF(D9433=0,"no signed outgoing testnet activity",IF(F9433="recommend","diverse and persistent testnet activity",IF(F9433="likely_bot","multiple automation signals","insufficient longevity or one automation signal"))))</x:f>
        <x:v>no signed outgoing testnet activity</x:v>
      </x:c>
    </x:row>
    <x:row r="9434">
      <x:c r="A9434" s="31" t="n">
        <x:v>9433</x:v>
      </x:c>
      <x:c r="B9434" s="45" t="str">
        <x:v>addr:0xc31480817752ae0bae6441040397466494d7cd79</x:v>
      </x:c>
      <x:c r="C9434" s="31" t="str"/>
      <x:c r="D9434" s="31" t="n">
        <x:v>0</x:v>
      </x:c>
      <x:c r="E9434" s="31" t="str">
        <x:v>no</x:v>
      </x:c>
      <x:c r="F9434" s="31" t="str">
        <x:f>IF(C9434&lt;&gt;"","exclude_synthetic",IF(D9434=0,"exclude_no_activity",IFERROR(VLOOKUP(LOWER(B9434),'Active analysis'!$A$2:$V$58,22,FALSE),"review")))</x:f>
        <x:v>exclude_no_activity</x:v>
      </x:c>
      <x:c r="G9434" s="31" t="n">
        <x:f>IFERROR(VLOOKUP(LOWER(B9434),'Active analysis'!$A$2:$V$58,21,FALSE),0)</x:f>
        <x:v>0</x:v>
      </x:c>
      <x:c r="H9434" s="31" t="str">
        <x:v>not_scanned_rate_limit</x:v>
      </x:c>
      <x:c r="I9434" s="31"/>
      <x:c r="J9434" s="31" t="str">
        <x:f>IF(C9434&lt;&gt;"",C9434,IF(D9434=0,"no signed outgoing testnet activity",IF(F9434="recommend","diverse and persistent testnet activity",IF(F9434="likely_bot","multiple automation signals","insufficient longevity or one automation signal"))))</x:f>
        <x:v>no signed outgoing testnet activity</x:v>
      </x:c>
    </x:row>
    <x:row r="9435">
      <x:c r="A9435" s="31" t="n">
        <x:v>9434</x:v>
      </x:c>
      <x:c r="B9435" s="45" t="str">
        <x:v>addr:0xC3260Ad3b0FE393242894A5703CF54fC87E7183A</x:v>
      </x:c>
      <x:c r="C9435" s="31" t="str"/>
      <x:c r="D9435" s="31" t="n">
        <x:v>0</x:v>
      </x:c>
      <x:c r="E9435" s="31" t="str">
        <x:v>no</x:v>
      </x:c>
      <x:c r="F9435" s="31" t="str">
        <x:f>IF(C9435&lt;&gt;"","exclude_synthetic",IF(D9435=0,"exclude_no_activity",IFERROR(VLOOKUP(LOWER(B9435),'Active analysis'!$A$2:$V$58,22,FALSE),"review")))</x:f>
        <x:v>exclude_no_activity</x:v>
      </x:c>
      <x:c r="G9435" s="31" t="n">
        <x:f>IFERROR(VLOOKUP(LOWER(B9435),'Active analysis'!$A$2:$V$58,21,FALSE),0)</x:f>
        <x:v>0</x:v>
      </x:c>
      <x:c r="H9435" s="31" t="str">
        <x:v>not_scanned_rate_limit</x:v>
      </x:c>
      <x:c r="I9435" s="31"/>
      <x:c r="J9435" s="31" t="str">
        <x:f>IF(C9435&lt;&gt;"",C9435,IF(D9435=0,"no signed outgoing testnet activity",IF(F9435="recommend","diverse and persistent testnet activity",IF(F9435="likely_bot","multiple automation signals","insufficient longevity or one automation signal"))))</x:f>
        <x:v>no signed outgoing testnet activity</x:v>
      </x:c>
    </x:row>
    <x:row r="9436">
      <x:c r="A9436" s="31" t="n">
        <x:v>9435</x:v>
      </x:c>
      <x:c r="B9436" s="45" t="str">
        <x:v>addr:0xc3263823cDb9b3024f7B3b42c215A912b3ce1e00</x:v>
      </x:c>
      <x:c r="C9436" s="31" t="str"/>
      <x:c r="D9436" s="31" t="n">
        <x:v>0</x:v>
      </x:c>
      <x:c r="E9436" s="31" t="str">
        <x:v>no</x:v>
      </x:c>
      <x:c r="F9436" s="31" t="str">
        <x:f>IF(C9436&lt;&gt;"","exclude_synthetic",IF(D9436=0,"exclude_no_activity",IFERROR(VLOOKUP(LOWER(B9436),'Active analysis'!$A$2:$V$58,22,FALSE),"review")))</x:f>
        <x:v>exclude_no_activity</x:v>
      </x:c>
      <x:c r="G9436" s="31" t="n">
        <x:f>IFERROR(VLOOKUP(LOWER(B9436),'Active analysis'!$A$2:$V$58,21,FALSE),0)</x:f>
        <x:v>0</x:v>
      </x:c>
      <x:c r="H9436" s="31" t="str">
        <x:v>not_scanned_rate_limit</x:v>
      </x:c>
      <x:c r="I9436" s="31"/>
      <x:c r="J9436" s="31" t="str">
        <x:f>IF(C9436&lt;&gt;"",C9436,IF(D9436=0,"no signed outgoing testnet activity",IF(F9436="recommend","diverse and persistent testnet activity",IF(F9436="likely_bot","multiple automation signals","insufficient longevity or one automation signal"))))</x:f>
        <x:v>no signed outgoing testnet activity</x:v>
      </x:c>
    </x:row>
    <x:row r="9437">
      <x:c r="A9437" s="31" t="n">
        <x:v>9436</x:v>
      </x:c>
      <x:c r="B9437" s="45" t="str">
        <x:v>addr:0xC328b7219Fb34704A0973B2805fC0724d4C47125</x:v>
      </x:c>
      <x:c r="C9437" s="31" t="str"/>
      <x:c r="D9437" s="31" t="n">
        <x:v>0</x:v>
      </x:c>
      <x:c r="E9437" s="31" t="str">
        <x:v>no</x:v>
      </x:c>
      <x:c r="F9437" s="31" t="str">
        <x:f>IF(C9437&lt;&gt;"","exclude_synthetic",IF(D9437=0,"exclude_no_activity",IFERROR(VLOOKUP(LOWER(B9437),'Active analysis'!$A$2:$V$58,22,FALSE),"review")))</x:f>
        <x:v>exclude_no_activity</x:v>
      </x:c>
      <x:c r="G9437" s="31" t="n">
        <x:f>IFERROR(VLOOKUP(LOWER(B9437),'Active analysis'!$A$2:$V$58,21,FALSE),0)</x:f>
        <x:v>0</x:v>
      </x:c>
      <x:c r="H9437" s="31" t="str">
        <x:v>not_scanned_rate_limit</x:v>
      </x:c>
      <x:c r="I9437" s="31"/>
      <x:c r="J9437" s="31" t="str">
        <x:f>IF(C9437&lt;&gt;"",C9437,IF(D9437=0,"no signed outgoing testnet activity",IF(F9437="recommend","diverse and persistent testnet activity",IF(F9437="likely_bot","multiple automation signals","insufficient longevity or one automation signal"))))</x:f>
        <x:v>no signed outgoing testnet activity</x:v>
      </x:c>
    </x:row>
    <x:row r="9438">
      <x:c r="A9438" s="31" t="n">
        <x:v>9437</x:v>
      </x:c>
      <x:c r="B9438" s="45" t="str">
        <x:v>addr:0xc32D5C25B1D35424e51Db83bb16Be664245fcB18</x:v>
      </x:c>
      <x:c r="C9438" s="31" t="str"/>
      <x:c r="D9438" s="31" t="n">
        <x:v>0</x:v>
      </x:c>
      <x:c r="E9438" s="31" t="str">
        <x:v>no</x:v>
      </x:c>
      <x:c r="F9438" s="31" t="str">
        <x:f>IF(C9438&lt;&gt;"","exclude_synthetic",IF(D9438=0,"exclude_no_activity",IFERROR(VLOOKUP(LOWER(B9438),'Active analysis'!$A$2:$V$58,22,FALSE),"review")))</x:f>
        <x:v>exclude_no_activity</x:v>
      </x:c>
      <x:c r="G9438" s="31" t="n">
        <x:f>IFERROR(VLOOKUP(LOWER(B9438),'Active analysis'!$A$2:$V$58,21,FALSE),0)</x:f>
        <x:v>0</x:v>
      </x:c>
      <x:c r="H9438" s="31" t="str">
        <x:v>not_scanned_rate_limit</x:v>
      </x:c>
      <x:c r="I9438" s="31"/>
      <x:c r="J9438" s="31" t="str">
        <x:f>IF(C9438&lt;&gt;"",C9438,IF(D9438=0,"no signed outgoing testnet activity",IF(F9438="recommend","diverse and persistent testnet activity",IF(F9438="likely_bot","multiple automation signals","insufficient longevity or one automation signal"))))</x:f>
        <x:v>no signed outgoing testnet activity</x:v>
      </x:c>
    </x:row>
    <x:row r="9439">
      <x:c r="A9439" s="31" t="n">
        <x:v>9438</x:v>
      </x:c>
      <x:c r="B9439" s="45" t="str">
        <x:v>addr:0xc333dd96b1ead170579590d9685ec8d7ca5ce857</x:v>
      </x:c>
      <x:c r="C9439" s="31" t="str"/>
      <x:c r="D9439" s="31" t="n">
        <x:v>0</x:v>
      </x:c>
      <x:c r="E9439" s="31" t="str">
        <x:v>no</x:v>
      </x:c>
      <x:c r="F9439" s="31" t="str">
        <x:f>IF(C9439&lt;&gt;"","exclude_synthetic",IF(D9439=0,"exclude_no_activity",IFERROR(VLOOKUP(LOWER(B9439),'Active analysis'!$A$2:$V$58,22,FALSE),"review")))</x:f>
        <x:v>exclude_no_activity</x:v>
      </x:c>
      <x:c r="G9439" s="31" t="n">
        <x:f>IFERROR(VLOOKUP(LOWER(B9439),'Active analysis'!$A$2:$V$58,21,FALSE),0)</x:f>
        <x:v>0</x:v>
      </x:c>
      <x:c r="H9439" s="31" t="str">
        <x:v>not_scanned_rate_limit</x:v>
      </x:c>
      <x:c r="I9439" s="31"/>
      <x:c r="J9439" s="31" t="str">
        <x:f>IF(C9439&lt;&gt;"",C9439,IF(D9439=0,"no signed outgoing testnet activity",IF(F9439="recommend","diverse and persistent testnet activity",IF(F9439="likely_bot","multiple automation signals","insufficient longevity or one automation signal"))))</x:f>
        <x:v>no signed outgoing testnet activity</x:v>
      </x:c>
    </x:row>
    <x:row r="9440">
      <x:c r="A9440" s="31" t="n">
        <x:v>9439</x:v>
      </x:c>
      <x:c r="B9440" s="45" t="str">
        <x:v>addr:0xc33e87c1340ea4d986c1b3586459af0d41b1c75c</x:v>
      </x:c>
      <x:c r="C9440" s="31" t="str"/>
      <x:c r="D9440" s="31" t="n">
        <x:v>0</x:v>
      </x:c>
      <x:c r="E9440" s="31" t="str">
        <x:v>no</x:v>
      </x:c>
      <x:c r="F9440" s="31" t="str">
        <x:f>IF(C9440&lt;&gt;"","exclude_synthetic",IF(D9440=0,"exclude_no_activity",IFERROR(VLOOKUP(LOWER(B9440),'Active analysis'!$A$2:$V$58,22,FALSE),"review")))</x:f>
        <x:v>exclude_no_activity</x:v>
      </x:c>
      <x:c r="G9440" s="31" t="n">
        <x:f>IFERROR(VLOOKUP(LOWER(B9440),'Active analysis'!$A$2:$V$58,21,FALSE),0)</x:f>
        <x:v>0</x:v>
      </x:c>
      <x:c r="H9440" s="31" t="str">
        <x:v>not_scanned_rate_limit</x:v>
      </x:c>
      <x:c r="I9440" s="31"/>
      <x:c r="J9440" s="31" t="str">
        <x:f>IF(C9440&lt;&gt;"",C9440,IF(D9440=0,"no signed outgoing testnet activity",IF(F9440="recommend","diverse and persistent testnet activity",IF(F9440="likely_bot","multiple automation signals","insufficient longevity or one automation signal"))))</x:f>
        <x:v>no signed outgoing testnet activity</x:v>
      </x:c>
    </x:row>
    <x:row r="9441">
      <x:c r="A9441" s="31" t="n">
        <x:v>9440</x:v>
      </x:c>
      <x:c r="B9441" s="45" t="str">
        <x:v>addr:0xc343179c6E4E6496e052F1D69c8CB258F5470c65</x:v>
      </x:c>
      <x:c r="C9441" s="31" t="str"/>
      <x:c r="D9441" s="31" t="n">
        <x:v>0</x:v>
      </x:c>
      <x:c r="E9441" s="31" t="str">
        <x:v>no</x:v>
      </x:c>
      <x:c r="F9441" s="31" t="str">
        <x:f>IF(C9441&lt;&gt;"","exclude_synthetic",IF(D9441=0,"exclude_no_activity",IFERROR(VLOOKUP(LOWER(B9441),'Active analysis'!$A$2:$V$58,22,FALSE),"review")))</x:f>
        <x:v>exclude_no_activity</x:v>
      </x:c>
      <x:c r="G9441" s="31" t="n">
        <x:f>IFERROR(VLOOKUP(LOWER(B9441),'Active analysis'!$A$2:$V$58,21,FALSE),0)</x:f>
        <x:v>0</x:v>
      </x:c>
      <x:c r="H9441" s="31" t="str">
        <x:v>not_scanned_rate_limit</x:v>
      </x:c>
      <x:c r="I9441" s="31"/>
      <x:c r="J9441" s="31" t="str">
        <x:f>IF(C9441&lt;&gt;"",C9441,IF(D9441=0,"no signed outgoing testnet activity",IF(F9441="recommend","diverse and persistent testnet activity",IF(F9441="likely_bot","multiple automation signals","insufficient longevity or one automation signal"))))</x:f>
        <x:v>no signed outgoing testnet activity</x:v>
      </x:c>
    </x:row>
    <x:row r="9442">
      <x:c r="A9442" s="31" t="n">
        <x:v>9441</x:v>
      </x:c>
      <x:c r="B9442" s="45" t="str">
        <x:v>addr:0xc34707b0706e5c1c5f7c037d34e635f35a54b0d1</x:v>
      </x:c>
      <x:c r="C9442" s="31" t="str"/>
      <x:c r="D9442" s="31" t="n">
        <x:v>0</x:v>
      </x:c>
      <x:c r="E9442" s="31" t="str">
        <x:v>no</x:v>
      </x:c>
      <x:c r="F9442" s="31" t="str">
        <x:f>IF(C9442&lt;&gt;"","exclude_synthetic",IF(D9442=0,"exclude_no_activity",IFERROR(VLOOKUP(LOWER(B9442),'Active analysis'!$A$2:$V$58,22,FALSE),"review")))</x:f>
        <x:v>exclude_no_activity</x:v>
      </x:c>
      <x:c r="G9442" s="31" t="n">
        <x:f>IFERROR(VLOOKUP(LOWER(B9442),'Active analysis'!$A$2:$V$58,21,FALSE),0)</x:f>
        <x:v>0</x:v>
      </x:c>
      <x:c r="H9442" s="31" t="str">
        <x:v>not_scanned_rate_limit</x:v>
      </x:c>
      <x:c r="I9442" s="31"/>
      <x:c r="J9442" s="31" t="str">
        <x:f>IF(C9442&lt;&gt;"",C9442,IF(D9442=0,"no signed outgoing testnet activity",IF(F9442="recommend","diverse and persistent testnet activity",IF(F9442="likely_bot","multiple automation signals","insufficient longevity or one automation signal"))))</x:f>
        <x:v>no signed outgoing testnet activity</x:v>
      </x:c>
    </x:row>
    <x:row r="9443">
      <x:c r="A9443" s="31" t="n">
        <x:v>9442</x:v>
      </x:c>
      <x:c r="B9443" s="45" t="str">
        <x:v>addr:0xC34750453D1cAD2D34Ef2402243106e59b39a9C6</x:v>
      </x:c>
      <x:c r="C9443" s="31" t="str"/>
      <x:c r="D9443" s="31" t="n">
        <x:v>0</x:v>
      </x:c>
      <x:c r="E9443" s="31" t="str">
        <x:v>no</x:v>
      </x:c>
      <x:c r="F9443" s="31" t="str">
        <x:f>IF(C9443&lt;&gt;"","exclude_synthetic",IF(D9443=0,"exclude_no_activity",IFERROR(VLOOKUP(LOWER(B9443),'Active analysis'!$A$2:$V$58,22,FALSE),"review")))</x:f>
        <x:v>exclude_no_activity</x:v>
      </x:c>
      <x:c r="G9443" s="31" t="n">
        <x:f>IFERROR(VLOOKUP(LOWER(B9443),'Active analysis'!$A$2:$V$58,21,FALSE),0)</x:f>
        <x:v>0</x:v>
      </x:c>
      <x:c r="H9443" s="31" t="str">
        <x:v>not_scanned_rate_limit</x:v>
      </x:c>
      <x:c r="I9443" s="31"/>
      <x:c r="J9443" s="31" t="str">
        <x:f>IF(C9443&lt;&gt;"",C9443,IF(D9443=0,"no signed outgoing testnet activity",IF(F9443="recommend","diverse and persistent testnet activity",IF(F9443="likely_bot","multiple automation signals","insufficient longevity or one automation signal"))))</x:f>
        <x:v>no signed outgoing testnet activity</x:v>
      </x:c>
    </x:row>
    <x:row r="9444">
      <x:c r="A9444" s="31" t="n">
        <x:v>9443</x:v>
      </x:c>
      <x:c r="B9444" s="45" t="str">
        <x:v>addr:0xc34A63f4dEC554f1b7F1AaFeBCF08AfC0d78f54c</x:v>
      </x:c>
      <x:c r="C9444" s="31" t="str"/>
      <x:c r="D9444" s="31" t="n">
        <x:v>0</x:v>
      </x:c>
      <x:c r="E9444" s="31" t="str">
        <x:v>no</x:v>
      </x:c>
      <x:c r="F9444" s="31" t="str">
        <x:f>IF(C9444&lt;&gt;"","exclude_synthetic",IF(D9444=0,"exclude_no_activity",IFERROR(VLOOKUP(LOWER(B9444),'Active analysis'!$A$2:$V$58,22,FALSE),"review")))</x:f>
        <x:v>exclude_no_activity</x:v>
      </x:c>
      <x:c r="G9444" s="31" t="n">
        <x:f>IFERROR(VLOOKUP(LOWER(B9444),'Active analysis'!$A$2:$V$58,21,FALSE),0)</x:f>
        <x:v>0</x:v>
      </x:c>
      <x:c r="H9444" s="31" t="str">
        <x:v>not_scanned_rate_limit</x:v>
      </x:c>
      <x:c r="I9444" s="31"/>
      <x:c r="J9444" s="31" t="str">
        <x:f>IF(C9444&lt;&gt;"",C9444,IF(D9444=0,"no signed outgoing testnet activity",IF(F9444="recommend","diverse and persistent testnet activity",IF(F9444="likely_bot","multiple automation signals","insufficient longevity or one automation signal"))))</x:f>
        <x:v>no signed outgoing testnet activity</x:v>
      </x:c>
    </x:row>
    <x:row r="9445">
      <x:c r="A9445" s="31" t="n">
        <x:v>9444</x:v>
      </x:c>
      <x:c r="B9445" s="45" t="str">
        <x:v>addr:0xc34Ec6650D9126aBD32291ec1DC7d5d5396D4F9B</x:v>
      </x:c>
      <x:c r="C9445" s="31" t="str"/>
      <x:c r="D9445" s="31" t="n">
        <x:v>0</x:v>
      </x:c>
      <x:c r="E9445" s="31" t="str">
        <x:v>no</x:v>
      </x:c>
      <x:c r="F9445" s="31" t="str">
        <x:f>IF(C9445&lt;&gt;"","exclude_synthetic",IF(D9445=0,"exclude_no_activity",IFERROR(VLOOKUP(LOWER(B9445),'Active analysis'!$A$2:$V$58,22,FALSE),"review")))</x:f>
        <x:v>exclude_no_activity</x:v>
      </x:c>
      <x:c r="G9445" s="31" t="n">
        <x:f>IFERROR(VLOOKUP(LOWER(B9445),'Active analysis'!$A$2:$V$58,21,FALSE),0)</x:f>
        <x:v>0</x:v>
      </x:c>
      <x:c r="H9445" s="31" t="str">
        <x:v>not_scanned_rate_limit</x:v>
      </x:c>
      <x:c r="I9445" s="31"/>
      <x:c r="J9445" s="31" t="str">
        <x:f>IF(C9445&lt;&gt;"",C9445,IF(D9445=0,"no signed outgoing testnet activity",IF(F9445="recommend","diverse and persistent testnet activity",IF(F9445="likely_bot","multiple automation signals","insufficient longevity or one automation signal"))))</x:f>
        <x:v>no signed outgoing testnet activity</x:v>
      </x:c>
    </x:row>
    <x:row r="9446">
      <x:c r="A9446" s="31" t="n">
        <x:v>9445</x:v>
      </x:c>
      <x:c r="B9446" s="45" t="str">
        <x:v>addr:0xC34fDc12A74354C7AE2CF46Af10DC8377EbD682b</x:v>
      </x:c>
      <x:c r="C9446" s="31" t="str"/>
      <x:c r="D9446" s="31" t="n">
        <x:v>0</x:v>
      </x:c>
      <x:c r="E9446" s="31" t="str">
        <x:v>no</x:v>
      </x:c>
      <x:c r="F9446" s="31" t="str">
        <x:f>IF(C9446&lt;&gt;"","exclude_synthetic",IF(D9446=0,"exclude_no_activity",IFERROR(VLOOKUP(LOWER(B9446),'Active analysis'!$A$2:$V$58,22,FALSE),"review")))</x:f>
        <x:v>exclude_no_activity</x:v>
      </x:c>
      <x:c r="G9446" s="31" t="n">
        <x:f>IFERROR(VLOOKUP(LOWER(B9446),'Active analysis'!$A$2:$V$58,21,FALSE),0)</x:f>
        <x:v>0</x:v>
      </x:c>
      <x:c r="H9446" s="31" t="str">
        <x:v>not_scanned_rate_limit</x:v>
      </x:c>
      <x:c r="I9446" s="31"/>
      <x:c r="J9446" s="31" t="str">
        <x:f>IF(C9446&lt;&gt;"",C9446,IF(D9446=0,"no signed outgoing testnet activity",IF(F9446="recommend","diverse and persistent testnet activity",IF(F9446="likely_bot","multiple automation signals","insufficient longevity or one automation signal"))))</x:f>
        <x:v>no signed outgoing testnet activity</x:v>
      </x:c>
    </x:row>
    <x:row r="9447">
      <x:c r="A9447" s="31" t="n">
        <x:v>9446</x:v>
      </x:c>
      <x:c r="B9447" s="45" t="str">
        <x:v>addr:0xc3518868e20108b19d0ffdc6d0ee910b97d2c33c</x:v>
      </x:c>
      <x:c r="C9447" s="31" t="str"/>
      <x:c r="D9447" s="31" t="n">
        <x:v>0</x:v>
      </x:c>
      <x:c r="E9447" s="31" t="str">
        <x:v>no</x:v>
      </x:c>
      <x:c r="F9447" s="31" t="str">
        <x:f>IF(C9447&lt;&gt;"","exclude_synthetic",IF(D9447=0,"exclude_no_activity",IFERROR(VLOOKUP(LOWER(B9447),'Active analysis'!$A$2:$V$58,22,FALSE),"review")))</x:f>
        <x:v>exclude_no_activity</x:v>
      </x:c>
      <x:c r="G9447" s="31" t="n">
        <x:f>IFERROR(VLOOKUP(LOWER(B9447),'Active analysis'!$A$2:$V$58,21,FALSE),0)</x:f>
        <x:v>0</x:v>
      </x:c>
      <x:c r="H9447" s="31" t="str">
        <x:v>not_scanned_rate_limit</x:v>
      </x:c>
      <x:c r="I9447" s="31"/>
      <x:c r="J9447" s="31" t="str">
        <x:f>IF(C9447&lt;&gt;"",C9447,IF(D9447=0,"no signed outgoing testnet activity",IF(F9447="recommend","diverse and persistent testnet activity",IF(F9447="likely_bot","multiple automation signals","insufficient longevity or one automation signal"))))</x:f>
        <x:v>no signed outgoing testnet activity</x:v>
      </x:c>
    </x:row>
    <x:row r="9448">
      <x:c r="A9448" s="31" t="n">
        <x:v>9447</x:v>
      </x:c>
      <x:c r="B9448" s="45" t="str">
        <x:v>addr:0xc359ccba580a1ff0e3395eb6d225aaed96430b30</x:v>
      </x:c>
      <x:c r="C9448" s="31" t="str"/>
      <x:c r="D9448" s="31" t="n">
        <x:v>0</x:v>
      </x:c>
      <x:c r="E9448" s="31" t="str">
        <x:v>no</x:v>
      </x:c>
      <x:c r="F9448" s="31" t="str">
        <x:f>IF(C9448&lt;&gt;"","exclude_synthetic",IF(D9448=0,"exclude_no_activity",IFERROR(VLOOKUP(LOWER(B9448),'Active analysis'!$A$2:$V$58,22,FALSE),"review")))</x:f>
        <x:v>exclude_no_activity</x:v>
      </x:c>
      <x:c r="G9448" s="31" t="n">
        <x:f>IFERROR(VLOOKUP(LOWER(B9448),'Active analysis'!$A$2:$V$58,21,FALSE),0)</x:f>
        <x:v>0</x:v>
      </x:c>
      <x:c r="H9448" s="31" t="str">
        <x:v>not_scanned_rate_limit</x:v>
      </x:c>
      <x:c r="I9448" s="31"/>
      <x:c r="J9448" s="31" t="str">
        <x:f>IF(C9448&lt;&gt;"",C9448,IF(D9448=0,"no signed outgoing testnet activity",IF(F9448="recommend","diverse and persistent testnet activity",IF(F9448="likely_bot","multiple automation signals","insufficient longevity or one automation signal"))))</x:f>
        <x:v>no signed outgoing testnet activity</x:v>
      </x:c>
    </x:row>
    <x:row r="9449">
      <x:c r="A9449" s="31" t="n">
        <x:v>9448</x:v>
      </x:c>
      <x:c r="B9449" s="45" t="str">
        <x:v>addr:0xc35c52464843fb1dc270024047cf0ffb8df335e0</x:v>
      </x:c>
      <x:c r="C9449" s="31" t="str"/>
      <x:c r="D9449" s="31" t="n">
        <x:v>0</x:v>
      </x:c>
      <x:c r="E9449" s="31" t="str">
        <x:v>no</x:v>
      </x:c>
      <x:c r="F9449" s="31" t="str">
        <x:f>IF(C9449&lt;&gt;"","exclude_synthetic",IF(D9449=0,"exclude_no_activity",IFERROR(VLOOKUP(LOWER(B9449),'Active analysis'!$A$2:$V$58,22,FALSE),"review")))</x:f>
        <x:v>exclude_no_activity</x:v>
      </x:c>
      <x:c r="G9449" s="31" t="n">
        <x:f>IFERROR(VLOOKUP(LOWER(B9449),'Active analysis'!$A$2:$V$58,21,FALSE),0)</x:f>
        <x:v>0</x:v>
      </x:c>
      <x:c r="H9449" s="31" t="str">
        <x:v>not_scanned_rate_limit</x:v>
      </x:c>
      <x:c r="I9449" s="31"/>
      <x:c r="J9449" s="31" t="str">
        <x:f>IF(C9449&lt;&gt;"",C9449,IF(D9449=0,"no signed outgoing testnet activity",IF(F9449="recommend","diverse and persistent testnet activity",IF(F9449="likely_bot","multiple automation signals","insufficient longevity or one automation signal"))))</x:f>
        <x:v>no signed outgoing testnet activity</x:v>
      </x:c>
    </x:row>
    <x:row r="9450">
      <x:c r="A9450" s="31" t="n">
        <x:v>9449</x:v>
      </x:c>
      <x:c r="B9450" s="45" t="str">
        <x:v>addr:0xC35cEe569384695eb9C5d01Abfb44Cf6bddc2a7c</x:v>
      </x:c>
      <x:c r="C9450" s="31" t="str"/>
      <x:c r="D9450" s="31" t="n">
        <x:v>0</x:v>
      </x:c>
      <x:c r="E9450" s="31" t="str">
        <x:v>no</x:v>
      </x:c>
      <x:c r="F9450" s="31" t="str">
        <x:f>IF(C9450&lt;&gt;"","exclude_synthetic",IF(D9450=0,"exclude_no_activity",IFERROR(VLOOKUP(LOWER(B9450),'Active analysis'!$A$2:$V$58,22,FALSE),"review")))</x:f>
        <x:v>exclude_no_activity</x:v>
      </x:c>
      <x:c r="G9450" s="31" t="n">
        <x:f>IFERROR(VLOOKUP(LOWER(B9450),'Active analysis'!$A$2:$V$58,21,FALSE),0)</x:f>
        <x:v>0</x:v>
      </x:c>
      <x:c r="H9450" s="31" t="str">
        <x:v>not_scanned_rate_limit</x:v>
      </x:c>
      <x:c r="I9450" s="31"/>
      <x:c r="J9450" s="31" t="str">
        <x:f>IF(C9450&lt;&gt;"",C9450,IF(D9450=0,"no signed outgoing testnet activity",IF(F9450="recommend","diverse and persistent testnet activity",IF(F9450="likely_bot","multiple automation signals","insufficient longevity or one automation signal"))))</x:f>
        <x:v>no signed outgoing testnet activity</x:v>
      </x:c>
    </x:row>
    <x:row r="9451">
      <x:c r="A9451" s="31" t="n">
        <x:v>9450</x:v>
      </x:c>
      <x:c r="B9451" s="45" t="str">
        <x:v>addr:0xC365834E5E80D7f909Ffca9cDBFBd8Ab95E3f408</x:v>
      </x:c>
      <x:c r="C9451" s="31" t="str"/>
      <x:c r="D9451" s="31" t="n">
        <x:v>0</x:v>
      </x:c>
      <x:c r="E9451" s="31" t="str">
        <x:v>no</x:v>
      </x:c>
      <x:c r="F9451" s="31" t="str">
        <x:f>IF(C9451&lt;&gt;"","exclude_synthetic",IF(D9451=0,"exclude_no_activity",IFERROR(VLOOKUP(LOWER(B9451),'Active analysis'!$A$2:$V$58,22,FALSE),"review")))</x:f>
        <x:v>exclude_no_activity</x:v>
      </x:c>
      <x:c r="G9451" s="31" t="n">
        <x:f>IFERROR(VLOOKUP(LOWER(B9451),'Active analysis'!$A$2:$V$58,21,FALSE),0)</x:f>
        <x:v>0</x:v>
      </x:c>
      <x:c r="H9451" s="31" t="str">
        <x:v>not_scanned_rate_limit</x:v>
      </x:c>
      <x:c r="I9451" s="31"/>
      <x:c r="J9451" s="31" t="str">
        <x:f>IF(C9451&lt;&gt;"",C9451,IF(D9451=0,"no signed outgoing testnet activity",IF(F9451="recommend","diverse and persistent testnet activity",IF(F9451="likely_bot","multiple automation signals","insufficient longevity or one automation signal"))))</x:f>
        <x:v>no signed outgoing testnet activity</x:v>
      </x:c>
    </x:row>
    <x:row r="9452">
      <x:c r="A9452" s="31" t="n">
        <x:v>9451</x:v>
      </x:c>
      <x:c r="B9452" s="45" t="str">
        <x:v>addr:0xc3703BF8C437A15D2C27E4531f2dfb083BD51A5b</x:v>
      </x:c>
      <x:c r="C9452" s="31" t="str"/>
      <x:c r="D9452" s="31" t="n">
        <x:v>0</x:v>
      </x:c>
      <x:c r="E9452" s="31" t="str">
        <x:v>no</x:v>
      </x:c>
      <x:c r="F9452" s="31" t="str">
        <x:f>IF(C9452&lt;&gt;"","exclude_synthetic",IF(D9452=0,"exclude_no_activity",IFERROR(VLOOKUP(LOWER(B9452),'Active analysis'!$A$2:$V$58,22,FALSE),"review")))</x:f>
        <x:v>exclude_no_activity</x:v>
      </x:c>
      <x:c r="G9452" s="31" t="n">
        <x:f>IFERROR(VLOOKUP(LOWER(B9452),'Active analysis'!$A$2:$V$58,21,FALSE),0)</x:f>
        <x:v>0</x:v>
      </x:c>
      <x:c r="H9452" s="31" t="str">
        <x:v>not_scanned_rate_limit</x:v>
      </x:c>
      <x:c r="I9452" s="31"/>
      <x:c r="J9452" s="31" t="str">
        <x:f>IF(C9452&lt;&gt;"",C9452,IF(D9452=0,"no signed outgoing testnet activity",IF(F9452="recommend","diverse and persistent testnet activity",IF(F9452="likely_bot","multiple automation signals","insufficient longevity or one automation signal"))))</x:f>
        <x:v>no signed outgoing testnet activity</x:v>
      </x:c>
    </x:row>
    <x:row r="9453">
      <x:c r="A9453" s="31" t="n">
        <x:v>9452</x:v>
      </x:c>
      <x:c r="B9453" s="45" t="str">
        <x:v>addr:0xC378109F9BA0b2e58Eedc1D07A8c6873d3Ebd6b3</x:v>
      </x:c>
      <x:c r="C9453" s="31" t="str"/>
      <x:c r="D9453" s="31" t="n">
        <x:v>0</x:v>
      </x:c>
      <x:c r="E9453" s="31" t="str">
        <x:v>no</x:v>
      </x:c>
      <x:c r="F9453" s="31" t="str">
        <x:f>IF(C9453&lt;&gt;"","exclude_synthetic",IF(D9453=0,"exclude_no_activity",IFERROR(VLOOKUP(LOWER(B9453),'Active analysis'!$A$2:$V$58,22,FALSE),"review")))</x:f>
        <x:v>exclude_no_activity</x:v>
      </x:c>
      <x:c r="G9453" s="31" t="n">
        <x:f>IFERROR(VLOOKUP(LOWER(B9453),'Active analysis'!$A$2:$V$58,21,FALSE),0)</x:f>
        <x:v>0</x:v>
      </x:c>
      <x:c r="H9453" s="31" t="str">
        <x:v>not_scanned_rate_limit</x:v>
      </x:c>
      <x:c r="I9453" s="31"/>
      <x:c r="J9453" s="31" t="str">
        <x:f>IF(C9453&lt;&gt;"",C9453,IF(D9453=0,"no signed outgoing testnet activity",IF(F9453="recommend","diverse and persistent testnet activity",IF(F9453="likely_bot","multiple automation signals","insufficient longevity or one automation signal"))))</x:f>
        <x:v>no signed outgoing testnet activity</x:v>
      </x:c>
    </x:row>
    <x:row r="9454">
      <x:c r="A9454" s="31" t="n">
        <x:v>9453</x:v>
      </x:c>
      <x:c r="B9454" s="45" t="str">
        <x:v>addr:0xc37836daf401fbf53919b3474b5b1addbca919a7</x:v>
      </x:c>
      <x:c r="C9454" s="31" t="str"/>
      <x:c r="D9454" s="31" t="n">
        <x:v>0</x:v>
      </x:c>
      <x:c r="E9454" s="31" t="str">
        <x:v>no</x:v>
      </x:c>
      <x:c r="F9454" s="31" t="str">
        <x:f>IF(C9454&lt;&gt;"","exclude_synthetic",IF(D9454=0,"exclude_no_activity",IFERROR(VLOOKUP(LOWER(B9454),'Active analysis'!$A$2:$V$58,22,FALSE),"review")))</x:f>
        <x:v>exclude_no_activity</x:v>
      </x:c>
      <x:c r="G9454" s="31" t="n">
        <x:f>IFERROR(VLOOKUP(LOWER(B9454),'Active analysis'!$A$2:$V$58,21,FALSE),0)</x:f>
        <x:v>0</x:v>
      </x:c>
      <x:c r="H9454" s="31" t="str">
        <x:v>not_scanned_rate_limit</x:v>
      </x:c>
      <x:c r="I9454" s="31"/>
      <x:c r="J9454" s="31" t="str">
        <x:f>IF(C9454&lt;&gt;"",C9454,IF(D9454=0,"no signed outgoing testnet activity",IF(F9454="recommend","diverse and persistent testnet activity",IF(F9454="likely_bot","multiple automation signals","insufficient longevity or one automation signal"))))</x:f>
        <x:v>no signed outgoing testnet activity</x:v>
      </x:c>
    </x:row>
    <x:row r="9455">
      <x:c r="A9455" s="31" t="n">
        <x:v>9454</x:v>
      </x:c>
      <x:c r="B9455" s="45" t="str">
        <x:v>addr:0xc37A7adc63C17D84930F0cABa252efdC682f635b</x:v>
      </x:c>
      <x:c r="C9455" s="31" t="str"/>
      <x:c r="D9455" s="31" t="n">
        <x:v>0</x:v>
      </x:c>
      <x:c r="E9455" s="31" t="str">
        <x:v>no</x:v>
      </x:c>
      <x:c r="F9455" s="31" t="str">
        <x:f>IF(C9455&lt;&gt;"","exclude_synthetic",IF(D9455=0,"exclude_no_activity",IFERROR(VLOOKUP(LOWER(B9455),'Active analysis'!$A$2:$V$58,22,FALSE),"review")))</x:f>
        <x:v>exclude_no_activity</x:v>
      </x:c>
      <x:c r="G9455" s="31" t="n">
        <x:f>IFERROR(VLOOKUP(LOWER(B9455),'Active analysis'!$A$2:$V$58,21,FALSE),0)</x:f>
        <x:v>0</x:v>
      </x:c>
      <x:c r="H9455" s="31" t="str">
        <x:v>not_scanned_rate_limit</x:v>
      </x:c>
      <x:c r="I9455" s="31"/>
      <x:c r="J9455" s="31" t="str">
        <x:f>IF(C9455&lt;&gt;"",C9455,IF(D9455=0,"no signed outgoing testnet activity",IF(F9455="recommend","diverse and persistent testnet activity",IF(F9455="likely_bot","multiple automation signals","insufficient longevity or one automation signal"))))</x:f>
        <x:v>no signed outgoing testnet activity</x:v>
      </x:c>
    </x:row>
    <x:row r="9456">
      <x:c r="A9456" s="31" t="n">
        <x:v>9455</x:v>
      </x:c>
      <x:c r="B9456" s="45" t="str">
        <x:v>addr:0xC38B40aFDF6f39f2Cb2A524B0a9b0e46832cbb50</x:v>
      </x:c>
      <x:c r="C9456" s="31" t="str"/>
      <x:c r="D9456" s="31" t="n">
        <x:v>0</x:v>
      </x:c>
      <x:c r="E9456" s="31" t="str">
        <x:v>no</x:v>
      </x:c>
      <x:c r="F9456" s="31" t="str">
        <x:f>IF(C9456&lt;&gt;"","exclude_synthetic",IF(D9456=0,"exclude_no_activity",IFERROR(VLOOKUP(LOWER(B9456),'Active analysis'!$A$2:$V$58,22,FALSE),"review")))</x:f>
        <x:v>exclude_no_activity</x:v>
      </x:c>
      <x:c r="G9456" s="31" t="n">
        <x:f>IFERROR(VLOOKUP(LOWER(B9456),'Active analysis'!$A$2:$V$58,21,FALSE),0)</x:f>
        <x:v>0</x:v>
      </x:c>
      <x:c r="H9456" s="31" t="str">
        <x:v>not_scanned_rate_limit</x:v>
      </x:c>
      <x:c r="I9456" s="31"/>
      <x:c r="J9456" s="31" t="str">
        <x:f>IF(C9456&lt;&gt;"",C9456,IF(D9456=0,"no signed outgoing testnet activity",IF(F9456="recommend","diverse and persistent testnet activity",IF(F9456="likely_bot","multiple automation signals","insufficient longevity or one automation signal"))))</x:f>
        <x:v>no signed outgoing testnet activity</x:v>
      </x:c>
    </x:row>
    <x:row r="9457">
      <x:c r="A9457" s="31" t="n">
        <x:v>9456</x:v>
      </x:c>
      <x:c r="B9457" s="45" t="str">
        <x:v>addr:0xc392F3E71386E413e51F75B83477beECedf18d02</x:v>
      </x:c>
      <x:c r="C9457" s="31" t="str"/>
      <x:c r="D9457" s="31" t="n">
        <x:v>0</x:v>
      </x:c>
      <x:c r="E9457" s="31" t="str">
        <x:v>no</x:v>
      </x:c>
      <x:c r="F9457" s="31" t="str">
        <x:f>IF(C9457&lt;&gt;"","exclude_synthetic",IF(D9457=0,"exclude_no_activity",IFERROR(VLOOKUP(LOWER(B9457),'Active analysis'!$A$2:$V$58,22,FALSE),"review")))</x:f>
        <x:v>exclude_no_activity</x:v>
      </x:c>
      <x:c r="G9457" s="31" t="n">
        <x:f>IFERROR(VLOOKUP(LOWER(B9457),'Active analysis'!$A$2:$V$58,21,FALSE),0)</x:f>
        <x:v>0</x:v>
      </x:c>
      <x:c r="H9457" s="31" t="str">
        <x:v>not_scanned_rate_limit</x:v>
      </x:c>
      <x:c r="I9457" s="31"/>
      <x:c r="J9457" s="31" t="str">
        <x:f>IF(C9457&lt;&gt;"",C9457,IF(D9457=0,"no signed outgoing testnet activity",IF(F9457="recommend","diverse and persistent testnet activity",IF(F9457="likely_bot","multiple automation signals","insufficient longevity or one automation signal"))))</x:f>
        <x:v>no signed outgoing testnet activity</x:v>
      </x:c>
    </x:row>
    <x:row r="9458">
      <x:c r="A9458" s="31" t="n">
        <x:v>9457</x:v>
      </x:c>
      <x:c r="B9458" s="45" t="str">
        <x:v>addr:0xc3955a02bc0884a45303b6709d6baec4ffab7d94</x:v>
      </x:c>
      <x:c r="C9458" s="31" t="str"/>
      <x:c r="D9458" s="31" t="n">
        <x:v>0</x:v>
      </x:c>
      <x:c r="E9458" s="31" t="str">
        <x:v>no</x:v>
      </x:c>
      <x:c r="F9458" s="31" t="str">
        <x:f>IF(C9458&lt;&gt;"","exclude_synthetic",IF(D9458=0,"exclude_no_activity",IFERROR(VLOOKUP(LOWER(B9458),'Active analysis'!$A$2:$V$58,22,FALSE),"review")))</x:f>
        <x:v>exclude_no_activity</x:v>
      </x:c>
      <x:c r="G9458" s="31" t="n">
        <x:f>IFERROR(VLOOKUP(LOWER(B9458),'Active analysis'!$A$2:$V$58,21,FALSE),0)</x:f>
        <x:v>0</x:v>
      </x:c>
      <x:c r="H9458" s="31" t="str">
        <x:v>not_scanned_rate_limit</x:v>
      </x:c>
      <x:c r="I9458" s="31"/>
      <x:c r="J9458" s="31" t="str">
        <x:f>IF(C9458&lt;&gt;"",C9458,IF(D9458=0,"no signed outgoing testnet activity",IF(F9458="recommend","diverse and persistent testnet activity",IF(F9458="likely_bot","multiple automation signals","insufficient longevity or one automation signal"))))</x:f>
        <x:v>no signed outgoing testnet activity</x:v>
      </x:c>
    </x:row>
    <x:row r="9459">
      <x:c r="A9459" s="31" t="n">
        <x:v>9458</x:v>
      </x:c>
      <x:c r="B9459" s="45" t="str">
        <x:v>addr:0xc39f548db3a37f002c650bd385c86d2198e5ac55</x:v>
      </x:c>
      <x:c r="C9459" s="31" t="str"/>
      <x:c r="D9459" s="31" t="n">
        <x:v>0</x:v>
      </x:c>
      <x:c r="E9459" s="31" t="str">
        <x:v>no</x:v>
      </x:c>
      <x:c r="F9459" s="31" t="str">
        <x:f>IF(C9459&lt;&gt;"","exclude_synthetic",IF(D9459=0,"exclude_no_activity",IFERROR(VLOOKUP(LOWER(B9459),'Active analysis'!$A$2:$V$58,22,FALSE),"review")))</x:f>
        <x:v>exclude_no_activity</x:v>
      </x:c>
      <x:c r="G9459" s="31" t="n">
        <x:f>IFERROR(VLOOKUP(LOWER(B9459),'Active analysis'!$A$2:$V$58,21,FALSE),0)</x:f>
        <x:v>0</x:v>
      </x:c>
      <x:c r="H9459" s="31" t="str">
        <x:v>not_scanned_rate_limit</x:v>
      </x:c>
      <x:c r="I9459" s="31"/>
      <x:c r="J9459" s="31" t="str">
        <x:f>IF(C9459&lt;&gt;"",C9459,IF(D9459=0,"no signed outgoing testnet activity",IF(F9459="recommend","diverse and persistent testnet activity",IF(F9459="likely_bot","multiple automation signals","insufficient longevity or one automation signal"))))</x:f>
        <x:v>no signed outgoing testnet activity</x:v>
      </x:c>
    </x:row>
    <x:row r="9460">
      <x:c r="A9460" s="31" t="n">
        <x:v>9459</x:v>
      </x:c>
      <x:c r="B9460" s="45" t="str">
        <x:v>addr:0xC3A40659fC099D6B4dcC75db5581f013bB1E68d4</x:v>
      </x:c>
      <x:c r="C9460" s="31" t="str"/>
      <x:c r="D9460" s="31" t="n">
        <x:v>0</x:v>
      </x:c>
      <x:c r="E9460" s="31" t="str">
        <x:v>no</x:v>
      </x:c>
      <x:c r="F9460" s="31" t="str">
        <x:f>IF(C9460&lt;&gt;"","exclude_synthetic",IF(D9460=0,"exclude_no_activity",IFERROR(VLOOKUP(LOWER(B9460),'Active analysis'!$A$2:$V$58,22,FALSE),"review")))</x:f>
        <x:v>exclude_no_activity</x:v>
      </x:c>
      <x:c r="G9460" s="31" t="n">
        <x:f>IFERROR(VLOOKUP(LOWER(B9460),'Active analysis'!$A$2:$V$58,21,FALSE),0)</x:f>
        <x:v>0</x:v>
      </x:c>
      <x:c r="H9460" s="31" t="str">
        <x:v>not_scanned_rate_limit</x:v>
      </x:c>
      <x:c r="I9460" s="31"/>
      <x:c r="J9460" s="31" t="str">
        <x:f>IF(C9460&lt;&gt;"",C9460,IF(D9460=0,"no signed outgoing testnet activity",IF(F9460="recommend","diverse and persistent testnet activity",IF(F9460="likely_bot","multiple automation signals","insufficient longevity or one automation signal"))))</x:f>
        <x:v>no signed outgoing testnet activity</x:v>
      </x:c>
    </x:row>
    <x:row r="9461">
      <x:c r="A9461" s="31" t="n">
        <x:v>9460</x:v>
      </x:c>
      <x:c r="B9461" s="45" t="str">
        <x:v>addr:0xc3AA69de3F0590b97ca334F5D3867EeE8e2ae223</x:v>
      </x:c>
      <x:c r="C9461" s="31" t="str"/>
      <x:c r="D9461" s="31" t="n">
        <x:v>0</x:v>
      </x:c>
      <x:c r="E9461" s="31" t="str">
        <x:v>no</x:v>
      </x:c>
      <x:c r="F9461" s="31" t="str">
        <x:f>IF(C9461&lt;&gt;"","exclude_synthetic",IF(D9461=0,"exclude_no_activity",IFERROR(VLOOKUP(LOWER(B9461),'Active analysis'!$A$2:$V$58,22,FALSE),"review")))</x:f>
        <x:v>exclude_no_activity</x:v>
      </x:c>
      <x:c r="G9461" s="31" t="n">
        <x:f>IFERROR(VLOOKUP(LOWER(B9461),'Active analysis'!$A$2:$V$58,21,FALSE),0)</x:f>
        <x:v>0</x:v>
      </x:c>
      <x:c r="H9461" s="31" t="str">
        <x:v>not_scanned_rate_limit</x:v>
      </x:c>
      <x:c r="I9461" s="31"/>
      <x:c r="J9461" s="31" t="str">
        <x:f>IF(C9461&lt;&gt;"",C9461,IF(D9461=0,"no signed outgoing testnet activity",IF(F9461="recommend","diverse and persistent testnet activity",IF(F9461="likely_bot","multiple automation signals","insufficient longevity or one automation signal"))))</x:f>
        <x:v>no signed outgoing testnet activity</x:v>
      </x:c>
    </x:row>
    <x:row r="9462">
      <x:c r="A9462" s="31" t="n">
        <x:v>9461</x:v>
      </x:c>
      <x:c r="B9462" s="45" t="str">
        <x:v>addr:0xC3b53aBD74156d2e2F8Fe18c774CfaED3c862DE2</x:v>
      </x:c>
      <x:c r="C9462" s="31" t="str"/>
      <x:c r="D9462" s="31" t="n">
        <x:v>0</x:v>
      </x:c>
      <x:c r="E9462" s="31" t="str">
        <x:v>no</x:v>
      </x:c>
      <x:c r="F9462" s="31" t="str">
        <x:f>IF(C9462&lt;&gt;"","exclude_synthetic",IF(D9462=0,"exclude_no_activity",IFERROR(VLOOKUP(LOWER(B9462),'Active analysis'!$A$2:$V$58,22,FALSE),"review")))</x:f>
        <x:v>exclude_no_activity</x:v>
      </x:c>
      <x:c r="G9462" s="31" t="n">
        <x:f>IFERROR(VLOOKUP(LOWER(B9462),'Active analysis'!$A$2:$V$58,21,FALSE),0)</x:f>
        <x:v>0</x:v>
      </x:c>
      <x:c r="H9462" s="31" t="str">
        <x:v>not_scanned_rate_limit</x:v>
      </x:c>
      <x:c r="I9462" s="31"/>
      <x:c r="J9462" s="31" t="str">
        <x:f>IF(C9462&lt;&gt;"",C9462,IF(D9462=0,"no signed outgoing testnet activity",IF(F9462="recommend","diverse and persistent testnet activity",IF(F9462="likely_bot","multiple automation signals","insufficient longevity or one automation signal"))))</x:f>
        <x:v>no signed outgoing testnet activity</x:v>
      </x:c>
    </x:row>
    <x:row r="9463">
      <x:c r="A9463" s="31" t="n">
        <x:v>9462</x:v>
      </x:c>
      <x:c r="B9463" s="45" t="str">
        <x:v>addr:0xc3bcF9D14EE5B2Eb4de53BeAaFF3c795D29D81A5</x:v>
      </x:c>
      <x:c r="C9463" s="31" t="str"/>
      <x:c r="D9463" s="31" t="n">
        <x:v>0</x:v>
      </x:c>
      <x:c r="E9463" s="31" t="str">
        <x:v>no</x:v>
      </x:c>
      <x:c r="F9463" s="31" t="str">
        <x:f>IF(C9463&lt;&gt;"","exclude_synthetic",IF(D9463=0,"exclude_no_activity",IFERROR(VLOOKUP(LOWER(B9463),'Active analysis'!$A$2:$V$58,22,FALSE),"review")))</x:f>
        <x:v>exclude_no_activity</x:v>
      </x:c>
      <x:c r="G9463" s="31" t="n">
        <x:f>IFERROR(VLOOKUP(LOWER(B9463),'Active analysis'!$A$2:$V$58,21,FALSE),0)</x:f>
        <x:v>0</x:v>
      </x:c>
      <x:c r="H9463" s="31" t="str">
        <x:v>not_scanned_rate_limit</x:v>
      </x:c>
      <x:c r="I9463" s="31"/>
      <x:c r="J9463" s="31" t="str">
        <x:f>IF(C9463&lt;&gt;"",C9463,IF(D9463=0,"no signed outgoing testnet activity",IF(F9463="recommend","diverse and persistent testnet activity",IF(F9463="likely_bot","multiple automation signals","insufficient longevity or one automation signal"))))</x:f>
        <x:v>no signed outgoing testnet activity</x:v>
      </x:c>
    </x:row>
    <x:row r="9464">
      <x:c r="A9464" s="31" t="n">
        <x:v>9463</x:v>
      </x:c>
      <x:c r="B9464" s="45" t="str">
        <x:v>addr:0xc3bE9508DFBaF838b0597f262cCbE91bA60ccA4F</x:v>
      </x:c>
      <x:c r="C9464" s="31" t="str"/>
      <x:c r="D9464" s="31" t="n">
        <x:v>0</x:v>
      </x:c>
      <x:c r="E9464" s="31" t="str">
        <x:v>no</x:v>
      </x:c>
      <x:c r="F9464" s="31" t="str">
        <x:f>IF(C9464&lt;&gt;"","exclude_synthetic",IF(D9464=0,"exclude_no_activity",IFERROR(VLOOKUP(LOWER(B9464),'Active analysis'!$A$2:$V$58,22,FALSE),"review")))</x:f>
        <x:v>exclude_no_activity</x:v>
      </x:c>
      <x:c r="G9464" s="31" t="n">
        <x:f>IFERROR(VLOOKUP(LOWER(B9464),'Active analysis'!$A$2:$V$58,21,FALSE),0)</x:f>
        <x:v>0</x:v>
      </x:c>
      <x:c r="H9464" s="31" t="str">
        <x:v>not_scanned_rate_limit</x:v>
      </x:c>
      <x:c r="I9464" s="31"/>
      <x:c r="J9464" s="31" t="str">
        <x:f>IF(C9464&lt;&gt;"",C9464,IF(D9464=0,"no signed outgoing testnet activity",IF(F9464="recommend","diverse and persistent testnet activity",IF(F9464="likely_bot","multiple automation signals","insufficient longevity or one automation signal"))))</x:f>
        <x:v>no signed outgoing testnet activity</x:v>
      </x:c>
    </x:row>
    <x:row r="9465">
      <x:c r="A9465" s="31" t="n">
        <x:v>9464</x:v>
      </x:c>
      <x:c r="B9465" s="45" t="str">
        <x:v>addr:0xC3C16Cb386510ef911fBB449b384354Eff893797</x:v>
      </x:c>
      <x:c r="C9465" s="31" t="str"/>
      <x:c r="D9465" s="31" t="n">
        <x:v>0</x:v>
      </x:c>
      <x:c r="E9465" s="31" t="str">
        <x:v>no</x:v>
      </x:c>
      <x:c r="F9465" s="31" t="str">
        <x:f>IF(C9465&lt;&gt;"","exclude_synthetic",IF(D9465=0,"exclude_no_activity",IFERROR(VLOOKUP(LOWER(B9465),'Active analysis'!$A$2:$V$58,22,FALSE),"review")))</x:f>
        <x:v>exclude_no_activity</x:v>
      </x:c>
      <x:c r="G9465" s="31" t="n">
        <x:f>IFERROR(VLOOKUP(LOWER(B9465),'Active analysis'!$A$2:$V$58,21,FALSE),0)</x:f>
        <x:v>0</x:v>
      </x:c>
      <x:c r="H9465" s="31" t="str">
        <x:v>not_scanned_rate_limit</x:v>
      </x:c>
      <x:c r="I9465" s="31"/>
      <x:c r="J9465" s="31" t="str">
        <x:f>IF(C9465&lt;&gt;"",C9465,IF(D9465=0,"no signed outgoing testnet activity",IF(F9465="recommend","diverse and persistent testnet activity",IF(F9465="likely_bot","multiple automation signals","insufficient longevity or one automation signal"))))</x:f>
        <x:v>no signed outgoing testnet activity</x:v>
      </x:c>
    </x:row>
    <x:row r="9466">
      <x:c r="A9466" s="31" t="n">
        <x:v>9465</x:v>
      </x:c>
      <x:c r="B9466" s="45" t="str">
        <x:v>addr:0xc3c826d57ff003a8dc7b9b120101d30c95af7b9c</x:v>
      </x:c>
      <x:c r="C9466" s="31" t="str"/>
      <x:c r="D9466" s="31" t="n">
        <x:v>0</x:v>
      </x:c>
      <x:c r="E9466" s="31" t="str">
        <x:v>no</x:v>
      </x:c>
      <x:c r="F9466" s="31" t="str">
        <x:f>IF(C9466&lt;&gt;"","exclude_synthetic",IF(D9466=0,"exclude_no_activity",IFERROR(VLOOKUP(LOWER(B9466),'Active analysis'!$A$2:$V$58,22,FALSE),"review")))</x:f>
        <x:v>exclude_no_activity</x:v>
      </x:c>
      <x:c r="G9466" s="31" t="n">
        <x:f>IFERROR(VLOOKUP(LOWER(B9466),'Active analysis'!$A$2:$V$58,21,FALSE),0)</x:f>
        <x:v>0</x:v>
      </x:c>
      <x:c r="H9466" s="31" t="str">
        <x:v>not_scanned_rate_limit</x:v>
      </x:c>
      <x:c r="I9466" s="31"/>
      <x:c r="J9466" s="31" t="str">
        <x:f>IF(C9466&lt;&gt;"",C9466,IF(D9466=0,"no signed outgoing testnet activity",IF(F9466="recommend","diverse and persistent testnet activity",IF(F9466="likely_bot","multiple automation signals","insufficient longevity or one automation signal"))))</x:f>
        <x:v>no signed outgoing testnet activity</x:v>
      </x:c>
    </x:row>
    <x:row r="9467">
      <x:c r="A9467" s="31" t="n">
        <x:v>9466</x:v>
      </x:c>
      <x:c r="B9467" s="45" t="str">
        <x:v>addr:0xc3c93eca0f758540051b7b2953c67d8c4d1adf7c</x:v>
      </x:c>
      <x:c r="C9467" s="31" t="str"/>
      <x:c r="D9467" s="31" t="n">
        <x:v>0</x:v>
      </x:c>
      <x:c r="E9467" s="31" t="str">
        <x:v>no</x:v>
      </x:c>
      <x:c r="F9467" s="31" t="str">
        <x:f>IF(C9467&lt;&gt;"","exclude_synthetic",IF(D9467=0,"exclude_no_activity",IFERROR(VLOOKUP(LOWER(B9467),'Active analysis'!$A$2:$V$58,22,FALSE),"review")))</x:f>
        <x:v>exclude_no_activity</x:v>
      </x:c>
      <x:c r="G9467" s="31" t="n">
        <x:f>IFERROR(VLOOKUP(LOWER(B9467),'Active analysis'!$A$2:$V$58,21,FALSE),0)</x:f>
        <x:v>0</x:v>
      </x:c>
      <x:c r="H9467" s="31" t="str">
        <x:v>not_scanned_rate_limit</x:v>
      </x:c>
      <x:c r="I9467" s="31"/>
      <x:c r="J9467" s="31" t="str">
        <x:f>IF(C9467&lt;&gt;"",C9467,IF(D9467=0,"no signed outgoing testnet activity",IF(F9467="recommend","diverse and persistent testnet activity",IF(F9467="likely_bot","multiple automation signals","insufficient longevity or one automation signal"))))</x:f>
        <x:v>no signed outgoing testnet activity</x:v>
      </x:c>
    </x:row>
    <x:row r="9468">
      <x:c r="A9468" s="31" t="n">
        <x:v>9467</x:v>
      </x:c>
      <x:c r="B9468" s="45" t="str">
        <x:v>addr:0xc3ca7eb7F075b3b82EF0b151146E4E593e25519e</x:v>
      </x:c>
      <x:c r="C9468" s="31" t="str"/>
      <x:c r="D9468" s="31" t="n">
        <x:v>0</x:v>
      </x:c>
      <x:c r="E9468" s="31" t="str">
        <x:v>no</x:v>
      </x:c>
      <x:c r="F9468" s="31" t="str">
        <x:f>IF(C9468&lt;&gt;"","exclude_synthetic",IF(D9468=0,"exclude_no_activity",IFERROR(VLOOKUP(LOWER(B9468),'Active analysis'!$A$2:$V$58,22,FALSE),"review")))</x:f>
        <x:v>exclude_no_activity</x:v>
      </x:c>
      <x:c r="G9468" s="31" t="n">
        <x:f>IFERROR(VLOOKUP(LOWER(B9468),'Active analysis'!$A$2:$V$58,21,FALSE),0)</x:f>
        <x:v>0</x:v>
      </x:c>
      <x:c r="H9468" s="31" t="str">
        <x:v>not_scanned_rate_limit</x:v>
      </x:c>
      <x:c r="I9468" s="31"/>
      <x:c r="J9468" s="31" t="str">
        <x:f>IF(C9468&lt;&gt;"",C9468,IF(D9468=0,"no signed outgoing testnet activity",IF(F9468="recommend","diverse and persistent testnet activity",IF(F9468="likely_bot","multiple automation signals","insufficient longevity or one automation signal"))))</x:f>
        <x:v>no signed outgoing testnet activity</x:v>
      </x:c>
    </x:row>
    <x:row r="9469">
      <x:c r="A9469" s="31" t="n">
        <x:v>9468</x:v>
      </x:c>
      <x:c r="B9469" s="45" t="str">
        <x:v>addr:0xC3D7690575F31d594940886077B57311D8B3d4E8</x:v>
      </x:c>
      <x:c r="C9469" s="31" t="str"/>
      <x:c r="D9469" s="31" t="n">
        <x:v>0</x:v>
      </x:c>
      <x:c r="E9469" s="31" t="str">
        <x:v>no</x:v>
      </x:c>
      <x:c r="F9469" s="31" t="str">
        <x:f>IF(C9469&lt;&gt;"","exclude_synthetic",IF(D9469=0,"exclude_no_activity",IFERROR(VLOOKUP(LOWER(B9469),'Active analysis'!$A$2:$V$58,22,FALSE),"review")))</x:f>
        <x:v>exclude_no_activity</x:v>
      </x:c>
      <x:c r="G9469" s="31" t="n">
        <x:f>IFERROR(VLOOKUP(LOWER(B9469),'Active analysis'!$A$2:$V$58,21,FALSE),0)</x:f>
        <x:v>0</x:v>
      </x:c>
      <x:c r="H9469" s="31" t="str">
        <x:v>not_scanned_rate_limit</x:v>
      </x:c>
      <x:c r="I9469" s="31"/>
      <x:c r="J9469" s="31" t="str">
        <x:f>IF(C9469&lt;&gt;"",C9469,IF(D9469=0,"no signed outgoing testnet activity",IF(F9469="recommend","diverse and persistent testnet activity",IF(F9469="likely_bot","multiple automation signals","insufficient longevity or one automation signal"))))</x:f>
        <x:v>no signed outgoing testnet activity</x:v>
      </x:c>
    </x:row>
    <x:row r="9470">
      <x:c r="A9470" s="31" t="n">
        <x:v>9469</x:v>
      </x:c>
      <x:c r="B9470" s="45" t="str">
        <x:v>addr:0xC3e6Da01e1f0f7744D19648f6Efb49950AfE8a00</x:v>
      </x:c>
      <x:c r="C9470" s="31" t="str"/>
      <x:c r="D9470" s="31" t="n">
        <x:v>0</x:v>
      </x:c>
      <x:c r="E9470" s="31" t="str">
        <x:v>no</x:v>
      </x:c>
      <x:c r="F9470" s="31" t="str">
        <x:f>IF(C9470&lt;&gt;"","exclude_synthetic",IF(D9470=0,"exclude_no_activity",IFERROR(VLOOKUP(LOWER(B9470),'Active analysis'!$A$2:$V$58,22,FALSE),"review")))</x:f>
        <x:v>exclude_no_activity</x:v>
      </x:c>
      <x:c r="G9470" s="31" t="n">
        <x:f>IFERROR(VLOOKUP(LOWER(B9470),'Active analysis'!$A$2:$V$58,21,FALSE),0)</x:f>
        <x:v>0</x:v>
      </x:c>
      <x:c r="H9470" s="31" t="str">
        <x:v>not_scanned_rate_limit</x:v>
      </x:c>
      <x:c r="I9470" s="31"/>
      <x:c r="J9470" s="31" t="str">
        <x:f>IF(C9470&lt;&gt;"",C9470,IF(D9470=0,"no signed outgoing testnet activity",IF(F9470="recommend","diverse and persistent testnet activity",IF(F9470="likely_bot","multiple automation signals","insufficient longevity or one automation signal"))))</x:f>
        <x:v>no signed outgoing testnet activity</x:v>
      </x:c>
    </x:row>
    <x:row r="9471">
      <x:c r="A9471" s="31" t="n">
        <x:v>9470</x:v>
      </x:c>
      <x:c r="B9471" s="45" t="str">
        <x:v>addr:0xC3f1269f4cb53D92F2fb75D926fa25b4c40F3E69</x:v>
      </x:c>
      <x:c r="C9471" s="31" t="str"/>
      <x:c r="D9471" s="31" t="n">
        <x:v>0</x:v>
      </x:c>
      <x:c r="E9471" s="31" t="str">
        <x:v>no</x:v>
      </x:c>
      <x:c r="F9471" s="31" t="str">
        <x:f>IF(C9471&lt;&gt;"","exclude_synthetic",IF(D9471=0,"exclude_no_activity",IFERROR(VLOOKUP(LOWER(B9471),'Active analysis'!$A$2:$V$58,22,FALSE),"review")))</x:f>
        <x:v>exclude_no_activity</x:v>
      </x:c>
      <x:c r="G9471" s="31" t="n">
        <x:f>IFERROR(VLOOKUP(LOWER(B9471),'Active analysis'!$A$2:$V$58,21,FALSE),0)</x:f>
        <x:v>0</x:v>
      </x:c>
      <x:c r="H9471" s="31" t="str">
        <x:v>not_scanned_rate_limit</x:v>
      </x:c>
      <x:c r="I9471" s="31"/>
      <x:c r="J9471" s="31" t="str">
        <x:f>IF(C9471&lt;&gt;"",C9471,IF(D9471=0,"no signed outgoing testnet activity",IF(F9471="recommend","diverse and persistent testnet activity",IF(F9471="likely_bot","multiple automation signals","insufficient longevity or one automation signal"))))</x:f>
        <x:v>no signed outgoing testnet activity</x:v>
      </x:c>
    </x:row>
    <x:row r="9472">
      <x:c r="A9472" s="31" t="n">
        <x:v>9471</x:v>
      </x:c>
      <x:c r="B9472" s="45" t="str">
        <x:v>addr:0xC3f1B22418A0753C95dd659eEb239c1C59975b75</x:v>
      </x:c>
      <x:c r="C9472" s="31" t="str"/>
      <x:c r="D9472" s="31" t="n">
        <x:v>0</x:v>
      </x:c>
      <x:c r="E9472" s="31" t="str">
        <x:v>no</x:v>
      </x:c>
      <x:c r="F9472" s="31" t="str">
        <x:f>IF(C9472&lt;&gt;"","exclude_synthetic",IF(D9472=0,"exclude_no_activity",IFERROR(VLOOKUP(LOWER(B9472),'Active analysis'!$A$2:$V$58,22,FALSE),"review")))</x:f>
        <x:v>exclude_no_activity</x:v>
      </x:c>
      <x:c r="G9472" s="31" t="n">
        <x:f>IFERROR(VLOOKUP(LOWER(B9472),'Active analysis'!$A$2:$V$58,21,FALSE),0)</x:f>
        <x:v>0</x:v>
      </x:c>
      <x:c r="H9472" s="31" t="str">
        <x:v>not_scanned_rate_limit</x:v>
      </x:c>
      <x:c r="I9472" s="31"/>
      <x:c r="J9472" s="31" t="str">
        <x:f>IF(C9472&lt;&gt;"",C9472,IF(D9472=0,"no signed outgoing testnet activity",IF(F9472="recommend","diverse and persistent testnet activity",IF(F9472="likely_bot","multiple automation signals","insufficient longevity or one automation signal"))))</x:f>
        <x:v>no signed outgoing testnet activity</x:v>
      </x:c>
    </x:row>
    <x:row r="9473">
      <x:c r="A9473" s="31" t="n">
        <x:v>9472</x:v>
      </x:c>
      <x:c r="B9473" s="45" t="str">
        <x:v>addr:0xc3fb4e84729bb6edef0619099231e132fb3a900a</x:v>
      </x:c>
      <x:c r="C9473" s="31" t="str"/>
      <x:c r="D9473" s="31" t="n">
        <x:v>0</x:v>
      </x:c>
      <x:c r="E9473" s="31" t="str">
        <x:v>no</x:v>
      </x:c>
      <x:c r="F9473" s="31" t="str">
        <x:f>IF(C9473&lt;&gt;"","exclude_synthetic",IF(D9473=0,"exclude_no_activity",IFERROR(VLOOKUP(LOWER(B9473),'Active analysis'!$A$2:$V$58,22,FALSE),"review")))</x:f>
        <x:v>exclude_no_activity</x:v>
      </x:c>
      <x:c r="G9473" s="31" t="n">
        <x:f>IFERROR(VLOOKUP(LOWER(B9473),'Active analysis'!$A$2:$V$58,21,FALSE),0)</x:f>
        <x:v>0</x:v>
      </x:c>
      <x:c r="H9473" s="31" t="str">
        <x:v>not_scanned_rate_limit</x:v>
      </x:c>
      <x:c r="I9473" s="31"/>
      <x:c r="J9473" s="31" t="str">
        <x:f>IF(C9473&lt;&gt;"",C9473,IF(D9473=0,"no signed outgoing testnet activity",IF(F9473="recommend","diverse and persistent testnet activity",IF(F9473="likely_bot","multiple automation signals","insufficient longevity or one automation signal"))))</x:f>
        <x:v>no signed outgoing testnet activity</x:v>
      </x:c>
    </x:row>
    <x:row r="9474">
      <x:c r="A9474" s="31" t="n">
        <x:v>9473</x:v>
      </x:c>
      <x:c r="B9474" s="45" t="str">
        <x:v>addr:0xc3fcfa374d046d890f379209b6a2437ea8aaf887</x:v>
      </x:c>
      <x:c r="C9474" s="31" t="str"/>
      <x:c r="D9474" s="31" t="n">
        <x:v>0</x:v>
      </x:c>
      <x:c r="E9474" s="31" t="str">
        <x:v>no</x:v>
      </x:c>
      <x:c r="F9474" s="31" t="str">
        <x:f>IF(C9474&lt;&gt;"","exclude_synthetic",IF(D9474=0,"exclude_no_activity",IFERROR(VLOOKUP(LOWER(B9474),'Active analysis'!$A$2:$V$58,22,FALSE),"review")))</x:f>
        <x:v>exclude_no_activity</x:v>
      </x:c>
      <x:c r="G9474" s="31" t="n">
        <x:f>IFERROR(VLOOKUP(LOWER(B9474),'Active analysis'!$A$2:$V$58,21,FALSE),0)</x:f>
        <x:v>0</x:v>
      </x:c>
      <x:c r="H9474" s="31" t="str">
        <x:v>not_scanned_rate_limit</x:v>
      </x:c>
      <x:c r="I9474" s="31"/>
      <x:c r="J9474" s="31" t="str">
        <x:f>IF(C9474&lt;&gt;"",C9474,IF(D9474=0,"no signed outgoing testnet activity",IF(F9474="recommend","diverse and persistent testnet activity",IF(F9474="likely_bot","multiple automation signals","insufficient longevity or one automation signal"))))</x:f>
        <x:v>no signed outgoing testnet activity</x:v>
      </x:c>
    </x:row>
    <x:row r="9475">
      <x:c r="A9475" s="31" t="n">
        <x:v>9474</x:v>
      </x:c>
      <x:c r="B9475" s="45" t="str">
        <x:v>addr:0xC4022F0be93DE098127Fb9276cbBF82E0504Bb9a</x:v>
      </x:c>
      <x:c r="C9475" s="31" t="str"/>
      <x:c r="D9475" s="31" t="n">
        <x:v>0</x:v>
      </x:c>
      <x:c r="E9475" s="31" t="str">
        <x:v>no</x:v>
      </x:c>
      <x:c r="F9475" s="31" t="str">
        <x:f>IF(C9475&lt;&gt;"","exclude_synthetic",IF(D9475=0,"exclude_no_activity",IFERROR(VLOOKUP(LOWER(B9475),'Active analysis'!$A$2:$V$58,22,FALSE),"review")))</x:f>
        <x:v>exclude_no_activity</x:v>
      </x:c>
      <x:c r="G9475" s="31" t="n">
        <x:f>IFERROR(VLOOKUP(LOWER(B9475),'Active analysis'!$A$2:$V$58,21,FALSE),0)</x:f>
        <x:v>0</x:v>
      </x:c>
      <x:c r="H9475" s="31" t="str">
        <x:v>not_scanned_rate_limit</x:v>
      </x:c>
      <x:c r="I9475" s="31"/>
      <x:c r="J9475" s="31" t="str">
        <x:f>IF(C9475&lt;&gt;"",C9475,IF(D9475=0,"no signed outgoing testnet activity",IF(F9475="recommend","diverse and persistent testnet activity",IF(F9475="likely_bot","multiple automation signals","insufficient longevity or one automation signal"))))</x:f>
        <x:v>no signed outgoing testnet activity</x:v>
      </x:c>
    </x:row>
    <x:row r="9476">
      <x:c r="A9476" s="31" t="n">
        <x:v>9475</x:v>
      </x:c>
      <x:c r="B9476" s="45" t="str">
        <x:v>addr:0xc41536275c69b916085b3D7282Fc87f448550379</x:v>
      </x:c>
      <x:c r="C9476" s="31" t="str"/>
      <x:c r="D9476" s="31" t="n">
        <x:v>0</x:v>
      </x:c>
      <x:c r="E9476" s="31" t="str">
        <x:v>no</x:v>
      </x:c>
      <x:c r="F9476" s="31" t="str">
        <x:f>IF(C9476&lt;&gt;"","exclude_synthetic",IF(D9476=0,"exclude_no_activity",IFERROR(VLOOKUP(LOWER(B9476),'Active analysis'!$A$2:$V$58,22,FALSE),"review")))</x:f>
        <x:v>exclude_no_activity</x:v>
      </x:c>
      <x:c r="G9476" s="31" t="n">
        <x:f>IFERROR(VLOOKUP(LOWER(B9476),'Active analysis'!$A$2:$V$58,21,FALSE),0)</x:f>
        <x:v>0</x:v>
      </x:c>
      <x:c r="H9476" s="31" t="str">
        <x:v>not_scanned_rate_limit</x:v>
      </x:c>
      <x:c r="I9476" s="31"/>
      <x:c r="J9476" s="31" t="str">
        <x:f>IF(C9476&lt;&gt;"",C9476,IF(D9476=0,"no signed outgoing testnet activity",IF(F9476="recommend","diverse and persistent testnet activity",IF(F9476="likely_bot","multiple automation signals","insufficient longevity or one automation signal"))))</x:f>
        <x:v>no signed outgoing testnet activity</x:v>
      </x:c>
    </x:row>
    <x:row r="9477">
      <x:c r="A9477" s="31" t="n">
        <x:v>9476</x:v>
      </x:c>
      <x:c r="B9477" s="45" t="str">
        <x:v>addr:0xc424ba20CbC976A44Bc3B360d03e1De2b66C82F8</x:v>
      </x:c>
      <x:c r="C9477" s="31" t="str"/>
      <x:c r="D9477" s="31" t="n">
        <x:v>0</x:v>
      </x:c>
      <x:c r="E9477" s="31" t="str">
        <x:v>no</x:v>
      </x:c>
      <x:c r="F9477" s="31" t="str">
        <x:f>IF(C9477&lt;&gt;"","exclude_synthetic",IF(D9477=0,"exclude_no_activity",IFERROR(VLOOKUP(LOWER(B9477),'Active analysis'!$A$2:$V$58,22,FALSE),"review")))</x:f>
        <x:v>exclude_no_activity</x:v>
      </x:c>
      <x:c r="G9477" s="31" t="n">
        <x:f>IFERROR(VLOOKUP(LOWER(B9477),'Active analysis'!$A$2:$V$58,21,FALSE),0)</x:f>
        <x:v>0</x:v>
      </x:c>
      <x:c r="H9477" s="31" t="str">
        <x:v>not_scanned_rate_limit</x:v>
      </x:c>
      <x:c r="I9477" s="31"/>
      <x:c r="J9477" s="31" t="str">
        <x:f>IF(C9477&lt;&gt;"",C9477,IF(D9477=0,"no signed outgoing testnet activity",IF(F9477="recommend","diverse and persistent testnet activity",IF(F9477="likely_bot","multiple automation signals","insufficient longevity or one automation signal"))))</x:f>
        <x:v>no signed outgoing testnet activity</x:v>
      </x:c>
    </x:row>
    <x:row r="9478">
      <x:c r="A9478" s="31" t="n">
        <x:v>9477</x:v>
      </x:c>
      <x:c r="B9478" s="45" t="str">
        <x:v>addr:0xc427d731331913381ab2af05edc3e4c3f6dce001</x:v>
      </x:c>
      <x:c r="C9478" s="31" t="str"/>
      <x:c r="D9478" s="31" t="n">
        <x:v>0</x:v>
      </x:c>
      <x:c r="E9478" s="31" t="str">
        <x:v>no</x:v>
      </x:c>
      <x:c r="F9478" s="31" t="str">
        <x:f>IF(C9478&lt;&gt;"","exclude_synthetic",IF(D9478=0,"exclude_no_activity",IFERROR(VLOOKUP(LOWER(B9478),'Active analysis'!$A$2:$V$58,22,FALSE),"review")))</x:f>
        <x:v>exclude_no_activity</x:v>
      </x:c>
      <x:c r="G9478" s="31" t="n">
        <x:f>IFERROR(VLOOKUP(LOWER(B9478),'Active analysis'!$A$2:$V$58,21,FALSE),0)</x:f>
        <x:v>0</x:v>
      </x:c>
      <x:c r="H9478" s="31" t="str">
        <x:v>not_scanned_rate_limit</x:v>
      </x:c>
      <x:c r="I9478" s="31"/>
      <x:c r="J9478" s="31" t="str">
        <x:f>IF(C9478&lt;&gt;"",C9478,IF(D9478=0,"no signed outgoing testnet activity",IF(F9478="recommend","diverse and persistent testnet activity",IF(F9478="likely_bot","multiple automation signals","insufficient longevity or one automation signal"))))</x:f>
        <x:v>no signed outgoing testnet activity</x:v>
      </x:c>
    </x:row>
    <x:row r="9479">
      <x:c r="A9479" s="31" t="n">
        <x:v>9478</x:v>
      </x:c>
      <x:c r="B9479" s="45" t="str">
        <x:v>addr:0xc428758c4d07cc64a879601b0578182872997cc9</x:v>
      </x:c>
      <x:c r="C9479" s="31" t="str"/>
      <x:c r="D9479" s="31" t="n">
        <x:v>0</x:v>
      </x:c>
      <x:c r="E9479" s="31" t="str">
        <x:v>no</x:v>
      </x:c>
      <x:c r="F9479" s="31" t="str">
        <x:f>IF(C9479&lt;&gt;"","exclude_synthetic",IF(D9479=0,"exclude_no_activity",IFERROR(VLOOKUP(LOWER(B9479),'Active analysis'!$A$2:$V$58,22,FALSE),"review")))</x:f>
        <x:v>exclude_no_activity</x:v>
      </x:c>
      <x:c r="G9479" s="31" t="n">
        <x:f>IFERROR(VLOOKUP(LOWER(B9479),'Active analysis'!$A$2:$V$58,21,FALSE),0)</x:f>
        <x:v>0</x:v>
      </x:c>
      <x:c r="H9479" s="31" t="str">
        <x:v>not_scanned_rate_limit</x:v>
      </x:c>
      <x:c r="I9479" s="31"/>
      <x:c r="J9479" s="31" t="str">
        <x:f>IF(C9479&lt;&gt;"",C9479,IF(D9479=0,"no signed outgoing testnet activity",IF(F9479="recommend","diverse and persistent testnet activity",IF(F9479="likely_bot","multiple automation signals","insufficient longevity or one automation signal"))))</x:f>
        <x:v>no signed outgoing testnet activity</x:v>
      </x:c>
    </x:row>
    <x:row r="9480">
      <x:c r="A9480" s="31" t="n">
        <x:v>9479</x:v>
      </x:c>
      <x:c r="B9480" s="45" t="str">
        <x:v>addr:0xc428d87f1BB694166B6Ea62EE9E19fFE33c18902</x:v>
      </x:c>
      <x:c r="C9480" s="31" t="str"/>
      <x:c r="D9480" s="31" t="n">
        <x:v>0</x:v>
      </x:c>
      <x:c r="E9480" s="31" t="str">
        <x:v>no</x:v>
      </x:c>
      <x:c r="F9480" s="31" t="str">
        <x:f>IF(C9480&lt;&gt;"","exclude_synthetic",IF(D9480=0,"exclude_no_activity",IFERROR(VLOOKUP(LOWER(B9480),'Active analysis'!$A$2:$V$58,22,FALSE),"review")))</x:f>
        <x:v>exclude_no_activity</x:v>
      </x:c>
      <x:c r="G9480" s="31" t="n">
        <x:f>IFERROR(VLOOKUP(LOWER(B9480),'Active analysis'!$A$2:$V$58,21,FALSE),0)</x:f>
        <x:v>0</x:v>
      </x:c>
      <x:c r="H9480" s="31" t="str">
        <x:v>not_scanned_rate_limit</x:v>
      </x:c>
      <x:c r="I9480" s="31"/>
      <x:c r="J9480" s="31" t="str">
        <x:f>IF(C9480&lt;&gt;"",C9480,IF(D9480=0,"no signed outgoing testnet activity",IF(F9480="recommend","diverse and persistent testnet activity",IF(F9480="likely_bot","multiple automation signals","insufficient longevity or one automation signal"))))</x:f>
        <x:v>no signed outgoing testnet activity</x:v>
      </x:c>
    </x:row>
    <x:row r="9481">
      <x:c r="A9481" s="31" t="n">
        <x:v>9480</x:v>
      </x:c>
      <x:c r="B9481" s="45" t="str">
        <x:v>addr:0xc42a06B7E12ADFfb023fa762A0f94D9A60C8aFF6</x:v>
      </x:c>
      <x:c r="C9481" s="31" t="str"/>
      <x:c r="D9481" s="31" t="n">
        <x:v>0</x:v>
      </x:c>
      <x:c r="E9481" s="31" t="str">
        <x:v>no</x:v>
      </x:c>
      <x:c r="F9481" s="31" t="str">
        <x:f>IF(C9481&lt;&gt;"","exclude_synthetic",IF(D9481=0,"exclude_no_activity",IFERROR(VLOOKUP(LOWER(B9481),'Active analysis'!$A$2:$V$58,22,FALSE),"review")))</x:f>
        <x:v>exclude_no_activity</x:v>
      </x:c>
      <x:c r="G9481" s="31" t="n">
        <x:f>IFERROR(VLOOKUP(LOWER(B9481),'Active analysis'!$A$2:$V$58,21,FALSE),0)</x:f>
        <x:v>0</x:v>
      </x:c>
      <x:c r="H9481" s="31" t="str">
        <x:v>not_scanned_rate_limit</x:v>
      </x:c>
      <x:c r="I9481" s="31"/>
      <x:c r="J9481" s="31" t="str">
        <x:f>IF(C9481&lt;&gt;"",C9481,IF(D9481=0,"no signed outgoing testnet activity",IF(F9481="recommend","diverse and persistent testnet activity",IF(F9481="likely_bot","multiple automation signals","insufficient longevity or one automation signal"))))</x:f>
        <x:v>no signed outgoing testnet activity</x:v>
      </x:c>
    </x:row>
    <x:row r="9482">
      <x:c r="A9482" s="31" t="n">
        <x:v>9481</x:v>
      </x:c>
      <x:c r="B9482" s="45" t="str">
        <x:v>addr:0xC42a18FF5bbc0c7acB780D70b8f25e8E7abC9DF3</x:v>
      </x:c>
      <x:c r="C9482" s="31" t="str"/>
      <x:c r="D9482" s="31" t="n">
        <x:v>0</x:v>
      </x:c>
      <x:c r="E9482" s="31" t="str">
        <x:v>no</x:v>
      </x:c>
      <x:c r="F9482" s="31" t="str">
        <x:f>IF(C9482&lt;&gt;"","exclude_synthetic",IF(D9482=0,"exclude_no_activity",IFERROR(VLOOKUP(LOWER(B9482),'Active analysis'!$A$2:$V$58,22,FALSE),"review")))</x:f>
        <x:v>exclude_no_activity</x:v>
      </x:c>
      <x:c r="G9482" s="31" t="n">
        <x:f>IFERROR(VLOOKUP(LOWER(B9482),'Active analysis'!$A$2:$V$58,21,FALSE),0)</x:f>
        <x:v>0</x:v>
      </x:c>
      <x:c r="H9482" s="31" t="str">
        <x:v>not_scanned_rate_limit</x:v>
      </x:c>
      <x:c r="I9482" s="31"/>
      <x:c r="J9482" s="31" t="str">
        <x:f>IF(C9482&lt;&gt;"",C9482,IF(D9482=0,"no signed outgoing testnet activity",IF(F9482="recommend","diverse and persistent testnet activity",IF(F9482="likely_bot","multiple automation signals","insufficient longevity or one automation signal"))))</x:f>
        <x:v>no signed outgoing testnet activity</x:v>
      </x:c>
    </x:row>
    <x:row r="9483">
      <x:c r="A9483" s="31" t="n">
        <x:v>9482</x:v>
      </x:c>
      <x:c r="B9483" s="45" t="str">
        <x:v>addr:0xc430Ce80944d117d186591fDAd324848FDBAFcF1</x:v>
      </x:c>
      <x:c r="C9483" s="31" t="str"/>
      <x:c r="D9483" s="31" t="n">
        <x:v>0</x:v>
      </x:c>
      <x:c r="E9483" s="31" t="str">
        <x:v>no</x:v>
      </x:c>
      <x:c r="F9483" s="31" t="str">
        <x:f>IF(C9483&lt;&gt;"","exclude_synthetic",IF(D9483=0,"exclude_no_activity",IFERROR(VLOOKUP(LOWER(B9483),'Active analysis'!$A$2:$V$58,22,FALSE),"review")))</x:f>
        <x:v>exclude_no_activity</x:v>
      </x:c>
      <x:c r="G9483" s="31" t="n">
        <x:f>IFERROR(VLOOKUP(LOWER(B9483),'Active analysis'!$A$2:$V$58,21,FALSE),0)</x:f>
        <x:v>0</x:v>
      </x:c>
      <x:c r="H9483" s="31" t="str">
        <x:v>not_scanned_rate_limit</x:v>
      </x:c>
      <x:c r="I9483" s="31"/>
      <x:c r="J9483" s="31" t="str">
        <x:f>IF(C9483&lt;&gt;"",C9483,IF(D9483=0,"no signed outgoing testnet activity",IF(F9483="recommend","diverse and persistent testnet activity",IF(F9483="likely_bot","multiple automation signals","insufficient longevity or one automation signal"))))</x:f>
        <x:v>no signed outgoing testnet activity</x:v>
      </x:c>
    </x:row>
    <x:row r="9484">
      <x:c r="A9484" s="31" t="n">
        <x:v>9483</x:v>
      </x:c>
      <x:c r="B9484" s="45" t="str">
        <x:v>addr:0xC431AbAf9A06d83171ac36e4B2598F1EaF9179b9</x:v>
      </x:c>
      <x:c r="C9484" s="31" t="str"/>
      <x:c r="D9484" s="31" t="n">
        <x:v>0</x:v>
      </x:c>
      <x:c r="E9484" s="31" t="str">
        <x:v>no</x:v>
      </x:c>
      <x:c r="F9484" s="31" t="str">
        <x:f>IF(C9484&lt;&gt;"","exclude_synthetic",IF(D9484=0,"exclude_no_activity",IFERROR(VLOOKUP(LOWER(B9484),'Active analysis'!$A$2:$V$58,22,FALSE),"review")))</x:f>
        <x:v>exclude_no_activity</x:v>
      </x:c>
      <x:c r="G9484" s="31" t="n">
        <x:f>IFERROR(VLOOKUP(LOWER(B9484),'Active analysis'!$A$2:$V$58,21,FALSE),0)</x:f>
        <x:v>0</x:v>
      </x:c>
      <x:c r="H9484" s="31" t="str">
        <x:v>not_scanned_rate_limit</x:v>
      </x:c>
      <x:c r="I9484" s="31"/>
      <x:c r="J9484" s="31" t="str">
        <x:f>IF(C9484&lt;&gt;"",C9484,IF(D9484=0,"no signed outgoing testnet activity",IF(F9484="recommend","diverse and persistent testnet activity",IF(F9484="likely_bot","multiple automation signals","insufficient longevity or one automation signal"))))</x:f>
        <x:v>no signed outgoing testnet activity</x:v>
      </x:c>
    </x:row>
    <x:row r="9485">
      <x:c r="A9485" s="31" t="n">
        <x:v>9484</x:v>
      </x:c>
      <x:c r="B9485" s="45" t="str">
        <x:v>addr:0xC4326647B9e76E5C8d81c1cc53D860a6088bc2C3</x:v>
      </x:c>
      <x:c r="C9485" s="31" t="str"/>
      <x:c r="D9485" s="31" t="n">
        <x:v>0</x:v>
      </x:c>
      <x:c r="E9485" s="31" t="str">
        <x:v>no</x:v>
      </x:c>
      <x:c r="F9485" s="31" t="str">
        <x:f>IF(C9485&lt;&gt;"","exclude_synthetic",IF(D9485=0,"exclude_no_activity",IFERROR(VLOOKUP(LOWER(B9485),'Active analysis'!$A$2:$V$58,22,FALSE),"review")))</x:f>
        <x:v>exclude_no_activity</x:v>
      </x:c>
      <x:c r="G9485" s="31" t="n">
        <x:f>IFERROR(VLOOKUP(LOWER(B9485),'Active analysis'!$A$2:$V$58,21,FALSE),0)</x:f>
        <x:v>0</x:v>
      </x:c>
      <x:c r="H9485" s="31" t="str">
        <x:v>not_scanned_rate_limit</x:v>
      </x:c>
      <x:c r="I9485" s="31"/>
      <x:c r="J9485" s="31" t="str">
        <x:f>IF(C9485&lt;&gt;"",C9485,IF(D9485=0,"no signed outgoing testnet activity",IF(F9485="recommend","diverse and persistent testnet activity",IF(F9485="likely_bot","multiple automation signals","insufficient longevity or one automation signal"))))</x:f>
        <x:v>no signed outgoing testnet activity</x:v>
      </x:c>
    </x:row>
    <x:row r="9486">
      <x:c r="A9486" s="31" t="n">
        <x:v>9485</x:v>
      </x:c>
      <x:c r="B9486" s="45" t="str">
        <x:v>addr:0xc4373e7CFDB9A097DA3AadcdEf02A0df835065B8</x:v>
      </x:c>
      <x:c r="C9486" s="31" t="str"/>
      <x:c r="D9486" s="31" t="n">
        <x:v>0</x:v>
      </x:c>
      <x:c r="E9486" s="31" t="str">
        <x:v>no</x:v>
      </x:c>
      <x:c r="F9486" s="31" t="str">
        <x:f>IF(C9486&lt;&gt;"","exclude_synthetic",IF(D9486=0,"exclude_no_activity",IFERROR(VLOOKUP(LOWER(B9486),'Active analysis'!$A$2:$V$58,22,FALSE),"review")))</x:f>
        <x:v>exclude_no_activity</x:v>
      </x:c>
      <x:c r="G9486" s="31" t="n">
        <x:f>IFERROR(VLOOKUP(LOWER(B9486),'Active analysis'!$A$2:$V$58,21,FALSE),0)</x:f>
        <x:v>0</x:v>
      </x:c>
      <x:c r="H9486" s="31" t="str">
        <x:v>not_scanned_rate_limit</x:v>
      </x:c>
      <x:c r="I9486" s="31"/>
      <x:c r="J9486" s="31" t="str">
        <x:f>IF(C9486&lt;&gt;"",C9486,IF(D9486=0,"no signed outgoing testnet activity",IF(F9486="recommend","diverse and persistent testnet activity",IF(F9486="likely_bot","multiple automation signals","insufficient longevity or one automation signal"))))</x:f>
        <x:v>no signed outgoing testnet activity</x:v>
      </x:c>
    </x:row>
    <x:row r="9487">
      <x:c r="A9487" s="31" t="n">
        <x:v>9486</x:v>
      </x:c>
      <x:c r="B9487" s="45" t="str">
        <x:v>addr:0xc441d4157f72eac8db9f9c7d2b1b0ad93c340e84</x:v>
      </x:c>
      <x:c r="C9487" s="31" t="str"/>
      <x:c r="D9487" s="31" t="n">
        <x:v>0</x:v>
      </x:c>
      <x:c r="E9487" s="31" t="str">
        <x:v>no</x:v>
      </x:c>
      <x:c r="F9487" s="31" t="str">
        <x:f>IF(C9487&lt;&gt;"","exclude_synthetic",IF(D9487=0,"exclude_no_activity",IFERROR(VLOOKUP(LOWER(B9487),'Active analysis'!$A$2:$V$58,22,FALSE),"review")))</x:f>
        <x:v>exclude_no_activity</x:v>
      </x:c>
      <x:c r="G9487" s="31" t="n">
        <x:f>IFERROR(VLOOKUP(LOWER(B9487),'Active analysis'!$A$2:$V$58,21,FALSE),0)</x:f>
        <x:v>0</x:v>
      </x:c>
      <x:c r="H9487" s="31" t="str">
        <x:v>not_scanned_rate_limit</x:v>
      </x:c>
      <x:c r="I9487" s="31"/>
      <x:c r="J9487" s="31" t="str">
        <x:f>IF(C9487&lt;&gt;"",C9487,IF(D9487=0,"no signed outgoing testnet activity",IF(F9487="recommend","diverse and persistent testnet activity",IF(F9487="likely_bot","multiple automation signals","insufficient longevity or one automation signal"))))</x:f>
        <x:v>no signed outgoing testnet activity</x:v>
      </x:c>
    </x:row>
    <x:row r="9488">
      <x:c r="A9488" s="31" t="n">
        <x:v>9487</x:v>
      </x:c>
      <x:c r="B9488" s="45" t="str">
        <x:v>addr:0xC44Aa05096f38177D41948b451c965F4Ee6E85Ca</x:v>
      </x:c>
      <x:c r="C9488" s="31" t="str"/>
      <x:c r="D9488" s="31" t="n">
        <x:v>0</x:v>
      </x:c>
      <x:c r="E9488" s="31" t="str">
        <x:v>no</x:v>
      </x:c>
      <x:c r="F9488" s="31" t="str">
        <x:f>IF(C9488&lt;&gt;"","exclude_synthetic",IF(D9488=0,"exclude_no_activity",IFERROR(VLOOKUP(LOWER(B9488),'Active analysis'!$A$2:$V$58,22,FALSE),"review")))</x:f>
        <x:v>exclude_no_activity</x:v>
      </x:c>
      <x:c r="G9488" s="31" t="n">
        <x:f>IFERROR(VLOOKUP(LOWER(B9488),'Active analysis'!$A$2:$V$58,21,FALSE),0)</x:f>
        <x:v>0</x:v>
      </x:c>
      <x:c r="H9488" s="31" t="str">
        <x:v>not_scanned_rate_limit</x:v>
      </x:c>
      <x:c r="I9488" s="31"/>
      <x:c r="J9488" s="31" t="str">
        <x:f>IF(C9488&lt;&gt;"",C9488,IF(D9488=0,"no signed outgoing testnet activity",IF(F9488="recommend","diverse and persistent testnet activity",IF(F9488="likely_bot","multiple automation signals","insufficient longevity or one automation signal"))))</x:f>
        <x:v>no signed outgoing testnet activity</x:v>
      </x:c>
    </x:row>
    <x:row r="9489">
      <x:c r="A9489" s="31" t="n">
        <x:v>9488</x:v>
      </x:c>
      <x:c r="B9489" s="45" t="str">
        <x:v>addr:0xc45D41279bB713c7C02De232aBCabCAA6daac74F</x:v>
      </x:c>
      <x:c r="C9489" s="31" t="str"/>
      <x:c r="D9489" s="31" t="n">
        <x:v>0</x:v>
      </x:c>
      <x:c r="E9489" s="31" t="str">
        <x:v>no</x:v>
      </x:c>
      <x:c r="F9489" s="31" t="str">
        <x:f>IF(C9489&lt;&gt;"","exclude_synthetic",IF(D9489=0,"exclude_no_activity",IFERROR(VLOOKUP(LOWER(B9489),'Active analysis'!$A$2:$V$58,22,FALSE),"review")))</x:f>
        <x:v>exclude_no_activity</x:v>
      </x:c>
      <x:c r="G9489" s="31" t="n">
        <x:f>IFERROR(VLOOKUP(LOWER(B9489),'Active analysis'!$A$2:$V$58,21,FALSE),0)</x:f>
        <x:v>0</x:v>
      </x:c>
      <x:c r="H9489" s="31" t="str">
        <x:v>not_scanned_rate_limit</x:v>
      </x:c>
      <x:c r="I9489" s="31"/>
      <x:c r="J9489" s="31" t="str">
        <x:f>IF(C9489&lt;&gt;"",C9489,IF(D9489=0,"no signed outgoing testnet activity",IF(F9489="recommend","diverse and persistent testnet activity",IF(F9489="likely_bot","multiple automation signals","insufficient longevity or one automation signal"))))</x:f>
        <x:v>no signed outgoing testnet activity</x:v>
      </x:c>
    </x:row>
    <x:row r="9490">
      <x:c r="A9490" s="31" t="n">
        <x:v>9489</x:v>
      </x:c>
      <x:c r="B9490" s="45" t="str">
        <x:v>addr:0xc45f8476E5F7ab7574A2c12d468F41540e53fdaB</x:v>
      </x:c>
      <x:c r="C9490" s="31" t="str"/>
      <x:c r="D9490" s="31" t="n">
        <x:v>0</x:v>
      </x:c>
      <x:c r="E9490" s="31" t="str">
        <x:v>no</x:v>
      </x:c>
      <x:c r="F9490" s="31" t="str">
        <x:f>IF(C9490&lt;&gt;"","exclude_synthetic",IF(D9490=0,"exclude_no_activity",IFERROR(VLOOKUP(LOWER(B9490),'Active analysis'!$A$2:$V$58,22,FALSE),"review")))</x:f>
        <x:v>exclude_no_activity</x:v>
      </x:c>
      <x:c r="G9490" s="31" t="n">
        <x:f>IFERROR(VLOOKUP(LOWER(B9490),'Active analysis'!$A$2:$V$58,21,FALSE),0)</x:f>
        <x:v>0</x:v>
      </x:c>
      <x:c r="H9490" s="31" t="str">
        <x:v>not_scanned_rate_limit</x:v>
      </x:c>
      <x:c r="I9490" s="31"/>
      <x:c r="J9490" s="31" t="str">
        <x:f>IF(C9490&lt;&gt;"",C9490,IF(D9490=0,"no signed outgoing testnet activity",IF(F9490="recommend","diverse and persistent testnet activity",IF(F9490="likely_bot","multiple automation signals","insufficient longevity or one automation signal"))))</x:f>
        <x:v>no signed outgoing testnet activity</x:v>
      </x:c>
    </x:row>
    <x:row r="9491">
      <x:c r="A9491" s="31" t="n">
        <x:v>9490</x:v>
      </x:c>
      <x:c r="B9491" s="45" t="str">
        <x:v>addr:0xc470308915f174a67b0a93c45d939357725a55ee</x:v>
      </x:c>
      <x:c r="C9491" s="31" t="str"/>
      <x:c r="D9491" s="31" t="n">
        <x:v>0</x:v>
      </x:c>
      <x:c r="E9491" s="31" t="str">
        <x:v>no</x:v>
      </x:c>
      <x:c r="F9491" s="31" t="str">
        <x:f>IF(C9491&lt;&gt;"","exclude_synthetic",IF(D9491=0,"exclude_no_activity",IFERROR(VLOOKUP(LOWER(B9491),'Active analysis'!$A$2:$V$58,22,FALSE),"review")))</x:f>
        <x:v>exclude_no_activity</x:v>
      </x:c>
      <x:c r="G9491" s="31" t="n">
        <x:f>IFERROR(VLOOKUP(LOWER(B9491),'Active analysis'!$A$2:$V$58,21,FALSE),0)</x:f>
        <x:v>0</x:v>
      </x:c>
      <x:c r="H9491" s="31" t="str">
        <x:v>not_scanned_rate_limit</x:v>
      </x:c>
      <x:c r="I9491" s="31"/>
      <x:c r="J9491" s="31" t="str">
        <x:f>IF(C9491&lt;&gt;"",C9491,IF(D9491=0,"no signed outgoing testnet activity",IF(F9491="recommend","diverse and persistent testnet activity",IF(F9491="likely_bot","multiple automation signals","insufficient longevity or one automation signal"))))</x:f>
        <x:v>no signed outgoing testnet activity</x:v>
      </x:c>
    </x:row>
    <x:row r="9492">
      <x:c r="A9492" s="31" t="n">
        <x:v>9491</x:v>
      </x:c>
      <x:c r="B9492" s="45" t="str">
        <x:v>addr:0xc4797a82555a1ec03874c126ecf686decf2c593a</x:v>
      </x:c>
      <x:c r="C9492" s="31" t="str"/>
      <x:c r="D9492" s="31" t="n">
        <x:v>0</x:v>
      </x:c>
      <x:c r="E9492" s="31" t="str">
        <x:v>no</x:v>
      </x:c>
      <x:c r="F9492" s="31" t="str">
        <x:f>IF(C9492&lt;&gt;"","exclude_synthetic",IF(D9492=0,"exclude_no_activity",IFERROR(VLOOKUP(LOWER(B9492),'Active analysis'!$A$2:$V$58,22,FALSE),"review")))</x:f>
        <x:v>exclude_no_activity</x:v>
      </x:c>
      <x:c r="G9492" s="31" t="n">
        <x:f>IFERROR(VLOOKUP(LOWER(B9492),'Active analysis'!$A$2:$V$58,21,FALSE),0)</x:f>
        <x:v>0</x:v>
      </x:c>
      <x:c r="H9492" s="31" t="str">
        <x:v>not_scanned_rate_limit</x:v>
      </x:c>
      <x:c r="I9492" s="31"/>
      <x:c r="J9492" s="31" t="str">
        <x:f>IF(C9492&lt;&gt;"",C9492,IF(D9492=0,"no signed outgoing testnet activity",IF(F9492="recommend","diverse and persistent testnet activity",IF(F9492="likely_bot","multiple automation signals","insufficient longevity or one automation signal"))))</x:f>
        <x:v>no signed outgoing testnet activity</x:v>
      </x:c>
    </x:row>
    <x:row r="9493">
      <x:c r="A9493" s="31" t="n">
        <x:v>9492</x:v>
      </x:c>
      <x:c r="B9493" s="45" t="str">
        <x:v>addr:0xC495c9A37B4eE58140A157954Df92C9Dc4461a81</x:v>
      </x:c>
      <x:c r="C9493" s="31" t="str"/>
      <x:c r="D9493" s="31" t="n">
        <x:v>0</x:v>
      </x:c>
      <x:c r="E9493" s="31" t="str">
        <x:v>no</x:v>
      </x:c>
      <x:c r="F9493" s="31" t="str">
        <x:f>IF(C9493&lt;&gt;"","exclude_synthetic",IF(D9493=0,"exclude_no_activity",IFERROR(VLOOKUP(LOWER(B9493),'Active analysis'!$A$2:$V$58,22,FALSE),"review")))</x:f>
        <x:v>exclude_no_activity</x:v>
      </x:c>
      <x:c r="G9493" s="31" t="n">
        <x:f>IFERROR(VLOOKUP(LOWER(B9493),'Active analysis'!$A$2:$V$58,21,FALSE),0)</x:f>
        <x:v>0</x:v>
      </x:c>
      <x:c r="H9493" s="31" t="str">
        <x:v>not_scanned_rate_limit</x:v>
      </x:c>
      <x:c r="I9493" s="31"/>
      <x:c r="J9493" s="31" t="str">
        <x:f>IF(C9493&lt;&gt;"",C9493,IF(D9493=0,"no signed outgoing testnet activity",IF(F9493="recommend","diverse and persistent testnet activity",IF(F9493="likely_bot","multiple automation signals","insufficient longevity or one automation signal"))))</x:f>
        <x:v>no signed outgoing testnet activity</x:v>
      </x:c>
    </x:row>
    <x:row r="9494">
      <x:c r="A9494" s="31" t="n">
        <x:v>9493</x:v>
      </x:c>
      <x:c r="B9494" s="45" t="str">
        <x:v>addr:0xc49b044419936be85397265b994b18cb28c762e5</x:v>
      </x:c>
      <x:c r="C9494" s="31" t="str"/>
      <x:c r="D9494" s="31" t="n">
        <x:v>0</x:v>
      </x:c>
      <x:c r="E9494" s="31" t="str">
        <x:v>no</x:v>
      </x:c>
      <x:c r="F9494" s="31" t="str">
        <x:f>IF(C9494&lt;&gt;"","exclude_synthetic",IF(D9494=0,"exclude_no_activity",IFERROR(VLOOKUP(LOWER(B9494),'Active analysis'!$A$2:$V$58,22,FALSE),"review")))</x:f>
        <x:v>exclude_no_activity</x:v>
      </x:c>
      <x:c r="G9494" s="31" t="n">
        <x:f>IFERROR(VLOOKUP(LOWER(B9494),'Active analysis'!$A$2:$V$58,21,FALSE),0)</x:f>
        <x:v>0</x:v>
      </x:c>
      <x:c r="H9494" s="31" t="str">
        <x:v>not_scanned_rate_limit</x:v>
      </x:c>
      <x:c r="I9494" s="31"/>
      <x:c r="J9494" s="31" t="str">
        <x:f>IF(C9494&lt;&gt;"",C9494,IF(D9494=0,"no signed outgoing testnet activity",IF(F9494="recommend","diverse and persistent testnet activity",IF(F9494="likely_bot","multiple automation signals","insufficient longevity or one automation signal"))))</x:f>
        <x:v>no signed outgoing testnet activity</x:v>
      </x:c>
    </x:row>
    <x:row r="9495">
      <x:c r="A9495" s="31" t="n">
        <x:v>9494</x:v>
      </x:c>
      <x:c r="B9495" s="45" t="str">
        <x:v>addr:0xc49CC333f4f163ff85AA45D9D73358a31D6FF1B5</x:v>
      </x:c>
      <x:c r="C9495" s="31" t="str"/>
      <x:c r="D9495" s="31" t="n">
        <x:v>0</x:v>
      </x:c>
      <x:c r="E9495" s="31" t="str">
        <x:v>no</x:v>
      </x:c>
      <x:c r="F9495" s="31" t="str">
        <x:f>IF(C9495&lt;&gt;"","exclude_synthetic",IF(D9495=0,"exclude_no_activity",IFERROR(VLOOKUP(LOWER(B9495),'Active analysis'!$A$2:$V$58,22,FALSE),"review")))</x:f>
        <x:v>exclude_no_activity</x:v>
      </x:c>
      <x:c r="G9495" s="31" t="n">
        <x:f>IFERROR(VLOOKUP(LOWER(B9495),'Active analysis'!$A$2:$V$58,21,FALSE),0)</x:f>
        <x:v>0</x:v>
      </x:c>
      <x:c r="H9495" s="31" t="str">
        <x:v>not_scanned_rate_limit</x:v>
      </x:c>
      <x:c r="I9495" s="31"/>
      <x:c r="J9495" s="31" t="str">
        <x:f>IF(C9495&lt;&gt;"",C9495,IF(D9495=0,"no signed outgoing testnet activity",IF(F9495="recommend","diverse and persistent testnet activity",IF(F9495="likely_bot","multiple automation signals","insufficient longevity or one automation signal"))))</x:f>
        <x:v>no signed outgoing testnet activity</x:v>
      </x:c>
    </x:row>
    <x:row r="9496">
      <x:c r="A9496" s="31" t="n">
        <x:v>9495</x:v>
      </x:c>
      <x:c r="B9496" s="45" t="str">
        <x:v>addr:0xC4A1779bEd777cBf0B95bfD36D8FA2C2BD08c5b3</x:v>
      </x:c>
      <x:c r="C9496" s="31" t="str"/>
      <x:c r="D9496" s="31" t="n">
        <x:v>0</x:v>
      </x:c>
      <x:c r="E9496" s="31" t="str">
        <x:v>no</x:v>
      </x:c>
      <x:c r="F9496" s="31" t="str">
        <x:f>IF(C9496&lt;&gt;"","exclude_synthetic",IF(D9496=0,"exclude_no_activity",IFERROR(VLOOKUP(LOWER(B9496),'Active analysis'!$A$2:$V$58,22,FALSE),"review")))</x:f>
        <x:v>exclude_no_activity</x:v>
      </x:c>
      <x:c r="G9496" s="31" t="n">
        <x:f>IFERROR(VLOOKUP(LOWER(B9496),'Active analysis'!$A$2:$V$58,21,FALSE),0)</x:f>
        <x:v>0</x:v>
      </x:c>
      <x:c r="H9496" s="31" t="str">
        <x:v>not_scanned_rate_limit</x:v>
      </x:c>
      <x:c r="I9496" s="31"/>
      <x:c r="J9496" s="31" t="str">
        <x:f>IF(C9496&lt;&gt;"",C9496,IF(D9496=0,"no signed outgoing testnet activity",IF(F9496="recommend","diverse and persistent testnet activity",IF(F9496="likely_bot","multiple automation signals","insufficient longevity or one automation signal"))))</x:f>
        <x:v>no signed outgoing testnet activity</x:v>
      </x:c>
    </x:row>
    <x:row r="9497">
      <x:c r="A9497" s="31" t="n">
        <x:v>9496</x:v>
      </x:c>
      <x:c r="B9497" s="45" t="str">
        <x:v>addr:0xC4b2D0a21D001A285c8485a8E2CB402A661841Db</x:v>
      </x:c>
      <x:c r="C9497" s="31" t="str"/>
      <x:c r="D9497" s="31" t="n">
        <x:v>0</x:v>
      </x:c>
      <x:c r="E9497" s="31" t="str">
        <x:v>no</x:v>
      </x:c>
      <x:c r="F9497" s="31" t="str">
        <x:f>IF(C9497&lt;&gt;"","exclude_synthetic",IF(D9497=0,"exclude_no_activity",IFERROR(VLOOKUP(LOWER(B9497),'Active analysis'!$A$2:$V$58,22,FALSE),"review")))</x:f>
        <x:v>exclude_no_activity</x:v>
      </x:c>
      <x:c r="G9497" s="31" t="n">
        <x:f>IFERROR(VLOOKUP(LOWER(B9497),'Active analysis'!$A$2:$V$58,21,FALSE),0)</x:f>
        <x:v>0</x:v>
      </x:c>
      <x:c r="H9497" s="31" t="str">
        <x:v>not_scanned_rate_limit</x:v>
      </x:c>
      <x:c r="I9497" s="31"/>
      <x:c r="J9497" s="31" t="str">
        <x:f>IF(C9497&lt;&gt;"",C9497,IF(D9497=0,"no signed outgoing testnet activity",IF(F9497="recommend","diverse and persistent testnet activity",IF(F9497="likely_bot","multiple automation signals","insufficient longevity or one automation signal"))))</x:f>
        <x:v>no signed outgoing testnet activity</x:v>
      </x:c>
    </x:row>
    <x:row r="9498">
      <x:c r="A9498" s="31" t="n">
        <x:v>9497</x:v>
      </x:c>
      <x:c r="B9498" s="45" t="str">
        <x:v>addr:0xc4B33d006d4ED5884f4F60F3890cBed7f510Cf98</x:v>
      </x:c>
      <x:c r="C9498" s="31" t="str"/>
      <x:c r="D9498" s="31" t="n">
        <x:v>0</x:v>
      </x:c>
      <x:c r="E9498" s="31" t="str">
        <x:v>no</x:v>
      </x:c>
      <x:c r="F9498" s="31" t="str">
        <x:f>IF(C9498&lt;&gt;"","exclude_synthetic",IF(D9498=0,"exclude_no_activity",IFERROR(VLOOKUP(LOWER(B9498),'Active analysis'!$A$2:$V$58,22,FALSE),"review")))</x:f>
        <x:v>exclude_no_activity</x:v>
      </x:c>
      <x:c r="G9498" s="31" t="n">
        <x:f>IFERROR(VLOOKUP(LOWER(B9498),'Active analysis'!$A$2:$V$58,21,FALSE),0)</x:f>
        <x:v>0</x:v>
      </x:c>
      <x:c r="H9498" s="31" t="str">
        <x:v>not_scanned_rate_limit</x:v>
      </x:c>
      <x:c r="I9498" s="31"/>
      <x:c r="J9498" s="31" t="str">
        <x:f>IF(C9498&lt;&gt;"",C9498,IF(D9498=0,"no signed outgoing testnet activity",IF(F9498="recommend","diverse and persistent testnet activity",IF(F9498="likely_bot","multiple automation signals","insufficient longevity or one automation signal"))))</x:f>
        <x:v>no signed outgoing testnet activity</x:v>
      </x:c>
    </x:row>
    <x:row r="9499">
      <x:c r="A9499" s="31" t="n">
        <x:v>9498</x:v>
      </x:c>
      <x:c r="B9499" s="45" t="str">
        <x:v>addr:0xc4b3f883f7744edbe5b0250bf58dfcffef4c6ff0</x:v>
      </x:c>
      <x:c r="C9499" s="31" t="str"/>
      <x:c r="D9499" s="31" t="n">
        <x:v>0</x:v>
      </x:c>
      <x:c r="E9499" s="31" t="str">
        <x:v>no</x:v>
      </x:c>
      <x:c r="F9499" s="31" t="str">
        <x:f>IF(C9499&lt;&gt;"","exclude_synthetic",IF(D9499=0,"exclude_no_activity",IFERROR(VLOOKUP(LOWER(B9499),'Active analysis'!$A$2:$V$58,22,FALSE),"review")))</x:f>
        <x:v>exclude_no_activity</x:v>
      </x:c>
      <x:c r="G9499" s="31" t="n">
        <x:f>IFERROR(VLOOKUP(LOWER(B9499),'Active analysis'!$A$2:$V$58,21,FALSE),0)</x:f>
        <x:v>0</x:v>
      </x:c>
      <x:c r="H9499" s="31" t="str">
        <x:v>not_scanned_rate_limit</x:v>
      </x:c>
      <x:c r="I9499" s="31"/>
      <x:c r="J9499" s="31" t="str">
        <x:f>IF(C9499&lt;&gt;"",C9499,IF(D9499=0,"no signed outgoing testnet activity",IF(F9499="recommend","diverse and persistent testnet activity",IF(F9499="likely_bot","multiple automation signals","insufficient longevity or one automation signal"))))</x:f>
        <x:v>no signed outgoing testnet activity</x:v>
      </x:c>
    </x:row>
    <x:row r="9500">
      <x:c r="A9500" s="31" t="n">
        <x:v>9499</x:v>
      </x:c>
      <x:c r="B9500" s="45" t="str">
        <x:v>addr:0xc4C2eb46f034839C4914DcE90a4d76A9B1E85F40</x:v>
      </x:c>
      <x:c r="C9500" s="31" t="str"/>
      <x:c r="D9500" s="31" t="n">
        <x:v>0</x:v>
      </x:c>
      <x:c r="E9500" s="31" t="str">
        <x:v>no</x:v>
      </x:c>
      <x:c r="F9500" s="31" t="str">
        <x:f>IF(C9500&lt;&gt;"","exclude_synthetic",IF(D9500=0,"exclude_no_activity",IFERROR(VLOOKUP(LOWER(B9500),'Active analysis'!$A$2:$V$58,22,FALSE),"review")))</x:f>
        <x:v>exclude_no_activity</x:v>
      </x:c>
      <x:c r="G9500" s="31" t="n">
        <x:f>IFERROR(VLOOKUP(LOWER(B9500),'Active analysis'!$A$2:$V$58,21,FALSE),0)</x:f>
        <x:v>0</x:v>
      </x:c>
      <x:c r="H9500" s="31" t="str">
        <x:v>not_scanned_rate_limit</x:v>
      </x:c>
      <x:c r="I9500" s="31"/>
      <x:c r="J9500" s="31" t="str">
        <x:f>IF(C9500&lt;&gt;"",C9500,IF(D9500=0,"no signed outgoing testnet activity",IF(F9500="recommend","diverse and persistent testnet activity",IF(F9500="likely_bot","multiple automation signals","insufficient longevity or one automation signal"))))</x:f>
        <x:v>no signed outgoing testnet activity</x:v>
      </x:c>
    </x:row>
    <x:row r="9501">
      <x:c r="A9501" s="31" t="n">
        <x:v>9500</x:v>
      </x:c>
      <x:c r="B9501" s="45" t="str">
        <x:v>addr:0xc4c40605804d505b6a8c830a4b9fdc73b8b0b74f</x:v>
      </x:c>
      <x:c r="C9501" s="31" t="str"/>
      <x:c r="D9501" s="31" t="n">
        <x:v>0</x:v>
      </x:c>
      <x:c r="E9501" s="31" t="str">
        <x:v>no</x:v>
      </x:c>
      <x:c r="F9501" s="31" t="str">
        <x:f>IF(C9501&lt;&gt;"","exclude_synthetic",IF(D9501=0,"exclude_no_activity",IFERROR(VLOOKUP(LOWER(B9501),'Active analysis'!$A$2:$V$58,22,FALSE),"review")))</x:f>
        <x:v>exclude_no_activity</x:v>
      </x:c>
      <x:c r="G9501" s="31" t="n">
        <x:f>IFERROR(VLOOKUP(LOWER(B9501),'Active analysis'!$A$2:$V$58,21,FALSE),0)</x:f>
        <x:v>0</x:v>
      </x:c>
      <x:c r="H9501" s="31" t="str">
        <x:v>not_scanned_rate_limit</x:v>
      </x:c>
      <x:c r="I9501" s="31"/>
      <x:c r="J9501" s="31" t="str">
        <x:f>IF(C9501&lt;&gt;"",C9501,IF(D9501=0,"no signed outgoing testnet activity",IF(F9501="recommend","diverse and persistent testnet activity",IF(F9501="likely_bot","multiple automation signals","insufficient longevity or one automation signal"))))</x:f>
        <x:v>no signed outgoing testnet activity</x:v>
      </x:c>
    </x:row>
    <x:row r="9502">
      <x:c r="A9502" s="31" t="n">
        <x:v>9501</x:v>
      </x:c>
      <x:c r="B9502" s="45" t="str">
        <x:v>addr:0xC4CfE64aB86fFca6c7ff194E9A69db67F2638B82</x:v>
      </x:c>
      <x:c r="C9502" s="31" t="str"/>
      <x:c r="D9502" s="31" t="n">
        <x:v>0</x:v>
      </x:c>
      <x:c r="E9502" s="31" t="str">
        <x:v>no</x:v>
      </x:c>
      <x:c r="F9502" s="31" t="str">
        <x:f>IF(C9502&lt;&gt;"","exclude_synthetic",IF(D9502=0,"exclude_no_activity",IFERROR(VLOOKUP(LOWER(B9502),'Active analysis'!$A$2:$V$58,22,FALSE),"review")))</x:f>
        <x:v>exclude_no_activity</x:v>
      </x:c>
      <x:c r="G9502" s="31" t="n">
        <x:f>IFERROR(VLOOKUP(LOWER(B9502),'Active analysis'!$A$2:$V$58,21,FALSE),0)</x:f>
        <x:v>0</x:v>
      </x:c>
      <x:c r="H9502" s="31" t="str">
        <x:v>not_scanned_rate_limit</x:v>
      </x:c>
      <x:c r="I9502" s="31"/>
      <x:c r="J9502" s="31" t="str">
        <x:f>IF(C9502&lt;&gt;"",C9502,IF(D9502=0,"no signed outgoing testnet activity",IF(F9502="recommend","diverse and persistent testnet activity",IF(F9502="likely_bot","multiple automation signals","insufficient longevity or one automation signal"))))</x:f>
        <x:v>no signed outgoing testnet activity</x:v>
      </x:c>
    </x:row>
    <x:row r="9503">
      <x:c r="A9503" s="31" t="n">
        <x:v>9502</x:v>
      </x:c>
      <x:c r="B9503" s="45" t="str">
        <x:v>addr:0xc4d222370ce1ee8b9fcfe061732c8f0ef28a77e9</x:v>
      </x:c>
      <x:c r="C9503" s="31" t="str"/>
      <x:c r="D9503" s="31" t="n">
        <x:v>0</x:v>
      </x:c>
      <x:c r="E9503" s="31" t="str">
        <x:v>no</x:v>
      </x:c>
      <x:c r="F9503" s="31" t="str">
        <x:f>IF(C9503&lt;&gt;"","exclude_synthetic",IF(D9503=0,"exclude_no_activity",IFERROR(VLOOKUP(LOWER(B9503),'Active analysis'!$A$2:$V$58,22,FALSE),"review")))</x:f>
        <x:v>exclude_no_activity</x:v>
      </x:c>
      <x:c r="G9503" s="31" t="n">
        <x:f>IFERROR(VLOOKUP(LOWER(B9503),'Active analysis'!$A$2:$V$58,21,FALSE),0)</x:f>
        <x:v>0</x:v>
      </x:c>
      <x:c r="H9503" s="31" t="str">
        <x:v>not_scanned_rate_limit</x:v>
      </x:c>
      <x:c r="I9503" s="31"/>
      <x:c r="J9503" s="31" t="str">
        <x:f>IF(C9503&lt;&gt;"",C9503,IF(D9503=0,"no signed outgoing testnet activity",IF(F9503="recommend","diverse and persistent testnet activity",IF(F9503="likely_bot","multiple automation signals","insufficient longevity or one automation signal"))))</x:f>
        <x:v>no signed outgoing testnet activity</x:v>
      </x:c>
    </x:row>
    <x:row r="9504">
      <x:c r="A9504" s="31" t="n">
        <x:v>9503</x:v>
      </x:c>
      <x:c r="B9504" s="45" t="str">
        <x:v>addr:0xc4DC9c57C01aeE8e43c9e24a82F7BB3dcbE04c6b</x:v>
      </x:c>
      <x:c r="C9504" s="31" t="str"/>
      <x:c r="D9504" s="31" t="n">
        <x:v>0</x:v>
      </x:c>
      <x:c r="E9504" s="31" t="str">
        <x:v>no</x:v>
      </x:c>
      <x:c r="F9504" s="31" t="str">
        <x:f>IF(C9504&lt;&gt;"","exclude_synthetic",IF(D9504=0,"exclude_no_activity",IFERROR(VLOOKUP(LOWER(B9504),'Active analysis'!$A$2:$V$58,22,FALSE),"review")))</x:f>
        <x:v>exclude_no_activity</x:v>
      </x:c>
      <x:c r="G9504" s="31" t="n">
        <x:f>IFERROR(VLOOKUP(LOWER(B9504),'Active analysis'!$A$2:$V$58,21,FALSE),0)</x:f>
        <x:v>0</x:v>
      </x:c>
      <x:c r="H9504" s="31" t="str">
        <x:v>not_scanned_rate_limit</x:v>
      </x:c>
      <x:c r="I9504" s="31"/>
      <x:c r="J9504" s="31" t="str">
        <x:f>IF(C9504&lt;&gt;"",C9504,IF(D9504=0,"no signed outgoing testnet activity",IF(F9504="recommend","diverse and persistent testnet activity",IF(F9504="likely_bot","multiple automation signals","insufficient longevity or one automation signal"))))</x:f>
        <x:v>no signed outgoing testnet activity</x:v>
      </x:c>
    </x:row>
    <x:row r="9505">
      <x:c r="A9505" s="31" t="n">
        <x:v>9504</x:v>
      </x:c>
      <x:c r="B9505" s="45" t="str">
        <x:v>addr:0xC4E02088B820D2bD83446253F0a21d87C12381Cf</x:v>
      </x:c>
      <x:c r="C9505" s="31" t="str"/>
      <x:c r="D9505" s="31" t="n">
        <x:v>0</x:v>
      </x:c>
      <x:c r="E9505" s="31" t="str">
        <x:v>no</x:v>
      </x:c>
      <x:c r="F9505" s="31" t="str">
        <x:f>IF(C9505&lt;&gt;"","exclude_synthetic",IF(D9505=0,"exclude_no_activity",IFERROR(VLOOKUP(LOWER(B9505),'Active analysis'!$A$2:$V$58,22,FALSE),"review")))</x:f>
        <x:v>exclude_no_activity</x:v>
      </x:c>
      <x:c r="G9505" s="31" t="n">
        <x:f>IFERROR(VLOOKUP(LOWER(B9505),'Active analysis'!$A$2:$V$58,21,FALSE),0)</x:f>
        <x:v>0</x:v>
      </x:c>
      <x:c r="H9505" s="31" t="str">
        <x:v>not_scanned_rate_limit</x:v>
      </x:c>
      <x:c r="I9505" s="31"/>
      <x:c r="J9505" s="31" t="str">
        <x:f>IF(C9505&lt;&gt;"",C9505,IF(D9505=0,"no signed outgoing testnet activity",IF(F9505="recommend","diverse and persistent testnet activity",IF(F9505="likely_bot","multiple automation signals","insufficient longevity or one automation signal"))))</x:f>
        <x:v>no signed outgoing testnet activity</x:v>
      </x:c>
    </x:row>
    <x:row r="9506">
      <x:c r="A9506" s="31" t="n">
        <x:v>9505</x:v>
      </x:c>
      <x:c r="B9506" s="45" t="str">
        <x:v>addr:0xC4E16e543c35DC9f1bAfFc8BEbE5F71cF55bbEa8</x:v>
      </x:c>
      <x:c r="C9506" s="31" t="str"/>
      <x:c r="D9506" s="31" t="n">
        <x:v>0</x:v>
      </x:c>
      <x:c r="E9506" s="31" t="str">
        <x:v>no</x:v>
      </x:c>
      <x:c r="F9506" s="31" t="str">
        <x:f>IF(C9506&lt;&gt;"","exclude_synthetic",IF(D9506=0,"exclude_no_activity",IFERROR(VLOOKUP(LOWER(B9506),'Active analysis'!$A$2:$V$58,22,FALSE),"review")))</x:f>
        <x:v>exclude_no_activity</x:v>
      </x:c>
      <x:c r="G9506" s="31" t="n">
        <x:f>IFERROR(VLOOKUP(LOWER(B9506),'Active analysis'!$A$2:$V$58,21,FALSE),0)</x:f>
        <x:v>0</x:v>
      </x:c>
      <x:c r="H9506" s="31" t="str">
        <x:v>not_scanned_rate_limit</x:v>
      </x:c>
      <x:c r="I9506" s="31"/>
      <x:c r="J9506" s="31" t="str">
        <x:f>IF(C9506&lt;&gt;"",C9506,IF(D9506=0,"no signed outgoing testnet activity",IF(F9506="recommend","diverse and persistent testnet activity",IF(F9506="likely_bot","multiple automation signals","insufficient longevity or one automation signal"))))</x:f>
        <x:v>no signed outgoing testnet activity</x:v>
      </x:c>
    </x:row>
    <x:row r="9507">
      <x:c r="A9507" s="31" t="n">
        <x:v>9506</x:v>
      </x:c>
      <x:c r="B9507" s="45" t="str">
        <x:v>addr:0xc4e36ac7bb74fddba6a7469ed0db1a1e7e23a3e1</x:v>
      </x:c>
      <x:c r="C9507" s="31" t="str"/>
      <x:c r="D9507" s="31" t="n">
        <x:v>0</x:v>
      </x:c>
      <x:c r="E9507" s="31" t="str">
        <x:v>no</x:v>
      </x:c>
      <x:c r="F9507" s="31" t="str">
        <x:f>IF(C9507&lt;&gt;"","exclude_synthetic",IF(D9507=0,"exclude_no_activity",IFERROR(VLOOKUP(LOWER(B9507),'Active analysis'!$A$2:$V$58,22,FALSE),"review")))</x:f>
        <x:v>exclude_no_activity</x:v>
      </x:c>
      <x:c r="G9507" s="31" t="n">
        <x:f>IFERROR(VLOOKUP(LOWER(B9507),'Active analysis'!$A$2:$V$58,21,FALSE),0)</x:f>
        <x:v>0</x:v>
      </x:c>
      <x:c r="H9507" s="31" t="str">
        <x:v>not_scanned_rate_limit</x:v>
      </x:c>
      <x:c r="I9507" s="31"/>
      <x:c r="J9507" s="31" t="str">
        <x:f>IF(C9507&lt;&gt;"",C9507,IF(D9507=0,"no signed outgoing testnet activity",IF(F9507="recommend","diverse and persistent testnet activity",IF(F9507="likely_bot","multiple automation signals","insufficient longevity or one automation signal"))))</x:f>
        <x:v>no signed outgoing testnet activity</x:v>
      </x:c>
    </x:row>
    <x:row r="9508">
      <x:c r="A9508" s="31" t="n">
        <x:v>9507</x:v>
      </x:c>
      <x:c r="B9508" s="45" t="str">
        <x:v>addr:0xC4e8357C9911E8E371c08da73dd49eD9F1a23212</x:v>
      </x:c>
      <x:c r="C9508" s="31" t="str"/>
      <x:c r="D9508" s="31" t="n">
        <x:v>0</x:v>
      </x:c>
      <x:c r="E9508" s="31" t="str">
        <x:v>no</x:v>
      </x:c>
      <x:c r="F9508" s="31" t="str">
        <x:f>IF(C9508&lt;&gt;"","exclude_synthetic",IF(D9508=0,"exclude_no_activity",IFERROR(VLOOKUP(LOWER(B9508),'Active analysis'!$A$2:$V$58,22,FALSE),"review")))</x:f>
        <x:v>exclude_no_activity</x:v>
      </x:c>
      <x:c r="G9508" s="31" t="n">
        <x:f>IFERROR(VLOOKUP(LOWER(B9508),'Active analysis'!$A$2:$V$58,21,FALSE),0)</x:f>
        <x:v>0</x:v>
      </x:c>
      <x:c r="H9508" s="31" t="str">
        <x:v>not_scanned_rate_limit</x:v>
      </x:c>
      <x:c r="I9508" s="31"/>
      <x:c r="J9508" s="31" t="str">
        <x:f>IF(C9508&lt;&gt;"",C9508,IF(D9508=0,"no signed outgoing testnet activity",IF(F9508="recommend","diverse and persistent testnet activity",IF(F9508="likely_bot","multiple automation signals","insufficient longevity or one automation signal"))))</x:f>
        <x:v>no signed outgoing testnet activity</x:v>
      </x:c>
    </x:row>
    <x:row r="9509">
      <x:c r="A9509" s="31" t="n">
        <x:v>9508</x:v>
      </x:c>
      <x:c r="B9509" s="45" t="str">
        <x:v>addr:0xc4f7c4c4b3c499638089813f1a5f20447d56e5e7</x:v>
      </x:c>
      <x:c r="C9509" s="31" t="str"/>
      <x:c r="D9509" s="31" t="n">
        <x:v>0</x:v>
      </x:c>
      <x:c r="E9509" s="31" t="str">
        <x:v>no</x:v>
      </x:c>
      <x:c r="F9509" s="31" t="str">
        <x:f>IF(C9509&lt;&gt;"","exclude_synthetic",IF(D9509=0,"exclude_no_activity",IFERROR(VLOOKUP(LOWER(B9509),'Active analysis'!$A$2:$V$58,22,FALSE),"review")))</x:f>
        <x:v>exclude_no_activity</x:v>
      </x:c>
      <x:c r="G9509" s="31" t="n">
        <x:f>IFERROR(VLOOKUP(LOWER(B9509),'Active analysis'!$A$2:$V$58,21,FALSE),0)</x:f>
        <x:v>0</x:v>
      </x:c>
      <x:c r="H9509" s="31" t="str">
        <x:v>not_scanned_rate_limit</x:v>
      </x:c>
      <x:c r="I9509" s="31"/>
      <x:c r="J9509" s="31" t="str">
        <x:f>IF(C9509&lt;&gt;"",C9509,IF(D9509=0,"no signed outgoing testnet activity",IF(F9509="recommend","diverse and persistent testnet activity",IF(F9509="likely_bot","multiple automation signals","insufficient longevity or one automation signal"))))</x:f>
        <x:v>no signed outgoing testnet activity</x:v>
      </x:c>
    </x:row>
    <x:row r="9510">
      <x:c r="A9510" s="31" t="n">
        <x:v>9509</x:v>
      </x:c>
      <x:c r="B9510" s="45" t="str">
        <x:v>addr:0xc4f7cec5a9a1f944363b5776514eb01151ec0091</x:v>
      </x:c>
      <x:c r="C9510" s="31" t="str"/>
      <x:c r="D9510" s="31" t="n">
        <x:v>0</x:v>
      </x:c>
      <x:c r="E9510" s="31" t="str">
        <x:v>no</x:v>
      </x:c>
      <x:c r="F9510" s="31" t="str">
        <x:f>IF(C9510&lt;&gt;"","exclude_synthetic",IF(D9510=0,"exclude_no_activity",IFERROR(VLOOKUP(LOWER(B9510),'Active analysis'!$A$2:$V$58,22,FALSE),"review")))</x:f>
        <x:v>exclude_no_activity</x:v>
      </x:c>
      <x:c r="G9510" s="31" t="n">
        <x:f>IFERROR(VLOOKUP(LOWER(B9510),'Active analysis'!$A$2:$V$58,21,FALSE),0)</x:f>
        <x:v>0</x:v>
      </x:c>
      <x:c r="H9510" s="31" t="str">
        <x:v>not_scanned_rate_limit</x:v>
      </x:c>
      <x:c r="I9510" s="31"/>
      <x:c r="J9510" s="31" t="str">
        <x:f>IF(C9510&lt;&gt;"",C9510,IF(D9510=0,"no signed outgoing testnet activity",IF(F9510="recommend","diverse and persistent testnet activity",IF(F9510="likely_bot","multiple automation signals","insufficient longevity or one automation signal"))))</x:f>
        <x:v>no signed outgoing testnet activity</x:v>
      </x:c>
    </x:row>
    <x:row r="9511">
      <x:c r="A9511" s="31" t="n">
        <x:v>9510</x:v>
      </x:c>
      <x:c r="B9511" s="45" t="str">
        <x:v>addr:0xc503cfa68b323f39b78f08a97a77beaf0887adf8</x:v>
      </x:c>
      <x:c r="C9511" s="31" t="str"/>
      <x:c r="D9511" s="31" t="n">
        <x:v>0</x:v>
      </x:c>
      <x:c r="E9511" s="31" t="str">
        <x:v>no</x:v>
      </x:c>
      <x:c r="F9511" s="31" t="str">
        <x:f>IF(C9511&lt;&gt;"","exclude_synthetic",IF(D9511=0,"exclude_no_activity",IFERROR(VLOOKUP(LOWER(B9511),'Active analysis'!$A$2:$V$58,22,FALSE),"review")))</x:f>
        <x:v>exclude_no_activity</x:v>
      </x:c>
      <x:c r="G9511" s="31" t="n">
        <x:f>IFERROR(VLOOKUP(LOWER(B9511),'Active analysis'!$A$2:$V$58,21,FALSE),0)</x:f>
        <x:v>0</x:v>
      </x:c>
      <x:c r="H9511" s="31" t="str">
        <x:v>not_scanned_rate_limit</x:v>
      </x:c>
      <x:c r="I9511" s="31"/>
      <x:c r="J9511" s="31" t="str">
        <x:f>IF(C9511&lt;&gt;"",C9511,IF(D9511=0,"no signed outgoing testnet activity",IF(F9511="recommend","diverse and persistent testnet activity",IF(F9511="likely_bot","multiple automation signals","insufficient longevity or one automation signal"))))</x:f>
        <x:v>no signed outgoing testnet activity</x:v>
      </x:c>
    </x:row>
    <x:row r="9512">
      <x:c r="A9512" s="31" t="n">
        <x:v>9511</x:v>
      </x:c>
      <x:c r="B9512" s="45" t="str">
        <x:v>addr:0xc50488DCd99A6443d4888F2DC15786aD24c19f1F</x:v>
      </x:c>
      <x:c r="C9512" s="31" t="str"/>
      <x:c r="D9512" s="31" t="n">
        <x:v>0</x:v>
      </x:c>
      <x:c r="E9512" s="31" t="str">
        <x:v>no</x:v>
      </x:c>
      <x:c r="F9512" s="31" t="str">
        <x:f>IF(C9512&lt;&gt;"","exclude_synthetic",IF(D9512=0,"exclude_no_activity",IFERROR(VLOOKUP(LOWER(B9512),'Active analysis'!$A$2:$V$58,22,FALSE),"review")))</x:f>
        <x:v>exclude_no_activity</x:v>
      </x:c>
      <x:c r="G9512" s="31" t="n">
        <x:f>IFERROR(VLOOKUP(LOWER(B9512),'Active analysis'!$A$2:$V$58,21,FALSE),0)</x:f>
        <x:v>0</x:v>
      </x:c>
      <x:c r="H9512" s="31" t="str">
        <x:v>not_scanned_rate_limit</x:v>
      </x:c>
      <x:c r="I9512" s="31"/>
      <x:c r="J9512" s="31" t="str">
        <x:f>IF(C9512&lt;&gt;"",C9512,IF(D9512=0,"no signed outgoing testnet activity",IF(F9512="recommend","diverse and persistent testnet activity",IF(F9512="likely_bot","multiple automation signals","insufficient longevity or one automation signal"))))</x:f>
        <x:v>no signed outgoing testnet activity</x:v>
      </x:c>
    </x:row>
    <x:row r="9513">
      <x:c r="A9513" s="31" t="n">
        <x:v>9512</x:v>
      </x:c>
      <x:c r="B9513" s="45" t="str">
        <x:v>addr:0xC50A758b538EAC73Ee265d0b005A5046BDC9E3A5</x:v>
      </x:c>
      <x:c r="C9513" s="31" t="str"/>
      <x:c r="D9513" s="31" t="n">
        <x:v>0</x:v>
      </x:c>
      <x:c r="E9513" s="31" t="str">
        <x:v>no</x:v>
      </x:c>
      <x:c r="F9513" s="31" t="str">
        <x:f>IF(C9513&lt;&gt;"","exclude_synthetic",IF(D9513=0,"exclude_no_activity",IFERROR(VLOOKUP(LOWER(B9513),'Active analysis'!$A$2:$V$58,22,FALSE),"review")))</x:f>
        <x:v>exclude_no_activity</x:v>
      </x:c>
      <x:c r="G9513" s="31" t="n">
        <x:f>IFERROR(VLOOKUP(LOWER(B9513),'Active analysis'!$A$2:$V$58,21,FALSE),0)</x:f>
        <x:v>0</x:v>
      </x:c>
      <x:c r="H9513" s="31" t="str">
        <x:v>not_scanned_rate_limit</x:v>
      </x:c>
      <x:c r="I9513" s="31"/>
      <x:c r="J9513" s="31" t="str">
        <x:f>IF(C9513&lt;&gt;"",C9513,IF(D9513=0,"no signed outgoing testnet activity",IF(F9513="recommend","diverse and persistent testnet activity",IF(F9513="likely_bot","multiple automation signals","insufficient longevity or one automation signal"))))</x:f>
        <x:v>no signed outgoing testnet activity</x:v>
      </x:c>
    </x:row>
    <x:row r="9514">
      <x:c r="A9514" s="31" t="n">
        <x:v>9513</x:v>
      </x:c>
      <x:c r="B9514" s="45" t="str">
        <x:v>addr:0xc50fa6f9a3c93ae3a87038c95442cCDEDce349F3</x:v>
      </x:c>
      <x:c r="C9514" s="31" t="str"/>
      <x:c r="D9514" s="31" t="n">
        <x:v>0</x:v>
      </x:c>
      <x:c r="E9514" s="31" t="str">
        <x:v>no</x:v>
      </x:c>
      <x:c r="F9514" s="31" t="str">
        <x:f>IF(C9514&lt;&gt;"","exclude_synthetic",IF(D9514=0,"exclude_no_activity",IFERROR(VLOOKUP(LOWER(B9514),'Active analysis'!$A$2:$V$58,22,FALSE),"review")))</x:f>
        <x:v>exclude_no_activity</x:v>
      </x:c>
      <x:c r="G9514" s="31" t="n">
        <x:f>IFERROR(VLOOKUP(LOWER(B9514),'Active analysis'!$A$2:$V$58,21,FALSE),0)</x:f>
        <x:v>0</x:v>
      </x:c>
      <x:c r="H9514" s="31" t="str">
        <x:v>not_scanned_rate_limit</x:v>
      </x:c>
      <x:c r="I9514" s="31"/>
      <x:c r="J9514" s="31" t="str">
        <x:f>IF(C9514&lt;&gt;"",C9514,IF(D9514=0,"no signed outgoing testnet activity",IF(F9514="recommend","diverse and persistent testnet activity",IF(F9514="likely_bot","multiple automation signals","insufficient longevity or one automation signal"))))</x:f>
        <x:v>no signed outgoing testnet activity</x:v>
      </x:c>
    </x:row>
    <x:row r="9515">
      <x:c r="A9515" s="31" t="n">
        <x:v>9514</x:v>
      </x:c>
      <x:c r="B9515" s="45" t="str">
        <x:v>addr:0xc51205fd4dee8ea1c8a8e9f14e7ebcc3f9b13ca0</x:v>
      </x:c>
      <x:c r="C9515" s="31" t="str"/>
      <x:c r="D9515" s="31" t="n">
        <x:v>0</x:v>
      </x:c>
      <x:c r="E9515" s="31" t="str">
        <x:v>no</x:v>
      </x:c>
      <x:c r="F9515" s="31" t="str">
        <x:f>IF(C9515&lt;&gt;"","exclude_synthetic",IF(D9515=0,"exclude_no_activity",IFERROR(VLOOKUP(LOWER(B9515),'Active analysis'!$A$2:$V$58,22,FALSE),"review")))</x:f>
        <x:v>exclude_no_activity</x:v>
      </x:c>
      <x:c r="G9515" s="31" t="n">
        <x:f>IFERROR(VLOOKUP(LOWER(B9515),'Active analysis'!$A$2:$V$58,21,FALSE),0)</x:f>
        <x:v>0</x:v>
      </x:c>
      <x:c r="H9515" s="31" t="str">
        <x:v>not_scanned_rate_limit</x:v>
      </x:c>
      <x:c r="I9515" s="31"/>
      <x:c r="J9515" s="31" t="str">
        <x:f>IF(C9515&lt;&gt;"",C9515,IF(D9515=0,"no signed outgoing testnet activity",IF(F9515="recommend","diverse and persistent testnet activity",IF(F9515="likely_bot","multiple automation signals","insufficient longevity or one automation signal"))))</x:f>
        <x:v>no signed outgoing testnet activity</x:v>
      </x:c>
    </x:row>
    <x:row r="9516">
      <x:c r="A9516" s="31" t="n">
        <x:v>9515</x:v>
      </x:c>
      <x:c r="B9516" s="45" t="str">
        <x:v>addr:0xc512812bb02222032be041fefc7ffaa510c159b9</x:v>
      </x:c>
      <x:c r="C9516" s="31" t="str"/>
      <x:c r="D9516" s="31" t="n">
        <x:v>0</x:v>
      </x:c>
      <x:c r="E9516" s="31" t="str">
        <x:v>no</x:v>
      </x:c>
      <x:c r="F9516" s="31" t="str">
        <x:f>IF(C9516&lt;&gt;"","exclude_synthetic",IF(D9516=0,"exclude_no_activity",IFERROR(VLOOKUP(LOWER(B9516),'Active analysis'!$A$2:$V$58,22,FALSE),"review")))</x:f>
        <x:v>exclude_no_activity</x:v>
      </x:c>
      <x:c r="G9516" s="31" t="n">
        <x:f>IFERROR(VLOOKUP(LOWER(B9516),'Active analysis'!$A$2:$V$58,21,FALSE),0)</x:f>
        <x:v>0</x:v>
      </x:c>
      <x:c r="H9516" s="31" t="str">
        <x:v>not_scanned_rate_limit</x:v>
      </x:c>
      <x:c r="I9516" s="31"/>
      <x:c r="J9516" s="31" t="str">
        <x:f>IF(C9516&lt;&gt;"",C9516,IF(D9516=0,"no signed outgoing testnet activity",IF(F9516="recommend","diverse and persistent testnet activity",IF(F9516="likely_bot","multiple automation signals","insufficient longevity or one automation signal"))))</x:f>
        <x:v>no signed outgoing testnet activity</x:v>
      </x:c>
    </x:row>
    <x:row r="9517">
      <x:c r="A9517" s="31" t="n">
        <x:v>9516</x:v>
      </x:c>
      <x:c r="B9517" s="45" t="str">
        <x:v>addr:0xc51456f8fab588b77e98d86accae88449dc47612</x:v>
      </x:c>
      <x:c r="C9517" s="31" t="str"/>
      <x:c r="D9517" s="31" t="n">
        <x:v>0</x:v>
      </x:c>
      <x:c r="E9517" s="31" t="str">
        <x:v>no</x:v>
      </x:c>
      <x:c r="F9517" s="31" t="str">
        <x:f>IF(C9517&lt;&gt;"","exclude_synthetic",IF(D9517=0,"exclude_no_activity",IFERROR(VLOOKUP(LOWER(B9517),'Active analysis'!$A$2:$V$58,22,FALSE),"review")))</x:f>
        <x:v>exclude_no_activity</x:v>
      </x:c>
      <x:c r="G9517" s="31" t="n">
        <x:f>IFERROR(VLOOKUP(LOWER(B9517),'Active analysis'!$A$2:$V$58,21,FALSE),0)</x:f>
        <x:v>0</x:v>
      </x:c>
      <x:c r="H9517" s="31" t="str">
        <x:v>not_scanned_rate_limit</x:v>
      </x:c>
      <x:c r="I9517" s="31"/>
      <x:c r="J9517" s="31" t="str">
        <x:f>IF(C9517&lt;&gt;"",C9517,IF(D9517=0,"no signed outgoing testnet activity",IF(F9517="recommend","diverse and persistent testnet activity",IF(F9517="likely_bot","multiple automation signals","insufficient longevity or one automation signal"))))</x:f>
        <x:v>no signed outgoing testnet activity</x:v>
      </x:c>
    </x:row>
    <x:row r="9518">
      <x:c r="A9518" s="31" t="n">
        <x:v>9517</x:v>
      </x:c>
      <x:c r="B9518" s="45" t="str">
        <x:v>addr:0xc520b0c57b2b820d816d4f0edaa60bae68f8c267</x:v>
      </x:c>
      <x:c r="C9518" s="31" t="str"/>
      <x:c r="D9518" s="31" t="n">
        <x:v>0</x:v>
      </x:c>
      <x:c r="E9518" s="31" t="str">
        <x:v>no</x:v>
      </x:c>
      <x:c r="F9518" s="31" t="str">
        <x:f>IF(C9518&lt;&gt;"","exclude_synthetic",IF(D9518=0,"exclude_no_activity",IFERROR(VLOOKUP(LOWER(B9518),'Active analysis'!$A$2:$V$58,22,FALSE),"review")))</x:f>
        <x:v>exclude_no_activity</x:v>
      </x:c>
      <x:c r="G9518" s="31" t="n">
        <x:f>IFERROR(VLOOKUP(LOWER(B9518),'Active analysis'!$A$2:$V$58,21,FALSE),0)</x:f>
        <x:v>0</x:v>
      </x:c>
      <x:c r="H9518" s="31" t="str">
        <x:v>not_scanned_rate_limit</x:v>
      </x:c>
      <x:c r="I9518" s="31"/>
      <x:c r="J9518" s="31" t="str">
        <x:f>IF(C9518&lt;&gt;"",C9518,IF(D9518=0,"no signed outgoing testnet activity",IF(F9518="recommend","diverse and persistent testnet activity",IF(F9518="likely_bot","multiple automation signals","insufficient longevity or one automation signal"))))</x:f>
        <x:v>no signed outgoing testnet activity</x:v>
      </x:c>
    </x:row>
    <x:row r="9519">
      <x:c r="A9519" s="31" t="n">
        <x:v>9518</x:v>
      </x:c>
      <x:c r="B9519" s="45" t="str">
        <x:v>addr:0xc52a7158eb67b05782045e7d0dd8f6fb6b6b5718</x:v>
      </x:c>
      <x:c r="C9519" s="31" t="str"/>
      <x:c r="D9519" s="31" t="n">
        <x:v>0</x:v>
      </x:c>
      <x:c r="E9519" s="31" t="str">
        <x:v>no</x:v>
      </x:c>
      <x:c r="F9519" s="31" t="str">
        <x:f>IF(C9519&lt;&gt;"","exclude_synthetic",IF(D9519=0,"exclude_no_activity",IFERROR(VLOOKUP(LOWER(B9519),'Active analysis'!$A$2:$V$58,22,FALSE),"review")))</x:f>
        <x:v>exclude_no_activity</x:v>
      </x:c>
      <x:c r="G9519" s="31" t="n">
        <x:f>IFERROR(VLOOKUP(LOWER(B9519),'Active analysis'!$A$2:$V$58,21,FALSE),0)</x:f>
        <x:v>0</x:v>
      </x:c>
      <x:c r="H9519" s="31" t="str">
        <x:v>not_scanned_rate_limit</x:v>
      </x:c>
      <x:c r="I9519" s="31"/>
      <x:c r="J9519" s="31" t="str">
        <x:f>IF(C9519&lt;&gt;"",C9519,IF(D9519=0,"no signed outgoing testnet activity",IF(F9519="recommend","diverse and persistent testnet activity",IF(F9519="likely_bot","multiple automation signals","insufficient longevity or one automation signal"))))</x:f>
        <x:v>no signed outgoing testnet activity</x:v>
      </x:c>
    </x:row>
    <x:row r="9520">
      <x:c r="A9520" s="31" t="n">
        <x:v>9519</x:v>
      </x:c>
      <x:c r="B9520" s="45" t="str">
        <x:v>addr:0xc52D10C7373A1294d75F9AfAccA4A47Efe9Fe4ab</x:v>
      </x:c>
      <x:c r="C9520" s="31" t="str"/>
      <x:c r="D9520" s="31" t="n">
        <x:v>0</x:v>
      </x:c>
      <x:c r="E9520" s="31" t="str">
        <x:v>no</x:v>
      </x:c>
      <x:c r="F9520" s="31" t="str">
        <x:f>IF(C9520&lt;&gt;"","exclude_synthetic",IF(D9520=0,"exclude_no_activity",IFERROR(VLOOKUP(LOWER(B9520),'Active analysis'!$A$2:$V$58,22,FALSE),"review")))</x:f>
        <x:v>exclude_no_activity</x:v>
      </x:c>
      <x:c r="G9520" s="31" t="n">
        <x:f>IFERROR(VLOOKUP(LOWER(B9520),'Active analysis'!$A$2:$V$58,21,FALSE),0)</x:f>
        <x:v>0</x:v>
      </x:c>
      <x:c r="H9520" s="31" t="str">
        <x:v>not_scanned_rate_limit</x:v>
      </x:c>
      <x:c r="I9520" s="31"/>
      <x:c r="J9520" s="31" t="str">
        <x:f>IF(C9520&lt;&gt;"",C9520,IF(D9520=0,"no signed outgoing testnet activity",IF(F9520="recommend","diverse and persistent testnet activity",IF(F9520="likely_bot","multiple automation signals","insufficient longevity or one automation signal"))))</x:f>
        <x:v>no signed outgoing testnet activity</x:v>
      </x:c>
    </x:row>
    <x:row r="9521">
      <x:c r="A9521" s="31" t="n">
        <x:v>9520</x:v>
      </x:c>
      <x:c r="B9521" s="45" t="str">
        <x:v>addr:0xc5304aE1D9846255CCbe2c06fEf3eEE49f641534</x:v>
      </x:c>
      <x:c r="C9521" s="31" t="str"/>
      <x:c r="D9521" s="31" t="n">
        <x:v>0</x:v>
      </x:c>
      <x:c r="E9521" s="31" t="str">
        <x:v>no</x:v>
      </x:c>
      <x:c r="F9521" s="31" t="str">
        <x:f>IF(C9521&lt;&gt;"","exclude_synthetic",IF(D9521=0,"exclude_no_activity",IFERROR(VLOOKUP(LOWER(B9521),'Active analysis'!$A$2:$V$58,22,FALSE),"review")))</x:f>
        <x:v>exclude_no_activity</x:v>
      </x:c>
      <x:c r="G9521" s="31" t="n">
        <x:f>IFERROR(VLOOKUP(LOWER(B9521),'Active analysis'!$A$2:$V$58,21,FALSE),0)</x:f>
        <x:v>0</x:v>
      </x:c>
      <x:c r="H9521" s="31" t="str">
        <x:v>not_scanned_rate_limit</x:v>
      </x:c>
      <x:c r="I9521" s="31"/>
      <x:c r="J9521" s="31" t="str">
        <x:f>IF(C9521&lt;&gt;"",C9521,IF(D9521=0,"no signed outgoing testnet activity",IF(F9521="recommend","diverse and persistent testnet activity",IF(F9521="likely_bot","multiple automation signals","insufficient longevity or one automation signal"))))</x:f>
        <x:v>no signed outgoing testnet activity</x:v>
      </x:c>
    </x:row>
    <x:row r="9522">
      <x:c r="A9522" s="31" t="n">
        <x:v>9521</x:v>
      </x:c>
      <x:c r="B9522" s="45" t="str">
        <x:v>addr:0xc5366ac64366C4a5A0f93638E2a290705f68635a</x:v>
      </x:c>
      <x:c r="C9522" s="31" t="str"/>
      <x:c r="D9522" s="31" t="n">
        <x:v>0</x:v>
      </x:c>
      <x:c r="E9522" s="31" t="str">
        <x:v>no</x:v>
      </x:c>
      <x:c r="F9522" s="31" t="str">
        <x:f>IF(C9522&lt;&gt;"","exclude_synthetic",IF(D9522=0,"exclude_no_activity",IFERROR(VLOOKUP(LOWER(B9522),'Active analysis'!$A$2:$V$58,22,FALSE),"review")))</x:f>
        <x:v>exclude_no_activity</x:v>
      </x:c>
      <x:c r="G9522" s="31" t="n">
        <x:f>IFERROR(VLOOKUP(LOWER(B9522),'Active analysis'!$A$2:$V$58,21,FALSE),0)</x:f>
        <x:v>0</x:v>
      </x:c>
      <x:c r="H9522" s="31" t="str">
        <x:v>not_scanned_rate_limit</x:v>
      </x:c>
      <x:c r="I9522" s="31"/>
      <x:c r="J9522" s="31" t="str">
        <x:f>IF(C9522&lt;&gt;"",C9522,IF(D9522=0,"no signed outgoing testnet activity",IF(F9522="recommend","diverse and persistent testnet activity",IF(F9522="likely_bot","multiple automation signals","insufficient longevity or one automation signal"))))</x:f>
        <x:v>no signed outgoing testnet activity</x:v>
      </x:c>
    </x:row>
    <x:row r="9523">
      <x:c r="A9523" s="31" t="n">
        <x:v>9522</x:v>
      </x:c>
      <x:c r="B9523" s="45" t="str">
        <x:v>addr:0xC538a1A1574DCdb221bec6EFe2A68CdC9e14a7dF</x:v>
      </x:c>
      <x:c r="C9523" s="31" t="str"/>
      <x:c r="D9523" s="31" t="n">
        <x:v>0</x:v>
      </x:c>
      <x:c r="E9523" s="31" t="str">
        <x:v>no</x:v>
      </x:c>
      <x:c r="F9523" s="31" t="str">
        <x:f>IF(C9523&lt;&gt;"","exclude_synthetic",IF(D9523=0,"exclude_no_activity",IFERROR(VLOOKUP(LOWER(B9523),'Active analysis'!$A$2:$V$58,22,FALSE),"review")))</x:f>
        <x:v>exclude_no_activity</x:v>
      </x:c>
      <x:c r="G9523" s="31" t="n">
        <x:f>IFERROR(VLOOKUP(LOWER(B9523),'Active analysis'!$A$2:$V$58,21,FALSE),0)</x:f>
        <x:v>0</x:v>
      </x:c>
      <x:c r="H9523" s="31" t="str">
        <x:v>not_scanned_rate_limit</x:v>
      </x:c>
      <x:c r="I9523" s="31"/>
      <x:c r="J9523" s="31" t="str">
        <x:f>IF(C9523&lt;&gt;"",C9523,IF(D9523=0,"no signed outgoing testnet activity",IF(F9523="recommend","diverse and persistent testnet activity",IF(F9523="likely_bot","multiple automation signals","insufficient longevity or one automation signal"))))</x:f>
        <x:v>no signed outgoing testnet activity</x:v>
      </x:c>
    </x:row>
    <x:row r="9524">
      <x:c r="A9524" s="31" t="n">
        <x:v>9523</x:v>
      </x:c>
      <x:c r="B9524" s="45" t="str">
        <x:v>addr:0xc5416e31ef129509d56a522584a71c078f214e7c</x:v>
      </x:c>
      <x:c r="C9524" s="31" t="str"/>
      <x:c r="D9524" s="31" t="n">
        <x:v>0</x:v>
      </x:c>
      <x:c r="E9524" s="31" t="str">
        <x:v>no</x:v>
      </x:c>
      <x:c r="F9524" s="31" t="str">
        <x:f>IF(C9524&lt;&gt;"","exclude_synthetic",IF(D9524=0,"exclude_no_activity",IFERROR(VLOOKUP(LOWER(B9524),'Active analysis'!$A$2:$V$58,22,FALSE),"review")))</x:f>
        <x:v>exclude_no_activity</x:v>
      </x:c>
      <x:c r="G9524" s="31" t="n">
        <x:f>IFERROR(VLOOKUP(LOWER(B9524),'Active analysis'!$A$2:$V$58,21,FALSE),0)</x:f>
        <x:v>0</x:v>
      </x:c>
      <x:c r="H9524" s="31" t="str">
        <x:v>not_scanned_rate_limit</x:v>
      </x:c>
      <x:c r="I9524" s="31"/>
      <x:c r="J9524" s="31" t="str">
        <x:f>IF(C9524&lt;&gt;"",C9524,IF(D9524=0,"no signed outgoing testnet activity",IF(F9524="recommend","diverse and persistent testnet activity",IF(F9524="likely_bot","multiple automation signals","insufficient longevity or one automation signal"))))</x:f>
        <x:v>no signed outgoing testnet activity</x:v>
      </x:c>
    </x:row>
    <x:row r="9525">
      <x:c r="A9525" s="31" t="n">
        <x:v>9524</x:v>
      </x:c>
      <x:c r="B9525" s="45" t="str">
        <x:v>addr:0xc54ba8379911c93edf713d4c20b496f856c75721</x:v>
      </x:c>
      <x:c r="C9525" s="31" t="str"/>
      <x:c r="D9525" s="31" t="n">
        <x:v>0</x:v>
      </x:c>
      <x:c r="E9525" s="31" t="str">
        <x:v>no</x:v>
      </x:c>
      <x:c r="F9525" s="31" t="str">
        <x:f>IF(C9525&lt;&gt;"","exclude_synthetic",IF(D9525=0,"exclude_no_activity",IFERROR(VLOOKUP(LOWER(B9525),'Active analysis'!$A$2:$V$58,22,FALSE),"review")))</x:f>
        <x:v>exclude_no_activity</x:v>
      </x:c>
      <x:c r="G9525" s="31" t="n">
        <x:f>IFERROR(VLOOKUP(LOWER(B9525),'Active analysis'!$A$2:$V$58,21,FALSE),0)</x:f>
        <x:v>0</x:v>
      </x:c>
      <x:c r="H9525" s="31" t="str">
        <x:v>not_scanned_rate_limit</x:v>
      </x:c>
      <x:c r="I9525" s="31"/>
      <x:c r="J9525" s="31" t="str">
        <x:f>IF(C9525&lt;&gt;"",C9525,IF(D9525=0,"no signed outgoing testnet activity",IF(F9525="recommend","diverse and persistent testnet activity",IF(F9525="likely_bot","multiple automation signals","insufficient longevity or one automation signal"))))</x:f>
        <x:v>no signed outgoing testnet activity</x:v>
      </x:c>
    </x:row>
    <x:row r="9526">
      <x:c r="A9526" s="31" t="n">
        <x:v>9525</x:v>
      </x:c>
      <x:c r="B9526" s="45" t="str">
        <x:v>addr:0xC5599C01455acb7F30a6f6c2176e55574dB6944F</x:v>
      </x:c>
      <x:c r="C9526" s="31" t="str"/>
      <x:c r="D9526" s="31" t="n">
        <x:v>0</x:v>
      </x:c>
      <x:c r="E9526" s="31" t="str">
        <x:v>no</x:v>
      </x:c>
      <x:c r="F9526" s="31" t="str">
        <x:f>IF(C9526&lt;&gt;"","exclude_synthetic",IF(D9526=0,"exclude_no_activity",IFERROR(VLOOKUP(LOWER(B9526),'Active analysis'!$A$2:$V$58,22,FALSE),"review")))</x:f>
        <x:v>exclude_no_activity</x:v>
      </x:c>
      <x:c r="G9526" s="31" t="n">
        <x:f>IFERROR(VLOOKUP(LOWER(B9526),'Active analysis'!$A$2:$V$58,21,FALSE),0)</x:f>
        <x:v>0</x:v>
      </x:c>
      <x:c r="H9526" s="31" t="str">
        <x:v>not_scanned_rate_limit</x:v>
      </x:c>
      <x:c r="I9526" s="31"/>
      <x:c r="J9526" s="31" t="str">
        <x:f>IF(C9526&lt;&gt;"",C9526,IF(D9526=0,"no signed outgoing testnet activity",IF(F9526="recommend","diverse and persistent testnet activity",IF(F9526="likely_bot","multiple automation signals","insufficient longevity or one automation signal"))))</x:f>
        <x:v>no signed outgoing testnet activity</x:v>
      </x:c>
    </x:row>
    <x:row r="9527">
      <x:c r="A9527" s="31" t="n">
        <x:v>9526</x:v>
      </x:c>
      <x:c r="B9527" s="45" t="str">
        <x:v>addr:0xc5640C13e14119Ee4b8B62b181975f7028E82E18</x:v>
      </x:c>
      <x:c r="C9527" s="31" t="str"/>
      <x:c r="D9527" s="31" t="n">
        <x:v>0</x:v>
      </x:c>
      <x:c r="E9527" s="31" t="str">
        <x:v>no</x:v>
      </x:c>
      <x:c r="F9527" s="31" t="str">
        <x:f>IF(C9527&lt;&gt;"","exclude_synthetic",IF(D9527=0,"exclude_no_activity",IFERROR(VLOOKUP(LOWER(B9527),'Active analysis'!$A$2:$V$58,22,FALSE),"review")))</x:f>
        <x:v>exclude_no_activity</x:v>
      </x:c>
      <x:c r="G9527" s="31" t="n">
        <x:f>IFERROR(VLOOKUP(LOWER(B9527),'Active analysis'!$A$2:$V$58,21,FALSE),0)</x:f>
        <x:v>0</x:v>
      </x:c>
      <x:c r="H9527" s="31" t="str">
        <x:v>not_scanned_rate_limit</x:v>
      </x:c>
      <x:c r="I9527" s="31"/>
      <x:c r="J9527" s="31" t="str">
        <x:f>IF(C9527&lt;&gt;"",C9527,IF(D9527=0,"no signed outgoing testnet activity",IF(F9527="recommend","diverse and persistent testnet activity",IF(F9527="likely_bot","multiple automation signals","insufficient longevity or one automation signal"))))</x:f>
        <x:v>no signed outgoing testnet activity</x:v>
      </x:c>
    </x:row>
    <x:row r="9528">
      <x:c r="A9528" s="31" t="n">
        <x:v>9527</x:v>
      </x:c>
      <x:c r="B9528" s="45" t="str">
        <x:v>addr:0xC5690da91dfb47DEe88cC5d232F02e4b8f7799eA</x:v>
      </x:c>
      <x:c r="C9528" s="31" t="str"/>
      <x:c r="D9528" s="31" t="n">
        <x:v>0</x:v>
      </x:c>
      <x:c r="E9528" s="31" t="str">
        <x:v>no</x:v>
      </x:c>
      <x:c r="F9528" s="31" t="str">
        <x:f>IF(C9528&lt;&gt;"","exclude_synthetic",IF(D9528=0,"exclude_no_activity",IFERROR(VLOOKUP(LOWER(B9528),'Active analysis'!$A$2:$V$58,22,FALSE),"review")))</x:f>
        <x:v>exclude_no_activity</x:v>
      </x:c>
      <x:c r="G9528" s="31" t="n">
        <x:f>IFERROR(VLOOKUP(LOWER(B9528),'Active analysis'!$A$2:$V$58,21,FALSE),0)</x:f>
        <x:v>0</x:v>
      </x:c>
      <x:c r="H9528" s="31" t="str">
        <x:v>not_scanned_rate_limit</x:v>
      </x:c>
      <x:c r="I9528" s="31"/>
      <x:c r="J9528" s="31" t="str">
        <x:f>IF(C9528&lt;&gt;"",C9528,IF(D9528=0,"no signed outgoing testnet activity",IF(F9528="recommend","diverse and persistent testnet activity",IF(F9528="likely_bot","multiple automation signals","insufficient longevity or one automation signal"))))</x:f>
        <x:v>no signed outgoing testnet activity</x:v>
      </x:c>
    </x:row>
    <x:row r="9529">
      <x:c r="A9529" s="31" t="n">
        <x:v>9528</x:v>
      </x:c>
      <x:c r="B9529" s="45" t="str">
        <x:v>addr:0xc56ee4026ff84e22aa06adfe3814adb1fbfa42f7</x:v>
      </x:c>
      <x:c r="C9529" s="31" t="str"/>
      <x:c r="D9529" s="31" t="n">
        <x:v>0</x:v>
      </x:c>
      <x:c r="E9529" s="31" t="str">
        <x:v>no</x:v>
      </x:c>
      <x:c r="F9529" s="31" t="str">
        <x:f>IF(C9529&lt;&gt;"","exclude_synthetic",IF(D9529=0,"exclude_no_activity",IFERROR(VLOOKUP(LOWER(B9529),'Active analysis'!$A$2:$V$58,22,FALSE),"review")))</x:f>
        <x:v>exclude_no_activity</x:v>
      </x:c>
      <x:c r="G9529" s="31" t="n">
        <x:f>IFERROR(VLOOKUP(LOWER(B9529),'Active analysis'!$A$2:$V$58,21,FALSE),0)</x:f>
        <x:v>0</x:v>
      </x:c>
      <x:c r="H9529" s="31" t="str">
        <x:v>not_scanned_rate_limit</x:v>
      </x:c>
      <x:c r="I9529" s="31"/>
      <x:c r="J9529" s="31" t="str">
        <x:f>IF(C9529&lt;&gt;"",C9529,IF(D9529=0,"no signed outgoing testnet activity",IF(F9529="recommend","diverse and persistent testnet activity",IF(F9529="likely_bot","multiple automation signals","insufficient longevity or one automation signal"))))</x:f>
        <x:v>no signed outgoing testnet activity</x:v>
      </x:c>
    </x:row>
    <x:row r="9530">
      <x:c r="A9530" s="31" t="n">
        <x:v>9529</x:v>
      </x:c>
      <x:c r="B9530" s="45" t="str">
        <x:v>addr:0xc571a9665a891e53aEE10ba8fA52868A5E1B3C74</x:v>
      </x:c>
      <x:c r="C9530" s="31" t="str"/>
      <x:c r="D9530" s="31" t="n">
        <x:v>0</x:v>
      </x:c>
      <x:c r="E9530" s="31" t="str">
        <x:v>no</x:v>
      </x:c>
      <x:c r="F9530" s="31" t="str">
        <x:f>IF(C9530&lt;&gt;"","exclude_synthetic",IF(D9530=0,"exclude_no_activity",IFERROR(VLOOKUP(LOWER(B9530),'Active analysis'!$A$2:$V$58,22,FALSE),"review")))</x:f>
        <x:v>exclude_no_activity</x:v>
      </x:c>
      <x:c r="G9530" s="31" t="n">
        <x:f>IFERROR(VLOOKUP(LOWER(B9530),'Active analysis'!$A$2:$V$58,21,FALSE),0)</x:f>
        <x:v>0</x:v>
      </x:c>
      <x:c r="H9530" s="31" t="str">
        <x:v>not_scanned_rate_limit</x:v>
      </x:c>
      <x:c r="I9530" s="31"/>
      <x:c r="J9530" s="31" t="str">
        <x:f>IF(C9530&lt;&gt;"",C9530,IF(D9530=0,"no signed outgoing testnet activity",IF(F9530="recommend","diverse and persistent testnet activity",IF(F9530="likely_bot","multiple automation signals","insufficient longevity or one automation signal"))))</x:f>
        <x:v>no signed outgoing testnet activity</x:v>
      </x:c>
    </x:row>
    <x:row r="9531">
      <x:c r="A9531" s="31" t="n">
        <x:v>9530</x:v>
      </x:c>
      <x:c r="B9531" s="45" t="str">
        <x:v>addr:0xc5780200D4EcD6C9E7F5DDf7C438B765201Fa2DC</x:v>
      </x:c>
      <x:c r="C9531" s="31" t="str"/>
      <x:c r="D9531" s="31" t="n">
        <x:v>0</x:v>
      </x:c>
      <x:c r="E9531" s="31" t="str">
        <x:v>no</x:v>
      </x:c>
      <x:c r="F9531" s="31" t="str">
        <x:f>IF(C9531&lt;&gt;"","exclude_synthetic",IF(D9531=0,"exclude_no_activity",IFERROR(VLOOKUP(LOWER(B9531),'Active analysis'!$A$2:$V$58,22,FALSE),"review")))</x:f>
        <x:v>exclude_no_activity</x:v>
      </x:c>
      <x:c r="G9531" s="31" t="n">
        <x:f>IFERROR(VLOOKUP(LOWER(B9531),'Active analysis'!$A$2:$V$58,21,FALSE),0)</x:f>
        <x:v>0</x:v>
      </x:c>
      <x:c r="H9531" s="31" t="str">
        <x:v>not_scanned_rate_limit</x:v>
      </x:c>
      <x:c r="I9531" s="31"/>
      <x:c r="J9531" s="31" t="str">
        <x:f>IF(C9531&lt;&gt;"",C9531,IF(D9531=0,"no signed outgoing testnet activity",IF(F9531="recommend","diverse and persistent testnet activity",IF(F9531="likely_bot","multiple automation signals","insufficient longevity or one automation signal"))))</x:f>
        <x:v>no signed outgoing testnet activity</x:v>
      </x:c>
    </x:row>
    <x:row r="9532">
      <x:c r="A9532" s="31" t="n">
        <x:v>9531</x:v>
      </x:c>
      <x:c r="B9532" s="45" t="str">
        <x:v>addr:0xC57C236B816218070D723D33C90c6Dd560F01b17</x:v>
      </x:c>
      <x:c r="C9532" s="31" t="str"/>
      <x:c r="D9532" s="31" t="n">
        <x:v>0</x:v>
      </x:c>
      <x:c r="E9532" s="31" t="str">
        <x:v>no</x:v>
      </x:c>
      <x:c r="F9532" s="31" t="str">
        <x:f>IF(C9532&lt;&gt;"","exclude_synthetic",IF(D9532=0,"exclude_no_activity",IFERROR(VLOOKUP(LOWER(B9532),'Active analysis'!$A$2:$V$58,22,FALSE),"review")))</x:f>
        <x:v>exclude_no_activity</x:v>
      </x:c>
      <x:c r="G9532" s="31" t="n">
        <x:f>IFERROR(VLOOKUP(LOWER(B9532),'Active analysis'!$A$2:$V$58,21,FALSE),0)</x:f>
        <x:v>0</x:v>
      </x:c>
      <x:c r="H9532" s="31" t="str">
        <x:v>not_scanned_rate_limit</x:v>
      </x:c>
      <x:c r="I9532" s="31"/>
      <x:c r="J9532" s="31" t="str">
        <x:f>IF(C9532&lt;&gt;"",C9532,IF(D9532=0,"no signed outgoing testnet activity",IF(F9532="recommend","diverse and persistent testnet activity",IF(F9532="likely_bot","multiple automation signals","insufficient longevity or one automation signal"))))</x:f>
        <x:v>no signed outgoing testnet activity</x:v>
      </x:c>
    </x:row>
    <x:row r="9533">
      <x:c r="A9533" s="31" t="n">
        <x:v>9532</x:v>
      </x:c>
      <x:c r="B9533" s="45" t="str">
        <x:v>addr:0xC57F24aD58554a8a22Ec4260843e35668b443002</x:v>
      </x:c>
      <x:c r="C9533" s="31" t="str"/>
      <x:c r="D9533" s="31" t="n">
        <x:v>0</x:v>
      </x:c>
      <x:c r="E9533" s="31" t="str">
        <x:v>no</x:v>
      </x:c>
      <x:c r="F9533" s="31" t="str">
        <x:f>IF(C9533&lt;&gt;"","exclude_synthetic",IF(D9533=0,"exclude_no_activity",IFERROR(VLOOKUP(LOWER(B9533),'Active analysis'!$A$2:$V$58,22,FALSE),"review")))</x:f>
        <x:v>exclude_no_activity</x:v>
      </x:c>
      <x:c r="G9533" s="31" t="n">
        <x:f>IFERROR(VLOOKUP(LOWER(B9533),'Active analysis'!$A$2:$V$58,21,FALSE),0)</x:f>
        <x:v>0</x:v>
      </x:c>
      <x:c r="H9533" s="31" t="str">
        <x:v>not_scanned_rate_limit</x:v>
      </x:c>
      <x:c r="I9533" s="31"/>
      <x:c r="J9533" s="31" t="str">
        <x:f>IF(C9533&lt;&gt;"",C9533,IF(D9533=0,"no signed outgoing testnet activity",IF(F9533="recommend","diverse and persistent testnet activity",IF(F9533="likely_bot","multiple automation signals","insufficient longevity or one automation signal"))))</x:f>
        <x:v>no signed outgoing testnet activity</x:v>
      </x:c>
    </x:row>
    <x:row r="9534">
      <x:c r="A9534" s="31" t="n">
        <x:v>9533</x:v>
      </x:c>
      <x:c r="B9534" s="45" t="str">
        <x:v>addr:0xc580a475bd90f9a150cc33bcb907257a02b5492c</x:v>
      </x:c>
      <x:c r="C9534" s="31" t="str"/>
      <x:c r="D9534" s="31" t="n">
        <x:v>0</x:v>
      </x:c>
      <x:c r="E9534" s="31" t="str">
        <x:v>no</x:v>
      </x:c>
      <x:c r="F9534" s="31" t="str">
        <x:f>IF(C9534&lt;&gt;"","exclude_synthetic",IF(D9534=0,"exclude_no_activity",IFERROR(VLOOKUP(LOWER(B9534),'Active analysis'!$A$2:$V$58,22,FALSE),"review")))</x:f>
        <x:v>exclude_no_activity</x:v>
      </x:c>
      <x:c r="G9534" s="31" t="n">
        <x:f>IFERROR(VLOOKUP(LOWER(B9534),'Active analysis'!$A$2:$V$58,21,FALSE),0)</x:f>
        <x:v>0</x:v>
      </x:c>
      <x:c r="H9534" s="31" t="str">
        <x:v>not_scanned_rate_limit</x:v>
      </x:c>
      <x:c r="I9534" s="31"/>
      <x:c r="J9534" s="31" t="str">
        <x:f>IF(C9534&lt;&gt;"",C9534,IF(D9534=0,"no signed outgoing testnet activity",IF(F9534="recommend","diverse and persistent testnet activity",IF(F9534="likely_bot","multiple automation signals","insufficient longevity or one automation signal"))))</x:f>
        <x:v>no signed outgoing testnet activity</x:v>
      </x:c>
    </x:row>
    <x:row r="9535">
      <x:c r="A9535" s="31" t="n">
        <x:v>9534</x:v>
      </x:c>
      <x:c r="B9535" s="45" t="str">
        <x:v>addr:0xC582040a06F0209ED14b08616c6EC7b5180d39c1</x:v>
      </x:c>
      <x:c r="C9535" s="31" t="str"/>
      <x:c r="D9535" s="31" t="n">
        <x:v>0</x:v>
      </x:c>
      <x:c r="E9535" s="31" t="str">
        <x:v>no</x:v>
      </x:c>
      <x:c r="F9535" s="31" t="str">
        <x:f>IF(C9535&lt;&gt;"","exclude_synthetic",IF(D9535=0,"exclude_no_activity",IFERROR(VLOOKUP(LOWER(B9535),'Active analysis'!$A$2:$V$58,22,FALSE),"review")))</x:f>
        <x:v>exclude_no_activity</x:v>
      </x:c>
      <x:c r="G9535" s="31" t="n">
        <x:f>IFERROR(VLOOKUP(LOWER(B9535),'Active analysis'!$A$2:$V$58,21,FALSE),0)</x:f>
        <x:v>0</x:v>
      </x:c>
      <x:c r="H9535" s="31" t="str">
        <x:v>not_scanned_rate_limit</x:v>
      </x:c>
      <x:c r="I9535" s="31"/>
      <x:c r="J9535" s="31" t="str">
        <x:f>IF(C9535&lt;&gt;"",C9535,IF(D9535=0,"no signed outgoing testnet activity",IF(F9535="recommend","diverse and persistent testnet activity",IF(F9535="likely_bot","multiple automation signals","insufficient longevity or one automation signal"))))</x:f>
        <x:v>no signed outgoing testnet activity</x:v>
      </x:c>
    </x:row>
    <x:row r="9536">
      <x:c r="A9536" s="31" t="n">
        <x:v>9535</x:v>
      </x:c>
      <x:c r="B9536" s="45" t="str">
        <x:v>addr:0xc588C701A5FBA6041BC74E394A24BAAdC8301784</x:v>
      </x:c>
      <x:c r="C9536" s="31" t="str"/>
      <x:c r="D9536" s="31" t="n">
        <x:v>0</x:v>
      </x:c>
      <x:c r="E9536" s="31" t="str">
        <x:v>no</x:v>
      </x:c>
      <x:c r="F9536" s="31" t="str">
        <x:f>IF(C9536&lt;&gt;"","exclude_synthetic",IF(D9536=0,"exclude_no_activity",IFERROR(VLOOKUP(LOWER(B9536),'Active analysis'!$A$2:$V$58,22,FALSE),"review")))</x:f>
        <x:v>exclude_no_activity</x:v>
      </x:c>
      <x:c r="G9536" s="31" t="n">
        <x:f>IFERROR(VLOOKUP(LOWER(B9536),'Active analysis'!$A$2:$V$58,21,FALSE),0)</x:f>
        <x:v>0</x:v>
      </x:c>
      <x:c r="H9536" s="31" t="str">
        <x:v>not_scanned_rate_limit</x:v>
      </x:c>
      <x:c r="I9536" s="31"/>
      <x:c r="J9536" s="31" t="str">
        <x:f>IF(C9536&lt;&gt;"",C9536,IF(D9536=0,"no signed outgoing testnet activity",IF(F9536="recommend","diverse and persistent testnet activity",IF(F9536="likely_bot","multiple automation signals","insufficient longevity or one automation signal"))))</x:f>
        <x:v>no signed outgoing testnet activity</x:v>
      </x:c>
    </x:row>
    <x:row r="9537">
      <x:c r="A9537" s="31" t="n">
        <x:v>9536</x:v>
      </x:c>
      <x:c r="B9537" s="45" t="str">
        <x:v>addr:0xC589fe7C221E0cfF17E11B6d9c2f2be3b95ADE02</x:v>
      </x:c>
      <x:c r="C9537" s="31" t="str"/>
      <x:c r="D9537" s="31" t="n">
        <x:v>0</x:v>
      </x:c>
      <x:c r="E9537" s="31" t="str">
        <x:v>no</x:v>
      </x:c>
      <x:c r="F9537" s="31" t="str">
        <x:f>IF(C9537&lt;&gt;"","exclude_synthetic",IF(D9537=0,"exclude_no_activity",IFERROR(VLOOKUP(LOWER(B9537),'Active analysis'!$A$2:$V$58,22,FALSE),"review")))</x:f>
        <x:v>exclude_no_activity</x:v>
      </x:c>
      <x:c r="G9537" s="31" t="n">
        <x:f>IFERROR(VLOOKUP(LOWER(B9537),'Active analysis'!$A$2:$V$58,21,FALSE),0)</x:f>
        <x:v>0</x:v>
      </x:c>
      <x:c r="H9537" s="31" t="str">
        <x:v>not_scanned_rate_limit</x:v>
      </x:c>
      <x:c r="I9537" s="31"/>
      <x:c r="J9537" s="31" t="str">
        <x:f>IF(C9537&lt;&gt;"",C9537,IF(D9537=0,"no signed outgoing testnet activity",IF(F9537="recommend","diverse and persistent testnet activity",IF(F9537="likely_bot","multiple automation signals","insufficient longevity or one automation signal"))))</x:f>
        <x:v>no signed outgoing testnet activity</x:v>
      </x:c>
    </x:row>
    <x:row r="9538">
      <x:c r="A9538" s="31" t="n">
        <x:v>9537</x:v>
      </x:c>
      <x:c r="B9538" s="45" t="str">
        <x:v>addr:0xc58E45443ecAbe6549F6510c9fc3A319668bcE0A</x:v>
      </x:c>
      <x:c r="C9538" s="31" t="str"/>
      <x:c r="D9538" s="31" t="n">
        <x:v>0</x:v>
      </x:c>
      <x:c r="E9538" s="31" t="str">
        <x:v>no</x:v>
      </x:c>
      <x:c r="F9538" s="31" t="str">
        <x:f>IF(C9538&lt;&gt;"","exclude_synthetic",IF(D9538=0,"exclude_no_activity",IFERROR(VLOOKUP(LOWER(B9538),'Active analysis'!$A$2:$V$58,22,FALSE),"review")))</x:f>
        <x:v>exclude_no_activity</x:v>
      </x:c>
      <x:c r="G9538" s="31" t="n">
        <x:f>IFERROR(VLOOKUP(LOWER(B9538),'Active analysis'!$A$2:$V$58,21,FALSE),0)</x:f>
        <x:v>0</x:v>
      </x:c>
      <x:c r="H9538" s="31" t="str">
        <x:v>not_scanned_rate_limit</x:v>
      </x:c>
      <x:c r="I9538" s="31"/>
      <x:c r="J9538" s="31" t="str">
        <x:f>IF(C9538&lt;&gt;"",C9538,IF(D9538=0,"no signed outgoing testnet activity",IF(F9538="recommend","diverse and persistent testnet activity",IF(F9538="likely_bot","multiple automation signals","insufficient longevity or one automation signal"))))</x:f>
        <x:v>no signed outgoing testnet activity</x:v>
      </x:c>
    </x:row>
    <x:row r="9539">
      <x:c r="A9539" s="31" t="n">
        <x:v>9538</x:v>
      </x:c>
      <x:c r="B9539" s="45" t="str">
        <x:v>addr:0xc590edb7f82d4cb7e34ea200568414bd502fb0f9</x:v>
      </x:c>
      <x:c r="C9539" s="31" t="str"/>
      <x:c r="D9539" s="31" t="n">
        <x:v>0</x:v>
      </x:c>
      <x:c r="E9539" s="31" t="str">
        <x:v>no</x:v>
      </x:c>
      <x:c r="F9539" s="31" t="str">
        <x:f>IF(C9539&lt;&gt;"","exclude_synthetic",IF(D9539=0,"exclude_no_activity",IFERROR(VLOOKUP(LOWER(B9539),'Active analysis'!$A$2:$V$58,22,FALSE),"review")))</x:f>
        <x:v>exclude_no_activity</x:v>
      </x:c>
      <x:c r="G9539" s="31" t="n">
        <x:f>IFERROR(VLOOKUP(LOWER(B9539),'Active analysis'!$A$2:$V$58,21,FALSE),0)</x:f>
        <x:v>0</x:v>
      </x:c>
      <x:c r="H9539" s="31" t="str">
        <x:v>not_scanned_rate_limit</x:v>
      </x:c>
      <x:c r="I9539" s="31"/>
      <x:c r="J9539" s="31" t="str">
        <x:f>IF(C9539&lt;&gt;"",C9539,IF(D9539=0,"no signed outgoing testnet activity",IF(F9539="recommend","diverse and persistent testnet activity",IF(F9539="likely_bot","multiple automation signals","insufficient longevity or one automation signal"))))</x:f>
        <x:v>no signed outgoing testnet activity</x:v>
      </x:c>
    </x:row>
    <x:row r="9540">
      <x:c r="A9540" s="31" t="n">
        <x:v>9539</x:v>
      </x:c>
      <x:c r="B9540" s="45" t="str">
        <x:v>addr:0xC59ad49DF3eb10A4251730094221b022b3269F80</x:v>
      </x:c>
      <x:c r="C9540" s="31" t="str"/>
      <x:c r="D9540" s="31" t="n">
        <x:v>0</x:v>
      </x:c>
      <x:c r="E9540" s="31" t="str">
        <x:v>no</x:v>
      </x:c>
      <x:c r="F9540" s="31" t="str">
        <x:f>IF(C9540&lt;&gt;"","exclude_synthetic",IF(D9540=0,"exclude_no_activity",IFERROR(VLOOKUP(LOWER(B9540),'Active analysis'!$A$2:$V$58,22,FALSE),"review")))</x:f>
        <x:v>exclude_no_activity</x:v>
      </x:c>
      <x:c r="G9540" s="31" t="n">
        <x:f>IFERROR(VLOOKUP(LOWER(B9540),'Active analysis'!$A$2:$V$58,21,FALSE),0)</x:f>
        <x:v>0</x:v>
      </x:c>
      <x:c r="H9540" s="31" t="str">
        <x:v>not_scanned_rate_limit</x:v>
      </x:c>
      <x:c r="I9540" s="31"/>
      <x:c r="J9540" s="31" t="str">
        <x:f>IF(C9540&lt;&gt;"",C9540,IF(D9540=0,"no signed outgoing testnet activity",IF(F9540="recommend","diverse and persistent testnet activity",IF(F9540="likely_bot","multiple automation signals","insufficient longevity or one automation signal"))))</x:f>
        <x:v>no signed outgoing testnet activity</x:v>
      </x:c>
    </x:row>
    <x:row r="9541">
      <x:c r="A9541" s="31" t="n">
        <x:v>9540</x:v>
      </x:c>
      <x:c r="B9541" s="45" t="str">
        <x:v>addr:0xc59F70Df554e48528A874e4104967ce4892a97Fa</x:v>
      </x:c>
      <x:c r="C9541" s="31" t="str"/>
      <x:c r="D9541" s="31" t="n">
        <x:v>0</x:v>
      </x:c>
      <x:c r="E9541" s="31" t="str">
        <x:v>no</x:v>
      </x:c>
      <x:c r="F9541" s="31" t="str">
        <x:f>IF(C9541&lt;&gt;"","exclude_synthetic",IF(D9541=0,"exclude_no_activity",IFERROR(VLOOKUP(LOWER(B9541),'Active analysis'!$A$2:$V$58,22,FALSE),"review")))</x:f>
        <x:v>exclude_no_activity</x:v>
      </x:c>
      <x:c r="G9541" s="31" t="n">
        <x:f>IFERROR(VLOOKUP(LOWER(B9541),'Active analysis'!$A$2:$V$58,21,FALSE),0)</x:f>
        <x:v>0</x:v>
      </x:c>
      <x:c r="H9541" s="31" t="str">
        <x:v>not_scanned_rate_limit</x:v>
      </x:c>
      <x:c r="I9541" s="31"/>
      <x:c r="J9541" s="31" t="str">
        <x:f>IF(C9541&lt;&gt;"",C9541,IF(D9541=0,"no signed outgoing testnet activity",IF(F9541="recommend","diverse and persistent testnet activity",IF(F9541="likely_bot","multiple automation signals","insufficient longevity or one automation signal"))))</x:f>
        <x:v>no signed outgoing testnet activity</x:v>
      </x:c>
    </x:row>
    <x:row r="9542">
      <x:c r="A9542" s="31" t="n">
        <x:v>9541</x:v>
      </x:c>
      <x:c r="B9542" s="45" t="str">
        <x:v>addr:0xc59ffcc5ee0dc3937f991a6c189867405aca8758</x:v>
      </x:c>
      <x:c r="C9542" s="31" t="str"/>
      <x:c r="D9542" s="31" t="n">
        <x:v>0</x:v>
      </x:c>
      <x:c r="E9542" s="31" t="str">
        <x:v>no</x:v>
      </x:c>
      <x:c r="F9542" s="31" t="str">
        <x:f>IF(C9542&lt;&gt;"","exclude_synthetic",IF(D9542=0,"exclude_no_activity",IFERROR(VLOOKUP(LOWER(B9542),'Active analysis'!$A$2:$V$58,22,FALSE),"review")))</x:f>
        <x:v>exclude_no_activity</x:v>
      </x:c>
      <x:c r="G9542" s="31" t="n">
        <x:f>IFERROR(VLOOKUP(LOWER(B9542),'Active analysis'!$A$2:$V$58,21,FALSE),0)</x:f>
        <x:v>0</x:v>
      </x:c>
      <x:c r="H9542" s="31" t="str">
        <x:v>not_scanned_rate_limit</x:v>
      </x:c>
      <x:c r="I9542" s="31"/>
      <x:c r="J9542" s="31" t="str">
        <x:f>IF(C9542&lt;&gt;"",C9542,IF(D9542=0,"no signed outgoing testnet activity",IF(F9542="recommend","diverse and persistent testnet activity",IF(F9542="likely_bot","multiple automation signals","insufficient longevity or one automation signal"))))</x:f>
        <x:v>no signed outgoing testnet activity</x:v>
      </x:c>
    </x:row>
    <x:row r="9543">
      <x:c r="A9543" s="31" t="n">
        <x:v>9542</x:v>
      </x:c>
      <x:c r="B9543" s="45" t="str">
        <x:v>addr:0xc5a01aB9564F7e8d205351647107140a7Ffa4eB7</x:v>
      </x:c>
      <x:c r="C9543" s="31" t="str"/>
      <x:c r="D9543" s="31" t="n">
        <x:v>0</x:v>
      </x:c>
      <x:c r="E9543" s="31" t="str">
        <x:v>no</x:v>
      </x:c>
      <x:c r="F9543" s="31" t="str">
        <x:f>IF(C9543&lt;&gt;"","exclude_synthetic",IF(D9543=0,"exclude_no_activity",IFERROR(VLOOKUP(LOWER(B9543),'Active analysis'!$A$2:$V$58,22,FALSE),"review")))</x:f>
        <x:v>exclude_no_activity</x:v>
      </x:c>
      <x:c r="G9543" s="31" t="n">
        <x:f>IFERROR(VLOOKUP(LOWER(B9543),'Active analysis'!$A$2:$V$58,21,FALSE),0)</x:f>
        <x:v>0</x:v>
      </x:c>
      <x:c r="H9543" s="31" t="str">
        <x:v>not_scanned_rate_limit</x:v>
      </x:c>
      <x:c r="I9543" s="31"/>
      <x:c r="J9543" s="31" t="str">
        <x:f>IF(C9543&lt;&gt;"",C9543,IF(D9543=0,"no signed outgoing testnet activity",IF(F9543="recommend","diverse and persistent testnet activity",IF(F9543="likely_bot","multiple automation signals","insufficient longevity or one automation signal"))))</x:f>
        <x:v>no signed outgoing testnet activity</x:v>
      </x:c>
    </x:row>
    <x:row r="9544">
      <x:c r="A9544" s="31" t="n">
        <x:v>9543</x:v>
      </x:c>
      <x:c r="B9544" s="45" t="str">
        <x:v>addr:0xc5a0b53aa089150bd29e30db3bb3db0a623c6d75</x:v>
      </x:c>
      <x:c r="C9544" s="31" t="str"/>
      <x:c r="D9544" s="31" t="n">
        <x:v>0</x:v>
      </x:c>
      <x:c r="E9544" s="31" t="str">
        <x:v>no</x:v>
      </x:c>
      <x:c r="F9544" s="31" t="str">
        <x:f>IF(C9544&lt;&gt;"","exclude_synthetic",IF(D9544=0,"exclude_no_activity",IFERROR(VLOOKUP(LOWER(B9544),'Active analysis'!$A$2:$V$58,22,FALSE),"review")))</x:f>
        <x:v>exclude_no_activity</x:v>
      </x:c>
      <x:c r="G9544" s="31" t="n">
        <x:f>IFERROR(VLOOKUP(LOWER(B9544),'Active analysis'!$A$2:$V$58,21,FALSE),0)</x:f>
        <x:v>0</x:v>
      </x:c>
      <x:c r="H9544" s="31" t="str">
        <x:v>not_scanned_rate_limit</x:v>
      </x:c>
      <x:c r="I9544" s="31"/>
      <x:c r="J9544" s="31" t="str">
        <x:f>IF(C9544&lt;&gt;"",C9544,IF(D9544=0,"no signed outgoing testnet activity",IF(F9544="recommend","diverse and persistent testnet activity",IF(F9544="likely_bot","multiple automation signals","insufficient longevity or one automation signal"))))</x:f>
        <x:v>no signed outgoing testnet activity</x:v>
      </x:c>
    </x:row>
    <x:row r="9545">
      <x:c r="A9545" s="31" t="n">
        <x:v>9544</x:v>
      </x:c>
      <x:c r="B9545" s="45" t="str">
        <x:v>addr:0xc5a259bd8064bb8989975739546a3b47c36f4090</x:v>
      </x:c>
      <x:c r="C9545" s="31" t="str"/>
      <x:c r="D9545" s="31" t="n">
        <x:v>0</x:v>
      </x:c>
      <x:c r="E9545" s="31" t="str">
        <x:v>no</x:v>
      </x:c>
      <x:c r="F9545" s="31" t="str">
        <x:f>IF(C9545&lt;&gt;"","exclude_synthetic",IF(D9545=0,"exclude_no_activity",IFERROR(VLOOKUP(LOWER(B9545),'Active analysis'!$A$2:$V$58,22,FALSE),"review")))</x:f>
        <x:v>exclude_no_activity</x:v>
      </x:c>
      <x:c r="G9545" s="31" t="n">
        <x:f>IFERROR(VLOOKUP(LOWER(B9545),'Active analysis'!$A$2:$V$58,21,FALSE),0)</x:f>
        <x:v>0</x:v>
      </x:c>
      <x:c r="H9545" s="31" t="str">
        <x:v>not_scanned_rate_limit</x:v>
      </x:c>
      <x:c r="I9545" s="31"/>
      <x:c r="J9545" s="31" t="str">
        <x:f>IF(C9545&lt;&gt;"",C9545,IF(D9545=0,"no signed outgoing testnet activity",IF(F9545="recommend","diverse and persistent testnet activity",IF(F9545="likely_bot","multiple automation signals","insufficient longevity or one automation signal"))))</x:f>
        <x:v>no signed outgoing testnet activity</x:v>
      </x:c>
    </x:row>
    <x:row r="9546">
      <x:c r="A9546" s="31" t="n">
        <x:v>9545</x:v>
      </x:c>
      <x:c r="B9546" s="45" t="str">
        <x:v>addr:0xc5aa3cc28977bba49184363678edeb93dacfaa0d</x:v>
      </x:c>
      <x:c r="C9546" s="31" t="str"/>
      <x:c r="D9546" s="31" t="n">
        <x:v>0</x:v>
      </x:c>
      <x:c r="E9546" s="31" t="str">
        <x:v>no</x:v>
      </x:c>
      <x:c r="F9546" s="31" t="str">
        <x:f>IF(C9546&lt;&gt;"","exclude_synthetic",IF(D9546=0,"exclude_no_activity",IFERROR(VLOOKUP(LOWER(B9546),'Active analysis'!$A$2:$V$58,22,FALSE),"review")))</x:f>
        <x:v>exclude_no_activity</x:v>
      </x:c>
      <x:c r="G9546" s="31" t="n">
        <x:f>IFERROR(VLOOKUP(LOWER(B9546),'Active analysis'!$A$2:$V$58,21,FALSE),0)</x:f>
        <x:v>0</x:v>
      </x:c>
      <x:c r="H9546" s="31" t="str">
        <x:v>not_scanned_rate_limit</x:v>
      </x:c>
      <x:c r="I9546" s="31"/>
      <x:c r="J9546" s="31" t="str">
        <x:f>IF(C9546&lt;&gt;"",C9546,IF(D9546=0,"no signed outgoing testnet activity",IF(F9546="recommend","diverse and persistent testnet activity",IF(F9546="likely_bot","multiple automation signals","insufficient longevity or one automation signal"))))</x:f>
        <x:v>no signed outgoing testnet activity</x:v>
      </x:c>
    </x:row>
    <x:row r="9547">
      <x:c r="A9547" s="31" t="n">
        <x:v>9546</x:v>
      </x:c>
      <x:c r="B9547" s="45" t="str">
        <x:v>addr:0xc5aaca8f1a3b933a9af784f341afddf3012dad33</x:v>
      </x:c>
      <x:c r="C9547" s="31" t="str"/>
      <x:c r="D9547" s="31" t="n">
        <x:v>0</x:v>
      </x:c>
      <x:c r="E9547" s="31" t="str">
        <x:v>no</x:v>
      </x:c>
      <x:c r="F9547" s="31" t="str">
        <x:f>IF(C9547&lt;&gt;"","exclude_synthetic",IF(D9547=0,"exclude_no_activity",IFERROR(VLOOKUP(LOWER(B9547),'Active analysis'!$A$2:$V$58,22,FALSE),"review")))</x:f>
        <x:v>exclude_no_activity</x:v>
      </x:c>
      <x:c r="G9547" s="31" t="n">
        <x:f>IFERROR(VLOOKUP(LOWER(B9547),'Active analysis'!$A$2:$V$58,21,FALSE),0)</x:f>
        <x:v>0</x:v>
      </x:c>
      <x:c r="H9547" s="31" t="str">
        <x:v>not_scanned_rate_limit</x:v>
      </x:c>
      <x:c r="I9547" s="31"/>
      <x:c r="J9547" s="31" t="str">
        <x:f>IF(C9547&lt;&gt;"",C9547,IF(D9547=0,"no signed outgoing testnet activity",IF(F9547="recommend","diverse and persistent testnet activity",IF(F9547="likely_bot","multiple automation signals","insufficient longevity or one automation signal"))))</x:f>
        <x:v>no signed outgoing testnet activity</x:v>
      </x:c>
    </x:row>
    <x:row r="9548">
      <x:c r="A9548" s="31" t="n">
        <x:v>9547</x:v>
      </x:c>
      <x:c r="B9548" s="45" t="str">
        <x:v>addr:0xC5AF3E4e0b7674B4de4BC8B2f926fAB0465C46b9</x:v>
      </x:c>
      <x:c r="C9548" s="31" t="str"/>
      <x:c r="D9548" s="31" t="n">
        <x:v>0</x:v>
      </x:c>
      <x:c r="E9548" s="31" t="str">
        <x:v>no</x:v>
      </x:c>
      <x:c r="F9548" s="31" t="str">
        <x:f>IF(C9548&lt;&gt;"","exclude_synthetic",IF(D9548=0,"exclude_no_activity",IFERROR(VLOOKUP(LOWER(B9548),'Active analysis'!$A$2:$V$58,22,FALSE),"review")))</x:f>
        <x:v>exclude_no_activity</x:v>
      </x:c>
      <x:c r="G9548" s="31" t="n">
        <x:f>IFERROR(VLOOKUP(LOWER(B9548),'Active analysis'!$A$2:$V$58,21,FALSE),0)</x:f>
        <x:v>0</x:v>
      </x:c>
      <x:c r="H9548" s="31" t="str">
        <x:v>not_scanned_rate_limit</x:v>
      </x:c>
      <x:c r="I9548" s="31"/>
      <x:c r="J9548" s="31" t="str">
        <x:f>IF(C9548&lt;&gt;"",C9548,IF(D9548=0,"no signed outgoing testnet activity",IF(F9548="recommend","diverse and persistent testnet activity",IF(F9548="likely_bot","multiple automation signals","insufficient longevity or one automation signal"))))</x:f>
        <x:v>no signed outgoing testnet activity</x:v>
      </x:c>
    </x:row>
    <x:row r="9549">
      <x:c r="A9549" s="31" t="n">
        <x:v>9548</x:v>
      </x:c>
      <x:c r="B9549" s="45" t="str">
        <x:v>addr:0xc5b18c3e37d96ae36e1ac10b0191db4c94604c17</x:v>
      </x:c>
      <x:c r="C9549" s="31" t="str"/>
      <x:c r="D9549" s="31" t="n">
        <x:v>0</x:v>
      </x:c>
      <x:c r="E9549" s="31" t="str">
        <x:v>no</x:v>
      </x:c>
      <x:c r="F9549" s="31" t="str">
        <x:f>IF(C9549&lt;&gt;"","exclude_synthetic",IF(D9549=0,"exclude_no_activity",IFERROR(VLOOKUP(LOWER(B9549),'Active analysis'!$A$2:$V$58,22,FALSE),"review")))</x:f>
        <x:v>exclude_no_activity</x:v>
      </x:c>
      <x:c r="G9549" s="31" t="n">
        <x:f>IFERROR(VLOOKUP(LOWER(B9549),'Active analysis'!$A$2:$V$58,21,FALSE),0)</x:f>
        <x:v>0</x:v>
      </x:c>
      <x:c r="H9549" s="31" t="str">
        <x:v>not_scanned_rate_limit</x:v>
      </x:c>
      <x:c r="I9549" s="31"/>
      <x:c r="J9549" s="31" t="str">
        <x:f>IF(C9549&lt;&gt;"",C9549,IF(D9549=0,"no signed outgoing testnet activity",IF(F9549="recommend","diverse and persistent testnet activity",IF(F9549="likely_bot","multiple automation signals","insufficient longevity or one automation signal"))))</x:f>
        <x:v>no signed outgoing testnet activity</x:v>
      </x:c>
    </x:row>
    <x:row r="9550">
      <x:c r="A9550" s="31" t="n">
        <x:v>9549</x:v>
      </x:c>
      <x:c r="B9550" s="45" t="str">
        <x:v>addr:0xC5B460579Cf6B9Bd044ec4c8c97af1EC8129bC50</x:v>
      </x:c>
      <x:c r="C9550" s="31" t="str"/>
      <x:c r="D9550" s="31" t="n">
        <x:v>0</x:v>
      </x:c>
      <x:c r="E9550" s="31" t="str">
        <x:v>no</x:v>
      </x:c>
      <x:c r="F9550" s="31" t="str">
        <x:f>IF(C9550&lt;&gt;"","exclude_synthetic",IF(D9550=0,"exclude_no_activity",IFERROR(VLOOKUP(LOWER(B9550),'Active analysis'!$A$2:$V$58,22,FALSE),"review")))</x:f>
        <x:v>exclude_no_activity</x:v>
      </x:c>
      <x:c r="G9550" s="31" t="n">
        <x:f>IFERROR(VLOOKUP(LOWER(B9550),'Active analysis'!$A$2:$V$58,21,FALSE),0)</x:f>
        <x:v>0</x:v>
      </x:c>
      <x:c r="H9550" s="31" t="str">
        <x:v>not_scanned_rate_limit</x:v>
      </x:c>
      <x:c r="I9550" s="31"/>
      <x:c r="J9550" s="31" t="str">
        <x:f>IF(C9550&lt;&gt;"",C9550,IF(D9550=0,"no signed outgoing testnet activity",IF(F9550="recommend","diverse and persistent testnet activity",IF(F9550="likely_bot","multiple automation signals","insufficient longevity or one automation signal"))))</x:f>
        <x:v>no signed outgoing testnet activity</x:v>
      </x:c>
    </x:row>
    <x:row r="9551">
      <x:c r="A9551" s="31" t="n">
        <x:v>9550</x:v>
      </x:c>
      <x:c r="B9551" s="45" t="str">
        <x:v>addr:0xc5bD3baE36e6b83B72B467083D6885D1B2505822</x:v>
      </x:c>
      <x:c r="C9551" s="31" t="str"/>
      <x:c r="D9551" s="31" t="n">
        <x:v>0</x:v>
      </x:c>
      <x:c r="E9551" s="31" t="str">
        <x:v>no</x:v>
      </x:c>
      <x:c r="F9551" s="31" t="str">
        <x:f>IF(C9551&lt;&gt;"","exclude_synthetic",IF(D9551=0,"exclude_no_activity",IFERROR(VLOOKUP(LOWER(B9551),'Active analysis'!$A$2:$V$58,22,FALSE),"review")))</x:f>
        <x:v>exclude_no_activity</x:v>
      </x:c>
      <x:c r="G9551" s="31" t="n">
        <x:f>IFERROR(VLOOKUP(LOWER(B9551),'Active analysis'!$A$2:$V$58,21,FALSE),0)</x:f>
        <x:v>0</x:v>
      </x:c>
      <x:c r="H9551" s="31" t="str">
        <x:v>not_scanned_rate_limit</x:v>
      </x:c>
      <x:c r="I9551" s="31"/>
      <x:c r="J9551" s="31" t="str">
        <x:f>IF(C9551&lt;&gt;"",C9551,IF(D9551=0,"no signed outgoing testnet activity",IF(F9551="recommend","diverse and persistent testnet activity",IF(F9551="likely_bot","multiple automation signals","insufficient longevity or one automation signal"))))</x:f>
        <x:v>no signed outgoing testnet activity</x:v>
      </x:c>
    </x:row>
    <x:row r="9552">
      <x:c r="A9552" s="31" t="n">
        <x:v>9551</x:v>
      </x:c>
      <x:c r="B9552" s="45" t="str">
        <x:v>addr:0xc5c2429C6652757A1C9dec912421a8C6084B8F59</x:v>
      </x:c>
      <x:c r="C9552" s="31" t="str"/>
      <x:c r="D9552" s="31" t="n">
        <x:v>0</x:v>
      </x:c>
      <x:c r="E9552" s="31" t="str">
        <x:v>no</x:v>
      </x:c>
      <x:c r="F9552" s="31" t="str">
        <x:f>IF(C9552&lt;&gt;"","exclude_synthetic",IF(D9552=0,"exclude_no_activity",IFERROR(VLOOKUP(LOWER(B9552),'Active analysis'!$A$2:$V$58,22,FALSE),"review")))</x:f>
        <x:v>exclude_no_activity</x:v>
      </x:c>
      <x:c r="G9552" s="31" t="n">
        <x:f>IFERROR(VLOOKUP(LOWER(B9552),'Active analysis'!$A$2:$V$58,21,FALSE),0)</x:f>
        <x:v>0</x:v>
      </x:c>
      <x:c r="H9552" s="31" t="str">
        <x:v>not_scanned_rate_limit</x:v>
      </x:c>
      <x:c r="I9552" s="31"/>
      <x:c r="J9552" s="31" t="str">
        <x:f>IF(C9552&lt;&gt;"",C9552,IF(D9552=0,"no signed outgoing testnet activity",IF(F9552="recommend","diverse and persistent testnet activity",IF(F9552="likely_bot","multiple automation signals","insufficient longevity or one automation signal"))))</x:f>
        <x:v>no signed outgoing testnet activity</x:v>
      </x:c>
    </x:row>
    <x:row r="9553">
      <x:c r="A9553" s="31" t="n">
        <x:v>9552</x:v>
      </x:c>
      <x:c r="B9553" s="45" t="str">
        <x:v>addr:0xC5c3237ED1FAF50652495B6A86Cd634362E00299</x:v>
      </x:c>
      <x:c r="C9553" s="31" t="str"/>
      <x:c r="D9553" s="31" t="n">
        <x:v>0</x:v>
      </x:c>
      <x:c r="E9553" s="31" t="str">
        <x:v>no</x:v>
      </x:c>
      <x:c r="F9553" s="31" t="str">
        <x:f>IF(C9553&lt;&gt;"","exclude_synthetic",IF(D9553=0,"exclude_no_activity",IFERROR(VLOOKUP(LOWER(B9553),'Active analysis'!$A$2:$V$58,22,FALSE),"review")))</x:f>
        <x:v>exclude_no_activity</x:v>
      </x:c>
      <x:c r="G9553" s="31" t="n">
        <x:f>IFERROR(VLOOKUP(LOWER(B9553),'Active analysis'!$A$2:$V$58,21,FALSE),0)</x:f>
        <x:v>0</x:v>
      </x:c>
      <x:c r="H9553" s="31" t="str">
        <x:v>not_scanned_rate_limit</x:v>
      </x:c>
      <x:c r="I9553" s="31"/>
      <x:c r="J9553" s="31" t="str">
        <x:f>IF(C9553&lt;&gt;"",C9553,IF(D9553=0,"no signed outgoing testnet activity",IF(F9553="recommend","diverse and persistent testnet activity",IF(F9553="likely_bot","multiple automation signals","insufficient longevity or one automation signal"))))</x:f>
        <x:v>no signed outgoing testnet activity</x:v>
      </x:c>
    </x:row>
    <x:row r="9554">
      <x:c r="A9554" s="31" t="n">
        <x:v>9553</x:v>
      </x:c>
      <x:c r="B9554" s="45" t="str">
        <x:v>addr:0xc5c8d4BD6788456f5bE288F36A969A4d0447e01B</x:v>
      </x:c>
      <x:c r="C9554" s="31" t="str"/>
      <x:c r="D9554" s="31" t="n">
        <x:v>0</x:v>
      </x:c>
      <x:c r="E9554" s="31" t="str">
        <x:v>no</x:v>
      </x:c>
      <x:c r="F9554" s="31" t="str">
        <x:f>IF(C9554&lt;&gt;"","exclude_synthetic",IF(D9554=0,"exclude_no_activity",IFERROR(VLOOKUP(LOWER(B9554),'Active analysis'!$A$2:$V$58,22,FALSE),"review")))</x:f>
        <x:v>exclude_no_activity</x:v>
      </x:c>
      <x:c r="G9554" s="31" t="n">
        <x:f>IFERROR(VLOOKUP(LOWER(B9554),'Active analysis'!$A$2:$V$58,21,FALSE),0)</x:f>
        <x:v>0</x:v>
      </x:c>
      <x:c r="H9554" s="31" t="str">
        <x:v>not_scanned_rate_limit</x:v>
      </x:c>
      <x:c r="I9554" s="31"/>
      <x:c r="J9554" s="31" t="str">
        <x:f>IF(C9554&lt;&gt;"",C9554,IF(D9554=0,"no signed outgoing testnet activity",IF(F9554="recommend","diverse and persistent testnet activity",IF(F9554="likely_bot","multiple automation signals","insufficient longevity or one automation signal"))))</x:f>
        <x:v>no signed outgoing testnet activity</x:v>
      </x:c>
    </x:row>
    <x:row r="9555">
      <x:c r="A9555" s="31" t="n">
        <x:v>9554</x:v>
      </x:c>
      <x:c r="B9555" s="45" t="str">
        <x:v>addr:0xc5cade8a377066DBE906e74E19c472A068df8AeE</x:v>
      </x:c>
      <x:c r="C9555" s="31" t="str"/>
      <x:c r="D9555" s="31" t="n">
        <x:v>0</x:v>
      </x:c>
      <x:c r="E9555" s="31" t="str">
        <x:v>no</x:v>
      </x:c>
      <x:c r="F9555" s="31" t="str">
        <x:f>IF(C9555&lt;&gt;"","exclude_synthetic",IF(D9555=0,"exclude_no_activity",IFERROR(VLOOKUP(LOWER(B9555),'Active analysis'!$A$2:$V$58,22,FALSE),"review")))</x:f>
        <x:v>exclude_no_activity</x:v>
      </x:c>
      <x:c r="G9555" s="31" t="n">
        <x:f>IFERROR(VLOOKUP(LOWER(B9555),'Active analysis'!$A$2:$V$58,21,FALSE),0)</x:f>
        <x:v>0</x:v>
      </x:c>
      <x:c r="H9555" s="31" t="str">
        <x:v>not_scanned_rate_limit</x:v>
      </x:c>
      <x:c r="I9555" s="31"/>
      <x:c r="J9555" s="31" t="str">
        <x:f>IF(C9555&lt;&gt;"",C9555,IF(D9555=0,"no signed outgoing testnet activity",IF(F9555="recommend","diverse and persistent testnet activity",IF(F9555="likely_bot","multiple automation signals","insufficient longevity or one automation signal"))))</x:f>
        <x:v>no signed outgoing testnet activity</x:v>
      </x:c>
    </x:row>
    <x:row r="9556">
      <x:c r="A9556" s="31" t="n">
        <x:v>9555</x:v>
      </x:c>
      <x:c r="B9556" s="45" t="str">
        <x:v>addr:0xC5CD1B6e3DAF334d9Aeb1ADBF576e2f8Fbf99cb1</x:v>
      </x:c>
      <x:c r="C9556" s="31" t="str"/>
      <x:c r="D9556" s="31" t="n">
        <x:v>0</x:v>
      </x:c>
      <x:c r="E9556" s="31" t="str">
        <x:v>no</x:v>
      </x:c>
      <x:c r="F9556" s="31" t="str">
        <x:f>IF(C9556&lt;&gt;"","exclude_synthetic",IF(D9556=0,"exclude_no_activity",IFERROR(VLOOKUP(LOWER(B9556),'Active analysis'!$A$2:$V$58,22,FALSE),"review")))</x:f>
        <x:v>exclude_no_activity</x:v>
      </x:c>
      <x:c r="G9556" s="31" t="n">
        <x:f>IFERROR(VLOOKUP(LOWER(B9556),'Active analysis'!$A$2:$V$58,21,FALSE),0)</x:f>
        <x:v>0</x:v>
      </x:c>
      <x:c r="H9556" s="31" t="str">
        <x:v>not_scanned_rate_limit</x:v>
      </x:c>
      <x:c r="I9556" s="31"/>
      <x:c r="J9556" s="31" t="str">
        <x:f>IF(C9556&lt;&gt;"",C9556,IF(D9556=0,"no signed outgoing testnet activity",IF(F9556="recommend","diverse and persistent testnet activity",IF(F9556="likely_bot","multiple automation signals","insufficient longevity or one automation signal"))))</x:f>
        <x:v>no signed outgoing testnet activity</x:v>
      </x:c>
    </x:row>
    <x:row r="9557">
      <x:c r="A9557" s="31" t="n">
        <x:v>9556</x:v>
      </x:c>
      <x:c r="B9557" s="45" t="str">
        <x:v>addr:0xC5d188fA1D829D755c91C9013D291caBe142D8aF</x:v>
      </x:c>
      <x:c r="C9557" s="31" t="str"/>
      <x:c r="D9557" s="31" t="n">
        <x:v>0</x:v>
      </x:c>
      <x:c r="E9557" s="31" t="str">
        <x:v>no</x:v>
      </x:c>
      <x:c r="F9557" s="31" t="str">
        <x:f>IF(C9557&lt;&gt;"","exclude_synthetic",IF(D9557=0,"exclude_no_activity",IFERROR(VLOOKUP(LOWER(B9557),'Active analysis'!$A$2:$V$58,22,FALSE),"review")))</x:f>
        <x:v>exclude_no_activity</x:v>
      </x:c>
      <x:c r="G9557" s="31" t="n">
        <x:f>IFERROR(VLOOKUP(LOWER(B9557),'Active analysis'!$A$2:$V$58,21,FALSE),0)</x:f>
        <x:v>0</x:v>
      </x:c>
      <x:c r="H9557" s="31" t="str">
        <x:v>not_scanned_rate_limit</x:v>
      </x:c>
      <x:c r="I9557" s="31"/>
      <x:c r="J9557" s="31" t="str">
        <x:f>IF(C9557&lt;&gt;"",C9557,IF(D9557=0,"no signed outgoing testnet activity",IF(F9557="recommend","diverse and persistent testnet activity",IF(F9557="likely_bot","multiple automation signals","insufficient longevity or one automation signal"))))</x:f>
        <x:v>no signed outgoing testnet activity</x:v>
      </x:c>
    </x:row>
    <x:row r="9558">
      <x:c r="A9558" s="31" t="n">
        <x:v>9557</x:v>
      </x:c>
      <x:c r="B9558" s="45" t="str">
        <x:v>addr:0xC5D33e930291bE3594a78A7af008cfef17E9664A</x:v>
      </x:c>
      <x:c r="C9558" s="31" t="str"/>
      <x:c r="D9558" s="31" t="n">
        <x:v>0</x:v>
      </x:c>
      <x:c r="E9558" s="31" t="str">
        <x:v>no</x:v>
      </x:c>
      <x:c r="F9558" s="31" t="str">
        <x:f>IF(C9558&lt;&gt;"","exclude_synthetic",IF(D9558=0,"exclude_no_activity",IFERROR(VLOOKUP(LOWER(B9558),'Active analysis'!$A$2:$V$58,22,FALSE),"review")))</x:f>
        <x:v>exclude_no_activity</x:v>
      </x:c>
      <x:c r="G9558" s="31" t="n">
        <x:f>IFERROR(VLOOKUP(LOWER(B9558),'Active analysis'!$A$2:$V$58,21,FALSE),0)</x:f>
        <x:v>0</x:v>
      </x:c>
      <x:c r="H9558" s="31" t="str">
        <x:v>not_scanned_rate_limit</x:v>
      </x:c>
      <x:c r="I9558" s="31"/>
      <x:c r="J9558" s="31" t="str">
        <x:f>IF(C9558&lt;&gt;"",C9558,IF(D9558=0,"no signed outgoing testnet activity",IF(F9558="recommend","diverse and persistent testnet activity",IF(F9558="likely_bot","multiple automation signals","insufficient longevity or one automation signal"))))</x:f>
        <x:v>no signed outgoing testnet activity</x:v>
      </x:c>
    </x:row>
    <x:row r="9559">
      <x:c r="A9559" s="31" t="n">
        <x:v>9558</x:v>
      </x:c>
      <x:c r="B9559" s="45" t="str">
        <x:v>addr:0xc5d660fc74caBA18eA77AFe90d84c93a1745e04D</x:v>
      </x:c>
      <x:c r="C9559" s="31" t="str"/>
      <x:c r="D9559" s="31" t="n">
        <x:v>0</x:v>
      </x:c>
      <x:c r="E9559" s="31" t="str">
        <x:v>no</x:v>
      </x:c>
      <x:c r="F9559" s="31" t="str">
        <x:f>IF(C9559&lt;&gt;"","exclude_synthetic",IF(D9559=0,"exclude_no_activity",IFERROR(VLOOKUP(LOWER(B9559),'Active analysis'!$A$2:$V$58,22,FALSE),"review")))</x:f>
        <x:v>exclude_no_activity</x:v>
      </x:c>
      <x:c r="G9559" s="31" t="n">
        <x:f>IFERROR(VLOOKUP(LOWER(B9559),'Active analysis'!$A$2:$V$58,21,FALSE),0)</x:f>
        <x:v>0</x:v>
      </x:c>
      <x:c r="H9559" s="31" t="str">
        <x:v>not_scanned_rate_limit</x:v>
      </x:c>
      <x:c r="I9559" s="31"/>
      <x:c r="J9559" s="31" t="str">
        <x:f>IF(C9559&lt;&gt;"",C9559,IF(D9559=0,"no signed outgoing testnet activity",IF(F9559="recommend","diverse and persistent testnet activity",IF(F9559="likely_bot","multiple automation signals","insufficient longevity or one automation signal"))))</x:f>
        <x:v>no signed outgoing testnet activity</x:v>
      </x:c>
    </x:row>
    <x:row r="9560">
      <x:c r="A9560" s="31" t="n">
        <x:v>9559</x:v>
      </x:c>
      <x:c r="B9560" s="45" t="str">
        <x:v>addr:0xc5e7cfd58478592edb136d9e3a4eb764f9653e6d</x:v>
      </x:c>
      <x:c r="C9560" s="31" t="str"/>
      <x:c r="D9560" s="31" t="n">
        <x:v>0</x:v>
      </x:c>
      <x:c r="E9560" s="31" t="str">
        <x:v>no</x:v>
      </x:c>
      <x:c r="F9560" s="31" t="str">
        <x:f>IF(C9560&lt;&gt;"","exclude_synthetic",IF(D9560=0,"exclude_no_activity",IFERROR(VLOOKUP(LOWER(B9560),'Active analysis'!$A$2:$V$58,22,FALSE),"review")))</x:f>
        <x:v>exclude_no_activity</x:v>
      </x:c>
      <x:c r="G9560" s="31" t="n">
        <x:f>IFERROR(VLOOKUP(LOWER(B9560),'Active analysis'!$A$2:$V$58,21,FALSE),0)</x:f>
        <x:v>0</x:v>
      </x:c>
      <x:c r="H9560" s="31" t="str">
        <x:v>not_scanned_rate_limit</x:v>
      </x:c>
      <x:c r="I9560" s="31"/>
      <x:c r="J9560" s="31" t="str">
        <x:f>IF(C9560&lt;&gt;"",C9560,IF(D9560=0,"no signed outgoing testnet activity",IF(F9560="recommend","diverse and persistent testnet activity",IF(F9560="likely_bot","multiple automation signals","insufficient longevity or one automation signal"))))</x:f>
        <x:v>no signed outgoing testnet activity</x:v>
      </x:c>
    </x:row>
    <x:row r="9561">
      <x:c r="A9561" s="31" t="n">
        <x:v>9560</x:v>
      </x:c>
      <x:c r="B9561" s="45" t="str">
        <x:v>addr:0xc5ea3ddd4da2d2daf8b2557ea5fc8a511e3821eb</x:v>
      </x:c>
      <x:c r="C9561" s="31" t="str"/>
      <x:c r="D9561" s="31" t="n">
        <x:v>0</x:v>
      </x:c>
      <x:c r="E9561" s="31" t="str">
        <x:v>no</x:v>
      </x:c>
      <x:c r="F9561" s="31" t="str">
        <x:f>IF(C9561&lt;&gt;"","exclude_synthetic",IF(D9561=0,"exclude_no_activity",IFERROR(VLOOKUP(LOWER(B9561),'Active analysis'!$A$2:$V$58,22,FALSE),"review")))</x:f>
        <x:v>exclude_no_activity</x:v>
      </x:c>
      <x:c r="G9561" s="31" t="n">
        <x:f>IFERROR(VLOOKUP(LOWER(B9561),'Active analysis'!$A$2:$V$58,21,FALSE),0)</x:f>
        <x:v>0</x:v>
      </x:c>
      <x:c r="H9561" s="31" t="str">
        <x:v>not_scanned_rate_limit</x:v>
      </x:c>
      <x:c r="I9561" s="31"/>
      <x:c r="J9561" s="31" t="str">
        <x:f>IF(C9561&lt;&gt;"",C9561,IF(D9561=0,"no signed outgoing testnet activity",IF(F9561="recommend","diverse and persistent testnet activity",IF(F9561="likely_bot","multiple automation signals","insufficient longevity or one automation signal"))))</x:f>
        <x:v>no signed outgoing testnet activity</x:v>
      </x:c>
    </x:row>
    <x:row r="9562">
      <x:c r="A9562" s="31" t="n">
        <x:v>9561</x:v>
      </x:c>
      <x:c r="B9562" s="45" t="str">
        <x:v>addr:0xC5EF7986C0b2E9cbe1CD8e94caf4170e7BBf6380</x:v>
      </x:c>
      <x:c r="C9562" s="31" t="str"/>
      <x:c r="D9562" s="31" t="n">
        <x:v>0</x:v>
      </x:c>
      <x:c r="E9562" s="31" t="str">
        <x:v>no</x:v>
      </x:c>
      <x:c r="F9562" s="31" t="str">
        <x:f>IF(C9562&lt;&gt;"","exclude_synthetic",IF(D9562=0,"exclude_no_activity",IFERROR(VLOOKUP(LOWER(B9562),'Active analysis'!$A$2:$V$58,22,FALSE),"review")))</x:f>
        <x:v>exclude_no_activity</x:v>
      </x:c>
      <x:c r="G9562" s="31" t="n">
        <x:f>IFERROR(VLOOKUP(LOWER(B9562),'Active analysis'!$A$2:$V$58,21,FALSE),0)</x:f>
        <x:v>0</x:v>
      </x:c>
      <x:c r="H9562" s="31" t="str">
        <x:v>not_scanned_rate_limit</x:v>
      </x:c>
      <x:c r="I9562" s="31"/>
      <x:c r="J9562" s="31" t="str">
        <x:f>IF(C9562&lt;&gt;"",C9562,IF(D9562=0,"no signed outgoing testnet activity",IF(F9562="recommend","diverse and persistent testnet activity",IF(F9562="likely_bot","multiple automation signals","insufficient longevity or one automation signal"))))</x:f>
        <x:v>no signed outgoing testnet activity</x:v>
      </x:c>
    </x:row>
    <x:row r="9563">
      <x:c r="A9563" s="31" t="n">
        <x:v>9562</x:v>
      </x:c>
      <x:c r="B9563" s="45" t="str">
        <x:v>addr:0xc5f0c318695f052ea968e90be070af9c46bd33b5</x:v>
      </x:c>
      <x:c r="C9563" s="31" t="str"/>
      <x:c r="D9563" s="31" t="n">
        <x:v>0</x:v>
      </x:c>
      <x:c r="E9563" s="31" t="str">
        <x:v>no</x:v>
      </x:c>
      <x:c r="F9563" s="31" t="str">
        <x:f>IF(C9563&lt;&gt;"","exclude_synthetic",IF(D9563=0,"exclude_no_activity",IFERROR(VLOOKUP(LOWER(B9563),'Active analysis'!$A$2:$V$58,22,FALSE),"review")))</x:f>
        <x:v>exclude_no_activity</x:v>
      </x:c>
      <x:c r="G9563" s="31" t="n">
        <x:f>IFERROR(VLOOKUP(LOWER(B9563),'Active analysis'!$A$2:$V$58,21,FALSE),0)</x:f>
        <x:v>0</x:v>
      </x:c>
      <x:c r="H9563" s="31" t="str">
        <x:v>not_scanned_rate_limit</x:v>
      </x:c>
      <x:c r="I9563" s="31"/>
      <x:c r="J9563" s="31" t="str">
        <x:f>IF(C9563&lt;&gt;"",C9563,IF(D9563=0,"no signed outgoing testnet activity",IF(F9563="recommend","diverse and persistent testnet activity",IF(F9563="likely_bot","multiple automation signals","insufficient longevity or one automation signal"))))</x:f>
        <x:v>no signed outgoing testnet activity</x:v>
      </x:c>
    </x:row>
    <x:row r="9564">
      <x:c r="A9564" s="31" t="n">
        <x:v>9563</x:v>
      </x:c>
      <x:c r="B9564" s="45" t="str">
        <x:v>addr:0xc5f2278779AC06BC0776dA22170BbF6d89549f31</x:v>
      </x:c>
      <x:c r="C9564" s="31" t="str"/>
      <x:c r="D9564" s="31" t="n">
        <x:v>0</x:v>
      </x:c>
      <x:c r="E9564" s="31" t="str">
        <x:v>no</x:v>
      </x:c>
      <x:c r="F9564" s="31" t="str">
        <x:f>IF(C9564&lt;&gt;"","exclude_synthetic",IF(D9564=0,"exclude_no_activity",IFERROR(VLOOKUP(LOWER(B9564),'Active analysis'!$A$2:$V$58,22,FALSE),"review")))</x:f>
        <x:v>exclude_no_activity</x:v>
      </x:c>
      <x:c r="G9564" s="31" t="n">
        <x:f>IFERROR(VLOOKUP(LOWER(B9564),'Active analysis'!$A$2:$V$58,21,FALSE),0)</x:f>
        <x:v>0</x:v>
      </x:c>
      <x:c r="H9564" s="31" t="str">
        <x:v>not_scanned_rate_limit</x:v>
      </x:c>
      <x:c r="I9564" s="31"/>
      <x:c r="J9564" s="31" t="str">
        <x:f>IF(C9564&lt;&gt;"",C9564,IF(D9564=0,"no signed outgoing testnet activity",IF(F9564="recommend","diverse and persistent testnet activity",IF(F9564="likely_bot","multiple automation signals","insufficient longevity or one automation signal"))))</x:f>
        <x:v>no signed outgoing testnet activity</x:v>
      </x:c>
    </x:row>
    <x:row r="9565">
      <x:c r="A9565" s="31" t="n">
        <x:v>9564</x:v>
      </x:c>
      <x:c r="B9565" s="45" t="str">
        <x:v>addr:0xC5F6F044D3370AeD13E82EE685fA903BF2166869</x:v>
      </x:c>
      <x:c r="C9565" s="31" t="str"/>
      <x:c r="D9565" s="31" t="n">
        <x:v>0</x:v>
      </x:c>
      <x:c r="E9565" s="31" t="str">
        <x:v>no</x:v>
      </x:c>
      <x:c r="F9565" s="31" t="str">
        <x:f>IF(C9565&lt;&gt;"","exclude_synthetic",IF(D9565=0,"exclude_no_activity",IFERROR(VLOOKUP(LOWER(B9565),'Active analysis'!$A$2:$V$58,22,FALSE),"review")))</x:f>
        <x:v>exclude_no_activity</x:v>
      </x:c>
      <x:c r="G9565" s="31" t="n">
        <x:f>IFERROR(VLOOKUP(LOWER(B9565),'Active analysis'!$A$2:$V$58,21,FALSE),0)</x:f>
        <x:v>0</x:v>
      </x:c>
      <x:c r="H9565" s="31" t="str">
        <x:v>not_scanned_rate_limit</x:v>
      </x:c>
      <x:c r="I9565" s="31"/>
      <x:c r="J9565" s="31" t="str">
        <x:f>IF(C9565&lt;&gt;"",C9565,IF(D9565=0,"no signed outgoing testnet activity",IF(F9565="recommend","diverse and persistent testnet activity",IF(F9565="likely_bot","multiple automation signals","insufficient longevity or one automation signal"))))</x:f>
        <x:v>no signed outgoing testnet activity</x:v>
      </x:c>
    </x:row>
    <x:row r="9566">
      <x:c r="A9566" s="31" t="n">
        <x:v>9565</x:v>
      </x:c>
      <x:c r="B9566" s="45" t="str">
        <x:v>addr:0xC5f90637891E7a7c1E4e2fCe549cD09d4E9AfE30</x:v>
      </x:c>
      <x:c r="C9566" s="31" t="str"/>
      <x:c r="D9566" s="31" t="n">
        <x:v>0</x:v>
      </x:c>
      <x:c r="E9566" s="31" t="str">
        <x:v>no</x:v>
      </x:c>
      <x:c r="F9566" s="31" t="str">
        <x:f>IF(C9566&lt;&gt;"","exclude_synthetic",IF(D9566=0,"exclude_no_activity",IFERROR(VLOOKUP(LOWER(B9566),'Active analysis'!$A$2:$V$58,22,FALSE),"review")))</x:f>
        <x:v>exclude_no_activity</x:v>
      </x:c>
      <x:c r="G9566" s="31" t="n">
        <x:f>IFERROR(VLOOKUP(LOWER(B9566),'Active analysis'!$A$2:$V$58,21,FALSE),0)</x:f>
        <x:v>0</x:v>
      </x:c>
      <x:c r="H9566" s="31" t="str">
        <x:v>not_scanned_rate_limit</x:v>
      </x:c>
      <x:c r="I9566" s="31"/>
      <x:c r="J9566" s="31" t="str">
        <x:f>IF(C9566&lt;&gt;"",C9566,IF(D9566=0,"no signed outgoing testnet activity",IF(F9566="recommend","diverse and persistent testnet activity",IF(F9566="likely_bot","multiple automation signals","insufficient longevity or one automation signal"))))</x:f>
        <x:v>no signed outgoing testnet activity</x:v>
      </x:c>
    </x:row>
    <x:row r="9567">
      <x:c r="A9567" s="31" t="n">
        <x:v>9566</x:v>
      </x:c>
      <x:c r="B9567" s="45" t="str">
        <x:v>addr:0xC5f973254272CD9267F18C0Fbd3C0fA2f12eCFB9</x:v>
      </x:c>
      <x:c r="C9567" s="31" t="str"/>
      <x:c r="D9567" s="31" t="n">
        <x:v>0</x:v>
      </x:c>
      <x:c r="E9567" s="31" t="str">
        <x:v>no</x:v>
      </x:c>
      <x:c r="F9567" s="31" t="str">
        <x:f>IF(C9567&lt;&gt;"","exclude_synthetic",IF(D9567=0,"exclude_no_activity",IFERROR(VLOOKUP(LOWER(B9567),'Active analysis'!$A$2:$V$58,22,FALSE),"review")))</x:f>
        <x:v>exclude_no_activity</x:v>
      </x:c>
      <x:c r="G9567" s="31" t="n">
        <x:f>IFERROR(VLOOKUP(LOWER(B9567),'Active analysis'!$A$2:$V$58,21,FALSE),0)</x:f>
        <x:v>0</x:v>
      </x:c>
      <x:c r="H9567" s="31" t="str">
        <x:v>not_scanned_rate_limit</x:v>
      </x:c>
      <x:c r="I9567" s="31"/>
      <x:c r="J9567" s="31" t="str">
        <x:f>IF(C9567&lt;&gt;"",C9567,IF(D9567=0,"no signed outgoing testnet activity",IF(F9567="recommend","diverse and persistent testnet activity",IF(F9567="likely_bot","multiple automation signals","insufficient longevity or one automation signal"))))</x:f>
        <x:v>no signed outgoing testnet activity</x:v>
      </x:c>
    </x:row>
    <x:row r="9568">
      <x:c r="A9568" s="31" t="n">
        <x:v>9567</x:v>
      </x:c>
      <x:c r="B9568" s="45" t="str">
        <x:v>addr:0xc5fa28cc9301caa4dd5a041c7eafcd19539bd0d7</x:v>
      </x:c>
      <x:c r="C9568" s="31" t="str"/>
      <x:c r="D9568" s="31" t="n">
        <x:v>0</x:v>
      </x:c>
      <x:c r="E9568" s="31" t="str">
        <x:v>no</x:v>
      </x:c>
      <x:c r="F9568" s="31" t="str">
        <x:f>IF(C9568&lt;&gt;"","exclude_synthetic",IF(D9568=0,"exclude_no_activity",IFERROR(VLOOKUP(LOWER(B9568),'Active analysis'!$A$2:$V$58,22,FALSE),"review")))</x:f>
        <x:v>exclude_no_activity</x:v>
      </x:c>
      <x:c r="G9568" s="31" t="n">
        <x:f>IFERROR(VLOOKUP(LOWER(B9568),'Active analysis'!$A$2:$V$58,21,FALSE),0)</x:f>
        <x:v>0</x:v>
      </x:c>
      <x:c r="H9568" s="31" t="str">
        <x:v>not_scanned_rate_limit</x:v>
      </x:c>
      <x:c r="I9568" s="31"/>
      <x:c r="J9568" s="31" t="str">
        <x:f>IF(C9568&lt;&gt;"",C9568,IF(D9568=0,"no signed outgoing testnet activity",IF(F9568="recommend","diverse and persistent testnet activity",IF(F9568="likely_bot","multiple automation signals","insufficient longevity or one automation signal"))))</x:f>
        <x:v>no signed outgoing testnet activity</x:v>
      </x:c>
    </x:row>
    <x:row r="9569">
      <x:c r="A9569" s="31" t="n">
        <x:v>9568</x:v>
      </x:c>
      <x:c r="B9569" s="45" t="str">
        <x:v>addr:0xC6021f3673338e4dd82Fb5e99785EdECCAd06E14</x:v>
      </x:c>
      <x:c r="C9569" s="31" t="str"/>
      <x:c r="D9569" s="31" t="n">
        <x:v>0</x:v>
      </x:c>
      <x:c r="E9569" s="31" t="str">
        <x:v>no</x:v>
      </x:c>
      <x:c r="F9569" s="31" t="str">
        <x:f>IF(C9569&lt;&gt;"","exclude_synthetic",IF(D9569=0,"exclude_no_activity",IFERROR(VLOOKUP(LOWER(B9569),'Active analysis'!$A$2:$V$58,22,FALSE),"review")))</x:f>
        <x:v>exclude_no_activity</x:v>
      </x:c>
      <x:c r="G9569" s="31" t="n">
        <x:f>IFERROR(VLOOKUP(LOWER(B9569),'Active analysis'!$A$2:$V$58,21,FALSE),0)</x:f>
        <x:v>0</x:v>
      </x:c>
      <x:c r="H9569" s="31" t="str">
        <x:v>not_scanned_rate_limit</x:v>
      </x:c>
      <x:c r="I9569" s="31"/>
      <x:c r="J9569" s="31" t="str">
        <x:f>IF(C9569&lt;&gt;"",C9569,IF(D9569=0,"no signed outgoing testnet activity",IF(F9569="recommend","diverse and persistent testnet activity",IF(F9569="likely_bot","multiple automation signals","insufficient longevity or one automation signal"))))</x:f>
        <x:v>no signed outgoing testnet activity</x:v>
      </x:c>
    </x:row>
    <x:row r="9570">
      <x:c r="A9570" s="31" t="n">
        <x:v>9569</x:v>
      </x:c>
      <x:c r="B9570" s="45" t="str">
        <x:v>addr:0xc602C5bF2A5af88ABA09471c6F102a4d28D1ce96</x:v>
      </x:c>
      <x:c r="C9570" s="31" t="str"/>
      <x:c r="D9570" s="31" t="n">
        <x:v>0</x:v>
      </x:c>
      <x:c r="E9570" s="31" t="str">
        <x:v>no</x:v>
      </x:c>
      <x:c r="F9570" s="31" t="str">
        <x:f>IF(C9570&lt;&gt;"","exclude_synthetic",IF(D9570=0,"exclude_no_activity",IFERROR(VLOOKUP(LOWER(B9570),'Active analysis'!$A$2:$V$58,22,FALSE),"review")))</x:f>
        <x:v>exclude_no_activity</x:v>
      </x:c>
      <x:c r="G9570" s="31" t="n">
        <x:f>IFERROR(VLOOKUP(LOWER(B9570),'Active analysis'!$A$2:$V$58,21,FALSE),0)</x:f>
        <x:v>0</x:v>
      </x:c>
      <x:c r="H9570" s="31" t="str">
        <x:v>not_scanned_rate_limit</x:v>
      </x:c>
      <x:c r="I9570" s="31"/>
      <x:c r="J9570" s="31" t="str">
        <x:f>IF(C9570&lt;&gt;"",C9570,IF(D9570=0,"no signed outgoing testnet activity",IF(F9570="recommend","diverse and persistent testnet activity",IF(F9570="likely_bot","multiple automation signals","insufficient longevity or one automation signal"))))</x:f>
        <x:v>no signed outgoing testnet activity</x:v>
      </x:c>
    </x:row>
    <x:row r="9571">
      <x:c r="A9571" s="31" t="n">
        <x:v>9570</x:v>
      </x:c>
      <x:c r="B9571" s="45" t="str">
        <x:v>addr:0xc60351e0a6e09e444eea0cfc186119eff7741b32</x:v>
      </x:c>
      <x:c r="C9571" s="31" t="str"/>
      <x:c r="D9571" s="31" t="n">
        <x:v>0</x:v>
      </x:c>
      <x:c r="E9571" s="31" t="str">
        <x:v>no</x:v>
      </x:c>
      <x:c r="F9571" s="31" t="str">
        <x:f>IF(C9571&lt;&gt;"","exclude_synthetic",IF(D9571=0,"exclude_no_activity",IFERROR(VLOOKUP(LOWER(B9571),'Active analysis'!$A$2:$V$58,22,FALSE),"review")))</x:f>
        <x:v>exclude_no_activity</x:v>
      </x:c>
      <x:c r="G9571" s="31" t="n">
        <x:f>IFERROR(VLOOKUP(LOWER(B9571),'Active analysis'!$A$2:$V$58,21,FALSE),0)</x:f>
        <x:v>0</x:v>
      </x:c>
      <x:c r="H9571" s="31" t="str">
        <x:v>not_scanned_rate_limit</x:v>
      </x:c>
      <x:c r="I9571" s="31"/>
      <x:c r="J9571" s="31" t="str">
        <x:f>IF(C9571&lt;&gt;"",C9571,IF(D9571=0,"no signed outgoing testnet activity",IF(F9571="recommend","diverse and persistent testnet activity",IF(F9571="likely_bot","multiple automation signals","insufficient longevity or one automation signal"))))</x:f>
        <x:v>no signed outgoing testnet activity</x:v>
      </x:c>
    </x:row>
    <x:row r="9572">
      <x:c r="A9572" s="31" t="n">
        <x:v>9571</x:v>
      </x:c>
      <x:c r="B9572" s="45" t="str">
        <x:v>addr:0xc606d8dcc2fffdfb13d532923f5a14f0f81b8a76</x:v>
      </x:c>
      <x:c r="C9572" s="31" t="str"/>
      <x:c r="D9572" s="31" t="n">
        <x:v>0</x:v>
      </x:c>
      <x:c r="E9572" s="31" t="str">
        <x:v>no</x:v>
      </x:c>
      <x:c r="F9572" s="31" t="str">
        <x:f>IF(C9572&lt;&gt;"","exclude_synthetic",IF(D9572=0,"exclude_no_activity",IFERROR(VLOOKUP(LOWER(B9572),'Active analysis'!$A$2:$V$58,22,FALSE),"review")))</x:f>
        <x:v>exclude_no_activity</x:v>
      </x:c>
      <x:c r="G9572" s="31" t="n">
        <x:f>IFERROR(VLOOKUP(LOWER(B9572),'Active analysis'!$A$2:$V$58,21,FALSE),0)</x:f>
        <x:v>0</x:v>
      </x:c>
      <x:c r="H9572" s="31" t="str">
        <x:v>not_scanned_rate_limit</x:v>
      </x:c>
      <x:c r="I9572" s="31"/>
      <x:c r="J9572" s="31" t="str">
        <x:f>IF(C9572&lt;&gt;"",C9572,IF(D9572=0,"no signed outgoing testnet activity",IF(F9572="recommend","diverse and persistent testnet activity",IF(F9572="likely_bot","multiple automation signals","insufficient longevity or one automation signal"))))</x:f>
        <x:v>no signed outgoing testnet activity</x:v>
      </x:c>
    </x:row>
    <x:row r="9573">
      <x:c r="A9573" s="31" t="n">
        <x:v>9572</x:v>
      </x:c>
      <x:c r="B9573" s="45" t="str">
        <x:v>addr:0xc607cc10228b1d5913d8fcaf3da134ebcddf2e3c</x:v>
      </x:c>
      <x:c r="C9573" s="31" t="str"/>
      <x:c r="D9573" s="31" t="n">
        <x:v>0</x:v>
      </x:c>
      <x:c r="E9573" s="31" t="str">
        <x:v>no</x:v>
      </x:c>
      <x:c r="F9573" s="31" t="str">
        <x:f>IF(C9573&lt;&gt;"","exclude_synthetic",IF(D9573=0,"exclude_no_activity",IFERROR(VLOOKUP(LOWER(B9573),'Active analysis'!$A$2:$V$58,22,FALSE),"review")))</x:f>
        <x:v>exclude_no_activity</x:v>
      </x:c>
      <x:c r="G9573" s="31" t="n">
        <x:f>IFERROR(VLOOKUP(LOWER(B9573),'Active analysis'!$A$2:$V$58,21,FALSE),0)</x:f>
        <x:v>0</x:v>
      </x:c>
      <x:c r="H9573" s="31" t="str">
        <x:v>not_scanned_rate_limit</x:v>
      </x:c>
      <x:c r="I9573" s="31"/>
      <x:c r="J9573" s="31" t="str">
        <x:f>IF(C9573&lt;&gt;"",C9573,IF(D9573=0,"no signed outgoing testnet activity",IF(F9573="recommend","diverse and persistent testnet activity",IF(F9573="likely_bot","multiple automation signals","insufficient longevity or one automation signal"))))</x:f>
        <x:v>no signed outgoing testnet activity</x:v>
      </x:c>
    </x:row>
    <x:row r="9574">
      <x:c r="A9574" s="31" t="n">
        <x:v>9573</x:v>
      </x:c>
      <x:c r="B9574" s="45" t="str">
        <x:v>addr:0xc607f88D431512635d59A8125f4843407aCcd6aD</x:v>
      </x:c>
      <x:c r="C9574" s="31" t="str"/>
      <x:c r="D9574" s="31" t="n">
        <x:v>0</x:v>
      </x:c>
      <x:c r="E9574" s="31" t="str">
        <x:v>no</x:v>
      </x:c>
      <x:c r="F9574" s="31" t="str">
        <x:f>IF(C9574&lt;&gt;"","exclude_synthetic",IF(D9574=0,"exclude_no_activity",IFERROR(VLOOKUP(LOWER(B9574),'Active analysis'!$A$2:$V$58,22,FALSE),"review")))</x:f>
        <x:v>exclude_no_activity</x:v>
      </x:c>
      <x:c r="G9574" s="31" t="n">
        <x:f>IFERROR(VLOOKUP(LOWER(B9574),'Active analysis'!$A$2:$V$58,21,FALSE),0)</x:f>
        <x:v>0</x:v>
      </x:c>
      <x:c r="H9574" s="31" t="str">
        <x:v>not_scanned_rate_limit</x:v>
      </x:c>
      <x:c r="I9574" s="31"/>
      <x:c r="J9574" s="31" t="str">
        <x:f>IF(C9574&lt;&gt;"",C9574,IF(D9574=0,"no signed outgoing testnet activity",IF(F9574="recommend","diverse and persistent testnet activity",IF(F9574="likely_bot","multiple automation signals","insufficient longevity or one automation signal"))))</x:f>
        <x:v>no signed outgoing testnet activity</x:v>
      </x:c>
    </x:row>
    <x:row r="9575">
      <x:c r="A9575" s="31" t="n">
        <x:v>9574</x:v>
      </x:c>
      <x:c r="B9575" s="45" t="str">
        <x:v>addr:0xc608b8054df40e7C7e1dc5FEE37f76A310149319</x:v>
      </x:c>
      <x:c r="C9575" s="31" t="str"/>
      <x:c r="D9575" s="31" t="n">
        <x:v>0</x:v>
      </x:c>
      <x:c r="E9575" s="31" t="str">
        <x:v>no</x:v>
      </x:c>
      <x:c r="F9575" s="31" t="str">
        <x:f>IF(C9575&lt;&gt;"","exclude_synthetic",IF(D9575=0,"exclude_no_activity",IFERROR(VLOOKUP(LOWER(B9575),'Active analysis'!$A$2:$V$58,22,FALSE),"review")))</x:f>
        <x:v>exclude_no_activity</x:v>
      </x:c>
      <x:c r="G9575" s="31" t="n">
        <x:f>IFERROR(VLOOKUP(LOWER(B9575),'Active analysis'!$A$2:$V$58,21,FALSE),0)</x:f>
        <x:v>0</x:v>
      </x:c>
      <x:c r="H9575" s="31" t="str">
        <x:v>not_scanned_rate_limit</x:v>
      </x:c>
      <x:c r="I9575" s="31"/>
      <x:c r="J9575" s="31" t="str">
        <x:f>IF(C9575&lt;&gt;"",C9575,IF(D9575=0,"no signed outgoing testnet activity",IF(F9575="recommend","diverse and persistent testnet activity",IF(F9575="likely_bot","multiple automation signals","insufficient longevity or one automation signal"))))</x:f>
        <x:v>no signed outgoing testnet activity</x:v>
      </x:c>
    </x:row>
    <x:row r="9576">
      <x:c r="A9576" s="31" t="n">
        <x:v>9575</x:v>
      </x:c>
      <x:c r="B9576" s="45" t="str">
        <x:v>addr:0xC6093Cdf2A108Bf08aa42713f8297406e32F499B</x:v>
      </x:c>
      <x:c r="C9576" s="31" t="str"/>
      <x:c r="D9576" s="31" t="n">
        <x:v>0</x:v>
      </x:c>
      <x:c r="E9576" s="31" t="str">
        <x:v>no</x:v>
      </x:c>
      <x:c r="F9576" s="31" t="str">
        <x:f>IF(C9576&lt;&gt;"","exclude_synthetic",IF(D9576=0,"exclude_no_activity",IFERROR(VLOOKUP(LOWER(B9576),'Active analysis'!$A$2:$V$58,22,FALSE),"review")))</x:f>
        <x:v>exclude_no_activity</x:v>
      </x:c>
      <x:c r="G9576" s="31" t="n">
        <x:f>IFERROR(VLOOKUP(LOWER(B9576),'Active analysis'!$A$2:$V$58,21,FALSE),0)</x:f>
        <x:v>0</x:v>
      </x:c>
      <x:c r="H9576" s="31" t="str">
        <x:v>not_scanned_rate_limit</x:v>
      </x:c>
      <x:c r="I9576" s="31"/>
      <x:c r="J9576" s="31" t="str">
        <x:f>IF(C9576&lt;&gt;"",C9576,IF(D9576=0,"no signed outgoing testnet activity",IF(F9576="recommend","diverse and persistent testnet activity",IF(F9576="likely_bot","multiple automation signals","insufficient longevity or one automation signal"))))</x:f>
        <x:v>no signed outgoing testnet activity</x:v>
      </x:c>
    </x:row>
    <x:row r="9577">
      <x:c r="A9577" s="31" t="n">
        <x:v>9576</x:v>
      </x:c>
      <x:c r="B9577" s="45" t="str">
        <x:v>addr:0xC60ABb460F22584B18040D29e7f37C86103a0c10</x:v>
      </x:c>
      <x:c r="C9577" s="31" t="str"/>
      <x:c r="D9577" s="31" t="n">
        <x:v>0</x:v>
      </x:c>
      <x:c r="E9577" s="31" t="str">
        <x:v>no</x:v>
      </x:c>
      <x:c r="F9577" s="31" t="str">
        <x:f>IF(C9577&lt;&gt;"","exclude_synthetic",IF(D9577=0,"exclude_no_activity",IFERROR(VLOOKUP(LOWER(B9577),'Active analysis'!$A$2:$V$58,22,FALSE),"review")))</x:f>
        <x:v>exclude_no_activity</x:v>
      </x:c>
      <x:c r="G9577" s="31" t="n">
        <x:f>IFERROR(VLOOKUP(LOWER(B9577),'Active analysis'!$A$2:$V$58,21,FALSE),0)</x:f>
        <x:v>0</x:v>
      </x:c>
      <x:c r="H9577" s="31" t="str">
        <x:v>not_scanned_rate_limit</x:v>
      </x:c>
      <x:c r="I9577" s="31"/>
      <x:c r="J9577" s="31" t="str">
        <x:f>IF(C9577&lt;&gt;"",C9577,IF(D9577=0,"no signed outgoing testnet activity",IF(F9577="recommend","diverse and persistent testnet activity",IF(F9577="likely_bot","multiple automation signals","insufficient longevity or one automation signal"))))</x:f>
        <x:v>no signed outgoing testnet activity</x:v>
      </x:c>
    </x:row>
    <x:row r="9578">
      <x:c r="A9578" s="31" t="n">
        <x:v>9577</x:v>
      </x:c>
      <x:c r="B9578" s="45" t="str">
        <x:v>addr:0xC60B7299Ebb6C43f2158c2B0377204821819980F</x:v>
      </x:c>
      <x:c r="C9578" s="31" t="str"/>
      <x:c r="D9578" s="31" t="n">
        <x:v>0</x:v>
      </x:c>
      <x:c r="E9578" s="31" t="str">
        <x:v>no</x:v>
      </x:c>
      <x:c r="F9578" s="31" t="str">
        <x:f>IF(C9578&lt;&gt;"","exclude_synthetic",IF(D9578=0,"exclude_no_activity",IFERROR(VLOOKUP(LOWER(B9578),'Active analysis'!$A$2:$V$58,22,FALSE),"review")))</x:f>
        <x:v>exclude_no_activity</x:v>
      </x:c>
      <x:c r="G9578" s="31" t="n">
        <x:f>IFERROR(VLOOKUP(LOWER(B9578),'Active analysis'!$A$2:$V$58,21,FALSE),0)</x:f>
        <x:v>0</x:v>
      </x:c>
      <x:c r="H9578" s="31" t="str">
        <x:v>not_scanned_rate_limit</x:v>
      </x:c>
      <x:c r="I9578" s="31"/>
      <x:c r="J9578" s="31" t="str">
        <x:f>IF(C9578&lt;&gt;"",C9578,IF(D9578=0,"no signed outgoing testnet activity",IF(F9578="recommend","diverse and persistent testnet activity",IF(F9578="likely_bot","multiple automation signals","insufficient longevity or one automation signal"))))</x:f>
        <x:v>no signed outgoing testnet activity</x:v>
      </x:c>
    </x:row>
    <x:row r="9579">
      <x:c r="A9579" s="31" t="n">
        <x:v>9578</x:v>
      </x:c>
      <x:c r="B9579" s="45" t="str">
        <x:v>addr:0xc60c50c8469d08ee2cbc0721501e6945a2c130b2</x:v>
      </x:c>
      <x:c r="C9579" s="31" t="str"/>
      <x:c r="D9579" s="31" t="n">
        <x:v>0</x:v>
      </x:c>
      <x:c r="E9579" s="31" t="str">
        <x:v>no</x:v>
      </x:c>
      <x:c r="F9579" s="31" t="str">
        <x:f>IF(C9579&lt;&gt;"","exclude_synthetic",IF(D9579=0,"exclude_no_activity",IFERROR(VLOOKUP(LOWER(B9579),'Active analysis'!$A$2:$V$58,22,FALSE),"review")))</x:f>
        <x:v>exclude_no_activity</x:v>
      </x:c>
      <x:c r="G9579" s="31" t="n">
        <x:f>IFERROR(VLOOKUP(LOWER(B9579),'Active analysis'!$A$2:$V$58,21,FALSE),0)</x:f>
        <x:v>0</x:v>
      </x:c>
      <x:c r="H9579" s="31" t="str">
        <x:v>not_scanned_rate_limit</x:v>
      </x:c>
      <x:c r="I9579" s="31"/>
      <x:c r="J9579" s="31" t="str">
        <x:f>IF(C9579&lt;&gt;"",C9579,IF(D9579=0,"no signed outgoing testnet activity",IF(F9579="recommend","diverse and persistent testnet activity",IF(F9579="likely_bot","multiple automation signals","insufficient longevity or one automation signal"))))</x:f>
        <x:v>no signed outgoing testnet activity</x:v>
      </x:c>
    </x:row>
    <x:row r="9580">
      <x:c r="A9580" s="31" t="n">
        <x:v>9579</x:v>
      </x:c>
      <x:c r="B9580" s="45" t="str">
        <x:v>addr:0xc6141123C2b5C624bAbEF70326bB0fd6F7E0f2c6</x:v>
      </x:c>
      <x:c r="C9580" s="31" t="str"/>
      <x:c r="D9580" s="31" t="n">
        <x:v>0</x:v>
      </x:c>
      <x:c r="E9580" s="31" t="str">
        <x:v>no</x:v>
      </x:c>
      <x:c r="F9580" s="31" t="str">
        <x:f>IF(C9580&lt;&gt;"","exclude_synthetic",IF(D9580=0,"exclude_no_activity",IFERROR(VLOOKUP(LOWER(B9580),'Active analysis'!$A$2:$V$58,22,FALSE),"review")))</x:f>
        <x:v>exclude_no_activity</x:v>
      </x:c>
      <x:c r="G9580" s="31" t="n">
        <x:f>IFERROR(VLOOKUP(LOWER(B9580),'Active analysis'!$A$2:$V$58,21,FALSE),0)</x:f>
        <x:v>0</x:v>
      </x:c>
      <x:c r="H9580" s="31" t="str">
        <x:v>not_scanned_rate_limit</x:v>
      </x:c>
      <x:c r="I9580" s="31"/>
      <x:c r="J9580" s="31" t="str">
        <x:f>IF(C9580&lt;&gt;"",C9580,IF(D9580=0,"no signed outgoing testnet activity",IF(F9580="recommend","diverse and persistent testnet activity",IF(F9580="likely_bot","multiple automation signals","insufficient longevity or one automation signal"))))</x:f>
        <x:v>no signed outgoing testnet activity</x:v>
      </x:c>
    </x:row>
    <x:row r="9581">
      <x:c r="A9581" s="31" t="n">
        <x:v>9580</x:v>
      </x:c>
      <x:c r="B9581" s="45" t="str">
        <x:v>addr:0xc6276B73553F0515221c41b6C0D7029181F3FfCf</x:v>
      </x:c>
      <x:c r="C9581" s="31" t="str"/>
      <x:c r="D9581" s="31" t="n">
        <x:v>0</x:v>
      </x:c>
      <x:c r="E9581" s="31" t="str">
        <x:v>no</x:v>
      </x:c>
      <x:c r="F9581" s="31" t="str">
        <x:f>IF(C9581&lt;&gt;"","exclude_synthetic",IF(D9581=0,"exclude_no_activity",IFERROR(VLOOKUP(LOWER(B9581),'Active analysis'!$A$2:$V$58,22,FALSE),"review")))</x:f>
        <x:v>exclude_no_activity</x:v>
      </x:c>
      <x:c r="G9581" s="31" t="n">
        <x:f>IFERROR(VLOOKUP(LOWER(B9581),'Active analysis'!$A$2:$V$58,21,FALSE),0)</x:f>
        <x:v>0</x:v>
      </x:c>
      <x:c r="H9581" s="31" t="str">
        <x:v>not_scanned_rate_limit</x:v>
      </x:c>
      <x:c r="I9581" s="31"/>
      <x:c r="J9581" s="31" t="str">
        <x:f>IF(C9581&lt;&gt;"",C9581,IF(D9581=0,"no signed outgoing testnet activity",IF(F9581="recommend","diverse and persistent testnet activity",IF(F9581="likely_bot","multiple automation signals","insufficient longevity or one automation signal"))))</x:f>
        <x:v>no signed outgoing testnet activity</x:v>
      </x:c>
    </x:row>
    <x:row r="9582">
      <x:c r="A9582" s="31" t="n">
        <x:v>9581</x:v>
      </x:c>
      <x:c r="B9582" s="45" t="str">
        <x:v>addr:0xc62839247B79EA0d225a2998A8c5F55eB4eEFb91</x:v>
      </x:c>
      <x:c r="C9582" s="31" t="str"/>
      <x:c r="D9582" s="31" t="n">
        <x:v>0</x:v>
      </x:c>
      <x:c r="E9582" s="31" t="str">
        <x:v>no</x:v>
      </x:c>
      <x:c r="F9582" s="31" t="str">
        <x:f>IF(C9582&lt;&gt;"","exclude_synthetic",IF(D9582=0,"exclude_no_activity",IFERROR(VLOOKUP(LOWER(B9582),'Active analysis'!$A$2:$V$58,22,FALSE),"review")))</x:f>
        <x:v>exclude_no_activity</x:v>
      </x:c>
      <x:c r="G9582" s="31" t="n">
        <x:f>IFERROR(VLOOKUP(LOWER(B9582),'Active analysis'!$A$2:$V$58,21,FALSE),0)</x:f>
        <x:v>0</x:v>
      </x:c>
      <x:c r="H9582" s="31" t="str">
        <x:v>not_scanned_rate_limit</x:v>
      </x:c>
      <x:c r="I9582" s="31"/>
      <x:c r="J9582" s="31" t="str">
        <x:f>IF(C9582&lt;&gt;"",C9582,IF(D9582=0,"no signed outgoing testnet activity",IF(F9582="recommend","diverse and persistent testnet activity",IF(F9582="likely_bot","multiple automation signals","insufficient longevity or one automation signal"))))</x:f>
        <x:v>no signed outgoing testnet activity</x:v>
      </x:c>
    </x:row>
    <x:row r="9583">
      <x:c r="A9583" s="31" t="n">
        <x:v>9582</x:v>
      </x:c>
      <x:c r="B9583" s="45" t="str">
        <x:v>addr:0xc62df5df1c46718fa296ba9ed9280737df50dec0</x:v>
      </x:c>
      <x:c r="C9583" s="31" t="str"/>
      <x:c r="D9583" s="31" t="n">
        <x:v>0</x:v>
      </x:c>
      <x:c r="E9583" s="31" t="str">
        <x:v>no</x:v>
      </x:c>
      <x:c r="F9583" s="31" t="str">
        <x:f>IF(C9583&lt;&gt;"","exclude_synthetic",IF(D9583=0,"exclude_no_activity",IFERROR(VLOOKUP(LOWER(B9583),'Active analysis'!$A$2:$V$58,22,FALSE),"review")))</x:f>
        <x:v>exclude_no_activity</x:v>
      </x:c>
      <x:c r="G9583" s="31" t="n">
        <x:f>IFERROR(VLOOKUP(LOWER(B9583),'Active analysis'!$A$2:$V$58,21,FALSE),0)</x:f>
        <x:v>0</x:v>
      </x:c>
      <x:c r="H9583" s="31" t="str">
        <x:v>not_scanned_rate_limit</x:v>
      </x:c>
      <x:c r="I9583" s="31"/>
      <x:c r="J9583" s="31" t="str">
        <x:f>IF(C9583&lt;&gt;"",C9583,IF(D9583=0,"no signed outgoing testnet activity",IF(F9583="recommend","diverse and persistent testnet activity",IF(F9583="likely_bot","multiple automation signals","insufficient longevity or one automation signal"))))</x:f>
        <x:v>no signed outgoing testnet activity</x:v>
      </x:c>
    </x:row>
    <x:row r="9584">
      <x:c r="A9584" s="31" t="n">
        <x:v>9583</x:v>
      </x:c>
      <x:c r="B9584" s="45" t="str">
        <x:v>addr:0xc62e6211e90c7a7d17dc376ca2d29e4aa4cdae50</x:v>
      </x:c>
      <x:c r="C9584" s="31" t="str"/>
      <x:c r="D9584" s="31" t="n">
        <x:v>0</x:v>
      </x:c>
      <x:c r="E9584" s="31" t="str">
        <x:v>no</x:v>
      </x:c>
      <x:c r="F9584" s="31" t="str">
        <x:f>IF(C9584&lt;&gt;"","exclude_synthetic",IF(D9584=0,"exclude_no_activity",IFERROR(VLOOKUP(LOWER(B9584),'Active analysis'!$A$2:$V$58,22,FALSE),"review")))</x:f>
        <x:v>exclude_no_activity</x:v>
      </x:c>
      <x:c r="G9584" s="31" t="n">
        <x:f>IFERROR(VLOOKUP(LOWER(B9584),'Active analysis'!$A$2:$V$58,21,FALSE),0)</x:f>
        <x:v>0</x:v>
      </x:c>
      <x:c r="H9584" s="31" t="str">
        <x:v>not_scanned_rate_limit</x:v>
      </x:c>
      <x:c r="I9584" s="31"/>
      <x:c r="J9584" s="31" t="str">
        <x:f>IF(C9584&lt;&gt;"",C9584,IF(D9584=0,"no signed outgoing testnet activity",IF(F9584="recommend","diverse and persistent testnet activity",IF(F9584="likely_bot","multiple automation signals","insufficient longevity or one automation signal"))))</x:f>
        <x:v>no signed outgoing testnet activity</x:v>
      </x:c>
    </x:row>
    <x:row r="9585">
      <x:c r="A9585" s="31" t="n">
        <x:v>9584</x:v>
      </x:c>
      <x:c r="B9585" s="45" t="str">
        <x:v>addr:0xC632b87ad5ddfD8acBb8c92b157017C62097cD0D</x:v>
      </x:c>
      <x:c r="C9585" s="31" t="str"/>
      <x:c r="D9585" s="31" t="n">
        <x:v>0</x:v>
      </x:c>
      <x:c r="E9585" s="31" t="str">
        <x:v>no</x:v>
      </x:c>
      <x:c r="F9585" s="31" t="str">
        <x:f>IF(C9585&lt;&gt;"","exclude_synthetic",IF(D9585=0,"exclude_no_activity",IFERROR(VLOOKUP(LOWER(B9585),'Active analysis'!$A$2:$V$58,22,FALSE),"review")))</x:f>
        <x:v>exclude_no_activity</x:v>
      </x:c>
      <x:c r="G9585" s="31" t="n">
        <x:f>IFERROR(VLOOKUP(LOWER(B9585),'Active analysis'!$A$2:$V$58,21,FALSE),0)</x:f>
        <x:v>0</x:v>
      </x:c>
      <x:c r="H9585" s="31" t="str">
        <x:v>not_scanned_rate_limit</x:v>
      </x:c>
      <x:c r="I9585" s="31"/>
      <x:c r="J9585" s="31" t="str">
        <x:f>IF(C9585&lt;&gt;"",C9585,IF(D9585=0,"no signed outgoing testnet activity",IF(F9585="recommend","diverse and persistent testnet activity",IF(F9585="likely_bot","multiple automation signals","insufficient longevity or one automation signal"))))</x:f>
        <x:v>no signed outgoing testnet activity</x:v>
      </x:c>
    </x:row>
    <x:row r="9586">
      <x:c r="A9586" s="31" t="n">
        <x:v>9585</x:v>
      </x:c>
      <x:c r="B9586" s="45" t="str">
        <x:v>addr:0xc634C7164D8dF9dA00e3A852fc5b11918307e0d3</x:v>
      </x:c>
      <x:c r="C9586" s="31" t="str"/>
      <x:c r="D9586" s="31" t="n">
        <x:v>0</x:v>
      </x:c>
      <x:c r="E9586" s="31" t="str">
        <x:v>no</x:v>
      </x:c>
      <x:c r="F9586" s="31" t="str">
        <x:f>IF(C9586&lt;&gt;"","exclude_synthetic",IF(D9586=0,"exclude_no_activity",IFERROR(VLOOKUP(LOWER(B9586),'Active analysis'!$A$2:$V$58,22,FALSE),"review")))</x:f>
        <x:v>exclude_no_activity</x:v>
      </x:c>
      <x:c r="G9586" s="31" t="n">
        <x:f>IFERROR(VLOOKUP(LOWER(B9586),'Active analysis'!$A$2:$V$58,21,FALSE),0)</x:f>
        <x:v>0</x:v>
      </x:c>
      <x:c r="H9586" s="31" t="str">
        <x:v>not_scanned_rate_limit</x:v>
      </x:c>
      <x:c r="I9586" s="31"/>
      <x:c r="J9586" s="31" t="str">
        <x:f>IF(C9586&lt;&gt;"",C9586,IF(D9586=0,"no signed outgoing testnet activity",IF(F9586="recommend","diverse and persistent testnet activity",IF(F9586="likely_bot","multiple automation signals","insufficient longevity or one automation signal"))))</x:f>
        <x:v>no signed outgoing testnet activity</x:v>
      </x:c>
    </x:row>
    <x:row r="9587">
      <x:c r="A9587" s="31" t="n">
        <x:v>9586</x:v>
      </x:c>
      <x:c r="B9587" s="45" t="str">
        <x:v>addr:0xc64267ef5d2A33b278C2AC3f4b0b024674c146a3</x:v>
      </x:c>
      <x:c r="C9587" s="31" t="str"/>
      <x:c r="D9587" s="31" t="n">
        <x:v>0</x:v>
      </x:c>
      <x:c r="E9587" s="31" t="str">
        <x:v>no</x:v>
      </x:c>
      <x:c r="F9587" s="31" t="str">
        <x:f>IF(C9587&lt;&gt;"","exclude_synthetic",IF(D9587=0,"exclude_no_activity",IFERROR(VLOOKUP(LOWER(B9587),'Active analysis'!$A$2:$V$58,22,FALSE),"review")))</x:f>
        <x:v>exclude_no_activity</x:v>
      </x:c>
      <x:c r="G9587" s="31" t="n">
        <x:f>IFERROR(VLOOKUP(LOWER(B9587),'Active analysis'!$A$2:$V$58,21,FALSE),0)</x:f>
        <x:v>0</x:v>
      </x:c>
      <x:c r="H9587" s="31" t="str">
        <x:v>not_scanned_rate_limit</x:v>
      </x:c>
      <x:c r="I9587" s="31"/>
      <x:c r="J9587" s="31" t="str">
        <x:f>IF(C9587&lt;&gt;"",C9587,IF(D9587=0,"no signed outgoing testnet activity",IF(F9587="recommend","diverse and persistent testnet activity",IF(F9587="likely_bot","multiple automation signals","insufficient longevity or one automation signal"))))</x:f>
        <x:v>no signed outgoing testnet activity</x:v>
      </x:c>
    </x:row>
    <x:row r="9588">
      <x:c r="A9588" s="31" t="n">
        <x:v>9587</x:v>
      </x:c>
      <x:c r="B9588" s="45" t="str">
        <x:v>addr:0xc6499c0b962df1b862e3c98755c0c8a9999a0cfa</x:v>
      </x:c>
      <x:c r="C9588" s="31" t="str"/>
      <x:c r="D9588" s="31" t="n">
        <x:v>0</x:v>
      </x:c>
      <x:c r="E9588" s="31" t="str">
        <x:v>no</x:v>
      </x:c>
      <x:c r="F9588" s="31" t="str">
        <x:f>IF(C9588&lt;&gt;"","exclude_synthetic",IF(D9588=0,"exclude_no_activity",IFERROR(VLOOKUP(LOWER(B9588),'Active analysis'!$A$2:$V$58,22,FALSE),"review")))</x:f>
        <x:v>exclude_no_activity</x:v>
      </x:c>
      <x:c r="G9588" s="31" t="n">
        <x:f>IFERROR(VLOOKUP(LOWER(B9588),'Active analysis'!$A$2:$V$58,21,FALSE),0)</x:f>
        <x:v>0</x:v>
      </x:c>
      <x:c r="H9588" s="31" t="str">
        <x:v>not_scanned_rate_limit</x:v>
      </x:c>
      <x:c r="I9588" s="31"/>
      <x:c r="J9588" s="31" t="str">
        <x:f>IF(C9588&lt;&gt;"",C9588,IF(D9588=0,"no signed outgoing testnet activity",IF(F9588="recommend","diverse and persistent testnet activity",IF(F9588="likely_bot","multiple automation signals","insufficient longevity or one automation signal"))))</x:f>
        <x:v>no signed outgoing testnet activity</x:v>
      </x:c>
    </x:row>
    <x:row r="9589">
      <x:c r="A9589" s="31" t="n">
        <x:v>9588</x:v>
      </x:c>
      <x:c r="B9589" s="45" t="str">
        <x:v>addr:0xc64a6BC1dC35Abd46D12961D953A6F559ef61659</x:v>
      </x:c>
      <x:c r="C9589" s="31" t="str"/>
      <x:c r="D9589" s="31" t="n">
        <x:v>0</x:v>
      </x:c>
      <x:c r="E9589" s="31" t="str">
        <x:v>no</x:v>
      </x:c>
      <x:c r="F9589" s="31" t="str">
        <x:f>IF(C9589&lt;&gt;"","exclude_synthetic",IF(D9589=0,"exclude_no_activity",IFERROR(VLOOKUP(LOWER(B9589),'Active analysis'!$A$2:$V$58,22,FALSE),"review")))</x:f>
        <x:v>exclude_no_activity</x:v>
      </x:c>
      <x:c r="G9589" s="31" t="n">
        <x:f>IFERROR(VLOOKUP(LOWER(B9589),'Active analysis'!$A$2:$V$58,21,FALSE),0)</x:f>
        <x:v>0</x:v>
      </x:c>
      <x:c r="H9589" s="31" t="str">
        <x:v>not_scanned_rate_limit</x:v>
      </x:c>
      <x:c r="I9589" s="31"/>
      <x:c r="J9589" s="31" t="str">
        <x:f>IF(C9589&lt;&gt;"",C9589,IF(D9589=0,"no signed outgoing testnet activity",IF(F9589="recommend","diverse and persistent testnet activity",IF(F9589="likely_bot","multiple automation signals","insufficient longevity or one automation signal"))))</x:f>
        <x:v>no signed outgoing testnet activity</x:v>
      </x:c>
    </x:row>
    <x:row r="9590">
      <x:c r="A9590" s="31" t="n">
        <x:v>9589</x:v>
      </x:c>
      <x:c r="B9590" s="45" t="str">
        <x:v>addr:0xC64DD556517d625952A87A77B35Daeab05704167</x:v>
      </x:c>
      <x:c r="C9590" s="31" t="str"/>
      <x:c r="D9590" s="31" t="n">
        <x:v>0</x:v>
      </x:c>
      <x:c r="E9590" s="31" t="str">
        <x:v>no</x:v>
      </x:c>
      <x:c r="F9590" s="31" t="str">
        <x:f>IF(C9590&lt;&gt;"","exclude_synthetic",IF(D9590=0,"exclude_no_activity",IFERROR(VLOOKUP(LOWER(B9590),'Active analysis'!$A$2:$V$58,22,FALSE),"review")))</x:f>
        <x:v>exclude_no_activity</x:v>
      </x:c>
      <x:c r="G9590" s="31" t="n">
        <x:f>IFERROR(VLOOKUP(LOWER(B9590),'Active analysis'!$A$2:$V$58,21,FALSE),0)</x:f>
        <x:v>0</x:v>
      </x:c>
      <x:c r="H9590" s="31" t="str">
        <x:v>not_scanned_rate_limit</x:v>
      </x:c>
      <x:c r="I9590" s="31"/>
      <x:c r="J9590" s="31" t="str">
        <x:f>IF(C9590&lt;&gt;"",C9590,IF(D9590=0,"no signed outgoing testnet activity",IF(F9590="recommend","diverse and persistent testnet activity",IF(F9590="likely_bot","multiple automation signals","insufficient longevity or one automation signal"))))</x:f>
        <x:v>no signed outgoing testnet activity</x:v>
      </x:c>
    </x:row>
    <x:row r="9591">
      <x:c r="A9591" s="31" t="n">
        <x:v>9590</x:v>
      </x:c>
      <x:c r="B9591" s="45" t="str">
        <x:v>addr:0xc64f49bd0563c02f24fe69138d45b9d31b384554</x:v>
      </x:c>
      <x:c r="C9591" s="31" t="str"/>
      <x:c r="D9591" s="31" t="n">
        <x:v>0</x:v>
      </x:c>
      <x:c r="E9591" s="31" t="str">
        <x:v>no</x:v>
      </x:c>
      <x:c r="F9591" s="31" t="str">
        <x:f>IF(C9591&lt;&gt;"","exclude_synthetic",IF(D9591=0,"exclude_no_activity",IFERROR(VLOOKUP(LOWER(B9591),'Active analysis'!$A$2:$V$58,22,FALSE),"review")))</x:f>
        <x:v>exclude_no_activity</x:v>
      </x:c>
      <x:c r="G9591" s="31" t="n">
        <x:f>IFERROR(VLOOKUP(LOWER(B9591),'Active analysis'!$A$2:$V$58,21,FALSE),0)</x:f>
        <x:v>0</x:v>
      </x:c>
      <x:c r="H9591" s="31" t="str">
        <x:v>not_scanned_rate_limit</x:v>
      </x:c>
      <x:c r="I9591" s="31"/>
      <x:c r="J9591" s="31" t="str">
        <x:f>IF(C9591&lt;&gt;"",C9591,IF(D9591=0,"no signed outgoing testnet activity",IF(F9591="recommend","diverse and persistent testnet activity",IF(F9591="likely_bot","multiple automation signals","insufficient longevity or one automation signal"))))</x:f>
        <x:v>no signed outgoing testnet activity</x:v>
      </x:c>
    </x:row>
    <x:row r="9592">
      <x:c r="A9592" s="31" t="n">
        <x:v>9591</x:v>
      </x:c>
      <x:c r="B9592" s="45" t="str">
        <x:v>addr:0xc654b43d7405cef3f120852e824abcd35cf7cb16</x:v>
      </x:c>
      <x:c r="C9592" s="31" t="str"/>
      <x:c r="D9592" s="31" t="n">
        <x:v>0</x:v>
      </x:c>
      <x:c r="E9592" s="31" t="str">
        <x:v>no</x:v>
      </x:c>
      <x:c r="F9592" s="31" t="str">
        <x:f>IF(C9592&lt;&gt;"","exclude_synthetic",IF(D9592=0,"exclude_no_activity",IFERROR(VLOOKUP(LOWER(B9592),'Active analysis'!$A$2:$V$58,22,FALSE),"review")))</x:f>
        <x:v>exclude_no_activity</x:v>
      </x:c>
      <x:c r="G9592" s="31" t="n">
        <x:f>IFERROR(VLOOKUP(LOWER(B9592),'Active analysis'!$A$2:$V$58,21,FALSE),0)</x:f>
        <x:v>0</x:v>
      </x:c>
      <x:c r="H9592" s="31" t="str">
        <x:v>not_scanned_rate_limit</x:v>
      </x:c>
      <x:c r="I9592" s="31"/>
      <x:c r="J9592" s="31" t="str">
        <x:f>IF(C9592&lt;&gt;"",C9592,IF(D9592=0,"no signed outgoing testnet activity",IF(F9592="recommend","diverse and persistent testnet activity",IF(F9592="likely_bot","multiple automation signals","insufficient longevity or one automation signal"))))</x:f>
        <x:v>no signed outgoing testnet activity</x:v>
      </x:c>
    </x:row>
    <x:row r="9593">
      <x:c r="A9593" s="31" t="n">
        <x:v>9592</x:v>
      </x:c>
      <x:c r="B9593" s="45" t="str">
        <x:v>addr:0xC661db72B83454B30c7161069572ea2Dd51fE1a1</x:v>
      </x:c>
      <x:c r="C9593" s="31" t="str"/>
      <x:c r="D9593" s="31" t="n">
        <x:v>0</x:v>
      </x:c>
      <x:c r="E9593" s="31" t="str">
        <x:v>no</x:v>
      </x:c>
      <x:c r="F9593" s="31" t="str">
        <x:f>IF(C9593&lt;&gt;"","exclude_synthetic",IF(D9593=0,"exclude_no_activity",IFERROR(VLOOKUP(LOWER(B9593),'Active analysis'!$A$2:$V$58,22,FALSE),"review")))</x:f>
        <x:v>exclude_no_activity</x:v>
      </x:c>
      <x:c r="G9593" s="31" t="n">
        <x:f>IFERROR(VLOOKUP(LOWER(B9593),'Active analysis'!$A$2:$V$58,21,FALSE),0)</x:f>
        <x:v>0</x:v>
      </x:c>
      <x:c r="H9593" s="31" t="str">
        <x:v>not_scanned_rate_limit</x:v>
      </x:c>
      <x:c r="I9593" s="31"/>
      <x:c r="J9593" s="31" t="str">
        <x:f>IF(C9593&lt;&gt;"",C9593,IF(D9593=0,"no signed outgoing testnet activity",IF(F9593="recommend","diverse and persistent testnet activity",IF(F9593="likely_bot","multiple automation signals","insufficient longevity or one automation signal"))))</x:f>
        <x:v>no signed outgoing testnet activity</x:v>
      </x:c>
    </x:row>
    <x:row r="9594">
      <x:c r="A9594" s="31" t="n">
        <x:v>9593</x:v>
      </x:c>
      <x:c r="B9594" s="45" t="str">
        <x:v>addr:0xc662eb14ccd693a30651b068d21ca07fcfca69f4</x:v>
      </x:c>
      <x:c r="C9594" s="31" t="str"/>
      <x:c r="D9594" s="31" t="n">
        <x:v>0</x:v>
      </x:c>
      <x:c r="E9594" s="31" t="str">
        <x:v>no</x:v>
      </x:c>
      <x:c r="F9594" s="31" t="str">
        <x:f>IF(C9594&lt;&gt;"","exclude_synthetic",IF(D9594=0,"exclude_no_activity",IFERROR(VLOOKUP(LOWER(B9594),'Active analysis'!$A$2:$V$58,22,FALSE),"review")))</x:f>
        <x:v>exclude_no_activity</x:v>
      </x:c>
      <x:c r="G9594" s="31" t="n">
        <x:f>IFERROR(VLOOKUP(LOWER(B9594),'Active analysis'!$A$2:$V$58,21,FALSE),0)</x:f>
        <x:v>0</x:v>
      </x:c>
      <x:c r="H9594" s="31" t="str">
        <x:v>not_scanned_rate_limit</x:v>
      </x:c>
      <x:c r="I9594" s="31"/>
      <x:c r="J9594" s="31" t="str">
        <x:f>IF(C9594&lt;&gt;"",C9594,IF(D9594=0,"no signed outgoing testnet activity",IF(F9594="recommend","diverse and persistent testnet activity",IF(F9594="likely_bot","multiple automation signals","insufficient longevity or one automation signal"))))</x:f>
        <x:v>no signed outgoing testnet activity</x:v>
      </x:c>
    </x:row>
    <x:row r="9595">
      <x:c r="A9595" s="31" t="n">
        <x:v>9594</x:v>
      </x:c>
      <x:c r="B9595" s="45" t="str">
        <x:v>addr:0xc6741D431390fE472e41B4E02aC3CAE342f418DC</x:v>
      </x:c>
      <x:c r="C9595" s="31" t="str"/>
      <x:c r="D9595" s="31" t="n">
        <x:v>0</x:v>
      </x:c>
      <x:c r="E9595" s="31" t="str">
        <x:v>no</x:v>
      </x:c>
      <x:c r="F9595" s="31" t="str">
        <x:f>IF(C9595&lt;&gt;"","exclude_synthetic",IF(D9595=0,"exclude_no_activity",IFERROR(VLOOKUP(LOWER(B9595),'Active analysis'!$A$2:$V$58,22,FALSE),"review")))</x:f>
        <x:v>exclude_no_activity</x:v>
      </x:c>
      <x:c r="G9595" s="31" t="n">
        <x:f>IFERROR(VLOOKUP(LOWER(B9595),'Active analysis'!$A$2:$V$58,21,FALSE),0)</x:f>
        <x:v>0</x:v>
      </x:c>
      <x:c r="H9595" s="31" t="str">
        <x:v>not_scanned_rate_limit</x:v>
      </x:c>
      <x:c r="I9595" s="31"/>
      <x:c r="J9595" s="31" t="str">
        <x:f>IF(C9595&lt;&gt;"",C9595,IF(D9595=0,"no signed outgoing testnet activity",IF(F9595="recommend","diverse and persistent testnet activity",IF(F9595="likely_bot","multiple automation signals","insufficient longevity or one automation signal"))))</x:f>
        <x:v>no signed outgoing testnet activity</x:v>
      </x:c>
    </x:row>
    <x:row r="9596">
      <x:c r="A9596" s="31" t="n">
        <x:v>9595</x:v>
      </x:c>
      <x:c r="B9596" s="45" t="str">
        <x:v>addr:0xC682f4984acAda38ABA1950471aBe7A32CA33109</x:v>
      </x:c>
      <x:c r="C9596" s="31" t="str"/>
      <x:c r="D9596" s="31" t="n">
        <x:v>0</x:v>
      </x:c>
      <x:c r="E9596" s="31" t="str">
        <x:v>no</x:v>
      </x:c>
      <x:c r="F9596" s="31" t="str">
        <x:f>IF(C9596&lt;&gt;"","exclude_synthetic",IF(D9596=0,"exclude_no_activity",IFERROR(VLOOKUP(LOWER(B9596),'Active analysis'!$A$2:$V$58,22,FALSE),"review")))</x:f>
        <x:v>exclude_no_activity</x:v>
      </x:c>
      <x:c r="G9596" s="31" t="n">
        <x:f>IFERROR(VLOOKUP(LOWER(B9596),'Active analysis'!$A$2:$V$58,21,FALSE),0)</x:f>
        <x:v>0</x:v>
      </x:c>
      <x:c r="H9596" s="31" t="str">
        <x:v>not_scanned_rate_limit</x:v>
      </x:c>
      <x:c r="I9596" s="31"/>
      <x:c r="J9596" s="31" t="str">
        <x:f>IF(C9596&lt;&gt;"",C9596,IF(D9596=0,"no signed outgoing testnet activity",IF(F9596="recommend","diverse and persistent testnet activity",IF(F9596="likely_bot","multiple automation signals","insufficient longevity or one automation signal"))))</x:f>
        <x:v>no signed outgoing testnet activity</x:v>
      </x:c>
    </x:row>
    <x:row r="9597">
      <x:c r="A9597" s="31" t="n">
        <x:v>9596</x:v>
      </x:c>
      <x:c r="B9597" s="45" t="str">
        <x:v>addr:0xc6876A443F5E002508fA8abe745C857A857987B7</x:v>
      </x:c>
      <x:c r="C9597" s="31" t="str"/>
      <x:c r="D9597" s="31" t="n">
        <x:v>0</x:v>
      </x:c>
      <x:c r="E9597" s="31" t="str">
        <x:v>no</x:v>
      </x:c>
      <x:c r="F9597" s="31" t="str">
        <x:f>IF(C9597&lt;&gt;"","exclude_synthetic",IF(D9597=0,"exclude_no_activity",IFERROR(VLOOKUP(LOWER(B9597),'Active analysis'!$A$2:$V$58,22,FALSE),"review")))</x:f>
        <x:v>exclude_no_activity</x:v>
      </x:c>
      <x:c r="G9597" s="31" t="n">
        <x:f>IFERROR(VLOOKUP(LOWER(B9597),'Active analysis'!$A$2:$V$58,21,FALSE),0)</x:f>
        <x:v>0</x:v>
      </x:c>
      <x:c r="H9597" s="31" t="str">
        <x:v>not_scanned_rate_limit</x:v>
      </x:c>
      <x:c r="I9597" s="31"/>
      <x:c r="J9597" s="31" t="str">
        <x:f>IF(C9597&lt;&gt;"",C9597,IF(D9597=0,"no signed outgoing testnet activity",IF(F9597="recommend","diverse and persistent testnet activity",IF(F9597="likely_bot","multiple automation signals","insufficient longevity or one automation signal"))))</x:f>
        <x:v>no signed outgoing testnet activity</x:v>
      </x:c>
    </x:row>
    <x:row r="9598">
      <x:c r="A9598" s="31" t="n">
        <x:v>9597</x:v>
      </x:c>
      <x:c r="B9598" s="45" t="str">
        <x:v>addr:0xC6878f3d6553695bc523EAf37563861448193151</x:v>
      </x:c>
      <x:c r="C9598" s="31" t="str"/>
      <x:c r="D9598" s="31" t="n">
        <x:v>0</x:v>
      </x:c>
      <x:c r="E9598" s="31" t="str">
        <x:v>no</x:v>
      </x:c>
      <x:c r="F9598" s="31" t="str">
        <x:f>IF(C9598&lt;&gt;"","exclude_synthetic",IF(D9598=0,"exclude_no_activity",IFERROR(VLOOKUP(LOWER(B9598),'Active analysis'!$A$2:$V$58,22,FALSE),"review")))</x:f>
        <x:v>exclude_no_activity</x:v>
      </x:c>
      <x:c r="G9598" s="31" t="n">
        <x:f>IFERROR(VLOOKUP(LOWER(B9598),'Active analysis'!$A$2:$V$58,21,FALSE),0)</x:f>
        <x:v>0</x:v>
      </x:c>
      <x:c r="H9598" s="31" t="str">
        <x:v>not_scanned_rate_limit</x:v>
      </x:c>
      <x:c r="I9598" s="31"/>
      <x:c r="J9598" s="31" t="str">
        <x:f>IF(C9598&lt;&gt;"",C9598,IF(D9598=0,"no signed outgoing testnet activity",IF(F9598="recommend","diverse and persistent testnet activity",IF(F9598="likely_bot","multiple automation signals","insufficient longevity or one automation signal"))))</x:f>
        <x:v>no signed outgoing testnet activity</x:v>
      </x:c>
    </x:row>
    <x:row r="9599">
      <x:c r="A9599" s="31" t="n">
        <x:v>9598</x:v>
      </x:c>
      <x:c r="B9599" s="45" t="str">
        <x:v>addr:0xc68bbc827953ad8fe9cff3a53a3d0078487b2df2</x:v>
      </x:c>
      <x:c r="C9599" s="31" t="str"/>
      <x:c r="D9599" s="31" t="n">
        <x:v>0</x:v>
      </x:c>
      <x:c r="E9599" s="31" t="str">
        <x:v>no</x:v>
      </x:c>
      <x:c r="F9599" s="31" t="str">
        <x:f>IF(C9599&lt;&gt;"","exclude_synthetic",IF(D9599=0,"exclude_no_activity",IFERROR(VLOOKUP(LOWER(B9599),'Active analysis'!$A$2:$V$58,22,FALSE),"review")))</x:f>
        <x:v>exclude_no_activity</x:v>
      </x:c>
      <x:c r="G9599" s="31" t="n">
        <x:f>IFERROR(VLOOKUP(LOWER(B9599),'Active analysis'!$A$2:$V$58,21,FALSE),0)</x:f>
        <x:v>0</x:v>
      </x:c>
      <x:c r="H9599" s="31" t="str">
        <x:v>not_scanned_rate_limit</x:v>
      </x:c>
      <x:c r="I9599" s="31"/>
      <x:c r="J9599" s="31" t="str">
        <x:f>IF(C9599&lt;&gt;"",C9599,IF(D9599=0,"no signed outgoing testnet activity",IF(F9599="recommend","diverse and persistent testnet activity",IF(F9599="likely_bot","multiple automation signals","insufficient longevity or one automation signal"))))</x:f>
        <x:v>no signed outgoing testnet activity</x:v>
      </x:c>
    </x:row>
    <x:row r="9600">
      <x:c r="A9600" s="31" t="n">
        <x:v>9599</x:v>
      </x:c>
      <x:c r="B9600" s="45" t="str">
        <x:v>addr:0xc6959a3ac4228442ca279c3b6a376e1809879336</x:v>
      </x:c>
      <x:c r="C9600" s="31" t="str"/>
      <x:c r="D9600" s="31" t="n">
        <x:v>0</x:v>
      </x:c>
      <x:c r="E9600" s="31" t="str">
        <x:v>no</x:v>
      </x:c>
      <x:c r="F9600" s="31" t="str">
        <x:f>IF(C9600&lt;&gt;"","exclude_synthetic",IF(D9600=0,"exclude_no_activity",IFERROR(VLOOKUP(LOWER(B9600),'Active analysis'!$A$2:$V$58,22,FALSE),"review")))</x:f>
        <x:v>exclude_no_activity</x:v>
      </x:c>
      <x:c r="G9600" s="31" t="n">
        <x:f>IFERROR(VLOOKUP(LOWER(B9600),'Active analysis'!$A$2:$V$58,21,FALSE),0)</x:f>
        <x:v>0</x:v>
      </x:c>
      <x:c r="H9600" s="31" t="str">
        <x:v>not_scanned_rate_limit</x:v>
      </x:c>
      <x:c r="I9600" s="31"/>
      <x:c r="J9600" s="31" t="str">
        <x:f>IF(C9600&lt;&gt;"",C9600,IF(D9600=0,"no signed outgoing testnet activity",IF(F9600="recommend","diverse and persistent testnet activity",IF(F9600="likely_bot","multiple automation signals","insufficient longevity or one automation signal"))))</x:f>
        <x:v>no signed outgoing testnet activity</x:v>
      </x:c>
    </x:row>
    <x:row r="9601">
      <x:c r="A9601" s="31" t="n">
        <x:v>9600</x:v>
      </x:c>
      <x:c r="B9601" s="45" t="str">
        <x:v>addr:0xC695B427dae2d56a2F5dc1DE731dE4239c11Dcfd</x:v>
      </x:c>
      <x:c r="C9601" s="31" t="str"/>
      <x:c r="D9601" s="31" t="n">
        <x:v>0</x:v>
      </x:c>
      <x:c r="E9601" s="31" t="str">
        <x:v>no</x:v>
      </x:c>
      <x:c r="F9601" s="31" t="str">
        <x:f>IF(C9601&lt;&gt;"","exclude_synthetic",IF(D9601=0,"exclude_no_activity",IFERROR(VLOOKUP(LOWER(B9601),'Active analysis'!$A$2:$V$58,22,FALSE),"review")))</x:f>
        <x:v>exclude_no_activity</x:v>
      </x:c>
      <x:c r="G9601" s="31" t="n">
        <x:f>IFERROR(VLOOKUP(LOWER(B9601),'Active analysis'!$A$2:$V$58,21,FALSE),0)</x:f>
        <x:v>0</x:v>
      </x:c>
      <x:c r="H9601" s="31" t="str">
        <x:v>not_scanned_rate_limit</x:v>
      </x:c>
      <x:c r="I9601" s="31"/>
      <x:c r="J9601" s="31" t="str">
        <x:f>IF(C9601&lt;&gt;"",C9601,IF(D9601=0,"no signed outgoing testnet activity",IF(F9601="recommend","diverse and persistent testnet activity",IF(F9601="likely_bot","multiple automation signals","insufficient longevity or one automation signal"))))</x:f>
        <x:v>no signed outgoing testnet activity</x:v>
      </x:c>
    </x:row>
    <x:row r="9602">
      <x:c r="A9602" s="31" t="n">
        <x:v>9601</x:v>
      </x:c>
      <x:c r="B9602" s="45" t="str">
        <x:v>addr:0xc69aaf51a76832bc2d2d78fcfac045f6e4701135</x:v>
      </x:c>
      <x:c r="C9602" s="31" t="str"/>
      <x:c r="D9602" s="31" t="n">
        <x:v>0</x:v>
      </x:c>
      <x:c r="E9602" s="31" t="str">
        <x:v>no</x:v>
      </x:c>
      <x:c r="F9602" s="31" t="str">
        <x:f>IF(C9602&lt;&gt;"","exclude_synthetic",IF(D9602=0,"exclude_no_activity",IFERROR(VLOOKUP(LOWER(B9602),'Active analysis'!$A$2:$V$58,22,FALSE),"review")))</x:f>
        <x:v>exclude_no_activity</x:v>
      </x:c>
      <x:c r="G9602" s="31" t="n">
        <x:f>IFERROR(VLOOKUP(LOWER(B9602),'Active analysis'!$A$2:$V$58,21,FALSE),0)</x:f>
        <x:v>0</x:v>
      </x:c>
      <x:c r="H9602" s="31" t="str">
        <x:v>not_scanned_rate_limit</x:v>
      </x:c>
      <x:c r="I9602" s="31"/>
      <x:c r="J9602" s="31" t="str">
        <x:f>IF(C9602&lt;&gt;"",C9602,IF(D9602=0,"no signed outgoing testnet activity",IF(F9602="recommend","diverse and persistent testnet activity",IF(F9602="likely_bot","multiple automation signals","insufficient longevity or one automation signal"))))</x:f>
        <x:v>no signed outgoing testnet activity</x:v>
      </x:c>
    </x:row>
    <x:row r="9603">
      <x:c r="A9603" s="31" t="n">
        <x:v>9602</x:v>
      </x:c>
      <x:c r="B9603" s="45" t="str">
        <x:v>addr:0xc6A22920689191269c379bC285fdFA934572E1e2</x:v>
      </x:c>
      <x:c r="C9603" s="31" t="str"/>
      <x:c r="D9603" s="31" t="n">
        <x:v>0</x:v>
      </x:c>
      <x:c r="E9603" s="31" t="str">
        <x:v>no</x:v>
      </x:c>
      <x:c r="F9603" s="31" t="str">
        <x:f>IF(C9603&lt;&gt;"","exclude_synthetic",IF(D9603=0,"exclude_no_activity",IFERROR(VLOOKUP(LOWER(B9603),'Active analysis'!$A$2:$V$58,22,FALSE),"review")))</x:f>
        <x:v>exclude_no_activity</x:v>
      </x:c>
      <x:c r="G9603" s="31" t="n">
        <x:f>IFERROR(VLOOKUP(LOWER(B9603),'Active analysis'!$A$2:$V$58,21,FALSE),0)</x:f>
        <x:v>0</x:v>
      </x:c>
      <x:c r="H9603" s="31" t="str">
        <x:v>not_scanned_rate_limit</x:v>
      </x:c>
      <x:c r="I9603" s="31"/>
      <x:c r="J9603" s="31" t="str">
        <x:f>IF(C9603&lt;&gt;"",C9603,IF(D9603=0,"no signed outgoing testnet activity",IF(F9603="recommend","diverse and persistent testnet activity",IF(F9603="likely_bot","multiple automation signals","insufficient longevity or one automation signal"))))</x:f>
        <x:v>no signed outgoing testnet activity</x:v>
      </x:c>
    </x:row>
    <x:row r="9604">
      <x:c r="A9604" s="31" t="n">
        <x:v>9603</x:v>
      </x:c>
      <x:c r="B9604" s="45" t="str">
        <x:v>addr:0xc6a5b61aae84f3b3246aca02b5582c0de3076593</x:v>
      </x:c>
      <x:c r="C9604" s="31" t="str"/>
      <x:c r="D9604" s="31" t="n">
        <x:v>0</x:v>
      </x:c>
      <x:c r="E9604" s="31" t="str">
        <x:v>no</x:v>
      </x:c>
      <x:c r="F9604" s="31" t="str">
        <x:f>IF(C9604&lt;&gt;"","exclude_synthetic",IF(D9604=0,"exclude_no_activity",IFERROR(VLOOKUP(LOWER(B9604),'Active analysis'!$A$2:$V$58,22,FALSE),"review")))</x:f>
        <x:v>exclude_no_activity</x:v>
      </x:c>
      <x:c r="G9604" s="31" t="n">
        <x:f>IFERROR(VLOOKUP(LOWER(B9604),'Active analysis'!$A$2:$V$58,21,FALSE),0)</x:f>
        <x:v>0</x:v>
      </x:c>
      <x:c r="H9604" s="31" t="str">
        <x:v>not_scanned_rate_limit</x:v>
      </x:c>
      <x:c r="I9604" s="31"/>
      <x:c r="J9604" s="31" t="str">
        <x:f>IF(C9604&lt;&gt;"",C9604,IF(D9604=0,"no signed outgoing testnet activity",IF(F9604="recommend","diverse and persistent testnet activity",IF(F9604="likely_bot","multiple automation signals","insufficient longevity or one automation signal"))))</x:f>
        <x:v>no signed outgoing testnet activity</x:v>
      </x:c>
    </x:row>
    <x:row r="9605">
      <x:c r="A9605" s="31" t="n">
        <x:v>9604</x:v>
      </x:c>
      <x:c r="B9605" s="45" t="str">
        <x:v>addr:0xC6A5F4a39e1a9f5A4ed0DE5aB53d7f5d609E8F33</x:v>
      </x:c>
      <x:c r="C9605" s="31" t="str"/>
      <x:c r="D9605" s="31" t="n">
        <x:v>0</x:v>
      </x:c>
      <x:c r="E9605" s="31" t="str">
        <x:v>no</x:v>
      </x:c>
      <x:c r="F9605" s="31" t="str">
        <x:f>IF(C9605&lt;&gt;"","exclude_synthetic",IF(D9605=0,"exclude_no_activity",IFERROR(VLOOKUP(LOWER(B9605),'Active analysis'!$A$2:$V$58,22,FALSE),"review")))</x:f>
        <x:v>exclude_no_activity</x:v>
      </x:c>
      <x:c r="G9605" s="31" t="n">
        <x:f>IFERROR(VLOOKUP(LOWER(B9605),'Active analysis'!$A$2:$V$58,21,FALSE),0)</x:f>
        <x:v>0</x:v>
      </x:c>
      <x:c r="H9605" s="31" t="str">
        <x:v>not_scanned_rate_limit</x:v>
      </x:c>
      <x:c r="I9605" s="31"/>
      <x:c r="J9605" s="31" t="str">
        <x:f>IF(C9605&lt;&gt;"",C9605,IF(D9605=0,"no signed outgoing testnet activity",IF(F9605="recommend","diverse and persistent testnet activity",IF(F9605="likely_bot","multiple automation signals","insufficient longevity or one automation signal"))))</x:f>
        <x:v>no signed outgoing testnet activity</x:v>
      </x:c>
    </x:row>
    <x:row r="9606">
      <x:c r="A9606" s="31" t="n">
        <x:v>9605</x:v>
      </x:c>
      <x:c r="B9606" s="45" t="str">
        <x:v>addr:0xC6a65827eba523e8539532fAda8941603bD80474</x:v>
      </x:c>
      <x:c r="C9606" s="31" t="str"/>
      <x:c r="D9606" s="31" t="n">
        <x:v>0</x:v>
      </x:c>
      <x:c r="E9606" s="31" t="str">
        <x:v>no</x:v>
      </x:c>
      <x:c r="F9606" s="31" t="str">
        <x:f>IF(C9606&lt;&gt;"","exclude_synthetic",IF(D9606=0,"exclude_no_activity",IFERROR(VLOOKUP(LOWER(B9606),'Active analysis'!$A$2:$V$58,22,FALSE),"review")))</x:f>
        <x:v>exclude_no_activity</x:v>
      </x:c>
      <x:c r="G9606" s="31" t="n">
        <x:f>IFERROR(VLOOKUP(LOWER(B9606),'Active analysis'!$A$2:$V$58,21,FALSE),0)</x:f>
        <x:v>0</x:v>
      </x:c>
      <x:c r="H9606" s="31" t="str">
        <x:v>not_scanned_rate_limit</x:v>
      </x:c>
      <x:c r="I9606" s="31"/>
      <x:c r="J9606" s="31" t="str">
        <x:f>IF(C9606&lt;&gt;"",C9606,IF(D9606=0,"no signed outgoing testnet activity",IF(F9606="recommend","diverse and persistent testnet activity",IF(F9606="likely_bot","multiple automation signals","insufficient longevity or one automation signal"))))</x:f>
        <x:v>no signed outgoing testnet activity</x:v>
      </x:c>
    </x:row>
    <x:row r="9607">
      <x:c r="A9607" s="31" t="n">
        <x:v>9606</x:v>
      </x:c>
      <x:c r="B9607" s="45" t="str">
        <x:v>addr:0xc6b44806de9705b2bd353a4451fd6f8a41a22851</x:v>
      </x:c>
      <x:c r="C9607" s="31" t="str"/>
      <x:c r="D9607" s="31" t="n">
        <x:v>0</x:v>
      </x:c>
      <x:c r="E9607" s="31" t="str">
        <x:v>no</x:v>
      </x:c>
      <x:c r="F9607" s="31" t="str">
        <x:f>IF(C9607&lt;&gt;"","exclude_synthetic",IF(D9607=0,"exclude_no_activity",IFERROR(VLOOKUP(LOWER(B9607),'Active analysis'!$A$2:$V$58,22,FALSE),"review")))</x:f>
        <x:v>exclude_no_activity</x:v>
      </x:c>
      <x:c r="G9607" s="31" t="n">
        <x:f>IFERROR(VLOOKUP(LOWER(B9607),'Active analysis'!$A$2:$V$58,21,FALSE),0)</x:f>
        <x:v>0</x:v>
      </x:c>
      <x:c r="H9607" s="31" t="str">
        <x:v>not_scanned_rate_limit</x:v>
      </x:c>
      <x:c r="I9607" s="31"/>
      <x:c r="J9607" s="31" t="str">
        <x:f>IF(C9607&lt;&gt;"",C9607,IF(D9607=0,"no signed outgoing testnet activity",IF(F9607="recommend","diverse and persistent testnet activity",IF(F9607="likely_bot","multiple automation signals","insufficient longevity or one automation signal"))))</x:f>
        <x:v>no signed outgoing testnet activity</x:v>
      </x:c>
    </x:row>
    <x:row r="9608">
      <x:c r="A9608" s="31" t="n">
        <x:v>9607</x:v>
      </x:c>
      <x:c r="B9608" s="45" t="str">
        <x:v>addr:0xc6c26a48f70B395B7808DBDFe868ff2b0Ee79d8d</x:v>
      </x:c>
      <x:c r="C9608" s="31" t="str"/>
      <x:c r="D9608" s="31" t="n">
        <x:v>0</x:v>
      </x:c>
      <x:c r="E9608" s="31" t="str">
        <x:v>no</x:v>
      </x:c>
      <x:c r="F9608" s="31" t="str">
        <x:f>IF(C9608&lt;&gt;"","exclude_synthetic",IF(D9608=0,"exclude_no_activity",IFERROR(VLOOKUP(LOWER(B9608),'Active analysis'!$A$2:$V$58,22,FALSE),"review")))</x:f>
        <x:v>exclude_no_activity</x:v>
      </x:c>
      <x:c r="G9608" s="31" t="n">
        <x:f>IFERROR(VLOOKUP(LOWER(B9608),'Active analysis'!$A$2:$V$58,21,FALSE),0)</x:f>
        <x:v>0</x:v>
      </x:c>
      <x:c r="H9608" s="31" t="str">
        <x:v>not_scanned_rate_limit</x:v>
      </x:c>
      <x:c r="I9608" s="31"/>
      <x:c r="J9608" s="31" t="str">
        <x:f>IF(C9608&lt;&gt;"",C9608,IF(D9608=0,"no signed outgoing testnet activity",IF(F9608="recommend","diverse and persistent testnet activity",IF(F9608="likely_bot","multiple automation signals","insufficient longevity or one automation signal"))))</x:f>
        <x:v>no signed outgoing testnet activity</x:v>
      </x:c>
    </x:row>
    <x:row r="9609">
      <x:c r="A9609" s="31" t="n">
        <x:v>9608</x:v>
      </x:c>
      <x:c r="B9609" s="45" t="str">
        <x:v>addr:0xc6C29B1DbC875443Ec5b720037191F0F21c17f5D</x:v>
      </x:c>
      <x:c r="C9609" s="31" t="str"/>
      <x:c r="D9609" s="31" t="n">
        <x:v>0</x:v>
      </x:c>
      <x:c r="E9609" s="31" t="str">
        <x:v>no</x:v>
      </x:c>
      <x:c r="F9609" s="31" t="str">
        <x:f>IF(C9609&lt;&gt;"","exclude_synthetic",IF(D9609=0,"exclude_no_activity",IFERROR(VLOOKUP(LOWER(B9609),'Active analysis'!$A$2:$V$58,22,FALSE),"review")))</x:f>
        <x:v>exclude_no_activity</x:v>
      </x:c>
      <x:c r="G9609" s="31" t="n">
        <x:f>IFERROR(VLOOKUP(LOWER(B9609),'Active analysis'!$A$2:$V$58,21,FALSE),0)</x:f>
        <x:v>0</x:v>
      </x:c>
      <x:c r="H9609" s="31" t="str">
        <x:v>not_scanned_rate_limit</x:v>
      </x:c>
      <x:c r="I9609" s="31"/>
      <x:c r="J9609" s="31" t="str">
        <x:f>IF(C9609&lt;&gt;"",C9609,IF(D9609=0,"no signed outgoing testnet activity",IF(F9609="recommend","diverse and persistent testnet activity",IF(F9609="likely_bot","multiple automation signals","insufficient longevity or one automation signal"))))</x:f>
        <x:v>no signed outgoing testnet activity</x:v>
      </x:c>
    </x:row>
    <x:row r="9610">
      <x:c r="A9610" s="31" t="n">
        <x:v>9609</x:v>
      </x:c>
      <x:c r="B9610" s="45" t="str">
        <x:v>addr:0xc6cda64031d8052ea43048bd20743382e65b0f76</x:v>
      </x:c>
      <x:c r="C9610" s="31" t="str"/>
      <x:c r="D9610" s="31" t="n">
        <x:v>0</x:v>
      </x:c>
      <x:c r="E9610" s="31" t="str">
        <x:v>no</x:v>
      </x:c>
      <x:c r="F9610" s="31" t="str">
        <x:f>IF(C9610&lt;&gt;"","exclude_synthetic",IF(D9610=0,"exclude_no_activity",IFERROR(VLOOKUP(LOWER(B9610),'Active analysis'!$A$2:$V$58,22,FALSE),"review")))</x:f>
        <x:v>exclude_no_activity</x:v>
      </x:c>
      <x:c r="G9610" s="31" t="n">
        <x:f>IFERROR(VLOOKUP(LOWER(B9610),'Active analysis'!$A$2:$V$58,21,FALSE),0)</x:f>
        <x:v>0</x:v>
      </x:c>
      <x:c r="H9610" s="31" t="str">
        <x:v>not_scanned_rate_limit</x:v>
      </x:c>
      <x:c r="I9610" s="31"/>
      <x:c r="J9610" s="31" t="str">
        <x:f>IF(C9610&lt;&gt;"",C9610,IF(D9610=0,"no signed outgoing testnet activity",IF(F9610="recommend","diverse and persistent testnet activity",IF(F9610="likely_bot","multiple automation signals","insufficient longevity or one automation signal"))))</x:f>
        <x:v>no signed outgoing testnet activity</x:v>
      </x:c>
    </x:row>
    <x:row r="9611">
      <x:c r="A9611" s="31" t="n">
        <x:v>9610</x:v>
      </x:c>
      <x:c r="B9611" s="45" t="str">
        <x:v>addr:0xc6e107998755c4993a7eb2feda46416a97c018fd</x:v>
      </x:c>
      <x:c r="C9611" s="31" t="str"/>
      <x:c r="D9611" s="31" t="n">
        <x:v>0</x:v>
      </x:c>
      <x:c r="E9611" s="31" t="str">
        <x:v>no</x:v>
      </x:c>
      <x:c r="F9611" s="31" t="str">
        <x:f>IF(C9611&lt;&gt;"","exclude_synthetic",IF(D9611=0,"exclude_no_activity",IFERROR(VLOOKUP(LOWER(B9611),'Active analysis'!$A$2:$V$58,22,FALSE),"review")))</x:f>
        <x:v>exclude_no_activity</x:v>
      </x:c>
      <x:c r="G9611" s="31" t="n">
        <x:f>IFERROR(VLOOKUP(LOWER(B9611),'Active analysis'!$A$2:$V$58,21,FALSE),0)</x:f>
        <x:v>0</x:v>
      </x:c>
      <x:c r="H9611" s="31" t="str">
        <x:v>not_scanned_rate_limit</x:v>
      </x:c>
      <x:c r="I9611" s="31"/>
      <x:c r="J9611" s="31" t="str">
        <x:f>IF(C9611&lt;&gt;"",C9611,IF(D9611=0,"no signed outgoing testnet activity",IF(F9611="recommend","diverse and persistent testnet activity",IF(F9611="likely_bot","multiple automation signals","insufficient longevity or one automation signal"))))</x:f>
        <x:v>no signed outgoing testnet activity</x:v>
      </x:c>
    </x:row>
    <x:row r="9612">
      <x:c r="A9612" s="31" t="n">
        <x:v>9611</x:v>
      </x:c>
      <x:c r="B9612" s="45" t="str">
        <x:v>addr:0xc6e2d5c9d020eb2ccc5744f18e37b542f0d9c97b</x:v>
      </x:c>
      <x:c r="C9612" s="31" t="str"/>
      <x:c r="D9612" s="31" t="n">
        <x:v>0</x:v>
      </x:c>
      <x:c r="E9612" s="31" t="str">
        <x:v>no</x:v>
      </x:c>
      <x:c r="F9612" s="31" t="str">
        <x:f>IF(C9612&lt;&gt;"","exclude_synthetic",IF(D9612=0,"exclude_no_activity",IFERROR(VLOOKUP(LOWER(B9612),'Active analysis'!$A$2:$V$58,22,FALSE),"review")))</x:f>
        <x:v>exclude_no_activity</x:v>
      </x:c>
      <x:c r="G9612" s="31" t="n">
        <x:f>IFERROR(VLOOKUP(LOWER(B9612),'Active analysis'!$A$2:$V$58,21,FALSE),0)</x:f>
        <x:v>0</x:v>
      </x:c>
      <x:c r="H9612" s="31" t="str">
        <x:v>not_scanned_rate_limit</x:v>
      </x:c>
      <x:c r="I9612" s="31"/>
      <x:c r="J9612" s="31" t="str">
        <x:f>IF(C9612&lt;&gt;"",C9612,IF(D9612=0,"no signed outgoing testnet activity",IF(F9612="recommend","diverse and persistent testnet activity",IF(F9612="likely_bot","multiple automation signals","insufficient longevity or one automation signal"))))</x:f>
        <x:v>no signed outgoing testnet activity</x:v>
      </x:c>
    </x:row>
    <x:row r="9613">
      <x:c r="A9613" s="31" t="n">
        <x:v>9612</x:v>
      </x:c>
      <x:c r="B9613" s="45" t="str">
        <x:v>addr:0xc6eafc11d1ba92d6397fa9327a601c1e293324bc</x:v>
      </x:c>
      <x:c r="C9613" s="31" t="str"/>
      <x:c r="D9613" s="31" t="n">
        <x:v>0</x:v>
      </x:c>
      <x:c r="E9613" s="31" t="str">
        <x:v>no</x:v>
      </x:c>
      <x:c r="F9613" s="31" t="str">
        <x:f>IF(C9613&lt;&gt;"","exclude_synthetic",IF(D9613=0,"exclude_no_activity",IFERROR(VLOOKUP(LOWER(B9613),'Active analysis'!$A$2:$V$58,22,FALSE),"review")))</x:f>
        <x:v>exclude_no_activity</x:v>
      </x:c>
      <x:c r="G9613" s="31" t="n">
        <x:f>IFERROR(VLOOKUP(LOWER(B9613),'Active analysis'!$A$2:$V$58,21,FALSE),0)</x:f>
        <x:v>0</x:v>
      </x:c>
      <x:c r="H9613" s="31" t="str">
        <x:v>not_scanned_rate_limit</x:v>
      </x:c>
      <x:c r="I9613" s="31"/>
      <x:c r="J9613" s="31" t="str">
        <x:f>IF(C9613&lt;&gt;"",C9613,IF(D9613=0,"no signed outgoing testnet activity",IF(F9613="recommend","diverse and persistent testnet activity",IF(F9613="likely_bot","multiple automation signals","insufficient longevity or one automation signal"))))</x:f>
        <x:v>no signed outgoing testnet activity</x:v>
      </x:c>
    </x:row>
    <x:row r="9614">
      <x:c r="A9614" s="31" t="n">
        <x:v>9613</x:v>
      </x:c>
      <x:c r="B9614" s="45" t="str">
        <x:v>addr:0xc6F1934fc627E6BBA8Bf0D9c4421F43F98C29627</x:v>
      </x:c>
      <x:c r="C9614" s="31" t="str"/>
      <x:c r="D9614" s="31" t="n">
        <x:v>0</x:v>
      </x:c>
      <x:c r="E9614" s="31" t="str">
        <x:v>no</x:v>
      </x:c>
      <x:c r="F9614" s="31" t="str">
        <x:f>IF(C9614&lt;&gt;"","exclude_synthetic",IF(D9614=0,"exclude_no_activity",IFERROR(VLOOKUP(LOWER(B9614),'Active analysis'!$A$2:$V$58,22,FALSE),"review")))</x:f>
        <x:v>exclude_no_activity</x:v>
      </x:c>
      <x:c r="G9614" s="31" t="n">
        <x:f>IFERROR(VLOOKUP(LOWER(B9614),'Active analysis'!$A$2:$V$58,21,FALSE),0)</x:f>
        <x:v>0</x:v>
      </x:c>
      <x:c r="H9614" s="31" t="str">
        <x:v>not_scanned_rate_limit</x:v>
      </x:c>
      <x:c r="I9614" s="31"/>
      <x:c r="J9614" s="31" t="str">
        <x:f>IF(C9614&lt;&gt;"",C9614,IF(D9614=0,"no signed outgoing testnet activity",IF(F9614="recommend","diverse and persistent testnet activity",IF(F9614="likely_bot","multiple automation signals","insufficient longevity or one automation signal"))))</x:f>
        <x:v>no signed outgoing testnet activity</x:v>
      </x:c>
    </x:row>
    <x:row r="9615">
      <x:c r="A9615" s="31" t="n">
        <x:v>9614</x:v>
      </x:c>
      <x:c r="B9615" s="45" t="str">
        <x:v>addr:0xc6f34c92fead413018f5f3e61d6e1425fb9f4505</x:v>
      </x:c>
      <x:c r="C9615" s="31" t="str"/>
      <x:c r="D9615" s="31" t="n">
        <x:v>0</x:v>
      </x:c>
      <x:c r="E9615" s="31" t="str">
        <x:v>no</x:v>
      </x:c>
      <x:c r="F9615" s="31" t="str">
        <x:f>IF(C9615&lt;&gt;"","exclude_synthetic",IF(D9615=0,"exclude_no_activity",IFERROR(VLOOKUP(LOWER(B9615),'Active analysis'!$A$2:$V$58,22,FALSE),"review")))</x:f>
        <x:v>exclude_no_activity</x:v>
      </x:c>
      <x:c r="G9615" s="31" t="n">
        <x:f>IFERROR(VLOOKUP(LOWER(B9615),'Active analysis'!$A$2:$V$58,21,FALSE),0)</x:f>
        <x:v>0</x:v>
      </x:c>
      <x:c r="H9615" s="31" t="str">
        <x:v>not_scanned_rate_limit</x:v>
      </x:c>
      <x:c r="I9615" s="31"/>
      <x:c r="J9615" s="31" t="str">
        <x:f>IF(C9615&lt;&gt;"",C9615,IF(D9615=0,"no signed outgoing testnet activity",IF(F9615="recommend","diverse and persistent testnet activity",IF(F9615="likely_bot","multiple automation signals","insufficient longevity or one automation signal"))))</x:f>
        <x:v>no signed outgoing testnet activity</x:v>
      </x:c>
    </x:row>
    <x:row r="9616">
      <x:c r="A9616" s="31" t="n">
        <x:v>9615</x:v>
      </x:c>
      <x:c r="B9616" s="45" t="str">
        <x:v>addr:0xC6F903AA40Ee77cEAb1036bBB42030FB2123b455</x:v>
      </x:c>
      <x:c r="C9616" s="31" t="str"/>
      <x:c r="D9616" s="31" t="n">
        <x:v>0</x:v>
      </x:c>
      <x:c r="E9616" s="31" t="str">
        <x:v>no</x:v>
      </x:c>
      <x:c r="F9616" s="31" t="str">
        <x:f>IF(C9616&lt;&gt;"","exclude_synthetic",IF(D9616=0,"exclude_no_activity",IFERROR(VLOOKUP(LOWER(B9616),'Active analysis'!$A$2:$V$58,22,FALSE),"review")))</x:f>
        <x:v>exclude_no_activity</x:v>
      </x:c>
      <x:c r="G9616" s="31" t="n">
        <x:f>IFERROR(VLOOKUP(LOWER(B9616),'Active analysis'!$A$2:$V$58,21,FALSE),0)</x:f>
        <x:v>0</x:v>
      </x:c>
      <x:c r="H9616" s="31" t="str">
        <x:v>not_scanned_rate_limit</x:v>
      </x:c>
      <x:c r="I9616" s="31"/>
      <x:c r="J9616" s="31" t="str">
        <x:f>IF(C9616&lt;&gt;"",C9616,IF(D9616=0,"no signed outgoing testnet activity",IF(F9616="recommend","diverse and persistent testnet activity",IF(F9616="likely_bot","multiple automation signals","insufficient longevity or one automation signal"))))</x:f>
        <x:v>no signed outgoing testnet activity</x:v>
      </x:c>
    </x:row>
    <x:row r="9617">
      <x:c r="A9617" s="31" t="n">
        <x:v>9616</x:v>
      </x:c>
      <x:c r="B9617" s="45" t="str">
        <x:v>addr:0xc6fa1adcb4b5dcde636e2fa6faf662d284b07a4c</x:v>
      </x:c>
      <x:c r="C9617" s="31" t="str"/>
      <x:c r="D9617" s="31" t="n">
        <x:v>0</x:v>
      </x:c>
      <x:c r="E9617" s="31" t="str">
        <x:v>no</x:v>
      </x:c>
      <x:c r="F9617" s="31" t="str">
        <x:f>IF(C9617&lt;&gt;"","exclude_synthetic",IF(D9617=0,"exclude_no_activity",IFERROR(VLOOKUP(LOWER(B9617),'Active analysis'!$A$2:$V$58,22,FALSE),"review")))</x:f>
        <x:v>exclude_no_activity</x:v>
      </x:c>
      <x:c r="G9617" s="31" t="n">
        <x:f>IFERROR(VLOOKUP(LOWER(B9617),'Active analysis'!$A$2:$V$58,21,FALSE),0)</x:f>
        <x:v>0</x:v>
      </x:c>
      <x:c r="H9617" s="31" t="str">
        <x:v>not_scanned_rate_limit</x:v>
      </x:c>
      <x:c r="I9617" s="31"/>
      <x:c r="J9617" s="31" t="str">
        <x:f>IF(C9617&lt;&gt;"",C9617,IF(D9617=0,"no signed outgoing testnet activity",IF(F9617="recommend","diverse and persistent testnet activity",IF(F9617="likely_bot","multiple automation signals","insufficient longevity or one automation signal"))))</x:f>
        <x:v>no signed outgoing testnet activity</x:v>
      </x:c>
    </x:row>
    <x:row r="9618">
      <x:c r="A9618" s="31" t="n">
        <x:v>9617</x:v>
      </x:c>
      <x:c r="B9618" s="45" t="str">
        <x:v>addr:0xc6fd25e7da45accf99370e42b8b910b909df9ad0</x:v>
      </x:c>
      <x:c r="C9618" s="31" t="str"/>
      <x:c r="D9618" s="31" t="n">
        <x:v>0</x:v>
      </x:c>
      <x:c r="E9618" s="31" t="str">
        <x:v>no</x:v>
      </x:c>
      <x:c r="F9618" s="31" t="str">
        <x:f>IF(C9618&lt;&gt;"","exclude_synthetic",IF(D9618=0,"exclude_no_activity",IFERROR(VLOOKUP(LOWER(B9618),'Active analysis'!$A$2:$V$58,22,FALSE),"review")))</x:f>
        <x:v>exclude_no_activity</x:v>
      </x:c>
      <x:c r="G9618" s="31" t="n">
        <x:f>IFERROR(VLOOKUP(LOWER(B9618),'Active analysis'!$A$2:$V$58,21,FALSE),0)</x:f>
        <x:v>0</x:v>
      </x:c>
      <x:c r="H9618" s="31" t="str">
        <x:v>not_scanned_rate_limit</x:v>
      </x:c>
      <x:c r="I9618" s="31"/>
      <x:c r="J9618" s="31" t="str">
        <x:f>IF(C9618&lt;&gt;"",C9618,IF(D9618=0,"no signed outgoing testnet activity",IF(F9618="recommend","diverse and persistent testnet activity",IF(F9618="likely_bot","multiple automation signals","insufficient longevity or one automation signal"))))</x:f>
        <x:v>no signed outgoing testnet activity</x:v>
      </x:c>
    </x:row>
    <x:row r="9619">
      <x:c r="A9619" s="31" t="n">
        <x:v>9618</x:v>
      </x:c>
      <x:c r="B9619" s="45" t="str">
        <x:v>addr:0xc6ff37325472c70d9026e02cd64bc738c0af5b25</x:v>
      </x:c>
      <x:c r="C9619" s="31" t="str"/>
      <x:c r="D9619" s="31" t="n">
        <x:v>0</x:v>
      </x:c>
      <x:c r="E9619" s="31" t="str">
        <x:v>no</x:v>
      </x:c>
      <x:c r="F9619" s="31" t="str">
        <x:f>IF(C9619&lt;&gt;"","exclude_synthetic",IF(D9619=0,"exclude_no_activity",IFERROR(VLOOKUP(LOWER(B9619),'Active analysis'!$A$2:$V$58,22,FALSE),"review")))</x:f>
        <x:v>exclude_no_activity</x:v>
      </x:c>
      <x:c r="G9619" s="31" t="n">
        <x:f>IFERROR(VLOOKUP(LOWER(B9619),'Active analysis'!$A$2:$V$58,21,FALSE),0)</x:f>
        <x:v>0</x:v>
      </x:c>
      <x:c r="H9619" s="31" t="str">
        <x:v>not_scanned_rate_limit</x:v>
      </x:c>
      <x:c r="I9619" s="31"/>
      <x:c r="J9619" s="31" t="str">
        <x:f>IF(C9619&lt;&gt;"",C9619,IF(D9619=0,"no signed outgoing testnet activity",IF(F9619="recommend","diverse and persistent testnet activity",IF(F9619="likely_bot","multiple automation signals","insufficient longevity or one automation signal"))))</x:f>
        <x:v>no signed outgoing testnet activity</x:v>
      </x:c>
    </x:row>
    <x:row r="9620">
      <x:c r="A9620" s="31" t="n">
        <x:v>9619</x:v>
      </x:c>
      <x:c r="B9620" s="45" t="str">
        <x:v>addr:0xc7073bf5996f50fddadb7508d3f39e646540bc99</x:v>
      </x:c>
      <x:c r="C9620" s="31" t="str"/>
      <x:c r="D9620" s="31" t="n">
        <x:v>0</x:v>
      </x:c>
      <x:c r="E9620" s="31" t="str">
        <x:v>no</x:v>
      </x:c>
      <x:c r="F9620" s="31" t="str">
        <x:f>IF(C9620&lt;&gt;"","exclude_synthetic",IF(D9620=0,"exclude_no_activity",IFERROR(VLOOKUP(LOWER(B9620),'Active analysis'!$A$2:$V$58,22,FALSE),"review")))</x:f>
        <x:v>exclude_no_activity</x:v>
      </x:c>
      <x:c r="G9620" s="31" t="n">
        <x:f>IFERROR(VLOOKUP(LOWER(B9620),'Active analysis'!$A$2:$V$58,21,FALSE),0)</x:f>
        <x:v>0</x:v>
      </x:c>
      <x:c r="H9620" s="31" t="str">
        <x:v>not_scanned_rate_limit</x:v>
      </x:c>
      <x:c r="I9620" s="31"/>
      <x:c r="J9620" s="31" t="str">
        <x:f>IF(C9620&lt;&gt;"",C9620,IF(D9620=0,"no signed outgoing testnet activity",IF(F9620="recommend","diverse and persistent testnet activity",IF(F9620="likely_bot","multiple automation signals","insufficient longevity or one automation signal"))))</x:f>
        <x:v>no signed outgoing testnet activity</x:v>
      </x:c>
    </x:row>
    <x:row r="9621">
      <x:c r="A9621" s="31" t="n">
        <x:v>9620</x:v>
      </x:c>
      <x:c r="B9621" s="45" t="str">
        <x:v>addr:0xc7091a5a6d829fc31c7d170fcf0c77cedaf9d663</x:v>
      </x:c>
      <x:c r="C9621" s="31" t="str"/>
      <x:c r="D9621" s="31" t="n">
        <x:v>0</x:v>
      </x:c>
      <x:c r="E9621" s="31" t="str">
        <x:v>no</x:v>
      </x:c>
      <x:c r="F9621" s="31" t="str">
        <x:f>IF(C9621&lt;&gt;"","exclude_synthetic",IF(D9621=0,"exclude_no_activity",IFERROR(VLOOKUP(LOWER(B9621),'Active analysis'!$A$2:$V$58,22,FALSE),"review")))</x:f>
        <x:v>exclude_no_activity</x:v>
      </x:c>
      <x:c r="G9621" s="31" t="n">
        <x:f>IFERROR(VLOOKUP(LOWER(B9621),'Active analysis'!$A$2:$V$58,21,FALSE),0)</x:f>
        <x:v>0</x:v>
      </x:c>
      <x:c r="H9621" s="31" t="str">
        <x:v>not_scanned_rate_limit</x:v>
      </x:c>
      <x:c r="I9621" s="31"/>
      <x:c r="J9621" s="31" t="str">
        <x:f>IF(C9621&lt;&gt;"",C9621,IF(D9621=0,"no signed outgoing testnet activity",IF(F9621="recommend","diverse and persistent testnet activity",IF(F9621="likely_bot","multiple automation signals","insufficient longevity or one automation signal"))))</x:f>
        <x:v>no signed outgoing testnet activity</x:v>
      </x:c>
    </x:row>
    <x:row r="9622">
      <x:c r="A9622" s="31" t="n">
        <x:v>9621</x:v>
      </x:c>
      <x:c r="B9622" s="45" t="str">
        <x:v>addr:0xC70DC20e4C99A87B253f16672B72c202d00747BF</x:v>
      </x:c>
      <x:c r="C9622" s="31" t="str"/>
      <x:c r="D9622" s="31" t="n">
        <x:v>0</x:v>
      </x:c>
      <x:c r="E9622" s="31" t="str">
        <x:v>no</x:v>
      </x:c>
      <x:c r="F9622" s="31" t="str">
        <x:f>IF(C9622&lt;&gt;"","exclude_synthetic",IF(D9622=0,"exclude_no_activity",IFERROR(VLOOKUP(LOWER(B9622),'Active analysis'!$A$2:$V$58,22,FALSE),"review")))</x:f>
        <x:v>exclude_no_activity</x:v>
      </x:c>
      <x:c r="G9622" s="31" t="n">
        <x:f>IFERROR(VLOOKUP(LOWER(B9622),'Active analysis'!$A$2:$V$58,21,FALSE),0)</x:f>
        <x:v>0</x:v>
      </x:c>
      <x:c r="H9622" s="31" t="str">
        <x:v>not_scanned_rate_limit</x:v>
      </x:c>
      <x:c r="I9622" s="31"/>
      <x:c r="J9622" s="31" t="str">
        <x:f>IF(C9622&lt;&gt;"",C9622,IF(D9622=0,"no signed outgoing testnet activity",IF(F9622="recommend","diverse and persistent testnet activity",IF(F9622="likely_bot","multiple automation signals","insufficient longevity or one automation signal"))))</x:f>
        <x:v>no signed outgoing testnet activity</x:v>
      </x:c>
    </x:row>
    <x:row r="9623">
      <x:c r="A9623" s="31" t="n">
        <x:v>9622</x:v>
      </x:c>
      <x:c r="B9623" s="45" t="str">
        <x:v>addr:0xc71030bce6ef0602c54e45d20a5c90a872d202f1</x:v>
      </x:c>
      <x:c r="C9623" s="31" t="str"/>
      <x:c r="D9623" s="31" t="n">
        <x:v>0</x:v>
      </x:c>
      <x:c r="E9623" s="31" t="str">
        <x:v>no</x:v>
      </x:c>
      <x:c r="F9623" s="31" t="str">
        <x:f>IF(C9623&lt;&gt;"","exclude_synthetic",IF(D9623=0,"exclude_no_activity",IFERROR(VLOOKUP(LOWER(B9623),'Active analysis'!$A$2:$V$58,22,FALSE),"review")))</x:f>
        <x:v>exclude_no_activity</x:v>
      </x:c>
      <x:c r="G9623" s="31" t="n">
        <x:f>IFERROR(VLOOKUP(LOWER(B9623),'Active analysis'!$A$2:$V$58,21,FALSE),0)</x:f>
        <x:v>0</x:v>
      </x:c>
      <x:c r="H9623" s="31" t="str">
        <x:v>not_scanned_rate_limit</x:v>
      </x:c>
      <x:c r="I9623" s="31"/>
      <x:c r="J9623" s="31" t="str">
        <x:f>IF(C9623&lt;&gt;"",C9623,IF(D9623=0,"no signed outgoing testnet activity",IF(F9623="recommend","diverse and persistent testnet activity",IF(F9623="likely_bot","multiple automation signals","insufficient longevity or one automation signal"))))</x:f>
        <x:v>no signed outgoing testnet activity</x:v>
      </x:c>
    </x:row>
    <x:row r="9624">
      <x:c r="A9624" s="31" t="n">
        <x:v>9623</x:v>
      </x:c>
      <x:c r="B9624" s="45" t="str">
        <x:v>addr:0xc71bdb8158ed354a6ea701519801e54c3887b0a2</x:v>
      </x:c>
      <x:c r="C9624" s="31" t="str"/>
      <x:c r="D9624" s="31" t="n">
        <x:v>0</x:v>
      </x:c>
      <x:c r="E9624" s="31" t="str">
        <x:v>no</x:v>
      </x:c>
      <x:c r="F9624" s="31" t="str">
        <x:f>IF(C9624&lt;&gt;"","exclude_synthetic",IF(D9624=0,"exclude_no_activity",IFERROR(VLOOKUP(LOWER(B9624),'Active analysis'!$A$2:$V$58,22,FALSE),"review")))</x:f>
        <x:v>exclude_no_activity</x:v>
      </x:c>
      <x:c r="G9624" s="31" t="n">
        <x:f>IFERROR(VLOOKUP(LOWER(B9624),'Active analysis'!$A$2:$V$58,21,FALSE),0)</x:f>
        <x:v>0</x:v>
      </x:c>
      <x:c r="H9624" s="31" t="str">
        <x:v>not_scanned_rate_limit</x:v>
      </x:c>
      <x:c r="I9624" s="31"/>
      <x:c r="J9624" s="31" t="str">
        <x:f>IF(C9624&lt;&gt;"",C9624,IF(D9624=0,"no signed outgoing testnet activity",IF(F9624="recommend","diverse and persistent testnet activity",IF(F9624="likely_bot","multiple automation signals","insufficient longevity or one automation signal"))))</x:f>
        <x:v>no signed outgoing testnet activity</x:v>
      </x:c>
    </x:row>
    <x:row r="9625">
      <x:c r="A9625" s="31" t="n">
        <x:v>9624</x:v>
      </x:c>
      <x:c r="B9625" s="45" t="str">
        <x:v>addr:0xc71dE55b8A0E5c3FCB4Ff5331D419b9c900642f3</x:v>
      </x:c>
      <x:c r="C9625" s="31" t="str"/>
      <x:c r="D9625" s="31" t="n">
        <x:v>0</x:v>
      </x:c>
      <x:c r="E9625" s="31" t="str">
        <x:v>no</x:v>
      </x:c>
      <x:c r="F9625" s="31" t="str">
        <x:f>IF(C9625&lt;&gt;"","exclude_synthetic",IF(D9625=0,"exclude_no_activity",IFERROR(VLOOKUP(LOWER(B9625),'Active analysis'!$A$2:$V$58,22,FALSE),"review")))</x:f>
        <x:v>exclude_no_activity</x:v>
      </x:c>
      <x:c r="G9625" s="31" t="n">
        <x:f>IFERROR(VLOOKUP(LOWER(B9625),'Active analysis'!$A$2:$V$58,21,FALSE),0)</x:f>
        <x:v>0</x:v>
      </x:c>
      <x:c r="H9625" s="31" t="str">
        <x:v>not_scanned_rate_limit</x:v>
      </x:c>
      <x:c r="I9625" s="31"/>
      <x:c r="J9625" s="31" t="str">
        <x:f>IF(C9625&lt;&gt;"",C9625,IF(D9625=0,"no signed outgoing testnet activity",IF(F9625="recommend","diverse and persistent testnet activity",IF(F9625="likely_bot","multiple automation signals","insufficient longevity or one automation signal"))))</x:f>
        <x:v>no signed outgoing testnet activity</x:v>
      </x:c>
    </x:row>
    <x:row r="9626">
      <x:c r="A9626" s="31" t="n">
        <x:v>9625</x:v>
      </x:c>
      <x:c r="B9626" s="45" t="str">
        <x:v>addr:0xc71Faff43aF098D809d3623E50B7C91eBdeDa23A</x:v>
      </x:c>
      <x:c r="C9626" s="31" t="str"/>
      <x:c r="D9626" s="31" t="n">
        <x:v>0</x:v>
      </x:c>
      <x:c r="E9626" s="31" t="str">
        <x:v>no</x:v>
      </x:c>
      <x:c r="F9626" s="31" t="str">
        <x:f>IF(C9626&lt;&gt;"","exclude_synthetic",IF(D9626=0,"exclude_no_activity",IFERROR(VLOOKUP(LOWER(B9626),'Active analysis'!$A$2:$V$58,22,FALSE),"review")))</x:f>
        <x:v>exclude_no_activity</x:v>
      </x:c>
      <x:c r="G9626" s="31" t="n">
        <x:f>IFERROR(VLOOKUP(LOWER(B9626),'Active analysis'!$A$2:$V$58,21,FALSE),0)</x:f>
        <x:v>0</x:v>
      </x:c>
      <x:c r="H9626" s="31" t="str">
        <x:v>not_scanned_rate_limit</x:v>
      </x:c>
      <x:c r="I9626" s="31"/>
      <x:c r="J9626" s="31" t="str">
        <x:f>IF(C9626&lt;&gt;"",C9626,IF(D9626=0,"no signed outgoing testnet activity",IF(F9626="recommend","diverse and persistent testnet activity",IF(F9626="likely_bot","multiple automation signals","insufficient longevity or one automation signal"))))</x:f>
        <x:v>no signed outgoing testnet activity</x:v>
      </x:c>
    </x:row>
    <x:row r="9627">
      <x:c r="A9627" s="31" t="n">
        <x:v>9626</x:v>
      </x:c>
      <x:c r="B9627" s="45" t="str">
        <x:v>addr:0xc725040102317cccb9d7c0313e68b6efa1eae9fe</x:v>
      </x:c>
      <x:c r="C9627" s="31" t="str"/>
      <x:c r="D9627" s="31" t="n">
        <x:v>0</x:v>
      </x:c>
      <x:c r="E9627" s="31" t="str">
        <x:v>no</x:v>
      </x:c>
      <x:c r="F9627" s="31" t="str">
        <x:f>IF(C9627&lt;&gt;"","exclude_synthetic",IF(D9627=0,"exclude_no_activity",IFERROR(VLOOKUP(LOWER(B9627),'Active analysis'!$A$2:$V$58,22,FALSE),"review")))</x:f>
        <x:v>exclude_no_activity</x:v>
      </x:c>
      <x:c r="G9627" s="31" t="n">
        <x:f>IFERROR(VLOOKUP(LOWER(B9627),'Active analysis'!$A$2:$V$58,21,FALSE),0)</x:f>
        <x:v>0</x:v>
      </x:c>
      <x:c r="H9627" s="31" t="str">
        <x:v>not_scanned_rate_limit</x:v>
      </x:c>
      <x:c r="I9627" s="31"/>
      <x:c r="J9627" s="31" t="str">
        <x:f>IF(C9627&lt;&gt;"",C9627,IF(D9627=0,"no signed outgoing testnet activity",IF(F9627="recommend","diverse and persistent testnet activity",IF(F9627="likely_bot","multiple automation signals","insufficient longevity or one automation signal"))))</x:f>
        <x:v>no signed outgoing testnet activity</x:v>
      </x:c>
    </x:row>
    <x:row r="9628">
      <x:c r="A9628" s="31" t="n">
        <x:v>9627</x:v>
      </x:c>
      <x:c r="B9628" s="45" t="str">
        <x:v>addr:0xc734a7024b5f3df700898c7149ef9a3e6e5c0de4</x:v>
      </x:c>
      <x:c r="C9628" s="31" t="str"/>
      <x:c r="D9628" s="31" t="n">
        <x:v>0</x:v>
      </x:c>
      <x:c r="E9628" s="31" t="str">
        <x:v>no</x:v>
      </x:c>
      <x:c r="F9628" s="31" t="str">
        <x:f>IF(C9628&lt;&gt;"","exclude_synthetic",IF(D9628=0,"exclude_no_activity",IFERROR(VLOOKUP(LOWER(B9628),'Active analysis'!$A$2:$V$58,22,FALSE),"review")))</x:f>
        <x:v>exclude_no_activity</x:v>
      </x:c>
      <x:c r="G9628" s="31" t="n">
        <x:f>IFERROR(VLOOKUP(LOWER(B9628),'Active analysis'!$A$2:$V$58,21,FALSE),0)</x:f>
        <x:v>0</x:v>
      </x:c>
      <x:c r="H9628" s="31" t="str">
        <x:v>not_scanned_rate_limit</x:v>
      </x:c>
      <x:c r="I9628" s="31"/>
      <x:c r="J9628" s="31" t="str">
        <x:f>IF(C9628&lt;&gt;"",C9628,IF(D9628=0,"no signed outgoing testnet activity",IF(F9628="recommend","diverse and persistent testnet activity",IF(F9628="likely_bot","multiple automation signals","insufficient longevity or one automation signal"))))</x:f>
        <x:v>no signed outgoing testnet activity</x:v>
      </x:c>
    </x:row>
    <x:row r="9629">
      <x:c r="A9629" s="31" t="n">
        <x:v>9628</x:v>
      </x:c>
      <x:c r="B9629" s="45" t="str">
        <x:v>addr:0xC73532EBc4dB7245CF3C93bFB83672c6285dF03C</x:v>
      </x:c>
      <x:c r="C9629" s="31" t="str"/>
      <x:c r="D9629" s="31" t="n">
        <x:v>0</x:v>
      </x:c>
      <x:c r="E9629" s="31" t="str">
        <x:v>no</x:v>
      </x:c>
      <x:c r="F9629" s="31" t="str">
        <x:f>IF(C9629&lt;&gt;"","exclude_synthetic",IF(D9629=0,"exclude_no_activity",IFERROR(VLOOKUP(LOWER(B9629),'Active analysis'!$A$2:$V$58,22,FALSE),"review")))</x:f>
        <x:v>exclude_no_activity</x:v>
      </x:c>
      <x:c r="G9629" s="31" t="n">
        <x:f>IFERROR(VLOOKUP(LOWER(B9629),'Active analysis'!$A$2:$V$58,21,FALSE),0)</x:f>
        <x:v>0</x:v>
      </x:c>
      <x:c r="H9629" s="31" t="str">
        <x:v>not_scanned_rate_limit</x:v>
      </x:c>
      <x:c r="I9629" s="31"/>
      <x:c r="J9629" s="31" t="str">
        <x:f>IF(C9629&lt;&gt;"",C9629,IF(D9629=0,"no signed outgoing testnet activity",IF(F9629="recommend","diverse and persistent testnet activity",IF(F9629="likely_bot","multiple automation signals","insufficient longevity or one automation signal"))))</x:f>
        <x:v>no signed outgoing testnet activity</x:v>
      </x:c>
    </x:row>
    <x:row r="9630">
      <x:c r="A9630" s="31" t="n">
        <x:v>9629</x:v>
      </x:c>
      <x:c r="B9630" s="45" t="str">
        <x:v>addr:0xC737b1031b60010a10482456C0ed81036c8F1566</x:v>
      </x:c>
      <x:c r="C9630" s="31" t="str"/>
      <x:c r="D9630" s="31" t="n">
        <x:v>0</x:v>
      </x:c>
      <x:c r="E9630" s="31" t="str">
        <x:v>no</x:v>
      </x:c>
      <x:c r="F9630" s="31" t="str">
        <x:f>IF(C9630&lt;&gt;"","exclude_synthetic",IF(D9630=0,"exclude_no_activity",IFERROR(VLOOKUP(LOWER(B9630),'Active analysis'!$A$2:$V$58,22,FALSE),"review")))</x:f>
        <x:v>exclude_no_activity</x:v>
      </x:c>
      <x:c r="G9630" s="31" t="n">
        <x:f>IFERROR(VLOOKUP(LOWER(B9630),'Active analysis'!$A$2:$V$58,21,FALSE),0)</x:f>
        <x:v>0</x:v>
      </x:c>
      <x:c r="H9630" s="31" t="str">
        <x:v>not_scanned_rate_limit</x:v>
      </x:c>
      <x:c r="I9630" s="31"/>
      <x:c r="J9630" s="31" t="str">
        <x:f>IF(C9630&lt;&gt;"",C9630,IF(D9630=0,"no signed outgoing testnet activity",IF(F9630="recommend","diverse and persistent testnet activity",IF(F9630="likely_bot","multiple automation signals","insufficient longevity or one automation signal"))))</x:f>
        <x:v>no signed outgoing testnet activity</x:v>
      </x:c>
    </x:row>
    <x:row r="9631">
      <x:c r="A9631" s="31" t="n">
        <x:v>9630</x:v>
      </x:c>
      <x:c r="B9631" s="45" t="str">
        <x:v>addr:0xc73bea59c360b26507776d365a479bdedbe4326e</x:v>
      </x:c>
      <x:c r="C9631" s="31" t="str"/>
      <x:c r="D9631" s="31" t="n">
        <x:v>0</x:v>
      </x:c>
      <x:c r="E9631" s="31" t="str">
        <x:v>no</x:v>
      </x:c>
      <x:c r="F9631" s="31" t="str">
        <x:f>IF(C9631&lt;&gt;"","exclude_synthetic",IF(D9631=0,"exclude_no_activity",IFERROR(VLOOKUP(LOWER(B9631),'Active analysis'!$A$2:$V$58,22,FALSE),"review")))</x:f>
        <x:v>exclude_no_activity</x:v>
      </x:c>
      <x:c r="G9631" s="31" t="n">
        <x:f>IFERROR(VLOOKUP(LOWER(B9631),'Active analysis'!$A$2:$V$58,21,FALSE),0)</x:f>
        <x:v>0</x:v>
      </x:c>
      <x:c r="H9631" s="31" t="str">
        <x:v>not_scanned_rate_limit</x:v>
      </x:c>
      <x:c r="I9631" s="31"/>
      <x:c r="J9631" s="31" t="str">
        <x:f>IF(C9631&lt;&gt;"",C9631,IF(D9631=0,"no signed outgoing testnet activity",IF(F9631="recommend","diverse and persistent testnet activity",IF(F9631="likely_bot","multiple automation signals","insufficient longevity or one automation signal"))))</x:f>
        <x:v>no signed outgoing testnet activity</x:v>
      </x:c>
    </x:row>
    <x:row r="9632">
      <x:c r="A9632" s="31" t="n">
        <x:v>9631</x:v>
      </x:c>
      <x:c r="B9632" s="45" t="str">
        <x:v>addr:0xc74B2D0f76098fA00F2eD79d0468a22b49fb9151</x:v>
      </x:c>
      <x:c r="C9632" s="31" t="str"/>
      <x:c r="D9632" s="31" t="n">
        <x:v>0</x:v>
      </x:c>
      <x:c r="E9632" s="31" t="str">
        <x:v>no</x:v>
      </x:c>
      <x:c r="F9632" s="31" t="str">
        <x:f>IF(C9632&lt;&gt;"","exclude_synthetic",IF(D9632=0,"exclude_no_activity",IFERROR(VLOOKUP(LOWER(B9632),'Active analysis'!$A$2:$V$58,22,FALSE),"review")))</x:f>
        <x:v>exclude_no_activity</x:v>
      </x:c>
      <x:c r="G9632" s="31" t="n">
        <x:f>IFERROR(VLOOKUP(LOWER(B9632),'Active analysis'!$A$2:$V$58,21,FALSE),0)</x:f>
        <x:v>0</x:v>
      </x:c>
      <x:c r="H9632" s="31" t="str">
        <x:v>not_scanned_rate_limit</x:v>
      </x:c>
      <x:c r="I9632" s="31"/>
      <x:c r="J9632" s="31" t="str">
        <x:f>IF(C9632&lt;&gt;"",C9632,IF(D9632=0,"no signed outgoing testnet activity",IF(F9632="recommend","diverse and persistent testnet activity",IF(F9632="likely_bot","multiple automation signals","insufficient longevity or one automation signal"))))</x:f>
        <x:v>no signed outgoing testnet activity</x:v>
      </x:c>
    </x:row>
    <x:row r="9633">
      <x:c r="A9633" s="31" t="n">
        <x:v>9632</x:v>
      </x:c>
      <x:c r="B9633" s="45" t="str">
        <x:v>addr:0xc751605ac9b4379efe7705bc749ed56c21c9d9ce</x:v>
      </x:c>
      <x:c r="C9633" s="31" t="str"/>
      <x:c r="D9633" s="31" t="n">
        <x:v>0</x:v>
      </x:c>
      <x:c r="E9633" s="31" t="str">
        <x:v>no</x:v>
      </x:c>
      <x:c r="F9633" s="31" t="str">
        <x:f>IF(C9633&lt;&gt;"","exclude_synthetic",IF(D9633=0,"exclude_no_activity",IFERROR(VLOOKUP(LOWER(B9633),'Active analysis'!$A$2:$V$58,22,FALSE),"review")))</x:f>
        <x:v>exclude_no_activity</x:v>
      </x:c>
      <x:c r="G9633" s="31" t="n">
        <x:f>IFERROR(VLOOKUP(LOWER(B9633),'Active analysis'!$A$2:$V$58,21,FALSE),0)</x:f>
        <x:v>0</x:v>
      </x:c>
      <x:c r="H9633" s="31" t="str">
        <x:v>not_scanned_rate_limit</x:v>
      </x:c>
      <x:c r="I9633" s="31"/>
      <x:c r="J9633" s="31" t="str">
        <x:f>IF(C9633&lt;&gt;"",C9633,IF(D9633=0,"no signed outgoing testnet activity",IF(F9633="recommend","diverse and persistent testnet activity",IF(F9633="likely_bot","multiple automation signals","insufficient longevity or one automation signal"))))</x:f>
        <x:v>no signed outgoing testnet activity</x:v>
      </x:c>
    </x:row>
    <x:row r="9634">
      <x:c r="A9634" s="31" t="n">
        <x:v>9633</x:v>
      </x:c>
      <x:c r="B9634" s="45" t="str">
        <x:v>addr:0xC75357B2709E9Bb7156F6f8811b1105141b2553f</x:v>
      </x:c>
      <x:c r="C9634" s="31" t="str"/>
      <x:c r="D9634" s="31" t="n">
        <x:v>0</x:v>
      </x:c>
      <x:c r="E9634" s="31" t="str">
        <x:v>no</x:v>
      </x:c>
      <x:c r="F9634" s="31" t="str">
        <x:f>IF(C9634&lt;&gt;"","exclude_synthetic",IF(D9634=0,"exclude_no_activity",IFERROR(VLOOKUP(LOWER(B9634),'Active analysis'!$A$2:$V$58,22,FALSE),"review")))</x:f>
        <x:v>exclude_no_activity</x:v>
      </x:c>
      <x:c r="G9634" s="31" t="n">
        <x:f>IFERROR(VLOOKUP(LOWER(B9634),'Active analysis'!$A$2:$V$58,21,FALSE),0)</x:f>
        <x:v>0</x:v>
      </x:c>
      <x:c r="H9634" s="31" t="str">
        <x:v>not_scanned_rate_limit</x:v>
      </x:c>
      <x:c r="I9634" s="31"/>
      <x:c r="J9634" s="31" t="str">
        <x:f>IF(C9634&lt;&gt;"",C9634,IF(D9634=0,"no signed outgoing testnet activity",IF(F9634="recommend","diverse and persistent testnet activity",IF(F9634="likely_bot","multiple automation signals","insufficient longevity or one automation signal"))))</x:f>
        <x:v>no signed outgoing testnet activity</x:v>
      </x:c>
    </x:row>
    <x:row r="9635">
      <x:c r="A9635" s="31" t="n">
        <x:v>9634</x:v>
      </x:c>
      <x:c r="B9635" s="45" t="str">
        <x:v>addr:0xc75e223c8616ab0157d870da2d6df7a76c73b5fb</x:v>
      </x:c>
      <x:c r="C9635" s="31" t="str"/>
      <x:c r="D9635" s="31" t="n">
        <x:v>0</x:v>
      </x:c>
      <x:c r="E9635" s="31" t="str">
        <x:v>no</x:v>
      </x:c>
      <x:c r="F9635" s="31" t="str">
        <x:f>IF(C9635&lt;&gt;"","exclude_synthetic",IF(D9635=0,"exclude_no_activity",IFERROR(VLOOKUP(LOWER(B9635),'Active analysis'!$A$2:$V$58,22,FALSE),"review")))</x:f>
        <x:v>exclude_no_activity</x:v>
      </x:c>
      <x:c r="G9635" s="31" t="n">
        <x:f>IFERROR(VLOOKUP(LOWER(B9635),'Active analysis'!$A$2:$V$58,21,FALSE),0)</x:f>
        <x:v>0</x:v>
      </x:c>
      <x:c r="H9635" s="31" t="str">
        <x:v>not_scanned_rate_limit</x:v>
      </x:c>
      <x:c r="I9635" s="31"/>
      <x:c r="J9635" s="31" t="str">
        <x:f>IF(C9635&lt;&gt;"",C9635,IF(D9635=0,"no signed outgoing testnet activity",IF(F9635="recommend","diverse and persistent testnet activity",IF(F9635="likely_bot","multiple automation signals","insufficient longevity or one automation signal"))))</x:f>
        <x:v>no signed outgoing testnet activity</x:v>
      </x:c>
    </x:row>
    <x:row r="9636">
      <x:c r="A9636" s="31" t="n">
        <x:v>9635</x:v>
      </x:c>
      <x:c r="B9636" s="45" t="str">
        <x:v>addr:0xC75fAe5A6934Ff76Cf142c29B839716BDC0a5A02</x:v>
      </x:c>
      <x:c r="C9636" s="31" t="str"/>
      <x:c r="D9636" s="31" t="n">
        <x:v>0</x:v>
      </x:c>
      <x:c r="E9636" s="31" t="str">
        <x:v>no</x:v>
      </x:c>
      <x:c r="F9636" s="31" t="str">
        <x:f>IF(C9636&lt;&gt;"","exclude_synthetic",IF(D9636=0,"exclude_no_activity",IFERROR(VLOOKUP(LOWER(B9636),'Active analysis'!$A$2:$V$58,22,FALSE),"review")))</x:f>
        <x:v>exclude_no_activity</x:v>
      </x:c>
      <x:c r="G9636" s="31" t="n">
        <x:f>IFERROR(VLOOKUP(LOWER(B9636),'Active analysis'!$A$2:$V$58,21,FALSE),0)</x:f>
        <x:v>0</x:v>
      </x:c>
      <x:c r="H9636" s="31" t="str">
        <x:v>not_scanned_rate_limit</x:v>
      </x:c>
      <x:c r="I9636" s="31"/>
      <x:c r="J9636" s="31" t="str">
        <x:f>IF(C9636&lt;&gt;"",C9636,IF(D9636=0,"no signed outgoing testnet activity",IF(F9636="recommend","diverse and persistent testnet activity",IF(F9636="likely_bot","multiple automation signals","insufficient longevity or one automation signal"))))</x:f>
        <x:v>no signed outgoing testnet activity</x:v>
      </x:c>
    </x:row>
    <x:row r="9637">
      <x:c r="A9637" s="31" t="n">
        <x:v>9636</x:v>
      </x:c>
      <x:c r="B9637" s="45" t="str">
        <x:v>addr:0xc7631AB5DCd53D2227E89475f3d15Ed1e0C21f49</x:v>
      </x:c>
      <x:c r="C9637" s="31" t="str"/>
      <x:c r="D9637" s="31" t="n">
        <x:v>0</x:v>
      </x:c>
      <x:c r="E9637" s="31" t="str">
        <x:v>no</x:v>
      </x:c>
      <x:c r="F9637" s="31" t="str">
        <x:f>IF(C9637&lt;&gt;"","exclude_synthetic",IF(D9637=0,"exclude_no_activity",IFERROR(VLOOKUP(LOWER(B9637),'Active analysis'!$A$2:$V$58,22,FALSE),"review")))</x:f>
        <x:v>exclude_no_activity</x:v>
      </x:c>
      <x:c r="G9637" s="31" t="n">
        <x:f>IFERROR(VLOOKUP(LOWER(B9637),'Active analysis'!$A$2:$V$58,21,FALSE),0)</x:f>
        <x:v>0</x:v>
      </x:c>
      <x:c r="H9637" s="31" t="str">
        <x:v>not_scanned_rate_limit</x:v>
      </x:c>
      <x:c r="I9637" s="31"/>
      <x:c r="J9637" s="31" t="str">
        <x:f>IF(C9637&lt;&gt;"",C9637,IF(D9637=0,"no signed outgoing testnet activity",IF(F9637="recommend","diverse and persistent testnet activity",IF(F9637="likely_bot","multiple automation signals","insufficient longevity or one automation signal"))))</x:f>
        <x:v>no signed outgoing testnet activity</x:v>
      </x:c>
    </x:row>
    <x:row r="9638">
      <x:c r="A9638" s="31" t="n">
        <x:v>9637</x:v>
      </x:c>
      <x:c r="B9638" s="45" t="str">
        <x:v>addr:0xc764aa726d0dc0e25836bef96f29f89e01c431d9</x:v>
      </x:c>
      <x:c r="C9638" s="31" t="str"/>
      <x:c r="D9638" s="31" t="n">
        <x:v>0</x:v>
      </x:c>
      <x:c r="E9638" s="31" t="str">
        <x:v>no</x:v>
      </x:c>
      <x:c r="F9638" s="31" t="str">
        <x:f>IF(C9638&lt;&gt;"","exclude_synthetic",IF(D9638=0,"exclude_no_activity",IFERROR(VLOOKUP(LOWER(B9638),'Active analysis'!$A$2:$V$58,22,FALSE),"review")))</x:f>
        <x:v>exclude_no_activity</x:v>
      </x:c>
      <x:c r="G9638" s="31" t="n">
        <x:f>IFERROR(VLOOKUP(LOWER(B9638),'Active analysis'!$A$2:$V$58,21,FALSE),0)</x:f>
        <x:v>0</x:v>
      </x:c>
      <x:c r="H9638" s="31" t="str">
        <x:v>not_scanned_rate_limit</x:v>
      </x:c>
      <x:c r="I9638" s="31"/>
      <x:c r="J9638" s="31" t="str">
        <x:f>IF(C9638&lt;&gt;"",C9638,IF(D9638=0,"no signed outgoing testnet activity",IF(F9638="recommend","diverse and persistent testnet activity",IF(F9638="likely_bot","multiple automation signals","insufficient longevity or one automation signal"))))</x:f>
        <x:v>no signed outgoing testnet activity</x:v>
      </x:c>
    </x:row>
    <x:row r="9639">
      <x:c r="A9639" s="31" t="n">
        <x:v>9638</x:v>
      </x:c>
      <x:c r="B9639" s="45" t="str">
        <x:v>addr:0xC765C03d8C0f347eD91528E29aa40A59B1CDf07D</x:v>
      </x:c>
      <x:c r="C9639" s="31" t="str"/>
      <x:c r="D9639" s="31" t="n">
        <x:v>0</x:v>
      </x:c>
      <x:c r="E9639" s="31" t="str">
        <x:v>no</x:v>
      </x:c>
      <x:c r="F9639" s="31" t="str">
        <x:f>IF(C9639&lt;&gt;"","exclude_synthetic",IF(D9639=0,"exclude_no_activity",IFERROR(VLOOKUP(LOWER(B9639),'Active analysis'!$A$2:$V$58,22,FALSE),"review")))</x:f>
        <x:v>exclude_no_activity</x:v>
      </x:c>
      <x:c r="G9639" s="31" t="n">
        <x:f>IFERROR(VLOOKUP(LOWER(B9639),'Active analysis'!$A$2:$V$58,21,FALSE),0)</x:f>
        <x:v>0</x:v>
      </x:c>
      <x:c r="H9639" s="31" t="str">
        <x:v>not_scanned_rate_limit</x:v>
      </x:c>
      <x:c r="I9639" s="31"/>
      <x:c r="J9639" s="31" t="str">
        <x:f>IF(C9639&lt;&gt;"",C9639,IF(D9639=0,"no signed outgoing testnet activity",IF(F9639="recommend","diverse and persistent testnet activity",IF(F9639="likely_bot","multiple automation signals","insufficient longevity or one automation signal"))))</x:f>
        <x:v>no signed outgoing testnet activity</x:v>
      </x:c>
    </x:row>
    <x:row r="9640">
      <x:c r="A9640" s="31" t="n">
        <x:v>9639</x:v>
      </x:c>
      <x:c r="B9640" s="45" t="str">
        <x:v>addr:0xc76AFDc2da7bEEBC650a2B3203824070375f8143</x:v>
      </x:c>
      <x:c r="C9640" s="31" t="str"/>
      <x:c r="D9640" s="31" t="n">
        <x:v>0</x:v>
      </x:c>
      <x:c r="E9640" s="31" t="str">
        <x:v>no</x:v>
      </x:c>
      <x:c r="F9640" s="31" t="str">
        <x:f>IF(C9640&lt;&gt;"","exclude_synthetic",IF(D9640=0,"exclude_no_activity",IFERROR(VLOOKUP(LOWER(B9640),'Active analysis'!$A$2:$V$58,22,FALSE),"review")))</x:f>
        <x:v>exclude_no_activity</x:v>
      </x:c>
      <x:c r="G9640" s="31" t="n">
        <x:f>IFERROR(VLOOKUP(LOWER(B9640),'Active analysis'!$A$2:$V$58,21,FALSE),0)</x:f>
        <x:v>0</x:v>
      </x:c>
      <x:c r="H9640" s="31" t="str">
        <x:v>not_scanned_rate_limit</x:v>
      </x:c>
      <x:c r="I9640" s="31"/>
      <x:c r="J9640" s="31" t="str">
        <x:f>IF(C9640&lt;&gt;"",C9640,IF(D9640=0,"no signed outgoing testnet activity",IF(F9640="recommend","diverse and persistent testnet activity",IF(F9640="likely_bot","multiple automation signals","insufficient longevity or one automation signal"))))</x:f>
        <x:v>no signed outgoing testnet activity</x:v>
      </x:c>
    </x:row>
    <x:row r="9641">
      <x:c r="A9641" s="31" t="n">
        <x:v>9640</x:v>
      </x:c>
      <x:c r="B9641" s="45" t="str">
        <x:v>addr:0xc76fCCA3087e2B9a34D85F8496B4aeDA96798556</x:v>
      </x:c>
      <x:c r="C9641" s="31" t="str"/>
      <x:c r="D9641" s="31" t="n">
        <x:v>0</x:v>
      </x:c>
      <x:c r="E9641" s="31" t="str">
        <x:v>no</x:v>
      </x:c>
      <x:c r="F9641" s="31" t="str">
        <x:f>IF(C9641&lt;&gt;"","exclude_synthetic",IF(D9641=0,"exclude_no_activity",IFERROR(VLOOKUP(LOWER(B9641),'Active analysis'!$A$2:$V$58,22,FALSE),"review")))</x:f>
        <x:v>exclude_no_activity</x:v>
      </x:c>
      <x:c r="G9641" s="31" t="n">
        <x:f>IFERROR(VLOOKUP(LOWER(B9641),'Active analysis'!$A$2:$V$58,21,FALSE),0)</x:f>
        <x:v>0</x:v>
      </x:c>
      <x:c r="H9641" s="31" t="str">
        <x:v>not_scanned_rate_limit</x:v>
      </x:c>
      <x:c r="I9641" s="31"/>
      <x:c r="J9641" s="31" t="str">
        <x:f>IF(C9641&lt;&gt;"",C9641,IF(D9641=0,"no signed outgoing testnet activity",IF(F9641="recommend","diverse and persistent testnet activity",IF(F9641="likely_bot","multiple automation signals","insufficient longevity or one automation signal"))))</x:f>
        <x:v>no signed outgoing testnet activity</x:v>
      </x:c>
    </x:row>
    <x:row r="9642">
      <x:c r="A9642" s="31" t="n">
        <x:v>9641</x:v>
      </x:c>
      <x:c r="B9642" s="45" t="str">
        <x:v>addr:0xC772876A8a638a820e9A3DC63dbA5cEdEd0c9EE6</x:v>
      </x:c>
      <x:c r="C9642" s="31" t="str"/>
      <x:c r="D9642" s="31" t="n">
        <x:v>0</x:v>
      </x:c>
      <x:c r="E9642" s="31" t="str">
        <x:v>no</x:v>
      </x:c>
      <x:c r="F9642" s="31" t="str">
        <x:f>IF(C9642&lt;&gt;"","exclude_synthetic",IF(D9642=0,"exclude_no_activity",IFERROR(VLOOKUP(LOWER(B9642),'Active analysis'!$A$2:$V$58,22,FALSE),"review")))</x:f>
        <x:v>exclude_no_activity</x:v>
      </x:c>
      <x:c r="G9642" s="31" t="n">
        <x:f>IFERROR(VLOOKUP(LOWER(B9642),'Active analysis'!$A$2:$V$58,21,FALSE),0)</x:f>
        <x:v>0</x:v>
      </x:c>
      <x:c r="H9642" s="31" t="str">
        <x:v>not_scanned_rate_limit</x:v>
      </x:c>
      <x:c r="I9642" s="31"/>
      <x:c r="J9642" s="31" t="str">
        <x:f>IF(C9642&lt;&gt;"",C9642,IF(D9642=0,"no signed outgoing testnet activity",IF(F9642="recommend","diverse and persistent testnet activity",IF(F9642="likely_bot","multiple automation signals","insufficient longevity or one automation signal"))))</x:f>
        <x:v>no signed outgoing testnet activity</x:v>
      </x:c>
    </x:row>
    <x:row r="9643">
      <x:c r="A9643" s="31" t="n">
        <x:v>9642</x:v>
      </x:c>
      <x:c r="B9643" s="45" t="str">
        <x:v>addr:0xc774b63d68b7a9e20e3c62697d5815753853d769</x:v>
      </x:c>
      <x:c r="C9643" s="31" t="str"/>
      <x:c r="D9643" s="31" t="n">
        <x:v>0</x:v>
      </x:c>
      <x:c r="E9643" s="31" t="str">
        <x:v>no</x:v>
      </x:c>
      <x:c r="F9643" s="31" t="str">
        <x:f>IF(C9643&lt;&gt;"","exclude_synthetic",IF(D9643=0,"exclude_no_activity",IFERROR(VLOOKUP(LOWER(B9643),'Active analysis'!$A$2:$V$58,22,FALSE),"review")))</x:f>
        <x:v>exclude_no_activity</x:v>
      </x:c>
      <x:c r="G9643" s="31" t="n">
        <x:f>IFERROR(VLOOKUP(LOWER(B9643),'Active analysis'!$A$2:$V$58,21,FALSE),0)</x:f>
        <x:v>0</x:v>
      </x:c>
      <x:c r="H9643" s="31" t="str">
        <x:v>not_scanned_rate_limit</x:v>
      </x:c>
      <x:c r="I9643" s="31"/>
      <x:c r="J9643" s="31" t="str">
        <x:f>IF(C9643&lt;&gt;"",C9643,IF(D9643=0,"no signed outgoing testnet activity",IF(F9643="recommend","diverse and persistent testnet activity",IF(F9643="likely_bot","multiple automation signals","insufficient longevity or one automation signal"))))</x:f>
        <x:v>no signed outgoing testnet activity</x:v>
      </x:c>
    </x:row>
    <x:row r="9644">
      <x:c r="A9644" s="31" t="n">
        <x:v>9643</x:v>
      </x:c>
      <x:c r="B9644" s="45" t="str">
        <x:v>addr:0xc776D2572b97Ac19675668Bc331a47738da90C12</x:v>
      </x:c>
      <x:c r="C9644" s="31" t="str"/>
      <x:c r="D9644" s="31" t="n">
        <x:v>0</x:v>
      </x:c>
      <x:c r="E9644" s="31" t="str">
        <x:v>no</x:v>
      </x:c>
      <x:c r="F9644" s="31" t="str">
        <x:f>IF(C9644&lt;&gt;"","exclude_synthetic",IF(D9644=0,"exclude_no_activity",IFERROR(VLOOKUP(LOWER(B9644),'Active analysis'!$A$2:$V$58,22,FALSE),"review")))</x:f>
        <x:v>exclude_no_activity</x:v>
      </x:c>
      <x:c r="G9644" s="31" t="n">
        <x:f>IFERROR(VLOOKUP(LOWER(B9644),'Active analysis'!$A$2:$V$58,21,FALSE),0)</x:f>
        <x:v>0</x:v>
      </x:c>
      <x:c r="H9644" s="31" t="str">
        <x:v>not_scanned_rate_limit</x:v>
      </x:c>
      <x:c r="I9644" s="31"/>
      <x:c r="J9644" s="31" t="str">
        <x:f>IF(C9644&lt;&gt;"",C9644,IF(D9644=0,"no signed outgoing testnet activity",IF(F9644="recommend","diverse and persistent testnet activity",IF(F9644="likely_bot","multiple automation signals","insufficient longevity or one automation signal"))))</x:f>
        <x:v>no signed outgoing testnet activity</x:v>
      </x:c>
    </x:row>
    <x:row r="9645">
      <x:c r="A9645" s="31" t="n">
        <x:v>9644</x:v>
      </x:c>
      <x:c r="B9645" s="45" t="str">
        <x:v>addr:0xc77Ece50de2EEE72076e8139423af45Abc910e72</x:v>
      </x:c>
      <x:c r="C9645" s="31" t="str"/>
      <x:c r="D9645" s="31" t="n">
        <x:v>0</x:v>
      </x:c>
      <x:c r="E9645" s="31" t="str">
        <x:v>no</x:v>
      </x:c>
      <x:c r="F9645" s="31" t="str">
        <x:f>IF(C9645&lt;&gt;"","exclude_synthetic",IF(D9645=0,"exclude_no_activity",IFERROR(VLOOKUP(LOWER(B9645),'Active analysis'!$A$2:$V$58,22,FALSE),"review")))</x:f>
        <x:v>exclude_no_activity</x:v>
      </x:c>
      <x:c r="G9645" s="31" t="n">
        <x:f>IFERROR(VLOOKUP(LOWER(B9645),'Active analysis'!$A$2:$V$58,21,FALSE),0)</x:f>
        <x:v>0</x:v>
      </x:c>
      <x:c r="H9645" s="31" t="str">
        <x:v>not_scanned_rate_limit</x:v>
      </x:c>
      <x:c r="I9645" s="31"/>
      <x:c r="J9645" s="31" t="str">
        <x:f>IF(C9645&lt;&gt;"",C9645,IF(D9645=0,"no signed outgoing testnet activity",IF(F9645="recommend","diverse and persistent testnet activity",IF(F9645="likely_bot","multiple automation signals","insufficient longevity or one automation signal"))))</x:f>
        <x:v>no signed outgoing testnet activity</x:v>
      </x:c>
    </x:row>
    <x:row r="9646">
      <x:c r="A9646" s="31" t="n">
        <x:v>9645</x:v>
      </x:c>
      <x:c r="B9646" s="45" t="str">
        <x:v>addr:0xC7812bBe8D045E0976705F1f464c0f040c5b8122</x:v>
      </x:c>
      <x:c r="C9646" s="31" t="str"/>
      <x:c r="D9646" s="31" t="n">
        <x:v>0</x:v>
      </x:c>
      <x:c r="E9646" s="31" t="str">
        <x:v>no</x:v>
      </x:c>
      <x:c r="F9646" s="31" t="str">
        <x:f>IF(C9646&lt;&gt;"","exclude_synthetic",IF(D9646=0,"exclude_no_activity",IFERROR(VLOOKUP(LOWER(B9646),'Active analysis'!$A$2:$V$58,22,FALSE),"review")))</x:f>
        <x:v>exclude_no_activity</x:v>
      </x:c>
      <x:c r="G9646" s="31" t="n">
        <x:f>IFERROR(VLOOKUP(LOWER(B9646),'Active analysis'!$A$2:$V$58,21,FALSE),0)</x:f>
        <x:v>0</x:v>
      </x:c>
      <x:c r="H9646" s="31" t="str">
        <x:v>not_scanned_rate_limit</x:v>
      </x:c>
      <x:c r="I9646" s="31"/>
      <x:c r="J9646" s="31" t="str">
        <x:f>IF(C9646&lt;&gt;"",C9646,IF(D9646=0,"no signed outgoing testnet activity",IF(F9646="recommend","diverse and persistent testnet activity",IF(F9646="likely_bot","multiple automation signals","insufficient longevity or one automation signal"))))</x:f>
        <x:v>no signed outgoing testnet activity</x:v>
      </x:c>
    </x:row>
    <x:row r="9647">
      <x:c r="A9647" s="31" t="n">
        <x:v>9646</x:v>
      </x:c>
      <x:c r="B9647" s="45" t="str">
        <x:v>addr:0xc786564ec83b68a6075a9ec45659b21f007efa73</x:v>
      </x:c>
      <x:c r="C9647" s="31" t="str"/>
      <x:c r="D9647" s="31" t="n">
        <x:v>0</x:v>
      </x:c>
      <x:c r="E9647" s="31" t="str">
        <x:v>no</x:v>
      </x:c>
      <x:c r="F9647" s="31" t="str">
        <x:f>IF(C9647&lt;&gt;"","exclude_synthetic",IF(D9647=0,"exclude_no_activity",IFERROR(VLOOKUP(LOWER(B9647),'Active analysis'!$A$2:$V$58,22,FALSE),"review")))</x:f>
        <x:v>exclude_no_activity</x:v>
      </x:c>
      <x:c r="G9647" s="31" t="n">
        <x:f>IFERROR(VLOOKUP(LOWER(B9647),'Active analysis'!$A$2:$V$58,21,FALSE),0)</x:f>
        <x:v>0</x:v>
      </x:c>
      <x:c r="H9647" s="31" t="str">
        <x:v>not_scanned_rate_limit</x:v>
      </x:c>
      <x:c r="I9647" s="31"/>
      <x:c r="J9647" s="31" t="str">
        <x:f>IF(C9647&lt;&gt;"",C9647,IF(D9647=0,"no signed outgoing testnet activity",IF(F9647="recommend","diverse and persistent testnet activity",IF(F9647="likely_bot","multiple automation signals","insufficient longevity or one automation signal"))))</x:f>
        <x:v>no signed outgoing testnet activity</x:v>
      </x:c>
    </x:row>
    <x:row r="9648">
      <x:c r="A9648" s="31" t="n">
        <x:v>9647</x:v>
      </x:c>
      <x:c r="B9648" s="45" t="str">
        <x:v>addr:0xc78fc30fe8770b9ec9f6c650e7fe2bda205c93e0</x:v>
      </x:c>
      <x:c r="C9648" s="31" t="str"/>
      <x:c r="D9648" s="31" t="n">
        <x:v>0</x:v>
      </x:c>
      <x:c r="E9648" s="31" t="str">
        <x:v>no</x:v>
      </x:c>
      <x:c r="F9648" s="31" t="str">
        <x:f>IF(C9648&lt;&gt;"","exclude_synthetic",IF(D9648=0,"exclude_no_activity",IFERROR(VLOOKUP(LOWER(B9648),'Active analysis'!$A$2:$V$58,22,FALSE),"review")))</x:f>
        <x:v>exclude_no_activity</x:v>
      </x:c>
      <x:c r="G9648" s="31" t="n">
        <x:f>IFERROR(VLOOKUP(LOWER(B9648),'Active analysis'!$A$2:$V$58,21,FALSE),0)</x:f>
        <x:v>0</x:v>
      </x:c>
      <x:c r="H9648" s="31" t="str">
        <x:v>not_scanned_rate_limit</x:v>
      </x:c>
      <x:c r="I9648" s="31"/>
      <x:c r="J9648" s="31" t="str">
        <x:f>IF(C9648&lt;&gt;"",C9648,IF(D9648=0,"no signed outgoing testnet activity",IF(F9648="recommend","diverse and persistent testnet activity",IF(F9648="likely_bot","multiple automation signals","insufficient longevity or one automation signal"))))</x:f>
        <x:v>no signed outgoing testnet activity</x:v>
      </x:c>
    </x:row>
    <x:row r="9649">
      <x:c r="A9649" s="31" t="n">
        <x:v>9648</x:v>
      </x:c>
      <x:c r="B9649" s="45" t="str">
        <x:v>addr:0xc7952cb2ff7fd0a02a83fb91c19d89cbdeb0980d</x:v>
      </x:c>
      <x:c r="C9649" s="31" t="str"/>
      <x:c r="D9649" s="31" t="n">
        <x:v>0</x:v>
      </x:c>
      <x:c r="E9649" s="31" t="str">
        <x:v>no</x:v>
      </x:c>
      <x:c r="F9649" s="31" t="str">
        <x:f>IF(C9649&lt;&gt;"","exclude_synthetic",IF(D9649=0,"exclude_no_activity",IFERROR(VLOOKUP(LOWER(B9649),'Active analysis'!$A$2:$V$58,22,FALSE),"review")))</x:f>
        <x:v>exclude_no_activity</x:v>
      </x:c>
      <x:c r="G9649" s="31" t="n">
        <x:f>IFERROR(VLOOKUP(LOWER(B9649),'Active analysis'!$A$2:$V$58,21,FALSE),0)</x:f>
        <x:v>0</x:v>
      </x:c>
      <x:c r="H9649" s="31" t="str">
        <x:v>not_scanned_rate_limit</x:v>
      </x:c>
      <x:c r="I9649" s="31"/>
      <x:c r="J9649" s="31" t="str">
        <x:f>IF(C9649&lt;&gt;"",C9649,IF(D9649=0,"no signed outgoing testnet activity",IF(F9649="recommend","diverse and persistent testnet activity",IF(F9649="likely_bot","multiple automation signals","insufficient longevity or one automation signal"))))</x:f>
        <x:v>no signed outgoing testnet activity</x:v>
      </x:c>
    </x:row>
    <x:row r="9650">
      <x:c r="A9650" s="31" t="n">
        <x:v>9649</x:v>
      </x:c>
      <x:c r="B9650" s="45" t="str">
        <x:v>addr:0xc7968787f4aeac4ef4b8c7527c4ceaba553af814</x:v>
      </x:c>
      <x:c r="C9650" s="31" t="str"/>
      <x:c r="D9650" s="31" t="n">
        <x:v>0</x:v>
      </x:c>
      <x:c r="E9650" s="31" t="str">
        <x:v>no</x:v>
      </x:c>
      <x:c r="F9650" s="31" t="str">
        <x:f>IF(C9650&lt;&gt;"","exclude_synthetic",IF(D9650=0,"exclude_no_activity",IFERROR(VLOOKUP(LOWER(B9650),'Active analysis'!$A$2:$V$58,22,FALSE),"review")))</x:f>
        <x:v>exclude_no_activity</x:v>
      </x:c>
      <x:c r="G9650" s="31" t="n">
        <x:f>IFERROR(VLOOKUP(LOWER(B9650),'Active analysis'!$A$2:$V$58,21,FALSE),0)</x:f>
        <x:v>0</x:v>
      </x:c>
      <x:c r="H9650" s="31" t="str">
        <x:v>not_scanned_rate_limit</x:v>
      </x:c>
      <x:c r="I9650" s="31"/>
      <x:c r="J9650" s="31" t="str">
        <x:f>IF(C9650&lt;&gt;"",C9650,IF(D9650=0,"no signed outgoing testnet activity",IF(F9650="recommend","diverse and persistent testnet activity",IF(F9650="likely_bot","multiple automation signals","insufficient longevity or one automation signal"))))</x:f>
        <x:v>no signed outgoing testnet activity</x:v>
      </x:c>
    </x:row>
    <x:row r="9651">
      <x:c r="A9651" s="31" t="n">
        <x:v>9650</x:v>
      </x:c>
      <x:c r="B9651" s="45" t="str">
        <x:v>addr:0xc79e5716f3672ecdf594257b3226b80effbd58d3</x:v>
      </x:c>
      <x:c r="C9651" s="31" t="str"/>
      <x:c r="D9651" s="31" t="n">
        <x:v>0</x:v>
      </x:c>
      <x:c r="E9651" s="31" t="str">
        <x:v>no</x:v>
      </x:c>
      <x:c r="F9651" s="31" t="str">
        <x:f>IF(C9651&lt;&gt;"","exclude_synthetic",IF(D9651=0,"exclude_no_activity",IFERROR(VLOOKUP(LOWER(B9651),'Active analysis'!$A$2:$V$58,22,FALSE),"review")))</x:f>
        <x:v>exclude_no_activity</x:v>
      </x:c>
      <x:c r="G9651" s="31" t="n">
        <x:f>IFERROR(VLOOKUP(LOWER(B9651),'Active analysis'!$A$2:$V$58,21,FALSE),0)</x:f>
        <x:v>0</x:v>
      </x:c>
      <x:c r="H9651" s="31" t="str">
        <x:v>not_scanned_rate_limit</x:v>
      </x:c>
      <x:c r="I9651" s="31"/>
      <x:c r="J9651" s="31" t="str">
        <x:f>IF(C9651&lt;&gt;"",C9651,IF(D9651=0,"no signed outgoing testnet activity",IF(F9651="recommend","diverse and persistent testnet activity",IF(F9651="likely_bot","multiple automation signals","insufficient longevity or one automation signal"))))</x:f>
        <x:v>no signed outgoing testnet activity</x:v>
      </x:c>
    </x:row>
    <x:row r="9652">
      <x:c r="A9652" s="31" t="n">
        <x:v>9651</x:v>
      </x:c>
      <x:c r="B9652" s="45" t="str">
        <x:v>addr:0xC7a359fE17CC26D9ED70b8260CC503573863B415</x:v>
      </x:c>
      <x:c r="C9652" s="31" t="str"/>
      <x:c r="D9652" s="31" t="n">
        <x:v>0</x:v>
      </x:c>
      <x:c r="E9652" s="31" t="str">
        <x:v>no</x:v>
      </x:c>
      <x:c r="F9652" s="31" t="str">
        <x:f>IF(C9652&lt;&gt;"","exclude_synthetic",IF(D9652=0,"exclude_no_activity",IFERROR(VLOOKUP(LOWER(B9652),'Active analysis'!$A$2:$V$58,22,FALSE),"review")))</x:f>
        <x:v>exclude_no_activity</x:v>
      </x:c>
      <x:c r="G9652" s="31" t="n">
        <x:f>IFERROR(VLOOKUP(LOWER(B9652),'Active analysis'!$A$2:$V$58,21,FALSE),0)</x:f>
        <x:v>0</x:v>
      </x:c>
      <x:c r="H9652" s="31" t="str">
        <x:v>not_scanned_rate_limit</x:v>
      </x:c>
      <x:c r="I9652" s="31"/>
      <x:c r="J9652" s="31" t="str">
        <x:f>IF(C9652&lt;&gt;"",C9652,IF(D9652=0,"no signed outgoing testnet activity",IF(F9652="recommend","diverse and persistent testnet activity",IF(F9652="likely_bot","multiple automation signals","insufficient longevity or one automation signal"))))</x:f>
        <x:v>no signed outgoing testnet activity</x:v>
      </x:c>
    </x:row>
    <x:row r="9653">
      <x:c r="A9653" s="31" t="n">
        <x:v>9652</x:v>
      </x:c>
      <x:c r="B9653" s="45" t="str">
        <x:v>addr:0xc7a5ab24eeca813f8f3c6515714359e7938d2aae</x:v>
      </x:c>
      <x:c r="C9653" s="31" t="str"/>
      <x:c r="D9653" s="31" t="n">
        <x:v>0</x:v>
      </x:c>
      <x:c r="E9653" s="31" t="str">
        <x:v>no</x:v>
      </x:c>
      <x:c r="F9653" s="31" t="str">
        <x:f>IF(C9653&lt;&gt;"","exclude_synthetic",IF(D9653=0,"exclude_no_activity",IFERROR(VLOOKUP(LOWER(B9653),'Active analysis'!$A$2:$V$58,22,FALSE),"review")))</x:f>
        <x:v>exclude_no_activity</x:v>
      </x:c>
      <x:c r="G9653" s="31" t="n">
        <x:f>IFERROR(VLOOKUP(LOWER(B9653),'Active analysis'!$A$2:$V$58,21,FALSE),0)</x:f>
        <x:v>0</x:v>
      </x:c>
      <x:c r="H9653" s="31" t="str">
        <x:v>not_scanned_rate_limit</x:v>
      </x:c>
      <x:c r="I9653" s="31"/>
      <x:c r="J9653" s="31" t="str">
        <x:f>IF(C9653&lt;&gt;"",C9653,IF(D9653=0,"no signed outgoing testnet activity",IF(F9653="recommend","diverse and persistent testnet activity",IF(F9653="likely_bot","multiple automation signals","insufficient longevity or one automation signal"))))</x:f>
        <x:v>no signed outgoing testnet activity</x:v>
      </x:c>
    </x:row>
    <x:row r="9654">
      <x:c r="A9654" s="31" t="n">
        <x:v>9653</x:v>
      </x:c>
      <x:c r="B9654" s="45" t="str">
        <x:v>addr:0xc7a81e3184249a859a4B4a3b49A54179198c036D</x:v>
      </x:c>
      <x:c r="C9654" s="31" t="str"/>
      <x:c r="D9654" s="31" t="n">
        <x:v>0</x:v>
      </x:c>
      <x:c r="E9654" s="31" t="str">
        <x:v>no</x:v>
      </x:c>
      <x:c r="F9654" s="31" t="str">
        <x:f>IF(C9654&lt;&gt;"","exclude_synthetic",IF(D9654=0,"exclude_no_activity",IFERROR(VLOOKUP(LOWER(B9654),'Active analysis'!$A$2:$V$58,22,FALSE),"review")))</x:f>
        <x:v>exclude_no_activity</x:v>
      </x:c>
      <x:c r="G9654" s="31" t="n">
        <x:f>IFERROR(VLOOKUP(LOWER(B9654),'Active analysis'!$A$2:$V$58,21,FALSE),0)</x:f>
        <x:v>0</x:v>
      </x:c>
      <x:c r="H9654" s="31" t="str">
        <x:v>not_scanned_rate_limit</x:v>
      </x:c>
      <x:c r="I9654" s="31"/>
      <x:c r="J9654" s="31" t="str">
        <x:f>IF(C9654&lt;&gt;"",C9654,IF(D9654=0,"no signed outgoing testnet activity",IF(F9654="recommend","diverse and persistent testnet activity",IF(F9654="likely_bot","multiple automation signals","insufficient longevity or one automation signal"))))</x:f>
        <x:v>no signed outgoing testnet activity</x:v>
      </x:c>
    </x:row>
    <x:row r="9655">
      <x:c r="A9655" s="31" t="n">
        <x:v>9654</x:v>
      </x:c>
      <x:c r="B9655" s="45" t="str">
        <x:v>addr:0xc7aba9587adf0539697937bedc8a705b6da451c1</x:v>
      </x:c>
      <x:c r="C9655" s="31" t="str"/>
      <x:c r="D9655" s="31" t="n">
        <x:v>0</x:v>
      </x:c>
      <x:c r="E9655" s="31" t="str">
        <x:v>no</x:v>
      </x:c>
      <x:c r="F9655" s="31" t="str">
        <x:f>IF(C9655&lt;&gt;"","exclude_synthetic",IF(D9655=0,"exclude_no_activity",IFERROR(VLOOKUP(LOWER(B9655),'Active analysis'!$A$2:$V$58,22,FALSE),"review")))</x:f>
        <x:v>exclude_no_activity</x:v>
      </x:c>
      <x:c r="G9655" s="31" t="n">
        <x:f>IFERROR(VLOOKUP(LOWER(B9655),'Active analysis'!$A$2:$V$58,21,FALSE),0)</x:f>
        <x:v>0</x:v>
      </x:c>
      <x:c r="H9655" s="31" t="str">
        <x:v>not_scanned_rate_limit</x:v>
      </x:c>
      <x:c r="I9655" s="31"/>
      <x:c r="J9655" s="31" t="str">
        <x:f>IF(C9655&lt;&gt;"",C9655,IF(D9655=0,"no signed outgoing testnet activity",IF(F9655="recommend","diverse and persistent testnet activity",IF(F9655="likely_bot","multiple automation signals","insufficient longevity or one automation signal"))))</x:f>
        <x:v>no signed outgoing testnet activity</x:v>
      </x:c>
    </x:row>
    <x:row r="9656">
      <x:c r="A9656" s="31" t="n">
        <x:v>9655</x:v>
      </x:c>
      <x:c r="B9656" s="45" t="str">
        <x:v>addr:0xc7ae52c8b0dd3410a9c7fee845a2d1ab2c5587b6</x:v>
      </x:c>
      <x:c r="C9656" s="31" t="str"/>
      <x:c r="D9656" s="31" t="n">
        <x:v>0</x:v>
      </x:c>
      <x:c r="E9656" s="31" t="str">
        <x:v>no</x:v>
      </x:c>
      <x:c r="F9656" s="31" t="str">
        <x:f>IF(C9656&lt;&gt;"","exclude_synthetic",IF(D9656=0,"exclude_no_activity",IFERROR(VLOOKUP(LOWER(B9656),'Active analysis'!$A$2:$V$58,22,FALSE),"review")))</x:f>
        <x:v>exclude_no_activity</x:v>
      </x:c>
      <x:c r="G9656" s="31" t="n">
        <x:f>IFERROR(VLOOKUP(LOWER(B9656),'Active analysis'!$A$2:$V$58,21,FALSE),0)</x:f>
        <x:v>0</x:v>
      </x:c>
      <x:c r="H9656" s="31" t="str">
        <x:v>not_scanned_rate_limit</x:v>
      </x:c>
      <x:c r="I9656" s="31"/>
      <x:c r="J9656" s="31" t="str">
        <x:f>IF(C9656&lt;&gt;"",C9656,IF(D9656=0,"no signed outgoing testnet activity",IF(F9656="recommend","diverse and persistent testnet activity",IF(F9656="likely_bot","multiple automation signals","insufficient longevity or one automation signal"))))</x:f>
        <x:v>no signed outgoing testnet activity</x:v>
      </x:c>
    </x:row>
    <x:row r="9657">
      <x:c r="A9657" s="31" t="n">
        <x:v>9656</x:v>
      </x:c>
      <x:c r="B9657" s="45" t="str">
        <x:v>addr:0xC7B2FA1F51AD6fB5674a6953199b568E891dACa6</x:v>
      </x:c>
      <x:c r="C9657" s="31" t="str"/>
      <x:c r="D9657" s="31" t="n">
        <x:v>0</x:v>
      </x:c>
      <x:c r="E9657" s="31" t="str">
        <x:v>no</x:v>
      </x:c>
      <x:c r="F9657" s="31" t="str">
        <x:f>IF(C9657&lt;&gt;"","exclude_synthetic",IF(D9657=0,"exclude_no_activity",IFERROR(VLOOKUP(LOWER(B9657),'Active analysis'!$A$2:$V$58,22,FALSE),"review")))</x:f>
        <x:v>exclude_no_activity</x:v>
      </x:c>
      <x:c r="G9657" s="31" t="n">
        <x:f>IFERROR(VLOOKUP(LOWER(B9657),'Active analysis'!$A$2:$V$58,21,FALSE),0)</x:f>
        <x:v>0</x:v>
      </x:c>
      <x:c r="H9657" s="31" t="str">
        <x:v>not_scanned_rate_limit</x:v>
      </x:c>
      <x:c r="I9657" s="31"/>
      <x:c r="J9657" s="31" t="str">
        <x:f>IF(C9657&lt;&gt;"",C9657,IF(D9657=0,"no signed outgoing testnet activity",IF(F9657="recommend","diverse and persistent testnet activity",IF(F9657="likely_bot","multiple automation signals","insufficient longevity or one automation signal"))))</x:f>
        <x:v>no signed outgoing testnet activity</x:v>
      </x:c>
    </x:row>
    <x:row r="9658">
      <x:c r="A9658" s="31" t="n">
        <x:v>9657</x:v>
      </x:c>
      <x:c r="B9658" s="45" t="str">
        <x:v>addr:0xc7b551e27ee1219073de79abebbd923532a13fe3</x:v>
      </x:c>
      <x:c r="C9658" s="31" t="str"/>
      <x:c r="D9658" s="31" t="n">
        <x:v>0</x:v>
      </x:c>
      <x:c r="E9658" s="31" t="str">
        <x:v>no</x:v>
      </x:c>
      <x:c r="F9658" s="31" t="str">
        <x:f>IF(C9658&lt;&gt;"","exclude_synthetic",IF(D9658=0,"exclude_no_activity",IFERROR(VLOOKUP(LOWER(B9658),'Active analysis'!$A$2:$V$58,22,FALSE),"review")))</x:f>
        <x:v>exclude_no_activity</x:v>
      </x:c>
      <x:c r="G9658" s="31" t="n">
        <x:f>IFERROR(VLOOKUP(LOWER(B9658),'Active analysis'!$A$2:$V$58,21,FALSE),0)</x:f>
        <x:v>0</x:v>
      </x:c>
      <x:c r="H9658" s="31" t="str">
        <x:v>not_scanned_rate_limit</x:v>
      </x:c>
      <x:c r="I9658" s="31"/>
      <x:c r="J9658" s="31" t="str">
        <x:f>IF(C9658&lt;&gt;"",C9658,IF(D9658=0,"no signed outgoing testnet activity",IF(F9658="recommend","diverse and persistent testnet activity",IF(F9658="likely_bot","multiple automation signals","insufficient longevity or one automation signal"))))</x:f>
        <x:v>no signed outgoing testnet activity</x:v>
      </x:c>
    </x:row>
    <x:row r="9659">
      <x:c r="A9659" s="31" t="n">
        <x:v>9658</x:v>
      </x:c>
      <x:c r="B9659" s="45" t="str">
        <x:v>addr:0xc7c0db0b7670ec9635bf017d288B282C7d9745b9</x:v>
      </x:c>
      <x:c r="C9659" s="31" t="str"/>
      <x:c r="D9659" s="31" t="n">
        <x:v>0</x:v>
      </x:c>
      <x:c r="E9659" s="31" t="str">
        <x:v>no</x:v>
      </x:c>
      <x:c r="F9659" s="31" t="str">
        <x:f>IF(C9659&lt;&gt;"","exclude_synthetic",IF(D9659=0,"exclude_no_activity",IFERROR(VLOOKUP(LOWER(B9659),'Active analysis'!$A$2:$V$58,22,FALSE),"review")))</x:f>
        <x:v>exclude_no_activity</x:v>
      </x:c>
      <x:c r="G9659" s="31" t="n">
        <x:f>IFERROR(VLOOKUP(LOWER(B9659),'Active analysis'!$A$2:$V$58,21,FALSE),0)</x:f>
        <x:v>0</x:v>
      </x:c>
      <x:c r="H9659" s="31" t="str">
        <x:v>not_scanned_rate_limit</x:v>
      </x:c>
      <x:c r="I9659" s="31"/>
      <x:c r="J9659" s="31" t="str">
        <x:f>IF(C9659&lt;&gt;"",C9659,IF(D9659=0,"no signed outgoing testnet activity",IF(F9659="recommend","diverse and persistent testnet activity",IF(F9659="likely_bot","multiple automation signals","insufficient longevity or one automation signal"))))</x:f>
        <x:v>no signed outgoing testnet activity</x:v>
      </x:c>
    </x:row>
    <x:row r="9660">
      <x:c r="A9660" s="31" t="n">
        <x:v>9659</x:v>
      </x:c>
      <x:c r="B9660" s="45" t="str">
        <x:v>addr:0xc7c36fa8e5ae0f2263a6101cf026859e8eade7a6</x:v>
      </x:c>
      <x:c r="C9660" s="31" t="str"/>
      <x:c r="D9660" s="31" t="n">
        <x:v>0</x:v>
      </x:c>
      <x:c r="E9660" s="31" t="str">
        <x:v>no</x:v>
      </x:c>
      <x:c r="F9660" s="31" t="str">
        <x:f>IF(C9660&lt;&gt;"","exclude_synthetic",IF(D9660=0,"exclude_no_activity",IFERROR(VLOOKUP(LOWER(B9660),'Active analysis'!$A$2:$V$58,22,FALSE),"review")))</x:f>
        <x:v>exclude_no_activity</x:v>
      </x:c>
      <x:c r="G9660" s="31" t="n">
        <x:f>IFERROR(VLOOKUP(LOWER(B9660),'Active analysis'!$A$2:$V$58,21,FALSE),0)</x:f>
        <x:v>0</x:v>
      </x:c>
      <x:c r="H9660" s="31" t="str">
        <x:v>not_scanned_rate_limit</x:v>
      </x:c>
      <x:c r="I9660" s="31"/>
      <x:c r="J9660" s="31" t="str">
        <x:f>IF(C9660&lt;&gt;"",C9660,IF(D9660=0,"no signed outgoing testnet activity",IF(F9660="recommend","diverse and persistent testnet activity",IF(F9660="likely_bot","multiple automation signals","insufficient longevity or one automation signal"))))</x:f>
        <x:v>no signed outgoing testnet activity</x:v>
      </x:c>
    </x:row>
    <x:row r="9661">
      <x:c r="A9661" s="31" t="n">
        <x:v>9660</x:v>
      </x:c>
      <x:c r="B9661" s="45" t="str">
        <x:v>addr:0xc7C4bb07523dDe6F26A54600BDBc233c14B2A398</x:v>
      </x:c>
      <x:c r="C9661" s="31" t="str"/>
      <x:c r="D9661" s="31" t="n">
        <x:v>0</x:v>
      </x:c>
      <x:c r="E9661" s="31" t="str">
        <x:v>no</x:v>
      </x:c>
      <x:c r="F9661" s="31" t="str">
        <x:f>IF(C9661&lt;&gt;"","exclude_synthetic",IF(D9661=0,"exclude_no_activity",IFERROR(VLOOKUP(LOWER(B9661),'Active analysis'!$A$2:$V$58,22,FALSE),"review")))</x:f>
        <x:v>exclude_no_activity</x:v>
      </x:c>
      <x:c r="G9661" s="31" t="n">
        <x:f>IFERROR(VLOOKUP(LOWER(B9661),'Active analysis'!$A$2:$V$58,21,FALSE),0)</x:f>
        <x:v>0</x:v>
      </x:c>
      <x:c r="H9661" s="31" t="str">
        <x:v>not_scanned_rate_limit</x:v>
      </x:c>
      <x:c r="I9661" s="31"/>
      <x:c r="J9661" s="31" t="str">
        <x:f>IF(C9661&lt;&gt;"",C9661,IF(D9661=0,"no signed outgoing testnet activity",IF(F9661="recommend","diverse and persistent testnet activity",IF(F9661="likely_bot","multiple automation signals","insufficient longevity or one automation signal"))))</x:f>
        <x:v>no signed outgoing testnet activity</x:v>
      </x:c>
    </x:row>
    <x:row r="9662">
      <x:c r="A9662" s="31" t="n">
        <x:v>9661</x:v>
      </x:c>
      <x:c r="B9662" s="45" t="str">
        <x:v>addr:0xc7c8da15596812E78B65C82D5EeE783732bA44d4</x:v>
      </x:c>
      <x:c r="C9662" s="31" t="str"/>
      <x:c r="D9662" s="31" t="n">
        <x:v>0</x:v>
      </x:c>
      <x:c r="E9662" s="31" t="str">
        <x:v>no</x:v>
      </x:c>
      <x:c r="F9662" s="31" t="str">
        <x:f>IF(C9662&lt;&gt;"","exclude_synthetic",IF(D9662=0,"exclude_no_activity",IFERROR(VLOOKUP(LOWER(B9662),'Active analysis'!$A$2:$V$58,22,FALSE),"review")))</x:f>
        <x:v>exclude_no_activity</x:v>
      </x:c>
      <x:c r="G9662" s="31" t="n">
        <x:f>IFERROR(VLOOKUP(LOWER(B9662),'Active analysis'!$A$2:$V$58,21,FALSE),0)</x:f>
        <x:v>0</x:v>
      </x:c>
      <x:c r="H9662" s="31" t="str">
        <x:v>not_scanned_rate_limit</x:v>
      </x:c>
      <x:c r="I9662" s="31"/>
      <x:c r="J9662" s="31" t="str">
        <x:f>IF(C9662&lt;&gt;"",C9662,IF(D9662=0,"no signed outgoing testnet activity",IF(F9662="recommend","diverse and persistent testnet activity",IF(F9662="likely_bot","multiple automation signals","insufficient longevity or one automation signal"))))</x:f>
        <x:v>no signed outgoing testnet activity</x:v>
      </x:c>
    </x:row>
    <x:row r="9663">
      <x:c r="A9663" s="31" t="n">
        <x:v>9662</x:v>
      </x:c>
      <x:c r="B9663" s="45" t="str">
        <x:v>addr:0xc7cDfD5A5146aAaFf1D0979D59Ce08529149A9D0</x:v>
      </x:c>
      <x:c r="C9663" s="31" t="str"/>
      <x:c r="D9663" s="31" t="n">
        <x:v>0</x:v>
      </x:c>
      <x:c r="E9663" s="31" t="str">
        <x:v>no</x:v>
      </x:c>
      <x:c r="F9663" s="31" t="str">
        <x:f>IF(C9663&lt;&gt;"","exclude_synthetic",IF(D9663=0,"exclude_no_activity",IFERROR(VLOOKUP(LOWER(B9663),'Active analysis'!$A$2:$V$58,22,FALSE),"review")))</x:f>
        <x:v>exclude_no_activity</x:v>
      </x:c>
      <x:c r="G9663" s="31" t="n">
        <x:f>IFERROR(VLOOKUP(LOWER(B9663),'Active analysis'!$A$2:$V$58,21,FALSE),0)</x:f>
        <x:v>0</x:v>
      </x:c>
      <x:c r="H9663" s="31" t="str">
        <x:v>not_scanned_rate_limit</x:v>
      </x:c>
      <x:c r="I9663" s="31"/>
      <x:c r="J9663" s="31" t="str">
        <x:f>IF(C9663&lt;&gt;"",C9663,IF(D9663=0,"no signed outgoing testnet activity",IF(F9663="recommend","diverse and persistent testnet activity",IF(F9663="likely_bot","multiple automation signals","insufficient longevity or one automation signal"))))</x:f>
        <x:v>no signed outgoing testnet activity</x:v>
      </x:c>
    </x:row>
    <x:row r="9664">
      <x:c r="A9664" s="31" t="n">
        <x:v>9663</x:v>
      </x:c>
      <x:c r="B9664" s="45" t="str">
        <x:v>addr:0xC7CFDC7597DA9117417417446f7147E39347cC52</x:v>
      </x:c>
      <x:c r="C9664" s="31" t="str"/>
      <x:c r="D9664" s="31" t="n">
        <x:v>0</x:v>
      </x:c>
      <x:c r="E9664" s="31" t="str">
        <x:v>no</x:v>
      </x:c>
      <x:c r="F9664" s="31" t="str">
        <x:f>IF(C9664&lt;&gt;"","exclude_synthetic",IF(D9664=0,"exclude_no_activity",IFERROR(VLOOKUP(LOWER(B9664),'Active analysis'!$A$2:$V$58,22,FALSE),"review")))</x:f>
        <x:v>exclude_no_activity</x:v>
      </x:c>
      <x:c r="G9664" s="31" t="n">
        <x:f>IFERROR(VLOOKUP(LOWER(B9664),'Active analysis'!$A$2:$V$58,21,FALSE),0)</x:f>
        <x:v>0</x:v>
      </x:c>
      <x:c r="H9664" s="31" t="str">
        <x:v>not_scanned_rate_limit</x:v>
      </x:c>
      <x:c r="I9664" s="31"/>
      <x:c r="J9664" s="31" t="str">
        <x:f>IF(C9664&lt;&gt;"",C9664,IF(D9664=0,"no signed outgoing testnet activity",IF(F9664="recommend","diverse and persistent testnet activity",IF(F9664="likely_bot","multiple automation signals","insufficient longevity or one automation signal"))))</x:f>
        <x:v>no signed outgoing testnet activity</x:v>
      </x:c>
    </x:row>
    <x:row r="9665">
      <x:c r="A9665" s="31" t="n">
        <x:v>9664</x:v>
      </x:c>
      <x:c r="B9665" s="45" t="str">
        <x:v>addr:0xC7d98E769b2256b5C518185aCFb0E566D2194b44</x:v>
      </x:c>
      <x:c r="C9665" s="31" t="str"/>
      <x:c r="D9665" s="31" t="n">
        <x:v>0</x:v>
      </x:c>
      <x:c r="E9665" s="31" t="str">
        <x:v>no</x:v>
      </x:c>
      <x:c r="F9665" s="31" t="str">
        <x:f>IF(C9665&lt;&gt;"","exclude_synthetic",IF(D9665=0,"exclude_no_activity",IFERROR(VLOOKUP(LOWER(B9665),'Active analysis'!$A$2:$V$58,22,FALSE),"review")))</x:f>
        <x:v>exclude_no_activity</x:v>
      </x:c>
      <x:c r="G9665" s="31" t="n">
        <x:f>IFERROR(VLOOKUP(LOWER(B9665),'Active analysis'!$A$2:$V$58,21,FALSE),0)</x:f>
        <x:v>0</x:v>
      </x:c>
      <x:c r="H9665" s="31" t="str">
        <x:v>not_scanned_rate_limit</x:v>
      </x:c>
      <x:c r="I9665" s="31"/>
      <x:c r="J9665" s="31" t="str">
        <x:f>IF(C9665&lt;&gt;"",C9665,IF(D9665=0,"no signed outgoing testnet activity",IF(F9665="recommend","diverse and persistent testnet activity",IF(F9665="likely_bot","multiple automation signals","insufficient longevity or one automation signal"))))</x:f>
        <x:v>no signed outgoing testnet activity</x:v>
      </x:c>
    </x:row>
    <x:row r="9666">
      <x:c r="A9666" s="31" t="n">
        <x:v>9665</x:v>
      </x:c>
      <x:c r="B9666" s="45" t="str">
        <x:v>addr:0xC7eEF46c2fD72D7B1cb153f04b5f980403eAeC2b</x:v>
      </x:c>
      <x:c r="C9666" s="31" t="str"/>
      <x:c r="D9666" s="31" t="n">
        <x:v>0</x:v>
      </x:c>
      <x:c r="E9666" s="31" t="str">
        <x:v>no</x:v>
      </x:c>
      <x:c r="F9666" s="31" t="str">
        <x:f>IF(C9666&lt;&gt;"","exclude_synthetic",IF(D9666=0,"exclude_no_activity",IFERROR(VLOOKUP(LOWER(B9666),'Active analysis'!$A$2:$V$58,22,FALSE),"review")))</x:f>
        <x:v>exclude_no_activity</x:v>
      </x:c>
      <x:c r="G9666" s="31" t="n">
        <x:f>IFERROR(VLOOKUP(LOWER(B9666),'Active analysis'!$A$2:$V$58,21,FALSE),0)</x:f>
        <x:v>0</x:v>
      </x:c>
      <x:c r="H9666" s="31" t="str">
        <x:v>not_scanned_rate_limit</x:v>
      </x:c>
      <x:c r="I9666" s="31"/>
      <x:c r="J9666" s="31" t="str">
        <x:f>IF(C9666&lt;&gt;"",C9666,IF(D9666=0,"no signed outgoing testnet activity",IF(F9666="recommend","diverse and persistent testnet activity",IF(F9666="likely_bot","multiple automation signals","insufficient longevity or one automation signal"))))</x:f>
        <x:v>no signed outgoing testnet activity</x:v>
      </x:c>
    </x:row>
    <x:row r="9667">
      <x:c r="A9667" s="31" t="n">
        <x:v>9666</x:v>
      </x:c>
      <x:c r="B9667" s="45" t="str">
        <x:v>addr:0xc7f0CeFA3E6F069A68b034f0cfd8b91b6bef1941</x:v>
      </x:c>
      <x:c r="C9667" s="31" t="str"/>
      <x:c r="D9667" s="31" t="n">
        <x:v>0</x:v>
      </x:c>
      <x:c r="E9667" s="31" t="str">
        <x:v>no</x:v>
      </x:c>
      <x:c r="F9667" s="31" t="str">
        <x:f>IF(C9667&lt;&gt;"","exclude_synthetic",IF(D9667=0,"exclude_no_activity",IFERROR(VLOOKUP(LOWER(B9667),'Active analysis'!$A$2:$V$58,22,FALSE),"review")))</x:f>
        <x:v>exclude_no_activity</x:v>
      </x:c>
      <x:c r="G9667" s="31" t="n">
        <x:f>IFERROR(VLOOKUP(LOWER(B9667),'Active analysis'!$A$2:$V$58,21,FALSE),0)</x:f>
        <x:v>0</x:v>
      </x:c>
      <x:c r="H9667" s="31" t="str">
        <x:v>not_scanned_rate_limit</x:v>
      </x:c>
      <x:c r="I9667" s="31"/>
      <x:c r="J9667" s="31" t="str">
        <x:f>IF(C9667&lt;&gt;"",C9667,IF(D9667=0,"no signed outgoing testnet activity",IF(F9667="recommend","diverse and persistent testnet activity",IF(F9667="likely_bot","multiple automation signals","insufficient longevity or one automation signal"))))</x:f>
        <x:v>no signed outgoing testnet activity</x:v>
      </x:c>
    </x:row>
    <x:row r="9668">
      <x:c r="A9668" s="31" t="n">
        <x:v>9667</x:v>
      </x:c>
      <x:c r="B9668" s="45" t="str">
        <x:v>addr:0xc7FdFD1fE7b9bf8b3601B31937eCA394DbB68717</x:v>
      </x:c>
      <x:c r="C9668" s="31" t="str"/>
      <x:c r="D9668" s="31" t="n">
        <x:v>0</x:v>
      </x:c>
      <x:c r="E9668" s="31" t="str">
        <x:v>no</x:v>
      </x:c>
      <x:c r="F9668" s="31" t="str">
        <x:f>IF(C9668&lt;&gt;"","exclude_synthetic",IF(D9668=0,"exclude_no_activity",IFERROR(VLOOKUP(LOWER(B9668),'Active analysis'!$A$2:$V$58,22,FALSE),"review")))</x:f>
        <x:v>exclude_no_activity</x:v>
      </x:c>
      <x:c r="G9668" s="31" t="n">
        <x:f>IFERROR(VLOOKUP(LOWER(B9668),'Active analysis'!$A$2:$V$58,21,FALSE),0)</x:f>
        <x:v>0</x:v>
      </x:c>
      <x:c r="H9668" s="31" t="str">
        <x:v>not_scanned_rate_limit</x:v>
      </x:c>
      <x:c r="I9668" s="31"/>
      <x:c r="J9668" s="31" t="str">
        <x:f>IF(C9668&lt;&gt;"",C9668,IF(D9668=0,"no signed outgoing testnet activity",IF(F9668="recommend","diverse and persistent testnet activity",IF(F9668="likely_bot","multiple automation signals","insufficient longevity or one automation signal"))))</x:f>
        <x:v>no signed outgoing testnet activity</x:v>
      </x:c>
    </x:row>
    <x:row r="9669">
      <x:c r="A9669" s="31" t="n">
        <x:v>9668</x:v>
      </x:c>
      <x:c r="B9669" s="45" t="str">
        <x:v>addr:0xC828e973cF45356A985c58C6F21205ac399B9ca8</x:v>
      </x:c>
      <x:c r="C9669" s="31" t="str"/>
      <x:c r="D9669" s="31" t="n">
        <x:v>0</x:v>
      </x:c>
      <x:c r="E9669" s="31" t="str">
        <x:v>no</x:v>
      </x:c>
      <x:c r="F9669" s="31" t="str">
        <x:f>IF(C9669&lt;&gt;"","exclude_synthetic",IF(D9669=0,"exclude_no_activity",IFERROR(VLOOKUP(LOWER(B9669),'Active analysis'!$A$2:$V$58,22,FALSE),"review")))</x:f>
        <x:v>exclude_no_activity</x:v>
      </x:c>
      <x:c r="G9669" s="31" t="n">
        <x:f>IFERROR(VLOOKUP(LOWER(B9669),'Active analysis'!$A$2:$V$58,21,FALSE),0)</x:f>
        <x:v>0</x:v>
      </x:c>
      <x:c r="H9669" s="31" t="str">
        <x:v>not_scanned_rate_limit</x:v>
      </x:c>
      <x:c r="I9669" s="31"/>
      <x:c r="J9669" s="31" t="str">
        <x:f>IF(C9669&lt;&gt;"",C9669,IF(D9669=0,"no signed outgoing testnet activity",IF(F9669="recommend","diverse and persistent testnet activity",IF(F9669="likely_bot","multiple automation signals","insufficient longevity or one automation signal"))))</x:f>
        <x:v>no signed outgoing testnet activity</x:v>
      </x:c>
    </x:row>
    <x:row r="9670">
      <x:c r="A9670" s="31" t="n">
        <x:v>9669</x:v>
      </x:c>
      <x:c r="B9670" s="45" t="str">
        <x:v>addr:0xC829134cd78709EE6E28fEfa2B7bB5d898543401</x:v>
      </x:c>
      <x:c r="C9670" s="31" t="str"/>
      <x:c r="D9670" s="31" t="n">
        <x:v>0</x:v>
      </x:c>
      <x:c r="E9670" s="31" t="str">
        <x:v>no</x:v>
      </x:c>
      <x:c r="F9670" s="31" t="str">
        <x:f>IF(C9670&lt;&gt;"","exclude_synthetic",IF(D9670=0,"exclude_no_activity",IFERROR(VLOOKUP(LOWER(B9670),'Active analysis'!$A$2:$V$58,22,FALSE),"review")))</x:f>
        <x:v>exclude_no_activity</x:v>
      </x:c>
      <x:c r="G9670" s="31" t="n">
        <x:f>IFERROR(VLOOKUP(LOWER(B9670),'Active analysis'!$A$2:$V$58,21,FALSE),0)</x:f>
        <x:v>0</x:v>
      </x:c>
      <x:c r="H9670" s="31" t="str">
        <x:v>not_scanned_rate_limit</x:v>
      </x:c>
      <x:c r="I9670" s="31"/>
      <x:c r="J9670" s="31" t="str">
        <x:f>IF(C9670&lt;&gt;"",C9670,IF(D9670=0,"no signed outgoing testnet activity",IF(F9670="recommend","diverse and persistent testnet activity",IF(F9670="likely_bot","multiple automation signals","insufficient longevity or one automation signal"))))</x:f>
        <x:v>no signed outgoing testnet activity</x:v>
      </x:c>
    </x:row>
    <x:row r="9671">
      <x:c r="A9671" s="31" t="n">
        <x:v>9670</x:v>
      </x:c>
      <x:c r="B9671" s="45" t="str">
        <x:v>addr:0xC82a8c5690c2d49D8EEF61beca6633D94d023397</x:v>
      </x:c>
      <x:c r="C9671" s="31" t="str"/>
      <x:c r="D9671" s="31" t="n">
        <x:v>0</x:v>
      </x:c>
      <x:c r="E9671" s="31" t="str">
        <x:v>no</x:v>
      </x:c>
      <x:c r="F9671" s="31" t="str">
        <x:f>IF(C9671&lt;&gt;"","exclude_synthetic",IF(D9671=0,"exclude_no_activity",IFERROR(VLOOKUP(LOWER(B9671),'Active analysis'!$A$2:$V$58,22,FALSE),"review")))</x:f>
        <x:v>exclude_no_activity</x:v>
      </x:c>
      <x:c r="G9671" s="31" t="n">
        <x:f>IFERROR(VLOOKUP(LOWER(B9671),'Active analysis'!$A$2:$V$58,21,FALSE),0)</x:f>
        <x:v>0</x:v>
      </x:c>
      <x:c r="H9671" s="31" t="str">
        <x:v>not_scanned_rate_limit</x:v>
      </x:c>
      <x:c r="I9671" s="31"/>
      <x:c r="J9671" s="31" t="str">
        <x:f>IF(C9671&lt;&gt;"",C9671,IF(D9671=0,"no signed outgoing testnet activity",IF(F9671="recommend","diverse and persistent testnet activity",IF(F9671="likely_bot","multiple automation signals","insufficient longevity or one automation signal"))))</x:f>
        <x:v>no signed outgoing testnet activity</x:v>
      </x:c>
    </x:row>
    <x:row r="9672">
      <x:c r="A9672" s="31" t="n">
        <x:v>9671</x:v>
      </x:c>
      <x:c r="B9672" s="45" t="str">
        <x:v>addr:0xc8320ec033637b53898e16864d9db08edd1e1432</x:v>
      </x:c>
      <x:c r="C9672" s="31" t="str"/>
      <x:c r="D9672" s="31" t="n">
        <x:v>0</x:v>
      </x:c>
      <x:c r="E9672" s="31" t="str">
        <x:v>no</x:v>
      </x:c>
      <x:c r="F9672" s="31" t="str">
        <x:f>IF(C9672&lt;&gt;"","exclude_synthetic",IF(D9672=0,"exclude_no_activity",IFERROR(VLOOKUP(LOWER(B9672),'Active analysis'!$A$2:$V$58,22,FALSE),"review")))</x:f>
        <x:v>exclude_no_activity</x:v>
      </x:c>
      <x:c r="G9672" s="31" t="n">
        <x:f>IFERROR(VLOOKUP(LOWER(B9672),'Active analysis'!$A$2:$V$58,21,FALSE),0)</x:f>
        <x:v>0</x:v>
      </x:c>
      <x:c r="H9672" s="31" t="str">
        <x:v>not_scanned_rate_limit</x:v>
      </x:c>
      <x:c r="I9672" s="31"/>
      <x:c r="J9672" s="31" t="str">
        <x:f>IF(C9672&lt;&gt;"",C9672,IF(D9672=0,"no signed outgoing testnet activity",IF(F9672="recommend","diverse and persistent testnet activity",IF(F9672="likely_bot","multiple automation signals","insufficient longevity or one automation signal"))))</x:f>
        <x:v>no signed outgoing testnet activity</x:v>
      </x:c>
    </x:row>
    <x:row r="9673">
      <x:c r="A9673" s="31" t="n">
        <x:v>9672</x:v>
      </x:c>
      <x:c r="B9673" s="45" t="str">
        <x:v>addr:0xC83402023cb305f30E58FbD542fFB7C69D63dddA</x:v>
      </x:c>
      <x:c r="C9673" s="31" t="str"/>
      <x:c r="D9673" s="31" t="n">
        <x:v>0</x:v>
      </x:c>
      <x:c r="E9673" s="31" t="str">
        <x:v>no</x:v>
      </x:c>
      <x:c r="F9673" s="31" t="str">
        <x:f>IF(C9673&lt;&gt;"","exclude_synthetic",IF(D9673=0,"exclude_no_activity",IFERROR(VLOOKUP(LOWER(B9673),'Active analysis'!$A$2:$V$58,22,FALSE),"review")))</x:f>
        <x:v>exclude_no_activity</x:v>
      </x:c>
      <x:c r="G9673" s="31" t="n">
        <x:f>IFERROR(VLOOKUP(LOWER(B9673),'Active analysis'!$A$2:$V$58,21,FALSE),0)</x:f>
        <x:v>0</x:v>
      </x:c>
      <x:c r="H9673" s="31" t="str">
        <x:v>not_scanned_rate_limit</x:v>
      </x:c>
      <x:c r="I9673" s="31"/>
      <x:c r="J9673" s="31" t="str">
        <x:f>IF(C9673&lt;&gt;"",C9673,IF(D9673=0,"no signed outgoing testnet activity",IF(F9673="recommend","diverse and persistent testnet activity",IF(F9673="likely_bot","multiple automation signals","insufficient longevity or one automation signal"))))</x:f>
        <x:v>no signed outgoing testnet activity</x:v>
      </x:c>
    </x:row>
    <x:row r="9674">
      <x:c r="A9674" s="31" t="n">
        <x:v>9673</x:v>
      </x:c>
      <x:c r="B9674" s="45" t="str">
        <x:v>addr:0xc83eE0a712728637B63811b8DcD030b858575af4</x:v>
      </x:c>
      <x:c r="C9674" s="31" t="str"/>
      <x:c r="D9674" s="31" t="n">
        <x:v>0</x:v>
      </x:c>
      <x:c r="E9674" s="31" t="str">
        <x:v>no</x:v>
      </x:c>
      <x:c r="F9674" s="31" t="str">
        <x:f>IF(C9674&lt;&gt;"","exclude_synthetic",IF(D9674=0,"exclude_no_activity",IFERROR(VLOOKUP(LOWER(B9674),'Active analysis'!$A$2:$V$58,22,FALSE),"review")))</x:f>
        <x:v>exclude_no_activity</x:v>
      </x:c>
      <x:c r="G9674" s="31" t="n">
        <x:f>IFERROR(VLOOKUP(LOWER(B9674),'Active analysis'!$A$2:$V$58,21,FALSE),0)</x:f>
        <x:v>0</x:v>
      </x:c>
      <x:c r="H9674" s="31" t="str">
        <x:v>not_scanned_rate_limit</x:v>
      </x:c>
      <x:c r="I9674" s="31"/>
      <x:c r="J9674" s="31" t="str">
        <x:f>IF(C9674&lt;&gt;"",C9674,IF(D9674=0,"no signed outgoing testnet activity",IF(F9674="recommend","diverse and persistent testnet activity",IF(F9674="likely_bot","multiple automation signals","insufficient longevity or one automation signal"))))</x:f>
        <x:v>no signed outgoing testnet activity</x:v>
      </x:c>
    </x:row>
    <x:row r="9675">
      <x:c r="A9675" s="31" t="n">
        <x:v>9674</x:v>
      </x:c>
      <x:c r="B9675" s="45" t="str">
        <x:v>addr:0xC845478567CC4D40471F02c1Eb62310F4c23D25B</x:v>
      </x:c>
      <x:c r="C9675" s="31" t="str"/>
      <x:c r="D9675" s="31" t="n">
        <x:v>0</x:v>
      </x:c>
      <x:c r="E9675" s="31" t="str">
        <x:v>no</x:v>
      </x:c>
      <x:c r="F9675" s="31" t="str">
        <x:f>IF(C9675&lt;&gt;"","exclude_synthetic",IF(D9675=0,"exclude_no_activity",IFERROR(VLOOKUP(LOWER(B9675),'Active analysis'!$A$2:$V$58,22,FALSE),"review")))</x:f>
        <x:v>exclude_no_activity</x:v>
      </x:c>
      <x:c r="G9675" s="31" t="n">
        <x:f>IFERROR(VLOOKUP(LOWER(B9675),'Active analysis'!$A$2:$V$58,21,FALSE),0)</x:f>
        <x:v>0</x:v>
      </x:c>
      <x:c r="H9675" s="31" t="str">
        <x:v>not_scanned_rate_limit</x:v>
      </x:c>
      <x:c r="I9675" s="31"/>
      <x:c r="J9675" s="31" t="str">
        <x:f>IF(C9675&lt;&gt;"",C9675,IF(D9675=0,"no signed outgoing testnet activity",IF(F9675="recommend","diverse and persistent testnet activity",IF(F9675="likely_bot","multiple automation signals","insufficient longevity or one automation signal"))))</x:f>
        <x:v>no signed outgoing testnet activity</x:v>
      </x:c>
    </x:row>
    <x:row r="9676">
      <x:c r="A9676" s="31" t="n">
        <x:v>9675</x:v>
      </x:c>
      <x:c r="B9676" s="45" t="str">
        <x:v>addr:0xc8495bf6C15f53dE04c7C054ddf7201D31981C94</x:v>
      </x:c>
      <x:c r="C9676" s="31" t="str"/>
      <x:c r="D9676" s="31" t="n">
        <x:v>0</x:v>
      </x:c>
      <x:c r="E9676" s="31" t="str">
        <x:v>no</x:v>
      </x:c>
      <x:c r="F9676" s="31" t="str">
        <x:f>IF(C9676&lt;&gt;"","exclude_synthetic",IF(D9676=0,"exclude_no_activity",IFERROR(VLOOKUP(LOWER(B9676),'Active analysis'!$A$2:$V$58,22,FALSE),"review")))</x:f>
        <x:v>exclude_no_activity</x:v>
      </x:c>
      <x:c r="G9676" s="31" t="n">
        <x:f>IFERROR(VLOOKUP(LOWER(B9676),'Active analysis'!$A$2:$V$58,21,FALSE),0)</x:f>
        <x:v>0</x:v>
      </x:c>
      <x:c r="H9676" s="31" t="str">
        <x:v>not_scanned_rate_limit</x:v>
      </x:c>
      <x:c r="I9676" s="31"/>
      <x:c r="J9676" s="31" t="str">
        <x:f>IF(C9676&lt;&gt;"",C9676,IF(D9676=0,"no signed outgoing testnet activity",IF(F9676="recommend","diverse and persistent testnet activity",IF(F9676="likely_bot","multiple automation signals","insufficient longevity or one automation signal"))))</x:f>
        <x:v>no signed outgoing testnet activity</x:v>
      </x:c>
    </x:row>
    <x:row r="9677">
      <x:c r="A9677" s="31" t="n">
        <x:v>9676</x:v>
      </x:c>
      <x:c r="B9677" s="45" t="str">
        <x:v>addr:0xc84A5104750F53178f5FD6A69d14e9dF010c8f23</x:v>
      </x:c>
      <x:c r="C9677" s="31" t="str"/>
      <x:c r="D9677" s="31" t="n">
        <x:v>0</x:v>
      </x:c>
      <x:c r="E9677" s="31" t="str">
        <x:v>no</x:v>
      </x:c>
      <x:c r="F9677" s="31" t="str">
        <x:f>IF(C9677&lt;&gt;"","exclude_synthetic",IF(D9677=0,"exclude_no_activity",IFERROR(VLOOKUP(LOWER(B9677),'Active analysis'!$A$2:$V$58,22,FALSE),"review")))</x:f>
        <x:v>exclude_no_activity</x:v>
      </x:c>
      <x:c r="G9677" s="31" t="n">
        <x:f>IFERROR(VLOOKUP(LOWER(B9677),'Active analysis'!$A$2:$V$58,21,FALSE),0)</x:f>
        <x:v>0</x:v>
      </x:c>
      <x:c r="H9677" s="31" t="str">
        <x:v>not_scanned_rate_limit</x:v>
      </x:c>
      <x:c r="I9677" s="31"/>
      <x:c r="J9677" s="31" t="str">
        <x:f>IF(C9677&lt;&gt;"",C9677,IF(D9677=0,"no signed outgoing testnet activity",IF(F9677="recommend","diverse and persistent testnet activity",IF(F9677="likely_bot","multiple automation signals","insufficient longevity or one automation signal"))))</x:f>
        <x:v>no signed outgoing testnet activity</x:v>
      </x:c>
    </x:row>
    <x:row r="9678">
      <x:c r="A9678" s="31" t="n">
        <x:v>9677</x:v>
      </x:c>
      <x:c r="B9678" s="45" t="str">
        <x:v>addr:0xc84b601818DcAe7bfcF23fF8195c72a1F01548f5</x:v>
      </x:c>
      <x:c r="C9678" s="31" t="str"/>
      <x:c r="D9678" s="31" t="n">
        <x:v>0</x:v>
      </x:c>
      <x:c r="E9678" s="31" t="str">
        <x:v>no</x:v>
      </x:c>
      <x:c r="F9678" s="31" t="str">
        <x:f>IF(C9678&lt;&gt;"","exclude_synthetic",IF(D9678=0,"exclude_no_activity",IFERROR(VLOOKUP(LOWER(B9678),'Active analysis'!$A$2:$V$58,22,FALSE),"review")))</x:f>
        <x:v>exclude_no_activity</x:v>
      </x:c>
      <x:c r="G9678" s="31" t="n">
        <x:f>IFERROR(VLOOKUP(LOWER(B9678),'Active analysis'!$A$2:$V$58,21,FALSE),0)</x:f>
        <x:v>0</x:v>
      </x:c>
      <x:c r="H9678" s="31" t="str">
        <x:v>not_scanned_rate_limit</x:v>
      </x:c>
      <x:c r="I9678" s="31"/>
      <x:c r="J9678" s="31" t="str">
        <x:f>IF(C9678&lt;&gt;"",C9678,IF(D9678=0,"no signed outgoing testnet activity",IF(F9678="recommend","diverse and persistent testnet activity",IF(F9678="likely_bot","multiple automation signals","insufficient longevity or one automation signal"))))</x:f>
        <x:v>no signed outgoing testnet activity</x:v>
      </x:c>
    </x:row>
    <x:row r="9679">
      <x:c r="A9679" s="31" t="n">
        <x:v>9678</x:v>
      </x:c>
      <x:c r="B9679" s="45" t="str">
        <x:v>addr:0xc84ebb5e53724aa89fbb856f8fdd4180eb92a20b</x:v>
      </x:c>
      <x:c r="C9679" s="31" t="str"/>
      <x:c r="D9679" s="31" t="n">
        <x:v>0</x:v>
      </x:c>
      <x:c r="E9679" s="31" t="str">
        <x:v>no</x:v>
      </x:c>
      <x:c r="F9679" s="31" t="str">
        <x:f>IF(C9679&lt;&gt;"","exclude_synthetic",IF(D9679=0,"exclude_no_activity",IFERROR(VLOOKUP(LOWER(B9679),'Active analysis'!$A$2:$V$58,22,FALSE),"review")))</x:f>
        <x:v>exclude_no_activity</x:v>
      </x:c>
      <x:c r="G9679" s="31" t="n">
        <x:f>IFERROR(VLOOKUP(LOWER(B9679),'Active analysis'!$A$2:$V$58,21,FALSE),0)</x:f>
        <x:v>0</x:v>
      </x:c>
      <x:c r="H9679" s="31" t="str">
        <x:v>not_scanned_rate_limit</x:v>
      </x:c>
      <x:c r="I9679" s="31"/>
      <x:c r="J9679" s="31" t="str">
        <x:f>IF(C9679&lt;&gt;"",C9679,IF(D9679=0,"no signed outgoing testnet activity",IF(F9679="recommend","diverse and persistent testnet activity",IF(F9679="likely_bot","multiple automation signals","insufficient longevity or one automation signal"))))</x:f>
        <x:v>no signed outgoing testnet activity</x:v>
      </x:c>
    </x:row>
    <x:row r="9680">
      <x:c r="A9680" s="31" t="n">
        <x:v>9679</x:v>
      </x:c>
      <x:c r="B9680" s="45" t="str">
        <x:v>addr:0xc854Be2DCcb244016c19566470D84F388624c56b</x:v>
      </x:c>
      <x:c r="C9680" s="31" t="str"/>
      <x:c r="D9680" s="31" t="n">
        <x:v>0</x:v>
      </x:c>
      <x:c r="E9680" s="31" t="str">
        <x:v>no</x:v>
      </x:c>
      <x:c r="F9680" s="31" t="str">
        <x:f>IF(C9680&lt;&gt;"","exclude_synthetic",IF(D9680=0,"exclude_no_activity",IFERROR(VLOOKUP(LOWER(B9680),'Active analysis'!$A$2:$V$58,22,FALSE),"review")))</x:f>
        <x:v>exclude_no_activity</x:v>
      </x:c>
      <x:c r="G9680" s="31" t="n">
        <x:f>IFERROR(VLOOKUP(LOWER(B9680),'Active analysis'!$A$2:$V$58,21,FALSE),0)</x:f>
        <x:v>0</x:v>
      </x:c>
      <x:c r="H9680" s="31" t="str">
        <x:v>not_scanned_rate_limit</x:v>
      </x:c>
      <x:c r="I9680" s="31"/>
      <x:c r="J9680" s="31" t="str">
        <x:f>IF(C9680&lt;&gt;"",C9680,IF(D9680=0,"no signed outgoing testnet activity",IF(F9680="recommend","diverse and persistent testnet activity",IF(F9680="likely_bot","multiple automation signals","insufficient longevity or one automation signal"))))</x:f>
        <x:v>no signed outgoing testnet activity</x:v>
      </x:c>
    </x:row>
    <x:row r="9681">
      <x:c r="A9681" s="31" t="n">
        <x:v>9680</x:v>
      </x:c>
      <x:c r="B9681" s="45" t="str">
        <x:v>addr:0xC86Fdae474d04B593F730c1E31313e3747504de5</x:v>
      </x:c>
      <x:c r="C9681" s="31" t="str"/>
      <x:c r="D9681" s="31" t="n">
        <x:v>0</x:v>
      </x:c>
      <x:c r="E9681" s="31" t="str">
        <x:v>no</x:v>
      </x:c>
      <x:c r="F9681" s="31" t="str">
        <x:f>IF(C9681&lt;&gt;"","exclude_synthetic",IF(D9681=0,"exclude_no_activity",IFERROR(VLOOKUP(LOWER(B9681),'Active analysis'!$A$2:$V$58,22,FALSE),"review")))</x:f>
        <x:v>exclude_no_activity</x:v>
      </x:c>
      <x:c r="G9681" s="31" t="n">
        <x:f>IFERROR(VLOOKUP(LOWER(B9681),'Active analysis'!$A$2:$V$58,21,FALSE),0)</x:f>
        <x:v>0</x:v>
      </x:c>
      <x:c r="H9681" s="31" t="str">
        <x:v>not_scanned_rate_limit</x:v>
      </x:c>
      <x:c r="I9681" s="31"/>
      <x:c r="J9681" s="31" t="str">
        <x:f>IF(C9681&lt;&gt;"",C9681,IF(D9681=0,"no signed outgoing testnet activity",IF(F9681="recommend","diverse and persistent testnet activity",IF(F9681="likely_bot","multiple automation signals","insufficient longevity or one automation signal"))))</x:f>
        <x:v>no signed outgoing testnet activity</x:v>
      </x:c>
    </x:row>
    <x:row r="9682">
      <x:c r="A9682" s="31" t="n">
        <x:v>9681</x:v>
      </x:c>
      <x:c r="B9682" s="45" t="str">
        <x:v>addr:0xc870f5ca62d8a54f61340ef3f1b6e84816f1f48b</x:v>
      </x:c>
      <x:c r="C9682" s="31" t="str"/>
      <x:c r="D9682" s="31" t="n">
        <x:v>0</x:v>
      </x:c>
      <x:c r="E9682" s="31" t="str">
        <x:v>no</x:v>
      </x:c>
      <x:c r="F9682" s="31" t="str">
        <x:f>IF(C9682&lt;&gt;"","exclude_synthetic",IF(D9682=0,"exclude_no_activity",IFERROR(VLOOKUP(LOWER(B9682),'Active analysis'!$A$2:$V$58,22,FALSE),"review")))</x:f>
        <x:v>exclude_no_activity</x:v>
      </x:c>
      <x:c r="G9682" s="31" t="n">
        <x:f>IFERROR(VLOOKUP(LOWER(B9682),'Active analysis'!$A$2:$V$58,21,FALSE),0)</x:f>
        <x:v>0</x:v>
      </x:c>
      <x:c r="H9682" s="31" t="str">
        <x:v>not_scanned_rate_limit</x:v>
      </x:c>
      <x:c r="I9682" s="31"/>
      <x:c r="J9682" s="31" t="str">
        <x:f>IF(C9682&lt;&gt;"",C9682,IF(D9682=0,"no signed outgoing testnet activity",IF(F9682="recommend","diverse and persistent testnet activity",IF(F9682="likely_bot","multiple automation signals","insufficient longevity or one automation signal"))))</x:f>
        <x:v>no signed outgoing testnet activity</x:v>
      </x:c>
    </x:row>
    <x:row r="9683">
      <x:c r="A9683" s="31" t="n">
        <x:v>9682</x:v>
      </x:c>
      <x:c r="B9683" s="45" t="str">
        <x:v>addr:0xc875Ee6be3e8Fdf95ac96CD9502880006F3506DA</x:v>
      </x:c>
      <x:c r="C9683" s="31" t="str"/>
      <x:c r="D9683" s="31" t="n">
        <x:v>0</x:v>
      </x:c>
      <x:c r="E9683" s="31" t="str">
        <x:v>no</x:v>
      </x:c>
      <x:c r="F9683" s="31" t="str">
        <x:f>IF(C9683&lt;&gt;"","exclude_synthetic",IF(D9683=0,"exclude_no_activity",IFERROR(VLOOKUP(LOWER(B9683),'Active analysis'!$A$2:$V$58,22,FALSE),"review")))</x:f>
        <x:v>exclude_no_activity</x:v>
      </x:c>
      <x:c r="G9683" s="31" t="n">
        <x:f>IFERROR(VLOOKUP(LOWER(B9683),'Active analysis'!$A$2:$V$58,21,FALSE),0)</x:f>
        <x:v>0</x:v>
      </x:c>
      <x:c r="H9683" s="31" t="str">
        <x:v>not_scanned_rate_limit</x:v>
      </x:c>
      <x:c r="I9683" s="31"/>
      <x:c r="J9683" s="31" t="str">
        <x:f>IF(C9683&lt;&gt;"",C9683,IF(D9683=0,"no signed outgoing testnet activity",IF(F9683="recommend","diverse and persistent testnet activity",IF(F9683="likely_bot","multiple automation signals","insufficient longevity or one automation signal"))))</x:f>
        <x:v>no signed outgoing testnet activity</x:v>
      </x:c>
    </x:row>
    <x:row r="9684">
      <x:c r="A9684" s="31" t="n">
        <x:v>9683</x:v>
      </x:c>
      <x:c r="B9684" s="45" t="str">
        <x:v>addr:0xC88ca50b199F665F26891Ae64577a3ce65FFD47b</x:v>
      </x:c>
      <x:c r="C9684" s="31" t="str"/>
      <x:c r="D9684" s="31" t="n">
        <x:v>0</x:v>
      </x:c>
      <x:c r="E9684" s="31" t="str">
        <x:v>no</x:v>
      </x:c>
      <x:c r="F9684" s="31" t="str">
        <x:f>IF(C9684&lt;&gt;"","exclude_synthetic",IF(D9684=0,"exclude_no_activity",IFERROR(VLOOKUP(LOWER(B9684),'Active analysis'!$A$2:$V$58,22,FALSE),"review")))</x:f>
        <x:v>exclude_no_activity</x:v>
      </x:c>
      <x:c r="G9684" s="31" t="n">
        <x:f>IFERROR(VLOOKUP(LOWER(B9684),'Active analysis'!$A$2:$V$58,21,FALSE),0)</x:f>
        <x:v>0</x:v>
      </x:c>
      <x:c r="H9684" s="31" t="str">
        <x:v>not_scanned_rate_limit</x:v>
      </x:c>
      <x:c r="I9684" s="31"/>
      <x:c r="J9684" s="31" t="str">
        <x:f>IF(C9684&lt;&gt;"",C9684,IF(D9684=0,"no signed outgoing testnet activity",IF(F9684="recommend","diverse and persistent testnet activity",IF(F9684="likely_bot","multiple automation signals","insufficient longevity or one automation signal"))))</x:f>
        <x:v>no signed outgoing testnet activity</x:v>
      </x:c>
    </x:row>
    <x:row r="9685">
      <x:c r="A9685" s="31" t="n">
        <x:v>9684</x:v>
      </x:c>
      <x:c r="B9685" s="45" t="str">
        <x:v>addr:0xc88eda8600Cdc62b808c910e23f99d9f3b9051cF</x:v>
      </x:c>
      <x:c r="C9685" s="31" t="str"/>
      <x:c r="D9685" s="31" t="n">
        <x:v>0</x:v>
      </x:c>
      <x:c r="E9685" s="31" t="str">
        <x:v>no</x:v>
      </x:c>
      <x:c r="F9685" s="31" t="str">
        <x:f>IF(C9685&lt;&gt;"","exclude_synthetic",IF(D9685=0,"exclude_no_activity",IFERROR(VLOOKUP(LOWER(B9685),'Active analysis'!$A$2:$V$58,22,FALSE),"review")))</x:f>
        <x:v>exclude_no_activity</x:v>
      </x:c>
      <x:c r="G9685" s="31" t="n">
        <x:f>IFERROR(VLOOKUP(LOWER(B9685),'Active analysis'!$A$2:$V$58,21,FALSE),0)</x:f>
        <x:v>0</x:v>
      </x:c>
      <x:c r="H9685" s="31" t="str">
        <x:v>not_scanned_rate_limit</x:v>
      </x:c>
      <x:c r="I9685" s="31"/>
      <x:c r="J9685" s="31" t="str">
        <x:f>IF(C9685&lt;&gt;"",C9685,IF(D9685=0,"no signed outgoing testnet activity",IF(F9685="recommend","diverse and persistent testnet activity",IF(F9685="likely_bot","multiple automation signals","insufficient longevity or one automation signal"))))</x:f>
        <x:v>no signed outgoing testnet activity</x:v>
      </x:c>
    </x:row>
    <x:row r="9686">
      <x:c r="A9686" s="31" t="n">
        <x:v>9685</x:v>
      </x:c>
      <x:c r="B9686" s="45" t="str">
        <x:v>addr:0xC890888c0e79E4bb81cD885e7c07FF1C4751F9b1</x:v>
      </x:c>
      <x:c r="C9686" s="31" t="str"/>
      <x:c r="D9686" s="31" t="n">
        <x:v>0</x:v>
      </x:c>
      <x:c r="E9686" s="31" t="str">
        <x:v>no</x:v>
      </x:c>
      <x:c r="F9686" s="31" t="str">
        <x:f>IF(C9686&lt;&gt;"","exclude_synthetic",IF(D9686=0,"exclude_no_activity",IFERROR(VLOOKUP(LOWER(B9686),'Active analysis'!$A$2:$V$58,22,FALSE),"review")))</x:f>
        <x:v>exclude_no_activity</x:v>
      </x:c>
      <x:c r="G9686" s="31" t="n">
        <x:f>IFERROR(VLOOKUP(LOWER(B9686),'Active analysis'!$A$2:$V$58,21,FALSE),0)</x:f>
        <x:v>0</x:v>
      </x:c>
      <x:c r="H9686" s="31" t="str">
        <x:v>not_scanned_rate_limit</x:v>
      </x:c>
      <x:c r="I9686" s="31"/>
      <x:c r="J9686" s="31" t="str">
        <x:f>IF(C9686&lt;&gt;"",C9686,IF(D9686=0,"no signed outgoing testnet activity",IF(F9686="recommend","diverse and persistent testnet activity",IF(F9686="likely_bot","multiple automation signals","insufficient longevity or one automation signal"))))</x:f>
        <x:v>no signed outgoing testnet activity</x:v>
      </x:c>
    </x:row>
    <x:row r="9687">
      <x:c r="A9687" s="31" t="n">
        <x:v>9686</x:v>
      </x:c>
      <x:c r="B9687" s="45" t="str">
        <x:v>addr:0xC8934e0720a615ad1AD39341B8fccDcB5319b369</x:v>
      </x:c>
      <x:c r="C9687" s="31" t="str"/>
      <x:c r="D9687" s="31" t="n">
        <x:v>0</x:v>
      </x:c>
      <x:c r="E9687" s="31" t="str">
        <x:v>no</x:v>
      </x:c>
      <x:c r="F9687" s="31" t="str">
        <x:f>IF(C9687&lt;&gt;"","exclude_synthetic",IF(D9687=0,"exclude_no_activity",IFERROR(VLOOKUP(LOWER(B9687),'Active analysis'!$A$2:$V$58,22,FALSE),"review")))</x:f>
        <x:v>exclude_no_activity</x:v>
      </x:c>
      <x:c r="G9687" s="31" t="n">
        <x:f>IFERROR(VLOOKUP(LOWER(B9687),'Active analysis'!$A$2:$V$58,21,FALSE),0)</x:f>
        <x:v>0</x:v>
      </x:c>
      <x:c r="H9687" s="31" t="str">
        <x:v>not_scanned_rate_limit</x:v>
      </x:c>
      <x:c r="I9687" s="31"/>
      <x:c r="J9687" s="31" t="str">
        <x:f>IF(C9687&lt;&gt;"",C9687,IF(D9687=0,"no signed outgoing testnet activity",IF(F9687="recommend","diverse and persistent testnet activity",IF(F9687="likely_bot","multiple automation signals","insufficient longevity or one automation signal"))))</x:f>
        <x:v>no signed outgoing testnet activity</x:v>
      </x:c>
    </x:row>
    <x:row r="9688">
      <x:c r="A9688" s="31" t="n">
        <x:v>9687</x:v>
      </x:c>
      <x:c r="B9688" s="45" t="str">
        <x:v>addr:0xC893934f0F7c839F5318dd6158092030B1E74d55</x:v>
      </x:c>
      <x:c r="C9688" s="31" t="str"/>
      <x:c r="D9688" s="31" t="n">
        <x:v>0</x:v>
      </x:c>
      <x:c r="E9688" s="31" t="str">
        <x:v>no</x:v>
      </x:c>
      <x:c r="F9688" s="31" t="str">
        <x:f>IF(C9688&lt;&gt;"","exclude_synthetic",IF(D9688=0,"exclude_no_activity",IFERROR(VLOOKUP(LOWER(B9688),'Active analysis'!$A$2:$V$58,22,FALSE),"review")))</x:f>
        <x:v>exclude_no_activity</x:v>
      </x:c>
      <x:c r="G9688" s="31" t="n">
        <x:f>IFERROR(VLOOKUP(LOWER(B9688),'Active analysis'!$A$2:$V$58,21,FALSE),0)</x:f>
        <x:v>0</x:v>
      </x:c>
      <x:c r="H9688" s="31" t="str">
        <x:v>not_scanned_rate_limit</x:v>
      </x:c>
      <x:c r="I9688" s="31"/>
      <x:c r="J9688" s="31" t="str">
        <x:f>IF(C9688&lt;&gt;"",C9688,IF(D9688=0,"no signed outgoing testnet activity",IF(F9688="recommend","diverse and persistent testnet activity",IF(F9688="likely_bot","multiple automation signals","insufficient longevity or one automation signal"))))</x:f>
        <x:v>no signed outgoing testnet activity</x:v>
      </x:c>
    </x:row>
    <x:row r="9689">
      <x:c r="A9689" s="31" t="n">
        <x:v>9688</x:v>
      </x:c>
      <x:c r="B9689" s="45" t="str">
        <x:v>addr:0xc8958ac981be00e3e9f9519e9587df446a32b72c</x:v>
      </x:c>
      <x:c r="C9689" s="31" t="str"/>
      <x:c r="D9689" s="31" t="n">
        <x:v>0</x:v>
      </x:c>
      <x:c r="E9689" s="31" t="str">
        <x:v>no</x:v>
      </x:c>
      <x:c r="F9689" s="31" t="str">
        <x:f>IF(C9689&lt;&gt;"","exclude_synthetic",IF(D9689=0,"exclude_no_activity",IFERROR(VLOOKUP(LOWER(B9689),'Active analysis'!$A$2:$V$58,22,FALSE),"review")))</x:f>
        <x:v>exclude_no_activity</x:v>
      </x:c>
      <x:c r="G9689" s="31" t="n">
        <x:f>IFERROR(VLOOKUP(LOWER(B9689),'Active analysis'!$A$2:$V$58,21,FALSE),0)</x:f>
        <x:v>0</x:v>
      </x:c>
      <x:c r="H9689" s="31" t="str">
        <x:v>not_scanned_rate_limit</x:v>
      </x:c>
      <x:c r="I9689" s="31"/>
      <x:c r="J9689" s="31" t="str">
        <x:f>IF(C9689&lt;&gt;"",C9689,IF(D9689=0,"no signed outgoing testnet activity",IF(F9689="recommend","diverse and persistent testnet activity",IF(F9689="likely_bot","multiple automation signals","insufficient longevity or one automation signal"))))</x:f>
        <x:v>no signed outgoing testnet activity</x:v>
      </x:c>
    </x:row>
    <x:row r="9690">
      <x:c r="A9690" s="31" t="n">
        <x:v>9689</x:v>
      </x:c>
      <x:c r="B9690" s="45" t="str">
        <x:v>addr:0xc89600dc4752e5872cc422315c21e5db420c4164</x:v>
      </x:c>
      <x:c r="C9690" s="31" t="str"/>
      <x:c r="D9690" s="31" t="n">
        <x:v>0</x:v>
      </x:c>
      <x:c r="E9690" s="31" t="str">
        <x:v>no</x:v>
      </x:c>
      <x:c r="F9690" s="31" t="str">
        <x:f>IF(C9690&lt;&gt;"","exclude_synthetic",IF(D9690=0,"exclude_no_activity",IFERROR(VLOOKUP(LOWER(B9690),'Active analysis'!$A$2:$V$58,22,FALSE),"review")))</x:f>
        <x:v>exclude_no_activity</x:v>
      </x:c>
      <x:c r="G9690" s="31" t="n">
        <x:f>IFERROR(VLOOKUP(LOWER(B9690),'Active analysis'!$A$2:$V$58,21,FALSE),0)</x:f>
        <x:v>0</x:v>
      </x:c>
      <x:c r="H9690" s="31" t="str">
        <x:v>not_scanned_rate_limit</x:v>
      </x:c>
      <x:c r="I9690" s="31"/>
      <x:c r="J9690" s="31" t="str">
        <x:f>IF(C9690&lt;&gt;"",C9690,IF(D9690=0,"no signed outgoing testnet activity",IF(F9690="recommend","diverse and persistent testnet activity",IF(F9690="likely_bot","multiple automation signals","insufficient longevity or one automation signal"))))</x:f>
        <x:v>no signed outgoing testnet activity</x:v>
      </x:c>
    </x:row>
    <x:row r="9691">
      <x:c r="A9691" s="31" t="n">
        <x:v>9690</x:v>
      </x:c>
      <x:c r="B9691" s="45" t="str">
        <x:v>addr:0xc89c99093b6c9bec76c5674cad521bef7e479f4a</x:v>
      </x:c>
      <x:c r="C9691" s="31" t="str"/>
      <x:c r="D9691" s="31" t="n">
        <x:v>0</x:v>
      </x:c>
      <x:c r="E9691" s="31" t="str">
        <x:v>no</x:v>
      </x:c>
      <x:c r="F9691" s="31" t="str">
        <x:f>IF(C9691&lt;&gt;"","exclude_synthetic",IF(D9691=0,"exclude_no_activity",IFERROR(VLOOKUP(LOWER(B9691),'Active analysis'!$A$2:$V$58,22,FALSE),"review")))</x:f>
        <x:v>exclude_no_activity</x:v>
      </x:c>
      <x:c r="G9691" s="31" t="n">
        <x:f>IFERROR(VLOOKUP(LOWER(B9691),'Active analysis'!$A$2:$V$58,21,FALSE),0)</x:f>
        <x:v>0</x:v>
      </x:c>
      <x:c r="H9691" s="31" t="str">
        <x:v>not_scanned_rate_limit</x:v>
      </x:c>
      <x:c r="I9691" s="31"/>
      <x:c r="J9691" s="31" t="str">
        <x:f>IF(C9691&lt;&gt;"",C9691,IF(D9691=0,"no signed outgoing testnet activity",IF(F9691="recommend","diverse and persistent testnet activity",IF(F9691="likely_bot","multiple automation signals","insufficient longevity or one automation signal"))))</x:f>
        <x:v>no signed outgoing testnet activity</x:v>
      </x:c>
    </x:row>
    <x:row r="9692">
      <x:c r="A9692" s="31" t="n">
        <x:v>9691</x:v>
      </x:c>
      <x:c r="B9692" s="45" t="str">
        <x:v>addr:0xc89DD68739aBf2094b6ce6dD01F0D25A51F8D924</x:v>
      </x:c>
      <x:c r="C9692" s="31" t="str"/>
      <x:c r="D9692" s="31" t="n">
        <x:v>0</x:v>
      </x:c>
      <x:c r="E9692" s="31" t="str">
        <x:v>no</x:v>
      </x:c>
      <x:c r="F9692" s="31" t="str">
        <x:f>IF(C9692&lt;&gt;"","exclude_synthetic",IF(D9692=0,"exclude_no_activity",IFERROR(VLOOKUP(LOWER(B9692),'Active analysis'!$A$2:$V$58,22,FALSE),"review")))</x:f>
        <x:v>exclude_no_activity</x:v>
      </x:c>
      <x:c r="G9692" s="31" t="n">
        <x:f>IFERROR(VLOOKUP(LOWER(B9692),'Active analysis'!$A$2:$V$58,21,FALSE),0)</x:f>
        <x:v>0</x:v>
      </x:c>
      <x:c r="H9692" s="31" t="str">
        <x:v>not_scanned_rate_limit</x:v>
      </x:c>
      <x:c r="I9692" s="31"/>
      <x:c r="J9692" s="31" t="str">
        <x:f>IF(C9692&lt;&gt;"",C9692,IF(D9692=0,"no signed outgoing testnet activity",IF(F9692="recommend","diverse and persistent testnet activity",IF(F9692="likely_bot","multiple automation signals","insufficient longevity or one automation signal"))))</x:f>
        <x:v>no signed outgoing testnet activity</x:v>
      </x:c>
    </x:row>
    <x:row r="9693">
      <x:c r="A9693" s="31" t="n">
        <x:v>9692</x:v>
      </x:c>
      <x:c r="B9693" s="45" t="str">
        <x:v>addr:0xc89E0A470f2A438d96C41e7c7852b55B93014147</x:v>
      </x:c>
      <x:c r="C9693" s="31" t="str"/>
      <x:c r="D9693" s="31" t="n">
        <x:v>0</x:v>
      </x:c>
      <x:c r="E9693" s="31" t="str">
        <x:v>no</x:v>
      </x:c>
      <x:c r="F9693" s="31" t="str">
        <x:f>IF(C9693&lt;&gt;"","exclude_synthetic",IF(D9693=0,"exclude_no_activity",IFERROR(VLOOKUP(LOWER(B9693),'Active analysis'!$A$2:$V$58,22,FALSE),"review")))</x:f>
        <x:v>exclude_no_activity</x:v>
      </x:c>
      <x:c r="G9693" s="31" t="n">
        <x:f>IFERROR(VLOOKUP(LOWER(B9693),'Active analysis'!$A$2:$V$58,21,FALSE),0)</x:f>
        <x:v>0</x:v>
      </x:c>
      <x:c r="H9693" s="31" t="str">
        <x:v>not_scanned_rate_limit</x:v>
      </x:c>
      <x:c r="I9693" s="31"/>
      <x:c r="J9693" s="31" t="str">
        <x:f>IF(C9693&lt;&gt;"",C9693,IF(D9693=0,"no signed outgoing testnet activity",IF(F9693="recommend","diverse and persistent testnet activity",IF(F9693="likely_bot","multiple automation signals","insufficient longevity or one automation signal"))))</x:f>
        <x:v>no signed outgoing testnet activity</x:v>
      </x:c>
    </x:row>
    <x:row r="9694">
      <x:c r="A9694" s="31" t="n">
        <x:v>9693</x:v>
      </x:c>
      <x:c r="B9694" s="45" t="str">
        <x:v>addr:0xc8a8794ca9386c30dc217d2eabba84a0d3e80cd7</x:v>
      </x:c>
      <x:c r="C9694" s="31" t="str"/>
      <x:c r="D9694" s="31" t="n">
        <x:v>0</x:v>
      </x:c>
      <x:c r="E9694" s="31" t="str">
        <x:v>no</x:v>
      </x:c>
      <x:c r="F9694" s="31" t="str">
        <x:f>IF(C9694&lt;&gt;"","exclude_synthetic",IF(D9694=0,"exclude_no_activity",IFERROR(VLOOKUP(LOWER(B9694),'Active analysis'!$A$2:$V$58,22,FALSE),"review")))</x:f>
        <x:v>exclude_no_activity</x:v>
      </x:c>
      <x:c r="G9694" s="31" t="n">
        <x:f>IFERROR(VLOOKUP(LOWER(B9694),'Active analysis'!$A$2:$V$58,21,FALSE),0)</x:f>
        <x:v>0</x:v>
      </x:c>
      <x:c r="H9694" s="31" t="str">
        <x:v>not_scanned_rate_limit</x:v>
      </x:c>
      <x:c r="I9694" s="31"/>
      <x:c r="J9694" s="31" t="str">
        <x:f>IF(C9694&lt;&gt;"",C9694,IF(D9694=0,"no signed outgoing testnet activity",IF(F9694="recommend","diverse and persistent testnet activity",IF(F9694="likely_bot","multiple automation signals","insufficient longevity or one automation signal"))))</x:f>
        <x:v>no signed outgoing testnet activity</x:v>
      </x:c>
    </x:row>
    <x:row r="9695">
      <x:c r="A9695" s="31" t="n">
        <x:v>9694</x:v>
      </x:c>
      <x:c r="B9695" s="45" t="str">
        <x:v>addr:0xc8aec15fd5fcd48e1fb329871afdd91db641f7aa</x:v>
      </x:c>
      <x:c r="C9695" s="31" t="str"/>
      <x:c r="D9695" s="31" t="n">
        <x:v>0</x:v>
      </x:c>
      <x:c r="E9695" s="31" t="str">
        <x:v>no</x:v>
      </x:c>
      <x:c r="F9695" s="31" t="str">
        <x:f>IF(C9695&lt;&gt;"","exclude_synthetic",IF(D9695=0,"exclude_no_activity",IFERROR(VLOOKUP(LOWER(B9695),'Active analysis'!$A$2:$V$58,22,FALSE),"review")))</x:f>
        <x:v>exclude_no_activity</x:v>
      </x:c>
      <x:c r="G9695" s="31" t="n">
        <x:f>IFERROR(VLOOKUP(LOWER(B9695),'Active analysis'!$A$2:$V$58,21,FALSE),0)</x:f>
        <x:v>0</x:v>
      </x:c>
      <x:c r="H9695" s="31" t="str">
        <x:v>not_scanned_rate_limit</x:v>
      </x:c>
      <x:c r="I9695" s="31"/>
      <x:c r="J9695" s="31" t="str">
        <x:f>IF(C9695&lt;&gt;"",C9695,IF(D9695=0,"no signed outgoing testnet activity",IF(F9695="recommend","diverse and persistent testnet activity",IF(F9695="likely_bot","multiple automation signals","insufficient longevity or one automation signal"))))</x:f>
        <x:v>no signed outgoing testnet activity</x:v>
      </x:c>
    </x:row>
    <x:row r="9696">
      <x:c r="A9696" s="31" t="n">
        <x:v>9695</x:v>
      </x:c>
      <x:c r="B9696" s="45" t="str">
        <x:v>addr:0xc8B9187aE0916BF2F67979c5b989388F4636FD38</x:v>
      </x:c>
      <x:c r="C9696" s="31" t="str"/>
      <x:c r="D9696" s="31" t="n">
        <x:v>0</x:v>
      </x:c>
      <x:c r="E9696" s="31" t="str">
        <x:v>no</x:v>
      </x:c>
      <x:c r="F9696" s="31" t="str">
        <x:f>IF(C9696&lt;&gt;"","exclude_synthetic",IF(D9696=0,"exclude_no_activity",IFERROR(VLOOKUP(LOWER(B9696),'Active analysis'!$A$2:$V$58,22,FALSE),"review")))</x:f>
        <x:v>exclude_no_activity</x:v>
      </x:c>
      <x:c r="G9696" s="31" t="n">
        <x:f>IFERROR(VLOOKUP(LOWER(B9696),'Active analysis'!$A$2:$V$58,21,FALSE),0)</x:f>
        <x:v>0</x:v>
      </x:c>
      <x:c r="H9696" s="31" t="str">
        <x:v>not_scanned_rate_limit</x:v>
      </x:c>
      <x:c r="I9696" s="31"/>
      <x:c r="J9696" s="31" t="str">
        <x:f>IF(C9696&lt;&gt;"",C9696,IF(D9696=0,"no signed outgoing testnet activity",IF(F9696="recommend","diverse and persistent testnet activity",IF(F9696="likely_bot","multiple automation signals","insufficient longevity or one automation signal"))))</x:f>
        <x:v>no signed outgoing testnet activity</x:v>
      </x:c>
    </x:row>
    <x:row r="9697">
      <x:c r="A9697" s="31" t="n">
        <x:v>9696</x:v>
      </x:c>
      <x:c r="B9697" s="45" t="str">
        <x:v>addr:0xc8BFF593b19f10Dc3816248899d1e6F03Fc5A066</x:v>
      </x:c>
      <x:c r="C9697" s="31" t="str"/>
      <x:c r="D9697" s="31" t="n">
        <x:v>0</x:v>
      </x:c>
      <x:c r="E9697" s="31" t="str">
        <x:v>no</x:v>
      </x:c>
      <x:c r="F9697" s="31" t="str">
        <x:f>IF(C9697&lt;&gt;"","exclude_synthetic",IF(D9697=0,"exclude_no_activity",IFERROR(VLOOKUP(LOWER(B9697),'Active analysis'!$A$2:$V$58,22,FALSE),"review")))</x:f>
        <x:v>exclude_no_activity</x:v>
      </x:c>
      <x:c r="G9697" s="31" t="n">
        <x:f>IFERROR(VLOOKUP(LOWER(B9697),'Active analysis'!$A$2:$V$58,21,FALSE),0)</x:f>
        <x:v>0</x:v>
      </x:c>
      <x:c r="H9697" s="31" t="str">
        <x:v>not_scanned_rate_limit</x:v>
      </x:c>
      <x:c r="I9697" s="31"/>
      <x:c r="J9697" s="31" t="str">
        <x:f>IF(C9697&lt;&gt;"",C9697,IF(D9697=0,"no signed outgoing testnet activity",IF(F9697="recommend","diverse and persistent testnet activity",IF(F9697="likely_bot","multiple automation signals","insufficient longevity or one automation signal"))))</x:f>
        <x:v>no signed outgoing testnet activity</x:v>
      </x:c>
    </x:row>
    <x:row r="9698">
      <x:c r="A9698" s="31" t="n">
        <x:v>9697</x:v>
      </x:c>
      <x:c r="B9698" s="45" t="str">
        <x:v>addr:0xc8c1a0479c7f9e783594ed021a09754f5c44913f</x:v>
      </x:c>
      <x:c r="C9698" s="31" t="str"/>
      <x:c r="D9698" s="31" t="n">
        <x:v>0</x:v>
      </x:c>
      <x:c r="E9698" s="31" t="str">
        <x:v>no</x:v>
      </x:c>
      <x:c r="F9698" s="31" t="str">
        <x:f>IF(C9698&lt;&gt;"","exclude_synthetic",IF(D9698=0,"exclude_no_activity",IFERROR(VLOOKUP(LOWER(B9698),'Active analysis'!$A$2:$V$58,22,FALSE),"review")))</x:f>
        <x:v>exclude_no_activity</x:v>
      </x:c>
      <x:c r="G9698" s="31" t="n">
        <x:f>IFERROR(VLOOKUP(LOWER(B9698),'Active analysis'!$A$2:$V$58,21,FALSE),0)</x:f>
        <x:v>0</x:v>
      </x:c>
      <x:c r="H9698" s="31" t="str">
        <x:v>not_scanned_rate_limit</x:v>
      </x:c>
      <x:c r="I9698" s="31"/>
      <x:c r="J9698" s="31" t="str">
        <x:f>IF(C9698&lt;&gt;"",C9698,IF(D9698=0,"no signed outgoing testnet activity",IF(F9698="recommend","diverse and persistent testnet activity",IF(F9698="likely_bot","multiple automation signals","insufficient longevity or one automation signal"))))</x:f>
        <x:v>no signed outgoing testnet activity</x:v>
      </x:c>
    </x:row>
    <x:row r="9699">
      <x:c r="A9699" s="31" t="n">
        <x:v>9698</x:v>
      </x:c>
      <x:c r="B9699" s="45" t="str">
        <x:v>addr:0xc8c497edb373088d4e40a0cd1f30042c5932590a</x:v>
      </x:c>
      <x:c r="C9699" s="31" t="str"/>
      <x:c r="D9699" s="31" t="n">
        <x:v>0</x:v>
      </x:c>
      <x:c r="E9699" s="31" t="str">
        <x:v>no</x:v>
      </x:c>
      <x:c r="F9699" s="31" t="str">
        <x:f>IF(C9699&lt;&gt;"","exclude_synthetic",IF(D9699=0,"exclude_no_activity",IFERROR(VLOOKUP(LOWER(B9699),'Active analysis'!$A$2:$V$58,22,FALSE),"review")))</x:f>
        <x:v>exclude_no_activity</x:v>
      </x:c>
      <x:c r="G9699" s="31" t="n">
        <x:f>IFERROR(VLOOKUP(LOWER(B9699),'Active analysis'!$A$2:$V$58,21,FALSE),0)</x:f>
        <x:v>0</x:v>
      </x:c>
      <x:c r="H9699" s="31" t="str">
        <x:v>not_scanned_rate_limit</x:v>
      </x:c>
      <x:c r="I9699" s="31"/>
      <x:c r="J9699" s="31" t="str">
        <x:f>IF(C9699&lt;&gt;"",C9699,IF(D9699=0,"no signed outgoing testnet activity",IF(F9699="recommend","diverse and persistent testnet activity",IF(F9699="likely_bot","multiple automation signals","insufficient longevity or one automation signal"))))</x:f>
        <x:v>no signed outgoing testnet activity</x:v>
      </x:c>
    </x:row>
    <x:row r="9700">
      <x:c r="A9700" s="31" t="n">
        <x:v>9699</x:v>
      </x:c>
      <x:c r="B9700" s="45" t="str">
        <x:v>addr:0xC8dC88194ae171302A4eab1A606f33D8037EE760</x:v>
      </x:c>
      <x:c r="C9700" s="31" t="str"/>
      <x:c r="D9700" s="31" t="n">
        <x:v>0</x:v>
      </x:c>
      <x:c r="E9700" s="31" t="str">
        <x:v>no</x:v>
      </x:c>
      <x:c r="F9700" s="31" t="str">
        <x:f>IF(C9700&lt;&gt;"","exclude_synthetic",IF(D9700=0,"exclude_no_activity",IFERROR(VLOOKUP(LOWER(B9700),'Active analysis'!$A$2:$V$58,22,FALSE),"review")))</x:f>
        <x:v>exclude_no_activity</x:v>
      </x:c>
      <x:c r="G9700" s="31" t="n">
        <x:f>IFERROR(VLOOKUP(LOWER(B9700),'Active analysis'!$A$2:$V$58,21,FALSE),0)</x:f>
        <x:v>0</x:v>
      </x:c>
      <x:c r="H9700" s="31" t="str">
        <x:v>not_scanned_rate_limit</x:v>
      </x:c>
      <x:c r="I9700" s="31"/>
      <x:c r="J9700" s="31" t="str">
        <x:f>IF(C9700&lt;&gt;"",C9700,IF(D9700=0,"no signed outgoing testnet activity",IF(F9700="recommend","diverse and persistent testnet activity",IF(F9700="likely_bot","multiple automation signals","insufficient longevity or one automation signal"))))</x:f>
        <x:v>no signed outgoing testnet activity</x:v>
      </x:c>
    </x:row>
    <x:row r="9701">
      <x:c r="A9701" s="31" t="n">
        <x:v>9700</x:v>
      </x:c>
      <x:c r="B9701" s="45" t="str">
        <x:v>addr:0xc8e1b1a440ab8811686d49e9683e9753882b1ecd</x:v>
      </x:c>
      <x:c r="C9701" s="31" t="str"/>
      <x:c r="D9701" s="31" t="n">
        <x:v>0</x:v>
      </x:c>
      <x:c r="E9701" s="31" t="str">
        <x:v>no</x:v>
      </x:c>
      <x:c r="F9701" s="31" t="str">
        <x:f>IF(C9701&lt;&gt;"","exclude_synthetic",IF(D9701=0,"exclude_no_activity",IFERROR(VLOOKUP(LOWER(B9701),'Active analysis'!$A$2:$V$58,22,FALSE),"review")))</x:f>
        <x:v>exclude_no_activity</x:v>
      </x:c>
      <x:c r="G9701" s="31" t="n">
        <x:f>IFERROR(VLOOKUP(LOWER(B9701),'Active analysis'!$A$2:$V$58,21,FALSE),0)</x:f>
        <x:v>0</x:v>
      </x:c>
      <x:c r="H9701" s="31" t="str">
        <x:v>not_scanned_rate_limit</x:v>
      </x:c>
      <x:c r="I9701" s="31"/>
      <x:c r="J9701" s="31" t="str">
        <x:f>IF(C9701&lt;&gt;"",C9701,IF(D9701=0,"no signed outgoing testnet activity",IF(F9701="recommend","diverse and persistent testnet activity",IF(F9701="likely_bot","multiple automation signals","insufficient longevity or one automation signal"))))</x:f>
        <x:v>no signed outgoing testnet activity</x:v>
      </x:c>
    </x:row>
    <x:row r="9702">
      <x:c r="A9702" s="31" t="n">
        <x:v>9701</x:v>
      </x:c>
      <x:c r="B9702" s="45" t="str">
        <x:v>addr:0xc8e50c8c6ae474eb1052f7db993c7e1d9ee021cd</x:v>
      </x:c>
      <x:c r="C9702" s="31" t="str"/>
      <x:c r="D9702" s="31" t="n">
        <x:v>0</x:v>
      </x:c>
      <x:c r="E9702" s="31" t="str">
        <x:v>no</x:v>
      </x:c>
      <x:c r="F9702" s="31" t="str">
        <x:f>IF(C9702&lt;&gt;"","exclude_synthetic",IF(D9702=0,"exclude_no_activity",IFERROR(VLOOKUP(LOWER(B9702),'Active analysis'!$A$2:$V$58,22,FALSE),"review")))</x:f>
        <x:v>exclude_no_activity</x:v>
      </x:c>
      <x:c r="G9702" s="31" t="n">
        <x:f>IFERROR(VLOOKUP(LOWER(B9702),'Active analysis'!$A$2:$V$58,21,FALSE),0)</x:f>
        <x:v>0</x:v>
      </x:c>
      <x:c r="H9702" s="31" t="str">
        <x:v>not_scanned_rate_limit</x:v>
      </x:c>
      <x:c r="I9702" s="31"/>
      <x:c r="J9702" s="31" t="str">
        <x:f>IF(C9702&lt;&gt;"",C9702,IF(D9702=0,"no signed outgoing testnet activity",IF(F9702="recommend","diverse and persistent testnet activity",IF(F9702="likely_bot","multiple automation signals","insufficient longevity or one automation signal"))))</x:f>
        <x:v>no signed outgoing testnet activity</x:v>
      </x:c>
    </x:row>
    <x:row r="9703">
      <x:c r="A9703" s="31" t="n">
        <x:v>9702</x:v>
      </x:c>
      <x:c r="B9703" s="45" t="str">
        <x:v>addr:0xc8E65Dcc631D6529076f46542Afbc9693d9aA033</x:v>
      </x:c>
      <x:c r="C9703" s="31" t="str"/>
      <x:c r="D9703" s="31" t="n">
        <x:v>0</x:v>
      </x:c>
      <x:c r="E9703" s="31" t="str">
        <x:v>no</x:v>
      </x:c>
      <x:c r="F9703" s="31" t="str">
        <x:f>IF(C9703&lt;&gt;"","exclude_synthetic",IF(D9703=0,"exclude_no_activity",IFERROR(VLOOKUP(LOWER(B9703),'Active analysis'!$A$2:$V$58,22,FALSE),"review")))</x:f>
        <x:v>exclude_no_activity</x:v>
      </x:c>
      <x:c r="G9703" s="31" t="n">
        <x:f>IFERROR(VLOOKUP(LOWER(B9703),'Active analysis'!$A$2:$V$58,21,FALSE),0)</x:f>
        <x:v>0</x:v>
      </x:c>
      <x:c r="H9703" s="31" t="str">
        <x:v>not_scanned_rate_limit</x:v>
      </x:c>
      <x:c r="I9703" s="31"/>
      <x:c r="J9703" s="31" t="str">
        <x:f>IF(C9703&lt;&gt;"",C9703,IF(D9703=0,"no signed outgoing testnet activity",IF(F9703="recommend","diverse and persistent testnet activity",IF(F9703="likely_bot","multiple automation signals","insufficient longevity or one automation signal"))))</x:f>
        <x:v>no signed outgoing testnet activity</x:v>
      </x:c>
    </x:row>
    <x:row r="9704">
      <x:c r="A9704" s="31" t="n">
        <x:v>9703</x:v>
      </x:c>
      <x:c r="B9704" s="45" t="str">
        <x:v>addr:0xc8e8d7ef30b00098dec4f18c3d78c693aec6104f</x:v>
      </x:c>
      <x:c r="C9704" s="31" t="str"/>
      <x:c r="D9704" s="31" t="n">
        <x:v>0</x:v>
      </x:c>
      <x:c r="E9704" s="31" t="str">
        <x:v>no</x:v>
      </x:c>
      <x:c r="F9704" s="31" t="str">
        <x:f>IF(C9704&lt;&gt;"","exclude_synthetic",IF(D9704=0,"exclude_no_activity",IFERROR(VLOOKUP(LOWER(B9704),'Active analysis'!$A$2:$V$58,22,FALSE),"review")))</x:f>
        <x:v>exclude_no_activity</x:v>
      </x:c>
      <x:c r="G9704" s="31" t="n">
        <x:f>IFERROR(VLOOKUP(LOWER(B9704),'Active analysis'!$A$2:$V$58,21,FALSE),0)</x:f>
        <x:v>0</x:v>
      </x:c>
      <x:c r="H9704" s="31" t="str">
        <x:v>not_scanned_rate_limit</x:v>
      </x:c>
      <x:c r="I9704" s="31"/>
      <x:c r="J9704" s="31" t="str">
        <x:f>IF(C9704&lt;&gt;"",C9704,IF(D9704=0,"no signed outgoing testnet activity",IF(F9704="recommend","diverse and persistent testnet activity",IF(F9704="likely_bot","multiple automation signals","insufficient longevity or one automation signal"))))</x:f>
        <x:v>no signed outgoing testnet activity</x:v>
      </x:c>
    </x:row>
    <x:row r="9705">
      <x:c r="A9705" s="31" t="n">
        <x:v>9704</x:v>
      </x:c>
      <x:c r="B9705" s="45" t="str">
        <x:v>addr:0xc8eaa48f2236329ca833d5f53a29de72d7fc29fa</x:v>
      </x:c>
      <x:c r="C9705" s="31" t="str"/>
      <x:c r="D9705" s="31" t="n">
        <x:v>0</x:v>
      </x:c>
      <x:c r="E9705" s="31" t="str">
        <x:v>no</x:v>
      </x:c>
      <x:c r="F9705" s="31" t="str">
        <x:f>IF(C9705&lt;&gt;"","exclude_synthetic",IF(D9705=0,"exclude_no_activity",IFERROR(VLOOKUP(LOWER(B9705),'Active analysis'!$A$2:$V$58,22,FALSE),"review")))</x:f>
        <x:v>exclude_no_activity</x:v>
      </x:c>
      <x:c r="G9705" s="31" t="n">
        <x:f>IFERROR(VLOOKUP(LOWER(B9705),'Active analysis'!$A$2:$V$58,21,FALSE),0)</x:f>
        <x:v>0</x:v>
      </x:c>
      <x:c r="H9705" s="31" t="str">
        <x:v>not_scanned_rate_limit</x:v>
      </x:c>
      <x:c r="I9705" s="31"/>
      <x:c r="J9705" s="31" t="str">
        <x:f>IF(C9705&lt;&gt;"",C9705,IF(D9705=0,"no signed outgoing testnet activity",IF(F9705="recommend","diverse and persistent testnet activity",IF(F9705="likely_bot","multiple automation signals","insufficient longevity or one automation signal"))))</x:f>
        <x:v>no signed outgoing testnet activity</x:v>
      </x:c>
    </x:row>
    <x:row r="9706">
      <x:c r="A9706" s="31" t="n">
        <x:v>9705</x:v>
      </x:c>
      <x:c r="B9706" s="45" t="str">
        <x:v>addr:0xC8EC5f10B171AaEf235b55687923888aef27C9CB</x:v>
      </x:c>
      <x:c r="C9706" s="31" t="str"/>
      <x:c r="D9706" s="31" t="n">
        <x:v>0</x:v>
      </x:c>
      <x:c r="E9706" s="31" t="str">
        <x:v>no</x:v>
      </x:c>
      <x:c r="F9706" s="31" t="str">
        <x:f>IF(C9706&lt;&gt;"","exclude_synthetic",IF(D9706=0,"exclude_no_activity",IFERROR(VLOOKUP(LOWER(B9706),'Active analysis'!$A$2:$V$58,22,FALSE),"review")))</x:f>
        <x:v>exclude_no_activity</x:v>
      </x:c>
      <x:c r="G9706" s="31" t="n">
        <x:f>IFERROR(VLOOKUP(LOWER(B9706),'Active analysis'!$A$2:$V$58,21,FALSE),0)</x:f>
        <x:v>0</x:v>
      </x:c>
      <x:c r="H9706" s="31" t="str">
        <x:v>not_scanned_rate_limit</x:v>
      </x:c>
      <x:c r="I9706" s="31"/>
      <x:c r="J9706" s="31" t="str">
        <x:f>IF(C9706&lt;&gt;"",C9706,IF(D9706=0,"no signed outgoing testnet activity",IF(F9706="recommend","diverse and persistent testnet activity",IF(F9706="likely_bot","multiple automation signals","insufficient longevity or one automation signal"))))</x:f>
        <x:v>no signed outgoing testnet activity</x:v>
      </x:c>
    </x:row>
    <x:row r="9707">
      <x:c r="A9707" s="31" t="n">
        <x:v>9706</x:v>
      </x:c>
      <x:c r="B9707" s="45" t="str">
        <x:v>addr:0xc8F37A1Af943f84693fe9870Ee0756d5d3539918</x:v>
      </x:c>
      <x:c r="C9707" s="31" t="str"/>
      <x:c r="D9707" s="31" t="n">
        <x:v>0</x:v>
      </x:c>
      <x:c r="E9707" s="31" t="str">
        <x:v>no</x:v>
      </x:c>
      <x:c r="F9707" s="31" t="str">
        <x:f>IF(C9707&lt;&gt;"","exclude_synthetic",IF(D9707=0,"exclude_no_activity",IFERROR(VLOOKUP(LOWER(B9707),'Active analysis'!$A$2:$V$58,22,FALSE),"review")))</x:f>
        <x:v>exclude_no_activity</x:v>
      </x:c>
      <x:c r="G9707" s="31" t="n">
        <x:f>IFERROR(VLOOKUP(LOWER(B9707),'Active analysis'!$A$2:$V$58,21,FALSE),0)</x:f>
        <x:v>0</x:v>
      </x:c>
      <x:c r="H9707" s="31" t="str">
        <x:v>not_scanned_rate_limit</x:v>
      </x:c>
      <x:c r="I9707" s="31"/>
      <x:c r="J9707" s="31" t="str">
        <x:f>IF(C9707&lt;&gt;"",C9707,IF(D9707=0,"no signed outgoing testnet activity",IF(F9707="recommend","diverse and persistent testnet activity",IF(F9707="likely_bot","multiple automation signals","insufficient longevity or one automation signal"))))</x:f>
        <x:v>no signed outgoing testnet activity</x:v>
      </x:c>
    </x:row>
    <x:row r="9708">
      <x:c r="A9708" s="31" t="n">
        <x:v>9707</x:v>
      </x:c>
      <x:c r="B9708" s="45" t="str">
        <x:v>addr:0xC8F5a3859F20fe73B37d8F7523fDA681CB21d449</x:v>
      </x:c>
      <x:c r="C9708" s="31" t="str"/>
      <x:c r="D9708" s="31" t="n">
        <x:v>0</x:v>
      </x:c>
      <x:c r="E9708" s="31" t="str">
        <x:v>no</x:v>
      </x:c>
      <x:c r="F9708" s="31" t="str">
        <x:f>IF(C9708&lt;&gt;"","exclude_synthetic",IF(D9708=0,"exclude_no_activity",IFERROR(VLOOKUP(LOWER(B9708),'Active analysis'!$A$2:$V$58,22,FALSE),"review")))</x:f>
        <x:v>exclude_no_activity</x:v>
      </x:c>
      <x:c r="G9708" s="31" t="n">
        <x:f>IFERROR(VLOOKUP(LOWER(B9708),'Active analysis'!$A$2:$V$58,21,FALSE),0)</x:f>
        <x:v>0</x:v>
      </x:c>
      <x:c r="H9708" s="31" t="str">
        <x:v>not_scanned_rate_limit</x:v>
      </x:c>
      <x:c r="I9708" s="31"/>
      <x:c r="J9708" s="31" t="str">
        <x:f>IF(C9708&lt;&gt;"",C9708,IF(D9708=0,"no signed outgoing testnet activity",IF(F9708="recommend","diverse and persistent testnet activity",IF(F9708="likely_bot","multiple automation signals","insufficient longevity or one automation signal"))))</x:f>
        <x:v>no signed outgoing testnet activity</x:v>
      </x:c>
    </x:row>
    <x:row r="9709">
      <x:c r="A9709" s="31" t="n">
        <x:v>9708</x:v>
      </x:c>
      <x:c r="B9709" s="45" t="str">
        <x:v>addr:0xC8F5B53968D32520489E4DF24Bf1061570292CbA</x:v>
      </x:c>
      <x:c r="C9709" s="31" t="str"/>
      <x:c r="D9709" s="31" t="n">
        <x:v>0</x:v>
      </x:c>
      <x:c r="E9709" s="31" t="str">
        <x:v>no</x:v>
      </x:c>
      <x:c r="F9709" s="31" t="str">
        <x:f>IF(C9709&lt;&gt;"","exclude_synthetic",IF(D9709=0,"exclude_no_activity",IFERROR(VLOOKUP(LOWER(B9709),'Active analysis'!$A$2:$V$58,22,FALSE),"review")))</x:f>
        <x:v>exclude_no_activity</x:v>
      </x:c>
      <x:c r="G9709" s="31" t="n">
        <x:f>IFERROR(VLOOKUP(LOWER(B9709),'Active analysis'!$A$2:$V$58,21,FALSE),0)</x:f>
        <x:v>0</x:v>
      </x:c>
      <x:c r="H9709" s="31" t="str">
        <x:v>not_scanned_rate_limit</x:v>
      </x:c>
      <x:c r="I9709" s="31"/>
      <x:c r="J9709" s="31" t="str">
        <x:f>IF(C9709&lt;&gt;"",C9709,IF(D9709=0,"no signed outgoing testnet activity",IF(F9709="recommend","diverse and persistent testnet activity",IF(F9709="likely_bot","multiple automation signals","insufficient longevity or one automation signal"))))</x:f>
        <x:v>no signed outgoing testnet activity</x:v>
      </x:c>
    </x:row>
    <x:row r="9710">
      <x:c r="A9710" s="31" t="n">
        <x:v>9709</x:v>
      </x:c>
      <x:c r="B9710" s="45" t="str">
        <x:v>addr:0xc905c228f5fb72fad65433b023af4381b93d955d</x:v>
      </x:c>
      <x:c r="C9710" s="31" t="str"/>
      <x:c r="D9710" s="31" t="n">
        <x:v>0</x:v>
      </x:c>
      <x:c r="E9710" s="31" t="str">
        <x:v>no</x:v>
      </x:c>
      <x:c r="F9710" s="31" t="str">
        <x:f>IF(C9710&lt;&gt;"","exclude_synthetic",IF(D9710=0,"exclude_no_activity",IFERROR(VLOOKUP(LOWER(B9710),'Active analysis'!$A$2:$V$58,22,FALSE),"review")))</x:f>
        <x:v>exclude_no_activity</x:v>
      </x:c>
      <x:c r="G9710" s="31" t="n">
        <x:f>IFERROR(VLOOKUP(LOWER(B9710),'Active analysis'!$A$2:$V$58,21,FALSE),0)</x:f>
        <x:v>0</x:v>
      </x:c>
      <x:c r="H9710" s="31" t="str">
        <x:v>not_scanned_rate_limit</x:v>
      </x:c>
      <x:c r="I9710" s="31"/>
      <x:c r="J9710" s="31" t="str">
        <x:f>IF(C9710&lt;&gt;"",C9710,IF(D9710=0,"no signed outgoing testnet activity",IF(F9710="recommend","diverse and persistent testnet activity",IF(F9710="likely_bot","multiple automation signals","insufficient longevity or one automation signal"))))</x:f>
        <x:v>no signed outgoing testnet activity</x:v>
      </x:c>
    </x:row>
    <x:row r="9711">
      <x:c r="A9711" s="31" t="n">
        <x:v>9710</x:v>
      </x:c>
      <x:c r="B9711" s="45" t="str">
        <x:v>addr:0xC90682C617344D50f561199E775160f9BA962E8A</x:v>
      </x:c>
      <x:c r="C9711" s="31" t="str"/>
      <x:c r="D9711" s="31" t="n">
        <x:v>0</x:v>
      </x:c>
      <x:c r="E9711" s="31" t="str">
        <x:v>no</x:v>
      </x:c>
      <x:c r="F9711" s="31" t="str">
        <x:f>IF(C9711&lt;&gt;"","exclude_synthetic",IF(D9711=0,"exclude_no_activity",IFERROR(VLOOKUP(LOWER(B9711),'Active analysis'!$A$2:$V$58,22,FALSE),"review")))</x:f>
        <x:v>exclude_no_activity</x:v>
      </x:c>
      <x:c r="G9711" s="31" t="n">
        <x:f>IFERROR(VLOOKUP(LOWER(B9711),'Active analysis'!$A$2:$V$58,21,FALSE),0)</x:f>
        <x:v>0</x:v>
      </x:c>
      <x:c r="H9711" s="31" t="str">
        <x:v>not_scanned_rate_limit</x:v>
      </x:c>
      <x:c r="I9711" s="31"/>
      <x:c r="J9711" s="31" t="str">
        <x:f>IF(C9711&lt;&gt;"",C9711,IF(D9711=0,"no signed outgoing testnet activity",IF(F9711="recommend","diverse and persistent testnet activity",IF(F9711="likely_bot","multiple automation signals","insufficient longevity or one automation signal"))))</x:f>
        <x:v>no signed outgoing testnet activity</x:v>
      </x:c>
    </x:row>
    <x:row r="9712">
      <x:c r="A9712" s="31" t="n">
        <x:v>9711</x:v>
      </x:c>
      <x:c r="B9712" s="45" t="str">
        <x:v>addr:0xc9167a1173f3ac53d804968cda5dcedc1d1f0207</x:v>
      </x:c>
      <x:c r="C9712" s="31" t="str"/>
      <x:c r="D9712" s="31" t="n">
        <x:v>0</x:v>
      </x:c>
      <x:c r="E9712" s="31" t="str">
        <x:v>no</x:v>
      </x:c>
      <x:c r="F9712" s="31" t="str">
        <x:f>IF(C9712&lt;&gt;"","exclude_synthetic",IF(D9712=0,"exclude_no_activity",IFERROR(VLOOKUP(LOWER(B9712),'Active analysis'!$A$2:$V$58,22,FALSE),"review")))</x:f>
        <x:v>exclude_no_activity</x:v>
      </x:c>
      <x:c r="G9712" s="31" t="n">
        <x:f>IFERROR(VLOOKUP(LOWER(B9712),'Active analysis'!$A$2:$V$58,21,FALSE),0)</x:f>
        <x:v>0</x:v>
      </x:c>
      <x:c r="H9712" s="31" t="str">
        <x:v>not_scanned_rate_limit</x:v>
      </x:c>
      <x:c r="I9712" s="31"/>
      <x:c r="J9712" s="31" t="str">
        <x:f>IF(C9712&lt;&gt;"",C9712,IF(D9712=0,"no signed outgoing testnet activity",IF(F9712="recommend","diverse and persistent testnet activity",IF(F9712="likely_bot","multiple automation signals","insufficient longevity or one automation signal"))))</x:f>
        <x:v>no signed outgoing testnet activity</x:v>
      </x:c>
    </x:row>
    <x:row r="9713">
      <x:c r="A9713" s="31" t="n">
        <x:v>9712</x:v>
      </x:c>
      <x:c r="B9713" s="45" t="str">
        <x:v>addr:0xC91857081c163F133385449b1AA0E1a98bC6E027</x:v>
      </x:c>
      <x:c r="C9713" s="31" t="str"/>
      <x:c r="D9713" s="31" t="n">
        <x:v>0</x:v>
      </x:c>
      <x:c r="E9713" s="31" t="str">
        <x:v>no</x:v>
      </x:c>
      <x:c r="F9713" s="31" t="str">
        <x:f>IF(C9713&lt;&gt;"","exclude_synthetic",IF(D9713=0,"exclude_no_activity",IFERROR(VLOOKUP(LOWER(B9713),'Active analysis'!$A$2:$V$58,22,FALSE),"review")))</x:f>
        <x:v>exclude_no_activity</x:v>
      </x:c>
      <x:c r="G9713" s="31" t="n">
        <x:f>IFERROR(VLOOKUP(LOWER(B9713),'Active analysis'!$A$2:$V$58,21,FALSE),0)</x:f>
        <x:v>0</x:v>
      </x:c>
      <x:c r="H9713" s="31" t="str">
        <x:v>not_scanned_rate_limit</x:v>
      </x:c>
      <x:c r="I9713" s="31"/>
      <x:c r="J9713" s="31" t="str">
        <x:f>IF(C9713&lt;&gt;"",C9713,IF(D9713=0,"no signed outgoing testnet activity",IF(F9713="recommend","diverse and persistent testnet activity",IF(F9713="likely_bot","multiple automation signals","insufficient longevity or one automation signal"))))</x:f>
        <x:v>no signed outgoing testnet activity</x:v>
      </x:c>
    </x:row>
    <x:row r="9714">
      <x:c r="A9714" s="31" t="n">
        <x:v>9713</x:v>
      </x:c>
      <x:c r="B9714" s="45" t="str">
        <x:v>addr:0xc91add8e399fbfda7b65453f44727b0ffcd6a690</x:v>
      </x:c>
      <x:c r="C9714" s="31" t="str"/>
      <x:c r="D9714" s="31" t="n">
        <x:v>0</x:v>
      </x:c>
      <x:c r="E9714" s="31" t="str">
        <x:v>no</x:v>
      </x:c>
      <x:c r="F9714" s="31" t="str">
        <x:f>IF(C9714&lt;&gt;"","exclude_synthetic",IF(D9714=0,"exclude_no_activity",IFERROR(VLOOKUP(LOWER(B9714),'Active analysis'!$A$2:$V$58,22,FALSE),"review")))</x:f>
        <x:v>exclude_no_activity</x:v>
      </x:c>
      <x:c r="G9714" s="31" t="n">
        <x:f>IFERROR(VLOOKUP(LOWER(B9714),'Active analysis'!$A$2:$V$58,21,FALSE),0)</x:f>
        <x:v>0</x:v>
      </x:c>
      <x:c r="H9714" s="31" t="str">
        <x:v>not_scanned_rate_limit</x:v>
      </x:c>
      <x:c r="I9714" s="31"/>
      <x:c r="J9714" s="31" t="str">
        <x:f>IF(C9714&lt;&gt;"",C9714,IF(D9714=0,"no signed outgoing testnet activity",IF(F9714="recommend","diverse and persistent testnet activity",IF(F9714="likely_bot","multiple automation signals","insufficient longevity or one automation signal"))))</x:f>
        <x:v>no signed outgoing testnet activity</x:v>
      </x:c>
    </x:row>
    <x:row r="9715">
      <x:c r="A9715" s="31" t="n">
        <x:v>9714</x:v>
      </x:c>
      <x:c r="B9715" s="45" t="str">
        <x:v>addr:0xc92159b762C1d5425e88f14b428D19e331821F83</x:v>
      </x:c>
      <x:c r="C9715" s="31" t="str"/>
      <x:c r="D9715" s="31" t="n">
        <x:v>0</x:v>
      </x:c>
      <x:c r="E9715" s="31" t="str">
        <x:v>no</x:v>
      </x:c>
      <x:c r="F9715" s="31" t="str">
        <x:f>IF(C9715&lt;&gt;"","exclude_synthetic",IF(D9715=0,"exclude_no_activity",IFERROR(VLOOKUP(LOWER(B9715),'Active analysis'!$A$2:$V$58,22,FALSE),"review")))</x:f>
        <x:v>exclude_no_activity</x:v>
      </x:c>
      <x:c r="G9715" s="31" t="n">
        <x:f>IFERROR(VLOOKUP(LOWER(B9715),'Active analysis'!$A$2:$V$58,21,FALSE),0)</x:f>
        <x:v>0</x:v>
      </x:c>
      <x:c r="H9715" s="31" t="str">
        <x:v>not_scanned_rate_limit</x:v>
      </x:c>
      <x:c r="I9715" s="31"/>
      <x:c r="J9715" s="31" t="str">
        <x:f>IF(C9715&lt;&gt;"",C9715,IF(D9715=0,"no signed outgoing testnet activity",IF(F9715="recommend","diverse and persistent testnet activity",IF(F9715="likely_bot","multiple automation signals","insufficient longevity or one automation signal"))))</x:f>
        <x:v>no signed outgoing testnet activity</x:v>
      </x:c>
    </x:row>
    <x:row r="9716">
      <x:c r="A9716" s="31" t="n">
        <x:v>9715</x:v>
      </x:c>
      <x:c r="B9716" s="45" t="str">
        <x:v>addr:0xc9271d3d5b8cb367aebbe3385ed4e112b02b02f4</x:v>
      </x:c>
      <x:c r="C9716" s="31" t="str"/>
      <x:c r="D9716" s="31" t="n">
        <x:v>0</x:v>
      </x:c>
      <x:c r="E9716" s="31" t="str">
        <x:v>no</x:v>
      </x:c>
      <x:c r="F9716" s="31" t="str">
        <x:f>IF(C9716&lt;&gt;"","exclude_synthetic",IF(D9716=0,"exclude_no_activity",IFERROR(VLOOKUP(LOWER(B9716),'Active analysis'!$A$2:$V$58,22,FALSE),"review")))</x:f>
        <x:v>exclude_no_activity</x:v>
      </x:c>
      <x:c r="G9716" s="31" t="n">
        <x:f>IFERROR(VLOOKUP(LOWER(B9716),'Active analysis'!$A$2:$V$58,21,FALSE),0)</x:f>
        <x:v>0</x:v>
      </x:c>
      <x:c r="H9716" s="31" t="str">
        <x:v>not_scanned_rate_limit</x:v>
      </x:c>
      <x:c r="I9716" s="31"/>
      <x:c r="J9716" s="31" t="str">
        <x:f>IF(C9716&lt;&gt;"",C9716,IF(D9716=0,"no signed outgoing testnet activity",IF(F9716="recommend","diverse and persistent testnet activity",IF(F9716="likely_bot","multiple automation signals","insufficient longevity or one automation signal"))))</x:f>
        <x:v>no signed outgoing testnet activity</x:v>
      </x:c>
    </x:row>
    <x:row r="9717">
      <x:c r="A9717" s="31" t="n">
        <x:v>9716</x:v>
      </x:c>
      <x:c r="B9717" s="45" t="str">
        <x:v>addr:0xc92b2b591a45d08e62c17d4882d554b7a273ea79</x:v>
      </x:c>
      <x:c r="C9717" s="31" t="str"/>
      <x:c r="D9717" s="31" t="n">
        <x:v>0</x:v>
      </x:c>
      <x:c r="E9717" s="31" t="str">
        <x:v>no</x:v>
      </x:c>
      <x:c r="F9717" s="31" t="str">
        <x:f>IF(C9717&lt;&gt;"","exclude_synthetic",IF(D9717=0,"exclude_no_activity",IFERROR(VLOOKUP(LOWER(B9717),'Active analysis'!$A$2:$V$58,22,FALSE),"review")))</x:f>
        <x:v>exclude_no_activity</x:v>
      </x:c>
      <x:c r="G9717" s="31" t="n">
        <x:f>IFERROR(VLOOKUP(LOWER(B9717),'Active analysis'!$A$2:$V$58,21,FALSE),0)</x:f>
        <x:v>0</x:v>
      </x:c>
      <x:c r="H9717" s="31" t="str">
        <x:v>not_scanned_rate_limit</x:v>
      </x:c>
      <x:c r="I9717" s="31"/>
      <x:c r="J9717" s="31" t="str">
        <x:f>IF(C9717&lt;&gt;"",C9717,IF(D9717=0,"no signed outgoing testnet activity",IF(F9717="recommend","diverse and persistent testnet activity",IF(F9717="likely_bot","multiple automation signals","insufficient longevity or one automation signal"))))</x:f>
        <x:v>no signed outgoing testnet activity</x:v>
      </x:c>
    </x:row>
    <x:row r="9718">
      <x:c r="A9718" s="31" t="n">
        <x:v>9717</x:v>
      </x:c>
      <x:c r="B9718" s="45" t="str">
        <x:v>addr:0xC934bA9DCdd2BF8ab5DCBC7808464380D356AEaB</x:v>
      </x:c>
      <x:c r="C9718" s="31" t="str"/>
      <x:c r="D9718" s="31" t="n">
        <x:v>0</x:v>
      </x:c>
      <x:c r="E9718" s="31" t="str">
        <x:v>no</x:v>
      </x:c>
      <x:c r="F9718" s="31" t="str">
        <x:f>IF(C9718&lt;&gt;"","exclude_synthetic",IF(D9718=0,"exclude_no_activity",IFERROR(VLOOKUP(LOWER(B9718),'Active analysis'!$A$2:$V$58,22,FALSE),"review")))</x:f>
        <x:v>exclude_no_activity</x:v>
      </x:c>
      <x:c r="G9718" s="31" t="n">
        <x:f>IFERROR(VLOOKUP(LOWER(B9718),'Active analysis'!$A$2:$V$58,21,FALSE),0)</x:f>
        <x:v>0</x:v>
      </x:c>
      <x:c r="H9718" s="31" t="str">
        <x:v>not_scanned_rate_limit</x:v>
      </x:c>
      <x:c r="I9718" s="31"/>
      <x:c r="J9718" s="31" t="str">
        <x:f>IF(C9718&lt;&gt;"",C9718,IF(D9718=0,"no signed outgoing testnet activity",IF(F9718="recommend","diverse and persistent testnet activity",IF(F9718="likely_bot","multiple automation signals","insufficient longevity or one automation signal"))))</x:f>
        <x:v>no signed outgoing testnet activity</x:v>
      </x:c>
    </x:row>
    <x:row r="9719">
      <x:c r="A9719" s="31" t="n">
        <x:v>9718</x:v>
      </x:c>
      <x:c r="B9719" s="45" t="str">
        <x:v>addr:0xC937862B9c2913d8815Aa66dE16E214aEbEf60d3</x:v>
      </x:c>
      <x:c r="C9719" s="31" t="str"/>
      <x:c r="D9719" s="31" t="n">
        <x:v>0</x:v>
      </x:c>
      <x:c r="E9719" s="31" t="str">
        <x:v>no</x:v>
      </x:c>
      <x:c r="F9719" s="31" t="str">
        <x:f>IF(C9719&lt;&gt;"","exclude_synthetic",IF(D9719=0,"exclude_no_activity",IFERROR(VLOOKUP(LOWER(B9719),'Active analysis'!$A$2:$V$58,22,FALSE),"review")))</x:f>
        <x:v>exclude_no_activity</x:v>
      </x:c>
      <x:c r="G9719" s="31" t="n">
        <x:f>IFERROR(VLOOKUP(LOWER(B9719),'Active analysis'!$A$2:$V$58,21,FALSE),0)</x:f>
        <x:v>0</x:v>
      </x:c>
      <x:c r="H9719" s="31" t="str">
        <x:v>not_scanned_rate_limit</x:v>
      </x:c>
      <x:c r="I9719" s="31"/>
      <x:c r="J9719" s="31" t="str">
        <x:f>IF(C9719&lt;&gt;"",C9719,IF(D9719=0,"no signed outgoing testnet activity",IF(F9719="recommend","diverse and persistent testnet activity",IF(F9719="likely_bot","multiple automation signals","insufficient longevity or one automation signal"))))</x:f>
        <x:v>no signed outgoing testnet activity</x:v>
      </x:c>
    </x:row>
    <x:row r="9720">
      <x:c r="A9720" s="31" t="n">
        <x:v>9719</x:v>
      </x:c>
      <x:c r="B9720" s="45" t="str">
        <x:v>addr:0xc938401175b6F54241C3E70DA4797692f4d655fa</x:v>
      </x:c>
      <x:c r="C9720" s="31" t="str"/>
      <x:c r="D9720" s="31" t="n">
        <x:v>0</x:v>
      </x:c>
      <x:c r="E9720" s="31" t="str">
        <x:v>no</x:v>
      </x:c>
      <x:c r="F9720" s="31" t="str">
        <x:f>IF(C9720&lt;&gt;"","exclude_synthetic",IF(D9720=0,"exclude_no_activity",IFERROR(VLOOKUP(LOWER(B9720),'Active analysis'!$A$2:$V$58,22,FALSE),"review")))</x:f>
        <x:v>exclude_no_activity</x:v>
      </x:c>
      <x:c r="G9720" s="31" t="n">
        <x:f>IFERROR(VLOOKUP(LOWER(B9720),'Active analysis'!$A$2:$V$58,21,FALSE),0)</x:f>
        <x:v>0</x:v>
      </x:c>
      <x:c r="H9720" s="31" t="str">
        <x:v>not_scanned_rate_limit</x:v>
      </x:c>
      <x:c r="I9720" s="31"/>
      <x:c r="J9720" s="31" t="str">
        <x:f>IF(C9720&lt;&gt;"",C9720,IF(D9720=0,"no signed outgoing testnet activity",IF(F9720="recommend","diverse and persistent testnet activity",IF(F9720="likely_bot","multiple automation signals","insufficient longevity or one automation signal"))))</x:f>
        <x:v>no signed outgoing testnet activity</x:v>
      </x:c>
    </x:row>
    <x:row r="9721">
      <x:c r="A9721" s="31" t="n">
        <x:v>9720</x:v>
      </x:c>
      <x:c r="B9721" s="45" t="str">
        <x:v>addr:0xc939266fc2dc662d23f240fe77af5d1d20fcf8c6</x:v>
      </x:c>
      <x:c r="C9721" s="31" t="str"/>
      <x:c r="D9721" s="31" t="n">
        <x:v>0</x:v>
      </x:c>
      <x:c r="E9721" s="31" t="str">
        <x:v>no</x:v>
      </x:c>
      <x:c r="F9721" s="31" t="str">
        <x:f>IF(C9721&lt;&gt;"","exclude_synthetic",IF(D9721=0,"exclude_no_activity",IFERROR(VLOOKUP(LOWER(B9721),'Active analysis'!$A$2:$V$58,22,FALSE),"review")))</x:f>
        <x:v>exclude_no_activity</x:v>
      </x:c>
      <x:c r="G9721" s="31" t="n">
        <x:f>IFERROR(VLOOKUP(LOWER(B9721),'Active analysis'!$A$2:$V$58,21,FALSE),0)</x:f>
        <x:v>0</x:v>
      </x:c>
      <x:c r="H9721" s="31" t="str">
        <x:v>not_scanned_rate_limit</x:v>
      </x:c>
      <x:c r="I9721" s="31"/>
      <x:c r="J9721" s="31" t="str">
        <x:f>IF(C9721&lt;&gt;"",C9721,IF(D9721=0,"no signed outgoing testnet activity",IF(F9721="recommend","diverse and persistent testnet activity",IF(F9721="likely_bot","multiple automation signals","insufficient longevity or one automation signal"))))</x:f>
        <x:v>no signed outgoing testnet activity</x:v>
      </x:c>
    </x:row>
    <x:row r="9722">
      <x:c r="A9722" s="31" t="n">
        <x:v>9721</x:v>
      </x:c>
      <x:c r="B9722" s="45" t="str">
        <x:v>addr:0xc93c8d407AC1F78B1E3334D8a8E4321f3CF6316e</x:v>
      </x:c>
      <x:c r="C9722" s="31" t="str"/>
      <x:c r="D9722" s="31" t="n">
        <x:v>0</x:v>
      </x:c>
      <x:c r="E9722" s="31" t="str">
        <x:v>no</x:v>
      </x:c>
      <x:c r="F9722" s="31" t="str">
        <x:f>IF(C9722&lt;&gt;"","exclude_synthetic",IF(D9722=0,"exclude_no_activity",IFERROR(VLOOKUP(LOWER(B9722),'Active analysis'!$A$2:$V$58,22,FALSE),"review")))</x:f>
        <x:v>exclude_no_activity</x:v>
      </x:c>
      <x:c r="G9722" s="31" t="n">
        <x:f>IFERROR(VLOOKUP(LOWER(B9722),'Active analysis'!$A$2:$V$58,21,FALSE),0)</x:f>
        <x:v>0</x:v>
      </x:c>
      <x:c r="H9722" s="31" t="str">
        <x:v>not_scanned_rate_limit</x:v>
      </x:c>
      <x:c r="I9722" s="31"/>
      <x:c r="J9722" s="31" t="str">
        <x:f>IF(C9722&lt;&gt;"",C9722,IF(D9722=0,"no signed outgoing testnet activity",IF(F9722="recommend","diverse and persistent testnet activity",IF(F9722="likely_bot","multiple automation signals","insufficient longevity or one automation signal"))))</x:f>
        <x:v>no signed outgoing testnet activity</x:v>
      </x:c>
    </x:row>
    <x:row r="9723">
      <x:c r="A9723" s="31" t="n">
        <x:v>9722</x:v>
      </x:c>
      <x:c r="B9723" s="45" t="str">
        <x:v>addr:0xC942B6503E9632cF31a99C1271a3B23E040374Bc</x:v>
      </x:c>
      <x:c r="C9723" s="31" t="str"/>
      <x:c r="D9723" s="31" t="n">
        <x:v>0</x:v>
      </x:c>
      <x:c r="E9723" s="31" t="str">
        <x:v>no</x:v>
      </x:c>
      <x:c r="F9723" s="31" t="str">
        <x:f>IF(C9723&lt;&gt;"","exclude_synthetic",IF(D9723=0,"exclude_no_activity",IFERROR(VLOOKUP(LOWER(B9723),'Active analysis'!$A$2:$V$58,22,FALSE),"review")))</x:f>
        <x:v>exclude_no_activity</x:v>
      </x:c>
      <x:c r="G9723" s="31" t="n">
        <x:f>IFERROR(VLOOKUP(LOWER(B9723),'Active analysis'!$A$2:$V$58,21,FALSE),0)</x:f>
        <x:v>0</x:v>
      </x:c>
      <x:c r="H9723" s="31" t="str">
        <x:v>not_scanned_rate_limit</x:v>
      </x:c>
      <x:c r="I9723" s="31"/>
      <x:c r="J9723" s="31" t="str">
        <x:f>IF(C9723&lt;&gt;"",C9723,IF(D9723=0,"no signed outgoing testnet activity",IF(F9723="recommend","diverse and persistent testnet activity",IF(F9723="likely_bot","multiple automation signals","insufficient longevity or one automation signal"))))</x:f>
        <x:v>no signed outgoing testnet activity</x:v>
      </x:c>
    </x:row>
    <x:row r="9724">
      <x:c r="A9724" s="31" t="n">
        <x:v>9723</x:v>
      </x:c>
      <x:c r="B9724" s="45" t="str">
        <x:v>addr:0xC943fB102859F144f5a02fa041C518Cd1efC9f1a</x:v>
      </x:c>
      <x:c r="C9724" s="31" t="str"/>
      <x:c r="D9724" s="31" t="n">
        <x:v>0</x:v>
      </x:c>
      <x:c r="E9724" s="31" t="str">
        <x:v>no</x:v>
      </x:c>
      <x:c r="F9724" s="31" t="str">
        <x:f>IF(C9724&lt;&gt;"","exclude_synthetic",IF(D9724=0,"exclude_no_activity",IFERROR(VLOOKUP(LOWER(B9724),'Active analysis'!$A$2:$V$58,22,FALSE),"review")))</x:f>
        <x:v>exclude_no_activity</x:v>
      </x:c>
      <x:c r="G9724" s="31" t="n">
        <x:f>IFERROR(VLOOKUP(LOWER(B9724),'Active analysis'!$A$2:$V$58,21,FALSE),0)</x:f>
        <x:v>0</x:v>
      </x:c>
      <x:c r="H9724" s="31" t="str">
        <x:v>not_scanned_rate_limit</x:v>
      </x:c>
      <x:c r="I9724" s="31"/>
      <x:c r="J9724" s="31" t="str">
        <x:f>IF(C9724&lt;&gt;"",C9724,IF(D9724=0,"no signed outgoing testnet activity",IF(F9724="recommend","diverse and persistent testnet activity",IF(F9724="likely_bot","multiple automation signals","insufficient longevity or one automation signal"))))</x:f>
        <x:v>no signed outgoing testnet activity</x:v>
      </x:c>
    </x:row>
    <x:row r="9725">
      <x:c r="A9725" s="31" t="n">
        <x:v>9724</x:v>
      </x:c>
      <x:c r="B9725" s="45" t="str">
        <x:v>addr:0xC948CE84C0cdFD8eb4d53f0A4791F5A3b95B5647</x:v>
      </x:c>
      <x:c r="C9725" s="31" t="str"/>
      <x:c r="D9725" s="31" t="n">
        <x:v>0</x:v>
      </x:c>
      <x:c r="E9725" s="31" t="str">
        <x:v>no</x:v>
      </x:c>
      <x:c r="F9725" s="31" t="str">
        <x:f>IF(C9725&lt;&gt;"","exclude_synthetic",IF(D9725=0,"exclude_no_activity",IFERROR(VLOOKUP(LOWER(B9725),'Active analysis'!$A$2:$V$58,22,FALSE),"review")))</x:f>
        <x:v>exclude_no_activity</x:v>
      </x:c>
      <x:c r="G9725" s="31" t="n">
        <x:f>IFERROR(VLOOKUP(LOWER(B9725),'Active analysis'!$A$2:$V$58,21,FALSE),0)</x:f>
        <x:v>0</x:v>
      </x:c>
      <x:c r="H9725" s="31" t="str">
        <x:v>not_scanned_rate_limit</x:v>
      </x:c>
      <x:c r="I9725" s="31"/>
      <x:c r="J9725" s="31" t="str">
        <x:f>IF(C9725&lt;&gt;"",C9725,IF(D9725=0,"no signed outgoing testnet activity",IF(F9725="recommend","diverse and persistent testnet activity",IF(F9725="likely_bot","multiple automation signals","insufficient longevity or one automation signal"))))</x:f>
        <x:v>no signed outgoing testnet activity</x:v>
      </x:c>
    </x:row>
    <x:row r="9726">
      <x:c r="A9726" s="31" t="n">
        <x:v>9725</x:v>
      </x:c>
      <x:c r="B9726" s="45" t="str">
        <x:v>addr:0xC953EF9eD64A65aF2D77932DDa8E57cDE53bfb2a</x:v>
      </x:c>
      <x:c r="C9726" s="31" t="str"/>
      <x:c r="D9726" s="31" t="n">
        <x:v>0</x:v>
      </x:c>
      <x:c r="E9726" s="31" t="str">
        <x:v>no</x:v>
      </x:c>
      <x:c r="F9726" s="31" t="str">
        <x:f>IF(C9726&lt;&gt;"","exclude_synthetic",IF(D9726=0,"exclude_no_activity",IFERROR(VLOOKUP(LOWER(B9726),'Active analysis'!$A$2:$V$58,22,FALSE),"review")))</x:f>
        <x:v>exclude_no_activity</x:v>
      </x:c>
      <x:c r="G9726" s="31" t="n">
        <x:f>IFERROR(VLOOKUP(LOWER(B9726),'Active analysis'!$A$2:$V$58,21,FALSE),0)</x:f>
        <x:v>0</x:v>
      </x:c>
      <x:c r="H9726" s="31" t="str">
        <x:v>not_scanned_rate_limit</x:v>
      </x:c>
      <x:c r="I9726" s="31"/>
      <x:c r="J9726" s="31" t="str">
        <x:f>IF(C9726&lt;&gt;"",C9726,IF(D9726=0,"no signed outgoing testnet activity",IF(F9726="recommend","diverse and persistent testnet activity",IF(F9726="likely_bot","multiple automation signals","insufficient longevity or one automation signal"))))</x:f>
        <x:v>no signed outgoing testnet activity</x:v>
      </x:c>
    </x:row>
    <x:row r="9727">
      <x:c r="A9727" s="31" t="n">
        <x:v>9726</x:v>
      </x:c>
      <x:c r="B9727" s="45" t="str">
        <x:v>addr:0xc955033437f1a5c0c5db9850fdcac9a1968985f3</x:v>
      </x:c>
      <x:c r="C9727" s="31" t="str"/>
      <x:c r="D9727" s="31" t="n">
        <x:v>0</x:v>
      </x:c>
      <x:c r="E9727" s="31" t="str">
        <x:v>no</x:v>
      </x:c>
      <x:c r="F9727" s="31" t="str">
        <x:f>IF(C9727&lt;&gt;"","exclude_synthetic",IF(D9727=0,"exclude_no_activity",IFERROR(VLOOKUP(LOWER(B9727),'Active analysis'!$A$2:$V$58,22,FALSE),"review")))</x:f>
        <x:v>exclude_no_activity</x:v>
      </x:c>
      <x:c r="G9727" s="31" t="n">
        <x:f>IFERROR(VLOOKUP(LOWER(B9727),'Active analysis'!$A$2:$V$58,21,FALSE),0)</x:f>
        <x:v>0</x:v>
      </x:c>
      <x:c r="H9727" s="31" t="str">
        <x:v>not_scanned_rate_limit</x:v>
      </x:c>
      <x:c r="I9727" s="31"/>
      <x:c r="J9727" s="31" t="str">
        <x:f>IF(C9727&lt;&gt;"",C9727,IF(D9727=0,"no signed outgoing testnet activity",IF(F9727="recommend","diverse and persistent testnet activity",IF(F9727="likely_bot","multiple automation signals","insufficient longevity or one automation signal"))))</x:f>
        <x:v>no signed outgoing testnet activity</x:v>
      </x:c>
    </x:row>
    <x:row r="9728">
      <x:c r="A9728" s="31" t="n">
        <x:v>9727</x:v>
      </x:c>
      <x:c r="B9728" s="45" t="str">
        <x:v>addr:0xC9579e7a45D9703AA9c087eEa50aD5904C19f9a9</x:v>
      </x:c>
      <x:c r="C9728" s="31" t="str"/>
      <x:c r="D9728" s="31" t="n">
        <x:v>0</x:v>
      </x:c>
      <x:c r="E9728" s="31" t="str">
        <x:v>no</x:v>
      </x:c>
      <x:c r="F9728" s="31" t="str">
        <x:f>IF(C9728&lt;&gt;"","exclude_synthetic",IF(D9728=0,"exclude_no_activity",IFERROR(VLOOKUP(LOWER(B9728),'Active analysis'!$A$2:$V$58,22,FALSE),"review")))</x:f>
        <x:v>exclude_no_activity</x:v>
      </x:c>
      <x:c r="G9728" s="31" t="n">
        <x:f>IFERROR(VLOOKUP(LOWER(B9728),'Active analysis'!$A$2:$V$58,21,FALSE),0)</x:f>
        <x:v>0</x:v>
      </x:c>
      <x:c r="H9728" s="31" t="str">
        <x:v>not_scanned_rate_limit</x:v>
      </x:c>
      <x:c r="I9728" s="31"/>
      <x:c r="J9728" s="31" t="str">
        <x:f>IF(C9728&lt;&gt;"",C9728,IF(D9728=0,"no signed outgoing testnet activity",IF(F9728="recommend","diverse and persistent testnet activity",IF(F9728="likely_bot","multiple automation signals","insufficient longevity or one automation signal"))))</x:f>
        <x:v>no signed outgoing testnet activity</x:v>
      </x:c>
    </x:row>
    <x:row r="9729">
      <x:c r="A9729" s="31" t="n">
        <x:v>9728</x:v>
      </x:c>
      <x:c r="B9729" s="45" t="str">
        <x:v>addr:0xc9637b1a4d5bb1467ba2075b2e99cf076edb3ceb</x:v>
      </x:c>
      <x:c r="C9729" s="31" t="str"/>
      <x:c r="D9729" s="31" t="n">
        <x:v>0</x:v>
      </x:c>
      <x:c r="E9729" s="31" t="str">
        <x:v>no</x:v>
      </x:c>
      <x:c r="F9729" s="31" t="str">
        <x:f>IF(C9729&lt;&gt;"","exclude_synthetic",IF(D9729=0,"exclude_no_activity",IFERROR(VLOOKUP(LOWER(B9729),'Active analysis'!$A$2:$V$58,22,FALSE),"review")))</x:f>
        <x:v>exclude_no_activity</x:v>
      </x:c>
      <x:c r="G9729" s="31" t="n">
        <x:f>IFERROR(VLOOKUP(LOWER(B9729),'Active analysis'!$A$2:$V$58,21,FALSE),0)</x:f>
        <x:v>0</x:v>
      </x:c>
      <x:c r="H9729" s="31" t="str">
        <x:v>not_scanned_rate_limit</x:v>
      </x:c>
      <x:c r="I9729" s="31"/>
      <x:c r="J9729" s="31" t="str">
        <x:f>IF(C9729&lt;&gt;"",C9729,IF(D9729=0,"no signed outgoing testnet activity",IF(F9729="recommend","diverse and persistent testnet activity",IF(F9729="likely_bot","multiple automation signals","insufficient longevity or one automation signal"))))</x:f>
        <x:v>no signed outgoing testnet activity</x:v>
      </x:c>
    </x:row>
    <x:row r="9730">
      <x:c r="A9730" s="31" t="n">
        <x:v>9729</x:v>
      </x:c>
      <x:c r="B9730" s="45" t="str">
        <x:v>addr:0xc96E3b86692981D3F738939452B3644286460aF7</x:v>
      </x:c>
      <x:c r="C9730" s="31" t="str"/>
      <x:c r="D9730" s="31" t="n">
        <x:v>0</x:v>
      </x:c>
      <x:c r="E9730" s="31" t="str">
        <x:v>no</x:v>
      </x:c>
      <x:c r="F9730" s="31" t="str">
        <x:f>IF(C9730&lt;&gt;"","exclude_synthetic",IF(D9730=0,"exclude_no_activity",IFERROR(VLOOKUP(LOWER(B9730),'Active analysis'!$A$2:$V$58,22,FALSE),"review")))</x:f>
        <x:v>exclude_no_activity</x:v>
      </x:c>
      <x:c r="G9730" s="31" t="n">
        <x:f>IFERROR(VLOOKUP(LOWER(B9730),'Active analysis'!$A$2:$V$58,21,FALSE),0)</x:f>
        <x:v>0</x:v>
      </x:c>
      <x:c r="H9730" s="31" t="str">
        <x:v>not_scanned_rate_limit</x:v>
      </x:c>
      <x:c r="I9730" s="31"/>
      <x:c r="J9730" s="31" t="str">
        <x:f>IF(C9730&lt;&gt;"",C9730,IF(D9730=0,"no signed outgoing testnet activity",IF(F9730="recommend","diverse and persistent testnet activity",IF(F9730="likely_bot","multiple automation signals","insufficient longevity or one automation signal"))))</x:f>
        <x:v>no signed outgoing testnet activity</x:v>
      </x:c>
    </x:row>
    <x:row r="9731">
      <x:c r="A9731" s="31" t="n">
        <x:v>9730</x:v>
      </x:c>
      <x:c r="B9731" s="45" t="str">
        <x:v>addr:0xc96f85cb3a1868cc5cc8f996e423c2fdc063a83c</x:v>
      </x:c>
      <x:c r="C9731" s="31" t="str"/>
      <x:c r="D9731" s="31" t="n">
        <x:v>0</x:v>
      </x:c>
      <x:c r="E9731" s="31" t="str">
        <x:v>no</x:v>
      </x:c>
      <x:c r="F9731" s="31" t="str">
        <x:f>IF(C9731&lt;&gt;"","exclude_synthetic",IF(D9731=0,"exclude_no_activity",IFERROR(VLOOKUP(LOWER(B9731),'Active analysis'!$A$2:$V$58,22,FALSE),"review")))</x:f>
        <x:v>exclude_no_activity</x:v>
      </x:c>
      <x:c r="G9731" s="31" t="n">
        <x:f>IFERROR(VLOOKUP(LOWER(B9731),'Active analysis'!$A$2:$V$58,21,FALSE),0)</x:f>
        <x:v>0</x:v>
      </x:c>
      <x:c r="H9731" s="31" t="str">
        <x:v>not_scanned_rate_limit</x:v>
      </x:c>
      <x:c r="I9731" s="31"/>
      <x:c r="J9731" s="31" t="str">
        <x:f>IF(C9731&lt;&gt;"",C9731,IF(D9731=0,"no signed outgoing testnet activity",IF(F9731="recommend","diverse and persistent testnet activity",IF(F9731="likely_bot","multiple automation signals","insufficient longevity or one automation signal"))))</x:f>
        <x:v>no signed outgoing testnet activity</x:v>
      </x:c>
    </x:row>
    <x:row r="9732">
      <x:c r="A9732" s="31" t="n">
        <x:v>9731</x:v>
      </x:c>
      <x:c r="B9732" s="45" t="str">
        <x:v>addr:0xc97891ba62bc92a77f6357e0625a3ab0a3c53b3c</x:v>
      </x:c>
      <x:c r="C9732" s="31" t="str"/>
      <x:c r="D9732" s="31" t="n">
        <x:v>0</x:v>
      </x:c>
      <x:c r="E9732" s="31" t="str">
        <x:v>no</x:v>
      </x:c>
      <x:c r="F9732" s="31" t="str">
        <x:f>IF(C9732&lt;&gt;"","exclude_synthetic",IF(D9732=0,"exclude_no_activity",IFERROR(VLOOKUP(LOWER(B9732),'Active analysis'!$A$2:$V$58,22,FALSE),"review")))</x:f>
        <x:v>exclude_no_activity</x:v>
      </x:c>
      <x:c r="G9732" s="31" t="n">
        <x:f>IFERROR(VLOOKUP(LOWER(B9732),'Active analysis'!$A$2:$V$58,21,FALSE),0)</x:f>
        <x:v>0</x:v>
      </x:c>
      <x:c r="H9732" s="31" t="str">
        <x:v>not_scanned_rate_limit</x:v>
      </x:c>
      <x:c r="I9732" s="31"/>
      <x:c r="J9732" s="31" t="str">
        <x:f>IF(C9732&lt;&gt;"",C9732,IF(D9732=0,"no signed outgoing testnet activity",IF(F9732="recommend","diverse and persistent testnet activity",IF(F9732="likely_bot","multiple automation signals","insufficient longevity or one automation signal"))))</x:f>
        <x:v>no signed outgoing testnet activity</x:v>
      </x:c>
    </x:row>
    <x:row r="9733">
      <x:c r="A9733" s="31" t="n">
        <x:v>9732</x:v>
      </x:c>
      <x:c r="B9733" s="45" t="str">
        <x:v>addr:0xc985b670F9AdFc9fa1EfCd37749c6b152e25d2c1</x:v>
      </x:c>
      <x:c r="C9733" s="31" t="str"/>
      <x:c r="D9733" s="31" t="n">
        <x:v>0</x:v>
      </x:c>
      <x:c r="E9733" s="31" t="str">
        <x:v>no</x:v>
      </x:c>
      <x:c r="F9733" s="31" t="str">
        <x:f>IF(C9733&lt;&gt;"","exclude_synthetic",IF(D9733=0,"exclude_no_activity",IFERROR(VLOOKUP(LOWER(B9733),'Active analysis'!$A$2:$V$58,22,FALSE),"review")))</x:f>
        <x:v>exclude_no_activity</x:v>
      </x:c>
      <x:c r="G9733" s="31" t="n">
        <x:f>IFERROR(VLOOKUP(LOWER(B9733),'Active analysis'!$A$2:$V$58,21,FALSE),0)</x:f>
        <x:v>0</x:v>
      </x:c>
      <x:c r="H9733" s="31" t="str">
        <x:v>not_scanned_rate_limit</x:v>
      </x:c>
      <x:c r="I9733" s="31"/>
      <x:c r="J9733" s="31" t="str">
        <x:f>IF(C9733&lt;&gt;"",C9733,IF(D9733=0,"no signed outgoing testnet activity",IF(F9733="recommend","diverse and persistent testnet activity",IF(F9733="likely_bot","multiple automation signals","insufficient longevity or one automation signal"))))</x:f>
        <x:v>no signed outgoing testnet activity</x:v>
      </x:c>
    </x:row>
    <x:row r="9734">
      <x:c r="A9734" s="31" t="n">
        <x:v>9733</x:v>
      </x:c>
      <x:c r="B9734" s="45" t="str">
        <x:v>addr:0xc98807187a53b15a8de96bfd771276b50afa0d51</x:v>
      </x:c>
      <x:c r="C9734" s="31" t="str"/>
      <x:c r="D9734" s="31" t="n">
        <x:v>0</x:v>
      </x:c>
      <x:c r="E9734" s="31" t="str">
        <x:v>no</x:v>
      </x:c>
      <x:c r="F9734" s="31" t="str">
        <x:f>IF(C9734&lt;&gt;"","exclude_synthetic",IF(D9734=0,"exclude_no_activity",IFERROR(VLOOKUP(LOWER(B9734),'Active analysis'!$A$2:$V$58,22,FALSE),"review")))</x:f>
        <x:v>exclude_no_activity</x:v>
      </x:c>
      <x:c r="G9734" s="31" t="n">
        <x:f>IFERROR(VLOOKUP(LOWER(B9734),'Active analysis'!$A$2:$V$58,21,FALSE),0)</x:f>
        <x:v>0</x:v>
      </x:c>
      <x:c r="H9734" s="31" t="str">
        <x:v>not_scanned_rate_limit</x:v>
      </x:c>
      <x:c r="I9734" s="31"/>
      <x:c r="J9734" s="31" t="str">
        <x:f>IF(C9734&lt;&gt;"",C9734,IF(D9734=0,"no signed outgoing testnet activity",IF(F9734="recommend","diverse and persistent testnet activity",IF(F9734="likely_bot","multiple automation signals","insufficient longevity or one automation signal"))))</x:f>
        <x:v>no signed outgoing testnet activity</x:v>
      </x:c>
    </x:row>
    <x:row r="9735">
      <x:c r="A9735" s="31" t="n">
        <x:v>9734</x:v>
      </x:c>
      <x:c r="B9735" s="45" t="str">
        <x:v>addr:0xc98af9dbfd98167eb8be29c41806c3160cb4f00a</x:v>
      </x:c>
      <x:c r="C9735" s="31" t="str"/>
      <x:c r="D9735" s="31" t="n">
        <x:v>0</x:v>
      </x:c>
      <x:c r="E9735" s="31" t="str">
        <x:v>no</x:v>
      </x:c>
      <x:c r="F9735" s="31" t="str">
        <x:f>IF(C9735&lt;&gt;"","exclude_synthetic",IF(D9735=0,"exclude_no_activity",IFERROR(VLOOKUP(LOWER(B9735),'Active analysis'!$A$2:$V$58,22,FALSE),"review")))</x:f>
        <x:v>exclude_no_activity</x:v>
      </x:c>
      <x:c r="G9735" s="31" t="n">
        <x:f>IFERROR(VLOOKUP(LOWER(B9735),'Active analysis'!$A$2:$V$58,21,FALSE),0)</x:f>
        <x:v>0</x:v>
      </x:c>
      <x:c r="H9735" s="31" t="str">
        <x:v>not_scanned_rate_limit</x:v>
      </x:c>
      <x:c r="I9735" s="31"/>
      <x:c r="J9735" s="31" t="str">
        <x:f>IF(C9735&lt;&gt;"",C9735,IF(D9735=0,"no signed outgoing testnet activity",IF(F9735="recommend","diverse and persistent testnet activity",IF(F9735="likely_bot","multiple automation signals","insufficient longevity or one automation signal"))))</x:f>
        <x:v>no signed outgoing testnet activity</x:v>
      </x:c>
    </x:row>
    <x:row r="9736">
      <x:c r="A9736" s="31" t="n">
        <x:v>9735</x:v>
      </x:c>
      <x:c r="B9736" s="45" t="str">
        <x:v>addr:0xC98e8447B8698e8077996025C52eaF4ab3c1dCF3</x:v>
      </x:c>
      <x:c r="C9736" s="31" t="str"/>
      <x:c r="D9736" s="31" t="n">
        <x:v>0</x:v>
      </x:c>
      <x:c r="E9736" s="31" t="str">
        <x:v>no</x:v>
      </x:c>
      <x:c r="F9736" s="31" t="str">
        <x:f>IF(C9736&lt;&gt;"","exclude_synthetic",IF(D9736=0,"exclude_no_activity",IFERROR(VLOOKUP(LOWER(B9736),'Active analysis'!$A$2:$V$58,22,FALSE),"review")))</x:f>
        <x:v>exclude_no_activity</x:v>
      </x:c>
      <x:c r="G9736" s="31" t="n">
        <x:f>IFERROR(VLOOKUP(LOWER(B9736),'Active analysis'!$A$2:$V$58,21,FALSE),0)</x:f>
        <x:v>0</x:v>
      </x:c>
      <x:c r="H9736" s="31" t="str">
        <x:v>not_scanned_rate_limit</x:v>
      </x:c>
      <x:c r="I9736" s="31"/>
      <x:c r="J9736" s="31" t="str">
        <x:f>IF(C9736&lt;&gt;"",C9736,IF(D9736=0,"no signed outgoing testnet activity",IF(F9736="recommend","diverse and persistent testnet activity",IF(F9736="likely_bot","multiple automation signals","insufficient longevity or one automation signal"))))</x:f>
        <x:v>no signed outgoing testnet activity</x:v>
      </x:c>
    </x:row>
    <x:row r="9737">
      <x:c r="A9737" s="31" t="n">
        <x:v>9736</x:v>
      </x:c>
      <x:c r="B9737" s="45" t="str">
        <x:v>addr:0xC994fdD8F409503840DfB44768bC84a558Cf6D26</x:v>
      </x:c>
      <x:c r="C9737" s="31" t="str"/>
      <x:c r="D9737" s="31" t="n">
        <x:v>0</x:v>
      </x:c>
      <x:c r="E9737" s="31" t="str">
        <x:v>no</x:v>
      </x:c>
      <x:c r="F9737" s="31" t="str">
        <x:f>IF(C9737&lt;&gt;"","exclude_synthetic",IF(D9737=0,"exclude_no_activity",IFERROR(VLOOKUP(LOWER(B9737),'Active analysis'!$A$2:$V$58,22,FALSE),"review")))</x:f>
        <x:v>exclude_no_activity</x:v>
      </x:c>
      <x:c r="G9737" s="31" t="n">
        <x:f>IFERROR(VLOOKUP(LOWER(B9737),'Active analysis'!$A$2:$V$58,21,FALSE),0)</x:f>
        <x:v>0</x:v>
      </x:c>
      <x:c r="H9737" s="31" t="str">
        <x:v>not_scanned_rate_limit</x:v>
      </x:c>
      <x:c r="I9737" s="31"/>
      <x:c r="J9737" s="31" t="str">
        <x:f>IF(C9737&lt;&gt;"",C9737,IF(D9737=0,"no signed outgoing testnet activity",IF(F9737="recommend","diverse and persistent testnet activity",IF(F9737="likely_bot","multiple automation signals","insufficient longevity or one automation signal"))))</x:f>
        <x:v>no signed outgoing testnet activity</x:v>
      </x:c>
    </x:row>
    <x:row r="9738">
      <x:c r="A9738" s="31" t="n">
        <x:v>9737</x:v>
      </x:c>
      <x:c r="B9738" s="45" t="str">
        <x:v>addr:0xc99c1a05ba0a7f061768f743310ed87ac8bcb863</x:v>
      </x:c>
      <x:c r="C9738" s="31" t="str"/>
      <x:c r="D9738" s="31" t="n">
        <x:v>0</x:v>
      </x:c>
      <x:c r="E9738" s="31" t="str">
        <x:v>no</x:v>
      </x:c>
      <x:c r="F9738" s="31" t="str">
        <x:f>IF(C9738&lt;&gt;"","exclude_synthetic",IF(D9738=0,"exclude_no_activity",IFERROR(VLOOKUP(LOWER(B9738),'Active analysis'!$A$2:$V$58,22,FALSE),"review")))</x:f>
        <x:v>exclude_no_activity</x:v>
      </x:c>
      <x:c r="G9738" s="31" t="n">
        <x:f>IFERROR(VLOOKUP(LOWER(B9738),'Active analysis'!$A$2:$V$58,21,FALSE),0)</x:f>
        <x:v>0</x:v>
      </x:c>
      <x:c r="H9738" s="31" t="str">
        <x:v>not_scanned_rate_limit</x:v>
      </x:c>
      <x:c r="I9738" s="31"/>
      <x:c r="J9738" s="31" t="str">
        <x:f>IF(C9738&lt;&gt;"",C9738,IF(D9738=0,"no signed outgoing testnet activity",IF(F9738="recommend","diverse and persistent testnet activity",IF(F9738="likely_bot","multiple automation signals","insufficient longevity or one automation signal"))))</x:f>
        <x:v>no signed outgoing testnet activity</x:v>
      </x:c>
    </x:row>
    <x:row r="9739">
      <x:c r="A9739" s="31" t="n">
        <x:v>9738</x:v>
      </x:c>
      <x:c r="B9739" s="45" t="str">
        <x:v>addr:0xc99e42f48ca7c54d15f920959e0761dd8f615302</x:v>
      </x:c>
      <x:c r="C9739" s="31" t="str"/>
      <x:c r="D9739" s="31" t="n">
        <x:v>0</x:v>
      </x:c>
      <x:c r="E9739" s="31" t="str">
        <x:v>no</x:v>
      </x:c>
      <x:c r="F9739" s="31" t="str">
        <x:f>IF(C9739&lt;&gt;"","exclude_synthetic",IF(D9739=0,"exclude_no_activity",IFERROR(VLOOKUP(LOWER(B9739),'Active analysis'!$A$2:$V$58,22,FALSE),"review")))</x:f>
        <x:v>exclude_no_activity</x:v>
      </x:c>
      <x:c r="G9739" s="31" t="n">
        <x:f>IFERROR(VLOOKUP(LOWER(B9739),'Active analysis'!$A$2:$V$58,21,FALSE),0)</x:f>
        <x:v>0</x:v>
      </x:c>
      <x:c r="H9739" s="31" t="str">
        <x:v>not_scanned_rate_limit</x:v>
      </x:c>
      <x:c r="I9739" s="31"/>
      <x:c r="J9739" s="31" t="str">
        <x:f>IF(C9739&lt;&gt;"",C9739,IF(D9739=0,"no signed outgoing testnet activity",IF(F9739="recommend","diverse and persistent testnet activity",IF(F9739="likely_bot","multiple automation signals","insufficient longevity or one automation signal"))))</x:f>
        <x:v>no signed outgoing testnet activity</x:v>
      </x:c>
    </x:row>
    <x:row r="9740">
      <x:c r="A9740" s="31" t="n">
        <x:v>9739</x:v>
      </x:c>
      <x:c r="B9740" s="45" t="str">
        <x:v>addr:0xC9AB5dF5494Ba61eb4867Ff697DCa0AB873441fD</x:v>
      </x:c>
      <x:c r="C9740" s="31" t="str"/>
      <x:c r="D9740" s="31" t="n">
        <x:v>0</x:v>
      </x:c>
      <x:c r="E9740" s="31" t="str">
        <x:v>no</x:v>
      </x:c>
      <x:c r="F9740" s="31" t="str">
        <x:f>IF(C9740&lt;&gt;"","exclude_synthetic",IF(D9740=0,"exclude_no_activity",IFERROR(VLOOKUP(LOWER(B9740),'Active analysis'!$A$2:$V$58,22,FALSE),"review")))</x:f>
        <x:v>exclude_no_activity</x:v>
      </x:c>
      <x:c r="G9740" s="31" t="n">
        <x:f>IFERROR(VLOOKUP(LOWER(B9740),'Active analysis'!$A$2:$V$58,21,FALSE),0)</x:f>
        <x:v>0</x:v>
      </x:c>
      <x:c r="H9740" s="31" t="str">
        <x:v>not_scanned_rate_limit</x:v>
      </x:c>
      <x:c r="I9740" s="31"/>
      <x:c r="J9740" s="31" t="str">
        <x:f>IF(C9740&lt;&gt;"",C9740,IF(D9740=0,"no signed outgoing testnet activity",IF(F9740="recommend","diverse and persistent testnet activity",IF(F9740="likely_bot","multiple automation signals","insufficient longevity or one automation signal"))))</x:f>
        <x:v>no signed outgoing testnet activity</x:v>
      </x:c>
    </x:row>
    <x:row r="9741">
      <x:c r="A9741" s="31" t="n">
        <x:v>9740</x:v>
      </x:c>
      <x:c r="B9741" s="45" t="str">
        <x:v>addr:0xC9b683385fE1EC62CDaC6f56C0B20a9940eeC127</x:v>
      </x:c>
      <x:c r="C9741" s="31" t="str"/>
      <x:c r="D9741" s="31" t="n">
        <x:v>0</x:v>
      </x:c>
      <x:c r="E9741" s="31" t="str">
        <x:v>no</x:v>
      </x:c>
      <x:c r="F9741" s="31" t="str">
        <x:f>IF(C9741&lt;&gt;"","exclude_synthetic",IF(D9741=0,"exclude_no_activity",IFERROR(VLOOKUP(LOWER(B9741),'Active analysis'!$A$2:$V$58,22,FALSE),"review")))</x:f>
        <x:v>exclude_no_activity</x:v>
      </x:c>
      <x:c r="G9741" s="31" t="n">
        <x:f>IFERROR(VLOOKUP(LOWER(B9741),'Active analysis'!$A$2:$V$58,21,FALSE),0)</x:f>
        <x:v>0</x:v>
      </x:c>
      <x:c r="H9741" s="31" t="str">
        <x:v>not_scanned_rate_limit</x:v>
      </x:c>
      <x:c r="I9741" s="31"/>
      <x:c r="J9741" s="31" t="str">
        <x:f>IF(C9741&lt;&gt;"",C9741,IF(D9741=0,"no signed outgoing testnet activity",IF(F9741="recommend","diverse and persistent testnet activity",IF(F9741="likely_bot","multiple automation signals","insufficient longevity or one automation signal"))))</x:f>
        <x:v>no signed outgoing testnet activity</x:v>
      </x:c>
    </x:row>
    <x:row r="9742">
      <x:c r="A9742" s="31" t="n">
        <x:v>9741</x:v>
      </x:c>
      <x:c r="B9742" s="45" t="str">
        <x:v>addr:0xC9b91221fDe9e6Ba51e68E09766698180190fcF5</x:v>
      </x:c>
      <x:c r="C9742" s="31" t="str"/>
      <x:c r="D9742" s="31" t="n">
        <x:v>0</x:v>
      </x:c>
      <x:c r="E9742" s="31" t="str">
        <x:v>no</x:v>
      </x:c>
      <x:c r="F9742" s="31" t="str">
        <x:f>IF(C9742&lt;&gt;"","exclude_synthetic",IF(D9742=0,"exclude_no_activity",IFERROR(VLOOKUP(LOWER(B9742),'Active analysis'!$A$2:$V$58,22,FALSE),"review")))</x:f>
        <x:v>exclude_no_activity</x:v>
      </x:c>
      <x:c r="G9742" s="31" t="n">
        <x:f>IFERROR(VLOOKUP(LOWER(B9742),'Active analysis'!$A$2:$V$58,21,FALSE),0)</x:f>
        <x:v>0</x:v>
      </x:c>
      <x:c r="H9742" s="31" t="str">
        <x:v>not_scanned_rate_limit</x:v>
      </x:c>
      <x:c r="I9742" s="31"/>
      <x:c r="J9742" s="31" t="str">
        <x:f>IF(C9742&lt;&gt;"",C9742,IF(D9742=0,"no signed outgoing testnet activity",IF(F9742="recommend","diverse and persistent testnet activity",IF(F9742="likely_bot","multiple automation signals","insufficient longevity or one automation signal"))))</x:f>
        <x:v>no signed outgoing testnet activity</x:v>
      </x:c>
    </x:row>
    <x:row r="9743">
      <x:c r="A9743" s="31" t="n">
        <x:v>9742</x:v>
      </x:c>
      <x:c r="B9743" s="45" t="str">
        <x:v>addr:0xc9ba0451d2B6fE5c8c081852744d3682a6BfaF78</x:v>
      </x:c>
      <x:c r="C9743" s="31" t="str"/>
      <x:c r="D9743" s="31" t="n">
        <x:v>0</x:v>
      </x:c>
      <x:c r="E9743" s="31" t="str">
        <x:v>no</x:v>
      </x:c>
      <x:c r="F9743" s="31" t="str">
        <x:f>IF(C9743&lt;&gt;"","exclude_synthetic",IF(D9743=0,"exclude_no_activity",IFERROR(VLOOKUP(LOWER(B9743),'Active analysis'!$A$2:$V$58,22,FALSE),"review")))</x:f>
        <x:v>exclude_no_activity</x:v>
      </x:c>
      <x:c r="G9743" s="31" t="n">
        <x:f>IFERROR(VLOOKUP(LOWER(B9743),'Active analysis'!$A$2:$V$58,21,FALSE),0)</x:f>
        <x:v>0</x:v>
      </x:c>
      <x:c r="H9743" s="31" t="str">
        <x:v>not_scanned_rate_limit</x:v>
      </x:c>
      <x:c r="I9743" s="31"/>
      <x:c r="J9743" s="31" t="str">
        <x:f>IF(C9743&lt;&gt;"",C9743,IF(D9743=0,"no signed outgoing testnet activity",IF(F9743="recommend","diverse and persistent testnet activity",IF(F9743="likely_bot","multiple automation signals","insufficient longevity or one automation signal"))))</x:f>
        <x:v>no signed outgoing testnet activity</x:v>
      </x:c>
    </x:row>
    <x:row r="9744">
      <x:c r="A9744" s="31" t="n">
        <x:v>9743</x:v>
      </x:c>
      <x:c r="B9744" s="45" t="str">
        <x:v>addr:0xc9bf33e9c779604198abbd8775d505afb942b9c9</x:v>
      </x:c>
      <x:c r="C9744" s="31" t="str"/>
      <x:c r="D9744" s="31" t="n">
        <x:v>0</x:v>
      </x:c>
      <x:c r="E9744" s="31" t="str">
        <x:v>no</x:v>
      </x:c>
      <x:c r="F9744" s="31" t="str">
        <x:f>IF(C9744&lt;&gt;"","exclude_synthetic",IF(D9744=0,"exclude_no_activity",IFERROR(VLOOKUP(LOWER(B9744),'Active analysis'!$A$2:$V$58,22,FALSE),"review")))</x:f>
        <x:v>exclude_no_activity</x:v>
      </x:c>
      <x:c r="G9744" s="31" t="n">
        <x:f>IFERROR(VLOOKUP(LOWER(B9744),'Active analysis'!$A$2:$V$58,21,FALSE),0)</x:f>
        <x:v>0</x:v>
      </x:c>
      <x:c r="H9744" s="31" t="str">
        <x:v>not_scanned_rate_limit</x:v>
      </x:c>
      <x:c r="I9744" s="31"/>
      <x:c r="J9744" s="31" t="str">
        <x:f>IF(C9744&lt;&gt;"",C9744,IF(D9744=0,"no signed outgoing testnet activity",IF(F9744="recommend","diverse and persistent testnet activity",IF(F9744="likely_bot","multiple automation signals","insufficient longevity or one automation signal"))))</x:f>
        <x:v>no signed outgoing testnet activity</x:v>
      </x:c>
    </x:row>
    <x:row r="9745">
      <x:c r="A9745" s="31" t="n">
        <x:v>9744</x:v>
      </x:c>
      <x:c r="B9745" s="45" t="str">
        <x:v>addr:0xc9c46440142E0f676DB56E8f786FF939f3755b84</x:v>
      </x:c>
      <x:c r="C9745" s="31" t="str"/>
      <x:c r="D9745" s="31" t="n">
        <x:v>0</x:v>
      </x:c>
      <x:c r="E9745" s="31" t="str">
        <x:v>no</x:v>
      </x:c>
      <x:c r="F9745" s="31" t="str">
        <x:f>IF(C9745&lt;&gt;"","exclude_synthetic",IF(D9745=0,"exclude_no_activity",IFERROR(VLOOKUP(LOWER(B9745),'Active analysis'!$A$2:$V$58,22,FALSE),"review")))</x:f>
        <x:v>exclude_no_activity</x:v>
      </x:c>
      <x:c r="G9745" s="31" t="n">
        <x:f>IFERROR(VLOOKUP(LOWER(B9745),'Active analysis'!$A$2:$V$58,21,FALSE),0)</x:f>
        <x:v>0</x:v>
      </x:c>
      <x:c r="H9745" s="31" t="str">
        <x:v>not_scanned_rate_limit</x:v>
      </x:c>
      <x:c r="I9745" s="31"/>
      <x:c r="J9745" s="31" t="str">
        <x:f>IF(C9745&lt;&gt;"",C9745,IF(D9745=0,"no signed outgoing testnet activity",IF(F9745="recommend","diverse and persistent testnet activity",IF(F9745="likely_bot","multiple automation signals","insufficient longevity or one automation signal"))))</x:f>
        <x:v>no signed outgoing testnet activity</x:v>
      </x:c>
    </x:row>
    <x:row r="9746">
      <x:c r="A9746" s="31" t="n">
        <x:v>9745</x:v>
      </x:c>
      <x:c r="B9746" s="45" t="str">
        <x:v>addr:0xc9C61ABEE717c7a2476a9258e44c32dBe8C53EA0</x:v>
      </x:c>
      <x:c r="C9746" s="31" t="str"/>
      <x:c r="D9746" s="31" t="n">
        <x:v>0</x:v>
      </x:c>
      <x:c r="E9746" s="31" t="str">
        <x:v>no</x:v>
      </x:c>
      <x:c r="F9746" s="31" t="str">
        <x:f>IF(C9746&lt;&gt;"","exclude_synthetic",IF(D9746=0,"exclude_no_activity",IFERROR(VLOOKUP(LOWER(B9746),'Active analysis'!$A$2:$V$58,22,FALSE),"review")))</x:f>
        <x:v>exclude_no_activity</x:v>
      </x:c>
      <x:c r="G9746" s="31" t="n">
        <x:f>IFERROR(VLOOKUP(LOWER(B9746),'Active analysis'!$A$2:$V$58,21,FALSE),0)</x:f>
        <x:v>0</x:v>
      </x:c>
      <x:c r="H9746" s="31" t="str">
        <x:v>not_scanned_rate_limit</x:v>
      </x:c>
      <x:c r="I9746" s="31"/>
      <x:c r="J9746" s="31" t="str">
        <x:f>IF(C9746&lt;&gt;"",C9746,IF(D9746=0,"no signed outgoing testnet activity",IF(F9746="recommend","diverse and persistent testnet activity",IF(F9746="likely_bot","multiple automation signals","insufficient longevity or one automation signal"))))</x:f>
        <x:v>no signed outgoing testnet activity</x:v>
      </x:c>
    </x:row>
    <x:row r="9747">
      <x:c r="A9747" s="31" t="n">
        <x:v>9746</x:v>
      </x:c>
      <x:c r="B9747" s="45" t="str">
        <x:v>addr:0xc9db00029c202224e82ed672f89db5a99ef3f5f4</x:v>
      </x:c>
      <x:c r="C9747" s="31" t="str"/>
      <x:c r="D9747" s="31" t="n">
        <x:v>0</x:v>
      </x:c>
      <x:c r="E9747" s="31" t="str">
        <x:v>no</x:v>
      </x:c>
      <x:c r="F9747" s="31" t="str">
        <x:f>IF(C9747&lt;&gt;"","exclude_synthetic",IF(D9747=0,"exclude_no_activity",IFERROR(VLOOKUP(LOWER(B9747),'Active analysis'!$A$2:$V$58,22,FALSE),"review")))</x:f>
        <x:v>exclude_no_activity</x:v>
      </x:c>
      <x:c r="G9747" s="31" t="n">
        <x:f>IFERROR(VLOOKUP(LOWER(B9747),'Active analysis'!$A$2:$V$58,21,FALSE),0)</x:f>
        <x:v>0</x:v>
      </x:c>
      <x:c r="H9747" s="31" t="str">
        <x:v>not_scanned_rate_limit</x:v>
      </x:c>
      <x:c r="I9747" s="31"/>
      <x:c r="J9747" s="31" t="str">
        <x:f>IF(C9747&lt;&gt;"",C9747,IF(D9747=0,"no signed outgoing testnet activity",IF(F9747="recommend","diverse and persistent testnet activity",IF(F9747="likely_bot","multiple automation signals","insufficient longevity or one automation signal"))))</x:f>
        <x:v>no signed outgoing testnet activity</x:v>
      </x:c>
    </x:row>
    <x:row r="9748">
      <x:c r="A9748" s="31" t="n">
        <x:v>9747</x:v>
      </x:c>
      <x:c r="B9748" s="45" t="str">
        <x:v>addr:0xc9e4b7A947e476303dd7D11061Cf29B23249D337</x:v>
      </x:c>
      <x:c r="C9748" s="31" t="str"/>
      <x:c r="D9748" s="31" t="n">
        <x:v>0</x:v>
      </x:c>
      <x:c r="E9748" s="31" t="str">
        <x:v>no</x:v>
      </x:c>
      <x:c r="F9748" s="31" t="str">
        <x:f>IF(C9748&lt;&gt;"","exclude_synthetic",IF(D9748=0,"exclude_no_activity",IFERROR(VLOOKUP(LOWER(B9748),'Active analysis'!$A$2:$V$58,22,FALSE),"review")))</x:f>
        <x:v>exclude_no_activity</x:v>
      </x:c>
      <x:c r="G9748" s="31" t="n">
        <x:f>IFERROR(VLOOKUP(LOWER(B9748),'Active analysis'!$A$2:$V$58,21,FALSE),0)</x:f>
        <x:v>0</x:v>
      </x:c>
      <x:c r="H9748" s="31" t="str">
        <x:v>not_scanned_rate_limit</x:v>
      </x:c>
      <x:c r="I9748" s="31"/>
      <x:c r="J9748" s="31" t="str">
        <x:f>IF(C9748&lt;&gt;"",C9748,IF(D9748=0,"no signed outgoing testnet activity",IF(F9748="recommend","diverse and persistent testnet activity",IF(F9748="likely_bot","multiple automation signals","insufficient longevity or one automation signal"))))</x:f>
        <x:v>no signed outgoing testnet activity</x:v>
      </x:c>
    </x:row>
    <x:row r="9749">
      <x:c r="A9749" s="31" t="n">
        <x:v>9748</x:v>
      </x:c>
      <x:c r="B9749" s="45" t="str">
        <x:v>addr:0xC9E763992E9009E4F3dB377366a2263EDDf70b58</x:v>
      </x:c>
      <x:c r="C9749" s="31" t="str"/>
      <x:c r="D9749" s="31" t="n">
        <x:v>0</x:v>
      </x:c>
      <x:c r="E9749" s="31" t="str">
        <x:v>no</x:v>
      </x:c>
      <x:c r="F9749" s="31" t="str">
        <x:f>IF(C9749&lt;&gt;"","exclude_synthetic",IF(D9749=0,"exclude_no_activity",IFERROR(VLOOKUP(LOWER(B9749),'Active analysis'!$A$2:$V$58,22,FALSE),"review")))</x:f>
        <x:v>exclude_no_activity</x:v>
      </x:c>
      <x:c r="G9749" s="31" t="n">
        <x:f>IFERROR(VLOOKUP(LOWER(B9749),'Active analysis'!$A$2:$V$58,21,FALSE),0)</x:f>
        <x:v>0</x:v>
      </x:c>
      <x:c r="H9749" s="31" t="str">
        <x:v>not_scanned_rate_limit</x:v>
      </x:c>
      <x:c r="I9749" s="31"/>
      <x:c r="J9749" s="31" t="str">
        <x:f>IF(C9749&lt;&gt;"",C9749,IF(D9749=0,"no signed outgoing testnet activity",IF(F9749="recommend","diverse and persistent testnet activity",IF(F9749="likely_bot","multiple automation signals","insufficient longevity or one automation signal"))))</x:f>
        <x:v>no signed outgoing testnet activity</x:v>
      </x:c>
    </x:row>
    <x:row r="9750">
      <x:c r="A9750" s="31" t="n">
        <x:v>9749</x:v>
      </x:c>
      <x:c r="B9750" s="45" t="str">
        <x:v>addr:0xC9e7Ab61786F82aCb8362130d66dF1322Dc14add</x:v>
      </x:c>
      <x:c r="C9750" s="31" t="str"/>
      <x:c r="D9750" s="31" t="n">
        <x:v>0</x:v>
      </x:c>
      <x:c r="E9750" s="31" t="str">
        <x:v>no</x:v>
      </x:c>
      <x:c r="F9750" s="31" t="str">
        <x:f>IF(C9750&lt;&gt;"","exclude_synthetic",IF(D9750=0,"exclude_no_activity",IFERROR(VLOOKUP(LOWER(B9750),'Active analysis'!$A$2:$V$58,22,FALSE),"review")))</x:f>
        <x:v>exclude_no_activity</x:v>
      </x:c>
      <x:c r="G9750" s="31" t="n">
        <x:f>IFERROR(VLOOKUP(LOWER(B9750),'Active analysis'!$A$2:$V$58,21,FALSE),0)</x:f>
        <x:v>0</x:v>
      </x:c>
      <x:c r="H9750" s="31" t="str">
        <x:v>not_scanned_rate_limit</x:v>
      </x:c>
      <x:c r="I9750" s="31"/>
      <x:c r="J9750" s="31" t="str">
        <x:f>IF(C9750&lt;&gt;"",C9750,IF(D9750=0,"no signed outgoing testnet activity",IF(F9750="recommend","diverse and persistent testnet activity",IF(F9750="likely_bot","multiple automation signals","insufficient longevity or one automation signal"))))</x:f>
        <x:v>no signed outgoing testnet activity</x:v>
      </x:c>
    </x:row>
    <x:row r="9751">
      <x:c r="A9751" s="31" t="n">
        <x:v>9750</x:v>
      </x:c>
      <x:c r="B9751" s="45" t="str">
        <x:v>addr:0xc9F4752f3dE62bF6e16f0BCA0d0a1C818Da847c6</x:v>
      </x:c>
      <x:c r="C9751" s="31" t="str"/>
      <x:c r="D9751" s="31" t="n">
        <x:v>0</x:v>
      </x:c>
      <x:c r="E9751" s="31" t="str">
        <x:v>no</x:v>
      </x:c>
      <x:c r="F9751" s="31" t="str">
        <x:f>IF(C9751&lt;&gt;"","exclude_synthetic",IF(D9751=0,"exclude_no_activity",IFERROR(VLOOKUP(LOWER(B9751),'Active analysis'!$A$2:$V$58,22,FALSE),"review")))</x:f>
        <x:v>exclude_no_activity</x:v>
      </x:c>
      <x:c r="G9751" s="31" t="n">
        <x:f>IFERROR(VLOOKUP(LOWER(B9751),'Active analysis'!$A$2:$V$58,21,FALSE),0)</x:f>
        <x:v>0</x:v>
      </x:c>
      <x:c r="H9751" s="31" t="str">
        <x:v>not_scanned_rate_limit</x:v>
      </x:c>
      <x:c r="I9751" s="31"/>
      <x:c r="J9751" s="31" t="str">
        <x:f>IF(C9751&lt;&gt;"",C9751,IF(D9751=0,"no signed outgoing testnet activity",IF(F9751="recommend","diverse and persistent testnet activity",IF(F9751="likely_bot","multiple automation signals","insufficient longevity or one automation signal"))))</x:f>
        <x:v>no signed outgoing testnet activity</x:v>
      </x:c>
    </x:row>
    <x:row r="9752">
      <x:c r="A9752" s="31" t="n">
        <x:v>9751</x:v>
      </x:c>
      <x:c r="B9752" s="45" t="str">
        <x:v>addr:0xca01e0678fa8d30a9f9d35407a88cd827133aa62</x:v>
      </x:c>
      <x:c r="C9752" s="31" t="str"/>
      <x:c r="D9752" s="31" t="n">
        <x:v>0</x:v>
      </x:c>
      <x:c r="E9752" s="31" t="str">
        <x:v>no</x:v>
      </x:c>
      <x:c r="F9752" s="31" t="str">
        <x:f>IF(C9752&lt;&gt;"","exclude_synthetic",IF(D9752=0,"exclude_no_activity",IFERROR(VLOOKUP(LOWER(B9752),'Active analysis'!$A$2:$V$58,22,FALSE),"review")))</x:f>
        <x:v>exclude_no_activity</x:v>
      </x:c>
      <x:c r="G9752" s="31" t="n">
        <x:f>IFERROR(VLOOKUP(LOWER(B9752),'Active analysis'!$A$2:$V$58,21,FALSE),0)</x:f>
        <x:v>0</x:v>
      </x:c>
      <x:c r="H9752" s="31" t="str">
        <x:v>not_scanned_rate_limit</x:v>
      </x:c>
      <x:c r="I9752" s="31"/>
      <x:c r="J9752" s="31" t="str">
        <x:f>IF(C9752&lt;&gt;"",C9752,IF(D9752=0,"no signed outgoing testnet activity",IF(F9752="recommend","diverse and persistent testnet activity",IF(F9752="likely_bot","multiple automation signals","insufficient longevity or one automation signal"))))</x:f>
        <x:v>no signed outgoing testnet activity</x:v>
      </x:c>
    </x:row>
    <x:row r="9753">
      <x:c r="A9753" s="31" t="n">
        <x:v>9752</x:v>
      </x:c>
      <x:c r="B9753" s="45" t="str">
        <x:v>addr:0xCa02574174da30cB1A0fB8923321BB0d850Bd8f7</x:v>
      </x:c>
      <x:c r="C9753" s="31" t="str"/>
      <x:c r="D9753" s="31" t="n">
        <x:v>0</x:v>
      </x:c>
      <x:c r="E9753" s="31" t="str">
        <x:v>no</x:v>
      </x:c>
      <x:c r="F9753" s="31" t="str">
        <x:f>IF(C9753&lt;&gt;"","exclude_synthetic",IF(D9753=0,"exclude_no_activity",IFERROR(VLOOKUP(LOWER(B9753),'Active analysis'!$A$2:$V$58,22,FALSE),"review")))</x:f>
        <x:v>exclude_no_activity</x:v>
      </x:c>
      <x:c r="G9753" s="31" t="n">
        <x:f>IFERROR(VLOOKUP(LOWER(B9753),'Active analysis'!$A$2:$V$58,21,FALSE),0)</x:f>
        <x:v>0</x:v>
      </x:c>
      <x:c r="H9753" s="31" t="str">
        <x:v>not_scanned_rate_limit</x:v>
      </x:c>
      <x:c r="I9753" s="31"/>
      <x:c r="J9753" s="31" t="str">
        <x:f>IF(C9753&lt;&gt;"",C9753,IF(D9753=0,"no signed outgoing testnet activity",IF(F9753="recommend","diverse and persistent testnet activity",IF(F9753="likely_bot","multiple automation signals","insufficient longevity or one automation signal"))))</x:f>
        <x:v>no signed outgoing testnet activity</x:v>
      </x:c>
    </x:row>
    <x:row r="9754">
      <x:c r="A9754" s="31" t="n">
        <x:v>9753</x:v>
      </x:c>
      <x:c r="B9754" s="45" t="str">
        <x:v>addr:0xca040d3e3a4474f1db5c29d69565d86c78092240</x:v>
      </x:c>
      <x:c r="C9754" s="31" t="str"/>
      <x:c r="D9754" s="31" t="n">
        <x:v>0</x:v>
      </x:c>
      <x:c r="E9754" s="31" t="str">
        <x:v>no</x:v>
      </x:c>
      <x:c r="F9754" s="31" t="str">
        <x:f>IF(C9754&lt;&gt;"","exclude_synthetic",IF(D9754=0,"exclude_no_activity",IFERROR(VLOOKUP(LOWER(B9754),'Active analysis'!$A$2:$V$58,22,FALSE),"review")))</x:f>
        <x:v>exclude_no_activity</x:v>
      </x:c>
      <x:c r="G9754" s="31" t="n">
        <x:f>IFERROR(VLOOKUP(LOWER(B9754),'Active analysis'!$A$2:$V$58,21,FALSE),0)</x:f>
        <x:v>0</x:v>
      </x:c>
      <x:c r="H9754" s="31" t="str">
        <x:v>not_scanned_rate_limit</x:v>
      </x:c>
      <x:c r="I9754" s="31"/>
      <x:c r="J9754" s="31" t="str">
        <x:f>IF(C9754&lt;&gt;"",C9754,IF(D9754=0,"no signed outgoing testnet activity",IF(F9754="recommend","diverse and persistent testnet activity",IF(F9754="likely_bot","multiple automation signals","insufficient longevity or one automation signal"))))</x:f>
        <x:v>no signed outgoing testnet activity</x:v>
      </x:c>
    </x:row>
    <x:row r="9755">
      <x:c r="A9755" s="31" t="n">
        <x:v>9754</x:v>
      </x:c>
      <x:c r="B9755" s="45" t="str">
        <x:v>addr:0xca06fBDE588a97C4E16A844494D387087337147F</x:v>
      </x:c>
      <x:c r="C9755" s="31" t="str"/>
      <x:c r="D9755" s="31" t="n">
        <x:v>0</x:v>
      </x:c>
      <x:c r="E9755" s="31" t="str">
        <x:v>no</x:v>
      </x:c>
      <x:c r="F9755" s="31" t="str">
        <x:f>IF(C9755&lt;&gt;"","exclude_synthetic",IF(D9755=0,"exclude_no_activity",IFERROR(VLOOKUP(LOWER(B9755),'Active analysis'!$A$2:$V$58,22,FALSE),"review")))</x:f>
        <x:v>exclude_no_activity</x:v>
      </x:c>
      <x:c r="G9755" s="31" t="n">
        <x:f>IFERROR(VLOOKUP(LOWER(B9755),'Active analysis'!$A$2:$V$58,21,FALSE),0)</x:f>
        <x:v>0</x:v>
      </x:c>
      <x:c r="H9755" s="31" t="str">
        <x:v>not_scanned_rate_limit</x:v>
      </x:c>
      <x:c r="I9755" s="31"/>
      <x:c r="J9755" s="31" t="str">
        <x:f>IF(C9755&lt;&gt;"",C9755,IF(D9755=0,"no signed outgoing testnet activity",IF(F9755="recommend","diverse and persistent testnet activity",IF(F9755="likely_bot","multiple automation signals","insufficient longevity or one automation signal"))))</x:f>
        <x:v>no signed outgoing testnet activity</x:v>
      </x:c>
    </x:row>
    <x:row r="9756">
      <x:c r="A9756" s="31" t="n">
        <x:v>9755</x:v>
      </x:c>
      <x:c r="B9756" s="45" t="str">
        <x:v>addr:0xca146b549786d9d8b5fc45ac39f012cec8dbe0a5</x:v>
      </x:c>
      <x:c r="C9756" s="31" t="str"/>
      <x:c r="D9756" s="31" t="n">
        <x:v>0</x:v>
      </x:c>
      <x:c r="E9756" s="31" t="str">
        <x:v>no</x:v>
      </x:c>
      <x:c r="F9756" s="31" t="str">
        <x:f>IF(C9756&lt;&gt;"","exclude_synthetic",IF(D9756=0,"exclude_no_activity",IFERROR(VLOOKUP(LOWER(B9756),'Active analysis'!$A$2:$V$58,22,FALSE),"review")))</x:f>
        <x:v>exclude_no_activity</x:v>
      </x:c>
      <x:c r="G9756" s="31" t="n">
        <x:f>IFERROR(VLOOKUP(LOWER(B9756),'Active analysis'!$A$2:$V$58,21,FALSE),0)</x:f>
        <x:v>0</x:v>
      </x:c>
      <x:c r="H9756" s="31" t="str">
        <x:v>not_scanned_rate_limit</x:v>
      </x:c>
      <x:c r="I9756" s="31"/>
      <x:c r="J9756" s="31" t="str">
        <x:f>IF(C9756&lt;&gt;"",C9756,IF(D9756=0,"no signed outgoing testnet activity",IF(F9756="recommend","diverse and persistent testnet activity",IF(F9756="likely_bot","multiple automation signals","insufficient longevity or one automation signal"))))</x:f>
        <x:v>no signed outgoing testnet activity</x:v>
      </x:c>
    </x:row>
    <x:row r="9757">
      <x:c r="A9757" s="31" t="n">
        <x:v>9756</x:v>
      </x:c>
      <x:c r="B9757" s="45" t="str">
        <x:v>addr:0xCA15cB0c582a58e155bb22D50866363c25F2131D</x:v>
      </x:c>
      <x:c r="C9757" s="31" t="str"/>
      <x:c r="D9757" s="31" t="n">
        <x:v>0</x:v>
      </x:c>
      <x:c r="E9757" s="31" t="str">
        <x:v>no</x:v>
      </x:c>
      <x:c r="F9757" s="31" t="str">
        <x:f>IF(C9757&lt;&gt;"","exclude_synthetic",IF(D9757=0,"exclude_no_activity",IFERROR(VLOOKUP(LOWER(B9757),'Active analysis'!$A$2:$V$58,22,FALSE),"review")))</x:f>
        <x:v>exclude_no_activity</x:v>
      </x:c>
      <x:c r="G9757" s="31" t="n">
        <x:f>IFERROR(VLOOKUP(LOWER(B9757),'Active analysis'!$A$2:$V$58,21,FALSE),0)</x:f>
        <x:v>0</x:v>
      </x:c>
      <x:c r="H9757" s="31" t="str">
        <x:v>not_scanned_rate_limit</x:v>
      </x:c>
      <x:c r="I9757" s="31"/>
      <x:c r="J9757" s="31" t="str">
        <x:f>IF(C9757&lt;&gt;"",C9757,IF(D9757=0,"no signed outgoing testnet activity",IF(F9757="recommend","diverse and persistent testnet activity",IF(F9757="likely_bot","multiple automation signals","insufficient longevity or one automation signal"))))</x:f>
        <x:v>no signed outgoing testnet activity</x:v>
      </x:c>
    </x:row>
    <x:row r="9758">
      <x:c r="A9758" s="31" t="n">
        <x:v>9757</x:v>
      </x:c>
      <x:c r="B9758" s="45" t="str">
        <x:v>addr:0xca1EBf149F1CdEB6F30A5ae36974E164A2860832</x:v>
      </x:c>
      <x:c r="C9758" s="31" t="str"/>
      <x:c r="D9758" s="31" t="n">
        <x:v>0</x:v>
      </x:c>
      <x:c r="E9758" s="31" t="str">
        <x:v>no</x:v>
      </x:c>
      <x:c r="F9758" s="31" t="str">
        <x:f>IF(C9758&lt;&gt;"","exclude_synthetic",IF(D9758=0,"exclude_no_activity",IFERROR(VLOOKUP(LOWER(B9758),'Active analysis'!$A$2:$V$58,22,FALSE),"review")))</x:f>
        <x:v>exclude_no_activity</x:v>
      </x:c>
      <x:c r="G9758" s="31" t="n">
        <x:f>IFERROR(VLOOKUP(LOWER(B9758),'Active analysis'!$A$2:$V$58,21,FALSE),0)</x:f>
        <x:v>0</x:v>
      </x:c>
      <x:c r="H9758" s="31" t="str">
        <x:v>not_scanned_rate_limit</x:v>
      </x:c>
      <x:c r="I9758" s="31"/>
      <x:c r="J9758" s="31" t="str">
        <x:f>IF(C9758&lt;&gt;"",C9758,IF(D9758=0,"no signed outgoing testnet activity",IF(F9758="recommend","diverse and persistent testnet activity",IF(F9758="likely_bot","multiple automation signals","insufficient longevity or one automation signal"))))</x:f>
        <x:v>no signed outgoing testnet activity</x:v>
      </x:c>
    </x:row>
    <x:row r="9759">
      <x:c r="A9759" s="31" t="n">
        <x:v>9758</x:v>
      </x:c>
      <x:c r="B9759" s="45" t="str">
        <x:v>addr:0xca253f0b9da8ca3ef27fc9adefaf84d3a3807b70</x:v>
      </x:c>
      <x:c r="C9759" s="31" t="str"/>
      <x:c r="D9759" s="31" t="n">
        <x:v>0</x:v>
      </x:c>
      <x:c r="E9759" s="31" t="str">
        <x:v>no</x:v>
      </x:c>
      <x:c r="F9759" s="31" t="str">
        <x:f>IF(C9759&lt;&gt;"","exclude_synthetic",IF(D9759=0,"exclude_no_activity",IFERROR(VLOOKUP(LOWER(B9759),'Active analysis'!$A$2:$V$58,22,FALSE),"review")))</x:f>
        <x:v>exclude_no_activity</x:v>
      </x:c>
      <x:c r="G9759" s="31" t="n">
        <x:f>IFERROR(VLOOKUP(LOWER(B9759),'Active analysis'!$A$2:$V$58,21,FALSE),0)</x:f>
        <x:v>0</x:v>
      </x:c>
      <x:c r="H9759" s="31" t="str">
        <x:v>not_scanned_rate_limit</x:v>
      </x:c>
      <x:c r="I9759" s="31"/>
      <x:c r="J9759" s="31" t="str">
        <x:f>IF(C9759&lt;&gt;"",C9759,IF(D9759=0,"no signed outgoing testnet activity",IF(F9759="recommend","diverse and persistent testnet activity",IF(F9759="likely_bot","multiple automation signals","insufficient longevity or one automation signal"))))</x:f>
        <x:v>no signed outgoing testnet activity</x:v>
      </x:c>
    </x:row>
    <x:row r="9760">
      <x:c r="A9760" s="31" t="n">
        <x:v>9759</x:v>
      </x:c>
      <x:c r="B9760" s="45" t="str">
        <x:v>addr:0xca2B04022d46F0ee6DB1BEA64e801128E525fD54</x:v>
      </x:c>
      <x:c r="C9760" s="31" t="str"/>
      <x:c r="D9760" s="31" t="n">
        <x:v>0</x:v>
      </x:c>
      <x:c r="E9760" s="31" t="str">
        <x:v>no</x:v>
      </x:c>
      <x:c r="F9760" s="31" t="str">
        <x:f>IF(C9760&lt;&gt;"","exclude_synthetic",IF(D9760=0,"exclude_no_activity",IFERROR(VLOOKUP(LOWER(B9760),'Active analysis'!$A$2:$V$58,22,FALSE),"review")))</x:f>
        <x:v>exclude_no_activity</x:v>
      </x:c>
      <x:c r="G9760" s="31" t="n">
        <x:f>IFERROR(VLOOKUP(LOWER(B9760),'Active analysis'!$A$2:$V$58,21,FALSE),0)</x:f>
        <x:v>0</x:v>
      </x:c>
      <x:c r="H9760" s="31" t="str">
        <x:v>not_scanned_rate_limit</x:v>
      </x:c>
      <x:c r="I9760" s="31"/>
      <x:c r="J9760" s="31" t="str">
        <x:f>IF(C9760&lt;&gt;"",C9760,IF(D9760=0,"no signed outgoing testnet activity",IF(F9760="recommend","diverse and persistent testnet activity",IF(F9760="likely_bot","multiple automation signals","insufficient longevity or one automation signal"))))</x:f>
        <x:v>no signed outgoing testnet activity</x:v>
      </x:c>
    </x:row>
    <x:row r="9761">
      <x:c r="A9761" s="31" t="n">
        <x:v>9760</x:v>
      </x:c>
      <x:c r="B9761" s="45" t="str">
        <x:v>addr:0xca2C04544bba91F12D06de64dEFC77Ae8B1848C1</x:v>
      </x:c>
      <x:c r="C9761" s="31" t="str"/>
      <x:c r="D9761" s="31" t="n">
        <x:v>0</x:v>
      </x:c>
      <x:c r="E9761" s="31" t="str">
        <x:v>no</x:v>
      </x:c>
      <x:c r="F9761" s="31" t="str">
        <x:f>IF(C9761&lt;&gt;"","exclude_synthetic",IF(D9761=0,"exclude_no_activity",IFERROR(VLOOKUP(LOWER(B9761),'Active analysis'!$A$2:$V$58,22,FALSE),"review")))</x:f>
        <x:v>exclude_no_activity</x:v>
      </x:c>
      <x:c r="G9761" s="31" t="n">
        <x:f>IFERROR(VLOOKUP(LOWER(B9761),'Active analysis'!$A$2:$V$58,21,FALSE),0)</x:f>
        <x:v>0</x:v>
      </x:c>
      <x:c r="H9761" s="31" t="str">
        <x:v>not_scanned_rate_limit</x:v>
      </x:c>
      <x:c r="I9761" s="31"/>
      <x:c r="J9761" s="31" t="str">
        <x:f>IF(C9761&lt;&gt;"",C9761,IF(D9761=0,"no signed outgoing testnet activity",IF(F9761="recommend","diverse and persistent testnet activity",IF(F9761="likely_bot","multiple automation signals","insufficient longevity or one automation signal"))))</x:f>
        <x:v>no signed outgoing testnet activity</x:v>
      </x:c>
    </x:row>
    <x:row r="9762">
      <x:c r="A9762" s="31" t="n">
        <x:v>9761</x:v>
      </x:c>
      <x:c r="B9762" s="45" t="str">
        <x:v>addr:0xcA2c9BA1993aE30593352D66C75E8B890b32F9EB</x:v>
      </x:c>
      <x:c r="C9762" s="31" t="str"/>
      <x:c r="D9762" s="31" t="n">
        <x:v>0</x:v>
      </x:c>
      <x:c r="E9762" s="31" t="str">
        <x:v>no</x:v>
      </x:c>
      <x:c r="F9762" s="31" t="str">
        <x:f>IF(C9762&lt;&gt;"","exclude_synthetic",IF(D9762=0,"exclude_no_activity",IFERROR(VLOOKUP(LOWER(B9762),'Active analysis'!$A$2:$V$58,22,FALSE),"review")))</x:f>
        <x:v>exclude_no_activity</x:v>
      </x:c>
      <x:c r="G9762" s="31" t="n">
        <x:f>IFERROR(VLOOKUP(LOWER(B9762),'Active analysis'!$A$2:$V$58,21,FALSE),0)</x:f>
        <x:v>0</x:v>
      </x:c>
      <x:c r="H9762" s="31" t="str">
        <x:v>not_scanned_rate_limit</x:v>
      </x:c>
      <x:c r="I9762" s="31"/>
      <x:c r="J9762" s="31" t="str">
        <x:f>IF(C9762&lt;&gt;"",C9762,IF(D9762=0,"no signed outgoing testnet activity",IF(F9762="recommend","diverse and persistent testnet activity",IF(F9762="likely_bot","multiple automation signals","insufficient longevity or one automation signal"))))</x:f>
        <x:v>no signed outgoing testnet activity</x:v>
      </x:c>
    </x:row>
    <x:row r="9763">
      <x:c r="A9763" s="31" t="n">
        <x:v>9762</x:v>
      </x:c>
      <x:c r="B9763" s="45" t="str">
        <x:v>addr:0xca3C323806607a185b97e3986B867EF89D6126f2</x:v>
      </x:c>
      <x:c r="C9763" s="31" t="str"/>
      <x:c r="D9763" s="31" t="n">
        <x:v>0</x:v>
      </x:c>
      <x:c r="E9763" s="31" t="str">
        <x:v>no</x:v>
      </x:c>
      <x:c r="F9763" s="31" t="str">
        <x:f>IF(C9763&lt;&gt;"","exclude_synthetic",IF(D9763=0,"exclude_no_activity",IFERROR(VLOOKUP(LOWER(B9763),'Active analysis'!$A$2:$V$58,22,FALSE),"review")))</x:f>
        <x:v>exclude_no_activity</x:v>
      </x:c>
      <x:c r="G9763" s="31" t="n">
        <x:f>IFERROR(VLOOKUP(LOWER(B9763),'Active analysis'!$A$2:$V$58,21,FALSE),0)</x:f>
        <x:v>0</x:v>
      </x:c>
      <x:c r="H9763" s="31" t="str">
        <x:v>not_scanned_rate_limit</x:v>
      </x:c>
      <x:c r="I9763" s="31"/>
      <x:c r="J9763" s="31" t="str">
        <x:f>IF(C9763&lt;&gt;"",C9763,IF(D9763=0,"no signed outgoing testnet activity",IF(F9763="recommend","diverse and persistent testnet activity",IF(F9763="likely_bot","multiple automation signals","insufficient longevity or one automation signal"))))</x:f>
        <x:v>no signed outgoing testnet activity</x:v>
      </x:c>
    </x:row>
    <x:row r="9764">
      <x:c r="A9764" s="31" t="n">
        <x:v>9763</x:v>
      </x:c>
      <x:c r="B9764" s="45" t="str">
        <x:v>addr:0xcA3CDf8Aac8788c670b5eA7741893b67885566E0</x:v>
      </x:c>
      <x:c r="C9764" s="31" t="str"/>
      <x:c r="D9764" s="31" t="n">
        <x:v>0</x:v>
      </x:c>
      <x:c r="E9764" s="31" t="str">
        <x:v>no</x:v>
      </x:c>
      <x:c r="F9764" s="31" t="str">
        <x:f>IF(C9764&lt;&gt;"","exclude_synthetic",IF(D9764=0,"exclude_no_activity",IFERROR(VLOOKUP(LOWER(B9764),'Active analysis'!$A$2:$V$58,22,FALSE),"review")))</x:f>
        <x:v>exclude_no_activity</x:v>
      </x:c>
      <x:c r="G9764" s="31" t="n">
        <x:f>IFERROR(VLOOKUP(LOWER(B9764),'Active analysis'!$A$2:$V$58,21,FALSE),0)</x:f>
        <x:v>0</x:v>
      </x:c>
      <x:c r="H9764" s="31" t="str">
        <x:v>not_scanned_rate_limit</x:v>
      </x:c>
      <x:c r="I9764" s="31"/>
      <x:c r="J9764" s="31" t="str">
        <x:f>IF(C9764&lt;&gt;"",C9764,IF(D9764=0,"no signed outgoing testnet activity",IF(F9764="recommend","diverse and persistent testnet activity",IF(F9764="likely_bot","multiple automation signals","insufficient longevity or one automation signal"))))</x:f>
        <x:v>no signed outgoing testnet activity</x:v>
      </x:c>
    </x:row>
    <x:row r="9765">
      <x:c r="A9765" s="31" t="n">
        <x:v>9764</x:v>
      </x:c>
      <x:c r="B9765" s="45" t="str">
        <x:v>addr:0xca3d1e9975739f1cf3e82162249d5dd3c5ac1376</x:v>
      </x:c>
      <x:c r="C9765" s="31" t="str"/>
      <x:c r="D9765" s="31" t="n">
        <x:v>0</x:v>
      </x:c>
      <x:c r="E9765" s="31" t="str">
        <x:v>no</x:v>
      </x:c>
      <x:c r="F9765" s="31" t="str">
        <x:f>IF(C9765&lt;&gt;"","exclude_synthetic",IF(D9765=0,"exclude_no_activity",IFERROR(VLOOKUP(LOWER(B9765),'Active analysis'!$A$2:$V$58,22,FALSE),"review")))</x:f>
        <x:v>exclude_no_activity</x:v>
      </x:c>
      <x:c r="G9765" s="31" t="n">
        <x:f>IFERROR(VLOOKUP(LOWER(B9765),'Active analysis'!$A$2:$V$58,21,FALSE),0)</x:f>
        <x:v>0</x:v>
      </x:c>
      <x:c r="H9765" s="31" t="str">
        <x:v>not_scanned_rate_limit</x:v>
      </x:c>
      <x:c r="I9765" s="31"/>
      <x:c r="J9765" s="31" t="str">
        <x:f>IF(C9765&lt;&gt;"",C9765,IF(D9765=0,"no signed outgoing testnet activity",IF(F9765="recommend","diverse and persistent testnet activity",IF(F9765="likely_bot","multiple automation signals","insufficient longevity or one automation signal"))))</x:f>
        <x:v>no signed outgoing testnet activity</x:v>
      </x:c>
    </x:row>
    <x:row r="9766">
      <x:c r="A9766" s="31" t="n">
        <x:v>9765</x:v>
      </x:c>
      <x:c r="B9766" s="45" t="str">
        <x:v>addr:0xca3f95ae40abd59326618c76004dccd75e5edf7e</x:v>
      </x:c>
      <x:c r="C9766" s="31" t="str"/>
      <x:c r="D9766" s="31" t="n">
        <x:v>0</x:v>
      </x:c>
      <x:c r="E9766" s="31" t="str">
        <x:v>no</x:v>
      </x:c>
      <x:c r="F9766" s="31" t="str">
        <x:f>IF(C9766&lt;&gt;"","exclude_synthetic",IF(D9766=0,"exclude_no_activity",IFERROR(VLOOKUP(LOWER(B9766),'Active analysis'!$A$2:$V$58,22,FALSE),"review")))</x:f>
        <x:v>exclude_no_activity</x:v>
      </x:c>
      <x:c r="G9766" s="31" t="n">
        <x:f>IFERROR(VLOOKUP(LOWER(B9766),'Active analysis'!$A$2:$V$58,21,FALSE),0)</x:f>
        <x:v>0</x:v>
      </x:c>
      <x:c r="H9766" s="31" t="str">
        <x:v>not_scanned_rate_limit</x:v>
      </x:c>
      <x:c r="I9766" s="31"/>
      <x:c r="J9766" s="31" t="str">
        <x:f>IF(C9766&lt;&gt;"",C9766,IF(D9766=0,"no signed outgoing testnet activity",IF(F9766="recommend","diverse and persistent testnet activity",IF(F9766="likely_bot","multiple automation signals","insufficient longevity or one automation signal"))))</x:f>
        <x:v>no signed outgoing testnet activity</x:v>
      </x:c>
    </x:row>
    <x:row r="9767">
      <x:c r="A9767" s="31" t="n">
        <x:v>9766</x:v>
      </x:c>
      <x:c r="B9767" s="45" t="str">
        <x:v>addr:0xCA41951D2aD94f19dcf3253b712EE7456d903918</x:v>
      </x:c>
      <x:c r="C9767" s="31" t="str"/>
      <x:c r="D9767" s="31" t="n">
        <x:v>0</x:v>
      </x:c>
      <x:c r="E9767" s="31" t="str">
        <x:v>no</x:v>
      </x:c>
      <x:c r="F9767" s="31" t="str">
        <x:f>IF(C9767&lt;&gt;"","exclude_synthetic",IF(D9767=0,"exclude_no_activity",IFERROR(VLOOKUP(LOWER(B9767),'Active analysis'!$A$2:$V$58,22,FALSE),"review")))</x:f>
        <x:v>exclude_no_activity</x:v>
      </x:c>
      <x:c r="G9767" s="31" t="n">
        <x:f>IFERROR(VLOOKUP(LOWER(B9767),'Active analysis'!$A$2:$V$58,21,FALSE),0)</x:f>
        <x:v>0</x:v>
      </x:c>
      <x:c r="H9767" s="31" t="str">
        <x:v>not_scanned_rate_limit</x:v>
      </x:c>
      <x:c r="I9767" s="31"/>
      <x:c r="J9767" s="31" t="str">
        <x:f>IF(C9767&lt;&gt;"",C9767,IF(D9767=0,"no signed outgoing testnet activity",IF(F9767="recommend","diverse and persistent testnet activity",IF(F9767="likely_bot","multiple automation signals","insufficient longevity or one automation signal"))))</x:f>
        <x:v>no signed outgoing testnet activity</x:v>
      </x:c>
    </x:row>
    <x:row r="9768">
      <x:c r="A9768" s="31" t="n">
        <x:v>9767</x:v>
      </x:c>
      <x:c r="B9768" s="45" t="str">
        <x:v>addr:0xca446E85a7e336981bC302733b3ABA2723A6a8B0</x:v>
      </x:c>
      <x:c r="C9768" s="31" t="str"/>
      <x:c r="D9768" s="31" t="n">
        <x:v>0</x:v>
      </x:c>
      <x:c r="E9768" s="31" t="str">
        <x:v>no</x:v>
      </x:c>
      <x:c r="F9768" s="31" t="str">
        <x:f>IF(C9768&lt;&gt;"","exclude_synthetic",IF(D9768=0,"exclude_no_activity",IFERROR(VLOOKUP(LOWER(B9768),'Active analysis'!$A$2:$V$58,22,FALSE),"review")))</x:f>
        <x:v>exclude_no_activity</x:v>
      </x:c>
      <x:c r="G9768" s="31" t="n">
        <x:f>IFERROR(VLOOKUP(LOWER(B9768),'Active analysis'!$A$2:$V$58,21,FALSE),0)</x:f>
        <x:v>0</x:v>
      </x:c>
      <x:c r="H9768" s="31" t="str">
        <x:v>not_scanned_rate_limit</x:v>
      </x:c>
      <x:c r="I9768" s="31"/>
      <x:c r="J9768" s="31" t="str">
        <x:f>IF(C9768&lt;&gt;"",C9768,IF(D9768=0,"no signed outgoing testnet activity",IF(F9768="recommend","diverse and persistent testnet activity",IF(F9768="likely_bot","multiple automation signals","insufficient longevity or one automation signal"))))</x:f>
        <x:v>no signed outgoing testnet activity</x:v>
      </x:c>
    </x:row>
    <x:row r="9769">
      <x:c r="A9769" s="31" t="n">
        <x:v>9768</x:v>
      </x:c>
      <x:c r="B9769" s="45" t="str">
        <x:v>addr:0xca4515156411376dd00319a8a93875a9b02f6e71</x:v>
      </x:c>
      <x:c r="C9769" s="31" t="str"/>
      <x:c r="D9769" s="31" t="n">
        <x:v>0</x:v>
      </x:c>
      <x:c r="E9769" s="31" t="str">
        <x:v>no</x:v>
      </x:c>
      <x:c r="F9769" s="31" t="str">
        <x:f>IF(C9769&lt;&gt;"","exclude_synthetic",IF(D9769=0,"exclude_no_activity",IFERROR(VLOOKUP(LOWER(B9769),'Active analysis'!$A$2:$V$58,22,FALSE),"review")))</x:f>
        <x:v>exclude_no_activity</x:v>
      </x:c>
      <x:c r="G9769" s="31" t="n">
        <x:f>IFERROR(VLOOKUP(LOWER(B9769),'Active analysis'!$A$2:$V$58,21,FALSE),0)</x:f>
        <x:v>0</x:v>
      </x:c>
      <x:c r="H9769" s="31" t="str">
        <x:v>not_scanned_rate_limit</x:v>
      </x:c>
      <x:c r="I9769" s="31"/>
      <x:c r="J9769" s="31" t="str">
        <x:f>IF(C9769&lt;&gt;"",C9769,IF(D9769=0,"no signed outgoing testnet activity",IF(F9769="recommend","diverse and persistent testnet activity",IF(F9769="likely_bot","multiple automation signals","insufficient longevity or one automation signal"))))</x:f>
        <x:v>no signed outgoing testnet activity</x:v>
      </x:c>
    </x:row>
    <x:row r="9770">
      <x:c r="A9770" s="31" t="n">
        <x:v>9769</x:v>
      </x:c>
      <x:c r="B9770" s="45" t="str">
        <x:v>addr:0xCA4AC6E70EAd3553f9520bEf2d9c11070F23843a</x:v>
      </x:c>
      <x:c r="C9770" s="31" t="str"/>
      <x:c r="D9770" s="31" t="n">
        <x:v>0</x:v>
      </x:c>
      <x:c r="E9770" s="31" t="str">
        <x:v>no</x:v>
      </x:c>
      <x:c r="F9770" s="31" t="str">
        <x:f>IF(C9770&lt;&gt;"","exclude_synthetic",IF(D9770=0,"exclude_no_activity",IFERROR(VLOOKUP(LOWER(B9770),'Active analysis'!$A$2:$V$58,22,FALSE),"review")))</x:f>
        <x:v>exclude_no_activity</x:v>
      </x:c>
      <x:c r="G9770" s="31" t="n">
        <x:f>IFERROR(VLOOKUP(LOWER(B9770),'Active analysis'!$A$2:$V$58,21,FALSE),0)</x:f>
        <x:v>0</x:v>
      </x:c>
      <x:c r="H9770" s="31" t="str">
        <x:v>not_scanned_rate_limit</x:v>
      </x:c>
      <x:c r="I9770" s="31"/>
      <x:c r="J9770" s="31" t="str">
        <x:f>IF(C9770&lt;&gt;"",C9770,IF(D9770=0,"no signed outgoing testnet activity",IF(F9770="recommend","diverse and persistent testnet activity",IF(F9770="likely_bot","multiple automation signals","insufficient longevity or one automation signal"))))</x:f>
        <x:v>no signed outgoing testnet activity</x:v>
      </x:c>
    </x:row>
    <x:row r="9771">
      <x:c r="A9771" s="31" t="n">
        <x:v>9770</x:v>
      </x:c>
      <x:c r="B9771" s="45" t="str">
        <x:v>addr:0xca4c5d28c6d6973cdb69defed79c2b6b6cc2dcd1</x:v>
      </x:c>
      <x:c r="C9771" s="31" t="str"/>
      <x:c r="D9771" s="31" t="n">
        <x:v>0</x:v>
      </x:c>
      <x:c r="E9771" s="31" t="str">
        <x:v>no</x:v>
      </x:c>
      <x:c r="F9771" s="31" t="str">
        <x:f>IF(C9771&lt;&gt;"","exclude_synthetic",IF(D9771=0,"exclude_no_activity",IFERROR(VLOOKUP(LOWER(B9771),'Active analysis'!$A$2:$V$58,22,FALSE),"review")))</x:f>
        <x:v>exclude_no_activity</x:v>
      </x:c>
      <x:c r="G9771" s="31" t="n">
        <x:f>IFERROR(VLOOKUP(LOWER(B9771),'Active analysis'!$A$2:$V$58,21,FALSE),0)</x:f>
        <x:v>0</x:v>
      </x:c>
      <x:c r="H9771" s="31" t="str">
        <x:v>not_scanned_rate_limit</x:v>
      </x:c>
      <x:c r="I9771" s="31"/>
      <x:c r="J9771" s="31" t="str">
        <x:f>IF(C9771&lt;&gt;"",C9771,IF(D9771=0,"no signed outgoing testnet activity",IF(F9771="recommend","diverse and persistent testnet activity",IF(F9771="likely_bot","multiple automation signals","insufficient longevity or one automation signal"))))</x:f>
        <x:v>no signed outgoing testnet activity</x:v>
      </x:c>
    </x:row>
    <x:row r="9772">
      <x:c r="A9772" s="31" t="n">
        <x:v>9771</x:v>
      </x:c>
      <x:c r="B9772" s="45" t="str">
        <x:v>addr:0xca622714c1dE9013f0681b0259D9b9eAf122da32</x:v>
      </x:c>
      <x:c r="C9772" s="31" t="str"/>
      <x:c r="D9772" s="31" t="n">
        <x:v>0</x:v>
      </x:c>
      <x:c r="E9772" s="31" t="str">
        <x:v>no</x:v>
      </x:c>
      <x:c r="F9772" s="31" t="str">
        <x:f>IF(C9772&lt;&gt;"","exclude_synthetic",IF(D9772=0,"exclude_no_activity",IFERROR(VLOOKUP(LOWER(B9772),'Active analysis'!$A$2:$V$58,22,FALSE),"review")))</x:f>
        <x:v>exclude_no_activity</x:v>
      </x:c>
      <x:c r="G9772" s="31" t="n">
        <x:f>IFERROR(VLOOKUP(LOWER(B9772),'Active analysis'!$A$2:$V$58,21,FALSE),0)</x:f>
        <x:v>0</x:v>
      </x:c>
      <x:c r="H9772" s="31" t="str">
        <x:v>not_scanned_rate_limit</x:v>
      </x:c>
      <x:c r="I9772" s="31"/>
      <x:c r="J9772" s="31" t="str">
        <x:f>IF(C9772&lt;&gt;"",C9772,IF(D9772=0,"no signed outgoing testnet activity",IF(F9772="recommend","diverse and persistent testnet activity",IF(F9772="likely_bot","multiple automation signals","insufficient longevity or one automation signal"))))</x:f>
        <x:v>no signed outgoing testnet activity</x:v>
      </x:c>
    </x:row>
    <x:row r="9773">
      <x:c r="A9773" s="31" t="n">
        <x:v>9772</x:v>
      </x:c>
      <x:c r="B9773" s="45" t="str">
        <x:v>addr:0xca6d21AC43C12262F234bf6F3eda75365E4fe884</x:v>
      </x:c>
      <x:c r="C9773" s="31" t="str"/>
      <x:c r="D9773" s="31" t="n">
        <x:v>0</x:v>
      </x:c>
      <x:c r="E9773" s="31" t="str">
        <x:v>no</x:v>
      </x:c>
      <x:c r="F9773" s="31" t="str">
        <x:f>IF(C9773&lt;&gt;"","exclude_synthetic",IF(D9773=0,"exclude_no_activity",IFERROR(VLOOKUP(LOWER(B9773),'Active analysis'!$A$2:$V$58,22,FALSE),"review")))</x:f>
        <x:v>exclude_no_activity</x:v>
      </x:c>
      <x:c r="G9773" s="31" t="n">
        <x:f>IFERROR(VLOOKUP(LOWER(B9773),'Active analysis'!$A$2:$V$58,21,FALSE),0)</x:f>
        <x:v>0</x:v>
      </x:c>
      <x:c r="H9773" s="31" t="str">
        <x:v>not_scanned_rate_limit</x:v>
      </x:c>
      <x:c r="I9773" s="31"/>
      <x:c r="J9773" s="31" t="str">
        <x:f>IF(C9773&lt;&gt;"",C9773,IF(D9773=0,"no signed outgoing testnet activity",IF(F9773="recommend","diverse and persistent testnet activity",IF(F9773="likely_bot","multiple automation signals","insufficient longevity or one automation signal"))))</x:f>
        <x:v>no signed outgoing testnet activity</x:v>
      </x:c>
    </x:row>
    <x:row r="9774">
      <x:c r="A9774" s="31" t="n">
        <x:v>9773</x:v>
      </x:c>
      <x:c r="B9774" s="45" t="str">
        <x:v>addr:0xcA6D32B14E3BD8A2ae379F3aa7871617d2B2F30e</x:v>
      </x:c>
      <x:c r="C9774" s="31" t="str"/>
      <x:c r="D9774" s="31" t="n">
        <x:v>0</x:v>
      </x:c>
      <x:c r="E9774" s="31" t="str">
        <x:v>no</x:v>
      </x:c>
      <x:c r="F9774" s="31" t="str">
        <x:f>IF(C9774&lt;&gt;"","exclude_synthetic",IF(D9774=0,"exclude_no_activity",IFERROR(VLOOKUP(LOWER(B9774),'Active analysis'!$A$2:$V$58,22,FALSE),"review")))</x:f>
        <x:v>exclude_no_activity</x:v>
      </x:c>
      <x:c r="G9774" s="31" t="n">
        <x:f>IFERROR(VLOOKUP(LOWER(B9774),'Active analysis'!$A$2:$V$58,21,FALSE),0)</x:f>
        <x:v>0</x:v>
      </x:c>
      <x:c r="H9774" s="31" t="str">
        <x:v>not_scanned_rate_limit</x:v>
      </x:c>
      <x:c r="I9774" s="31"/>
      <x:c r="J9774" s="31" t="str">
        <x:f>IF(C9774&lt;&gt;"",C9774,IF(D9774=0,"no signed outgoing testnet activity",IF(F9774="recommend","diverse and persistent testnet activity",IF(F9774="likely_bot","multiple automation signals","insufficient longevity or one automation signal"))))</x:f>
        <x:v>no signed outgoing testnet activity</x:v>
      </x:c>
    </x:row>
    <x:row r="9775">
      <x:c r="A9775" s="31" t="n">
        <x:v>9774</x:v>
      </x:c>
      <x:c r="B9775" s="45" t="str">
        <x:v>addr:0xca6E248bDD1b7B1679702F587DaD335988a49863</x:v>
      </x:c>
      <x:c r="C9775" s="31" t="str"/>
      <x:c r="D9775" s="31" t="n">
        <x:v>0</x:v>
      </x:c>
      <x:c r="E9775" s="31" t="str">
        <x:v>no</x:v>
      </x:c>
      <x:c r="F9775" s="31" t="str">
        <x:f>IF(C9775&lt;&gt;"","exclude_synthetic",IF(D9775=0,"exclude_no_activity",IFERROR(VLOOKUP(LOWER(B9775),'Active analysis'!$A$2:$V$58,22,FALSE),"review")))</x:f>
        <x:v>exclude_no_activity</x:v>
      </x:c>
      <x:c r="G9775" s="31" t="n">
        <x:f>IFERROR(VLOOKUP(LOWER(B9775),'Active analysis'!$A$2:$V$58,21,FALSE),0)</x:f>
        <x:v>0</x:v>
      </x:c>
      <x:c r="H9775" s="31" t="str">
        <x:v>not_scanned_rate_limit</x:v>
      </x:c>
      <x:c r="I9775" s="31"/>
      <x:c r="J9775" s="31" t="str">
        <x:f>IF(C9775&lt;&gt;"",C9775,IF(D9775=0,"no signed outgoing testnet activity",IF(F9775="recommend","diverse and persistent testnet activity",IF(F9775="likely_bot","multiple automation signals","insufficient longevity or one automation signal"))))</x:f>
        <x:v>no signed outgoing testnet activity</x:v>
      </x:c>
    </x:row>
    <x:row r="9776">
      <x:c r="A9776" s="31" t="n">
        <x:v>9775</x:v>
      </x:c>
      <x:c r="B9776" s="45" t="str">
        <x:v>addr:0xca6ec0c02a5e1b541abe029482cab45c5d2d33d7</x:v>
      </x:c>
      <x:c r="C9776" s="31" t="str"/>
      <x:c r="D9776" s="31" t="n">
        <x:v>0</x:v>
      </x:c>
      <x:c r="E9776" s="31" t="str">
        <x:v>no</x:v>
      </x:c>
      <x:c r="F9776" s="31" t="str">
        <x:f>IF(C9776&lt;&gt;"","exclude_synthetic",IF(D9776=0,"exclude_no_activity",IFERROR(VLOOKUP(LOWER(B9776),'Active analysis'!$A$2:$V$58,22,FALSE),"review")))</x:f>
        <x:v>exclude_no_activity</x:v>
      </x:c>
      <x:c r="G9776" s="31" t="n">
        <x:f>IFERROR(VLOOKUP(LOWER(B9776),'Active analysis'!$A$2:$V$58,21,FALSE),0)</x:f>
        <x:v>0</x:v>
      </x:c>
      <x:c r="H9776" s="31" t="str">
        <x:v>not_scanned_rate_limit</x:v>
      </x:c>
      <x:c r="I9776" s="31"/>
      <x:c r="J9776" s="31" t="str">
        <x:f>IF(C9776&lt;&gt;"",C9776,IF(D9776=0,"no signed outgoing testnet activity",IF(F9776="recommend","diverse and persistent testnet activity",IF(F9776="likely_bot","multiple automation signals","insufficient longevity or one automation signal"))))</x:f>
        <x:v>no signed outgoing testnet activity</x:v>
      </x:c>
    </x:row>
    <x:row r="9777">
      <x:c r="A9777" s="31" t="n">
        <x:v>9776</x:v>
      </x:c>
      <x:c r="B9777" s="45" t="str">
        <x:v>addr:0xCA72eD509365945C0c3fb56aBFDFA0F92c241BB7</x:v>
      </x:c>
      <x:c r="C9777" s="31" t="str"/>
      <x:c r="D9777" s="31" t="n">
        <x:v>0</x:v>
      </x:c>
      <x:c r="E9777" s="31" t="str">
        <x:v>no</x:v>
      </x:c>
      <x:c r="F9777" s="31" t="str">
        <x:f>IF(C9777&lt;&gt;"","exclude_synthetic",IF(D9777=0,"exclude_no_activity",IFERROR(VLOOKUP(LOWER(B9777),'Active analysis'!$A$2:$V$58,22,FALSE),"review")))</x:f>
        <x:v>exclude_no_activity</x:v>
      </x:c>
      <x:c r="G9777" s="31" t="n">
        <x:f>IFERROR(VLOOKUP(LOWER(B9777),'Active analysis'!$A$2:$V$58,21,FALSE),0)</x:f>
        <x:v>0</x:v>
      </x:c>
      <x:c r="H9777" s="31" t="str">
        <x:v>not_scanned_rate_limit</x:v>
      </x:c>
      <x:c r="I9777" s="31"/>
      <x:c r="J9777" s="31" t="str">
        <x:f>IF(C9777&lt;&gt;"",C9777,IF(D9777=0,"no signed outgoing testnet activity",IF(F9777="recommend","diverse and persistent testnet activity",IF(F9777="likely_bot","multiple automation signals","insufficient longevity or one automation signal"))))</x:f>
        <x:v>no signed outgoing testnet activity</x:v>
      </x:c>
    </x:row>
    <x:row r="9778">
      <x:c r="A9778" s="31" t="n">
        <x:v>9777</x:v>
      </x:c>
      <x:c r="B9778" s="45" t="str">
        <x:v>addr:0xCA72f030FdC378b6230cA76918DfFF3bD320e885</x:v>
      </x:c>
      <x:c r="C9778" s="31" t="str"/>
      <x:c r="D9778" s="31" t="n">
        <x:v>0</x:v>
      </x:c>
      <x:c r="E9778" s="31" t="str">
        <x:v>no</x:v>
      </x:c>
      <x:c r="F9778" s="31" t="str">
        <x:f>IF(C9778&lt;&gt;"","exclude_synthetic",IF(D9778=0,"exclude_no_activity",IFERROR(VLOOKUP(LOWER(B9778),'Active analysis'!$A$2:$V$58,22,FALSE),"review")))</x:f>
        <x:v>exclude_no_activity</x:v>
      </x:c>
      <x:c r="G9778" s="31" t="n">
        <x:f>IFERROR(VLOOKUP(LOWER(B9778),'Active analysis'!$A$2:$V$58,21,FALSE),0)</x:f>
        <x:v>0</x:v>
      </x:c>
      <x:c r="H9778" s="31" t="str">
        <x:v>not_scanned_rate_limit</x:v>
      </x:c>
      <x:c r="I9778" s="31"/>
      <x:c r="J9778" s="31" t="str">
        <x:f>IF(C9778&lt;&gt;"",C9778,IF(D9778=0,"no signed outgoing testnet activity",IF(F9778="recommend","diverse and persistent testnet activity",IF(F9778="likely_bot","multiple automation signals","insufficient longevity or one automation signal"))))</x:f>
        <x:v>no signed outgoing testnet activity</x:v>
      </x:c>
    </x:row>
    <x:row r="9779">
      <x:c r="A9779" s="31" t="n">
        <x:v>9778</x:v>
      </x:c>
      <x:c r="B9779" s="45" t="str">
        <x:v>addr:0xca72f1061168789101e5483b405ad0449c8bb642</x:v>
      </x:c>
      <x:c r="C9779" s="31" t="str"/>
      <x:c r="D9779" s="31" t="n">
        <x:v>0</x:v>
      </x:c>
      <x:c r="E9779" s="31" t="str">
        <x:v>no</x:v>
      </x:c>
      <x:c r="F9779" s="31" t="str">
        <x:f>IF(C9779&lt;&gt;"","exclude_synthetic",IF(D9779=0,"exclude_no_activity",IFERROR(VLOOKUP(LOWER(B9779),'Active analysis'!$A$2:$V$58,22,FALSE),"review")))</x:f>
        <x:v>exclude_no_activity</x:v>
      </x:c>
      <x:c r="G9779" s="31" t="n">
        <x:f>IFERROR(VLOOKUP(LOWER(B9779),'Active analysis'!$A$2:$V$58,21,FALSE),0)</x:f>
        <x:v>0</x:v>
      </x:c>
      <x:c r="H9779" s="31" t="str">
        <x:v>not_scanned_rate_limit</x:v>
      </x:c>
      <x:c r="I9779" s="31"/>
      <x:c r="J9779" s="31" t="str">
        <x:f>IF(C9779&lt;&gt;"",C9779,IF(D9779=0,"no signed outgoing testnet activity",IF(F9779="recommend","diverse and persistent testnet activity",IF(F9779="likely_bot","multiple automation signals","insufficient longevity or one automation signal"))))</x:f>
        <x:v>no signed outgoing testnet activity</x:v>
      </x:c>
    </x:row>
    <x:row r="9780">
      <x:c r="A9780" s="31" t="n">
        <x:v>9779</x:v>
      </x:c>
      <x:c r="B9780" s="45" t="str">
        <x:v>addr:0xCa72fe4E52C4Ed4d203c357FbEBF9040Cc7e0042</x:v>
      </x:c>
      <x:c r="C9780" s="31" t="str"/>
      <x:c r="D9780" s="31" t="n">
        <x:v>0</x:v>
      </x:c>
      <x:c r="E9780" s="31" t="str">
        <x:v>no</x:v>
      </x:c>
      <x:c r="F9780" s="31" t="str">
        <x:f>IF(C9780&lt;&gt;"","exclude_synthetic",IF(D9780=0,"exclude_no_activity",IFERROR(VLOOKUP(LOWER(B9780),'Active analysis'!$A$2:$V$58,22,FALSE),"review")))</x:f>
        <x:v>exclude_no_activity</x:v>
      </x:c>
      <x:c r="G9780" s="31" t="n">
        <x:f>IFERROR(VLOOKUP(LOWER(B9780),'Active analysis'!$A$2:$V$58,21,FALSE),0)</x:f>
        <x:v>0</x:v>
      </x:c>
      <x:c r="H9780" s="31" t="str">
        <x:v>not_scanned_rate_limit</x:v>
      </x:c>
      <x:c r="I9780" s="31"/>
      <x:c r="J9780" s="31" t="str">
        <x:f>IF(C9780&lt;&gt;"",C9780,IF(D9780=0,"no signed outgoing testnet activity",IF(F9780="recommend","diverse and persistent testnet activity",IF(F9780="likely_bot","multiple automation signals","insufficient longevity or one automation signal"))))</x:f>
        <x:v>no signed outgoing testnet activity</x:v>
      </x:c>
    </x:row>
    <x:row r="9781">
      <x:c r="A9781" s="31" t="n">
        <x:v>9780</x:v>
      </x:c>
      <x:c r="B9781" s="45" t="str">
        <x:v>addr:0xca74f6f55077ebae314e5b88c0cfb787b8c7203c</x:v>
      </x:c>
      <x:c r="C9781" s="31" t="str"/>
      <x:c r="D9781" s="31" t="n">
        <x:v>0</x:v>
      </x:c>
      <x:c r="E9781" s="31" t="str">
        <x:v>no</x:v>
      </x:c>
      <x:c r="F9781" s="31" t="str">
        <x:f>IF(C9781&lt;&gt;"","exclude_synthetic",IF(D9781=0,"exclude_no_activity",IFERROR(VLOOKUP(LOWER(B9781),'Active analysis'!$A$2:$V$58,22,FALSE),"review")))</x:f>
        <x:v>exclude_no_activity</x:v>
      </x:c>
      <x:c r="G9781" s="31" t="n">
        <x:f>IFERROR(VLOOKUP(LOWER(B9781),'Active analysis'!$A$2:$V$58,21,FALSE),0)</x:f>
        <x:v>0</x:v>
      </x:c>
      <x:c r="H9781" s="31" t="str">
        <x:v>not_scanned_rate_limit</x:v>
      </x:c>
      <x:c r="I9781" s="31"/>
      <x:c r="J9781" s="31" t="str">
        <x:f>IF(C9781&lt;&gt;"",C9781,IF(D9781=0,"no signed outgoing testnet activity",IF(F9781="recommend","diverse and persistent testnet activity",IF(F9781="likely_bot","multiple automation signals","insufficient longevity or one automation signal"))))</x:f>
        <x:v>no signed outgoing testnet activity</x:v>
      </x:c>
    </x:row>
    <x:row r="9782">
      <x:c r="A9782" s="31" t="n">
        <x:v>9781</x:v>
      </x:c>
      <x:c r="B9782" s="45" t="str">
        <x:v>addr:0xCa7B4EBaf06D2Be38d34F71a501c07991Ba77FBe</x:v>
      </x:c>
      <x:c r="C9782" s="31" t="str"/>
      <x:c r="D9782" s="31" t="n">
        <x:v>0</x:v>
      </x:c>
      <x:c r="E9782" s="31" t="str">
        <x:v>no</x:v>
      </x:c>
      <x:c r="F9782" s="31" t="str">
        <x:f>IF(C9782&lt;&gt;"","exclude_synthetic",IF(D9782=0,"exclude_no_activity",IFERROR(VLOOKUP(LOWER(B9782),'Active analysis'!$A$2:$V$58,22,FALSE),"review")))</x:f>
        <x:v>exclude_no_activity</x:v>
      </x:c>
      <x:c r="G9782" s="31" t="n">
        <x:f>IFERROR(VLOOKUP(LOWER(B9782),'Active analysis'!$A$2:$V$58,21,FALSE),0)</x:f>
        <x:v>0</x:v>
      </x:c>
      <x:c r="H9782" s="31" t="str">
        <x:v>not_scanned_rate_limit</x:v>
      </x:c>
      <x:c r="I9782" s="31"/>
      <x:c r="J9782" s="31" t="str">
        <x:f>IF(C9782&lt;&gt;"",C9782,IF(D9782=0,"no signed outgoing testnet activity",IF(F9782="recommend","diverse and persistent testnet activity",IF(F9782="likely_bot","multiple automation signals","insufficient longevity or one automation signal"))))</x:f>
        <x:v>no signed outgoing testnet activity</x:v>
      </x:c>
    </x:row>
    <x:row r="9783">
      <x:c r="A9783" s="31" t="n">
        <x:v>9782</x:v>
      </x:c>
      <x:c r="B9783" s="45" t="str">
        <x:v>addr:0xca7d1Ecb29A4374F759Dd1c6F2E63Bc8b97F2F4f</x:v>
      </x:c>
      <x:c r="C9783" s="31" t="str"/>
      <x:c r="D9783" s="31" t="n">
        <x:v>0</x:v>
      </x:c>
      <x:c r="E9783" s="31" t="str">
        <x:v>no</x:v>
      </x:c>
      <x:c r="F9783" s="31" t="str">
        <x:f>IF(C9783&lt;&gt;"","exclude_synthetic",IF(D9783=0,"exclude_no_activity",IFERROR(VLOOKUP(LOWER(B9783),'Active analysis'!$A$2:$V$58,22,FALSE),"review")))</x:f>
        <x:v>exclude_no_activity</x:v>
      </x:c>
      <x:c r="G9783" s="31" t="n">
        <x:f>IFERROR(VLOOKUP(LOWER(B9783),'Active analysis'!$A$2:$V$58,21,FALSE),0)</x:f>
        <x:v>0</x:v>
      </x:c>
      <x:c r="H9783" s="31" t="str">
        <x:v>not_scanned_rate_limit</x:v>
      </x:c>
      <x:c r="I9783" s="31"/>
      <x:c r="J9783" s="31" t="str">
        <x:f>IF(C9783&lt;&gt;"",C9783,IF(D9783=0,"no signed outgoing testnet activity",IF(F9783="recommend","diverse and persistent testnet activity",IF(F9783="likely_bot","multiple automation signals","insufficient longevity or one automation signal"))))</x:f>
        <x:v>no signed outgoing testnet activity</x:v>
      </x:c>
    </x:row>
    <x:row r="9784">
      <x:c r="A9784" s="31" t="n">
        <x:v>9783</x:v>
      </x:c>
      <x:c r="B9784" s="45" t="str">
        <x:v>addr:0xca7dc3c115e7c8b8990b8a06b7111496a501f976</x:v>
      </x:c>
      <x:c r="C9784" s="31" t="str"/>
      <x:c r="D9784" s="31" t="n">
        <x:v>0</x:v>
      </x:c>
      <x:c r="E9784" s="31" t="str">
        <x:v>no</x:v>
      </x:c>
      <x:c r="F9784" s="31" t="str">
        <x:f>IF(C9784&lt;&gt;"","exclude_synthetic",IF(D9784=0,"exclude_no_activity",IFERROR(VLOOKUP(LOWER(B9784),'Active analysis'!$A$2:$V$58,22,FALSE),"review")))</x:f>
        <x:v>exclude_no_activity</x:v>
      </x:c>
      <x:c r="G9784" s="31" t="n">
        <x:f>IFERROR(VLOOKUP(LOWER(B9784),'Active analysis'!$A$2:$V$58,21,FALSE),0)</x:f>
        <x:v>0</x:v>
      </x:c>
      <x:c r="H9784" s="31" t="str">
        <x:v>not_scanned_rate_limit</x:v>
      </x:c>
      <x:c r="I9784" s="31"/>
      <x:c r="J9784" s="31" t="str">
        <x:f>IF(C9784&lt;&gt;"",C9784,IF(D9784=0,"no signed outgoing testnet activity",IF(F9784="recommend","diverse and persistent testnet activity",IF(F9784="likely_bot","multiple automation signals","insufficient longevity or one automation signal"))))</x:f>
        <x:v>no signed outgoing testnet activity</x:v>
      </x:c>
    </x:row>
    <x:row r="9785">
      <x:c r="A9785" s="31" t="n">
        <x:v>9784</x:v>
      </x:c>
      <x:c r="B9785" s="45" t="str">
        <x:v>addr:0xCA8E82a7D76c68A54c911fe9FAAaF8B7140019b4</x:v>
      </x:c>
      <x:c r="C9785" s="31" t="str"/>
      <x:c r="D9785" s="31" t="n">
        <x:v>0</x:v>
      </x:c>
      <x:c r="E9785" s="31" t="str">
        <x:v>no</x:v>
      </x:c>
      <x:c r="F9785" s="31" t="str">
        <x:f>IF(C9785&lt;&gt;"","exclude_synthetic",IF(D9785=0,"exclude_no_activity",IFERROR(VLOOKUP(LOWER(B9785),'Active analysis'!$A$2:$V$58,22,FALSE),"review")))</x:f>
        <x:v>exclude_no_activity</x:v>
      </x:c>
      <x:c r="G9785" s="31" t="n">
        <x:f>IFERROR(VLOOKUP(LOWER(B9785),'Active analysis'!$A$2:$V$58,21,FALSE),0)</x:f>
        <x:v>0</x:v>
      </x:c>
      <x:c r="H9785" s="31" t="str">
        <x:v>not_scanned_rate_limit</x:v>
      </x:c>
      <x:c r="I9785" s="31"/>
      <x:c r="J9785" s="31" t="str">
        <x:f>IF(C9785&lt;&gt;"",C9785,IF(D9785=0,"no signed outgoing testnet activity",IF(F9785="recommend","diverse and persistent testnet activity",IF(F9785="likely_bot","multiple automation signals","insufficient longevity or one automation signal"))))</x:f>
        <x:v>no signed outgoing testnet activity</x:v>
      </x:c>
    </x:row>
    <x:row r="9786">
      <x:c r="A9786" s="31" t="n">
        <x:v>9785</x:v>
      </x:c>
      <x:c r="B9786" s="45" t="str">
        <x:v>addr:0xCA9dF43cbcB8cb9c65c7483E2e8930a19379f107</x:v>
      </x:c>
      <x:c r="C9786" s="31" t="str"/>
      <x:c r="D9786" s="31" t="n">
        <x:v>0</x:v>
      </x:c>
      <x:c r="E9786" s="31" t="str">
        <x:v>no</x:v>
      </x:c>
      <x:c r="F9786" s="31" t="str">
        <x:f>IF(C9786&lt;&gt;"","exclude_synthetic",IF(D9786=0,"exclude_no_activity",IFERROR(VLOOKUP(LOWER(B9786),'Active analysis'!$A$2:$V$58,22,FALSE),"review")))</x:f>
        <x:v>exclude_no_activity</x:v>
      </x:c>
      <x:c r="G9786" s="31" t="n">
        <x:f>IFERROR(VLOOKUP(LOWER(B9786),'Active analysis'!$A$2:$V$58,21,FALSE),0)</x:f>
        <x:v>0</x:v>
      </x:c>
      <x:c r="H9786" s="31" t="str">
        <x:v>not_scanned_rate_limit</x:v>
      </x:c>
      <x:c r="I9786" s="31"/>
      <x:c r="J9786" s="31" t="str">
        <x:f>IF(C9786&lt;&gt;"",C9786,IF(D9786=0,"no signed outgoing testnet activity",IF(F9786="recommend","diverse and persistent testnet activity",IF(F9786="likely_bot","multiple automation signals","insufficient longevity or one automation signal"))))</x:f>
        <x:v>no signed outgoing testnet activity</x:v>
      </x:c>
    </x:row>
    <x:row r="9787">
      <x:c r="A9787" s="31" t="n">
        <x:v>9786</x:v>
      </x:c>
      <x:c r="B9787" s="45" t="str">
        <x:v>addr:0xcaa59ad33a09be1ef84c7b82e6f6bfa9c6f6ce75</x:v>
      </x:c>
      <x:c r="C9787" s="31" t="str"/>
      <x:c r="D9787" s="31" t="n">
        <x:v>0</x:v>
      </x:c>
      <x:c r="E9787" s="31" t="str">
        <x:v>no</x:v>
      </x:c>
      <x:c r="F9787" s="31" t="str">
        <x:f>IF(C9787&lt;&gt;"","exclude_synthetic",IF(D9787=0,"exclude_no_activity",IFERROR(VLOOKUP(LOWER(B9787),'Active analysis'!$A$2:$V$58,22,FALSE),"review")))</x:f>
        <x:v>exclude_no_activity</x:v>
      </x:c>
      <x:c r="G9787" s="31" t="n">
        <x:f>IFERROR(VLOOKUP(LOWER(B9787),'Active analysis'!$A$2:$V$58,21,FALSE),0)</x:f>
        <x:v>0</x:v>
      </x:c>
      <x:c r="H9787" s="31" t="str">
        <x:v>not_scanned_rate_limit</x:v>
      </x:c>
      <x:c r="I9787" s="31"/>
      <x:c r="J9787" s="31" t="str">
        <x:f>IF(C9787&lt;&gt;"",C9787,IF(D9787=0,"no signed outgoing testnet activity",IF(F9787="recommend","diverse and persistent testnet activity",IF(F9787="likely_bot","multiple automation signals","insufficient longevity or one automation signal"))))</x:f>
        <x:v>no signed outgoing testnet activity</x:v>
      </x:c>
    </x:row>
    <x:row r="9788">
      <x:c r="A9788" s="31" t="n">
        <x:v>9787</x:v>
      </x:c>
      <x:c r="B9788" s="45" t="str">
        <x:v>addr:0xcAb0F2b7F4Cd444Bdf4bAb1fbC92E5aBA7Bd58D5</x:v>
      </x:c>
      <x:c r="C9788" s="31" t="str"/>
      <x:c r="D9788" s="31" t="n">
        <x:v>0</x:v>
      </x:c>
      <x:c r="E9788" s="31" t="str">
        <x:v>no</x:v>
      </x:c>
      <x:c r="F9788" s="31" t="str">
        <x:f>IF(C9788&lt;&gt;"","exclude_synthetic",IF(D9788=0,"exclude_no_activity",IFERROR(VLOOKUP(LOWER(B9788),'Active analysis'!$A$2:$V$58,22,FALSE),"review")))</x:f>
        <x:v>exclude_no_activity</x:v>
      </x:c>
      <x:c r="G9788" s="31" t="n">
        <x:f>IFERROR(VLOOKUP(LOWER(B9788),'Active analysis'!$A$2:$V$58,21,FALSE),0)</x:f>
        <x:v>0</x:v>
      </x:c>
      <x:c r="H9788" s="31" t="str">
        <x:v>not_scanned_rate_limit</x:v>
      </x:c>
      <x:c r="I9788" s="31"/>
      <x:c r="J9788" s="31" t="str">
        <x:f>IF(C9788&lt;&gt;"",C9788,IF(D9788=0,"no signed outgoing testnet activity",IF(F9788="recommend","diverse and persistent testnet activity",IF(F9788="likely_bot","multiple automation signals","insufficient longevity or one automation signal"))))</x:f>
        <x:v>no signed outgoing testnet activity</x:v>
      </x:c>
    </x:row>
    <x:row r="9789">
      <x:c r="A9789" s="31" t="n">
        <x:v>9788</x:v>
      </x:c>
      <x:c r="B9789" s="45" t="str">
        <x:v>addr:0xCAB3AF71eeD6722b0D758090C1555f9972d3B897</x:v>
      </x:c>
      <x:c r="C9789" s="31" t="str"/>
      <x:c r="D9789" s="31" t="n">
        <x:v>0</x:v>
      </x:c>
      <x:c r="E9789" s="31" t="str">
        <x:v>no</x:v>
      </x:c>
      <x:c r="F9789" s="31" t="str">
        <x:f>IF(C9789&lt;&gt;"","exclude_synthetic",IF(D9789=0,"exclude_no_activity",IFERROR(VLOOKUP(LOWER(B9789),'Active analysis'!$A$2:$V$58,22,FALSE),"review")))</x:f>
        <x:v>exclude_no_activity</x:v>
      </x:c>
      <x:c r="G9789" s="31" t="n">
        <x:f>IFERROR(VLOOKUP(LOWER(B9789),'Active analysis'!$A$2:$V$58,21,FALSE),0)</x:f>
        <x:v>0</x:v>
      </x:c>
      <x:c r="H9789" s="31" t="str">
        <x:v>not_scanned_rate_limit</x:v>
      </x:c>
      <x:c r="I9789" s="31"/>
      <x:c r="J9789" s="31" t="str">
        <x:f>IF(C9789&lt;&gt;"",C9789,IF(D9789=0,"no signed outgoing testnet activity",IF(F9789="recommend","diverse and persistent testnet activity",IF(F9789="likely_bot","multiple automation signals","insufficient longevity or one automation signal"))))</x:f>
        <x:v>no signed outgoing testnet activity</x:v>
      </x:c>
    </x:row>
    <x:row r="9790">
      <x:c r="A9790" s="31" t="n">
        <x:v>9789</x:v>
      </x:c>
      <x:c r="B9790" s="45" t="str">
        <x:v>addr:0xCAB3fA120cE4e2e1c443def323f0de39491168Cb</x:v>
      </x:c>
      <x:c r="C9790" s="31" t="str"/>
      <x:c r="D9790" s="31" t="n">
        <x:v>0</x:v>
      </x:c>
      <x:c r="E9790" s="31" t="str">
        <x:v>no</x:v>
      </x:c>
      <x:c r="F9790" s="31" t="str">
        <x:f>IF(C9790&lt;&gt;"","exclude_synthetic",IF(D9790=0,"exclude_no_activity",IFERROR(VLOOKUP(LOWER(B9790),'Active analysis'!$A$2:$V$58,22,FALSE),"review")))</x:f>
        <x:v>exclude_no_activity</x:v>
      </x:c>
      <x:c r="G9790" s="31" t="n">
        <x:f>IFERROR(VLOOKUP(LOWER(B9790),'Active analysis'!$A$2:$V$58,21,FALSE),0)</x:f>
        <x:v>0</x:v>
      </x:c>
      <x:c r="H9790" s="31" t="str">
        <x:v>not_scanned_rate_limit</x:v>
      </x:c>
      <x:c r="I9790" s="31"/>
      <x:c r="J9790" s="31" t="str">
        <x:f>IF(C9790&lt;&gt;"",C9790,IF(D9790=0,"no signed outgoing testnet activity",IF(F9790="recommend","diverse and persistent testnet activity",IF(F9790="likely_bot","multiple automation signals","insufficient longevity or one automation signal"))))</x:f>
        <x:v>no signed outgoing testnet activity</x:v>
      </x:c>
    </x:row>
    <x:row r="9791">
      <x:c r="A9791" s="31" t="n">
        <x:v>9790</x:v>
      </x:c>
      <x:c r="B9791" s="45" t="str">
        <x:v>addr:0xCABa417aB2dd770688db39bA904C8ddc9ca8aEaA</x:v>
      </x:c>
      <x:c r="C9791" s="31" t="str"/>
      <x:c r="D9791" s="31" t="n">
        <x:v>0</x:v>
      </x:c>
      <x:c r="E9791" s="31" t="str">
        <x:v>no</x:v>
      </x:c>
      <x:c r="F9791" s="31" t="str">
        <x:f>IF(C9791&lt;&gt;"","exclude_synthetic",IF(D9791=0,"exclude_no_activity",IFERROR(VLOOKUP(LOWER(B9791),'Active analysis'!$A$2:$V$58,22,FALSE),"review")))</x:f>
        <x:v>exclude_no_activity</x:v>
      </x:c>
      <x:c r="G9791" s="31" t="n">
        <x:f>IFERROR(VLOOKUP(LOWER(B9791),'Active analysis'!$A$2:$V$58,21,FALSE),0)</x:f>
        <x:v>0</x:v>
      </x:c>
      <x:c r="H9791" s="31" t="str">
        <x:v>not_scanned_rate_limit</x:v>
      </x:c>
      <x:c r="I9791" s="31"/>
      <x:c r="J9791" s="31" t="str">
        <x:f>IF(C9791&lt;&gt;"",C9791,IF(D9791=0,"no signed outgoing testnet activity",IF(F9791="recommend","diverse and persistent testnet activity",IF(F9791="likely_bot","multiple automation signals","insufficient longevity or one automation signal"))))</x:f>
        <x:v>no signed outgoing testnet activity</x:v>
      </x:c>
    </x:row>
    <x:row r="9792">
      <x:c r="A9792" s="31" t="n">
        <x:v>9791</x:v>
      </x:c>
      <x:c r="B9792" s="45" t="str">
        <x:v>addr:0xcac363f3530b69a88ee008588c1f5ce328c75673</x:v>
      </x:c>
      <x:c r="C9792" s="31" t="str"/>
      <x:c r="D9792" s="31" t="n">
        <x:v>0</x:v>
      </x:c>
      <x:c r="E9792" s="31" t="str">
        <x:v>no</x:v>
      </x:c>
      <x:c r="F9792" s="31" t="str">
        <x:f>IF(C9792&lt;&gt;"","exclude_synthetic",IF(D9792=0,"exclude_no_activity",IFERROR(VLOOKUP(LOWER(B9792),'Active analysis'!$A$2:$V$58,22,FALSE),"review")))</x:f>
        <x:v>exclude_no_activity</x:v>
      </x:c>
      <x:c r="G9792" s="31" t="n">
        <x:f>IFERROR(VLOOKUP(LOWER(B9792),'Active analysis'!$A$2:$V$58,21,FALSE),0)</x:f>
        <x:v>0</x:v>
      </x:c>
      <x:c r="H9792" s="31" t="str">
        <x:v>not_scanned_rate_limit</x:v>
      </x:c>
      <x:c r="I9792" s="31"/>
      <x:c r="J9792" s="31" t="str">
        <x:f>IF(C9792&lt;&gt;"",C9792,IF(D9792=0,"no signed outgoing testnet activity",IF(F9792="recommend","diverse and persistent testnet activity",IF(F9792="likely_bot","multiple automation signals","insufficient longevity or one automation signal"))))</x:f>
        <x:v>no signed outgoing testnet activity</x:v>
      </x:c>
    </x:row>
    <x:row r="9793">
      <x:c r="A9793" s="31" t="n">
        <x:v>9792</x:v>
      </x:c>
      <x:c r="B9793" s="45" t="str">
        <x:v>addr:0xcAC47202a856C36D4A3db268E57d440Af0f40592</x:v>
      </x:c>
      <x:c r="C9793" s="31" t="str"/>
      <x:c r="D9793" s="31" t="n">
        <x:v>0</x:v>
      </x:c>
      <x:c r="E9793" s="31" t="str">
        <x:v>no</x:v>
      </x:c>
      <x:c r="F9793" s="31" t="str">
        <x:f>IF(C9793&lt;&gt;"","exclude_synthetic",IF(D9793=0,"exclude_no_activity",IFERROR(VLOOKUP(LOWER(B9793),'Active analysis'!$A$2:$V$58,22,FALSE),"review")))</x:f>
        <x:v>exclude_no_activity</x:v>
      </x:c>
      <x:c r="G9793" s="31" t="n">
        <x:f>IFERROR(VLOOKUP(LOWER(B9793),'Active analysis'!$A$2:$V$58,21,FALSE),0)</x:f>
        <x:v>0</x:v>
      </x:c>
      <x:c r="H9793" s="31" t="str">
        <x:v>not_scanned_rate_limit</x:v>
      </x:c>
      <x:c r="I9793" s="31"/>
      <x:c r="J9793" s="31" t="str">
        <x:f>IF(C9793&lt;&gt;"",C9793,IF(D9793=0,"no signed outgoing testnet activity",IF(F9793="recommend","diverse and persistent testnet activity",IF(F9793="likely_bot","multiple automation signals","insufficient longevity or one automation signal"))))</x:f>
        <x:v>no signed outgoing testnet activity</x:v>
      </x:c>
    </x:row>
    <x:row r="9794">
      <x:c r="A9794" s="31" t="n">
        <x:v>9793</x:v>
      </x:c>
      <x:c r="B9794" s="45" t="str">
        <x:v>addr:0xcac536b5865e826ff22e329e79fbe784d7e41eb9</x:v>
      </x:c>
      <x:c r="C9794" s="31" t="str"/>
      <x:c r="D9794" s="31" t="n">
        <x:v>0</x:v>
      </x:c>
      <x:c r="E9794" s="31" t="str">
        <x:v>no</x:v>
      </x:c>
      <x:c r="F9794" s="31" t="str">
        <x:f>IF(C9794&lt;&gt;"","exclude_synthetic",IF(D9794=0,"exclude_no_activity",IFERROR(VLOOKUP(LOWER(B9794),'Active analysis'!$A$2:$V$58,22,FALSE),"review")))</x:f>
        <x:v>exclude_no_activity</x:v>
      </x:c>
      <x:c r="G9794" s="31" t="n">
        <x:f>IFERROR(VLOOKUP(LOWER(B9794),'Active analysis'!$A$2:$V$58,21,FALSE),0)</x:f>
        <x:v>0</x:v>
      </x:c>
      <x:c r="H9794" s="31" t="str">
        <x:v>not_scanned_rate_limit</x:v>
      </x:c>
      <x:c r="I9794" s="31"/>
      <x:c r="J9794" s="31" t="str">
        <x:f>IF(C9794&lt;&gt;"",C9794,IF(D9794=0,"no signed outgoing testnet activity",IF(F9794="recommend","diverse and persistent testnet activity",IF(F9794="likely_bot","multiple automation signals","insufficient longevity or one automation signal"))))</x:f>
        <x:v>no signed outgoing testnet activity</x:v>
      </x:c>
    </x:row>
    <x:row r="9795">
      <x:c r="A9795" s="31" t="n">
        <x:v>9794</x:v>
      </x:c>
      <x:c r="B9795" s="45" t="str">
        <x:v>addr:0xCac8a854965B434976e4299b335De9b4c5155e1D</x:v>
      </x:c>
      <x:c r="C9795" s="31" t="str"/>
      <x:c r="D9795" s="31" t="n">
        <x:v>0</x:v>
      </x:c>
      <x:c r="E9795" s="31" t="str">
        <x:v>no</x:v>
      </x:c>
      <x:c r="F9795" s="31" t="str">
        <x:f>IF(C9795&lt;&gt;"","exclude_synthetic",IF(D9795=0,"exclude_no_activity",IFERROR(VLOOKUP(LOWER(B9795),'Active analysis'!$A$2:$V$58,22,FALSE),"review")))</x:f>
        <x:v>exclude_no_activity</x:v>
      </x:c>
      <x:c r="G9795" s="31" t="n">
        <x:f>IFERROR(VLOOKUP(LOWER(B9795),'Active analysis'!$A$2:$V$58,21,FALSE),0)</x:f>
        <x:v>0</x:v>
      </x:c>
      <x:c r="H9795" s="31" t="str">
        <x:v>not_scanned_rate_limit</x:v>
      </x:c>
      <x:c r="I9795" s="31"/>
      <x:c r="J9795" s="31" t="str">
        <x:f>IF(C9795&lt;&gt;"",C9795,IF(D9795=0,"no signed outgoing testnet activity",IF(F9795="recommend","diverse and persistent testnet activity",IF(F9795="likely_bot","multiple automation signals","insufficient longevity or one automation signal"))))</x:f>
        <x:v>no signed outgoing testnet activity</x:v>
      </x:c>
    </x:row>
    <x:row r="9796">
      <x:c r="A9796" s="31" t="n">
        <x:v>9795</x:v>
      </x:c>
      <x:c r="B9796" s="45" t="str">
        <x:v>addr:0xcaCFd0e0CABffdf23A397f2a3f35850D44849cd3</x:v>
      </x:c>
      <x:c r="C9796" s="31" t="str"/>
      <x:c r="D9796" s="31" t="n">
        <x:v>0</x:v>
      </x:c>
      <x:c r="E9796" s="31" t="str">
        <x:v>no</x:v>
      </x:c>
      <x:c r="F9796" s="31" t="str">
        <x:f>IF(C9796&lt;&gt;"","exclude_synthetic",IF(D9796=0,"exclude_no_activity",IFERROR(VLOOKUP(LOWER(B9796),'Active analysis'!$A$2:$V$58,22,FALSE),"review")))</x:f>
        <x:v>exclude_no_activity</x:v>
      </x:c>
      <x:c r="G9796" s="31" t="n">
        <x:f>IFERROR(VLOOKUP(LOWER(B9796),'Active analysis'!$A$2:$V$58,21,FALSE),0)</x:f>
        <x:v>0</x:v>
      </x:c>
      <x:c r="H9796" s="31" t="str">
        <x:v>not_scanned_rate_limit</x:v>
      </x:c>
      <x:c r="I9796" s="31"/>
      <x:c r="J9796" s="31" t="str">
        <x:f>IF(C9796&lt;&gt;"",C9796,IF(D9796=0,"no signed outgoing testnet activity",IF(F9796="recommend","diverse and persistent testnet activity",IF(F9796="likely_bot","multiple automation signals","insufficient longevity or one automation signal"))))</x:f>
        <x:v>no signed outgoing testnet activity</x:v>
      </x:c>
    </x:row>
    <x:row r="9797">
      <x:c r="A9797" s="31" t="n">
        <x:v>9796</x:v>
      </x:c>
      <x:c r="B9797" s="45" t="str">
        <x:v>addr:0xcad545ab5e4d53f5b5e8b55cf4283fd5b94d336e</x:v>
      </x:c>
      <x:c r="C9797" s="31" t="str"/>
      <x:c r="D9797" s="31" t="n">
        <x:v>0</x:v>
      </x:c>
      <x:c r="E9797" s="31" t="str">
        <x:v>no</x:v>
      </x:c>
      <x:c r="F9797" s="31" t="str">
        <x:f>IF(C9797&lt;&gt;"","exclude_synthetic",IF(D9797=0,"exclude_no_activity",IFERROR(VLOOKUP(LOWER(B9797),'Active analysis'!$A$2:$V$58,22,FALSE),"review")))</x:f>
        <x:v>exclude_no_activity</x:v>
      </x:c>
      <x:c r="G9797" s="31" t="n">
        <x:f>IFERROR(VLOOKUP(LOWER(B9797),'Active analysis'!$A$2:$V$58,21,FALSE),0)</x:f>
        <x:v>0</x:v>
      </x:c>
      <x:c r="H9797" s="31" t="str">
        <x:v>not_scanned_rate_limit</x:v>
      </x:c>
      <x:c r="I9797" s="31"/>
      <x:c r="J9797" s="31" t="str">
        <x:f>IF(C9797&lt;&gt;"",C9797,IF(D9797=0,"no signed outgoing testnet activity",IF(F9797="recommend","diverse and persistent testnet activity",IF(F9797="likely_bot","multiple automation signals","insufficient longevity or one automation signal"))))</x:f>
        <x:v>no signed outgoing testnet activity</x:v>
      </x:c>
    </x:row>
    <x:row r="9798">
      <x:c r="A9798" s="31" t="n">
        <x:v>9797</x:v>
      </x:c>
      <x:c r="B9798" s="45" t="str">
        <x:v>addr:0xCadc41aA0EA9de3b1932E70880D5171aCDdF7F28</x:v>
      </x:c>
      <x:c r="C9798" s="31" t="str"/>
      <x:c r="D9798" s="31" t="n">
        <x:v>0</x:v>
      </x:c>
      <x:c r="E9798" s="31" t="str">
        <x:v>no</x:v>
      </x:c>
      <x:c r="F9798" s="31" t="str">
        <x:f>IF(C9798&lt;&gt;"","exclude_synthetic",IF(D9798=0,"exclude_no_activity",IFERROR(VLOOKUP(LOWER(B9798),'Active analysis'!$A$2:$V$58,22,FALSE),"review")))</x:f>
        <x:v>exclude_no_activity</x:v>
      </x:c>
      <x:c r="G9798" s="31" t="n">
        <x:f>IFERROR(VLOOKUP(LOWER(B9798),'Active analysis'!$A$2:$V$58,21,FALSE),0)</x:f>
        <x:v>0</x:v>
      </x:c>
      <x:c r="H9798" s="31" t="str">
        <x:v>not_scanned_rate_limit</x:v>
      </x:c>
      <x:c r="I9798" s="31"/>
      <x:c r="J9798" s="31" t="str">
        <x:f>IF(C9798&lt;&gt;"",C9798,IF(D9798=0,"no signed outgoing testnet activity",IF(F9798="recommend","diverse and persistent testnet activity",IF(F9798="likely_bot","multiple automation signals","insufficient longevity or one automation signal"))))</x:f>
        <x:v>no signed outgoing testnet activity</x:v>
      </x:c>
    </x:row>
    <x:row r="9799">
      <x:c r="A9799" s="31" t="n">
        <x:v>9798</x:v>
      </x:c>
      <x:c r="B9799" s="45" t="str">
        <x:v>addr:0xcAdf61Ab5A8E43FB412a372bD49B33167dd4Ce46</x:v>
      </x:c>
      <x:c r="C9799" s="31" t="str"/>
      <x:c r="D9799" s="31" t="n">
        <x:v>0</x:v>
      </x:c>
      <x:c r="E9799" s="31" t="str">
        <x:v>no</x:v>
      </x:c>
      <x:c r="F9799" s="31" t="str">
        <x:f>IF(C9799&lt;&gt;"","exclude_synthetic",IF(D9799=0,"exclude_no_activity",IFERROR(VLOOKUP(LOWER(B9799),'Active analysis'!$A$2:$V$58,22,FALSE),"review")))</x:f>
        <x:v>exclude_no_activity</x:v>
      </x:c>
      <x:c r="G9799" s="31" t="n">
        <x:f>IFERROR(VLOOKUP(LOWER(B9799),'Active analysis'!$A$2:$V$58,21,FALSE),0)</x:f>
        <x:v>0</x:v>
      </x:c>
      <x:c r="H9799" s="31" t="str">
        <x:v>not_scanned_rate_limit</x:v>
      </x:c>
      <x:c r="I9799" s="31"/>
      <x:c r="J9799" s="31" t="str">
        <x:f>IF(C9799&lt;&gt;"",C9799,IF(D9799=0,"no signed outgoing testnet activity",IF(F9799="recommend","diverse and persistent testnet activity",IF(F9799="likely_bot","multiple automation signals","insufficient longevity or one automation signal"))))</x:f>
        <x:v>no signed outgoing testnet activity</x:v>
      </x:c>
    </x:row>
    <x:row r="9800">
      <x:c r="A9800" s="31" t="n">
        <x:v>9799</x:v>
      </x:c>
      <x:c r="B9800" s="45" t="str">
        <x:v>addr:0xcAE5a2a2B532E74644e7E8Ef476B44Ac866b05a6</x:v>
      </x:c>
      <x:c r="C9800" s="31" t="str"/>
      <x:c r="D9800" s="31" t="n">
        <x:v>0</x:v>
      </x:c>
      <x:c r="E9800" s="31" t="str">
        <x:v>no</x:v>
      </x:c>
      <x:c r="F9800" s="31" t="str">
        <x:f>IF(C9800&lt;&gt;"","exclude_synthetic",IF(D9800=0,"exclude_no_activity",IFERROR(VLOOKUP(LOWER(B9800),'Active analysis'!$A$2:$V$58,22,FALSE),"review")))</x:f>
        <x:v>exclude_no_activity</x:v>
      </x:c>
      <x:c r="G9800" s="31" t="n">
        <x:f>IFERROR(VLOOKUP(LOWER(B9800),'Active analysis'!$A$2:$V$58,21,FALSE),0)</x:f>
        <x:v>0</x:v>
      </x:c>
      <x:c r="H9800" s="31" t="str">
        <x:v>not_scanned_rate_limit</x:v>
      </x:c>
      <x:c r="I9800" s="31"/>
      <x:c r="J9800" s="31" t="str">
        <x:f>IF(C9800&lt;&gt;"",C9800,IF(D9800=0,"no signed outgoing testnet activity",IF(F9800="recommend","diverse and persistent testnet activity",IF(F9800="likely_bot","multiple automation signals","insufficient longevity or one automation signal"))))</x:f>
        <x:v>no signed outgoing testnet activity</x:v>
      </x:c>
    </x:row>
    <x:row r="9801">
      <x:c r="A9801" s="31" t="n">
        <x:v>9800</x:v>
      </x:c>
      <x:c r="B9801" s="45" t="str">
        <x:v>addr:0xcae6c437467ed834ae1c9701dd68d7a134e49f30</x:v>
      </x:c>
      <x:c r="C9801" s="31" t="str"/>
      <x:c r="D9801" s="31" t="n">
        <x:v>0</x:v>
      </x:c>
      <x:c r="E9801" s="31" t="str">
        <x:v>no</x:v>
      </x:c>
      <x:c r="F9801" s="31" t="str">
        <x:f>IF(C9801&lt;&gt;"","exclude_synthetic",IF(D9801=0,"exclude_no_activity",IFERROR(VLOOKUP(LOWER(B9801),'Active analysis'!$A$2:$V$58,22,FALSE),"review")))</x:f>
        <x:v>exclude_no_activity</x:v>
      </x:c>
      <x:c r="G9801" s="31" t="n">
        <x:f>IFERROR(VLOOKUP(LOWER(B9801),'Active analysis'!$A$2:$V$58,21,FALSE),0)</x:f>
        <x:v>0</x:v>
      </x:c>
      <x:c r="H9801" s="31" t="str">
        <x:v>not_scanned_rate_limit</x:v>
      </x:c>
      <x:c r="I9801" s="31"/>
      <x:c r="J9801" s="31" t="str">
        <x:f>IF(C9801&lt;&gt;"",C9801,IF(D9801=0,"no signed outgoing testnet activity",IF(F9801="recommend","diverse and persistent testnet activity",IF(F9801="likely_bot","multiple automation signals","insufficient longevity or one automation signal"))))</x:f>
        <x:v>no signed outgoing testnet activity</x:v>
      </x:c>
    </x:row>
    <x:row r="9802">
      <x:c r="A9802" s="31" t="n">
        <x:v>9801</x:v>
      </x:c>
      <x:c r="B9802" s="45" t="str">
        <x:v>addr:0xCaeDDe5560F60f4bB7AB6E255A2614399E5fF5BF</x:v>
      </x:c>
      <x:c r="C9802" s="31" t="str"/>
      <x:c r="D9802" s="31" t="n">
        <x:v>0</x:v>
      </x:c>
      <x:c r="E9802" s="31" t="str">
        <x:v>no</x:v>
      </x:c>
      <x:c r="F9802" s="31" t="str">
        <x:f>IF(C9802&lt;&gt;"","exclude_synthetic",IF(D9802=0,"exclude_no_activity",IFERROR(VLOOKUP(LOWER(B9802),'Active analysis'!$A$2:$V$58,22,FALSE),"review")))</x:f>
        <x:v>exclude_no_activity</x:v>
      </x:c>
      <x:c r="G9802" s="31" t="n">
        <x:f>IFERROR(VLOOKUP(LOWER(B9802),'Active analysis'!$A$2:$V$58,21,FALSE),0)</x:f>
        <x:v>0</x:v>
      </x:c>
      <x:c r="H9802" s="31" t="str">
        <x:v>not_scanned_rate_limit</x:v>
      </x:c>
      <x:c r="I9802" s="31"/>
      <x:c r="J9802" s="31" t="str">
        <x:f>IF(C9802&lt;&gt;"",C9802,IF(D9802=0,"no signed outgoing testnet activity",IF(F9802="recommend","diverse and persistent testnet activity",IF(F9802="likely_bot","multiple automation signals","insufficient longevity or one automation signal"))))</x:f>
        <x:v>no signed outgoing testnet activity</x:v>
      </x:c>
    </x:row>
    <x:row r="9803">
      <x:c r="A9803" s="31" t="n">
        <x:v>9802</x:v>
      </x:c>
      <x:c r="B9803" s="45" t="str">
        <x:v>addr:0xcaf1ae3320110910e9b149cfacc718c8653debdd</x:v>
      </x:c>
      <x:c r="C9803" s="31" t="str"/>
      <x:c r="D9803" s="31" t="n">
        <x:v>0</x:v>
      </x:c>
      <x:c r="E9803" s="31" t="str">
        <x:v>no</x:v>
      </x:c>
      <x:c r="F9803" s="31" t="str">
        <x:f>IF(C9803&lt;&gt;"","exclude_synthetic",IF(D9803=0,"exclude_no_activity",IFERROR(VLOOKUP(LOWER(B9803),'Active analysis'!$A$2:$V$58,22,FALSE),"review")))</x:f>
        <x:v>exclude_no_activity</x:v>
      </x:c>
      <x:c r="G9803" s="31" t="n">
        <x:f>IFERROR(VLOOKUP(LOWER(B9803),'Active analysis'!$A$2:$V$58,21,FALSE),0)</x:f>
        <x:v>0</x:v>
      </x:c>
      <x:c r="H9803" s="31" t="str">
        <x:v>not_scanned_rate_limit</x:v>
      </x:c>
      <x:c r="I9803" s="31"/>
      <x:c r="J9803" s="31" t="str">
        <x:f>IF(C9803&lt;&gt;"",C9803,IF(D9803=0,"no signed outgoing testnet activity",IF(F9803="recommend","diverse and persistent testnet activity",IF(F9803="likely_bot","multiple automation signals","insufficient longevity or one automation signal"))))</x:f>
        <x:v>no signed outgoing testnet activity</x:v>
      </x:c>
    </x:row>
    <x:row r="9804">
      <x:c r="A9804" s="31" t="n">
        <x:v>9803</x:v>
      </x:c>
      <x:c r="B9804" s="45" t="str">
        <x:v>addr:0xcaf56b72bc0c8ca530aeae69f0d16816f99c2240</x:v>
      </x:c>
      <x:c r="C9804" s="31" t="str"/>
      <x:c r="D9804" s="31" t="n">
        <x:v>0</x:v>
      </x:c>
      <x:c r="E9804" s="31" t="str">
        <x:v>no</x:v>
      </x:c>
      <x:c r="F9804" s="31" t="str">
        <x:f>IF(C9804&lt;&gt;"","exclude_synthetic",IF(D9804=0,"exclude_no_activity",IFERROR(VLOOKUP(LOWER(B9804),'Active analysis'!$A$2:$V$58,22,FALSE),"review")))</x:f>
        <x:v>exclude_no_activity</x:v>
      </x:c>
      <x:c r="G9804" s="31" t="n">
        <x:f>IFERROR(VLOOKUP(LOWER(B9804),'Active analysis'!$A$2:$V$58,21,FALSE),0)</x:f>
        <x:v>0</x:v>
      </x:c>
      <x:c r="H9804" s="31" t="str">
        <x:v>not_scanned_rate_limit</x:v>
      </x:c>
      <x:c r="I9804" s="31"/>
      <x:c r="J9804" s="31" t="str">
        <x:f>IF(C9804&lt;&gt;"",C9804,IF(D9804=0,"no signed outgoing testnet activity",IF(F9804="recommend","diverse and persistent testnet activity",IF(F9804="likely_bot","multiple automation signals","insufficient longevity or one automation signal"))))</x:f>
        <x:v>no signed outgoing testnet activity</x:v>
      </x:c>
    </x:row>
    <x:row r="9805">
      <x:c r="A9805" s="31" t="n">
        <x:v>9804</x:v>
      </x:c>
      <x:c r="B9805" s="45" t="str">
        <x:v>addr:0xcafda8739c577a833b214307e89da1a1bf3fb970</x:v>
      </x:c>
      <x:c r="C9805" s="31" t="str"/>
      <x:c r="D9805" s="31" t="n">
        <x:v>0</x:v>
      </x:c>
      <x:c r="E9805" s="31" t="str">
        <x:v>no</x:v>
      </x:c>
      <x:c r="F9805" s="31" t="str">
        <x:f>IF(C9805&lt;&gt;"","exclude_synthetic",IF(D9805=0,"exclude_no_activity",IFERROR(VLOOKUP(LOWER(B9805),'Active analysis'!$A$2:$V$58,22,FALSE),"review")))</x:f>
        <x:v>exclude_no_activity</x:v>
      </x:c>
      <x:c r="G9805" s="31" t="n">
        <x:f>IFERROR(VLOOKUP(LOWER(B9805),'Active analysis'!$A$2:$V$58,21,FALSE),0)</x:f>
        <x:v>0</x:v>
      </x:c>
      <x:c r="H9805" s="31" t="str">
        <x:v>not_scanned_rate_limit</x:v>
      </x:c>
      <x:c r="I9805" s="31"/>
      <x:c r="J9805" s="31" t="str">
        <x:f>IF(C9805&lt;&gt;"",C9805,IF(D9805=0,"no signed outgoing testnet activity",IF(F9805="recommend","diverse and persistent testnet activity",IF(F9805="likely_bot","multiple automation signals","insufficient longevity or one automation signal"))))</x:f>
        <x:v>no signed outgoing testnet activity</x:v>
      </x:c>
    </x:row>
    <x:row r="9806">
      <x:c r="A9806" s="31" t="n">
        <x:v>9805</x:v>
      </x:c>
      <x:c r="B9806" s="45" t="str">
        <x:v>addr:0xcB00c67fCFF1Df8010C1bD27D58461e2B4732B5E</x:v>
      </x:c>
      <x:c r="C9806" s="31" t="str"/>
      <x:c r="D9806" s="31" t="n">
        <x:v>0</x:v>
      </x:c>
      <x:c r="E9806" s="31" t="str">
        <x:v>no</x:v>
      </x:c>
      <x:c r="F9806" s="31" t="str">
        <x:f>IF(C9806&lt;&gt;"","exclude_synthetic",IF(D9806=0,"exclude_no_activity",IFERROR(VLOOKUP(LOWER(B9806),'Active analysis'!$A$2:$V$58,22,FALSE),"review")))</x:f>
        <x:v>exclude_no_activity</x:v>
      </x:c>
      <x:c r="G9806" s="31" t="n">
        <x:f>IFERROR(VLOOKUP(LOWER(B9806),'Active analysis'!$A$2:$V$58,21,FALSE),0)</x:f>
        <x:v>0</x:v>
      </x:c>
      <x:c r="H9806" s="31" t="str">
        <x:v>not_scanned_rate_limit</x:v>
      </x:c>
      <x:c r="I9806" s="31"/>
      <x:c r="J9806" s="31" t="str">
        <x:f>IF(C9806&lt;&gt;"",C9806,IF(D9806=0,"no signed outgoing testnet activity",IF(F9806="recommend","diverse and persistent testnet activity",IF(F9806="likely_bot","multiple automation signals","insufficient longevity or one automation signal"))))</x:f>
        <x:v>no signed outgoing testnet activity</x:v>
      </x:c>
    </x:row>
    <x:row r="9807">
      <x:c r="A9807" s="31" t="n">
        <x:v>9806</x:v>
      </x:c>
      <x:c r="B9807" s="45" t="str">
        <x:v>addr:0xcb00cbf9C848b673df12C25bF6160f0462F97f92</x:v>
      </x:c>
      <x:c r="C9807" s="31" t="str"/>
      <x:c r="D9807" s="31" t="n">
        <x:v>0</x:v>
      </x:c>
      <x:c r="E9807" s="31" t="str">
        <x:v>no</x:v>
      </x:c>
      <x:c r="F9807" s="31" t="str">
        <x:f>IF(C9807&lt;&gt;"","exclude_synthetic",IF(D9807=0,"exclude_no_activity",IFERROR(VLOOKUP(LOWER(B9807),'Active analysis'!$A$2:$V$58,22,FALSE),"review")))</x:f>
        <x:v>exclude_no_activity</x:v>
      </x:c>
      <x:c r="G9807" s="31" t="n">
        <x:f>IFERROR(VLOOKUP(LOWER(B9807),'Active analysis'!$A$2:$V$58,21,FALSE),0)</x:f>
        <x:v>0</x:v>
      </x:c>
      <x:c r="H9807" s="31" t="str">
        <x:v>not_scanned_rate_limit</x:v>
      </x:c>
      <x:c r="I9807" s="31"/>
      <x:c r="J9807" s="31" t="str">
        <x:f>IF(C9807&lt;&gt;"",C9807,IF(D9807=0,"no signed outgoing testnet activity",IF(F9807="recommend","diverse and persistent testnet activity",IF(F9807="likely_bot","multiple automation signals","insufficient longevity or one automation signal"))))</x:f>
        <x:v>no signed outgoing testnet activity</x:v>
      </x:c>
    </x:row>
    <x:row r="9808">
      <x:c r="A9808" s="31" t="n">
        <x:v>9807</x:v>
      </x:c>
      <x:c r="B9808" s="45" t="str">
        <x:v>addr:0xcb0B4E348fb3B0053Cd0B793Aad35B23585e63B6</x:v>
      </x:c>
      <x:c r="C9808" s="31" t="str"/>
      <x:c r="D9808" s="31" t="n">
        <x:v>0</x:v>
      </x:c>
      <x:c r="E9808" s="31" t="str">
        <x:v>no</x:v>
      </x:c>
      <x:c r="F9808" s="31" t="str">
        <x:f>IF(C9808&lt;&gt;"","exclude_synthetic",IF(D9808=0,"exclude_no_activity",IFERROR(VLOOKUP(LOWER(B9808),'Active analysis'!$A$2:$V$58,22,FALSE),"review")))</x:f>
        <x:v>exclude_no_activity</x:v>
      </x:c>
      <x:c r="G9808" s="31" t="n">
        <x:f>IFERROR(VLOOKUP(LOWER(B9808),'Active analysis'!$A$2:$V$58,21,FALSE),0)</x:f>
        <x:v>0</x:v>
      </x:c>
      <x:c r="H9808" s="31" t="str">
        <x:v>not_scanned_rate_limit</x:v>
      </x:c>
      <x:c r="I9808" s="31"/>
      <x:c r="J9808" s="31" t="str">
        <x:f>IF(C9808&lt;&gt;"",C9808,IF(D9808=0,"no signed outgoing testnet activity",IF(F9808="recommend","diverse and persistent testnet activity",IF(F9808="likely_bot","multiple automation signals","insufficient longevity or one automation signal"))))</x:f>
        <x:v>no signed outgoing testnet activity</x:v>
      </x:c>
    </x:row>
    <x:row r="9809">
      <x:c r="A9809" s="31" t="n">
        <x:v>9808</x:v>
      </x:c>
      <x:c r="B9809" s="45" t="str">
        <x:v>addr:0xcb0e926d103cbee979519e923e839bf8d949ae83</x:v>
      </x:c>
      <x:c r="C9809" s="31" t="str"/>
      <x:c r="D9809" s="31" t="n">
        <x:v>0</x:v>
      </x:c>
      <x:c r="E9809" s="31" t="str">
        <x:v>no</x:v>
      </x:c>
      <x:c r="F9809" s="31" t="str">
        <x:f>IF(C9809&lt;&gt;"","exclude_synthetic",IF(D9809=0,"exclude_no_activity",IFERROR(VLOOKUP(LOWER(B9809),'Active analysis'!$A$2:$V$58,22,FALSE),"review")))</x:f>
        <x:v>exclude_no_activity</x:v>
      </x:c>
      <x:c r="G9809" s="31" t="n">
        <x:f>IFERROR(VLOOKUP(LOWER(B9809),'Active analysis'!$A$2:$V$58,21,FALSE),0)</x:f>
        <x:v>0</x:v>
      </x:c>
      <x:c r="H9809" s="31" t="str">
        <x:v>not_scanned_rate_limit</x:v>
      </x:c>
      <x:c r="I9809" s="31"/>
      <x:c r="J9809" s="31" t="str">
        <x:f>IF(C9809&lt;&gt;"",C9809,IF(D9809=0,"no signed outgoing testnet activity",IF(F9809="recommend","diverse and persistent testnet activity",IF(F9809="likely_bot","multiple automation signals","insufficient longevity or one automation signal"))))</x:f>
        <x:v>no signed outgoing testnet activity</x:v>
      </x:c>
    </x:row>
    <x:row r="9810">
      <x:c r="A9810" s="31" t="n">
        <x:v>9809</x:v>
      </x:c>
      <x:c r="B9810" s="45" t="str">
        <x:v>addr:0xcb1dc8721938064f417434ecfd565fb280a030fe</x:v>
      </x:c>
      <x:c r="C9810" s="31" t="str"/>
      <x:c r="D9810" s="31" t="n">
        <x:v>0</x:v>
      </x:c>
      <x:c r="E9810" s="31" t="str">
        <x:v>no</x:v>
      </x:c>
      <x:c r="F9810" s="31" t="str">
        <x:f>IF(C9810&lt;&gt;"","exclude_synthetic",IF(D9810=0,"exclude_no_activity",IFERROR(VLOOKUP(LOWER(B9810),'Active analysis'!$A$2:$V$58,22,FALSE),"review")))</x:f>
        <x:v>exclude_no_activity</x:v>
      </x:c>
      <x:c r="G9810" s="31" t="n">
        <x:f>IFERROR(VLOOKUP(LOWER(B9810),'Active analysis'!$A$2:$V$58,21,FALSE),0)</x:f>
        <x:v>0</x:v>
      </x:c>
      <x:c r="H9810" s="31" t="str">
        <x:v>not_scanned_rate_limit</x:v>
      </x:c>
      <x:c r="I9810" s="31"/>
      <x:c r="J9810" s="31" t="str">
        <x:f>IF(C9810&lt;&gt;"",C9810,IF(D9810=0,"no signed outgoing testnet activity",IF(F9810="recommend","diverse and persistent testnet activity",IF(F9810="likely_bot","multiple automation signals","insufficient longevity or one automation signal"))))</x:f>
        <x:v>no signed outgoing testnet activity</x:v>
      </x:c>
    </x:row>
    <x:row r="9811">
      <x:c r="A9811" s="31" t="n">
        <x:v>9810</x:v>
      </x:c>
      <x:c r="B9811" s="45" t="str">
        <x:v>addr:0xcb283B42CF77bD843851BAB1221D8D9De04c8355</x:v>
      </x:c>
      <x:c r="C9811" s="31" t="str"/>
      <x:c r="D9811" s="31" t="n">
        <x:v>0</x:v>
      </x:c>
      <x:c r="E9811" s="31" t="str">
        <x:v>no</x:v>
      </x:c>
      <x:c r="F9811" s="31" t="str">
        <x:f>IF(C9811&lt;&gt;"","exclude_synthetic",IF(D9811=0,"exclude_no_activity",IFERROR(VLOOKUP(LOWER(B9811),'Active analysis'!$A$2:$V$58,22,FALSE),"review")))</x:f>
        <x:v>exclude_no_activity</x:v>
      </x:c>
      <x:c r="G9811" s="31" t="n">
        <x:f>IFERROR(VLOOKUP(LOWER(B9811),'Active analysis'!$A$2:$V$58,21,FALSE),0)</x:f>
        <x:v>0</x:v>
      </x:c>
      <x:c r="H9811" s="31" t="str">
        <x:v>not_scanned_rate_limit</x:v>
      </x:c>
      <x:c r="I9811" s="31"/>
      <x:c r="J9811" s="31" t="str">
        <x:f>IF(C9811&lt;&gt;"",C9811,IF(D9811=0,"no signed outgoing testnet activity",IF(F9811="recommend","diverse and persistent testnet activity",IF(F9811="likely_bot","multiple automation signals","insufficient longevity or one automation signal"))))</x:f>
        <x:v>no signed outgoing testnet activity</x:v>
      </x:c>
    </x:row>
    <x:row r="9812">
      <x:c r="A9812" s="31" t="n">
        <x:v>9811</x:v>
      </x:c>
      <x:c r="B9812" s="45" t="str">
        <x:v>addr:0xcb28d1ECcc035BF7898bA9dDb565010c9fa24B67</x:v>
      </x:c>
      <x:c r="C9812" s="31" t="str"/>
      <x:c r="D9812" s="31" t="n">
        <x:v>0</x:v>
      </x:c>
      <x:c r="E9812" s="31" t="str">
        <x:v>no</x:v>
      </x:c>
      <x:c r="F9812" s="31" t="str">
        <x:f>IF(C9812&lt;&gt;"","exclude_synthetic",IF(D9812=0,"exclude_no_activity",IFERROR(VLOOKUP(LOWER(B9812),'Active analysis'!$A$2:$V$58,22,FALSE),"review")))</x:f>
        <x:v>exclude_no_activity</x:v>
      </x:c>
      <x:c r="G9812" s="31" t="n">
        <x:f>IFERROR(VLOOKUP(LOWER(B9812),'Active analysis'!$A$2:$V$58,21,FALSE),0)</x:f>
        <x:v>0</x:v>
      </x:c>
      <x:c r="H9812" s="31" t="str">
        <x:v>not_scanned_rate_limit</x:v>
      </x:c>
      <x:c r="I9812" s="31"/>
      <x:c r="J9812" s="31" t="str">
        <x:f>IF(C9812&lt;&gt;"",C9812,IF(D9812=0,"no signed outgoing testnet activity",IF(F9812="recommend","diverse and persistent testnet activity",IF(F9812="likely_bot","multiple automation signals","insufficient longevity or one automation signal"))))</x:f>
        <x:v>no signed outgoing testnet activity</x:v>
      </x:c>
    </x:row>
    <x:row r="9813">
      <x:c r="A9813" s="31" t="n">
        <x:v>9812</x:v>
      </x:c>
      <x:c r="B9813" s="45" t="str">
        <x:v>addr:0xCb292c3Cb83c868d4E12218D605993e49ea4E684</x:v>
      </x:c>
      <x:c r="C9813" s="31" t="str"/>
      <x:c r="D9813" s="31" t="n">
        <x:v>0</x:v>
      </x:c>
      <x:c r="E9813" s="31" t="str">
        <x:v>no</x:v>
      </x:c>
      <x:c r="F9813" s="31" t="str">
        <x:f>IF(C9813&lt;&gt;"","exclude_synthetic",IF(D9813=0,"exclude_no_activity",IFERROR(VLOOKUP(LOWER(B9813),'Active analysis'!$A$2:$V$58,22,FALSE),"review")))</x:f>
        <x:v>exclude_no_activity</x:v>
      </x:c>
      <x:c r="G9813" s="31" t="n">
        <x:f>IFERROR(VLOOKUP(LOWER(B9813),'Active analysis'!$A$2:$V$58,21,FALSE),0)</x:f>
        <x:v>0</x:v>
      </x:c>
      <x:c r="H9813" s="31" t="str">
        <x:v>not_scanned_rate_limit</x:v>
      </x:c>
      <x:c r="I9813" s="31"/>
      <x:c r="J9813" s="31" t="str">
        <x:f>IF(C9813&lt;&gt;"",C9813,IF(D9813=0,"no signed outgoing testnet activity",IF(F9813="recommend","diverse and persistent testnet activity",IF(F9813="likely_bot","multiple automation signals","insufficient longevity or one automation signal"))))</x:f>
        <x:v>no signed outgoing testnet activity</x:v>
      </x:c>
    </x:row>
    <x:row r="9814">
      <x:c r="A9814" s="31" t="n">
        <x:v>9813</x:v>
      </x:c>
      <x:c r="B9814" s="45" t="str">
        <x:v>addr:0xcb31d2bdb915ec10ca8963eeeafadac2b0ccd1cb</x:v>
      </x:c>
      <x:c r="C9814" s="31" t="str"/>
      <x:c r="D9814" s="31" t="n">
        <x:v>0</x:v>
      </x:c>
      <x:c r="E9814" s="31" t="str">
        <x:v>no</x:v>
      </x:c>
      <x:c r="F9814" s="31" t="str">
        <x:f>IF(C9814&lt;&gt;"","exclude_synthetic",IF(D9814=0,"exclude_no_activity",IFERROR(VLOOKUP(LOWER(B9814),'Active analysis'!$A$2:$V$58,22,FALSE),"review")))</x:f>
        <x:v>exclude_no_activity</x:v>
      </x:c>
      <x:c r="G9814" s="31" t="n">
        <x:f>IFERROR(VLOOKUP(LOWER(B9814),'Active analysis'!$A$2:$V$58,21,FALSE),0)</x:f>
        <x:v>0</x:v>
      </x:c>
      <x:c r="H9814" s="31" t="str">
        <x:v>not_scanned_rate_limit</x:v>
      </x:c>
      <x:c r="I9814" s="31"/>
      <x:c r="J9814" s="31" t="str">
        <x:f>IF(C9814&lt;&gt;"",C9814,IF(D9814=0,"no signed outgoing testnet activity",IF(F9814="recommend","diverse and persistent testnet activity",IF(F9814="likely_bot","multiple automation signals","insufficient longevity or one automation signal"))))</x:f>
        <x:v>no signed outgoing testnet activity</x:v>
      </x:c>
    </x:row>
    <x:row r="9815">
      <x:c r="A9815" s="31" t="n">
        <x:v>9814</x:v>
      </x:c>
      <x:c r="B9815" s="45" t="str">
        <x:v>addr:0xCb33eF8dd48C678a8dc711BD225c9D4e04d61683</x:v>
      </x:c>
      <x:c r="C9815" s="31" t="str"/>
      <x:c r="D9815" s="31" t="n">
        <x:v>0</x:v>
      </x:c>
      <x:c r="E9815" s="31" t="str">
        <x:v>no</x:v>
      </x:c>
      <x:c r="F9815" s="31" t="str">
        <x:f>IF(C9815&lt;&gt;"","exclude_synthetic",IF(D9815=0,"exclude_no_activity",IFERROR(VLOOKUP(LOWER(B9815),'Active analysis'!$A$2:$V$58,22,FALSE),"review")))</x:f>
        <x:v>exclude_no_activity</x:v>
      </x:c>
      <x:c r="G9815" s="31" t="n">
        <x:f>IFERROR(VLOOKUP(LOWER(B9815),'Active analysis'!$A$2:$V$58,21,FALSE),0)</x:f>
        <x:v>0</x:v>
      </x:c>
      <x:c r="H9815" s="31" t="str">
        <x:v>not_scanned_rate_limit</x:v>
      </x:c>
      <x:c r="I9815" s="31"/>
      <x:c r="J9815" s="31" t="str">
        <x:f>IF(C9815&lt;&gt;"",C9815,IF(D9815=0,"no signed outgoing testnet activity",IF(F9815="recommend","diverse and persistent testnet activity",IF(F9815="likely_bot","multiple automation signals","insufficient longevity or one automation signal"))))</x:f>
        <x:v>no signed outgoing testnet activity</x:v>
      </x:c>
    </x:row>
    <x:row r="9816">
      <x:c r="A9816" s="31" t="n">
        <x:v>9815</x:v>
      </x:c>
      <x:c r="B9816" s="45" t="str">
        <x:v>addr:0xcb3E3c483A2bA5d3e43A5C61c74C12Fd058A46c9</x:v>
      </x:c>
      <x:c r="C9816" s="31" t="str"/>
      <x:c r="D9816" s="31" t="n">
        <x:v>0</x:v>
      </x:c>
      <x:c r="E9816" s="31" t="str">
        <x:v>no</x:v>
      </x:c>
      <x:c r="F9816" s="31" t="str">
        <x:f>IF(C9816&lt;&gt;"","exclude_synthetic",IF(D9816=0,"exclude_no_activity",IFERROR(VLOOKUP(LOWER(B9816),'Active analysis'!$A$2:$V$58,22,FALSE),"review")))</x:f>
        <x:v>exclude_no_activity</x:v>
      </x:c>
      <x:c r="G9816" s="31" t="n">
        <x:f>IFERROR(VLOOKUP(LOWER(B9816),'Active analysis'!$A$2:$V$58,21,FALSE),0)</x:f>
        <x:v>0</x:v>
      </x:c>
      <x:c r="H9816" s="31" t="str">
        <x:v>not_scanned_rate_limit</x:v>
      </x:c>
      <x:c r="I9816" s="31"/>
      <x:c r="J9816" s="31" t="str">
        <x:f>IF(C9816&lt;&gt;"",C9816,IF(D9816=0,"no signed outgoing testnet activity",IF(F9816="recommend","diverse and persistent testnet activity",IF(F9816="likely_bot","multiple automation signals","insufficient longevity or one automation signal"))))</x:f>
        <x:v>no signed outgoing testnet activity</x:v>
      </x:c>
    </x:row>
    <x:row r="9817">
      <x:c r="A9817" s="31" t="n">
        <x:v>9816</x:v>
      </x:c>
      <x:c r="B9817" s="45" t="str">
        <x:v>addr:0xCB55Ae7eA342Dc9769dAbAB28a5ea9692B5c8d30</x:v>
      </x:c>
      <x:c r="C9817" s="31" t="str"/>
      <x:c r="D9817" s="31" t="n">
        <x:v>0</x:v>
      </x:c>
      <x:c r="E9817" s="31" t="str">
        <x:v>no</x:v>
      </x:c>
      <x:c r="F9817" s="31" t="str">
        <x:f>IF(C9817&lt;&gt;"","exclude_synthetic",IF(D9817=0,"exclude_no_activity",IFERROR(VLOOKUP(LOWER(B9817),'Active analysis'!$A$2:$V$58,22,FALSE),"review")))</x:f>
        <x:v>exclude_no_activity</x:v>
      </x:c>
      <x:c r="G9817" s="31" t="n">
        <x:f>IFERROR(VLOOKUP(LOWER(B9817),'Active analysis'!$A$2:$V$58,21,FALSE),0)</x:f>
        <x:v>0</x:v>
      </x:c>
      <x:c r="H9817" s="31" t="str">
        <x:v>not_scanned_rate_limit</x:v>
      </x:c>
      <x:c r="I9817" s="31"/>
      <x:c r="J9817" s="31" t="str">
        <x:f>IF(C9817&lt;&gt;"",C9817,IF(D9817=0,"no signed outgoing testnet activity",IF(F9817="recommend","diverse and persistent testnet activity",IF(F9817="likely_bot","multiple automation signals","insufficient longevity or one automation signal"))))</x:f>
        <x:v>no signed outgoing testnet activity</x:v>
      </x:c>
    </x:row>
    <x:row r="9818">
      <x:c r="A9818" s="31" t="n">
        <x:v>9817</x:v>
      </x:c>
      <x:c r="B9818" s="45" t="str">
        <x:v>addr:0xCb5c571108cA942eE2FF542F1d6918eE3D183013</x:v>
      </x:c>
      <x:c r="C9818" s="31" t="str"/>
      <x:c r="D9818" s="31" t="n">
        <x:v>0</x:v>
      </x:c>
      <x:c r="E9818" s="31" t="str">
        <x:v>no</x:v>
      </x:c>
      <x:c r="F9818" s="31" t="str">
        <x:f>IF(C9818&lt;&gt;"","exclude_synthetic",IF(D9818=0,"exclude_no_activity",IFERROR(VLOOKUP(LOWER(B9818),'Active analysis'!$A$2:$V$58,22,FALSE),"review")))</x:f>
        <x:v>exclude_no_activity</x:v>
      </x:c>
      <x:c r="G9818" s="31" t="n">
        <x:f>IFERROR(VLOOKUP(LOWER(B9818),'Active analysis'!$A$2:$V$58,21,FALSE),0)</x:f>
        <x:v>0</x:v>
      </x:c>
      <x:c r="H9818" s="31" t="str">
        <x:v>not_scanned_rate_limit</x:v>
      </x:c>
      <x:c r="I9818" s="31"/>
      <x:c r="J9818" s="31" t="str">
        <x:f>IF(C9818&lt;&gt;"",C9818,IF(D9818=0,"no signed outgoing testnet activity",IF(F9818="recommend","diverse and persistent testnet activity",IF(F9818="likely_bot","multiple automation signals","insufficient longevity or one automation signal"))))</x:f>
        <x:v>no signed outgoing testnet activity</x:v>
      </x:c>
    </x:row>
    <x:row r="9819">
      <x:c r="A9819" s="31" t="n">
        <x:v>9818</x:v>
      </x:c>
      <x:c r="B9819" s="45" t="str">
        <x:v>addr:0xcb5d898696855fe62d80ed893774c24cab7d5e96</x:v>
      </x:c>
      <x:c r="C9819" s="31" t="str"/>
      <x:c r="D9819" s="31" t="n">
        <x:v>0</x:v>
      </x:c>
      <x:c r="E9819" s="31" t="str">
        <x:v>no</x:v>
      </x:c>
      <x:c r="F9819" s="31" t="str">
        <x:f>IF(C9819&lt;&gt;"","exclude_synthetic",IF(D9819=0,"exclude_no_activity",IFERROR(VLOOKUP(LOWER(B9819),'Active analysis'!$A$2:$V$58,22,FALSE),"review")))</x:f>
        <x:v>exclude_no_activity</x:v>
      </x:c>
      <x:c r="G9819" s="31" t="n">
        <x:f>IFERROR(VLOOKUP(LOWER(B9819),'Active analysis'!$A$2:$V$58,21,FALSE),0)</x:f>
        <x:v>0</x:v>
      </x:c>
      <x:c r="H9819" s="31" t="str">
        <x:v>not_scanned_rate_limit</x:v>
      </x:c>
      <x:c r="I9819" s="31"/>
      <x:c r="J9819" s="31" t="str">
        <x:f>IF(C9819&lt;&gt;"",C9819,IF(D9819=0,"no signed outgoing testnet activity",IF(F9819="recommend","diverse and persistent testnet activity",IF(F9819="likely_bot","multiple automation signals","insufficient longevity or one automation signal"))))</x:f>
        <x:v>no signed outgoing testnet activity</x:v>
      </x:c>
    </x:row>
    <x:row r="9820">
      <x:c r="A9820" s="31" t="n">
        <x:v>9819</x:v>
      </x:c>
      <x:c r="B9820" s="45" t="str">
        <x:v>addr:0xCb6ab23f300cb3A5eF803e460EE7117B2Fa54A38</x:v>
      </x:c>
      <x:c r="C9820" s="31" t="str"/>
      <x:c r="D9820" s="31" t="n">
        <x:v>0</x:v>
      </x:c>
      <x:c r="E9820" s="31" t="str">
        <x:v>no</x:v>
      </x:c>
      <x:c r="F9820" s="31" t="str">
        <x:f>IF(C9820&lt;&gt;"","exclude_synthetic",IF(D9820=0,"exclude_no_activity",IFERROR(VLOOKUP(LOWER(B9820),'Active analysis'!$A$2:$V$58,22,FALSE),"review")))</x:f>
        <x:v>exclude_no_activity</x:v>
      </x:c>
      <x:c r="G9820" s="31" t="n">
        <x:f>IFERROR(VLOOKUP(LOWER(B9820),'Active analysis'!$A$2:$V$58,21,FALSE),0)</x:f>
        <x:v>0</x:v>
      </x:c>
      <x:c r="H9820" s="31" t="str">
        <x:v>not_scanned_rate_limit</x:v>
      </x:c>
      <x:c r="I9820" s="31"/>
      <x:c r="J9820" s="31" t="str">
        <x:f>IF(C9820&lt;&gt;"",C9820,IF(D9820=0,"no signed outgoing testnet activity",IF(F9820="recommend","diverse and persistent testnet activity",IF(F9820="likely_bot","multiple automation signals","insufficient longevity or one automation signal"))))</x:f>
        <x:v>no signed outgoing testnet activity</x:v>
      </x:c>
    </x:row>
    <x:row r="9821">
      <x:c r="A9821" s="31" t="n">
        <x:v>9820</x:v>
      </x:c>
      <x:c r="B9821" s="45" t="str">
        <x:v>addr:0xcb6eD9913f36536518B81dDcDE1e32fAE7A0A2A9</x:v>
      </x:c>
      <x:c r="C9821" s="31" t="str"/>
      <x:c r="D9821" s="31" t="n">
        <x:v>0</x:v>
      </x:c>
      <x:c r="E9821" s="31" t="str">
        <x:v>no</x:v>
      </x:c>
      <x:c r="F9821" s="31" t="str">
        <x:f>IF(C9821&lt;&gt;"","exclude_synthetic",IF(D9821=0,"exclude_no_activity",IFERROR(VLOOKUP(LOWER(B9821),'Active analysis'!$A$2:$V$58,22,FALSE),"review")))</x:f>
        <x:v>exclude_no_activity</x:v>
      </x:c>
      <x:c r="G9821" s="31" t="n">
        <x:f>IFERROR(VLOOKUP(LOWER(B9821),'Active analysis'!$A$2:$V$58,21,FALSE),0)</x:f>
        <x:v>0</x:v>
      </x:c>
      <x:c r="H9821" s="31" t="str">
        <x:v>not_scanned_rate_limit</x:v>
      </x:c>
      <x:c r="I9821" s="31"/>
      <x:c r="J9821" s="31" t="str">
        <x:f>IF(C9821&lt;&gt;"",C9821,IF(D9821=0,"no signed outgoing testnet activity",IF(F9821="recommend","diverse and persistent testnet activity",IF(F9821="likely_bot","multiple automation signals","insufficient longevity or one automation signal"))))</x:f>
        <x:v>no signed outgoing testnet activity</x:v>
      </x:c>
    </x:row>
    <x:row r="9822">
      <x:c r="A9822" s="31" t="n">
        <x:v>9821</x:v>
      </x:c>
      <x:c r="B9822" s="45" t="str">
        <x:v>addr:0xcb6F80d432b55fDEE4910E67A25d804796204aF6</x:v>
      </x:c>
      <x:c r="C9822" s="31" t="str"/>
      <x:c r="D9822" s="31" t="n">
        <x:v>0</x:v>
      </x:c>
      <x:c r="E9822" s="31" t="str">
        <x:v>no</x:v>
      </x:c>
      <x:c r="F9822" s="31" t="str">
        <x:f>IF(C9822&lt;&gt;"","exclude_synthetic",IF(D9822=0,"exclude_no_activity",IFERROR(VLOOKUP(LOWER(B9822),'Active analysis'!$A$2:$V$58,22,FALSE),"review")))</x:f>
        <x:v>exclude_no_activity</x:v>
      </x:c>
      <x:c r="G9822" s="31" t="n">
        <x:f>IFERROR(VLOOKUP(LOWER(B9822),'Active analysis'!$A$2:$V$58,21,FALSE),0)</x:f>
        <x:v>0</x:v>
      </x:c>
      <x:c r="H9822" s="31" t="str">
        <x:v>not_scanned_rate_limit</x:v>
      </x:c>
      <x:c r="I9822" s="31"/>
      <x:c r="J9822" s="31" t="str">
        <x:f>IF(C9822&lt;&gt;"",C9822,IF(D9822=0,"no signed outgoing testnet activity",IF(F9822="recommend","diverse and persistent testnet activity",IF(F9822="likely_bot","multiple automation signals","insufficient longevity or one automation signal"))))</x:f>
        <x:v>no signed outgoing testnet activity</x:v>
      </x:c>
    </x:row>
    <x:row r="9823">
      <x:c r="A9823" s="31" t="n">
        <x:v>9822</x:v>
      </x:c>
      <x:c r="B9823" s="45" t="str">
        <x:v>addr:0xCb7E49d5db89e6c24d9c7A53CC772C4ead583E01</x:v>
      </x:c>
      <x:c r="C9823" s="31" t="str"/>
      <x:c r="D9823" s="31" t="n">
        <x:v>0</x:v>
      </x:c>
      <x:c r="E9823" s="31" t="str">
        <x:v>no</x:v>
      </x:c>
      <x:c r="F9823" s="31" t="str">
        <x:f>IF(C9823&lt;&gt;"","exclude_synthetic",IF(D9823=0,"exclude_no_activity",IFERROR(VLOOKUP(LOWER(B9823),'Active analysis'!$A$2:$V$58,22,FALSE),"review")))</x:f>
        <x:v>exclude_no_activity</x:v>
      </x:c>
      <x:c r="G9823" s="31" t="n">
        <x:f>IFERROR(VLOOKUP(LOWER(B9823),'Active analysis'!$A$2:$V$58,21,FALSE),0)</x:f>
        <x:v>0</x:v>
      </x:c>
      <x:c r="H9823" s="31" t="str">
        <x:v>not_scanned_rate_limit</x:v>
      </x:c>
      <x:c r="I9823" s="31"/>
      <x:c r="J9823" s="31" t="str">
        <x:f>IF(C9823&lt;&gt;"",C9823,IF(D9823=0,"no signed outgoing testnet activity",IF(F9823="recommend","diverse and persistent testnet activity",IF(F9823="likely_bot","multiple automation signals","insufficient longevity or one automation signal"))))</x:f>
        <x:v>no signed outgoing testnet activity</x:v>
      </x:c>
    </x:row>
    <x:row r="9824">
      <x:c r="A9824" s="31" t="n">
        <x:v>9823</x:v>
      </x:c>
      <x:c r="B9824" s="45" t="str">
        <x:v>addr:0xcb8680933d37e5cc634b6c69da42d5fb0d65925f</x:v>
      </x:c>
      <x:c r="C9824" s="31" t="str"/>
      <x:c r="D9824" s="31" t="n">
        <x:v>0</x:v>
      </x:c>
      <x:c r="E9824" s="31" t="str">
        <x:v>no</x:v>
      </x:c>
      <x:c r="F9824" s="31" t="str">
        <x:f>IF(C9824&lt;&gt;"","exclude_synthetic",IF(D9824=0,"exclude_no_activity",IFERROR(VLOOKUP(LOWER(B9824),'Active analysis'!$A$2:$V$58,22,FALSE),"review")))</x:f>
        <x:v>exclude_no_activity</x:v>
      </x:c>
      <x:c r="G9824" s="31" t="n">
        <x:f>IFERROR(VLOOKUP(LOWER(B9824),'Active analysis'!$A$2:$V$58,21,FALSE),0)</x:f>
        <x:v>0</x:v>
      </x:c>
      <x:c r="H9824" s="31" t="str">
        <x:v>not_scanned_rate_limit</x:v>
      </x:c>
      <x:c r="I9824" s="31"/>
      <x:c r="J9824" s="31" t="str">
        <x:f>IF(C9824&lt;&gt;"",C9824,IF(D9824=0,"no signed outgoing testnet activity",IF(F9824="recommend","diverse and persistent testnet activity",IF(F9824="likely_bot","multiple automation signals","insufficient longevity or one automation signal"))))</x:f>
        <x:v>no signed outgoing testnet activity</x:v>
      </x:c>
    </x:row>
    <x:row r="9825">
      <x:c r="A9825" s="31" t="n">
        <x:v>9824</x:v>
      </x:c>
      <x:c r="B9825" s="45" t="str">
        <x:v>addr:0xCb8B0996b2ebdF21F74204929C2E697395095095</x:v>
      </x:c>
      <x:c r="C9825" s="31" t="str"/>
      <x:c r="D9825" s="31" t="n">
        <x:v>0</x:v>
      </x:c>
      <x:c r="E9825" s="31" t="str">
        <x:v>no</x:v>
      </x:c>
      <x:c r="F9825" s="31" t="str">
        <x:f>IF(C9825&lt;&gt;"","exclude_synthetic",IF(D9825=0,"exclude_no_activity",IFERROR(VLOOKUP(LOWER(B9825),'Active analysis'!$A$2:$V$58,22,FALSE),"review")))</x:f>
        <x:v>exclude_no_activity</x:v>
      </x:c>
      <x:c r="G9825" s="31" t="n">
        <x:f>IFERROR(VLOOKUP(LOWER(B9825),'Active analysis'!$A$2:$V$58,21,FALSE),0)</x:f>
        <x:v>0</x:v>
      </x:c>
      <x:c r="H9825" s="31" t="str">
        <x:v>not_scanned_rate_limit</x:v>
      </x:c>
      <x:c r="I9825" s="31"/>
      <x:c r="J9825" s="31" t="str">
        <x:f>IF(C9825&lt;&gt;"",C9825,IF(D9825=0,"no signed outgoing testnet activity",IF(F9825="recommend","diverse and persistent testnet activity",IF(F9825="likely_bot","multiple automation signals","insufficient longevity or one automation signal"))))</x:f>
        <x:v>no signed outgoing testnet activity</x:v>
      </x:c>
    </x:row>
    <x:row r="9826">
      <x:c r="A9826" s="31" t="n">
        <x:v>9825</x:v>
      </x:c>
      <x:c r="B9826" s="45" t="str">
        <x:v>addr:0xcb8b1f396648be96f014a156a4d75211cd446a47</x:v>
      </x:c>
      <x:c r="C9826" s="31" t="str"/>
      <x:c r="D9826" s="31" t="n">
        <x:v>0</x:v>
      </x:c>
      <x:c r="E9826" s="31" t="str">
        <x:v>no</x:v>
      </x:c>
      <x:c r="F9826" s="31" t="str">
        <x:f>IF(C9826&lt;&gt;"","exclude_synthetic",IF(D9826=0,"exclude_no_activity",IFERROR(VLOOKUP(LOWER(B9826),'Active analysis'!$A$2:$V$58,22,FALSE),"review")))</x:f>
        <x:v>exclude_no_activity</x:v>
      </x:c>
      <x:c r="G9826" s="31" t="n">
        <x:f>IFERROR(VLOOKUP(LOWER(B9826),'Active analysis'!$A$2:$V$58,21,FALSE),0)</x:f>
        <x:v>0</x:v>
      </x:c>
      <x:c r="H9826" s="31" t="str">
        <x:v>not_scanned_rate_limit</x:v>
      </x:c>
      <x:c r="I9826" s="31"/>
      <x:c r="J9826" s="31" t="str">
        <x:f>IF(C9826&lt;&gt;"",C9826,IF(D9826=0,"no signed outgoing testnet activity",IF(F9826="recommend","diverse and persistent testnet activity",IF(F9826="likely_bot","multiple automation signals","insufficient longevity or one automation signal"))))</x:f>
        <x:v>no signed outgoing testnet activity</x:v>
      </x:c>
    </x:row>
    <x:row r="9827">
      <x:c r="A9827" s="31" t="n">
        <x:v>9826</x:v>
      </x:c>
      <x:c r="B9827" s="45" t="str">
        <x:v>addr:0xcb8c712B5192E2A04cd41a45E466b974e06D7D88</x:v>
      </x:c>
      <x:c r="C9827" s="31" t="str"/>
      <x:c r="D9827" s="31" t="n">
        <x:v>0</x:v>
      </x:c>
      <x:c r="E9827" s="31" t="str">
        <x:v>no</x:v>
      </x:c>
      <x:c r="F9827" s="31" t="str">
        <x:f>IF(C9827&lt;&gt;"","exclude_synthetic",IF(D9827=0,"exclude_no_activity",IFERROR(VLOOKUP(LOWER(B9827),'Active analysis'!$A$2:$V$58,22,FALSE),"review")))</x:f>
        <x:v>exclude_no_activity</x:v>
      </x:c>
      <x:c r="G9827" s="31" t="n">
        <x:f>IFERROR(VLOOKUP(LOWER(B9827),'Active analysis'!$A$2:$V$58,21,FALSE),0)</x:f>
        <x:v>0</x:v>
      </x:c>
      <x:c r="H9827" s="31" t="str">
        <x:v>not_scanned_rate_limit</x:v>
      </x:c>
      <x:c r="I9827" s="31"/>
      <x:c r="J9827" s="31" t="str">
        <x:f>IF(C9827&lt;&gt;"",C9827,IF(D9827=0,"no signed outgoing testnet activity",IF(F9827="recommend","diverse and persistent testnet activity",IF(F9827="likely_bot","multiple automation signals","insufficient longevity or one automation signal"))))</x:f>
        <x:v>no signed outgoing testnet activity</x:v>
      </x:c>
    </x:row>
    <x:row r="9828">
      <x:c r="A9828" s="31" t="n">
        <x:v>9827</x:v>
      </x:c>
      <x:c r="B9828" s="45" t="str">
        <x:v>addr:0xCb8F01cd7E65e5936a608D682f475886EAb9a119</x:v>
      </x:c>
      <x:c r="C9828" s="31" t="str"/>
      <x:c r="D9828" s="31" t="n">
        <x:v>0</x:v>
      </x:c>
      <x:c r="E9828" s="31" t="str">
        <x:v>no</x:v>
      </x:c>
      <x:c r="F9828" s="31" t="str">
        <x:f>IF(C9828&lt;&gt;"","exclude_synthetic",IF(D9828=0,"exclude_no_activity",IFERROR(VLOOKUP(LOWER(B9828),'Active analysis'!$A$2:$V$58,22,FALSE),"review")))</x:f>
        <x:v>exclude_no_activity</x:v>
      </x:c>
      <x:c r="G9828" s="31" t="n">
        <x:f>IFERROR(VLOOKUP(LOWER(B9828),'Active analysis'!$A$2:$V$58,21,FALSE),0)</x:f>
        <x:v>0</x:v>
      </x:c>
      <x:c r="H9828" s="31" t="str">
        <x:v>not_scanned_rate_limit</x:v>
      </x:c>
      <x:c r="I9828" s="31"/>
      <x:c r="J9828" s="31" t="str">
        <x:f>IF(C9828&lt;&gt;"",C9828,IF(D9828=0,"no signed outgoing testnet activity",IF(F9828="recommend","diverse and persistent testnet activity",IF(F9828="likely_bot","multiple automation signals","insufficient longevity or one automation signal"))))</x:f>
        <x:v>no signed outgoing testnet activity</x:v>
      </x:c>
    </x:row>
    <x:row r="9829">
      <x:c r="A9829" s="31" t="n">
        <x:v>9828</x:v>
      </x:c>
      <x:c r="B9829" s="45" t="str">
        <x:v>addr:0xcb950e1a8306c82d381834886cbb6e3a98b0812b</x:v>
      </x:c>
      <x:c r="C9829" s="31" t="str"/>
      <x:c r="D9829" s="31" t="n">
        <x:v>0</x:v>
      </x:c>
      <x:c r="E9829" s="31" t="str">
        <x:v>no</x:v>
      </x:c>
      <x:c r="F9829" s="31" t="str">
        <x:f>IF(C9829&lt;&gt;"","exclude_synthetic",IF(D9829=0,"exclude_no_activity",IFERROR(VLOOKUP(LOWER(B9829),'Active analysis'!$A$2:$V$58,22,FALSE),"review")))</x:f>
        <x:v>exclude_no_activity</x:v>
      </x:c>
      <x:c r="G9829" s="31" t="n">
        <x:f>IFERROR(VLOOKUP(LOWER(B9829),'Active analysis'!$A$2:$V$58,21,FALSE),0)</x:f>
        <x:v>0</x:v>
      </x:c>
      <x:c r="H9829" s="31" t="str">
        <x:v>not_scanned_rate_limit</x:v>
      </x:c>
      <x:c r="I9829" s="31"/>
      <x:c r="J9829" s="31" t="str">
        <x:f>IF(C9829&lt;&gt;"",C9829,IF(D9829=0,"no signed outgoing testnet activity",IF(F9829="recommend","diverse and persistent testnet activity",IF(F9829="likely_bot","multiple automation signals","insufficient longevity or one automation signal"))))</x:f>
        <x:v>no signed outgoing testnet activity</x:v>
      </x:c>
    </x:row>
    <x:row r="9830">
      <x:c r="A9830" s="31" t="n">
        <x:v>9829</x:v>
      </x:c>
      <x:c r="B9830" s="45" t="str">
        <x:v>addr:0xcb9bad9de3c016c9d4a924749f941c0a97179335</x:v>
      </x:c>
      <x:c r="C9830" s="31" t="str"/>
      <x:c r="D9830" s="31" t="n">
        <x:v>0</x:v>
      </x:c>
      <x:c r="E9830" s="31" t="str">
        <x:v>no</x:v>
      </x:c>
      <x:c r="F9830" s="31" t="str">
        <x:f>IF(C9830&lt;&gt;"","exclude_synthetic",IF(D9830=0,"exclude_no_activity",IFERROR(VLOOKUP(LOWER(B9830),'Active analysis'!$A$2:$V$58,22,FALSE),"review")))</x:f>
        <x:v>exclude_no_activity</x:v>
      </x:c>
      <x:c r="G9830" s="31" t="n">
        <x:f>IFERROR(VLOOKUP(LOWER(B9830),'Active analysis'!$A$2:$V$58,21,FALSE),0)</x:f>
        <x:v>0</x:v>
      </x:c>
      <x:c r="H9830" s="31" t="str">
        <x:v>not_scanned_rate_limit</x:v>
      </x:c>
      <x:c r="I9830" s="31"/>
      <x:c r="J9830" s="31" t="str">
        <x:f>IF(C9830&lt;&gt;"",C9830,IF(D9830=0,"no signed outgoing testnet activity",IF(F9830="recommend","diverse and persistent testnet activity",IF(F9830="likely_bot","multiple automation signals","insufficient longevity or one automation signal"))))</x:f>
        <x:v>no signed outgoing testnet activity</x:v>
      </x:c>
    </x:row>
    <x:row r="9831">
      <x:c r="A9831" s="31" t="n">
        <x:v>9830</x:v>
      </x:c>
      <x:c r="B9831" s="45" t="str">
        <x:v>addr:0xCBA7Ff2932Db07d7E1735a84C8fe2113D8f6C7f3</x:v>
      </x:c>
      <x:c r="C9831" s="31" t="str"/>
      <x:c r="D9831" s="31" t="n">
        <x:v>40</x:v>
      </x:c>
      <x:c r="E9831" s="31" t="str">
        <x:v>yes</x:v>
      </x:c>
      <x:c r="F9831" s="31" t="str">
        <x:f>IF(C9831&lt;&gt;"","exclude_synthetic",IF(D9831=0,"exclude_no_activity",IFERROR(VLOOKUP(LOWER(B9831),'Active analysis'!$A$2:$V$58,22,FALSE),"review")))</x:f>
        <x:v>recommend</x:v>
      </x:c>
      <x:c r="G9831" s="31" t="n">
        <x:f>IFERROR(VLOOKUP(LOWER(B9831),'Active analysis'!$A$2:$V$58,21,FALSE),0)</x:f>
        <x:v>95</x:v>
      </x:c>
      <x:c r="H9831" s="31" t="str">
        <x:v>not_scanned_rate_limit</x:v>
      </x:c>
      <x:c r="I9831" s="31"/>
      <x:c r="J9831" s="31" t="str">
        <x:f>IF(C9831&lt;&gt;"",C9831,IF(D9831=0,"no signed outgoing testnet activity",IF(F9831="recommend","diverse and persistent testnet activity",IF(F9831="likely_bot","multiple automation signals","insufficient longevity or one automation signal"))))</x:f>
        <x:v>diverse and persistent testnet activity</x:v>
      </x:c>
    </x:row>
    <x:row r="9832">
      <x:c r="A9832" s="31" t="n">
        <x:v>9831</x:v>
      </x:c>
      <x:c r="B9832" s="45" t="str">
        <x:v>addr:0xCBce42734Ecb5188da0a056DE00CB9207d86700B</x:v>
      </x:c>
      <x:c r="C9832" s="31" t="str"/>
      <x:c r="D9832" s="31" t="n">
        <x:v>0</x:v>
      </x:c>
      <x:c r="E9832" s="31" t="str">
        <x:v>no</x:v>
      </x:c>
      <x:c r="F9832" s="31" t="str">
        <x:f>IF(C9832&lt;&gt;"","exclude_synthetic",IF(D9832=0,"exclude_no_activity",IFERROR(VLOOKUP(LOWER(B9832),'Active analysis'!$A$2:$V$58,22,FALSE),"review")))</x:f>
        <x:v>exclude_no_activity</x:v>
      </x:c>
      <x:c r="G9832" s="31" t="n">
        <x:f>IFERROR(VLOOKUP(LOWER(B9832),'Active analysis'!$A$2:$V$58,21,FALSE),0)</x:f>
        <x:v>0</x:v>
      </x:c>
      <x:c r="H9832" s="31" t="str">
        <x:v>not_scanned_rate_limit</x:v>
      </x:c>
      <x:c r="I9832" s="31"/>
      <x:c r="J9832" s="31" t="str">
        <x:f>IF(C9832&lt;&gt;"",C9832,IF(D9832=0,"no signed outgoing testnet activity",IF(F9832="recommend","diverse and persistent testnet activity",IF(F9832="likely_bot","multiple automation signals","insufficient longevity or one automation signal"))))</x:f>
        <x:v>no signed outgoing testnet activity</x:v>
      </x:c>
    </x:row>
    <x:row r="9833">
      <x:c r="A9833" s="31" t="n">
        <x:v>9832</x:v>
      </x:c>
      <x:c r="B9833" s="45" t="str">
        <x:v>addr:0xCbd15F293E3cfAc00ecE53f90445Fe6c38Ebe7Be</x:v>
      </x:c>
      <x:c r="C9833" s="31" t="str"/>
      <x:c r="D9833" s="31" t="n">
        <x:v>0</x:v>
      </x:c>
      <x:c r="E9833" s="31" t="str">
        <x:v>no</x:v>
      </x:c>
      <x:c r="F9833" s="31" t="str">
        <x:f>IF(C9833&lt;&gt;"","exclude_synthetic",IF(D9833=0,"exclude_no_activity",IFERROR(VLOOKUP(LOWER(B9833),'Active analysis'!$A$2:$V$58,22,FALSE),"review")))</x:f>
        <x:v>exclude_no_activity</x:v>
      </x:c>
      <x:c r="G9833" s="31" t="n">
        <x:f>IFERROR(VLOOKUP(LOWER(B9833),'Active analysis'!$A$2:$V$58,21,FALSE),0)</x:f>
        <x:v>0</x:v>
      </x:c>
      <x:c r="H9833" s="31" t="str">
        <x:v>not_scanned_rate_limit</x:v>
      </x:c>
      <x:c r="I9833" s="31"/>
      <x:c r="J9833" s="31" t="str">
        <x:f>IF(C9833&lt;&gt;"",C9833,IF(D9833=0,"no signed outgoing testnet activity",IF(F9833="recommend","diverse and persistent testnet activity",IF(F9833="likely_bot","multiple automation signals","insufficient longevity or one automation signal"))))</x:f>
        <x:v>no signed outgoing testnet activity</x:v>
      </x:c>
    </x:row>
    <x:row r="9834">
      <x:c r="A9834" s="31" t="n">
        <x:v>9833</x:v>
      </x:c>
      <x:c r="B9834" s="45" t="str">
        <x:v>addr:0xCbD6893ED9D787E5edbe9705397cB31AC9F99779</x:v>
      </x:c>
      <x:c r="C9834" s="31" t="str"/>
      <x:c r="D9834" s="31" t="n">
        <x:v>0</x:v>
      </x:c>
      <x:c r="E9834" s="31" t="str">
        <x:v>no</x:v>
      </x:c>
      <x:c r="F9834" s="31" t="str">
        <x:f>IF(C9834&lt;&gt;"","exclude_synthetic",IF(D9834=0,"exclude_no_activity",IFERROR(VLOOKUP(LOWER(B9834),'Active analysis'!$A$2:$V$58,22,FALSE),"review")))</x:f>
        <x:v>exclude_no_activity</x:v>
      </x:c>
      <x:c r="G9834" s="31" t="n">
        <x:f>IFERROR(VLOOKUP(LOWER(B9834),'Active analysis'!$A$2:$V$58,21,FALSE),0)</x:f>
        <x:v>0</x:v>
      </x:c>
      <x:c r="H9834" s="31" t="str">
        <x:v>not_scanned_rate_limit</x:v>
      </x:c>
      <x:c r="I9834" s="31"/>
      <x:c r="J9834" s="31" t="str">
        <x:f>IF(C9834&lt;&gt;"",C9834,IF(D9834=0,"no signed outgoing testnet activity",IF(F9834="recommend","diverse and persistent testnet activity",IF(F9834="likely_bot","multiple automation signals","insufficient longevity or one automation signal"))))</x:f>
        <x:v>no signed outgoing testnet activity</x:v>
      </x:c>
    </x:row>
    <x:row r="9835">
      <x:c r="A9835" s="31" t="n">
        <x:v>9834</x:v>
      </x:c>
      <x:c r="B9835" s="45" t="str">
        <x:v>addr:0xcbd74bdafa9de39f0d34ff7b8577602dfaa1e442</x:v>
      </x:c>
      <x:c r="C9835" s="31" t="str"/>
      <x:c r="D9835" s="31" t="n">
        <x:v>0</x:v>
      </x:c>
      <x:c r="E9835" s="31" t="str">
        <x:v>no</x:v>
      </x:c>
      <x:c r="F9835" s="31" t="str">
        <x:f>IF(C9835&lt;&gt;"","exclude_synthetic",IF(D9835=0,"exclude_no_activity",IFERROR(VLOOKUP(LOWER(B9835),'Active analysis'!$A$2:$V$58,22,FALSE),"review")))</x:f>
        <x:v>exclude_no_activity</x:v>
      </x:c>
      <x:c r="G9835" s="31" t="n">
        <x:f>IFERROR(VLOOKUP(LOWER(B9835),'Active analysis'!$A$2:$V$58,21,FALSE),0)</x:f>
        <x:v>0</x:v>
      </x:c>
      <x:c r="H9835" s="31" t="str">
        <x:v>not_scanned_rate_limit</x:v>
      </x:c>
      <x:c r="I9835" s="31"/>
      <x:c r="J9835" s="31" t="str">
        <x:f>IF(C9835&lt;&gt;"",C9835,IF(D9835=0,"no signed outgoing testnet activity",IF(F9835="recommend","diverse and persistent testnet activity",IF(F9835="likely_bot","multiple automation signals","insufficient longevity or one automation signal"))))</x:f>
        <x:v>no signed outgoing testnet activity</x:v>
      </x:c>
    </x:row>
    <x:row r="9836">
      <x:c r="A9836" s="31" t="n">
        <x:v>9835</x:v>
      </x:c>
      <x:c r="B9836" s="45" t="str">
        <x:v>addr:0xcbdac43b510de58de9739d8df76d2b05ce6cf792</x:v>
      </x:c>
      <x:c r="C9836" s="31" t="str"/>
      <x:c r="D9836" s="31" t="n">
        <x:v>0</x:v>
      </x:c>
      <x:c r="E9836" s="31" t="str">
        <x:v>no</x:v>
      </x:c>
      <x:c r="F9836" s="31" t="str">
        <x:f>IF(C9836&lt;&gt;"","exclude_synthetic",IF(D9836=0,"exclude_no_activity",IFERROR(VLOOKUP(LOWER(B9836),'Active analysis'!$A$2:$V$58,22,FALSE),"review")))</x:f>
        <x:v>exclude_no_activity</x:v>
      </x:c>
      <x:c r="G9836" s="31" t="n">
        <x:f>IFERROR(VLOOKUP(LOWER(B9836),'Active analysis'!$A$2:$V$58,21,FALSE),0)</x:f>
        <x:v>0</x:v>
      </x:c>
      <x:c r="H9836" s="31" t="str">
        <x:v>not_scanned_rate_limit</x:v>
      </x:c>
      <x:c r="I9836" s="31"/>
      <x:c r="J9836" s="31" t="str">
        <x:f>IF(C9836&lt;&gt;"",C9836,IF(D9836=0,"no signed outgoing testnet activity",IF(F9836="recommend","diverse and persistent testnet activity",IF(F9836="likely_bot","multiple automation signals","insufficient longevity or one automation signal"))))</x:f>
        <x:v>no signed outgoing testnet activity</x:v>
      </x:c>
    </x:row>
    <x:row r="9837">
      <x:c r="A9837" s="31" t="n">
        <x:v>9836</x:v>
      </x:c>
      <x:c r="B9837" s="45" t="str">
        <x:v>addr:0xcbe878cfc8c6bb9698c3115d9b0b37d0042db6cc</x:v>
      </x:c>
      <x:c r="C9837" s="31" t="str"/>
      <x:c r="D9837" s="31" t="n">
        <x:v>0</x:v>
      </x:c>
      <x:c r="E9837" s="31" t="str">
        <x:v>no</x:v>
      </x:c>
      <x:c r="F9837" s="31" t="str">
        <x:f>IF(C9837&lt;&gt;"","exclude_synthetic",IF(D9837=0,"exclude_no_activity",IFERROR(VLOOKUP(LOWER(B9837),'Active analysis'!$A$2:$V$58,22,FALSE),"review")))</x:f>
        <x:v>exclude_no_activity</x:v>
      </x:c>
      <x:c r="G9837" s="31" t="n">
        <x:f>IFERROR(VLOOKUP(LOWER(B9837),'Active analysis'!$A$2:$V$58,21,FALSE),0)</x:f>
        <x:v>0</x:v>
      </x:c>
      <x:c r="H9837" s="31" t="str">
        <x:v>not_scanned_rate_limit</x:v>
      </x:c>
      <x:c r="I9837" s="31"/>
      <x:c r="J9837" s="31" t="str">
        <x:f>IF(C9837&lt;&gt;"",C9837,IF(D9837=0,"no signed outgoing testnet activity",IF(F9837="recommend","diverse and persistent testnet activity",IF(F9837="likely_bot","multiple automation signals","insufficient longevity or one automation signal"))))</x:f>
        <x:v>no signed outgoing testnet activity</x:v>
      </x:c>
    </x:row>
    <x:row r="9838">
      <x:c r="A9838" s="31" t="n">
        <x:v>9837</x:v>
      </x:c>
      <x:c r="B9838" s="45" t="str">
        <x:v>addr:0xcbe99dc466b2f40f85687d7a3815dd1a61773bb1</x:v>
      </x:c>
      <x:c r="C9838" s="31" t="str"/>
      <x:c r="D9838" s="31" t="n">
        <x:v>0</x:v>
      </x:c>
      <x:c r="E9838" s="31" t="str">
        <x:v>no</x:v>
      </x:c>
      <x:c r="F9838" s="31" t="str">
        <x:f>IF(C9838&lt;&gt;"","exclude_synthetic",IF(D9838=0,"exclude_no_activity",IFERROR(VLOOKUP(LOWER(B9838),'Active analysis'!$A$2:$V$58,22,FALSE),"review")))</x:f>
        <x:v>exclude_no_activity</x:v>
      </x:c>
      <x:c r="G9838" s="31" t="n">
        <x:f>IFERROR(VLOOKUP(LOWER(B9838),'Active analysis'!$A$2:$V$58,21,FALSE),0)</x:f>
        <x:v>0</x:v>
      </x:c>
      <x:c r="H9838" s="31" t="str">
        <x:v>not_scanned_rate_limit</x:v>
      </x:c>
      <x:c r="I9838" s="31"/>
      <x:c r="J9838" s="31" t="str">
        <x:f>IF(C9838&lt;&gt;"",C9838,IF(D9838=0,"no signed outgoing testnet activity",IF(F9838="recommend","diverse and persistent testnet activity",IF(F9838="likely_bot","multiple automation signals","insufficient longevity or one automation signal"))))</x:f>
        <x:v>no signed outgoing testnet activity</x:v>
      </x:c>
    </x:row>
    <x:row r="9839">
      <x:c r="A9839" s="31" t="n">
        <x:v>9838</x:v>
      </x:c>
      <x:c r="B9839" s="45" t="str">
        <x:v>addr:0xCBeCaC117C5BF55848030555fbF16a989dF939B4</x:v>
      </x:c>
      <x:c r="C9839" s="31" t="str"/>
      <x:c r="D9839" s="31" t="n">
        <x:v>0</x:v>
      </x:c>
      <x:c r="E9839" s="31" t="str">
        <x:v>no</x:v>
      </x:c>
      <x:c r="F9839" s="31" t="str">
        <x:f>IF(C9839&lt;&gt;"","exclude_synthetic",IF(D9839=0,"exclude_no_activity",IFERROR(VLOOKUP(LOWER(B9839),'Active analysis'!$A$2:$V$58,22,FALSE),"review")))</x:f>
        <x:v>exclude_no_activity</x:v>
      </x:c>
      <x:c r="G9839" s="31" t="n">
        <x:f>IFERROR(VLOOKUP(LOWER(B9839),'Active analysis'!$A$2:$V$58,21,FALSE),0)</x:f>
        <x:v>0</x:v>
      </x:c>
      <x:c r="H9839" s="31" t="str">
        <x:v>not_scanned_rate_limit</x:v>
      </x:c>
      <x:c r="I9839" s="31"/>
      <x:c r="J9839" s="31" t="str">
        <x:f>IF(C9839&lt;&gt;"",C9839,IF(D9839=0,"no signed outgoing testnet activity",IF(F9839="recommend","diverse and persistent testnet activity",IF(F9839="likely_bot","multiple automation signals","insufficient longevity or one automation signal"))))</x:f>
        <x:v>no signed outgoing testnet activity</x:v>
      </x:c>
    </x:row>
    <x:row r="9840">
      <x:c r="A9840" s="31" t="n">
        <x:v>9839</x:v>
      </x:c>
      <x:c r="B9840" s="45" t="str">
        <x:v>addr:0xcbeECF9Da53b0baF4Fab13851483461cbdBCe1B2</x:v>
      </x:c>
      <x:c r="C9840" s="31" t="str"/>
      <x:c r="D9840" s="31" t="n">
        <x:v>0</x:v>
      </x:c>
      <x:c r="E9840" s="31" t="str">
        <x:v>no</x:v>
      </x:c>
      <x:c r="F9840" s="31" t="str">
        <x:f>IF(C9840&lt;&gt;"","exclude_synthetic",IF(D9840=0,"exclude_no_activity",IFERROR(VLOOKUP(LOWER(B9840),'Active analysis'!$A$2:$V$58,22,FALSE),"review")))</x:f>
        <x:v>exclude_no_activity</x:v>
      </x:c>
      <x:c r="G9840" s="31" t="n">
        <x:f>IFERROR(VLOOKUP(LOWER(B9840),'Active analysis'!$A$2:$V$58,21,FALSE),0)</x:f>
        <x:v>0</x:v>
      </x:c>
      <x:c r="H9840" s="31" t="str">
        <x:v>not_scanned_rate_limit</x:v>
      </x:c>
      <x:c r="I9840" s="31"/>
      <x:c r="J9840" s="31" t="str">
        <x:f>IF(C9840&lt;&gt;"",C9840,IF(D9840=0,"no signed outgoing testnet activity",IF(F9840="recommend","diverse and persistent testnet activity",IF(F9840="likely_bot","multiple automation signals","insufficient longevity or one automation signal"))))</x:f>
        <x:v>no signed outgoing testnet activity</x:v>
      </x:c>
    </x:row>
    <x:row r="9841">
      <x:c r="A9841" s="31" t="n">
        <x:v>9840</x:v>
      </x:c>
      <x:c r="B9841" s="45" t="str">
        <x:v>addr:0xcBf032BA57BCF0d15f03EbFE692e12A8655528e7</x:v>
      </x:c>
      <x:c r="C9841" s="31" t="str"/>
      <x:c r="D9841" s="31" t="n">
        <x:v>0</x:v>
      </x:c>
      <x:c r="E9841" s="31" t="str">
        <x:v>no</x:v>
      </x:c>
      <x:c r="F9841" s="31" t="str">
        <x:f>IF(C9841&lt;&gt;"","exclude_synthetic",IF(D9841=0,"exclude_no_activity",IFERROR(VLOOKUP(LOWER(B9841),'Active analysis'!$A$2:$V$58,22,FALSE),"review")))</x:f>
        <x:v>exclude_no_activity</x:v>
      </x:c>
      <x:c r="G9841" s="31" t="n">
        <x:f>IFERROR(VLOOKUP(LOWER(B9841),'Active analysis'!$A$2:$V$58,21,FALSE),0)</x:f>
        <x:v>0</x:v>
      </x:c>
      <x:c r="H9841" s="31" t="str">
        <x:v>not_scanned_rate_limit</x:v>
      </x:c>
      <x:c r="I9841" s="31"/>
      <x:c r="J9841" s="31" t="str">
        <x:f>IF(C9841&lt;&gt;"",C9841,IF(D9841=0,"no signed outgoing testnet activity",IF(F9841="recommend","diverse and persistent testnet activity",IF(F9841="likely_bot","multiple automation signals","insufficient longevity or one automation signal"))))</x:f>
        <x:v>no signed outgoing testnet activity</x:v>
      </x:c>
    </x:row>
    <x:row r="9842">
      <x:c r="A9842" s="31" t="n">
        <x:v>9841</x:v>
      </x:c>
      <x:c r="B9842" s="45" t="str">
        <x:v>addr:0xcC02C5CD3b657A3F42a6b1F6fDC5979D177DF21f</x:v>
      </x:c>
      <x:c r="C9842" s="31" t="str"/>
      <x:c r="D9842" s="31" t="n">
        <x:v>0</x:v>
      </x:c>
      <x:c r="E9842" s="31" t="str">
        <x:v>no</x:v>
      </x:c>
      <x:c r="F9842" s="31" t="str">
        <x:f>IF(C9842&lt;&gt;"","exclude_synthetic",IF(D9842=0,"exclude_no_activity",IFERROR(VLOOKUP(LOWER(B9842),'Active analysis'!$A$2:$V$58,22,FALSE),"review")))</x:f>
        <x:v>exclude_no_activity</x:v>
      </x:c>
      <x:c r="G9842" s="31" t="n">
        <x:f>IFERROR(VLOOKUP(LOWER(B9842),'Active analysis'!$A$2:$V$58,21,FALSE),0)</x:f>
        <x:v>0</x:v>
      </x:c>
      <x:c r="H9842" s="31" t="str">
        <x:v>not_scanned_rate_limit</x:v>
      </x:c>
      <x:c r="I9842" s="31"/>
      <x:c r="J9842" s="31" t="str">
        <x:f>IF(C9842&lt;&gt;"",C9842,IF(D9842=0,"no signed outgoing testnet activity",IF(F9842="recommend","diverse and persistent testnet activity",IF(F9842="likely_bot","multiple automation signals","insufficient longevity or one automation signal"))))</x:f>
        <x:v>no signed outgoing testnet activity</x:v>
      </x:c>
    </x:row>
    <x:row r="9843">
      <x:c r="A9843" s="31" t="n">
        <x:v>9842</x:v>
      </x:c>
      <x:c r="B9843" s="45" t="str">
        <x:v>addr:0xCC0589eA49C909B4b184F058012964F767135aDF</x:v>
      </x:c>
      <x:c r="C9843" s="31" t="str"/>
      <x:c r="D9843" s="31" t="n">
        <x:v>0</x:v>
      </x:c>
      <x:c r="E9843" s="31" t="str">
        <x:v>no</x:v>
      </x:c>
      <x:c r="F9843" s="31" t="str">
        <x:f>IF(C9843&lt;&gt;"","exclude_synthetic",IF(D9843=0,"exclude_no_activity",IFERROR(VLOOKUP(LOWER(B9843),'Active analysis'!$A$2:$V$58,22,FALSE),"review")))</x:f>
        <x:v>exclude_no_activity</x:v>
      </x:c>
      <x:c r="G9843" s="31" t="n">
        <x:f>IFERROR(VLOOKUP(LOWER(B9843),'Active analysis'!$A$2:$V$58,21,FALSE),0)</x:f>
        <x:v>0</x:v>
      </x:c>
      <x:c r="H9843" s="31" t="str">
        <x:v>not_scanned_rate_limit</x:v>
      </x:c>
      <x:c r="I9843" s="31"/>
      <x:c r="J9843" s="31" t="str">
        <x:f>IF(C9843&lt;&gt;"",C9843,IF(D9843=0,"no signed outgoing testnet activity",IF(F9843="recommend","diverse and persistent testnet activity",IF(F9843="likely_bot","multiple automation signals","insufficient longevity or one automation signal"))))</x:f>
        <x:v>no signed outgoing testnet activity</x:v>
      </x:c>
    </x:row>
    <x:row r="9844">
      <x:c r="A9844" s="31" t="n">
        <x:v>9843</x:v>
      </x:c>
      <x:c r="B9844" s="45" t="str">
        <x:v>addr:0xcc05a47AfCC876BcCCf1cEE74cD7b7a3692b5B91</x:v>
      </x:c>
      <x:c r="C9844" s="31" t="str"/>
      <x:c r="D9844" s="31" t="n">
        <x:v>0</x:v>
      </x:c>
      <x:c r="E9844" s="31" t="str">
        <x:v>no</x:v>
      </x:c>
      <x:c r="F9844" s="31" t="str">
        <x:f>IF(C9844&lt;&gt;"","exclude_synthetic",IF(D9844=0,"exclude_no_activity",IFERROR(VLOOKUP(LOWER(B9844),'Active analysis'!$A$2:$V$58,22,FALSE),"review")))</x:f>
        <x:v>exclude_no_activity</x:v>
      </x:c>
      <x:c r="G9844" s="31" t="n">
        <x:f>IFERROR(VLOOKUP(LOWER(B9844),'Active analysis'!$A$2:$V$58,21,FALSE),0)</x:f>
        <x:v>0</x:v>
      </x:c>
      <x:c r="H9844" s="31" t="str">
        <x:v>not_scanned_rate_limit</x:v>
      </x:c>
      <x:c r="I9844" s="31"/>
      <x:c r="J9844" s="31" t="str">
        <x:f>IF(C9844&lt;&gt;"",C9844,IF(D9844=0,"no signed outgoing testnet activity",IF(F9844="recommend","diverse and persistent testnet activity",IF(F9844="likely_bot","multiple automation signals","insufficient longevity or one automation signal"))))</x:f>
        <x:v>no signed outgoing testnet activity</x:v>
      </x:c>
    </x:row>
    <x:row r="9845">
      <x:c r="A9845" s="31" t="n">
        <x:v>9844</x:v>
      </x:c>
      <x:c r="B9845" s="45" t="str">
        <x:v>addr:0xcc07147acb8bf0b2de2ed5c510a8b16ff5ff6dc7</x:v>
      </x:c>
      <x:c r="C9845" s="31" t="str"/>
      <x:c r="D9845" s="31" t="n">
        <x:v>0</x:v>
      </x:c>
      <x:c r="E9845" s="31" t="str">
        <x:v>no</x:v>
      </x:c>
      <x:c r="F9845" s="31" t="str">
        <x:f>IF(C9845&lt;&gt;"","exclude_synthetic",IF(D9845=0,"exclude_no_activity",IFERROR(VLOOKUP(LOWER(B9845),'Active analysis'!$A$2:$V$58,22,FALSE),"review")))</x:f>
        <x:v>exclude_no_activity</x:v>
      </x:c>
      <x:c r="G9845" s="31" t="n">
        <x:f>IFERROR(VLOOKUP(LOWER(B9845),'Active analysis'!$A$2:$V$58,21,FALSE),0)</x:f>
        <x:v>0</x:v>
      </x:c>
      <x:c r="H9845" s="31" t="str">
        <x:v>not_scanned_rate_limit</x:v>
      </x:c>
      <x:c r="I9845" s="31"/>
      <x:c r="J9845" s="31" t="str">
        <x:f>IF(C9845&lt;&gt;"",C9845,IF(D9845=0,"no signed outgoing testnet activity",IF(F9845="recommend","diverse and persistent testnet activity",IF(F9845="likely_bot","multiple automation signals","insufficient longevity or one automation signal"))))</x:f>
        <x:v>no signed outgoing testnet activity</x:v>
      </x:c>
    </x:row>
    <x:row r="9846">
      <x:c r="A9846" s="31" t="n">
        <x:v>9845</x:v>
      </x:c>
      <x:c r="B9846" s="45" t="str">
        <x:v>addr:0xcC0CAe8B9E71110058c6F807B780466F3965ab32</x:v>
      </x:c>
      <x:c r="C9846" s="31" t="str"/>
      <x:c r="D9846" s="31" t="n">
        <x:v>0</x:v>
      </x:c>
      <x:c r="E9846" s="31" t="str">
        <x:v>no</x:v>
      </x:c>
      <x:c r="F9846" s="31" t="str">
        <x:f>IF(C9846&lt;&gt;"","exclude_synthetic",IF(D9846=0,"exclude_no_activity",IFERROR(VLOOKUP(LOWER(B9846),'Active analysis'!$A$2:$V$58,22,FALSE),"review")))</x:f>
        <x:v>exclude_no_activity</x:v>
      </x:c>
      <x:c r="G9846" s="31" t="n">
        <x:f>IFERROR(VLOOKUP(LOWER(B9846),'Active analysis'!$A$2:$V$58,21,FALSE),0)</x:f>
        <x:v>0</x:v>
      </x:c>
      <x:c r="H9846" s="31" t="str">
        <x:v>not_scanned_rate_limit</x:v>
      </x:c>
      <x:c r="I9846" s="31"/>
      <x:c r="J9846" s="31" t="str">
        <x:f>IF(C9846&lt;&gt;"",C9846,IF(D9846=0,"no signed outgoing testnet activity",IF(F9846="recommend","diverse and persistent testnet activity",IF(F9846="likely_bot","multiple automation signals","insufficient longevity or one automation signal"))))</x:f>
        <x:v>no signed outgoing testnet activity</x:v>
      </x:c>
    </x:row>
    <x:row r="9847">
      <x:c r="A9847" s="31" t="n">
        <x:v>9846</x:v>
      </x:c>
      <x:c r="B9847" s="45" t="str">
        <x:v>addr:0xcc1B691Ec90b997ab3E68ADA57cba7aD9f6FA4Ae</x:v>
      </x:c>
      <x:c r="C9847" s="31" t="str"/>
      <x:c r="D9847" s="31" t="n">
        <x:v>0</x:v>
      </x:c>
      <x:c r="E9847" s="31" t="str">
        <x:v>no</x:v>
      </x:c>
      <x:c r="F9847" s="31" t="str">
        <x:f>IF(C9847&lt;&gt;"","exclude_synthetic",IF(D9847=0,"exclude_no_activity",IFERROR(VLOOKUP(LOWER(B9847),'Active analysis'!$A$2:$V$58,22,FALSE),"review")))</x:f>
        <x:v>exclude_no_activity</x:v>
      </x:c>
      <x:c r="G9847" s="31" t="n">
        <x:f>IFERROR(VLOOKUP(LOWER(B9847),'Active analysis'!$A$2:$V$58,21,FALSE),0)</x:f>
        <x:v>0</x:v>
      </x:c>
      <x:c r="H9847" s="31" t="str">
        <x:v>not_scanned_rate_limit</x:v>
      </x:c>
      <x:c r="I9847" s="31"/>
      <x:c r="J9847" s="31" t="str">
        <x:f>IF(C9847&lt;&gt;"",C9847,IF(D9847=0,"no signed outgoing testnet activity",IF(F9847="recommend","diverse and persistent testnet activity",IF(F9847="likely_bot","multiple automation signals","insufficient longevity or one automation signal"))))</x:f>
        <x:v>no signed outgoing testnet activity</x:v>
      </x:c>
    </x:row>
    <x:row r="9848">
      <x:c r="A9848" s="31" t="n">
        <x:v>9847</x:v>
      </x:c>
      <x:c r="B9848" s="45" t="str">
        <x:v>addr:0xcC1D84900C16ecfeF225FdE996E6079f0F168f11</x:v>
      </x:c>
      <x:c r="C9848" s="31" t="str"/>
      <x:c r="D9848" s="31" t="n">
        <x:v>0</x:v>
      </x:c>
      <x:c r="E9848" s="31" t="str">
        <x:v>no</x:v>
      </x:c>
      <x:c r="F9848" s="31" t="str">
        <x:f>IF(C9848&lt;&gt;"","exclude_synthetic",IF(D9848=0,"exclude_no_activity",IFERROR(VLOOKUP(LOWER(B9848),'Active analysis'!$A$2:$V$58,22,FALSE),"review")))</x:f>
        <x:v>exclude_no_activity</x:v>
      </x:c>
      <x:c r="G9848" s="31" t="n">
        <x:f>IFERROR(VLOOKUP(LOWER(B9848),'Active analysis'!$A$2:$V$58,21,FALSE),0)</x:f>
        <x:v>0</x:v>
      </x:c>
      <x:c r="H9848" s="31" t="str">
        <x:v>not_scanned_rate_limit</x:v>
      </x:c>
      <x:c r="I9848" s="31"/>
      <x:c r="J9848" s="31" t="str">
        <x:f>IF(C9848&lt;&gt;"",C9848,IF(D9848=0,"no signed outgoing testnet activity",IF(F9848="recommend","diverse and persistent testnet activity",IF(F9848="likely_bot","multiple automation signals","insufficient longevity or one automation signal"))))</x:f>
        <x:v>no signed outgoing testnet activity</x:v>
      </x:c>
    </x:row>
    <x:row r="9849">
      <x:c r="A9849" s="31" t="n">
        <x:v>9848</x:v>
      </x:c>
      <x:c r="B9849" s="45" t="str">
        <x:v>addr:0xcC1f1ff066e3eF13eE1D9779F8cD46771af30547</x:v>
      </x:c>
      <x:c r="C9849" s="31" t="str"/>
      <x:c r="D9849" s="31" t="n">
        <x:v>0</x:v>
      </x:c>
      <x:c r="E9849" s="31" t="str">
        <x:v>no</x:v>
      </x:c>
      <x:c r="F9849" s="31" t="str">
        <x:f>IF(C9849&lt;&gt;"","exclude_synthetic",IF(D9849=0,"exclude_no_activity",IFERROR(VLOOKUP(LOWER(B9849),'Active analysis'!$A$2:$V$58,22,FALSE),"review")))</x:f>
        <x:v>exclude_no_activity</x:v>
      </x:c>
      <x:c r="G9849" s="31" t="n">
        <x:f>IFERROR(VLOOKUP(LOWER(B9849),'Active analysis'!$A$2:$V$58,21,FALSE),0)</x:f>
        <x:v>0</x:v>
      </x:c>
      <x:c r="H9849" s="31" t="str">
        <x:v>not_scanned_rate_limit</x:v>
      </x:c>
      <x:c r="I9849" s="31"/>
      <x:c r="J9849" s="31" t="str">
        <x:f>IF(C9849&lt;&gt;"",C9849,IF(D9849=0,"no signed outgoing testnet activity",IF(F9849="recommend","diverse and persistent testnet activity",IF(F9849="likely_bot","multiple automation signals","insufficient longevity or one automation signal"))))</x:f>
        <x:v>no signed outgoing testnet activity</x:v>
      </x:c>
    </x:row>
    <x:row r="9850">
      <x:c r="A9850" s="31" t="n">
        <x:v>9849</x:v>
      </x:c>
      <x:c r="B9850" s="45" t="str">
        <x:v>addr:0xcC20cB985F73449D20BabD90828bc35F9EF54356</x:v>
      </x:c>
      <x:c r="C9850" s="31" t="str"/>
      <x:c r="D9850" s="31" t="n">
        <x:v>0</x:v>
      </x:c>
      <x:c r="E9850" s="31" t="str">
        <x:v>no</x:v>
      </x:c>
      <x:c r="F9850" s="31" t="str">
        <x:f>IF(C9850&lt;&gt;"","exclude_synthetic",IF(D9850=0,"exclude_no_activity",IFERROR(VLOOKUP(LOWER(B9850),'Active analysis'!$A$2:$V$58,22,FALSE),"review")))</x:f>
        <x:v>exclude_no_activity</x:v>
      </x:c>
      <x:c r="G9850" s="31" t="n">
        <x:f>IFERROR(VLOOKUP(LOWER(B9850),'Active analysis'!$A$2:$V$58,21,FALSE),0)</x:f>
        <x:v>0</x:v>
      </x:c>
      <x:c r="H9850" s="31" t="str">
        <x:v>not_scanned_rate_limit</x:v>
      </x:c>
      <x:c r="I9850" s="31"/>
      <x:c r="J9850" s="31" t="str">
        <x:f>IF(C9850&lt;&gt;"",C9850,IF(D9850=0,"no signed outgoing testnet activity",IF(F9850="recommend","diverse and persistent testnet activity",IF(F9850="likely_bot","multiple automation signals","insufficient longevity or one automation signal"))))</x:f>
        <x:v>no signed outgoing testnet activity</x:v>
      </x:c>
    </x:row>
    <x:row r="9851">
      <x:c r="A9851" s="31" t="n">
        <x:v>9850</x:v>
      </x:c>
      <x:c r="B9851" s="45" t="str">
        <x:v>addr:0xcc2452a060ae6f83d240683b7bb59252ccc009a2</x:v>
      </x:c>
      <x:c r="C9851" s="31" t="str"/>
      <x:c r="D9851" s="31" t="n">
        <x:v>0</x:v>
      </x:c>
      <x:c r="E9851" s="31" t="str">
        <x:v>no</x:v>
      </x:c>
      <x:c r="F9851" s="31" t="str">
        <x:f>IF(C9851&lt;&gt;"","exclude_synthetic",IF(D9851=0,"exclude_no_activity",IFERROR(VLOOKUP(LOWER(B9851),'Active analysis'!$A$2:$V$58,22,FALSE),"review")))</x:f>
        <x:v>exclude_no_activity</x:v>
      </x:c>
      <x:c r="G9851" s="31" t="n">
        <x:f>IFERROR(VLOOKUP(LOWER(B9851),'Active analysis'!$A$2:$V$58,21,FALSE),0)</x:f>
        <x:v>0</x:v>
      </x:c>
      <x:c r="H9851" s="31" t="str">
        <x:v>not_scanned_rate_limit</x:v>
      </x:c>
      <x:c r="I9851" s="31"/>
      <x:c r="J9851" s="31" t="str">
        <x:f>IF(C9851&lt;&gt;"",C9851,IF(D9851=0,"no signed outgoing testnet activity",IF(F9851="recommend","diverse and persistent testnet activity",IF(F9851="likely_bot","multiple automation signals","insufficient longevity or one automation signal"))))</x:f>
        <x:v>no signed outgoing testnet activity</x:v>
      </x:c>
    </x:row>
    <x:row r="9852">
      <x:c r="A9852" s="31" t="n">
        <x:v>9851</x:v>
      </x:c>
      <x:c r="B9852" s="45" t="str">
        <x:v>addr:0xcC27117Bd83718Fb6df0D1fa8d320e13772ABAc4</x:v>
      </x:c>
      <x:c r="C9852" s="31" t="str"/>
      <x:c r="D9852" s="31" t="n">
        <x:v>0</x:v>
      </x:c>
      <x:c r="E9852" s="31" t="str">
        <x:v>no</x:v>
      </x:c>
      <x:c r="F9852" s="31" t="str">
        <x:f>IF(C9852&lt;&gt;"","exclude_synthetic",IF(D9852=0,"exclude_no_activity",IFERROR(VLOOKUP(LOWER(B9852),'Active analysis'!$A$2:$V$58,22,FALSE),"review")))</x:f>
        <x:v>exclude_no_activity</x:v>
      </x:c>
      <x:c r="G9852" s="31" t="n">
        <x:f>IFERROR(VLOOKUP(LOWER(B9852),'Active analysis'!$A$2:$V$58,21,FALSE),0)</x:f>
        <x:v>0</x:v>
      </x:c>
      <x:c r="H9852" s="31" t="str">
        <x:v>not_scanned_rate_limit</x:v>
      </x:c>
      <x:c r="I9852" s="31"/>
      <x:c r="J9852" s="31" t="str">
        <x:f>IF(C9852&lt;&gt;"",C9852,IF(D9852=0,"no signed outgoing testnet activity",IF(F9852="recommend","diverse and persistent testnet activity",IF(F9852="likely_bot","multiple automation signals","insufficient longevity or one automation signal"))))</x:f>
        <x:v>no signed outgoing testnet activity</x:v>
      </x:c>
    </x:row>
    <x:row r="9853">
      <x:c r="A9853" s="31" t="n">
        <x:v>9852</x:v>
      </x:c>
      <x:c r="B9853" s="45" t="str">
        <x:v>addr:0xcc302C27407D33D73E09d2271945b968439388A5</x:v>
      </x:c>
      <x:c r="C9853" s="31" t="str"/>
      <x:c r="D9853" s="31" t="n">
        <x:v>0</x:v>
      </x:c>
      <x:c r="E9853" s="31" t="str">
        <x:v>no</x:v>
      </x:c>
      <x:c r="F9853" s="31" t="str">
        <x:f>IF(C9853&lt;&gt;"","exclude_synthetic",IF(D9853=0,"exclude_no_activity",IFERROR(VLOOKUP(LOWER(B9853),'Active analysis'!$A$2:$V$58,22,FALSE),"review")))</x:f>
        <x:v>exclude_no_activity</x:v>
      </x:c>
      <x:c r="G9853" s="31" t="n">
        <x:f>IFERROR(VLOOKUP(LOWER(B9853),'Active analysis'!$A$2:$V$58,21,FALSE),0)</x:f>
        <x:v>0</x:v>
      </x:c>
      <x:c r="H9853" s="31" t="str">
        <x:v>not_scanned_rate_limit</x:v>
      </x:c>
      <x:c r="I9853" s="31"/>
      <x:c r="J9853" s="31" t="str">
        <x:f>IF(C9853&lt;&gt;"",C9853,IF(D9853=0,"no signed outgoing testnet activity",IF(F9853="recommend","diverse and persistent testnet activity",IF(F9853="likely_bot","multiple automation signals","insufficient longevity or one automation signal"))))</x:f>
        <x:v>no signed outgoing testnet activity</x:v>
      </x:c>
    </x:row>
    <x:row r="9854">
      <x:c r="A9854" s="31" t="n">
        <x:v>9853</x:v>
      </x:c>
      <x:c r="B9854" s="45" t="str">
        <x:v>addr:0xcc3078bA3167a691202142020E44ebD68adBD94c</x:v>
      </x:c>
      <x:c r="C9854" s="31" t="str"/>
      <x:c r="D9854" s="31" t="n">
        <x:v>0</x:v>
      </x:c>
      <x:c r="E9854" s="31" t="str">
        <x:v>no</x:v>
      </x:c>
      <x:c r="F9854" s="31" t="str">
        <x:f>IF(C9854&lt;&gt;"","exclude_synthetic",IF(D9854=0,"exclude_no_activity",IFERROR(VLOOKUP(LOWER(B9854),'Active analysis'!$A$2:$V$58,22,FALSE),"review")))</x:f>
        <x:v>exclude_no_activity</x:v>
      </x:c>
      <x:c r="G9854" s="31" t="n">
        <x:f>IFERROR(VLOOKUP(LOWER(B9854),'Active analysis'!$A$2:$V$58,21,FALSE),0)</x:f>
        <x:v>0</x:v>
      </x:c>
      <x:c r="H9854" s="31" t="str">
        <x:v>not_scanned_rate_limit</x:v>
      </x:c>
      <x:c r="I9854" s="31"/>
      <x:c r="J9854" s="31" t="str">
        <x:f>IF(C9854&lt;&gt;"",C9854,IF(D9854=0,"no signed outgoing testnet activity",IF(F9854="recommend","diverse and persistent testnet activity",IF(F9854="likely_bot","multiple automation signals","insufficient longevity or one automation signal"))))</x:f>
        <x:v>no signed outgoing testnet activity</x:v>
      </x:c>
    </x:row>
    <x:row r="9855">
      <x:c r="A9855" s="31" t="n">
        <x:v>9854</x:v>
      </x:c>
      <x:c r="B9855" s="45" t="str">
        <x:v>addr:0xcc337c6c62684528efA077d6199949B691839BdB</x:v>
      </x:c>
      <x:c r="C9855" s="31" t="str"/>
      <x:c r="D9855" s="31" t="n">
        <x:v>0</x:v>
      </x:c>
      <x:c r="E9855" s="31" t="str">
        <x:v>no</x:v>
      </x:c>
      <x:c r="F9855" s="31" t="str">
        <x:f>IF(C9855&lt;&gt;"","exclude_synthetic",IF(D9855=0,"exclude_no_activity",IFERROR(VLOOKUP(LOWER(B9855),'Active analysis'!$A$2:$V$58,22,FALSE),"review")))</x:f>
        <x:v>exclude_no_activity</x:v>
      </x:c>
      <x:c r="G9855" s="31" t="n">
        <x:f>IFERROR(VLOOKUP(LOWER(B9855),'Active analysis'!$A$2:$V$58,21,FALSE),0)</x:f>
        <x:v>0</x:v>
      </x:c>
      <x:c r="H9855" s="31" t="str">
        <x:v>not_scanned_rate_limit</x:v>
      </x:c>
      <x:c r="I9855" s="31"/>
      <x:c r="J9855" s="31" t="str">
        <x:f>IF(C9855&lt;&gt;"",C9855,IF(D9855=0,"no signed outgoing testnet activity",IF(F9855="recommend","diverse and persistent testnet activity",IF(F9855="likely_bot","multiple automation signals","insufficient longevity or one automation signal"))))</x:f>
        <x:v>no signed outgoing testnet activity</x:v>
      </x:c>
    </x:row>
    <x:row r="9856">
      <x:c r="A9856" s="31" t="n">
        <x:v>9855</x:v>
      </x:c>
      <x:c r="B9856" s="45" t="str">
        <x:v>addr:0xcc38e5dbbcf1b13464f363ed326a3ca3deea5688</x:v>
      </x:c>
      <x:c r="C9856" s="31" t="str"/>
      <x:c r="D9856" s="31" t="n">
        <x:v>0</x:v>
      </x:c>
      <x:c r="E9856" s="31" t="str">
        <x:v>no</x:v>
      </x:c>
      <x:c r="F9856" s="31" t="str">
        <x:f>IF(C9856&lt;&gt;"","exclude_synthetic",IF(D9856=0,"exclude_no_activity",IFERROR(VLOOKUP(LOWER(B9856),'Active analysis'!$A$2:$V$58,22,FALSE),"review")))</x:f>
        <x:v>exclude_no_activity</x:v>
      </x:c>
      <x:c r="G9856" s="31" t="n">
        <x:f>IFERROR(VLOOKUP(LOWER(B9856),'Active analysis'!$A$2:$V$58,21,FALSE),0)</x:f>
        <x:v>0</x:v>
      </x:c>
      <x:c r="H9856" s="31" t="str">
        <x:v>not_scanned_rate_limit</x:v>
      </x:c>
      <x:c r="I9856" s="31"/>
      <x:c r="J9856" s="31" t="str">
        <x:f>IF(C9856&lt;&gt;"",C9856,IF(D9856=0,"no signed outgoing testnet activity",IF(F9856="recommend","diverse and persistent testnet activity",IF(F9856="likely_bot","multiple automation signals","insufficient longevity or one automation signal"))))</x:f>
        <x:v>no signed outgoing testnet activity</x:v>
      </x:c>
    </x:row>
    <x:row r="9857">
      <x:c r="A9857" s="31" t="n">
        <x:v>9856</x:v>
      </x:c>
      <x:c r="B9857" s="45" t="str">
        <x:v>addr:0xCc395500dA84DE171DDE69191Ba6B1399eFe3402</x:v>
      </x:c>
      <x:c r="C9857" s="31" t="str"/>
      <x:c r="D9857" s="31" t="n">
        <x:v>0</x:v>
      </x:c>
      <x:c r="E9857" s="31" t="str">
        <x:v>no</x:v>
      </x:c>
      <x:c r="F9857" s="31" t="str">
        <x:f>IF(C9857&lt;&gt;"","exclude_synthetic",IF(D9857=0,"exclude_no_activity",IFERROR(VLOOKUP(LOWER(B9857),'Active analysis'!$A$2:$V$58,22,FALSE),"review")))</x:f>
        <x:v>exclude_no_activity</x:v>
      </x:c>
      <x:c r="G9857" s="31" t="n">
        <x:f>IFERROR(VLOOKUP(LOWER(B9857),'Active analysis'!$A$2:$V$58,21,FALSE),0)</x:f>
        <x:v>0</x:v>
      </x:c>
      <x:c r="H9857" s="31" t="str">
        <x:v>not_scanned_rate_limit</x:v>
      </x:c>
      <x:c r="I9857" s="31"/>
      <x:c r="J9857" s="31" t="str">
        <x:f>IF(C9857&lt;&gt;"",C9857,IF(D9857=0,"no signed outgoing testnet activity",IF(F9857="recommend","diverse and persistent testnet activity",IF(F9857="likely_bot","multiple automation signals","insufficient longevity or one automation signal"))))</x:f>
        <x:v>no signed outgoing testnet activity</x:v>
      </x:c>
    </x:row>
    <x:row r="9858">
      <x:c r="A9858" s="31" t="n">
        <x:v>9857</x:v>
      </x:c>
      <x:c r="B9858" s="45" t="str">
        <x:v>addr:0xcc424f79ba656ee5eb11125d1a1dd11a54ce3a8b</x:v>
      </x:c>
      <x:c r="C9858" s="31" t="str"/>
      <x:c r="D9858" s="31" t="n">
        <x:v>0</x:v>
      </x:c>
      <x:c r="E9858" s="31" t="str">
        <x:v>no</x:v>
      </x:c>
      <x:c r="F9858" s="31" t="str">
        <x:f>IF(C9858&lt;&gt;"","exclude_synthetic",IF(D9858=0,"exclude_no_activity",IFERROR(VLOOKUP(LOWER(B9858),'Active analysis'!$A$2:$V$58,22,FALSE),"review")))</x:f>
        <x:v>exclude_no_activity</x:v>
      </x:c>
      <x:c r="G9858" s="31" t="n">
        <x:f>IFERROR(VLOOKUP(LOWER(B9858),'Active analysis'!$A$2:$V$58,21,FALSE),0)</x:f>
        <x:v>0</x:v>
      </x:c>
      <x:c r="H9858" s="31" t="str">
        <x:v>not_scanned_rate_limit</x:v>
      </x:c>
      <x:c r="I9858" s="31"/>
      <x:c r="J9858" s="31" t="str">
        <x:f>IF(C9858&lt;&gt;"",C9858,IF(D9858=0,"no signed outgoing testnet activity",IF(F9858="recommend","diverse and persistent testnet activity",IF(F9858="likely_bot","multiple automation signals","insufficient longevity or one automation signal"))))</x:f>
        <x:v>no signed outgoing testnet activity</x:v>
      </x:c>
    </x:row>
    <x:row r="9859">
      <x:c r="A9859" s="31" t="n">
        <x:v>9858</x:v>
      </x:c>
      <x:c r="B9859" s="45" t="str">
        <x:v>addr:0xcc47ac38083e6d862b37484dd17de859ab4dc88e</x:v>
      </x:c>
      <x:c r="C9859" s="31" t="str"/>
      <x:c r="D9859" s="31" t="n">
        <x:v>0</x:v>
      </x:c>
      <x:c r="E9859" s="31" t="str">
        <x:v>no</x:v>
      </x:c>
      <x:c r="F9859" s="31" t="str">
        <x:f>IF(C9859&lt;&gt;"","exclude_synthetic",IF(D9859=0,"exclude_no_activity",IFERROR(VLOOKUP(LOWER(B9859),'Active analysis'!$A$2:$V$58,22,FALSE),"review")))</x:f>
        <x:v>exclude_no_activity</x:v>
      </x:c>
      <x:c r="G9859" s="31" t="n">
        <x:f>IFERROR(VLOOKUP(LOWER(B9859),'Active analysis'!$A$2:$V$58,21,FALSE),0)</x:f>
        <x:v>0</x:v>
      </x:c>
      <x:c r="H9859" s="31" t="str">
        <x:v>not_scanned_rate_limit</x:v>
      </x:c>
      <x:c r="I9859" s="31"/>
      <x:c r="J9859" s="31" t="str">
        <x:f>IF(C9859&lt;&gt;"",C9859,IF(D9859=0,"no signed outgoing testnet activity",IF(F9859="recommend","diverse and persistent testnet activity",IF(F9859="likely_bot","multiple automation signals","insufficient longevity or one automation signal"))))</x:f>
        <x:v>no signed outgoing testnet activity</x:v>
      </x:c>
    </x:row>
    <x:row r="9860">
      <x:c r="A9860" s="31" t="n">
        <x:v>9859</x:v>
      </x:c>
      <x:c r="B9860" s="45" t="str">
        <x:v>addr:0xcc50655f9d57c2c82879f4956905c9123bff53d8</x:v>
      </x:c>
      <x:c r="C9860" s="31" t="str"/>
      <x:c r="D9860" s="31" t="n">
        <x:v>0</x:v>
      </x:c>
      <x:c r="E9860" s="31" t="str">
        <x:v>no</x:v>
      </x:c>
      <x:c r="F9860" s="31" t="str">
        <x:f>IF(C9860&lt;&gt;"","exclude_synthetic",IF(D9860=0,"exclude_no_activity",IFERROR(VLOOKUP(LOWER(B9860),'Active analysis'!$A$2:$V$58,22,FALSE),"review")))</x:f>
        <x:v>exclude_no_activity</x:v>
      </x:c>
      <x:c r="G9860" s="31" t="n">
        <x:f>IFERROR(VLOOKUP(LOWER(B9860),'Active analysis'!$A$2:$V$58,21,FALSE),0)</x:f>
        <x:v>0</x:v>
      </x:c>
      <x:c r="H9860" s="31" t="str">
        <x:v>not_scanned_rate_limit</x:v>
      </x:c>
      <x:c r="I9860" s="31"/>
      <x:c r="J9860" s="31" t="str">
        <x:f>IF(C9860&lt;&gt;"",C9860,IF(D9860=0,"no signed outgoing testnet activity",IF(F9860="recommend","diverse and persistent testnet activity",IF(F9860="likely_bot","multiple automation signals","insufficient longevity or one automation signal"))))</x:f>
        <x:v>no signed outgoing testnet activity</x:v>
      </x:c>
    </x:row>
    <x:row r="9861">
      <x:c r="A9861" s="31" t="n">
        <x:v>9860</x:v>
      </x:c>
      <x:c r="B9861" s="45" t="str">
        <x:v>addr:0xcc5193810336ab8b26c418af8d8dd82cdcf378fe</x:v>
      </x:c>
      <x:c r="C9861" s="31" t="str"/>
      <x:c r="D9861" s="31" t="n">
        <x:v>0</x:v>
      </x:c>
      <x:c r="E9861" s="31" t="str">
        <x:v>no</x:v>
      </x:c>
      <x:c r="F9861" s="31" t="str">
        <x:f>IF(C9861&lt;&gt;"","exclude_synthetic",IF(D9861=0,"exclude_no_activity",IFERROR(VLOOKUP(LOWER(B9861),'Active analysis'!$A$2:$V$58,22,FALSE),"review")))</x:f>
        <x:v>exclude_no_activity</x:v>
      </x:c>
      <x:c r="G9861" s="31" t="n">
        <x:f>IFERROR(VLOOKUP(LOWER(B9861),'Active analysis'!$A$2:$V$58,21,FALSE),0)</x:f>
        <x:v>0</x:v>
      </x:c>
      <x:c r="H9861" s="31" t="str">
        <x:v>not_scanned_rate_limit</x:v>
      </x:c>
      <x:c r="I9861" s="31"/>
      <x:c r="J9861" s="31" t="str">
        <x:f>IF(C9861&lt;&gt;"",C9861,IF(D9861=0,"no signed outgoing testnet activity",IF(F9861="recommend","diverse and persistent testnet activity",IF(F9861="likely_bot","multiple automation signals","insufficient longevity or one automation signal"))))</x:f>
        <x:v>no signed outgoing testnet activity</x:v>
      </x:c>
    </x:row>
    <x:row r="9862">
      <x:c r="A9862" s="31" t="n">
        <x:v>9861</x:v>
      </x:c>
      <x:c r="B9862" s="45" t="str">
        <x:v>addr:0xcC6567D4d7aA87533B98A868463D6d360d1FbE74</x:v>
      </x:c>
      <x:c r="C9862" s="31" t="str"/>
      <x:c r="D9862" s="31" t="n">
        <x:v>0</x:v>
      </x:c>
      <x:c r="E9862" s="31" t="str">
        <x:v>no</x:v>
      </x:c>
      <x:c r="F9862" s="31" t="str">
        <x:f>IF(C9862&lt;&gt;"","exclude_synthetic",IF(D9862=0,"exclude_no_activity",IFERROR(VLOOKUP(LOWER(B9862),'Active analysis'!$A$2:$V$58,22,FALSE),"review")))</x:f>
        <x:v>exclude_no_activity</x:v>
      </x:c>
      <x:c r="G9862" s="31" t="n">
        <x:f>IFERROR(VLOOKUP(LOWER(B9862),'Active analysis'!$A$2:$V$58,21,FALSE),0)</x:f>
        <x:v>0</x:v>
      </x:c>
      <x:c r="H9862" s="31" t="str">
        <x:v>not_scanned_rate_limit</x:v>
      </x:c>
      <x:c r="I9862" s="31"/>
      <x:c r="J9862" s="31" t="str">
        <x:f>IF(C9862&lt;&gt;"",C9862,IF(D9862=0,"no signed outgoing testnet activity",IF(F9862="recommend","diverse and persistent testnet activity",IF(F9862="likely_bot","multiple automation signals","insufficient longevity or one automation signal"))))</x:f>
        <x:v>no signed outgoing testnet activity</x:v>
      </x:c>
    </x:row>
    <x:row r="9863">
      <x:c r="A9863" s="31" t="n">
        <x:v>9862</x:v>
      </x:c>
      <x:c r="B9863" s="45" t="str">
        <x:v>addr:0xCC7876BE054C949e88804EcDEdA45d2034252457</x:v>
      </x:c>
      <x:c r="C9863" s="31" t="str"/>
      <x:c r="D9863" s="31" t="n">
        <x:v>0</x:v>
      </x:c>
      <x:c r="E9863" s="31" t="str">
        <x:v>no</x:v>
      </x:c>
      <x:c r="F9863" s="31" t="str">
        <x:f>IF(C9863&lt;&gt;"","exclude_synthetic",IF(D9863=0,"exclude_no_activity",IFERROR(VLOOKUP(LOWER(B9863),'Active analysis'!$A$2:$V$58,22,FALSE),"review")))</x:f>
        <x:v>exclude_no_activity</x:v>
      </x:c>
      <x:c r="G9863" s="31" t="n">
        <x:f>IFERROR(VLOOKUP(LOWER(B9863),'Active analysis'!$A$2:$V$58,21,FALSE),0)</x:f>
        <x:v>0</x:v>
      </x:c>
      <x:c r="H9863" s="31" t="str">
        <x:v>not_scanned_rate_limit</x:v>
      </x:c>
      <x:c r="I9863" s="31"/>
      <x:c r="J9863" s="31" t="str">
        <x:f>IF(C9863&lt;&gt;"",C9863,IF(D9863=0,"no signed outgoing testnet activity",IF(F9863="recommend","diverse and persistent testnet activity",IF(F9863="likely_bot","multiple automation signals","insufficient longevity or one automation signal"))))</x:f>
        <x:v>no signed outgoing testnet activity</x:v>
      </x:c>
    </x:row>
    <x:row r="9864">
      <x:c r="A9864" s="31" t="n">
        <x:v>9863</x:v>
      </x:c>
      <x:c r="B9864" s="45" t="str">
        <x:v>addr:0xcC7Ac2BE9a4b3d76F4F9887343983460e5a969Db</x:v>
      </x:c>
      <x:c r="C9864" s="31" t="str"/>
      <x:c r="D9864" s="31" t="n">
        <x:v>0</x:v>
      </x:c>
      <x:c r="E9864" s="31" t="str">
        <x:v>no</x:v>
      </x:c>
      <x:c r="F9864" s="31" t="str">
        <x:f>IF(C9864&lt;&gt;"","exclude_synthetic",IF(D9864=0,"exclude_no_activity",IFERROR(VLOOKUP(LOWER(B9864),'Active analysis'!$A$2:$V$58,22,FALSE),"review")))</x:f>
        <x:v>exclude_no_activity</x:v>
      </x:c>
      <x:c r="G9864" s="31" t="n">
        <x:f>IFERROR(VLOOKUP(LOWER(B9864),'Active analysis'!$A$2:$V$58,21,FALSE),0)</x:f>
        <x:v>0</x:v>
      </x:c>
      <x:c r="H9864" s="31" t="str">
        <x:v>not_scanned_rate_limit</x:v>
      </x:c>
      <x:c r="I9864" s="31"/>
      <x:c r="J9864" s="31" t="str">
        <x:f>IF(C9864&lt;&gt;"",C9864,IF(D9864=0,"no signed outgoing testnet activity",IF(F9864="recommend","diverse and persistent testnet activity",IF(F9864="likely_bot","multiple automation signals","insufficient longevity or one automation signal"))))</x:f>
        <x:v>no signed outgoing testnet activity</x:v>
      </x:c>
    </x:row>
    <x:row r="9865">
      <x:c r="A9865" s="31" t="n">
        <x:v>9864</x:v>
      </x:c>
      <x:c r="B9865" s="45" t="str">
        <x:v>addr:0xcC8b4b3441f9C17335D4E63Ff40dCc63CFA18c79</x:v>
      </x:c>
      <x:c r="C9865" s="31" t="str"/>
      <x:c r="D9865" s="31" t="n">
        <x:v>0</x:v>
      </x:c>
      <x:c r="E9865" s="31" t="str">
        <x:v>no</x:v>
      </x:c>
      <x:c r="F9865" s="31" t="str">
        <x:f>IF(C9865&lt;&gt;"","exclude_synthetic",IF(D9865=0,"exclude_no_activity",IFERROR(VLOOKUP(LOWER(B9865),'Active analysis'!$A$2:$V$58,22,FALSE),"review")))</x:f>
        <x:v>exclude_no_activity</x:v>
      </x:c>
      <x:c r="G9865" s="31" t="n">
        <x:f>IFERROR(VLOOKUP(LOWER(B9865),'Active analysis'!$A$2:$V$58,21,FALSE),0)</x:f>
        <x:v>0</x:v>
      </x:c>
      <x:c r="H9865" s="31" t="str">
        <x:v>not_scanned_rate_limit</x:v>
      </x:c>
      <x:c r="I9865" s="31"/>
      <x:c r="J9865" s="31" t="str">
        <x:f>IF(C9865&lt;&gt;"",C9865,IF(D9865=0,"no signed outgoing testnet activity",IF(F9865="recommend","diverse and persistent testnet activity",IF(F9865="likely_bot","multiple automation signals","insufficient longevity or one automation signal"))))</x:f>
        <x:v>no signed outgoing testnet activity</x:v>
      </x:c>
    </x:row>
    <x:row r="9866">
      <x:c r="A9866" s="31" t="n">
        <x:v>9865</x:v>
      </x:c>
      <x:c r="B9866" s="45" t="str">
        <x:v>addr:0xcc9610ee657955f4f29e397308a4fbff1bce27cb</x:v>
      </x:c>
      <x:c r="C9866" s="31" t="str"/>
      <x:c r="D9866" s="31" t="n">
        <x:v>0</x:v>
      </x:c>
      <x:c r="E9866" s="31" t="str">
        <x:v>no</x:v>
      </x:c>
      <x:c r="F9866" s="31" t="str">
        <x:f>IF(C9866&lt;&gt;"","exclude_synthetic",IF(D9866=0,"exclude_no_activity",IFERROR(VLOOKUP(LOWER(B9866),'Active analysis'!$A$2:$V$58,22,FALSE),"review")))</x:f>
        <x:v>exclude_no_activity</x:v>
      </x:c>
      <x:c r="G9866" s="31" t="n">
        <x:f>IFERROR(VLOOKUP(LOWER(B9866),'Active analysis'!$A$2:$V$58,21,FALSE),0)</x:f>
        <x:v>0</x:v>
      </x:c>
      <x:c r="H9866" s="31" t="str">
        <x:v>not_scanned_rate_limit</x:v>
      </x:c>
      <x:c r="I9866" s="31"/>
      <x:c r="J9866" s="31" t="str">
        <x:f>IF(C9866&lt;&gt;"",C9866,IF(D9866=0,"no signed outgoing testnet activity",IF(F9866="recommend","diverse and persistent testnet activity",IF(F9866="likely_bot","multiple automation signals","insufficient longevity or one automation signal"))))</x:f>
        <x:v>no signed outgoing testnet activity</x:v>
      </x:c>
    </x:row>
    <x:row r="9867">
      <x:c r="A9867" s="31" t="n">
        <x:v>9866</x:v>
      </x:c>
      <x:c r="B9867" s="45" t="str">
        <x:v>addr:0xcc9d299371cae1b2943ce4216ec1a26f84dedd4d</x:v>
      </x:c>
      <x:c r="C9867" s="31" t="str"/>
      <x:c r="D9867" s="31" t="n">
        <x:v>0</x:v>
      </x:c>
      <x:c r="E9867" s="31" t="str">
        <x:v>no</x:v>
      </x:c>
      <x:c r="F9867" s="31" t="str">
        <x:f>IF(C9867&lt;&gt;"","exclude_synthetic",IF(D9867=0,"exclude_no_activity",IFERROR(VLOOKUP(LOWER(B9867),'Active analysis'!$A$2:$V$58,22,FALSE),"review")))</x:f>
        <x:v>exclude_no_activity</x:v>
      </x:c>
      <x:c r="G9867" s="31" t="n">
        <x:f>IFERROR(VLOOKUP(LOWER(B9867),'Active analysis'!$A$2:$V$58,21,FALSE),0)</x:f>
        <x:v>0</x:v>
      </x:c>
      <x:c r="H9867" s="31" t="str">
        <x:v>not_scanned_rate_limit</x:v>
      </x:c>
      <x:c r="I9867" s="31"/>
      <x:c r="J9867" s="31" t="str">
        <x:f>IF(C9867&lt;&gt;"",C9867,IF(D9867=0,"no signed outgoing testnet activity",IF(F9867="recommend","diverse and persistent testnet activity",IF(F9867="likely_bot","multiple automation signals","insufficient longevity or one automation signal"))))</x:f>
        <x:v>no signed outgoing testnet activity</x:v>
      </x:c>
    </x:row>
    <x:row r="9868">
      <x:c r="A9868" s="31" t="n">
        <x:v>9867</x:v>
      </x:c>
      <x:c r="B9868" s="45" t="str">
        <x:v>addr:0xcc9db15f7fa1662d76d4bc6f0701dff820da723d</x:v>
      </x:c>
      <x:c r="C9868" s="31" t="str"/>
      <x:c r="D9868" s="31" t="n">
        <x:v>0</x:v>
      </x:c>
      <x:c r="E9868" s="31" t="str">
        <x:v>no</x:v>
      </x:c>
      <x:c r="F9868" s="31" t="str">
        <x:f>IF(C9868&lt;&gt;"","exclude_synthetic",IF(D9868=0,"exclude_no_activity",IFERROR(VLOOKUP(LOWER(B9868),'Active analysis'!$A$2:$V$58,22,FALSE),"review")))</x:f>
        <x:v>exclude_no_activity</x:v>
      </x:c>
      <x:c r="G9868" s="31" t="n">
        <x:f>IFERROR(VLOOKUP(LOWER(B9868),'Active analysis'!$A$2:$V$58,21,FALSE),0)</x:f>
        <x:v>0</x:v>
      </x:c>
      <x:c r="H9868" s="31" t="str">
        <x:v>not_scanned_rate_limit</x:v>
      </x:c>
      <x:c r="I9868" s="31"/>
      <x:c r="J9868" s="31" t="str">
        <x:f>IF(C9868&lt;&gt;"",C9868,IF(D9868=0,"no signed outgoing testnet activity",IF(F9868="recommend","diverse and persistent testnet activity",IF(F9868="likely_bot","multiple automation signals","insufficient longevity or one automation signal"))))</x:f>
        <x:v>no signed outgoing testnet activity</x:v>
      </x:c>
    </x:row>
    <x:row r="9869">
      <x:c r="A9869" s="31" t="n">
        <x:v>9868</x:v>
      </x:c>
      <x:c r="B9869" s="45" t="str">
        <x:v>addr:0xcCB6927aF70686CbF554565897dF357D9d93C211</x:v>
      </x:c>
      <x:c r="C9869" s="31" t="str"/>
      <x:c r="D9869" s="31" t="n">
        <x:v>0</x:v>
      </x:c>
      <x:c r="E9869" s="31" t="str">
        <x:v>no</x:v>
      </x:c>
      <x:c r="F9869" s="31" t="str">
        <x:f>IF(C9869&lt;&gt;"","exclude_synthetic",IF(D9869=0,"exclude_no_activity",IFERROR(VLOOKUP(LOWER(B9869),'Active analysis'!$A$2:$V$58,22,FALSE),"review")))</x:f>
        <x:v>exclude_no_activity</x:v>
      </x:c>
      <x:c r="G9869" s="31" t="n">
        <x:f>IFERROR(VLOOKUP(LOWER(B9869),'Active analysis'!$A$2:$V$58,21,FALSE),0)</x:f>
        <x:v>0</x:v>
      </x:c>
      <x:c r="H9869" s="31" t="str">
        <x:v>not_scanned_rate_limit</x:v>
      </x:c>
      <x:c r="I9869" s="31"/>
      <x:c r="J9869" s="31" t="str">
        <x:f>IF(C9869&lt;&gt;"",C9869,IF(D9869=0,"no signed outgoing testnet activity",IF(F9869="recommend","diverse and persistent testnet activity",IF(F9869="likely_bot","multiple automation signals","insufficient longevity or one automation signal"))))</x:f>
        <x:v>no signed outgoing testnet activity</x:v>
      </x:c>
    </x:row>
    <x:row r="9870">
      <x:c r="A9870" s="31" t="n">
        <x:v>9869</x:v>
      </x:c>
      <x:c r="B9870" s="45" t="str">
        <x:v>addr:0xccbb4104ad1342dae88448978cc1bc871835e120</x:v>
      </x:c>
      <x:c r="C9870" s="31" t="str"/>
      <x:c r="D9870" s="31" t="n">
        <x:v>0</x:v>
      </x:c>
      <x:c r="E9870" s="31" t="str">
        <x:v>no</x:v>
      </x:c>
      <x:c r="F9870" s="31" t="str">
        <x:f>IF(C9870&lt;&gt;"","exclude_synthetic",IF(D9870=0,"exclude_no_activity",IFERROR(VLOOKUP(LOWER(B9870),'Active analysis'!$A$2:$V$58,22,FALSE),"review")))</x:f>
        <x:v>exclude_no_activity</x:v>
      </x:c>
      <x:c r="G9870" s="31" t="n">
        <x:f>IFERROR(VLOOKUP(LOWER(B9870),'Active analysis'!$A$2:$V$58,21,FALSE),0)</x:f>
        <x:v>0</x:v>
      </x:c>
      <x:c r="H9870" s="31" t="str">
        <x:v>not_scanned_rate_limit</x:v>
      </x:c>
      <x:c r="I9870" s="31"/>
      <x:c r="J9870" s="31" t="str">
        <x:f>IF(C9870&lt;&gt;"",C9870,IF(D9870=0,"no signed outgoing testnet activity",IF(F9870="recommend","diverse and persistent testnet activity",IF(F9870="likely_bot","multiple automation signals","insufficient longevity or one automation signal"))))</x:f>
        <x:v>no signed outgoing testnet activity</x:v>
      </x:c>
    </x:row>
    <x:row r="9871">
      <x:c r="A9871" s="31" t="n">
        <x:v>9870</x:v>
      </x:c>
      <x:c r="B9871" s="45" t="str">
        <x:v>addr:0xccc06c57bD8bF931bbC1B2Df483C7a6fDb80d680</x:v>
      </x:c>
      <x:c r="C9871" s="31" t="str"/>
      <x:c r="D9871" s="31" t="n">
        <x:v>0</x:v>
      </x:c>
      <x:c r="E9871" s="31" t="str">
        <x:v>no</x:v>
      </x:c>
      <x:c r="F9871" s="31" t="str">
        <x:f>IF(C9871&lt;&gt;"","exclude_synthetic",IF(D9871=0,"exclude_no_activity",IFERROR(VLOOKUP(LOWER(B9871),'Active analysis'!$A$2:$V$58,22,FALSE),"review")))</x:f>
        <x:v>exclude_no_activity</x:v>
      </x:c>
      <x:c r="G9871" s="31" t="n">
        <x:f>IFERROR(VLOOKUP(LOWER(B9871),'Active analysis'!$A$2:$V$58,21,FALSE),0)</x:f>
        <x:v>0</x:v>
      </x:c>
      <x:c r="H9871" s="31" t="str">
        <x:v>not_scanned_rate_limit</x:v>
      </x:c>
      <x:c r="I9871" s="31"/>
      <x:c r="J9871" s="31" t="str">
        <x:f>IF(C9871&lt;&gt;"",C9871,IF(D9871=0,"no signed outgoing testnet activity",IF(F9871="recommend","diverse and persistent testnet activity",IF(F9871="likely_bot","multiple automation signals","insufficient longevity or one automation signal"))))</x:f>
        <x:v>no signed outgoing testnet activity</x:v>
      </x:c>
    </x:row>
    <x:row r="9872">
      <x:c r="A9872" s="31" t="n">
        <x:v>9871</x:v>
      </x:c>
      <x:c r="B9872" s="45" t="str">
        <x:v>addr:0xccc2af7c4da45a5160d5773d65e54df923f73d0a</x:v>
      </x:c>
      <x:c r="C9872" s="31" t="str"/>
      <x:c r="D9872" s="31" t="n">
        <x:v>0</x:v>
      </x:c>
      <x:c r="E9872" s="31" t="str">
        <x:v>no</x:v>
      </x:c>
      <x:c r="F9872" s="31" t="str">
        <x:f>IF(C9872&lt;&gt;"","exclude_synthetic",IF(D9872=0,"exclude_no_activity",IFERROR(VLOOKUP(LOWER(B9872),'Active analysis'!$A$2:$V$58,22,FALSE),"review")))</x:f>
        <x:v>exclude_no_activity</x:v>
      </x:c>
      <x:c r="G9872" s="31" t="n">
        <x:f>IFERROR(VLOOKUP(LOWER(B9872),'Active analysis'!$A$2:$V$58,21,FALSE),0)</x:f>
        <x:v>0</x:v>
      </x:c>
      <x:c r="H9872" s="31" t="str">
        <x:v>not_scanned_rate_limit</x:v>
      </x:c>
      <x:c r="I9872" s="31"/>
      <x:c r="J9872" s="31" t="str">
        <x:f>IF(C9872&lt;&gt;"",C9872,IF(D9872=0,"no signed outgoing testnet activity",IF(F9872="recommend","diverse and persistent testnet activity",IF(F9872="likely_bot","multiple automation signals","insufficient longevity or one automation signal"))))</x:f>
        <x:v>no signed outgoing testnet activity</x:v>
      </x:c>
    </x:row>
    <x:row r="9873">
      <x:c r="A9873" s="31" t="n">
        <x:v>9872</x:v>
      </x:c>
      <x:c r="B9873" s="45" t="str">
        <x:v>addr:0xccCb90a06FAb56b0D13e6566103F717EE22E6c60</x:v>
      </x:c>
      <x:c r="C9873" s="31" t="str"/>
      <x:c r="D9873" s="31" t="n">
        <x:v>0</x:v>
      </x:c>
      <x:c r="E9873" s="31" t="str">
        <x:v>no</x:v>
      </x:c>
      <x:c r="F9873" s="31" t="str">
        <x:f>IF(C9873&lt;&gt;"","exclude_synthetic",IF(D9873=0,"exclude_no_activity",IFERROR(VLOOKUP(LOWER(B9873),'Active analysis'!$A$2:$V$58,22,FALSE),"review")))</x:f>
        <x:v>exclude_no_activity</x:v>
      </x:c>
      <x:c r="G9873" s="31" t="n">
        <x:f>IFERROR(VLOOKUP(LOWER(B9873),'Active analysis'!$A$2:$V$58,21,FALSE),0)</x:f>
        <x:v>0</x:v>
      </x:c>
      <x:c r="H9873" s="31" t="str">
        <x:v>not_scanned_rate_limit</x:v>
      </x:c>
      <x:c r="I9873" s="31"/>
      <x:c r="J9873" s="31" t="str">
        <x:f>IF(C9873&lt;&gt;"",C9873,IF(D9873=0,"no signed outgoing testnet activity",IF(F9873="recommend","diverse and persistent testnet activity",IF(F9873="likely_bot","multiple automation signals","insufficient longevity or one automation signal"))))</x:f>
        <x:v>no signed outgoing testnet activity</x:v>
      </x:c>
    </x:row>
    <x:row r="9874">
      <x:c r="A9874" s="31" t="n">
        <x:v>9873</x:v>
      </x:c>
      <x:c r="B9874" s="45" t="str">
        <x:v>addr:0xcccc333333333333333333333333333333333333</x:v>
      </x:c>
      <x:c r="C9874" s="31" t="str"/>
      <x:c r="D9874" s="31" t="n">
        <x:v>0</x:v>
      </x:c>
      <x:c r="E9874" s="31" t="str">
        <x:v>no</x:v>
      </x:c>
      <x:c r="F9874" s="31" t="str">
        <x:f>IF(C9874&lt;&gt;"","exclude_synthetic",IF(D9874=0,"exclude_no_activity",IFERROR(VLOOKUP(LOWER(B9874),'Active analysis'!$A$2:$V$58,22,FALSE),"review")))</x:f>
        <x:v>exclude_no_activity</x:v>
      </x:c>
      <x:c r="G9874" s="31" t="n">
        <x:f>IFERROR(VLOOKUP(LOWER(B9874),'Active analysis'!$A$2:$V$58,21,FALSE),0)</x:f>
        <x:v>0</x:v>
      </x:c>
      <x:c r="H9874" s="31" t="str">
        <x:v>not_scanned_rate_limit</x:v>
      </x:c>
      <x:c r="I9874" s="31"/>
      <x:c r="J9874" s="31" t="str">
        <x:f>IF(C9874&lt;&gt;"",C9874,IF(D9874=0,"no signed outgoing testnet activity",IF(F9874="recommend","diverse and persistent testnet activity",IF(F9874="likely_bot","multiple automation signals","insufficient longevity or one automation signal"))))</x:f>
        <x:v>no signed outgoing testnet activity</x:v>
      </x:c>
    </x:row>
    <x:row r="9875">
      <x:c r="A9875" s="31" t="n">
        <x:v>9874</x:v>
      </x:c>
      <x:c r="B9875" s="45" t="str">
        <x:v>addr:0xCCCCCCCCCCCCCCCCCCCCCCCCCCCCCCCCCCCCCCCC</x:v>
      </x:c>
      <x:c r="C9875" s="31" t="str">
        <x:v>synthetic_repeated_character</x:v>
      </x:c>
      <x:c r="D9875" s="31" t="n">
        <x:v>0</x:v>
      </x:c>
      <x:c r="E9875" s="31" t="str">
        <x:v>no</x:v>
      </x:c>
      <x:c r="F9875" s="31" t="str">
        <x:f>IF(C9875&lt;&gt;"","exclude_synthetic",IF(D9875=0,"exclude_no_activity",IFERROR(VLOOKUP(LOWER(B9875),'Active analysis'!$A$2:$V$58,22,FALSE),"review")))</x:f>
        <x:v>exclude_synthetic</x:v>
      </x:c>
      <x:c r="G9875" s="31" t="n">
        <x:f>IFERROR(VLOOKUP(LOWER(B9875),'Active analysis'!$A$2:$V$58,21,FALSE),0)</x:f>
        <x:v>0</x:v>
      </x:c>
      <x:c r="H9875" s="31" t="str">
        <x:v>not_scanned_rate_limit</x:v>
      </x:c>
      <x:c r="I9875" s="31"/>
      <x:c r="J9875" s="31" t="str">
        <x:f>IF(C9875&lt;&gt;"",C9875,IF(D9875=0,"no signed outgoing testnet activity",IF(F9875="recommend","diverse and persistent testnet activity",IF(F9875="likely_bot","multiple automation signals","insufficient longevity or one automation signal"))))</x:f>
        <x:v>synthetic_repeated_character</x:v>
      </x:c>
    </x:row>
    <x:row r="9876">
      <x:c r="A9876" s="31" t="n">
        <x:v>9875</x:v>
      </x:c>
      <x:c r="B9876" s="45" t="str">
        <x:v>addr:0xcCCD93d9f39510e1d11e1F52355B39F5E5662E07</x:v>
      </x:c>
      <x:c r="C9876" s="31" t="str"/>
      <x:c r="D9876" s="31" t="n">
        <x:v>0</x:v>
      </x:c>
      <x:c r="E9876" s="31" t="str">
        <x:v>no</x:v>
      </x:c>
      <x:c r="F9876" s="31" t="str">
        <x:f>IF(C9876&lt;&gt;"","exclude_synthetic",IF(D9876=0,"exclude_no_activity",IFERROR(VLOOKUP(LOWER(B9876),'Active analysis'!$A$2:$V$58,22,FALSE),"review")))</x:f>
        <x:v>exclude_no_activity</x:v>
      </x:c>
      <x:c r="G9876" s="31" t="n">
        <x:f>IFERROR(VLOOKUP(LOWER(B9876),'Active analysis'!$A$2:$V$58,21,FALSE),0)</x:f>
        <x:v>0</x:v>
      </x:c>
      <x:c r="H9876" s="31" t="str">
        <x:v>not_scanned_rate_limit</x:v>
      </x:c>
      <x:c r="I9876" s="31"/>
      <x:c r="J9876" s="31" t="str">
        <x:f>IF(C9876&lt;&gt;"",C9876,IF(D9876=0,"no signed outgoing testnet activity",IF(F9876="recommend","diverse and persistent testnet activity",IF(F9876="likely_bot","multiple automation signals","insufficient longevity or one automation signal"))))</x:f>
        <x:v>no signed outgoing testnet activity</x:v>
      </x:c>
    </x:row>
    <x:row r="9877">
      <x:c r="A9877" s="31" t="n">
        <x:v>9876</x:v>
      </x:c>
      <x:c r="B9877" s="45" t="str">
        <x:v>addr:0xcCcE1a6E4730A31ab7e6e81c4634F562218373df</x:v>
      </x:c>
      <x:c r="C9877" s="31" t="str"/>
      <x:c r="D9877" s="31" t="n">
        <x:v>0</x:v>
      </x:c>
      <x:c r="E9877" s="31" t="str">
        <x:v>no</x:v>
      </x:c>
      <x:c r="F9877" s="31" t="str">
        <x:f>IF(C9877&lt;&gt;"","exclude_synthetic",IF(D9877=0,"exclude_no_activity",IFERROR(VLOOKUP(LOWER(B9877),'Active analysis'!$A$2:$V$58,22,FALSE),"review")))</x:f>
        <x:v>exclude_no_activity</x:v>
      </x:c>
      <x:c r="G9877" s="31" t="n">
        <x:f>IFERROR(VLOOKUP(LOWER(B9877),'Active analysis'!$A$2:$V$58,21,FALSE),0)</x:f>
        <x:v>0</x:v>
      </x:c>
      <x:c r="H9877" s="31" t="str">
        <x:v>not_scanned_rate_limit</x:v>
      </x:c>
      <x:c r="I9877" s="31"/>
      <x:c r="J9877" s="31" t="str">
        <x:f>IF(C9877&lt;&gt;"",C9877,IF(D9877=0,"no signed outgoing testnet activity",IF(F9877="recommend","diverse and persistent testnet activity",IF(F9877="likely_bot","multiple automation signals","insufficient longevity or one automation signal"))))</x:f>
        <x:v>no signed outgoing testnet activity</x:v>
      </x:c>
    </x:row>
    <x:row r="9878">
      <x:c r="A9878" s="31" t="n">
        <x:v>9877</x:v>
      </x:c>
      <x:c r="B9878" s="45" t="str">
        <x:v>addr:0xcCD7BF0EbDF71dE30623bc1697A6b25DCC3265cC</x:v>
      </x:c>
      <x:c r="C9878" s="31" t="str"/>
      <x:c r="D9878" s="31" t="n">
        <x:v>0</x:v>
      </x:c>
      <x:c r="E9878" s="31" t="str">
        <x:v>no</x:v>
      </x:c>
      <x:c r="F9878" s="31" t="str">
        <x:f>IF(C9878&lt;&gt;"","exclude_synthetic",IF(D9878=0,"exclude_no_activity",IFERROR(VLOOKUP(LOWER(B9878),'Active analysis'!$A$2:$V$58,22,FALSE),"review")))</x:f>
        <x:v>exclude_no_activity</x:v>
      </x:c>
      <x:c r="G9878" s="31" t="n">
        <x:f>IFERROR(VLOOKUP(LOWER(B9878),'Active analysis'!$A$2:$V$58,21,FALSE),0)</x:f>
        <x:v>0</x:v>
      </x:c>
      <x:c r="H9878" s="31" t="str">
        <x:v>not_scanned_rate_limit</x:v>
      </x:c>
      <x:c r="I9878" s="31"/>
      <x:c r="J9878" s="31" t="str">
        <x:f>IF(C9878&lt;&gt;"",C9878,IF(D9878=0,"no signed outgoing testnet activity",IF(F9878="recommend","diverse and persistent testnet activity",IF(F9878="likely_bot","multiple automation signals","insufficient longevity or one automation signal"))))</x:f>
        <x:v>no signed outgoing testnet activity</x:v>
      </x:c>
    </x:row>
    <x:row r="9879">
      <x:c r="A9879" s="31" t="n">
        <x:v>9878</x:v>
      </x:c>
      <x:c r="B9879" s="45" t="str">
        <x:v>addr:0xCCDC498e34B3156349527cA1d7Bf6D8a88c9bd0E</x:v>
      </x:c>
      <x:c r="C9879" s="31" t="str"/>
      <x:c r="D9879" s="31" t="n">
        <x:v>0</x:v>
      </x:c>
      <x:c r="E9879" s="31" t="str">
        <x:v>no</x:v>
      </x:c>
      <x:c r="F9879" s="31" t="str">
        <x:f>IF(C9879&lt;&gt;"","exclude_synthetic",IF(D9879=0,"exclude_no_activity",IFERROR(VLOOKUP(LOWER(B9879),'Active analysis'!$A$2:$V$58,22,FALSE),"review")))</x:f>
        <x:v>exclude_no_activity</x:v>
      </x:c>
      <x:c r="G9879" s="31" t="n">
        <x:f>IFERROR(VLOOKUP(LOWER(B9879),'Active analysis'!$A$2:$V$58,21,FALSE),0)</x:f>
        <x:v>0</x:v>
      </x:c>
      <x:c r="H9879" s="31" t="str">
        <x:v>not_scanned_rate_limit</x:v>
      </x:c>
      <x:c r="I9879" s="31"/>
      <x:c r="J9879" s="31" t="str">
        <x:f>IF(C9879&lt;&gt;"",C9879,IF(D9879=0,"no signed outgoing testnet activity",IF(F9879="recommend","diverse and persistent testnet activity",IF(F9879="likely_bot","multiple automation signals","insufficient longevity or one automation signal"))))</x:f>
        <x:v>no signed outgoing testnet activity</x:v>
      </x:c>
    </x:row>
    <x:row r="9880">
      <x:c r="A9880" s="31" t="n">
        <x:v>9879</x:v>
      </x:c>
      <x:c r="B9880" s="45" t="str">
        <x:v>addr:0xcce2a9e6f79c79b4403a08648b22f919857f342a</x:v>
      </x:c>
      <x:c r="C9880" s="31" t="str"/>
      <x:c r="D9880" s="31" t="n">
        <x:v>0</x:v>
      </x:c>
      <x:c r="E9880" s="31" t="str">
        <x:v>no</x:v>
      </x:c>
      <x:c r="F9880" s="31" t="str">
        <x:f>IF(C9880&lt;&gt;"","exclude_synthetic",IF(D9880=0,"exclude_no_activity",IFERROR(VLOOKUP(LOWER(B9880),'Active analysis'!$A$2:$V$58,22,FALSE),"review")))</x:f>
        <x:v>exclude_no_activity</x:v>
      </x:c>
      <x:c r="G9880" s="31" t="n">
        <x:f>IFERROR(VLOOKUP(LOWER(B9880),'Active analysis'!$A$2:$V$58,21,FALSE),0)</x:f>
        <x:v>0</x:v>
      </x:c>
      <x:c r="H9880" s="31" t="str">
        <x:v>not_scanned_rate_limit</x:v>
      </x:c>
      <x:c r="I9880" s="31"/>
      <x:c r="J9880" s="31" t="str">
        <x:f>IF(C9880&lt;&gt;"",C9880,IF(D9880=0,"no signed outgoing testnet activity",IF(F9880="recommend","diverse and persistent testnet activity",IF(F9880="likely_bot","multiple automation signals","insufficient longevity or one automation signal"))))</x:f>
        <x:v>no signed outgoing testnet activity</x:v>
      </x:c>
    </x:row>
    <x:row r="9881">
      <x:c r="A9881" s="31" t="n">
        <x:v>9880</x:v>
      </x:c>
      <x:c r="B9881" s="45" t="str">
        <x:v>addr:0xcce6d509E1Bf02E8625f65A653195994D18A9CB9</x:v>
      </x:c>
      <x:c r="C9881" s="31" t="str"/>
      <x:c r="D9881" s="31" t="n">
        <x:v>0</x:v>
      </x:c>
      <x:c r="E9881" s="31" t="str">
        <x:v>no</x:v>
      </x:c>
      <x:c r="F9881" s="31" t="str">
        <x:f>IF(C9881&lt;&gt;"","exclude_synthetic",IF(D9881=0,"exclude_no_activity",IFERROR(VLOOKUP(LOWER(B9881),'Active analysis'!$A$2:$V$58,22,FALSE),"review")))</x:f>
        <x:v>exclude_no_activity</x:v>
      </x:c>
      <x:c r="G9881" s="31" t="n">
        <x:f>IFERROR(VLOOKUP(LOWER(B9881),'Active analysis'!$A$2:$V$58,21,FALSE),0)</x:f>
        <x:v>0</x:v>
      </x:c>
      <x:c r="H9881" s="31" t="str">
        <x:v>not_scanned_rate_limit</x:v>
      </x:c>
      <x:c r="I9881" s="31"/>
      <x:c r="J9881" s="31" t="str">
        <x:f>IF(C9881&lt;&gt;"",C9881,IF(D9881=0,"no signed outgoing testnet activity",IF(F9881="recommend","diverse and persistent testnet activity",IF(F9881="likely_bot","multiple automation signals","insufficient longevity or one automation signal"))))</x:f>
        <x:v>no signed outgoing testnet activity</x:v>
      </x:c>
    </x:row>
    <x:row r="9882">
      <x:c r="A9882" s="31" t="n">
        <x:v>9881</x:v>
      </x:c>
      <x:c r="B9882" s="45" t="str">
        <x:v>addr:0xcceb15e92a0ebdd86bf2e6729360c671658260af</x:v>
      </x:c>
      <x:c r="C9882" s="31" t="str"/>
      <x:c r="D9882" s="31" t="n">
        <x:v>0</x:v>
      </x:c>
      <x:c r="E9882" s="31" t="str">
        <x:v>no</x:v>
      </x:c>
      <x:c r="F9882" s="31" t="str">
        <x:f>IF(C9882&lt;&gt;"","exclude_synthetic",IF(D9882=0,"exclude_no_activity",IFERROR(VLOOKUP(LOWER(B9882),'Active analysis'!$A$2:$V$58,22,FALSE),"review")))</x:f>
        <x:v>exclude_no_activity</x:v>
      </x:c>
      <x:c r="G9882" s="31" t="n">
        <x:f>IFERROR(VLOOKUP(LOWER(B9882),'Active analysis'!$A$2:$V$58,21,FALSE),0)</x:f>
        <x:v>0</x:v>
      </x:c>
      <x:c r="H9882" s="31" t="str">
        <x:v>not_scanned_rate_limit</x:v>
      </x:c>
      <x:c r="I9882" s="31"/>
      <x:c r="J9882" s="31" t="str">
        <x:f>IF(C9882&lt;&gt;"",C9882,IF(D9882=0,"no signed outgoing testnet activity",IF(F9882="recommend","diverse and persistent testnet activity",IF(F9882="likely_bot","multiple automation signals","insufficient longevity or one automation signal"))))</x:f>
        <x:v>no signed outgoing testnet activity</x:v>
      </x:c>
    </x:row>
    <x:row r="9883">
      <x:c r="A9883" s="31" t="n">
        <x:v>9882</x:v>
      </x:c>
      <x:c r="B9883" s="45" t="str">
        <x:v>addr:0xcCF6c03dCeDC0e7aC577816CD239Aa6472dC387e</x:v>
      </x:c>
      <x:c r="C9883" s="31" t="str"/>
      <x:c r="D9883" s="31" t="n">
        <x:v>0</x:v>
      </x:c>
      <x:c r="E9883" s="31" t="str">
        <x:v>no</x:v>
      </x:c>
      <x:c r="F9883" s="31" t="str">
        <x:f>IF(C9883&lt;&gt;"","exclude_synthetic",IF(D9883=0,"exclude_no_activity",IFERROR(VLOOKUP(LOWER(B9883),'Active analysis'!$A$2:$V$58,22,FALSE),"review")))</x:f>
        <x:v>exclude_no_activity</x:v>
      </x:c>
      <x:c r="G9883" s="31" t="n">
        <x:f>IFERROR(VLOOKUP(LOWER(B9883),'Active analysis'!$A$2:$V$58,21,FALSE),0)</x:f>
        <x:v>0</x:v>
      </x:c>
      <x:c r="H9883" s="31" t="str">
        <x:v>not_scanned_rate_limit</x:v>
      </x:c>
      <x:c r="I9883" s="31"/>
      <x:c r="J9883" s="31" t="str">
        <x:f>IF(C9883&lt;&gt;"",C9883,IF(D9883=0,"no signed outgoing testnet activity",IF(F9883="recommend","diverse and persistent testnet activity",IF(F9883="likely_bot","multiple automation signals","insufficient longevity or one automation signal"))))</x:f>
        <x:v>no signed outgoing testnet activity</x:v>
      </x:c>
    </x:row>
    <x:row r="9884">
      <x:c r="A9884" s="31" t="n">
        <x:v>9883</x:v>
      </x:c>
      <x:c r="B9884" s="45" t="str">
        <x:v>addr:0xccf98fb4a49b74361ab6f1481053a88ebd7ec5a4</x:v>
      </x:c>
      <x:c r="C9884" s="31" t="str"/>
      <x:c r="D9884" s="31" t="n">
        <x:v>0</x:v>
      </x:c>
      <x:c r="E9884" s="31" t="str">
        <x:v>no</x:v>
      </x:c>
      <x:c r="F9884" s="31" t="str">
        <x:f>IF(C9884&lt;&gt;"","exclude_synthetic",IF(D9884=0,"exclude_no_activity",IFERROR(VLOOKUP(LOWER(B9884),'Active analysis'!$A$2:$V$58,22,FALSE),"review")))</x:f>
        <x:v>exclude_no_activity</x:v>
      </x:c>
      <x:c r="G9884" s="31" t="n">
        <x:f>IFERROR(VLOOKUP(LOWER(B9884),'Active analysis'!$A$2:$V$58,21,FALSE),0)</x:f>
        <x:v>0</x:v>
      </x:c>
      <x:c r="H9884" s="31" t="str">
        <x:v>not_scanned_rate_limit</x:v>
      </x:c>
      <x:c r="I9884" s="31"/>
      <x:c r="J9884" s="31" t="str">
        <x:f>IF(C9884&lt;&gt;"",C9884,IF(D9884=0,"no signed outgoing testnet activity",IF(F9884="recommend","diverse and persistent testnet activity",IF(F9884="likely_bot","multiple automation signals","insufficient longevity or one automation signal"))))</x:f>
        <x:v>no signed outgoing testnet activity</x:v>
      </x:c>
    </x:row>
    <x:row r="9885">
      <x:c r="A9885" s="31" t="n">
        <x:v>9884</x:v>
      </x:c>
      <x:c r="B9885" s="45" t="str">
        <x:v>addr:0xCcFF20bA69419B74E5244D51385C5Bd4b9B3E5CA</x:v>
      </x:c>
      <x:c r="C9885" s="31" t="str"/>
      <x:c r="D9885" s="31" t="n">
        <x:v>0</x:v>
      </x:c>
      <x:c r="E9885" s="31" t="str">
        <x:v>no</x:v>
      </x:c>
      <x:c r="F9885" s="31" t="str">
        <x:f>IF(C9885&lt;&gt;"","exclude_synthetic",IF(D9885=0,"exclude_no_activity",IFERROR(VLOOKUP(LOWER(B9885),'Active analysis'!$A$2:$V$58,22,FALSE),"review")))</x:f>
        <x:v>exclude_no_activity</x:v>
      </x:c>
      <x:c r="G9885" s="31" t="n">
        <x:f>IFERROR(VLOOKUP(LOWER(B9885),'Active analysis'!$A$2:$V$58,21,FALSE),0)</x:f>
        <x:v>0</x:v>
      </x:c>
      <x:c r="H9885" s="31" t="str">
        <x:v>not_scanned_rate_limit</x:v>
      </x:c>
      <x:c r="I9885" s="31"/>
      <x:c r="J9885" s="31" t="str">
        <x:f>IF(C9885&lt;&gt;"",C9885,IF(D9885=0,"no signed outgoing testnet activity",IF(F9885="recommend","diverse and persistent testnet activity",IF(F9885="likely_bot","multiple automation signals","insufficient longevity or one automation signal"))))</x:f>
        <x:v>no signed outgoing testnet activity</x:v>
      </x:c>
    </x:row>
    <x:row r="9886">
      <x:c r="A9886" s="31" t="n">
        <x:v>9885</x:v>
      </x:c>
      <x:c r="B9886" s="45" t="str">
        <x:v>addr:0xCD03118e1597dAE669aE566F015e2D4E99543D0C</x:v>
      </x:c>
      <x:c r="C9886" s="31" t="str"/>
      <x:c r="D9886" s="31" t="n">
        <x:v>0</x:v>
      </x:c>
      <x:c r="E9886" s="31" t="str">
        <x:v>no</x:v>
      </x:c>
      <x:c r="F9886" s="31" t="str">
        <x:f>IF(C9886&lt;&gt;"","exclude_synthetic",IF(D9886=0,"exclude_no_activity",IFERROR(VLOOKUP(LOWER(B9886),'Active analysis'!$A$2:$V$58,22,FALSE),"review")))</x:f>
        <x:v>exclude_no_activity</x:v>
      </x:c>
      <x:c r="G9886" s="31" t="n">
        <x:f>IFERROR(VLOOKUP(LOWER(B9886),'Active analysis'!$A$2:$V$58,21,FALSE),0)</x:f>
        <x:v>0</x:v>
      </x:c>
      <x:c r="H9886" s="31" t="str">
        <x:v>not_scanned_rate_limit</x:v>
      </x:c>
      <x:c r="I9886" s="31"/>
      <x:c r="J9886" s="31" t="str">
        <x:f>IF(C9886&lt;&gt;"",C9886,IF(D9886=0,"no signed outgoing testnet activity",IF(F9886="recommend","diverse and persistent testnet activity",IF(F9886="likely_bot","multiple automation signals","insufficient longevity or one automation signal"))))</x:f>
        <x:v>no signed outgoing testnet activity</x:v>
      </x:c>
    </x:row>
    <x:row r="9887">
      <x:c r="A9887" s="31" t="n">
        <x:v>9886</x:v>
      </x:c>
      <x:c r="B9887" s="45" t="str">
        <x:v>addr:0xcd09093cbd41adf193d3d42f195a512ebcf1f30a</x:v>
      </x:c>
      <x:c r="C9887" s="31" t="str"/>
      <x:c r="D9887" s="31" t="n">
        <x:v>0</x:v>
      </x:c>
      <x:c r="E9887" s="31" t="str">
        <x:v>no</x:v>
      </x:c>
      <x:c r="F9887" s="31" t="str">
        <x:f>IF(C9887&lt;&gt;"","exclude_synthetic",IF(D9887=0,"exclude_no_activity",IFERROR(VLOOKUP(LOWER(B9887),'Active analysis'!$A$2:$V$58,22,FALSE),"review")))</x:f>
        <x:v>exclude_no_activity</x:v>
      </x:c>
      <x:c r="G9887" s="31" t="n">
        <x:f>IFERROR(VLOOKUP(LOWER(B9887),'Active analysis'!$A$2:$V$58,21,FALSE),0)</x:f>
        <x:v>0</x:v>
      </x:c>
      <x:c r="H9887" s="31" t="str">
        <x:v>not_scanned_rate_limit</x:v>
      </x:c>
      <x:c r="I9887" s="31"/>
      <x:c r="J9887" s="31" t="str">
        <x:f>IF(C9887&lt;&gt;"",C9887,IF(D9887=0,"no signed outgoing testnet activity",IF(F9887="recommend","diverse and persistent testnet activity",IF(F9887="likely_bot","multiple automation signals","insufficient longevity or one automation signal"))))</x:f>
        <x:v>no signed outgoing testnet activity</x:v>
      </x:c>
    </x:row>
    <x:row r="9888">
      <x:c r="A9888" s="31" t="n">
        <x:v>9887</x:v>
      </x:c>
      <x:c r="B9888" s="45" t="str">
        <x:v>addr:0xcD097B9007D086b7Aa9a3697d61af425869A3efe</x:v>
      </x:c>
      <x:c r="C9888" s="31" t="str"/>
      <x:c r="D9888" s="31" t="n">
        <x:v>0</x:v>
      </x:c>
      <x:c r="E9888" s="31" t="str">
        <x:v>no</x:v>
      </x:c>
      <x:c r="F9888" s="31" t="str">
        <x:f>IF(C9888&lt;&gt;"","exclude_synthetic",IF(D9888=0,"exclude_no_activity",IFERROR(VLOOKUP(LOWER(B9888),'Active analysis'!$A$2:$V$58,22,FALSE),"review")))</x:f>
        <x:v>exclude_no_activity</x:v>
      </x:c>
      <x:c r="G9888" s="31" t="n">
        <x:f>IFERROR(VLOOKUP(LOWER(B9888),'Active analysis'!$A$2:$V$58,21,FALSE),0)</x:f>
        <x:v>0</x:v>
      </x:c>
      <x:c r="H9888" s="31" t="str">
        <x:v>not_scanned_rate_limit</x:v>
      </x:c>
      <x:c r="I9888" s="31"/>
      <x:c r="J9888" s="31" t="str">
        <x:f>IF(C9888&lt;&gt;"",C9888,IF(D9888=0,"no signed outgoing testnet activity",IF(F9888="recommend","diverse and persistent testnet activity",IF(F9888="likely_bot","multiple automation signals","insufficient longevity or one automation signal"))))</x:f>
        <x:v>no signed outgoing testnet activity</x:v>
      </x:c>
    </x:row>
    <x:row r="9889">
      <x:c r="A9889" s="31" t="n">
        <x:v>9888</x:v>
      </x:c>
      <x:c r="B9889" s="45" t="str">
        <x:v>addr:0xCD09920cA85FE16cb1856dbD2fDfc3B5fF47c92c</x:v>
      </x:c>
      <x:c r="C9889" s="31" t="str"/>
      <x:c r="D9889" s="31" t="n">
        <x:v>0</x:v>
      </x:c>
      <x:c r="E9889" s="31" t="str">
        <x:v>no</x:v>
      </x:c>
      <x:c r="F9889" s="31" t="str">
        <x:f>IF(C9889&lt;&gt;"","exclude_synthetic",IF(D9889=0,"exclude_no_activity",IFERROR(VLOOKUP(LOWER(B9889),'Active analysis'!$A$2:$V$58,22,FALSE),"review")))</x:f>
        <x:v>exclude_no_activity</x:v>
      </x:c>
      <x:c r="G9889" s="31" t="n">
        <x:f>IFERROR(VLOOKUP(LOWER(B9889),'Active analysis'!$A$2:$V$58,21,FALSE),0)</x:f>
        <x:v>0</x:v>
      </x:c>
      <x:c r="H9889" s="31" t="str">
        <x:v>not_scanned_rate_limit</x:v>
      </x:c>
      <x:c r="I9889" s="31"/>
      <x:c r="J9889" s="31" t="str">
        <x:f>IF(C9889&lt;&gt;"",C9889,IF(D9889=0,"no signed outgoing testnet activity",IF(F9889="recommend","diverse and persistent testnet activity",IF(F9889="likely_bot","multiple automation signals","insufficient longevity or one automation signal"))))</x:f>
        <x:v>no signed outgoing testnet activity</x:v>
      </x:c>
    </x:row>
    <x:row r="9890">
      <x:c r="A9890" s="31" t="n">
        <x:v>9889</x:v>
      </x:c>
      <x:c r="B9890" s="45" t="str">
        <x:v>addr:0xcd1929e7903179816be92099b964ca027563f128</x:v>
      </x:c>
      <x:c r="C9890" s="31" t="str"/>
      <x:c r="D9890" s="31" t="n">
        <x:v>0</x:v>
      </x:c>
      <x:c r="E9890" s="31" t="str">
        <x:v>no</x:v>
      </x:c>
      <x:c r="F9890" s="31" t="str">
        <x:f>IF(C9890&lt;&gt;"","exclude_synthetic",IF(D9890=0,"exclude_no_activity",IFERROR(VLOOKUP(LOWER(B9890),'Active analysis'!$A$2:$V$58,22,FALSE),"review")))</x:f>
        <x:v>exclude_no_activity</x:v>
      </x:c>
      <x:c r="G9890" s="31" t="n">
        <x:f>IFERROR(VLOOKUP(LOWER(B9890),'Active analysis'!$A$2:$V$58,21,FALSE),0)</x:f>
        <x:v>0</x:v>
      </x:c>
      <x:c r="H9890" s="31" t="str">
        <x:v>not_scanned_rate_limit</x:v>
      </x:c>
      <x:c r="I9890" s="31"/>
      <x:c r="J9890" s="31" t="str">
        <x:f>IF(C9890&lt;&gt;"",C9890,IF(D9890=0,"no signed outgoing testnet activity",IF(F9890="recommend","diverse and persistent testnet activity",IF(F9890="likely_bot","multiple automation signals","insufficient longevity or one automation signal"))))</x:f>
        <x:v>no signed outgoing testnet activity</x:v>
      </x:c>
    </x:row>
    <x:row r="9891">
      <x:c r="A9891" s="31" t="n">
        <x:v>9890</x:v>
      </x:c>
      <x:c r="B9891" s="45" t="str">
        <x:v>addr:0xcD1B44BbF8F5d8ab9eb22BcD2d10d31B5cCA1fDb</x:v>
      </x:c>
      <x:c r="C9891" s="31" t="str"/>
      <x:c r="D9891" s="31" t="n">
        <x:v>0</x:v>
      </x:c>
      <x:c r="E9891" s="31" t="str">
        <x:v>no</x:v>
      </x:c>
      <x:c r="F9891" s="31" t="str">
        <x:f>IF(C9891&lt;&gt;"","exclude_synthetic",IF(D9891=0,"exclude_no_activity",IFERROR(VLOOKUP(LOWER(B9891),'Active analysis'!$A$2:$V$58,22,FALSE),"review")))</x:f>
        <x:v>exclude_no_activity</x:v>
      </x:c>
      <x:c r="G9891" s="31" t="n">
        <x:f>IFERROR(VLOOKUP(LOWER(B9891),'Active analysis'!$A$2:$V$58,21,FALSE),0)</x:f>
        <x:v>0</x:v>
      </x:c>
      <x:c r="H9891" s="31" t="str">
        <x:v>not_scanned_rate_limit</x:v>
      </x:c>
      <x:c r="I9891" s="31"/>
      <x:c r="J9891" s="31" t="str">
        <x:f>IF(C9891&lt;&gt;"",C9891,IF(D9891=0,"no signed outgoing testnet activity",IF(F9891="recommend","diverse and persistent testnet activity",IF(F9891="likely_bot","multiple automation signals","insufficient longevity or one automation signal"))))</x:f>
        <x:v>no signed outgoing testnet activity</x:v>
      </x:c>
    </x:row>
    <x:row r="9892">
      <x:c r="A9892" s="31" t="n">
        <x:v>9891</x:v>
      </x:c>
      <x:c r="B9892" s="45" t="str">
        <x:v>addr:0xcd23969D2fCC14F9E56d60403dD9D9A867E62b27</x:v>
      </x:c>
      <x:c r="C9892" s="31" t="str"/>
      <x:c r="D9892" s="31" t="n">
        <x:v>0</x:v>
      </x:c>
      <x:c r="E9892" s="31" t="str">
        <x:v>no</x:v>
      </x:c>
      <x:c r="F9892" s="31" t="str">
        <x:f>IF(C9892&lt;&gt;"","exclude_synthetic",IF(D9892=0,"exclude_no_activity",IFERROR(VLOOKUP(LOWER(B9892),'Active analysis'!$A$2:$V$58,22,FALSE),"review")))</x:f>
        <x:v>exclude_no_activity</x:v>
      </x:c>
      <x:c r="G9892" s="31" t="n">
        <x:f>IFERROR(VLOOKUP(LOWER(B9892),'Active analysis'!$A$2:$V$58,21,FALSE),0)</x:f>
        <x:v>0</x:v>
      </x:c>
      <x:c r="H9892" s="31" t="str">
        <x:v>not_scanned_rate_limit</x:v>
      </x:c>
      <x:c r="I9892" s="31"/>
      <x:c r="J9892" s="31" t="str">
        <x:f>IF(C9892&lt;&gt;"",C9892,IF(D9892=0,"no signed outgoing testnet activity",IF(F9892="recommend","diverse and persistent testnet activity",IF(F9892="likely_bot","multiple automation signals","insufficient longevity or one automation signal"))))</x:f>
        <x:v>no signed outgoing testnet activity</x:v>
      </x:c>
    </x:row>
    <x:row r="9893">
      <x:c r="A9893" s="31" t="n">
        <x:v>9892</x:v>
      </x:c>
      <x:c r="B9893" s="45" t="str">
        <x:v>addr:0xcd2b13c074791c0420d2ca4fea2ba03356ee8cef</x:v>
      </x:c>
      <x:c r="C9893" s="31" t="str"/>
      <x:c r="D9893" s="31" t="n">
        <x:v>0</x:v>
      </x:c>
      <x:c r="E9893" s="31" t="str">
        <x:v>no</x:v>
      </x:c>
      <x:c r="F9893" s="31" t="str">
        <x:f>IF(C9893&lt;&gt;"","exclude_synthetic",IF(D9893=0,"exclude_no_activity",IFERROR(VLOOKUP(LOWER(B9893),'Active analysis'!$A$2:$V$58,22,FALSE),"review")))</x:f>
        <x:v>exclude_no_activity</x:v>
      </x:c>
      <x:c r="G9893" s="31" t="n">
        <x:f>IFERROR(VLOOKUP(LOWER(B9893),'Active analysis'!$A$2:$V$58,21,FALSE),0)</x:f>
        <x:v>0</x:v>
      </x:c>
      <x:c r="H9893" s="31" t="str">
        <x:v>not_scanned_rate_limit</x:v>
      </x:c>
      <x:c r="I9893" s="31"/>
      <x:c r="J9893" s="31" t="str">
        <x:f>IF(C9893&lt;&gt;"",C9893,IF(D9893=0,"no signed outgoing testnet activity",IF(F9893="recommend","diverse and persistent testnet activity",IF(F9893="likely_bot","multiple automation signals","insufficient longevity or one automation signal"))))</x:f>
        <x:v>no signed outgoing testnet activity</x:v>
      </x:c>
    </x:row>
    <x:row r="9894">
      <x:c r="A9894" s="31" t="n">
        <x:v>9893</x:v>
      </x:c>
      <x:c r="B9894" s="45" t="str">
        <x:v>addr:0xcd43ac79f2455f10417aee0b3d8cb0a254069e45</x:v>
      </x:c>
      <x:c r="C9894" s="31" t="str"/>
      <x:c r="D9894" s="31" t="n">
        <x:v>0</x:v>
      </x:c>
      <x:c r="E9894" s="31" t="str">
        <x:v>no</x:v>
      </x:c>
      <x:c r="F9894" s="31" t="str">
        <x:f>IF(C9894&lt;&gt;"","exclude_synthetic",IF(D9894=0,"exclude_no_activity",IFERROR(VLOOKUP(LOWER(B9894),'Active analysis'!$A$2:$V$58,22,FALSE),"review")))</x:f>
        <x:v>exclude_no_activity</x:v>
      </x:c>
      <x:c r="G9894" s="31" t="n">
        <x:f>IFERROR(VLOOKUP(LOWER(B9894),'Active analysis'!$A$2:$V$58,21,FALSE),0)</x:f>
        <x:v>0</x:v>
      </x:c>
      <x:c r="H9894" s="31" t="str">
        <x:v>not_scanned_rate_limit</x:v>
      </x:c>
      <x:c r="I9894" s="31"/>
      <x:c r="J9894" s="31" t="str">
        <x:f>IF(C9894&lt;&gt;"",C9894,IF(D9894=0,"no signed outgoing testnet activity",IF(F9894="recommend","diverse and persistent testnet activity",IF(F9894="likely_bot","multiple automation signals","insufficient longevity or one automation signal"))))</x:f>
        <x:v>no signed outgoing testnet activity</x:v>
      </x:c>
    </x:row>
    <x:row r="9895">
      <x:c r="A9895" s="31" t="n">
        <x:v>9894</x:v>
      </x:c>
      <x:c r="B9895" s="45" t="str">
        <x:v>addr:0xcd441fc3f38cbf3ef838e33fa1e7dc12760c8af2</x:v>
      </x:c>
      <x:c r="C9895" s="31" t="str"/>
      <x:c r="D9895" s="31" t="n">
        <x:v>0</x:v>
      </x:c>
      <x:c r="E9895" s="31" t="str">
        <x:v>no</x:v>
      </x:c>
      <x:c r="F9895" s="31" t="str">
        <x:f>IF(C9895&lt;&gt;"","exclude_synthetic",IF(D9895=0,"exclude_no_activity",IFERROR(VLOOKUP(LOWER(B9895),'Active analysis'!$A$2:$V$58,22,FALSE),"review")))</x:f>
        <x:v>exclude_no_activity</x:v>
      </x:c>
      <x:c r="G9895" s="31" t="n">
        <x:f>IFERROR(VLOOKUP(LOWER(B9895),'Active analysis'!$A$2:$V$58,21,FALSE),0)</x:f>
        <x:v>0</x:v>
      </x:c>
      <x:c r="H9895" s="31" t="str">
        <x:v>not_scanned_rate_limit</x:v>
      </x:c>
      <x:c r="I9895" s="31"/>
      <x:c r="J9895" s="31" t="str">
        <x:f>IF(C9895&lt;&gt;"",C9895,IF(D9895=0,"no signed outgoing testnet activity",IF(F9895="recommend","diverse and persistent testnet activity",IF(F9895="likely_bot","multiple automation signals","insufficient longevity or one automation signal"))))</x:f>
        <x:v>no signed outgoing testnet activity</x:v>
      </x:c>
    </x:row>
    <x:row r="9896">
      <x:c r="A9896" s="31" t="n">
        <x:v>9895</x:v>
      </x:c>
      <x:c r="B9896" s="45" t="str">
        <x:v>addr:0xCD496905ef5B378db54868e2a8852eE8704253bd</x:v>
      </x:c>
      <x:c r="C9896" s="31" t="str"/>
      <x:c r="D9896" s="31" t="n">
        <x:v>0</x:v>
      </x:c>
      <x:c r="E9896" s="31" t="str">
        <x:v>no</x:v>
      </x:c>
      <x:c r="F9896" s="31" t="str">
        <x:f>IF(C9896&lt;&gt;"","exclude_synthetic",IF(D9896=0,"exclude_no_activity",IFERROR(VLOOKUP(LOWER(B9896),'Active analysis'!$A$2:$V$58,22,FALSE),"review")))</x:f>
        <x:v>exclude_no_activity</x:v>
      </x:c>
      <x:c r="G9896" s="31" t="n">
        <x:f>IFERROR(VLOOKUP(LOWER(B9896),'Active analysis'!$A$2:$V$58,21,FALSE),0)</x:f>
        <x:v>0</x:v>
      </x:c>
      <x:c r="H9896" s="31" t="str">
        <x:v>not_scanned_rate_limit</x:v>
      </x:c>
      <x:c r="I9896" s="31"/>
      <x:c r="J9896" s="31" t="str">
        <x:f>IF(C9896&lt;&gt;"",C9896,IF(D9896=0,"no signed outgoing testnet activity",IF(F9896="recommend","diverse and persistent testnet activity",IF(F9896="likely_bot","multiple automation signals","insufficient longevity or one automation signal"))))</x:f>
        <x:v>no signed outgoing testnet activity</x:v>
      </x:c>
    </x:row>
    <x:row r="9897">
      <x:c r="A9897" s="31" t="n">
        <x:v>9896</x:v>
      </x:c>
      <x:c r="B9897" s="45" t="str">
        <x:v>addr:0xCD4CBCCb309cc7EB34adc71852e8c1c91C99D09b</x:v>
      </x:c>
      <x:c r="C9897" s="31" t="str"/>
      <x:c r="D9897" s="31" t="n">
        <x:v>0</x:v>
      </x:c>
      <x:c r="E9897" s="31" t="str">
        <x:v>no</x:v>
      </x:c>
      <x:c r="F9897" s="31" t="str">
        <x:f>IF(C9897&lt;&gt;"","exclude_synthetic",IF(D9897=0,"exclude_no_activity",IFERROR(VLOOKUP(LOWER(B9897),'Active analysis'!$A$2:$V$58,22,FALSE),"review")))</x:f>
        <x:v>exclude_no_activity</x:v>
      </x:c>
      <x:c r="G9897" s="31" t="n">
        <x:f>IFERROR(VLOOKUP(LOWER(B9897),'Active analysis'!$A$2:$V$58,21,FALSE),0)</x:f>
        <x:v>0</x:v>
      </x:c>
      <x:c r="H9897" s="31" t="str">
        <x:v>not_scanned_rate_limit</x:v>
      </x:c>
      <x:c r="I9897" s="31"/>
      <x:c r="J9897" s="31" t="str">
        <x:f>IF(C9897&lt;&gt;"",C9897,IF(D9897=0,"no signed outgoing testnet activity",IF(F9897="recommend","diverse and persistent testnet activity",IF(F9897="likely_bot","multiple automation signals","insufficient longevity or one automation signal"))))</x:f>
        <x:v>no signed outgoing testnet activity</x:v>
      </x:c>
    </x:row>
    <x:row r="9898">
      <x:c r="A9898" s="31" t="n">
        <x:v>9897</x:v>
      </x:c>
      <x:c r="B9898" s="45" t="str">
        <x:v>addr:0xcd4D4EacaAafcAF4f4dc65b4a642AC5dcD6fdef1</x:v>
      </x:c>
      <x:c r="C9898" s="31" t="str"/>
      <x:c r="D9898" s="31" t="n">
        <x:v>0</x:v>
      </x:c>
      <x:c r="E9898" s="31" t="str">
        <x:v>no</x:v>
      </x:c>
      <x:c r="F9898" s="31" t="str">
        <x:f>IF(C9898&lt;&gt;"","exclude_synthetic",IF(D9898=0,"exclude_no_activity",IFERROR(VLOOKUP(LOWER(B9898),'Active analysis'!$A$2:$V$58,22,FALSE),"review")))</x:f>
        <x:v>exclude_no_activity</x:v>
      </x:c>
      <x:c r="G9898" s="31" t="n">
        <x:f>IFERROR(VLOOKUP(LOWER(B9898),'Active analysis'!$A$2:$V$58,21,FALSE),0)</x:f>
        <x:v>0</x:v>
      </x:c>
      <x:c r="H9898" s="31" t="str">
        <x:v>not_scanned_rate_limit</x:v>
      </x:c>
      <x:c r="I9898" s="31"/>
      <x:c r="J9898" s="31" t="str">
        <x:f>IF(C9898&lt;&gt;"",C9898,IF(D9898=0,"no signed outgoing testnet activity",IF(F9898="recommend","diverse and persistent testnet activity",IF(F9898="likely_bot","multiple automation signals","insufficient longevity or one automation signal"))))</x:f>
        <x:v>no signed outgoing testnet activity</x:v>
      </x:c>
    </x:row>
    <x:row r="9899">
      <x:c r="A9899" s="31" t="n">
        <x:v>9898</x:v>
      </x:c>
      <x:c r="B9899" s="45" t="str">
        <x:v>addr:0xCD6309183e3b19233E9b4A1aE8188C8Ea7eA08bA</x:v>
      </x:c>
      <x:c r="C9899" s="31" t="str"/>
      <x:c r="D9899" s="31" t="n">
        <x:v>0</x:v>
      </x:c>
      <x:c r="E9899" s="31" t="str">
        <x:v>no</x:v>
      </x:c>
      <x:c r="F9899" s="31" t="str">
        <x:f>IF(C9899&lt;&gt;"","exclude_synthetic",IF(D9899=0,"exclude_no_activity",IFERROR(VLOOKUP(LOWER(B9899),'Active analysis'!$A$2:$V$58,22,FALSE),"review")))</x:f>
        <x:v>exclude_no_activity</x:v>
      </x:c>
      <x:c r="G9899" s="31" t="n">
        <x:f>IFERROR(VLOOKUP(LOWER(B9899),'Active analysis'!$A$2:$V$58,21,FALSE),0)</x:f>
        <x:v>0</x:v>
      </x:c>
      <x:c r="H9899" s="31" t="str">
        <x:v>not_scanned_rate_limit</x:v>
      </x:c>
      <x:c r="I9899" s="31"/>
      <x:c r="J9899" s="31" t="str">
        <x:f>IF(C9899&lt;&gt;"",C9899,IF(D9899=0,"no signed outgoing testnet activity",IF(F9899="recommend","diverse and persistent testnet activity",IF(F9899="likely_bot","multiple automation signals","insufficient longevity or one automation signal"))))</x:f>
        <x:v>no signed outgoing testnet activity</x:v>
      </x:c>
    </x:row>
    <x:row r="9900">
      <x:c r="A9900" s="31" t="n">
        <x:v>9899</x:v>
      </x:c>
      <x:c r="B9900" s="45" t="str">
        <x:v>addr:0xcD651aB1C40589b06A81F1F22a8BB02a42107A94</x:v>
      </x:c>
      <x:c r="C9900" s="31" t="str"/>
      <x:c r="D9900" s="31" t="n">
        <x:v>0</x:v>
      </x:c>
      <x:c r="E9900" s="31" t="str">
        <x:v>no</x:v>
      </x:c>
      <x:c r="F9900" s="31" t="str">
        <x:f>IF(C9900&lt;&gt;"","exclude_synthetic",IF(D9900=0,"exclude_no_activity",IFERROR(VLOOKUP(LOWER(B9900),'Active analysis'!$A$2:$V$58,22,FALSE),"review")))</x:f>
        <x:v>exclude_no_activity</x:v>
      </x:c>
      <x:c r="G9900" s="31" t="n">
        <x:f>IFERROR(VLOOKUP(LOWER(B9900),'Active analysis'!$A$2:$V$58,21,FALSE),0)</x:f>
        <x:v>0</x:v>
      </x:c>
      <x:c r="H9900" s="31" t="str">
        <x:v>not_scanned_rate_limit</x:v>
      </x:c>
      <x:c r="I9900" s="31"/>
      <x:c r="J9900" s="31" t="str">
        <x:f>IF(C9900&lt;&gt;"",C9900,IF(D9900=0,"no signed outgoing testnet activity",IF(F9900="recommend","diverse and persistent testnet activity",IF(F9900="likely_bot","multiple automation signals","insufficient longevity or one automation signal"))))</x:f>
        <x:v>no signed outgoing testnet activity</x:v>
      </x:c>
    </x:row>
    <x:row r="9901">
      <x:c r="A9901" s="31" t="n">
        <x:v>9900</x:v>
      </x:c>
      <x:c r="B9901" s="45" t="str">
        <x:v>addr:0xcD654Bf3B2Ef641b97C0Cf9AD5a1213924a37360</x:v>
      </x:c>
      <x:c r="C9901" s="31" t="str"/>
      <x:c r="D9901" s="31" t="n">
        <x:v>0</x:v>
      </x:c>
      <x:c r="E9901" s="31" t="str">
        <x:v>no</x:v>
      </x:c>
      <x:c r="F9901" s="31" t="str">
        <x:f>IF(C9901&lt;&gt;"","exclude_synthetic",IF(D9901=0,"exclude_no_activity",IFERROR(VLOOKUP(LOWER(B9901),'Active analysis'!$A$2:$V$58,22,FALSE),"review")))</x:f>
        <x:v>exclude_no_activity</x:v>
      </x:c>
      <x:c r="G9901" s="31" t="n">
        <x:f>IFERROR(VLOOKUP(LOWER(B9901),'Active analysis'!$A$2:$V$58,21,FALSE),0)</x:f>
        <x:v>0</x:v>
      </x:c>
      <x:c r="H9901" s="31" t="str">
        <x:v>not_scanned_rate_limit</x:v>
      </x:c>
      <x:c r="I9901" s="31"/>
      <x:c r="J9901" s="31" t="str">
        <x:f>IF(C9901&lt;&gt;"",C9901,IF(D9901=0,"no signed outgoing testnet activity",IF(F9901="recommend","diverse and persistent testnet activity",IF(F9901="likely_bot","multiple automation signals","insufficient longevity or one automation signal"))))</x:f>
        <x:v>no signed outgoing testnet activity</x:v>
      </x:c>
    </x:row>
    <x:row r="9902">
      <x:c r="A9902" s="31" t="n">
        <x:v>9901</x:v>
      </x:c>
      <x:c r="B9902" s="45" t="str">
        <x:v>addr:0xcD6a8E49Cf8c062d547F9281B89ACc78f31e0873</x:v>
      </x:c>
      <x:c r="C9902" s="31" t="str"/>
      <x:c r="D9902" s="31" t="n">
        <x:v>0</x:v>
      </x:c>
      <x:c r="E9902" s="31" t="str">
        <x:v>no</x:v>
      </x:c>
      <x:c r="F9902" s="31" t="str">
        <x:f>IF(C9902&lt;&gt;"","exclude_synthetic",IF(D9902=0,"exclude_no_activity",IFERROR(VLOOKUP(LOWER(B9902),'Active analysis'!$A$2:$V$58,22,FALSE),"review")))</x:f>
        <x:v>exclude_no_activity</x:v>
      </x:c>
      <x:c r="G9902" s="31" t="n">
        <x:f>IFERROR(VLOOKUP(LOWER(B9902),'Active analysis'!$A$2:$V$58,21,FALSE),0)</x:f>
        <x:v>0</x:v>
      </x:c>
      <x:c r="H9902" s="31" t="str">
        <x:v>not_scanned_rate_limit</x:v>
      </x:c>
      <x:c r="I9902" s="31"/>
      <x:c r="J9902" s="31" t="str">
        <x:f>IF(C9902&lt;&gt;"",C9902,IF(D9902=0,"no signed outgoing testnet activity",IF(F9902="recommend","diverse and persistent testnet activity",IF(F9902="likely_bot","multiple automation signals","insufficient longevity or one automation signal"))))</x:f>
        <x:v>no signed outgoing testnet activity</x:v>
      </x:c>
    </x:row>
    <x:row r="9903">
      <x:c r="A9903" s="31" t="n">
        <x:v>9902</x:v>
      </x:c>
      <x:c r="B9903" s="45" t="str">
        <x:v>addr:0xcd6d83f1538d9017eff7897963fa1f49d69cd6b1</x:v>
      </x:c>
      <x:c r="C9903" s="31" t="str"/>
      <x:c r="D9903" s="31" t="n">
        <x:v>0</x:v>
      </x:c>
      <x:c r="E9903" s="31" t="str">
        <x:v>no</x:v>
      </x:c>
      <x:c r="F9903" s="31" t="str">
        <x:f>IF(C9903&lt;&gt;"","exclude_synthetic",IF(D9903=0,"exclude_no_activity",IFERROR(VLOOKUP(LOWER(B9903),'Active analysis'!$A$2:$V$58,22,FALSE),"review")))</x:f>
        <x:v>exclude_no_activity</x:v>
      </x:c>
      <x:c r="G9903" s="31" t="n">
        <x:f>IFERROR(VLOOKUP(LOWER(B9903),'Active analysis'!$A$2:$V$58,21,FALSE),0)</x:f>
        <x:v>0</x:v>
      </x:c>
      <x:c r="H9903" s="31" t="str">
        <x:v>not_scanned_rate_limit</x:v>
      </x:c>
      <x:c r="I9903" s="31"/>
      <x:c r="J9903" s="31" t="str">
        <x:f>IF(C9903&lt;&gt;"",C9903,IF(D9903=0,"no signed outgoing testnet activity",IF(F9903="recommend","diverse and persistent testnet activity",IF(F9903="likely_bot","multiple automation signals","insufficient longevity or one automation signal"))))</x:f>
        <x:v>no signed outgoing testnet activity</x:v>
      </x:c>
    </x:row>
    <x:row r="9904">
      <x:c r="A9904" s="31" t="n">
        <x:v>9903</x:v>
      </x:c>
      <x:c r="B9904" s="45" t="str">
        <x:v>addr:0xcd72a3276eae8c18abea1aeadffc09cda5579104</x:v>
      </x:c>
      <x:c r="C9904" s="31" t="str"/>
      <x:c r="D9904" s="31" t="n">
        <x:v>0</x:v>
      </x:c>
      <x:c r="E9904" s="31" t="str">
        <x:v>no</x:v>
      </x:c>
      <x:c r="F9904" s="31" t="str">
        <x:f>IF(C9904&lt;&gt;"","exclude_synthetic",IF(D9904=0,"exclude_no_activity",IFERROR(VLOOKUP(LOWER(B9904),'Active analysis'!$A$2:$V$58,22,FALSE),"review")))</x:f>
        <x:v>exclude_no_activity</x:v>
      </x:c>
      <x:c r="G9904" s="31" t="n">
        <x:f>IFERROR(VLOOKUP(LOWER(B9904),'Active analysis'!$A$2:$V$58,21,FALSE),0)</x:f>
        <x:v>0</x:v>
      </x:c>
      <x:c r="H9904" s="31" t="str">
        <x:v>not_scanned_rate_limit</x:v>
      </x:c>
      <x:c r="I9904" s="31"/>
      <x:c r="J9904" s="31" t="str">
        <x:f>IF(C9904&lt;&gt;"",C9904,IF(D9904=0,"no signed outgoing testnet activity",IF(F9904="recommend","diverse and persistent testnet activity",IF(F9904="likely_bot","multiple automation signals","insufficient longevity or one automation signal"))))</x:f>
        <x:v>no signed outgoing testnet activity</x:v>
      </x:c>
    </x:row>
    <x:row r="9905">
      <x:c r="A9905" s="31" t="n">
        <x:v>9904</x:v>
      </x:c>
      <x:c r="B9905" s="45" t="str">
        <x:v>addr:0xCd7A36C48dbdfD03C178eeB630eada2E7Fb2ABD0</x:v>
      </x:c>
      <x:c r="C9905" s="31" t="str"/>
      <x:c r="D9905" s="31" t="n">
        <x:v>0</x:v>
      </x:c>
      <x:c r="E9905" s="31" t="str">
        <x:v>no</x:v>
      </x:c>
      <x:c r="F9905" s="31" t="str">
        <x:f>IF(C9905&lt;&gt;"","exclude_synthetic",IF(D9905=0,"exclude_no_activity",IFERROR(VLOOKUP(LOWER(B9905),'Active analysis'!$A$2:$V$58,22,FALSE),"review")))</x:f>
        <x:v>exclude_no_activity</x:v>
      </x:c>
      <x:c r="G9905" s="31" t="n">
        <x:f>IFERROR(VLOOKUP(LOWER(B9905),'Active analysis'!$A$2:$V$58,21,FALSE),0)</x:f>
        <x:v>0</x:v>
      </x:c>
      <x:c r="H9905" s="31" t="str">
        <x:v>not_scanned_rate_limit</x:v>
      </x:c>
      <x:c r="I9905" s="31"/>
      <x:c r="J9905" s="31" t="str">
        <x:f>IF(C9905&lt;&gt;"",C9905,IF(D9905=0,"no signed outgoing testnet activity",IF(F9905="recommend","diverse and persistent testnet activity",IF(F9905="likely_bot","multiple automation signals","insufficient longevity or one automation signal"))))</x:f>
        <x:v>no signed outgoing testnet activity</x:v>
      </x:c>
    </x:row>
    <x:row r="9906">
      <x:c r="A9906" s="31" t="n">
        <x:v>9905</x:v>
      </x:c>
      <x:c r="B9906" s="45" t="str">
        <x:v>addr:0xcd8b841f6cb191c2525d1ab02c4879e3c33300f6</x:v>
      </x:c>
      <x:c r="C9906" s="31" t="str"/>
      <x:c r="D9906" s="31" t="n">
        <x:v>0</x:v>
      </x:c>
      <x:c r="E9906" s="31" t="str">
        <x:v>no</x:v>
      </x:c>
      <x:c r="F9906" s="31" t="str">
        <x:f>IF(C9906&lt;&gt;"","exclude_synthetic",IF(D9906=0,"exclude_no_activity",IFERROR(VLOOKUP(LOWER(B9906),'Active analysis'!$A$2:$V$58,22,FALSE),"review")))</x:f>
        <x:v>exclude_no_activity</x:v>
      </x:c>
      <x:c r="G9906" s="31" t="n">
        <x:f>IFERROR(VLOOKUP(LOWER(B9906),'Active analysis'!$A$2:$V$58,21,FALSE),0)</x:f>
        <x:v>0</x:v>
      </x:c>
      <x:c r="H9906" s="31" t="str">
        <x:v>not_scanned_rate_limit</x:v>
      </x:c>
      <x:c r="I9906" s="31"/>
      <x:c r="J9906" s="31" t="str">
        <x:f>IF(C9906&lt;&gt;"",C9906,IF(D9906=0,"no signed outgoing testnet activity",IF(F9906="recommend","diverse and persistent testnet activity",IF(F9906="likely_bot","multiple automation signals","insufficient longevity or one automation signal"))))</x:f>
        <x:v>no signed outgoing testnet activity</x:v>
      </x:c>
    </x:row>
    <x:row r="9907">
      <x:c r="A9907" s="31" t="n">
        <x:v>9906</x:v>
      </x:c>
      <x:c r="B9907" s="45" t="str">
        <x:v>addr:0xcd8d4694e1e75be599099b513b0fd1c1ce71db8d</x:v>
      </x:c>
      <x:c r="C9907" s="31" t="str"/>
      <x:c r="D9907" s="31" t="n">
        <x:v>0</x:v>
      </x:c>
      <x:c r="E9907" s="31" t="str">
        <x:v>no</x:v>
      </x:c>
      <x:c r="F9907" s="31" t="str">
        <x:f>IF(C9907&lt;&gt;"","exclude_synthetic",IF(D9907=0,"exclude_no_activity",IFERROR(VLOOKUP(LOWER(B9907),'Active analysis'!$A$2:$V$58,22,FALSE),"review")))</x:f>
        <x:v>exclude_no_activity</x:v>
      </x:c>
      <x:c r="G9907" s="31" t="n">
        <x:f>IFERROR(VLOOKUP(LOWER(B9907),'Active analysis'!$A$2:$V$58,21,FALSE),0)</x:f>
        <x:v>0</x:v>
      </x:c>
      <x:c r="H9907" s="31" t="str">
        <x:v>not_scanned_rate_limit</x:v>
      </x:c>
      <x:c r="I9907" s="31"/>
      <x:c r="J9907" s="31" t="str">
        <x:f>IF(C9907&lt;&gt;"",C9907,IF(D9907=0,"no signed outgoing testnet activity",IF(F9907="recommend","diverse and persistent testnet activity",IF(F9907="likely_bot","multiple automation signals","insufficient longevity or one automation signal"))))</x:f>
        <x:v>no signed outgoing testnet activity</x:v>
      </x:c>
    </x:row>
    <x:row r="9908">
      <x:c r="A9908" s="31" t="n">
        <x:v>9907</x:v>
      </x:c>
      <x:c r="B9908" s="45" t="str">
        <x:v>addr:0xCD95024c82D724Ce17Db3F049A217cfc7882FFe9</x:v>
      </x:c>
      <x:c r="C9908" s="31" t="str"/>
      <x:c r="D9908" s="31" t="n">
        <x:v>0</x:v>
      </x:c>
      <x:c r="E9908" s="31" t="str">
        <x:v>no</x:v>
      </x:c>
      <x:c r="F9908" s="31" t="str">
        <x:f>IF(C9908&lt;&gt;"","exclude_synthetic",IF(D9908=0,"exclude_no_activity",IFERROR(VLOOKUP(LOWER(B9908),'Active analysis'!$A$2:$V$58,22,FALSE),"review")))</x:f>
        <x:v>exclude_no_activity</x:v>
      </x:c>
      <x:c r="G9908" s="31" t="n">
        <x:f>IFERROR(VLOOKUP(LOWER(B9908),'Active analysis'!$A$2:$V$58,21,FALSE),0)</x:f>
        <x:v>0</x:v>
      </x:c>
      <x:c r="H9908" s="31" t="str">
        <x:v>not_scanned_rate_limit</x:v>
      </x:c>
      <x:c r="I9908" s="31"/>
      <x:c r="J9908" s="31" t="str">
        <x:f>IF(C9908&lt;&gt;"",C9908,IF(D9908=0,"no signed outgoing testnet activity",IF(F9908="recommend","diverse and persistent testnet activity",IF(F9908="likely_bot","multiple automation signals","insufficient longevity or one automation signal"))))</x:f>
        <x:v>no signed outgoing testnet activity</x:v>
      </x:c>
    </x:row>
    <x:row r="9909">
      <x:c r="A9909" s="31" t="n">
        <x:v>9908</x:v>
      </x:c>
      <x:c r="B9909" s="45" t="str">
        <x:v>addr:0xcd99a8E5Aa81D6e216437ff0cC70B5F6e7fEE79e</x:v>
      </x:c>
      <x:c r="C9909" s="31" t="str"/>
      <x:c r="D9909" s="31" t="n">
        <x:v>0</x:v>
      </x:c>
      <x:c r="E9909" s="31" t="str">
        <x:v>no</x:v>
      </x:c>
      <x:c r="F9909" s="31" t="str">
        <x:f>IF(C9909&lt;&gt;"","exclude_synthetic",IF(D9909=0,"exclude_no_activity",IFERROR(VLOOKUP(LOWER(B9909),'Active analysis'!$A$2:$V$58,22,FALSE),"review")))</x:f>
        <x:v>exclude_no_activity</x:v>
      </x:c>
      <x:c r="G9909" s="31" t="n">
        <x:f>IFERROR(VLOOKUP(LOWER(B9909),'Active analysis'!$A$2:$V$58,21,FALSE),0)</x:f>
        <x:v>0</x:v>
      </x:c>
      <x:c r="H9909" s="31" t="str">
        <x:v>not_scanned_rate_limit</x:v>
      </x:c>
      <x:c r="I9909" s="31"/>
      <x:c r="J9909" s="31" t="str">
        <x:f>IF(C9909&lt;&gt;"",C9909,IF(D9909=0,"no signed outgoing testnet activity",IF(F9909="recommend","diverse and persistent testnet activity",IF(F9909="likely_bot","multiple automation signals","insufficient longevity or one automation signal"))))</x:f>
        <x:v>no signed outgoing testnet activity</x:v>
      </x:c>
    </x:row>
    <x:row r="9910">
      <x:c r="A9910" s="31" t="n">
        <x:v>9909</x:v>
      </x:c>
      <x:c r="B9910" s="45" t="str">
        <x:v>addr:0xcD9C88B182ef108AEc78e586c7E36128769644ae</x:v>
      </x:c>
      <x:c r="C9910" s="31" t="str"/>
      <x:c r="D9910" s="31" t="n">
        <x:v>0</x:v>
      </x:c>
      <x:c r="E9910" s="31" t="str">
        <x:v>no</x:v>
      </x:c>
      <x:c r="F9910" s="31" t="str">
        <x:f>IF(C9910&lt;&gt;"","exclude_synthetic",IF(D9910=0,"exclude_no_activity",IFERROR(VLOOKUP(LOWER(B9910),'Active analysis'!$A$2:$V$58,22,FALSE),"review")))</x:f>
        <x:v>exclude_no_activity</x:v>
      </x:c>
      <x:c r="G9910" s="31" t="n">
        <x:f>IFERROR(VLOOKUP(LOWER(B9910),'Active analysis'!$A$2:$V$58,21,FALSE),0)</x:f>
        <x:v>0</x:v>
      </x:c>
      <x:c r="H9910" s="31" t="str">
        <x:v>not_scanned_rate_limit</x:v>
      </x:c>
      <x:c r="I9910" s="31"/>
      <x:c r="J9910" s="31" t="str">
        <x:f>IF(C9910&lt;&gt;"",C9910,IF(D9910=0,"no signed outgoing testnet activity",IF(F9910="recommend","diverse and persistent testnet activity",IF(F9910="likely_bot","multiple automation signals","insufficient longevity or one automation signal"))))</x:f>
        <x:v>no signed outgoing testnet activity</x:v>
      </x:c>
    </x:row>
    <x:row r="9911">
      <x:c r="A9911" s="31" t="n">
        <x:v>9910</x:v>
      </x:c>
      <x:c r="B9911" s="45" t="str">
        <x:v>addr:0xcdAb278793eD51050aE94a488Ed82e1283Df3F10</x:v>
      </x:c>
      <x:c r="C9911" s="31" t="str"/>
      <x:c r="D9911" s="31" t="n">
        <x:v>0</x:v>
      </x:c>
      <x:c r="E9911" s="31" t="str">
        <x:v>no</x:v>
      </x:c>
      <x:c r="F9911" s="31" t="str">
        <x:f>IF(C9911&lt;&gt;"","exclude_synthetic",IF(D9911=0,"exclude_no_activity",IFERROR(VLOOKUP(LOWER(B9911),'Active analysis'!$A$2:$V$58,22,FALSE),"review")))</x:f>
        <x:v>exclude_no_activity</x:v>
      </x:c>
      <x:c r="G9911" s="31" t="n">
        <x:f>IFERROR(VLOOKUP(LOWER(B9911),'Active analysis'!$A$2:$V$58,21,FALSE),0)</x:f>
        <x:v>0</x:v>
      </x:c>
      <x:c r="H9911" s="31" t="str">
        <x:v>not_scanned_rate_limit</x:v>
      </x:c>
      <x:c r="I9911" s="31"/>
      <x:c r="J9911" s="31" t="str">
        <x:f>IF(C9911&lt;&gt;"",C9911,IF(D9911=0,"no signed outgoing testnet activity",IF(F9911="recommend","diverse and persistent testnet activity",IF(F9911="likely_bot","multiple automation signals","insufficient longevity or one automation signal"))))</x:f>
        <x:v>no signed outgoing testnet activity</x:v>
      </x:c>
    </x:row>
    <x:row r="9912">
      <x:c r="A9912" s="31" t="n">
        <x:v>9911</x:v>
      </x:c>
      <x:c r="B9912" s="45" t="str">
        <x:v>addr:0xcDB1C978A449a90315e060d5b0dc800886816300</x:v>
      </x:c>
      <x:c r="C9912" s="31" t="str"/>
      <x:c r="D9912" s="31" t="n">
        <x:v>0</x:v>
      </x:c>
      <x:c r="E9912" s="31" t="str">
        <x:v>no</x:v>
      </x:c>
      <x:c r="F9912" s="31" t="str">
        <x:f>IF(C9912&lt;&gt;"","exclude_synthetic",IF(D9912=0,"exclude_no_activity",IFERROR(VLOOKUP(LOWER(B9912),'Active analysis'!$A$2:$V$58,22,FALSE),"review")))</x:f>
        <x:v>exclude_no_activity</x:v>
      </x:c>
      <x:c r="G9912" s="31" t="n">
        <x:f>IFERROR(VLOOKUP(LOWER(B9912),'Active analysis'!$A$2:$V$58,21,FALSE),0)</x:f>
        <x:v>0</x:v>
      </x:c>
      <x:c r="H9912" s="31" t="str">
        <x:v>not_scanned_rate_limit</x:v>
      </x:c>
      <x:c r="I9912" s="31"/>
      <x:c r="J9912" s="31" t="str">
        <x:f>IF(C9912&lt;&gt;"",C9912,IF(D9912=0,"no signed outgoing testnet activity",IF(F9912="recommend","diverse and persistent testnet activity",IF(F9912="likely_bot","multiple automation signals","insufficient longevity or one automation signal"))))</x:f>
        <x:v>no signed outgoing testnet activity</x:v>
      </x:c>
    </x:row>
    <x:row r="9913">
      <x:c r="A9913" s="31" t="n">
        <x:v>9912</x:v>
      </x:c>
      <x:c r="B9913" s="45" t="str">
        <x:v>addr:0xcdb362b81854ab9b8c4507321394a467cb06eb5d</x:v>
      </x:c>
      <x:c r="C9913" s="31" t="str"/>
      <x:c r="D9913" s="31" t="n">
        <x:v>0</x:v>
      </x:c>
      <x:c r="E9913" s="31" t="str">
        <x:v>no</x:v>
      </x:c>
      <x:c r="F9913" s="31" t="str">
        <x:f>IF(C9913&lt;&gt;"","exclude_synthetic",IF(D9913=0,"exclude_no_activity",IFERROR(VLOOKUP(LOWER(B9913),'Active analysis'!$A$2:$V$58,22,FALSE),"review")))</x:f>
        <x:v>exclude_no_activity</x:v>
      </x:c>
      <x:c r="G9913" s="31" t="n">
        <x:f>IFERROR(VLOOKUP(LOWER(B9913),'Active analysis'!$A$2:$V$58,21,FALSE),0)</x:f>
        <x:v>0</x:v>
      </x:c>
      <x:c r="H9913" s="31" t="str">
        <x:v>not_scanned_rate_limit</x:v>
      </x:c>
      <x:c r="I9913" s="31"/>
      <x:c r="J9913" s="31" t="str">
        <x:f>IF(C9913&lt;&gt;"",C9913,IF(D9913=0,"no signed outgoing testnet activity",IF(F9913="recommend","diverse and persistent testnet activity",IF(F9913="likely_bot","multiple automation signals","insufficient longevity or one automation signal"))))</x:f>
        <x:v>no signed outgoing testnet activity</x:v>
      </x:c>
    </x:row>
    <x:row r="9914">
      <x:c r="A9914" s="31" t="n">
        <x:v>9913</x:v>
      </x:c>
      <x:c r="B9914" s="45" t="str">
        <x:v>addr:0xcdBA452fe6DbB8600F87815E84d6116fdEba0882</x:v>
      </x:c>
      <x:c r="C9914" s="31" t="str"/>
      <x:c r="D9914" s="31" t="n">
        <x:v>0</x:v>
      </x:c>
      <x:c r="E9914" s="31" t="str">
        <x:v>no</x:v>
      </x:c>
      <x:c r="F9914" s="31" t="str">
        <x:f>IF(C9914&lt;&gt;"","exclude_synthetic",IF(D9914=0,"exclude_no_activity",IFERROR(VLOOKUP(LOWER(B9914),'Active analysis'!$A$2:$V$58,22,FALSE),"review")))</x:f>
        <x:v>exclude_no_activity</x:v>
      </x:c>
      <x:c r="G9914" s="31" t="n">
        <x:f>IFERROR(VLOOKUP(LOWER(B9914),'Active analysis'!$A$2:$V$58,21,FALSE),0)</x:f>
        <x:v>0</x:v>
      </x:c>
      <x:c r="H9914" s="31" t="str">
        <x:v>not_scanned_rate_limit</x:v>
      </x:c>
      <x:c r="I9914" s="31"/>
      <x:c r="J9914" s="31" t="str">
        <x:f>IF(C9914&lt;&gt;"",C9914,IF(D9914=0,"no signed outgoing testnet activity",IF(F9914="recommend","diverse and persistent testnet activity",IF(F9914="likely_bot","multiple automation signals","insufficient longevity or one automation signal"))))</x:f>
        <x:v>no signed outgoing testnet activity</x:v>
      </x:c>
    </x:row>
    <x:row r="9915">
      <x:c r="A9915" s="31" t="n">
        <x:v>9914</x:v>
      </x:c>
      <x:c r="B9915" s="45" t="str">
        <x:v>addr:0xCdBd5366C98677261D9d85f8365941e6792fC1f8</x:v>
      </x:c>
      <x:c r="C9915" s="31" t="str"/>
      <x:c r="D9915" s="31" t="n">
        <x:v>0</x:v>
      </x:c>
      <x:c r="E9915" s="31" t="str">
        <x:v>no</x:v>
      </x:c>
      <x:c r="F9915" s="31" t="str">
        <x:f>IF(C9915&lt;&gt;"","exclude_synthetic",IF(D9915=0,"exclude_no_activity",IFERROR(VLOOKUP(LOWER(B9915),'Active analysis'!$A$2:$V$58,22,FALSE),"review")))</x:f>
        <x:v>exclude_no_activity</x:v>
      </x:c>
      <x:c r="G9915" s="31" t="n">
        <x:f>IFERROR(VLOOKUP(LOWER(B9915),'Active analysis'!$A$2:$V$58,21,FALSE),0)</x:f>
        <x:v>0</x:v>
      </x:c>
      <x:c r="H9915" s="31" t="str">
        <x:v>not_scanned_rate_limit</x:v>
      </x:c>
      <x:c r="I9915" s="31"/>
      <x:c r="J9915" s="31" t="str">
        <x:f>IF(C9915&lt;&gt;"",C9915,IF(D9915=0,"no signed outgoing testnet activity",IF(F9915="recommend","diverse and persistent testnet activity",IF(F9915="likely_bot","multiple automation signals","insufficient longevity or one automation signal"))))</x:f>
        <x:v>no signed outgoing testnet activity</x:v>
      </x:c>
    </x:row>
    <x:row r="9916">
      <x:c r="A9916" s="31" t="n">
        <x:v>9915</x:v>
      </x:c>
      <x:c r="B9916" s="45" t="str">
        <x:v>addr:0xcDBDa3531cB53852CE73B05C575b3a54818BF118</x:v>
      </x:c>
      <x:c r="C9916" s="31" t="str"/>
      <x:c r="D9916" s="31" t="n">
        <x:v>0</x:v>
      </x:c>
      <x:c r="E9916" s="31" t="str">
        <x:v>no</x:v>
      </x:c>
      <x:c r="F9916" s="31" t="str">
        <x:f>IF(C9916&lt;&gt;"","exclude_synthetic",IF(D9916=0,"exclude_no_activity",IFERROR(VLOOKUP(LOWER(B9916),'Active analysis'!$A$2:$V$58,22,FALSE),"review")))</x:f>
        <x:v>exclude_no_activity</x:v>
      </x:c>
      <x:c r="G9916" s="31" t="n">
        <x:f>IFERROR(VLOOKUP(LOWER(B9916),'Active analysis'!$A$2:$V$58,21,FALSE),0)</x:f>
        <x:v>0</x:v>
      </x:c>
      <x:c r="H9916" s="31" t="str">
        <x:v>not_scanned_rate_limit</x:v>
      </x:c>
      <x:c r="I9916" s="31"/>
      <x:c r="J9916" s="31" t="str">
        <x:f>IF(C9916&lt;&gt;"",C9916,IF(D9916=0,"no signed outgoing testnet activity",IF(F9916="recommend","diverse and persistent testnet activity",IF(F9916="likely_bot","multiple automation signals","insufficient longevity or one automation signal"))))</x:f>
        <x:v>no signed outgoing testnet activity</x:v>
      </x:c>
    </x:row>
    <x:row r="9917">
      <x:c r="A9917" s="31" t="n">
        <x:v>9916</x:v>
      </x:c>
      <x:c r="B9917" s="45" t="str">
        <x:v>addr:0xcDbf78FE488Af51FCF57ceC0fbAeF68AfB019636</x:v>
      </x:c>
      <x:c r="C9917" s="31" t="str"/>
      <x:c r="D9917" s="31" t="n">
        <x:v>0</x:v>
      </x:c>
      <x:c r="E9917" s="31" t="str">
        <x:v>no</x:v>
      </x:c>
      <x:c r="F9917" s="31" t="str">
        <x:f>IF(C9917&lt;&gt;"","exclude_synthetic",IF(D9917=0,"exclude_no_activity",IFERROR(VLOOKUP(LOWER(B9917),'Active analysis'!$A$2:$V$58,22,FALSE),"review")))</x:f>
        <x:v>exclude_no_activity</x:v>
      </x:c>
      <x:c r="G9917" s="31" t="n">
        <x:f>IFERROR(VLOOKUP(LOWER(B9917),'Active analysis'!$A$2:$V$58,21,FALSE),0)</x:f>
        <x:v>0</x:v>
      </x:c>
      <x:c r="H9917" s="31" t="str">
        <x:v>not_scanned_rate_limit</x:v>
      </x:c>
      <x:c r="I9917" s="31"/>
      <x:c r="J9917" s="31" t="str">
        <x:f>IF(C9917&lt;&gt;"",C9917,IF(D9917=0,"no signed outgoing testnet activity",IF(F9917="recommend","diverse and persistent testnet activity",IF(F9917="likely_bot","multiple automation signals","insufficient longevity or one automation signal"))))</x:f>
        <x:v>no signed outgoing testnet activity</x:v>
      </x:c>
    </x:row>
    <x:row r="9918">
      <x:c r="A9918" s="31" t="n">
        <x:v>9917</x:v>
      </x:c>
      <x:c r="B9918" s="45" t="str">
        <x:v>addr:0xcdc0B0C5E83C91BF8946ADd6F10211263D9A6Ec1</x:v>
      </x:c>
      <x:c r="C9918" s="31" t="str"/>
      <x:c r="D9918" s="31" t="n">
        <x:v>0</x:v>
      </x:c>
      <x:c r="E9918" s="31" t="str">
        <x:v>no</x:v>
      </x:c>
      <x:c r="F9918" s="31" t="str">
        <x:f>IF(C9918&lt;&gt;"","exclude_synthetic",IF(D9918=0,"exclude_no_activity",IFERROR(VLOOKUP(LOWER(B9918),'Active analysis'!$A$2:$V$58,22,FALSE),"review")))</x:f>
        <x:v>exclude_no_activity</x:v>
      </x:c>
      <x:c r="G9918" s="31" t="n">
        <x:f>IFERROR(VLOOKUP(LOWER(B9918),'Active analysis'!$A$2:$V$58,21,FALSE),0)</x:f>
        <x:v>0</x:v>
      </x:c>
      <x:c r="H9918" s="31" t="str">
        <x:v>not_scanned_rate_limit</x:v>
      </x:c>
      <x:c r="I9918" s="31"/>
      <x:c r="J9918" s="31" t="str">
        <x:f>IF(C9918&lt;&gt;"",C9918,IF(D9918=0,"no signed outgoing testnet activity",IF(F9918="recommend","diverse and persistent testnet activity",IF(F9918="likely_bot","multiple automation signals","insufficient longevity or one automation signal"))))</x:f>
        <x:v>no signed outgoing testnet activity</x:v>
      </x:c>
    </x:row>
    <x:row r="9919">
      <x:c r="A9919" s="31" t="n">
        <x:v>9918</x:v>
      </x:c>
      <x:c r="B9919" s="45" t="str">
        <x:v>addr:0xCdC35336B93862DA80d398265aEb57F87333Bc8D</x:v>
      </x:c>
      <x:c r="C9919" s="31" t="str"/>
      <x:c r="D9919" s="31" t="n">
        <x:v>0</x:v>
      </x:c>
      <x:c r="E9919" s="31" t="str">
        <x:v>no</x:v>
      </x:c>
      <x:c r="F9919" s="31" t="str">
        <x:f>IF(C9919&lt;&gt;"","exclude_synthetic",IF(D9919=0,"exclude_no_activity",IFERROR(VLOOKUP(LOWER(B9919),'Active analysis'!$A$2:$V$58,22,FALSE),"review")))</x:f>
        <x:v>exclude_no_activity</x:v>
      </x:c>
      <x:c r="G9919" s="31" t="n">
        <x:f>IFERROR(VLOOKUP(LOWER(B9919),'Active analysis'!$A$2:$V$58,21,FALSE),0)</x:f>
        <x:v>0</x:v>
      </x:c>
      <x:c r="H9919" s="31" t="str">
        <x:v>not_scanned_rate_limit</x:v>
      </x:c>
      <x:c r="I9919" s="31"/>
      <x:c r="J9919" s="31" t="str">
        <x:f>IF(C9919&lt;&gt;"",C9919,IF(D9919=0,"no signed outgoing testnet activity",IF(F9919="recommend","diverse and persistent testnet activity",IF(F9919="likely_bot","multiple automation signals","insufficient longevity or one automation signal"))))</x:f>
        <x:v>no signed outgoing testnet activity</x:v>
      </x:c>
    </x:row>
    <x:row r="9920">
      <x:c r="A9920" s="31" t="n">
        <x:v>9919</x:v>
      </x:c>
      <x:c r="B9920" s="45" t="str">
        <x:v>addr:0xcDCE4A238D2b5c755eB802e884fdcee02Ee04743</x:v>
      </x:c>
      <x:c r="C9920" s="31" t="str"/>
      <x:c r="D9920" s="31" t="n">
        <x:v>0</x:v>
      </x:c>
      <x:c r="E9920" s="31" t="str">
        <x:v>no</x:v>
      </x:c>
      <x:c r="F9920" s="31" t="str">
        <x:f>IF(C9920&lt;&gt;"","exclude_synthetic",IF(D9920=0,"exclude_no_activity",IFERROR(VLOOKUP(LOWER(B9920),'Active analysis'!$A$2:$V$58,22,FALSE),"review")))</x:f>
        <x:v>exclude_no_activity</x:v>
      </x:c>
      <x:c r="G9920" s="31" t="n">
        <x:f>IFERROR(VLOOKUP(LOWER(B9920),'Active analysis'!$A$2:$V$58,21,FALSE),0)</x:f>
        <x:v>0</x:v>
      </x:c>
      <x:c r="H9920" s="31" t="str">
        <x:v>not_scanned_rate_limit</x:v>
      </x:c>
      <x:c r="I9920" s="31"/>
      <x:c r="J9920" s="31" t="str">
        <x:f>IF(C9920&lt;&gt;"",C9920,IF(D9920=0,"no signed outgoing testnet activity",IF(F9920="recommend","diverse and persistent testnet activity",IF(F9920="likely_bot","multiple automation signals","insufficient longevity or one automation signal"))))</x:f>
        <x:v>no signed outgoing testnet activity</x:v>
      </x:c>
    </x:row>
    <x:row r="9921">
      <x:c r="A9921" s="31" t="n">
        <x:v>9920</x:v>
      </x:c>
      <x:c r="B9921" s="45" t="str">
        <x:v>addr:0xCdd8EbD4f2EF50774e7603B71C4FF66778292825</x:v>
      </x:c>
      <x:c r="C9921" s="31" t="str"/>
      <x:c r="D9921" s="31" t="n">
        <x:v>0</x:v>
      </x:c>
      <x:c r="E9921" s="31" t="str">
        <x:v>no</x:v>
      </x:c>
      <x:c r="F9921" s="31" t="str">
        <x:f>IF(C9921&lt;&gt;"","exclude_synthetic",IF(D9921=0,"exclude_no_activity",IFERROR(VLOOKUP(LOWER(B9921),'Active analysis'!$A$2:$V$58,22,FALSE),"review")))</x:f>
        <x:v>exclude_no_activity</x:v>
      </x:c>
      <x:c r="G9921" s="31" t="n">
        <x:f>IFERROR(VLOOKUP(LOWER(B9921),'Active analysis'!$A$2:$V$58,21,FALSE),0)</x:f>
        <x:v>0</x:v>
      </x:c>
      <x:c r="H9921" s="31" t="str">
        <x:v>not_scanned_rate_limit</x:v>
      </x:c>
      <x:c r="I9921" s="31"/>
      <x:c r="J9921" s="31" t="str">
        <x:f>IF(C9921&lt;&gt;"",C9921,IF(D9921=0,"no signed outgoing testnet activity",IF(F9921="recommend","diverse and persistent testnet activity",IF(F9921="likely_bot","multiple automation signals","insufficient longevity or one automation signal"))))</x:f>
        <x:v>no signed outgoing testnet activity</x:v>
      </x:c>
    </x:row>
    <x:row r="9922">
      <x:c r="A9922" s="31" t="n">
        <x:v>9921</x:v>
      </x:c>
      <x:c r="B9922" s="45" t="str">
        <x:v>addr:0xCde004206a3F572D2AB28005f7498D93021937D9</x:v>
      </x:c>
      <x:c r="C9922" s="31" t="str"/>
      <x:c r="D9922" s="31" t="n">
        <x:v>0</x:v>
      </x:c>
      <x:c r="E9922" s="31" t="str">
        <x:v>no</x:v>
      </x:c>
      <x:c r="F9922" s="31" t="str">
        <x:f>IF(C9922&lt;&gt;"","exclude_synthetic",IF(D9922=0,"exclude_no_activity",IFERROR(VLOOKUP(LOWER(B9922),'Active analysis'!$A$2:$V$58,22,FALSE),"review")))</x:f>
        <x:v>exclude_no_activity</x:v>
      </x:c>
      <x:c r="G9922" s="31" t="n">
        <x:f>IFERROR(VLOOKUP(LOWER(B9922),'Active analysis'!$A$2:$V$58,21,FALSE),0)</x:f>
        <x:v>0</x:v>
      </x:c>
      <x:c r="H9922" s="31" t="str">
        <x:v>not_scanned_rate_limit</x:v>
      </x:c>
      <x:c r="I9922" s="31"/>
      <x:c r="J9922" s="31" t="str">
        <x:f>IF(C9922&lt;&gt;"",C9922,IF(D9922=0,"no signed outgoing testnet activity",IF(F9922="recommend","diverse and persistent testnet activity",IF(F9922="likely_bot","multiple automation signals","insufficient longevity or one automation signal"))))</x:f>
        <x:v>no signed outgoing testnet activity</x:v>
      </x:c>
    </x:row>
    <x:row r="9923">
      <x:c r="A9923" s="31" t="n">
        <x:v>9922</x:v>
      </x:c>
      <x:c r="B9923" s="45" t="str">
        <x:v>addr:0xcDE1B0b6129012f7f8e2CcE33dFCa46263ad396a</x:v>
      </x:c>
      <x:c r="C9923" s="31" t="str"/>
      <x:c r="D9923" s="31" t="n">
        <x:v>0</x:v>
      </x:c>
      <x:c r="E9923" s="31" t="str">
        <x:v>no</x:v>
      </x:c>
      <x:c r="F9923" s="31" t="str">
        <x:f>IF(C9923&lt;&gt;"","exclude_synthetic",IF(D9923=0,"exclude_no_activity",IFERROR(VLOOKUP(LOWER(B9923),'Active analysis'!$A$2:$V$58,22,FALSE),"review")))</x:f>
        <x:v>exclude_no_activity</x:v>
      </x:c>
      <x:c r="G9923" s="31" t="n">
        <x:f>IFERROR(VLOOKUP(LOWER(B9923),'Active analysis'!$A$2:$V$58,21,FALSE),0)</x:f>
        <x:v>0</x:v>
      </x:c>
      <x:c r="H9923" s="31" t="str">
        <x:v>not_scanned_rate_limit</x:v>
      </x:c>
      <x:c r="I9923" s="31"/>
      <x:c r="J9923" s="31" t="str">
        <x:f>IF(C9923&lt;&gt;"",C9923,IF(D9923=0,"no signed outgoing testnet activity",IF(F9923="recommend","diverse and persistent testnet activity",IF(F9923="likely_bot","multiple automation signals","insufficient longevity or one automation signal"))))</x:f>
        <x:v>no signed outgoing testnet activity</x:v>
      </x:c>
    </x:row>
    <x:row r="9924">
      <x:c r="A9924" s="31" t="n">
        <x:v>9923</x:v>
      </x:c>
      <x:c r="B9924" s="45" t="str">
        <x:v>addr:0xCDEB84Afa45274f65e6f4288D2f5193df2cD01A3</x:v>
      </x:c>
      <x:c r="C9924" s="31" t="str"/>
      <x:c r="D9924" s="31" t="n">
        <x:v>0</x:v>
      </x:c>
      <x:c r="E9924" s="31" t="str">
        <x:v>no</x:v>
      </x:c>
      <x:c r="F9924" s="31" t="str">
        <x:f>IF(C9924&lt;&gt;"","exclude_synthetic",IF(D9924=0,"exclude_no_activity",IFERROR(VLOOKUP(LOWER(B9924),'Active analysis'!$A$2:$V$58,22,FALSE),"review")))</x:f>
        <x:v>exclude_no_activity</x:v>
      </x:c>
      <x:c r="G9924" s="31" t="n">
        <x:f>IFERROR(VLOOKUP(LOWER(B9924),'Active analysis'!$A$2:$V$58,21,FALSE),0)</x:f>
        <x:v>0</x:v>
      </x:c>
      <x:c r="H9924" s="31" t="str">
        <x:v>not_scanned_rate_limit</x:v>
      </x:c>
      <x:c r="I9924" s="31"/>
      <x:c r="J9924" s="31" t="str">
        <x:f>IF(C9924&lt;&gt;"",C9924,IF(D9924=0,"no signed outgoing testnet activity",IF(F9924="recommend","diverse and persistent testnet activity",IF(F9924="likely_bot","multiple automation signals","insufficient longevity or one automation signal"))))</x:f>
        <x:v>no signed outgoing testnet activity</x:v>
      </x:c>
    </x:row>
    <x:row r="9925">
      <x:c r="A9925" s="31" t="n">
        <x:v>9924</x:v>
      </x:c>
      <x:c r="B9925" s="45" t="str">
        <x:v>addr:0xcdec23693ac0c4b547b955f48a8bd2c662203bd3</x:v>
      </x:c>
      <x:c r="C9925" s="31" t="str"/>
      <x:c r="D9925" s="31" t="n">
        <x:v>0</x:v>
      </x:c>
      <x:c r="E9925" s="31" t="str">
        <x:v>no</x:v>
      </x:c>
      <x:c r="F9925" s="31" t="str">
        <x:f>IF(C9925&lt;&gt;"","exclude_synthetic",IF(D9925=0,"exclude_no_activity",IFERROR(VLOOKUP(LOWER(B9925),'Active analysis'!$A$2:$V$58,22,FALSE),"review")))</x:f>
        <x:v>exclude_no_activity</x:v>
      </x:c>
      <x:c r="G9925" s="31" t="n">
        <x:f>IFERROR(VLOOKUP(LOWER(B9925),'Active analysis'!$A$2:$V$58,21,FALSE),0)</x:f>
        <x:v>0</x:v>
      </x:c>
      <x:c r="H9925" s="31" t="str">
        <x:v>not_scanned_rate_limit</x:v>
      </x:c>
      <x:c r="I9925" s="31"/>
      <x:c r="J9925" s="31" t="str">
        <x:f>IF(C9925&lt;&gt;"",C9925,IF(D9925=0,"no signed outgoing testnet activity",IF(F9925="recommend","diverse and persistent testnet activity",IF(F9925="likely_bot","multiple automation signals","insufficient longevity or one automation signal"))))</x:f>
        <x:v>no signed outgoing testnet activity</x:v>
      </x:c>
    </x:row>
    <x:row r="9926">
      <x:c r="A9926" s="31" t="n">
        <x:v>9925</x:v>
      </x:c>
      <x:c r="B9926" s="45" t="str">
        <x:v>addr:0xcDF4cECa2717b2634e9214E46df9735DCAAbCE4F</x:v>
      </x:c>
      <x:c r="C9926" s="31" t="str"/>
      <x:c r="D9926" s="31" t="n">
        <x:v>0</x:v>
      </x:c>
      <x:c r="E9926" s="31" t="str">
        <x:v>no</x:v>
      </x:c>
      <x:c r="F9926" s="31" t="str">
        <x:f>IF(C9926&lt;&gt;"","exclude_synthetic",IF(D9926=0,"exclude_no_activity",IFERROR(VLOOKUP(LOWER(B9926),'Active analysis'!$A$2:$V$58,22,FALSE),"review")))</x:f>
        <x:v>exclude_no_activity</x:v>
      </x:c>
      <x:c r="G9926" s="31" t="n">
        <x:f>IFERROR(VLOOKUP(LOWER(B9926),'Active analysis'!$A$2:$V$58,21,FALSE),0)</x:f>
        <x:v>0</x:v>
      </x:c>
      <x:c r="H9926" s="31" t="str">
        <x:v>not_scanned_rate_limit</x:v>
      </x:c>
      <x:c r="I9926" s="31"/>
      <x:c r="J9926" s="31" t="str">
        <x:f>IF(C9926&lt;&gt;"",C9926,IF(D9926=0,"no signed outgoing testnet activity",IF(F9926="recommend","diverse and persistent testnet activity",IF(F9926="likely_bot","multiple automation signals","insufficient longevity or one automation signal"))))</x:f>
        <x:v>no signed outgoing testnet activity</x:v>
      </x:c>
    </x:row>
    <x:row r="9927">
      <x:c r="A9927" s="31" t="n">
        <x:v>9926</x:v>
      </x:c>
      <x:c r="B9927" s="45" t="str">
        <x:v>addr:0xCDF7BEEd6fAc213EeDF1Ea9c8761024f4E09aa8e</x:v>
      </x:c>
      <x:c r="C9927" s="31" t="str"/>
      <x:c r="D9927" s="31" t="n">
        <x:v>0</x:v>
      </x:c>
      <x:c r="E9927" s="31" t="str">
        <x:v>no</x:v>
      </x:c>
      <x:c r="F9927" s="31" t="str">
        <x:f>IF(C9927&lt;&gt;"","exclude_synthetic",IF(D9927=0,"exclude_no_activity",IFERROR(VLOOKUP(LOWER(B9927),'Active analysis'!$A$2:$V$58,22,FALSE),"review")))</x:f>
        <x:v>exclude_no_activity</x:v>
      </x:c>
      <x:c r="G9927" s="31" t="n">
        <x:f>IFERROR(VLOOKUP(LOWER(B9927),'Active analysis'!$A$2:$V$58,21,FALSE),0)</x:f>
        <x:v>0</x:v>
      </x:c>
      <x:c r="H9927" s="31" t="str">
        <x:v>not_scanned_rate_limit</x:v>
      </x:c>
      <x:c r="I9927" s="31"/>
      <x:c r="J9927" s="31" t="str">
        <x:f>IF(C9927&lt;&gt;"",C9927,IF(D9927=0,"no signed outgoing testnet activity",IF(F9927="recommend","diverse and persistent testnet activity",IF(F9927="likely_bot","multiple automation signals","insufficient longevity or one automation signal"))))</x:f>
        <x:v>no signed outgoing testnet activity</x:v>
      </x:c>
    </x:row>
    <x:row r="9928">
      <x:c r="A9928" s="31" t="n">
        <x:v>9927</x:v>
      </x:c>
      <x:c r="B9928" s="45" t="str">
        <x:v>addr:0xCDF860c39c83015ED3a8B87956dFfd27Aa81E338</x:v>
      </x:c>
      <x:c r="C9928" s="31" t="str"/>
      <x:c r="D9928" s="31" t="n">
        <x:v>0</x:v>
      </x:c>
      <x:c r="E9928" s="31" t="str">
        <x:v>no</x:v>
      </x:c>
      <x:c r="F9928" s="31" t="str">
        <x:f>IF(C9928&lt;&gt;"","exclude_synthetic",IF(D9928=0,"exclude_no_activity",IFERROR(VLOOKUP(LOWER(B9928),'Active analysis'!$A$2:$V$58,22,FALSE),"review")))</x:f>
        <x:v>exclude_no_activity</x:v>
      </x:c>
      <x:c r="G9928" s="31" t="n">
        <x:f>IFERROR(VLOOKUP(LOWER(B9928),'Active analysis'!$A$2:$V$58,21,FALSE),0)</x:f>
        <x:v>0</x:v>
      </x:c>
      <x:c r="H9928" s="31" t="str">
        <x:v>not_scanned_rate_limit</x:v>
      </x:c>
      <x:c r="I9928" s="31"/>
      <x:c r="J9928" s="31" t="str">
        <x:f>IF(C9928&lt;&gt;"",C9928,IF(D9928=0,"no signed outgoing testnet activity",IF(F9928="recommend","diverse and persistent testnet activity",IF(F9928="likely_bot","multiple automation signals","insufficient longevity or one automation signal"))))</x:f>
        <x:v>no signed outgoing testnet activity</x:v>
      </x:c>
    </x:row>
    <x:row r="9929">
      <x:c r="A9929" s="31" t="n">
        <x:v>9928</x:v>
      </x:c>
      <x:c r="B9929" s="45" t="str">
        <x:v>addr:0xce10ba37aca1b7a954ac3306755755d0819e37f4</x:v>
      </x:c>
      <x:c r="C9929" s="31" t="str"/>
      <x:c r="D9929" s="31" t="n">
        <x:v>0</x:v>
      </x:c>
      <x:c r="E9929" s="31" t="str">
        <x:v>no</x:v>
      </x:c>
      <x:c r="F9929" s="31" t="str">
        <x:f>IF(C9929&lt;&gt;"","exclude_synthetic",IF(D9929=0,"exclude_no_activity",IFERROR(VLOOKUP(LOWER(B9929),'Active analysis'!$A$2:$V$58,22,FALSE),"review")))</x:f>
        <x:v>exclude_no_activity</x:v>
      </x:c>
      <x:c r="G9929" s="31" t="n">
        <x:f>IFERROR(VLOOKUP(LOWER(B9929),'Active analysis'!$A$2:$V$58,21,FALSE),0)</x:f>
        <x:v>0</x:v>
      </x:c>
      <x:c r="H9929" s="31" t="str">
        <x:v>not_scanned_rate_limit</x:v>
      </x:c>
      <x:c r="I9929" s="31"/>
      <x:c r="J9929" s="31" t="str">
        <x:f>IF(C9929&lt;&gt;"",C9929,IF(D9929=0,"no signed outgoing testnet activity",IF(F9929="recommend","diverse and persistent testnet activity",IF(F9929="likely_bot","multiple automation signals","insufficient longevity or one automation signal"))))</x:f>
        <x:v>no signed outgoing testnet activity</x:v>
      </x:c>
    </x:row>
    <x:row r="9930">
      <x:c r="A9930" s="31" t="n">
        <x:v>9929</x:v>
      </x:c>
      <x:c r="B9930" s="45" t="str">
        <x:v>addr:0xcE1555005986D9feB162f7c24326Ab5CA671531C</x:v>
      </x:c>
      <x:c r="C9930" s="31" t="str"/>
      <x:c r="D9930" s="31" t="n">
        <x:v>0</x:v>
      </x:c>
      <x:c r="E9930" s="31" t="str">
        <x:v>no</x:v>
      </x:c>
      <x:c r="F9930" s="31" t="str">
        <x:f>IF(C9930&lt;&gt;"","exclude_synthetic",IF(D9930=0,"exclude_no_activity",IFERROR(VLOOKUP(LOWER(B9930),'Active analysis'!$A$2:$V$58,22,FALSE),"review")))</x:f>
        <x:v>exclude_no_activity</x:v>
      </x:c>
      <x:c r="G9930" s="31" t="n">
        <x:f>IFERROR(VLOOKUP(LOWER(B9930),'Active analysis'!$A$2:$V$58,21,FALSE),0)</x:f>
        <x:v>0</x:v>
      </x:c>
      <x:c r="H9930" s="31" t="str">
        <x:v>not_scanned_rate_limit</x:v>
      </x:c>
      <x:c r="I9930" s="31"/>
      <x:c r="J9930" s="31" t="str">
        <x:f>IF(C9930&lt;&gt;"",C9930,IF(D9930=0,"no signed outgoing testnet activity",IF(F9930="recommend","diverse and persistent testnet activity",IF(F9930="likely_bot","multiple automation signals","insufficient longevity or one automation signal"))))</x:f>
        <x:v>no signed outgoing testnet activity</x:v>
      </x:c>
    </x:row>
    <x:row r="9931">
      <x:c r="A9931" s="31" t="n">
        <x:v>9930</x:v>
      </x:c>
      <x:c r="B9931" s="45" t="str">
        <x:v>addr:0xCE1e2028E485342e5e77c73569594C17261E371b</x:v>
      </x:c>
      <x:c r="C9931" s="31" t="str"/>
      <x:c r="D9931" s="31" t="n">
        <x:v>0</x:v>
      </x:c>
      <x:c r="E9931" s="31" t="str">
        <x:v>no</x:v>
      </x:c>
      <x:c r="F9931" s="31" t="str">
        <x:f>IF(C9931&lt;&gt;"","exclude_synthetic",IF(D9931=0,"exclude_no_activity",IFERROR(VLOOKUP(LOWER(B9931),'Active analysis'!$A$2:$V$58,22,FALSE),"review")))</x:f>
        <x:v>exclude_no_activity</x:v>
      </x:c>
      <x:c r="G9931" s="31" t="n">
        <x:f>IFERROR(VLOOKUP(LOWER(B9931),'Active analysis'!$A$2:$V$58,21,FALSE),0)</x:f>
        <x:v>0</x:v>
      </x:c>
      <x:c r="H9931" s="31" t="str">
        <x:v>not_scanned_rate_limit</x:v>
      </x:c>
      <x:c r="I9931" s="31"/>
      <x:c r="J9931" s="31" t="str">
        <x:f>IF(C9931&lt;&gt;"",C9931,IF(D9931=0,"no signed outgoing testnet activity",IF(F9931="recommend","diverse and persistent testnet activity",IF(F9931="likely_bot","multiple automation signals","insufficient longevity or one automation signal"))))</x:f>
        <x:v>no signed outgoing testnet activity</x:v>
      </x:c>
    </x:row>
    <x:row r="9932">
      <x:c r="A9932" s="31" t="n">
        <x:v>9931</x:v>
      </x:c>
      <x:c r="B9932" s="45" t="str">
        <x:v>addr:0xce3219be4705fcf74c40448ffb4461e79d973c4c</x:v>
      </x:c>
      <x:c r="C9932" s="31" t="str"/>
      <x:c r="D9932" s="31" t="n">
        <x:v>0</x:v>
      </x:c>
      <x:c r="E9932" s="31" t="str">
        <x:v>no</x:v>
      </x:c>
      <x:c r="F9932" s="31" t="str">
        <x:f>IF(C9932&lt;&gt;"","exclude_synthetic",IF(D9932=0,"exclude_no_activity",IFERROR(VLOOKUP(LOWER(B9932),'Active analysis'!$A$2:$V$58,22,FALSE),"review")))</x:f>
        <x:v>exclude_no_activity</x:v>
      </x:c>
      <x:c r="G9932" s="31" t="n">
        <x:f>IFERROR(VLOOKUP(LOWER(B9932),'Active analysis'!$A$2:$V$58,21,FALSE),0)</x:f>
        <x:v>0</x:v>
      </x:c>
      <x:c r="H9932" s="31" t="str">
        <x:v>not_scanned_rate_limit</x:v>
      </x:c>
      <x:c r="I9932" s="31"/>
      <x:c r="J9932" s="31" t="str">
        <x:f>IF(C9932&lt;&gt;"",C9932,IF(D9932=0,"no signed outgoing testnet activity",IF(F9932="recommend","diverse and persistent testnet activity",IF(F9932="likely_bot","multiple automation signals","insufficient longevity or one automation signal"))))</x:f>
        <x:v>no signed outgoing testnet activity</x:v>
      </x:c>
    </x:row>
    <x:row r="9933">
      <x:c r="A9933" s="31" t="n">
        <x:v>9932</x:v>
      </x:c>
      <x:c r="B9933" s="45" t="str">
        <x:v>addr:0xCE383Fa0055CB62ee69A87f65b10b5e8af7b4bdE</x:v>
      </x:c>
      <x:c r="C9933" s="31" t="str"/>
      <x:c r="D9933" s="31" t="n">
        <x:v>0</x:v>
      </x:c>
      <x:c r="E9933" s="31" t="str">
        <x:v>no</x:v>
      </x:c>
      <x:c r="F9933" s="31" t="str">
        <x:f>IF(C9933&lt;&gt;"","exclude_synthetic",IF(D9933=0,"exclude_no_activity",IFERROR(VLOOKUP(LOWER(B9933),'Active analysis'!$A$2:$V$58,22,FALSE),"review")))</x:f>
        <x:v>exclude_no_activity</x:v>
      </x:c>
      <x:c r="G9933" s="31" t="n">
        <x:f>IFERROR(VLOOKUP(LOWER(B9933),'Active analysis'!$A$2:$V$58,21,FALSE),0)</x:f>
        <x:v>0</x:v>
      </x:c>
      <x:c r="H9933" s="31" t="str">
        <x:v>not_scanned_rate_limit</x:v>
      </x:c>
      <x:c r="I9933" s="31"/>
      <x:c r="J9933" s="31" t="str">
        <x:f>IF(C9933&lt;&gt;"",C9933,IF(D9933=0,"no signed outgoing testnet activity",IF(F9933="recommend","diverse and persistent testnet activity",IF(F9933="likely_bot","multiple automation signals","insufficient longevity or one automation signal"))))</x:f>
        <x:v>no signed outgoing testnet activity</x:v>
      </x:c>
    </x:row>
    <x:row r="9934">
      <x:c r="A9934" s="31" t="n">
        <x:v>9933</x:v>
      </x:c>
      <x:c r="B9934" s="45" t="str">
        <x:v>addr:0xce3958a6cde33e4f725cb3dbc94fdc1d1ec10d93</x:v>
      </x:c>
      <x:c r="C9934" s="31" t="str"/>
      <x:c r="D9934" s="31" t="n">
        <x:v>0</x:v>
      </x:c>
      <x:c r="E9934" s="31" t="str">
        <x:v>no</x:v>
      </x:c>
      <x:c r="F9934" s="31" t="str">
        <x:f>IF(C9934&lt;&gt;"","exclude_synthetic",IF(D9934=0,"exclude_no_activity",IFERROR(VLOOKUP(LOWER(B9934),'Active analysis'!$A$2:$V$58,22,FALSE),"review")))</x:f>
        <x:v>exclude_no_activity</x:v>
      </x:c>
      <x:c r="G9934" s="31" t="n">
        <x:f>IFERROR(VLOOKUP(LOWER(B9934),'Active analysis'!$A$2:$V$58,21,FALSE),0)</x:f>
        <x:v>0</x:v>
      </x:c>
      <x:c r="H9934" s="31" t="str">
        <x:v>not_scanned_rate_limit</x:v>
      </x:c>
      <x:c r="I9934" s="31"/>
      <x:c r="J9934" s="31" t="str">
        <x:f>IF(C9934&lt;&gt;"",C9934,IF(D9934=0,"no signed outgoing testnet activity",IF(F9934="recommend","diverse and persistent testnet activity",IF(F9934="likely_bot","multiple automation signals","insufficient longevity or one automation signal"))))</x:f>
        <x:v>no signed outgoing testnet activity</x:v>
      </x:c>
    </x:row>
    <x:row r="9935">
      <x:c r="A9935" s="31" t="n">
        <x:v>9934</x:v>
      </x:c>
      <x:c r="B9935" s="45" t="str">
        <x:v>addr:0xce4531ca0ccb498181ef19c5f70cec67822eeb36</x:v>
      </x:c>
      <x:c r="C9935" s="31" t="str"/>
      <x:c r="D9935" s="31" t="n">
        <x:v>0</x:v>
      </x:c>
      <x:c r="E9935" s="31" t="str">
        <x:v>no</x:v>
      </x:c>
      <x:c r="F9935" s="31" t="str">
        <x:f>IF(C9935&lt;&gt;"","exclude_synthetic",IF(D9935=0,"exclude_no_activity",IFERROR(VLOOKUP(LOWER(B9935),'Active analysis'!$A$2:$V$58,22,FALSE),"review")))</x:f>
        <x:v>exclude_no_activity</x:v>
      </x:c>
      <x:c r="G9935" s="31" t="n">
        <x:f>IFERROR(VLOOKUP(LOWER(B9935),'Active analysis'!$A$2:$V$58,21,FALSE),0)</x:f>
        <x:v>0</x:v>
      </x:c>
      <x:c r="H9935" s="31" t="str">
        <x:v>not_scanned_rate_limit</x:v>
      </x:c>
      <x:c r="I9935" s="31"/>
      <x:c r="J9935" s="31" t="str">
        <x:f>IF(C9935&lt;&gt;"",C9935,IF(D9935=0,"no signed outgoing testnet activity",IF(F9935="recommend","diverse and persistent testnet activity",IF(F9935="likely_bot","multiple automation signals","insufficient longevity or one automation signal"))))</x:f>
        <x:v>no signed outgoing testnet activity</x:v>
      </x:c>
    </x:row>
    <x:row r="9936">
      <x:c r="A9936" s="31" t="n">
        <x:v>9935</x:v>
      </x:c>
      <x:c r="B9936" s="45" t="str">
        <x:v>addr:0xce45ab616BE1F12E47CE48ad3280cDdc19983ddB</x:v>
      </x:c>
      <x:c r="C9936" s="31" t="str"/>
      <x:c r="D9936" s="31" t="n">
        <x:v>0</x:v>
      </x:c>
      <x:c r="E9936" s="31" t="str">
        <x:v>no</x:v>
      </x:c>
      <x:c r="F9936" s="31" t="str">
        <x:f>IF(C9936&lt;&gt;"","exclude_synthetic",IF(D9936=0,"exclude_no_activity",IFERROR(VLOOKUP(LOWER(B9936),'Active analysis'!$A$2:$V$58,22,FALSE),"review")))</x:f>
        <x:v>exclude_no_activity</x:v>
      </x:c>
      <x:c r="G9936" s="31" t="n">
        <x:f>IFERROR(VLOOKUP(LOWER(B9936),'Active analysis'!$A$2:$V$58,21,FALSE),0)</x:f>
        <x:v>0</x:v>
      </x:c>
      <x:c r="H9936" s="31" t="str">
        <x:v>not_scanned_rate_limit</x:v>
      </x:c>
      <x:c r="I9936" s="31"/>
      <x:c r="J9936" s="31" t="str">
        <x:f>IF(C9936&lt;&gt;"",C9936,IF(D9936=0,"no signed outgoing testnet activity",IF(F9936="recommend","diverse and persistent testnet activity",IF(F9936="likely_bot","multiple automation signals","insufficient longevity or one automation signal"))))</x:f>
        <x:v>no signed outgoing testnet activity</x:v>
      </x:c>
    </x:row>
    <x:row r="9937">
      <x:c r="A9937" s="31" t="n">
        <x:v>9936</x:v>
      </x:c>
      <x:c r="B9937" s="45" t="str">
        <x:v>addr:0xce49907F4e25A796bC244da896663Ea7A1F3b029</x:v>
      </x:c>
      <x:c r="C9937" s="31" t="str"/>
      <x:c r="D9937" s="31" t="n">
        <x:v>0</x:v>
      </x:c>
      <x:c r="E9937" s="31" t="str">
        <x:v>no</x:v>
      </x:c>
      <x:c r="F9937" s="31" t="str">
        <x:f>IF(C9937&lt;&gt;"","exclude_synthetic",IF(D9937=0,"exclude_no_activity",IFERROR(VLOOKUP(LOWER(B9937),'Active analysis'!$A$2:$V$58,22,FALSE),"review")))</x:f>
        <x:v>exclude_no_activity</x:v>
      </x:c>
      <x:c r="G9937" s="31" t="n">
        <x:f>IFERROR(VLOOKUP(LOWER(B9937),'Active analysis'!$A$2:$V$58,21,FALSE),0)</x:f>
        <x:v>0</x:v>
      </x:c>
      <x:c r="H9937" s="31" t="str">
        <x:v>not_scanned_rate_limit</x:v>
      </x:c>
      <x:c r="I9937" s="31"/>
      <x:c r="J9937" s="31" t="str">
        <x:f>IF(C9937&lt;&gt;"",C9937,IF(D9937=0,"no signed outgoing testnet activity",IF(F9937="recommend","diverse and persistent testnet activity",IF(F9937="likely_bot","multiple automation signals","insufficient longevity or one automation signal"))))</x:f>
        <x:v>no signed outgoing testnet activity</x:v>
      </x:c>
    </x:row>
    <x:row r="9938">
      <x:c r="A9938" s="31" t="n">
        <x:v>9937</x:v>
      </x:c>
      <x:c r="B9938" s="45" t="str">
        <x:v>addr:0xce4AA4ef2292955E643DA13061f697f39823Fc1a</x:v>
      </x:c>
      <x:c r="C9938" s="31" t="str"/>
      <x:c r="D9938" s="31" t="n">
        <x:v>0</x:v>
      </x:c>
      <x:c r="E9938" s="31" t="str">
        <x:v>no</x:v>
      </x:c>
      <x:c r="F9938" s="31" t="str">
        <x:f>IF(C9938&lt;&gt;"","exclude_synthetic",IF(D9938=0,"exclude_no_activity",IFERROR(VLOOKUP(LOWER(B9938),'Active analysis'!$A$2:$V$58,22,FALSE),"review")))</x:f>
        <x:v>exclude_no_activity</x:v>
      </x:c>
      <x:c r="G9938" s="31" t="n">
        <x:f>IFERROR(VLOOKUP(LOWER(B9938),'Active analysis'!$A$2:$V$58,21,FALSE),0)</x:f>
        <x:v>0</x:v>
      </x:c>
      <x:c r="H9938" s="31" t="str">
        <x:v>not_scanned_rate_limit</x:v>
      </x:c>
      <x:c r="I9938" s="31"/>
      <x:c r="J9938" s="31" t="str">
        <x:f>IF(C9938&lt;&gt;"",C9938,IF(D9938=0,"no signed outgoing testnet activity",IF(F9938="recommend","diverse and persistent testnet activity",IF(F9938="likely_bot","multiple automation signals","insufficient longevity or one automation signal"))))</x:f>
        <x:v>no signed outgoing testnet activity</x:v>
      </x:c>
    </x:row>
    <x:row r="9939">
      <x:c r="A9939" s="31" t="n">
        <x:v>9938</x:v>
      </x:c>
      <x:c r="B9939" s="45" t="str">
        <x:v>addr:0xce4b0a45bceb236ac64969c153c3f1f5b46f0d79</x:v>
      </x:c>
      <x:c r="C9939" s="31" t="str"/>
      <x:c r="D9939" s="31" t="n">
        <x:v>0</x:v>
      </x:c>
      <x:c r="E9939" s="31" t="str">
        <x:v>no</x:v>
      </x:c>
      <x:c r="F9939" s="31" t="str">
        <x:f>IF(C9939&lt;&gt;"","exclude_synthetic",IF(D9939=0,"exclude_no_activity",IFERROR(VLOOKUP(LOWER(B9939),'Active analysis'!$A$2:$V$58,22,FALSE),"review")))</x:f>
        <x:v>exclude_no_activity</x:v>
      </x:c>
      <x:c r="G9939" s="31" t="n">
        <x:f>IFERROR(VLOOKUP(LOWER(B9939),'Active analysis'!$A$2:$V$58,21,FALSE),0)</x:f>
        <x:v>0</x:v>
      </x:c>
      <x:c r="H9939" s="31" t="str">
        <x:v>not_scanned_rate_limit</x:v>
      </x:c>
      <x:c r="I9939" s="31"/>
      <x:c r="J9939" s="31" t="str">
        <x:f>IF(C9939&lt;&gt;"",C9939,IF(D9939=0,"no signed outgoing testnet activity",IF(F9939="recommend","diverse and persistent testnet activity",IF(F9939="likely_bot","multiple automation signals","insufficient longevity or one automation signal"))))</x:f>
        <x:v>no signed outgoing testnet activity</x:v>
      </x:c>
    </x:row>
    <x:row r="9940">
      <x:c r="A9940" s="31" t="n">
        <x:v>9939</x:v>
      </x:c>
      <x:c r="B9940" s="45" t="str">
        <x:v>addr:0xce4BD0bD9beC149B42D777DcBDcB563bFE199419</x:v>
      </x:c>
      <x:c r="C9940" s="31" t="str"/>
      <x:c r="D9940" s="31" t="n">
        <x:v>0</x:v>
      </x:c>
      <x:c r="E9940" s="31" t="str">
        <x:v>no</x:v>
      </x:c>
      <x:c r="F9940" s="31" t="str">
        <x:f>IF(C9940&lt;&gt;"","exclude_synthetic",IF(D9940=0,"exclude_no_activity",IFERROR(VLOOKUP(LOWER(B9940),'Active analysis'!$A$2:$V$58,22,FALSE),"review")))</x:f>
        <x:v>exclude_no_activity</x:v>
      </x:c>
      <x:c r="G9940" s="31" t="n">
        <x:f>IFERROR(VLOOKUP(LOWER(B9940),'Active analysis'!$A$2:$V$58,21,FALSE),0)</x:f>
        <x:v>0</x:v>
      </x:c>
      <x:c r="H9940" s="31" t="str">
        <x:v>not_scanned_rate_limit</x:v>
      </x:c>
      <x:c r="I9940" s="31"/>
      <x:c r="J9940" s="31" t="str">
        <x:f>IF(C9940&lt;&gt;"",C9940,IF(D9940=0,"no signed outgoing testnet activity",IF(F9940="recommend","diverse and persistent testnet activity",IF(F9940="likely_bot","multiple automation signals","insufficient longevity or one automation signal"))))</x:f>
        <x:v>no signed outgoing testnet activity</x:v>
      </x:c>
    </x:row>
    <x:row r="9941">
      <x:c r="A9941" s="31" t="n">
        <x:v>9940</x:v>
      </x:c>
      <x:c r="B9941" s="45" t="str">
        <x:v>addr:0xCE4bfefD5c46432321A473f9b0724eCC46315b6E</x:v>
      </x:c>
      <x:c r="C9941" s="31" t="str"/>
      <x:c r="D9941" s="31" t="n">
        <x:v>0</x:v>
      </x:c>
      <x:c r="E9941" s="31" t="str">
        <x:v>no</x:v>
      </x:c>
      <x:c r="F9941" s="31" t="str">
        <x:f>IF(C9941&lt;&gt;"","exclude_synthetic",IF(D9941=0,"exclude_no_activity",IFERROR(VLOOKUP(LOWER(B9941),'Active analysis'!$A$2:$V$58,22,FALSE),"review")))</x:f>
        <x:v>exclude_no_activity</x:v>
      </x:c>
      <x:c r="G9941" s="31" t="n">
        <x:f>IFERROR(VLOOKUP(LOWER(B9941),'Active analysis'!$A$2:$V$58,21,FALSE),0)</x:f>
        <x:v>0</x:v>
      </x:c>
      <x:c r="H9941" s="31" t="str">
        <x:v>not_scanned_rate_limit</x:v>
      </x:c>
      <x:c r="I9941" s="31"/>
      <x:c r="J9941" s="31" t="str">
        <x:f>IF(C9941&lt;&gt;"",C9941,IF(D9941=0,"no signed outgoing testnet activity",IF(F9941="recommend","diverse and persistent testnet activity",IF(F9941="likely_bot","multiple automation signals","insufficient longevity or one automation signal"))))</x:f>
        <x:v>no signed outgoing testnet activity</x:v>
      </x:c>
    </x:row>
    <x:row r="9942">
      <x:c r="A9942" s="31" t="n">
        <x:v>9941</x:v>
      </x:c>
      <x:c r="B9942" s="45" t="str">
        <x:v>addr:0xce4c034ba234d4d4b83fb966da56efa61da9215c</x:v>
      </x:c>
      <x:c r="C9942" s="31" t="str"/>
      <x:c r="D9942" s="31" t="n">
        <x:v>0</x:v>
      </x:c>
      <x:c r="E9942" s="31" t="str">
        <x:v>no</x:v>
      </x:c>
      <x:c r="F9942" s="31" t="str">
        <x:f>IF(C9942&lt;&gt;"","exclude_synthetic",IF(D9942=0,"exclude_no_activity",IFERROR(VLOOKUP(LOWER(B9942),'Active analysis'!$A$2:$V$58,22,FALSE),"review")))</x:f>
        <x:v>exclude_no_activity</x:v>
      </x:c>
      <x:c r="G9942" s="31" t="n">
        <x:f>IFERROR(VLOOKUP(LOWER(B9942),'Active analysis'!$A$2:$V$58,21,FALSE),0)</x:f>
        <x:v>0</x:v>
      </x:c>
      <x:c r="H9942" s="31" t="str">
        <x:v>not_scanned_rate_limit</x:v>
      </x:c>
      <x:c r="I9942" s="31"/>
      <x:c r="J9942" s="31" t="str">
        <x:f>IF(C9942&lt;&gt;"",C9942,IF(D9942=0,"no signed outgoing testnet activity",IF(F9942="recommend","diverse and persistent testnet activity",IF(F9942="likely_bot","multiple automation signals","insufficient longevity or one automation signal"))))</x:f>
        <x:v>no signed outgoing testnet activity</x:v>
      </x:c>
    </x:row>
    <x:row r="9943">
      <x:c r="A9943" s="31" t="n">
        <x:v>9942</x:v>
      </x:c>
      <x:c r="B9943" s="45" t="str">
        <x:v>addr:0xCE4E7b0e2991c6B69547ed220601219EcA86B48A</x:v>
      </x:c>
      <x:c r="C9943" s="31" t="str"/>
      <x:c r="D9943" s="31" t="n">
        <x:v>0</x:v>
      </x:c>
      <x:c r="E9943" s="31" t="str">
        <x:v>no</x:v>
      </x:c>
      <x:c r="F9943" s="31" t="str">
        <x:f>IF(C9943&lt;&gt;"","exclude_synthetic",IF(D9943=0,"exclude_no_activity",IFERROR(VLOOKUP(LOWER(B9943),'Active analysis'!$A$2:$V$58,22,FALSE),"review")))</x:f>
        <x:v>exclude_no_activity</x:v>
      </x:c>
      <x:c r="G9943" s="31" t="n">
        <x:f>IFERROR(VLOOKUP(LOWER(B9943),'Active analysis'!$A$2:$V$58,21,FALSE),0)</x:f>
        <x:v>0</x:v>
      </x:c>
      <x:c r="H9943" s="31" t="str">
        <x:v>not_scanned_rate_limit</x:v>
      </x:c>
      <x:c r="I9943" s="31"/>
      <x:c r="J9943" s="31" t="str">
        <x:f>IF(C9943&lt;&gt;"",C9943,IF(D9943=0,"no signed outgoing testnet activity",IF(F9943="recommend","diverse and persistent testnet activity",IF(F9943="likely_bot","multiple automation signals","insufficient longevity or one automation signal"))))</x:f>
        <x:v>no signed outgoing testnet activity</x:v>
      </x:c>
    </x:row>
    <x:row r="9944">
      <x:c r="A9944" s="31" t="n">
        <x:v>9943</x:v>
      </x:c>
      <x:c r="B9944" s="45" t="str">
        <x:v>addr:0xce53a9b2b5c33689d74a731acbe2a31fb8f35b1a</x:v>
      </x:c>
      <x:c r="C9944" s="31" t="str"/>
      <x:c r="D9944" s="31" t="n">
        <x:v>82</x:v>
      </x:c>
      <x:c r="E9944" s="31" t="str">
        <x:v>yes</x:v>
      </x:c>
      <x:c r="F9944" s="31" t="str">
        <x:f>IF(C9944&lt;&gt;"","exclude_synthetic",IF(D9944=0,"exclude_no_activity",IFERROR(VLOOKUP(LOWER(B9944),'Active analysis'!$A$2:$V$58,22,FALSE),"review")))</x:f>
        <x:v>recommend</x:v>
      </x:c>
      <x:c r="G9944" s="31" t="n">
        <x:f>IFERROR(VLOOKUP(LOWER(B9944),'Active analysis'!$A$2:$V$58,21,FALSE),0)</x:f>
        <x:v>95</x:v>
      </x:c>
      <x:c r="H9944" s="31" t="str">
        <x:v>not_scanned_rate_limit</x:v>
      </x:c>
      <x:c r="I9944" s="31"/>
      <x:c r="J9944" s="31" t="str">
        <x:f>IF(C9944&lt;&gt;"",C9944,IF(D9944=0,"no signed outgoing testnet activity",IF(F9944="recommend","diverse and persistent testnet activity",IF(F9944="likely_bot","multiple automation signals","insufficient longevity or one automation signal"))))</x:f>
        <x:v>diverse and persistent testnet activity</x:v>
      </x:c>
    </x:row>
    <x:row r="9945">
      <x:c r="A9945" s="31" t="n">
        <x:v>9944</x:v>
      </x:c>
      <x:c r="B9945" s="45" t="str">
        <x:v>addr:0xce53da1957a450062eb66510603e07966ba3983d</x:v>
      </x:c>
      <x:c r="C9945" s="31" t="str"/>
      <x:c r="D9945" s="31" t="n">
        <x:v>0</x:v>
      </x:c>
      <x:c r="E9945" s="31" t="str">
        <x:v>no</x:v>
      </x:c>
      <x:c r="F9945" s="31" t="str">
        <x:f>IF(C9945&lt;&gt;"","exclude_synthetic",IF(D9945=0,"exclude_no_activity",IFERROR(VLOOKUP(LOWER(B9945),'Active analysis'!$A$2:$V$58,22,FALSE),"review")))</x:f>
        <x:v>exclude_no_activity</x:v>
      </x:c>
      <x:c r="G9945" s="31" t="n">
        <x:f>IFERROR(VLOOKUP(LOWER(B9945),'Active analysis'!$A$2:$V$58,21,FALSE),0)</x:f>
        <x:v>0</x:v>
      </x:c>
      <x:c r="H9945" s="31" t="str">
        <x:v>not_scanned_rate_limit</x:v>
      </x:c>
      <x:c r="I9945" s="31"/>
      <x:c r="J9945" s="31" t="str">
        <x:f>IF(C9945&lt;&gt;"",C9945,IF(D9945=0,"no signed outgoing testnet activity",IF(F9945="recommend","diverse and persistent testnet activity",IF(F9945="likely_bot","multiple automation signals","insufficient longevity or one automation signal"))))</x:f>
        <x:v>no signed outgoing testnet activity</x:v>
      </x:c>
    </x:row>
    <x:row r="9946">
      <x:c r="A9946" s="31" t="n">
        <x:v>9945</x:v>
      </x:c>
      <x:c r="B9946" s="45" t="str">
        <x:v>addr:0xCE56bF40A1655C9F12dDa0288D2737a15BC338b3</x:v>
      </x:c>
      <x:c r="C9946" s="31" t="str"/>
      <x:c r="D9946" s="31" t="n">
        <x:v>0</x:v>
      </x:c>
      <x:c r="E9946" s="31" t="str">
        <x:v>no</x:v>
      </x:c>
      <x:c r="F9946" s="31" t="str">
        <x:f>IF(C9946&lt;&gt;"","exclude_synthetic",IF(D9946=0,"exclude_no_activity",IFERROR(VLOOKUP(LOWER(B9946),'Active analysis'!$A$2:$V$58,22,FALSE),"review")))</x:f>
        <x:v>exclude_no_activity</x:v>
      </x:c>
      <x:c r="G9946" s="31" t="n">
        <x:f>IFERROR(VLOOKUP(LOWER(B9946),'Active analysis'!$A$2:$V$58,21,FALSE),0)</x:f>
        <x:v>0</x:v>
      </x:c>
      <x:c r="H9946" s="31" t="str">
        <x:v>not_scanned_rate_limit</x:v>
      </x:c>
      <x:c r="I9946" s="31"/>
      <x:c r="J9946" s="31" t="str">
        <x:f>IF(C9946&lt;&gt;"",C9946,IF(D9946=0,"no signed outgoing testnet activity",IF(F9946="recommend","diverse and persistent testnet activity",IF(F9946="likely_bot","multiple automation signals","insufficient longevity or one automation signal"))))</x:f>
        <x:v>no signed outgoing testnet activity</x:v>
      </x:c>
    </x:row>
    <x:row r="9947">
      <x:c r="A9947" s="31" t="n">
        <x:v>9946</x:v>
      </x:c>
      <x:c r="B9947" s="45" t="str">
        <x:v>addr:0xcE5b33F6Ed6EC2bA8Ac394e3a54bCFb0ED1aEd7B</x:v>
      </x:c>
      <x:c r="C9947" s="31" t="str"/>
      <x:c r="D9947" s="31" t="n">
        <x:v>0</x:v>
      </x:c>
      <x:c r="E9947" s="31" t="str">
        <x:v>no</x:v>
      </x:c>
      <x:c r="F9947" s="31" t="str">
        <x:f>IF(C9947&lt;&gt;"","exclude_synthetic",IF(D9947=0,"exclude_no_activity",IFERROR(VLOOKUP(LOWER(B9947),'Active analysis'!$A$2:$V$58,22,FALSE),"review")))</x:f>
        <x:v>exclude_no_activity</x:v>
      </x:c>
      <x:c r="G9947" s="31" t="n">
        <x:f>IFERROR(VLOOKUP(LOWER(B9947),'Active analysis'!$A$2:$V$58,21,FALSE),0)</x:f>
        <x:v>0</x:v>
      </x:c>
      <x:c r="H9947" s="31" t="str">
        <x:v>not_scanned_rate_limit</x:v>
      </x:c>
      <x:c r="I9947" s="31"/>
      <x:c r="J9947" s="31" t="str">
        <x:f>IF(C9947&lt;&gt;"",C9947,IF(D9947=0,"no signed outgoing testnet activity",IF(F9947="recommend","diverse and persistent testnet activity",IF(F9947="likely_bot","multiple automation signals","insufficient longevity or one automation signal"))))</x:f>
        <x:v>no signed outgoing testnet activity</x:v>
      </x:c>
    </x:row>
    <x:row r="9948">
      <x:c r="A9948" s="31" t="n">
        <x:v>9947</x:v>
      </x:c>
      <x:c r="B9948" s="45" t="str">
        <x:v>addr:0xCe5d2EE0407bAD5CfC4DCFda9F78cAa12a5f86BA</x:v>
      </x:c>
      <x:c r="C9948" s="31" t="str"/>
      <x:c r="D9948" s="31" t="n">
        <x:v>0</x:v>
      </x:c>
      <x:c r="E9948" s="31" t="str">
        <x:v>no</x:v>
      </x:c>
      <x:c r="F9948" s="31" t="str">
        <x:f>IF(C9948&lt;&gt;"","exclude_synthetic",IF(D9948=0,"exclude_no_activity",IFERROR(VLOOKUP(LOWER(B9948),'Active analysis'!$A$2:$V$58,22,FALSE),"review")))</x:f>
        <x:v>exclude_no_activity</x:v>
      </x:c>
      <x:c r="G9948" s="31" t="n">
        <x:f>IFERROR(VLOOKUP(LOWER(B9948),'Active analysis'!$A$2:$V$58,21,FALSE),0)</x:f>
        <x:v>0</x:v>
      </x:c>
      <x:c r="H9948" s="31" t="str">
        <x:v>not_scanned_rate_limit</x:v>
      </x:c>
      <x:c r="I9948" s="31"/>
      <x:c r="J9948" s="31" t="str">
        <x:f>IF(C9948&lt;&gt;"",C9948,IF(D9948=0,"no signed outgoing testnet activity",IF(F9948="recommend","diverse and persistent testnet activity",IF(F9948="likely_bot","multiple automation signals","insufficient longevity or one automation signal"))))</x:f>
        <x:v>no signed outgoing testnet activity</x:v>
      </x:c>
    </x:row>
    <x:row r="9949">
      <x:c r="A9949" s="31" t="n">
        <x:v>9948</x:v>
      </x:c>
      <x:c r="B9949" s="45" t="str">
        <x:v>addr:0xce61EC387a0CfF397538C0D8C5b535840030e8c6</x:v>
      </x:c>
      <x:c r="C9949" s="31" t="str"/>
      <x:c r="D9949" s="31" t="n">
        <x:v>0</x:v>
      </x:c>
      <x:c r="E9949" s="31" t="str">
        <x:v>no</x:v>
      </x:c>
      <x:c r="F9949" s="31" t="str">
        <x:f>IF(C9949&lt;&gt;"","exclude_synthetic",IF(D9949=0,"exclude_no_activity",IFERROR(VLOOKUP(LOWER(B9949),'Active analysis'!$A$2:$V$58,22,FALSE),"review")))</x:f>
        <x:v>exclude_no_activity</x:v>
      </x:c>
      <x:c r="G9949" s="31" t="n">
        <x:f>IFERROR(VLOOKUP(LOWER(B9949),'Active analysis'!$A$2:$V$58,21,FALSE),0)</x:f>
        <x:v>0</x:v>
      </x:c>
      <x:c r="H9949" s="31" t="str">
        <x:v>not_scanned_rate_limit</x:v>
      </x:c>
      <x:c r="I9949" s="31"/>
      <x:c r="J9949" s="31" t="str">
        <x:f>IF(C9949&lt;&gt;"",C9949,IF(D9949=0,"no signed outgoing testnet activity",IF(F9949="recommend","diverse and persistent testnet activity",IF(F9949="likely_bot","multiple automation signals","insufficient longevity or one automation signal"))))</x:f>
        <x:v>no signed outgoing testnet activity</x:v>
      </x:c>
    </x:row>
    <x:row r="9950">
      <x:c r="A9950" s="31" t="n">
        <x:v>9949</x:v>
      </x:c>
      <x:c r="B9950" s="45" t="str">
        <x:v>addr:0xce638EA9D49B479c1Dfda22aa4bC4Fa219019e18</x:v>
      </x:c>
      <x:c r="C9950" s="31" t="str"/>
      <x:c r="D9950" s="31" t="n">
        <x:v>0</x:v>
      </x:c>
      <x:c r="E9950" s="31" t="str">
        <x:v>no</x:v>
      </x:c>
      <x:c r="F9950" s="31" t="str">
        <x:f>IF(C9950&lt;&gt;"","exclude_synthetic",IF(D9950=0,"exclude_no_activity",IFERROR(VLOOKUP(LOWER(B9950),'Active analysis'!$A$2:$V$58,22,FALSE),"review")))</x:f>
        <x:v>exclude_no_activity</x:v>
      </x:c>
      <x:c r="G9950" s="31" t="n">
        <x:f>IFERROR(VLOOKUP(LOWER(B9950),'Active analysis'!$A$2:$V$58,21,FALSE),0)</x:f>
        <x:v>0</x:v>
      </x:c>
      <x:c r="H9950" s="31" t="str">
        <x:v>not_scanned_rate_limit</x:v>
      </x:c>
      <x:c r="I9950" s="31"/>
      <x:c r="J9950" s="31" t="str">
        <x:f>IF(C9950&lt;&gt;"",C9950,IF(D9950=0,"no signed outgoing testnet activity",IF(F9950="recommend","diverse and persistent testnet activity",IF(F9950="likely_bot","multiple automation signals","insufficient longevity or one automation signal"))))</x:f>
        <x:v>no signed outgoing testnet activity</x:v>
      </x:c>
    </x:row>
    <x:row r="9951">
      <x:c r="A9951" s="31" t="n">
        <x:v>9950</x:v>
      </x:c>
      <x:c r="B9951" s="45" t="str">
        <x:v>addr:0xce6e9ac213e35d9e233545e4758adde3be0d9419</x:v>
      </x:c>
      <x:c r="C9951" s="31" t="str"/>
      <x:c r="D9951" s="31" t="n">
        <x:v>0</x:v>
      </x:c>
      <x:c r="E9951" s="31" t="str">
        <x:v>no</x:v>
      </x:c>
      <x:c r="F9951" s="31" t="str">
        <x:f>IF(C9951&lt;&gt;"","exclude_synthetic",IF(D9951=0,"exclude_no_activity",IFERROR(VLOOKUP(LOWER(B9951),'Active analysis'!$A$2:$V$58,22,FALSE),"review")))</x:f>
        <x:v>exclude_no_activity</x:v>
      </x:c>
      <x:c r="G9951" s="31" t="n">
        <x:f>IFERROR(VLOOKUP(LOWER(B9951),'Active analysis'!$A$2:$V$58,21,FALSE),0)</x:f>
        <x:v>0</x:v>
      </x:c>
      <x:c r="H9951" s="31" t="str">
        <x:v>not_scanned_rate_limit</x:v>
      </x:c>
      <x:c r="I9951" s="31"/>
      <x:c r="J9951" s="31" t="str">
        <x:f>IF(C9951&lt;&gt;"",C9951,IF(D9951=0,"no signed outgoing testnet activity",IF(F9951="recommend","diverse and persistent testnet activity",IF(F9951="likely_bot","multiple automation signals","insufficient longevity or one automation signal"))))</x:f>
        <x:v>no signed outgoing testnet activity</x:v>
      </x:c>
    </x:row>
    <x:row r="9952">
      <x:c r="A9952" s="31" t="n">
        <x:v>9951</x:v>
      </x:c>
      <x:c r="B9952" s="45" t="str">
        <x:v>addr:0xce71bd32874ba452d3f6cbaf9b7a75e5e889bfa1</x:v>
      </x:c>
      <x:c r="C9952" s="31" t="str"/>
      <x:c r="D9952" s="31" t="n">
        <x:v>0</x:v>
      </x:c>
      <x:c r="E9952" s="31" t="str">
        <x:v>no</x:v>
      </x:c>
      <x:c r="F9952" s="31" t="str">
        <x:f>IF(C9952&lt;&gt;"","exclude_synthetic",IF(D9952=0,"exclude_no_activity",IFERROR(VLOOKUP(LOWER(B9952),'Active analysis'!$A$2:$V$58,22,FALSE),"review")))</x:f>
        <x:v>exclude_no_activity</x:v>
      </x:c>
      <x:c r="G9952" s="31" t="n">
        <x:f>IFERROR(VLOOKUP(LOWER(B9952),'Active analysis'!$A$2:$V$58,21,FALSE),0)</x:f>
        <x:v>0</x:v>
      </x:c>
      <x:c r="H9952" s="31" t="str">
        <x:v>not_scanned_rate_limit</x:v>
      </x:c>
      <x:c r="I9952" s="31"/>
      <x:c r="J9952" s="31" t="str">
        <x:f>IF(C9952&lt;&gt;"",C9952,IF(D9952=0,"no signed outgoing testnet activity",IF(F9952="recommend","diverse and persistent testnet activity",IF(F9952="likely_bot","multiple automation signals","insufficient longevity or one automation signal"))))</x:f>
        <x:v>no signed outgoing testnet activity</x:v>
      </x:c>
    </x:row>
    <x:row r="9953">
      <x:c r="A9953" s="31" t="n">
        <x:v>9952</x:v>
      </x:c>
      <x:c r="B9953" s="45" t="str">
        <x:v>addr:0xcE79BF44E030A031Dd17907eB8AB5Fda43c07866</x:v>
      </x:c>
      <x:c r="C9953" s="31" t="str"/>
      <x:c r="D9953" s="31" t="n">
        <x:v>0</x:v>
      </x:c>
      <x:c r="E9953" s="31" t="str">
        <x:v>no</x:v>
      </x:c>
      <x:c r="F9953" s="31" t="str">
        <x:f>IF(C9953&lt;&gt;"","exclude_synthetic",IF(D9953=0,"exclude_no_activity",IFERROR(VLOOKUP(LOWER(B9953),'Active analysis'!$A$2:$V$58,22,FALSE),"review")))</x:f>
        <x:v>exclude_no_activity</x:v>
      </x:c>
      <x:c r="G9953" s="31" t="n">
        <x:f>IFERROR(VLOOKUP(LOWER(B9953),'Active analysis'!$A$2:$V$58,21,FALSE),0)</x:f>
        <x:v>0</x:v>
      </x:c>
      <x:c r="H9953" s="31" t="str">
        <x:v>not_scanned_rate_limit</x:v>
      </x:c>
      <x:c r="I9953" s="31"/>
      <x:c r="J9953" s="31" t="str">
        <x:f>IF(C9953&lt;&gt;"",C9953,IF(D9953=0,"no signed outgoing testnet activity",IF(F9953="recommend","diverse and persistent testnet activity",IF(F9953="likely_bot","multiple automation signals","insufficient longevity or one automation signal"))))</x:f>
        <x:v>no signed outgoing testnet activity</x:v>
      </x:c>
    </x:row>
    <x:row r="9954">
      <x:c r="A9954" s="31" t="n">
        <x:v>9953</x:v>
      </x:c>
      <x:c r="B9954" s="45" t="str">
        <x:v>addr:0xcE7da88a28d91D2f4E6E05777aA7163490D23971</x:v>
      </x:c>
      <x:c r="C9954" s="31" t="str"/>
      <x:c r="D9954" s="31" t="n">
        <x:v>0</x:v>
      </x:c>
      <x:c r="E9954" s="31" t="str">
        <x:v>no</x:v>
      </x:c>
      <x:c r="F9954" s="31" t="str">
        <x:f>IF(C9954&lt;&gt;"","exclude_synthetic",IF(D9954=0,"exclude_no_activity",IFERROR(VLOOKUP(LOWER(B9954),'Active analysis'!$A$2:$V$58,22,FALSE),"review")))</x:f>
        <x:v>exclude_no_activity</x:v>
      </x:c>
      <x:c r="G9954" s="31" t="n">
        <x:f>IFERROR(VLOOKUP(LOWER(B9954),'Active analysis'!$A$2:$V$58,21,FALSE),0)</x:f>
        <x:v>0</x:v>
      </x:c>
      <x:c r="H9954" s="31" t="str">
        <x:v>not_scanned_rate_limit</x:v>
      </x:c>
      <x:c r="I9954" s="31"/>
      <x:c r="J9954" s="31" t="str">
        <x:f>IF(C9954&lt;&gt;"",C9954,IF(D9954=0,"no signed outgoing testnet activity",IF(F9954="recommend","diverse and persistent testnet activity",IF(F9954="likely_bot","multiple automation signals","insufficient longevity or one automation signal"))))</x:f>
        <x:v>no signed outgoing testnet activity</x:v>
      </x:c>
    </x:row>
    <x:row r="9955">
      <x:c r="A9955" s="31" t="n">
        <x:v>9954</x:v>
      </x:c>
      <x:c r="B9955" s="45" t="str">
        <x:v>addr:0xCE8022956308f2bF2b0Dc37246531f158f94A18c</x:v>
      </x:c>
      <x:c r="C9955" s="31" t="str"/>
      <x:c r="D9955" s="31" t="n">
        <x:v>0</x:v>
      </x:c>
      <x:c r="E9955" s="31" t="str">
        <x:v>no</x:v>
      </x:c>
      <x:c r="F9955" s="31" t="str">
        <x:f>IF(C9955&lt;&gt;"","exclude_synthetic",IF(D9955=0,"exclude_no_activity",IFERROR(VLOOKUP(LOWER(B9955),'Active analysis'!$A$2:$V$58,22,FALSE),"review")))</x:f>
        <x:v>exclude_no_activity</x:v>
      </x:c>
      <x:c r="G9955" s="31" t="n">
        <x:f>IFERROR(VLOOKUP(LOWER(B9955),'Active analysis'!$A$2:$V$58,21,FALSE),0)</x:f>
        <x:v>0</x:v>
      </x:c>
      <x:c r="H9955" s="31" t="str">
        <x:v>not_scanned_rate_limit</x:v>
      </x:c>
      <x:c r="I9955" s="31"/>
      <x:c r="J9955" s="31" t="str">
        <x:f>IF(C9955&lt;&gt;"",C9955,IF(D9955=0,"no signed outgoing testnet activity",IF(F9955="recommend","diverse and persistent testnet activity",IF(F9955="likely_bot","multiple automation signals","insufficient longevity or one automation signal"))))</x:f>
        <x:v>no signed outgoing testnet activity</x:v>
      </x:c>
    </x:row>
    <x:row r="9956">
      <x:c r="A9956" s="31" t="n">
        <x:v>9955</x:v>
      </x:c>
      <x:c r="B9956" s="45" t="str">
        <x:v>addr:0xCE834a49dC4D5C15A54dDE855Be0233132be49DF</x:v>
      </x:c>
      <x:c r="C9956" s="31" t="str"/>
      <x:c r="D9956" s="31" t="n">
        <x:v>0</x:v>
      </x:c>
      <x:c r="E9956" s="31" t="str">
        <x:v>no</x:v>
      </x:c>
      <x:c r="F9956" s="31" t="str">
        <x:f>IF(C9956&lt;&gt;"","exclude_synthetic",IF(D9956=0,"exclude_no_activity",IFERROR(VLOOKUP(LOWER(B9956),'Active analysis'!$A$2:$V$58,22,FALSE),"review")))</x:f>
        <x:v>exclude_no_activity</x:v>
      </x:c>
      <x:c r="G9956" s="31" t="n">
        <x:f>IFERROR(VLOOKUP(LOWER(B9956),'Active analysis'!$A$2:$V$58,21,FALSE),0)</x:f>
        <x:v>0</x:v>
      </x:c>
      <x:c r="H9956" s="31" t="str">
        <x:v>not_scanned_rate_limit</x:v>
      </x:c>
      <x:c r="I9956" s="31"/>
      <x:c r="J9956" s="31" t="str">
        <x:f>IF(C9956&lt;&gt;"",C9956,IF(D9956=0,"no signed outgoing testnet activity",IF(F9956="recommend","diverse and persistent testnet activity",IF(F9956="likely_bot","multiple automation signals","insufficient longevity or one automation signal"))))</x:f>
        <x:v>no signed outgoing testnet activity</x:v>
      </x:c>
    </x:row>
    <x:row r="9957">
      <x:c r="A9957" s="31" t="n">
        <x:v>9956</x:v>
      </x:c>
      <x:c r="B9957" s="45" t="str">
        <x:v>addr:0xcE855642A6B5F26Cc0866FF07D6E4354a7F16438</x:v>
      </x:c>
      <x:c r="C9957" s="31" t="str"/>
      <x:c r="D9957" s="31" t="n">
        <x:v>0</x:v>
      </x:c>
      <x:c r="E9957" s="31" t="str">
        <x:v>no</x:v>
      </x:c>
      <x:c r="F9957" s="31" t="str">
        <x:f>IF(C9957&lt;&gt;"","exclude_synthetic",IF(D9957=0,"exclude_no_activity",IFERROR(VLOOKUP(LOWER(B9957),'Active analysis'!$A$2:$V$58,22,FALSE),"review")))</x:f>
        <x:v>exclude_no_activity</x:v>
      </x:c>
      <x:c r="G9957" s="31" t="n">
        <x:f>IFERROR(VLOOKUP(LOWER(B9957),'Active analysis'!$A$2:$V$58,21,FALSE),0)</x:f>
        <x:v>0</x:v>
      </x:c>
      <x:c r="H9957" s="31" t="str">
        <x:v>not_scanned_rate_limit</x:v>
      </x:c>
      <x:c r="I9957" s="31"/>
      <x:c r="J9957" s="31" t="str">
        <x:f>IF(C9957&lt;&gt;"",C9957,IF(D9957=0,"no signed outgoing testnet activity",IF(F9957="recommend","diverse and persistent testnet activity",IF(F9957="likely_bot","multiple automation signals","insufficient longevity or one automation signal"))))</x:f>
        <x:v>no signed outgoing testnet activity</x:v>
      </x:c>
    </x:row>
    <x:row r="9958">
      <x:c r="A9958" s="31" t="n">
        <x:v>9957</x:v>
      </x:c>
      <x:c r="B9958" s="45" t="str">
        <x:v>addr:0xce881c38cd2d35d91237cac674b38f40444f5a7c</x:v>
      </x:c>
      <x:c r="C9958" s="31" t="str"/>
      <x:c r="D9958" s="31" t="n">
        <x:v>0</x:v>
      </x:c>
      <x:c r="E9958" s="31" t="str">
        <x:v>no</x:v>
      </x:c>
      <x:c r="F9958" s="31" t="str">
        <x:f>IF(C9958&lt;&gt;"","exclude_synthetic",IF(D9958=0,"exclude_no_activity",IFERROR(VLOOKUP(LOWER(B9958),'Active analysis'!$A$2:$V$58,22,FALSE),"review")))</x:f>
        <x:v>exclude_no_activity</x:v>
      </x:c>
      <x:c r="G9958" s="31" t="n">
        <x:f>IFERROR(VLOOKUP(LOWER(B9958),'Active analysis'!$A$2:$V$58,21,FALSE),0)</x:f>
        <x:v>0</x:v>
      </x:c>
      <x:c r="H9958" s="31" t="str">
        <x:v>not_scanned_rate_limit</x:v>
      </x:c>
      <x:c r="I9958" s="31"/>
      <x:c r="J9958" s="31" t="str">
        <x:f>IF(C9958&lt;&gt;"",C9958,IF(D9958=0,"no signed outgoing testnet activity",IF(F9958="recommend","diverse and persistent testnet activity",IF(F9958="likely_bot","multiple automation signals","insufficient longevity or one automation signal"))))</x:f>
        <x:v>no signed outgoing testnet activity</x:v>
      </x:c>
    </x:row>
    <x:row r="9959">
      <x:c r="A9959" s="31" t="n">
        <x:v>9958</x:v>
      </x:c>
      <x:c r="B9959" s="45" t="str">
        <x:v>addr:0xce9200bbaa2fc4acd417e0b26b3f58e1c6462dd7</x:v>
      </x:c>
      <x:c r="C9959" s="31" t="str"/>
      <x:c r="D9959" s="31" t="n">
        <x:v>0</x:v>
      </x:c>
      <x:c r="E9959" s="31" t="str">
        <x:v>no</x:v>
      </x:c>
      <x:c r="F9959" s="31" t="str">
        <x:f>IF(C9959&lt;&gt;"","exclude_synthetic",IF(D9959=0,"exclude_no_activity",IFERROR(VLOOKUP(LOWER(B9959),'Active analysis'!$A$2:$V$58,22,FALSE),"review")))</x:f>
        <x:v>exclude_no_activity</x:v>
      </x:c>
      <x:c r="G9959" s="31" t="n">
        <x:f>IFERROR(VLOOKUP(LOWER(B9959),'Active analysis'!$A$2:$V$58,21,FALSE),0)</x:f>
        <x:v>0</x:v>
      </x:c>
      <x:c r="H9959" s="31" t="str">
        <x:v>not_scanned_rate_limit</x:v>
      </x:c>
      <x:c r="I9959" s="31"/>
      <x:c r="J9959" s="31" t="str">
        <x:f>IF(C9959&lt;&gt;"",C9959,IF(D9959=0,"no signed outgoing testnet activity",IF(F9959="recommend","diverse and persistent testnet activity",IF(F9959="likely_bot","multiple automation signals","insufficient longevity or one automation signal"))))</x:f>
        <x:v>no signed outgoing testnet activity</x:v>
      </x:c>
    </x:row>
    <x:row r="9960">
      <x:c r="A9960" s="31" t="n">
        <x:v>9959</x:v>
      </x:c>
      <x:c r="B9960" s="45" t="str">
        <x:v>addr:0xce93e1f2c2c4740787b0d8ea128eb7b801e5a987</x:v>
      </x:c>
      <x:c r="C9960" s="31" t="str"/>
      <x:c r="D9960" s="31" t="n">
        <x:v>0</x:v>
      </x:c>
      <x:c r="E9960" s="31" t="str">
        <x:v>no</x:v>
      </x:c>
      <x:c r="F9960" s="31" t="str">
        <x:f>IF(C9960&lt;&gt;"","exclude_synthetic",IF(D9960=0,"exclude_no_activity",IFERROR(VLOOKUP(LOWER(B9960),'Active analysis'!$A$2:$V$58,22,FALSE),"review")))</x:f>
        <x:v>exclude_no_activity</x:v>
      </x:c>
      <x:c r="G9960" s="31" t="n">
        <x:f>IFERROR(VLOOKUP(LOWER(B9960),'Active analysis'!$A$2:$V$58,21,FALSE),0)</x:f>
        <x:v>0</x:v>
      </x:c>
      <x:c r="H9960" s="31" t="str">
        <x:v>not_scanned_rate_limit</x:v>
      </x:c>
      <x:c r="I9960" s="31"/>
      <x:c r="J9960" s="31" t="str">
        <x:f>IF(C9960&lt;&gt;"",C9960,IF(D9960=0,"no signed outgoing testnet activity",IF(F9960="recommend","diverse and persistent testnet activity",IF(F9960="likely_bot","multiple automation signals","insufficient longevity or one automation signal"))))</x:f>
        <x:v>no signed outgoing testnet activity</x:v>
      </x:c>
    </x:row>
    <x:row r="9961">
      <x:c r="A9961" s="31" t="n">
        <x:v>9960</x:v>
      </x:c>
      <x:c r="B9961" s="45" t="str">
        <x:v>addr:0xce9670c91d32ac0615d66612d8ab54e618f81448</x:v>
      </x:c>
      <x:c r="C9961" s="31" t="str"/>
      <x:c r="D9961" s="31" t="n">
        <x:v>0</x:v>
      </x:c>
      <x:c r="E9961" s="31" t="str">
        <x:v>no</x:v>
      </x:c>
      <x:c r="F9961" s="31" t="str">
        <x:f>IF(C9961&lt;&gt;"","exclude_synthetic",IF(D9961=0,"exclude_no_activity",IFERROR(VLOOKUP(LOWER(B9961),'Active analysis'!$A$2:$V$58,22,FALSE),"review")))</x:f>
        <x:v>exclude_no_activity</x:v>
      </x:c>
      <x:c r="G9961" s="31" t="n">
        <x:f>IFERROR(VLOOKUP(LOWER(B9961),'Active analysis'!$A$2:$V$58,21,FALSE),0)</x:f>
        <x:v>0</x:v>
      </x:c>
      <x:c r="H9961" s="31" t="str">
        <x:v>not_scanned_rate_limit</x:v>
      </x:c>
      <x:c r="I9961" s="31"/>
      <x:c r="J9961" s="31" t="str">
        <x:f>IF(C9961&lt;&gt;"",C9961,IF(D9961=0,"no signed outgoing testnet activity",IF(F9961="recommend","diverse and persistent testnet activity",IF(F9961="likely_bot","multiple automation signals","insufficient longevity or one automation signal"))))</x:f>
        <x:v>no signed outgoing testnet activity</x:v>
      </x:c>
    </x:row>
    <x:row r="9962">
      <x:c r="A9962" s="31" t="n">
        <x:v>9961</x:v>
      </x:c>
      <x:c r="B9962" s="45" t="str">
        <x:v>addr:0xceac169060BE1183964D468dF42C919EC2a0422B</x:v>
      </x:c>
      <x:c r="C9962" s="31" t="str"/>
      <x:c r="D9962" s="31" t="n">
        <x:v>0</x:v>
      </x:c>
      <x:c r="E9962" s="31" t="str">
        <x:v>no</x:v>
      </x:c>
      <x:c r="F9962" s="31" t="str">
        <x:f>IF(C9962&lt;&gt;"","exclude_synthetic",IF(D9962=0,"exclude_no_activity",IFERROR(VLOOKUP(LOWER(B9962),'Active analysis'!$A$2:$V$58,22,FALSE),"review")))</x:f>
        <x:v>exclude_no_activity</x:v>
      </x:c>
      <x:c r="G9962" s="31" t="n">
        <x:f>IFERROR(VLOOKUP(LOWER(B9962),'Active analysis'!$A$2:$V$58,21,FALSE),0)</x:f>
        <x:v>0</x:v>
      </x:c>
      <x:c r="H9962" s="31" t="str">
        <x:v>not_scanned_rate_limit</x:v>
      </x:c>
      <x:c r="I9962" s="31"/>
      <x:c r="J9962" s="31" t="str">
        <x:f>IF(C9962&lt;&gt;"",C9962,IF(D9962=0,"no signed outgoing testnet activity",IF(F9962="recommend","diverse and persistent testnet activity",IF(F9962="likely_bot","multiple automation signals","insufficient longevity or one automation signal"))))</x:f>
        <x:v>no signed outgoing testnet activity</x:v>
      </x:c>
    </x:row>
    <x:row r="9963">
      <x:c r="A9963" s="31" t="n">
        <x:v>9962</x:v>
      </x:c>
      <x:c r="B9963" s="45" t="str">
        <x:v>addr:0xcEB20AF5122791623D035f52E5b03A3F501B182b</x:v>
      </x:c>
      <x:c r="C9963" s="31" t="str"/>
      <x:c r="D9963" s="31" t="n">
        <x:v>0</x:v>
      </x:c>
      <x:c r="E9963" s="31" t="str">
        <x:v>no</x:v>
      </x:c>
      <x:c r="F9963" s="31" t="str">
        <x:f>IF(C9963&lt;&gt;"","exclude_synthetic",IF(D9963=0,"exclude_no_activity",IFERROR(VLOOKUP(LOWER(B9963),'Active analysis'!$A$2:$V$58,22,FALSE),"review")))</x:f>
        <x:v>exclude_no_activity</x:v>
      </x:c>
      <x:c r="G9963" s="31" t="n">
        <x:f>IFERROR(VLOOKUP(LOWER(B9963),'Active analysis'!$A$2:$V$58,21,FALSE),0)</x:f>
        <x:v>0</x:v>
      </x:c>
      <x:c r="H9963" s="31" t="str">
        <x:v>not_scanned_rate_limit</x:v>
      </x:c>
      <x:c r="I9963" s="31"/>
      <x:c r="J9963" s="31" t="str">
        <x:f>IF(C9963&lt;&gt;"",C9963,IF(D9963=0,"no signed outgoing testnet activity",IF(F9963="recommend","diverse and persistent testnet activity",IF(F9963="likely_bot","multiple automation signals","insufficient longevity or one automation signal"))))</x:f>
        <x:v>no signed outgoing testnet activity</x:v>
      </x:c>
    </x:row>
    <x:row r="9964">
      <x:c r="A9964" s="31" t="n">
        <x:v>9963</x:v>
      </x:c>
      <x:c r="B9964" s="45" t="str">
        <x:v>addr:0xcebaa3a0a1e443ee3b1d81600c1e33bb7157b4f5</x:v>
      </x:c>
      <x:c r="C9964" s="31" t="str"/>
      <x:c r="D9964" s="31" t="n">
        <x:v>0</x:v>
      </x:c>
      <x:c r="E9964" s="31" t="str">
        <x:v>no</x:v>
      </x:c>
      <x:c r="F9964" s="31" t="str">
        <x:f>IF(C9964&lt;&gt;"","exclude_synthetic",IF(D9964=0,"exclude_no_activity",IFERROR(VLOOKUP(LOWER(B9964),'Active analysis'!$A$2:$V$58,22,FALSE),"review")))</x:f>
        <x:v>exclude_no_activity</x:v>
      </x:c>
      <x:c r="G9964" s="31" t="n">
        <x:f>IFERROR(VLOOKUP(LOWER(B9964),'Active analysis'!$A$2:$V$58,21,FALSE),0)</x:f>
        <x:v>0</x:v>
      </x:c>
      <x:c r="H9964" s="31" t="str">
        <x:v>not_scanned_rate_limit</x:v>
      </x:c>
      <x:c r="I9964" s="31"/>
      <x:c r="J9964" s="31" t="str">
        <x:f>IF(C9964&lt;&gt;"",C9964,IF(D9964=0,"no signed outgoing testnet activity",IF(F9964="recommend","diverse and persistent testnet activity",IF(F9964="likely_bot","multiple automation signals","insufficient longevity or one automation signal"))))</x:f>
        <x:v>no signed outgoing testnet activity</x:v>
      </x:c>
    </x:row>
    <x:row r="9965">
      <x:c r="A9965" s="31" t="n">
        <x:v>9964</x:v>
      </x:c>
      <x:c r="B9965" s="45" t="str">
        <x:v>addr:0xcec9be9030646bf40e27c806063ae3091b5e0e83</x:v>
      </x:c>
      <x:c r="C9965" s="31" t="str"/>
      <x:c r="D9965" s="31" t="n">
        <x:v>0</x:v>
      </x:c>
      <x:c r="E9965" s="31" t="str">
        <x:v>no</x:v>
      </x:c>
      <x:c r="F9965" s="31" t="str">
        <x:f>IF(C9965&lt;&gt;"","exclude_synthetic",IF(D9965=0,"exclude_no_activity",IFERROR(VLOOKUP(LOWER(B9965),'Active analysis'!$A$2:$V$58,22,FALSE),"review")))</x:f>
        <x:v>exclude_no_activity</x:v>
      </x:c>
      <x:c r="G9965" s="31" t="n">
        <x:f>IFERROR(VLOOKUP(LOWER(B9965),'Active analysis'!$A$2:$V$58,21,FALSE),0)</x:f>
        <x:v>0</x:v>
      </x:c>
      <x:c r="H9965" s="31" t="str">
        <x:v>not_scanned_rate_limit</x:v>
      </x:c>
      <x:c r="I9965" s="31"/>
      <x:c r="J9965" s="31" t="str">
        <x:f>IF(C9965&lt;&gt;"",C9965,IF(D9965=0,"no signed outgoing testnet activity",IF(F9965="recommend","diverse and persistent testnet activity",IF(F9965="likely_bot","multiple automation signals","insufficient longevity or one automation signal"))))</x:f>
        <x:v>no signed outgoing testnet activity</x:v>
      </x:c>
    </x:row>
    <x:row r="9966">
      <x:c r="A9966" s="31" t="n">
        <x:v>9965</x:v>
      </x:c>
      <x:c r="B9966" s="45" t="str">
        <x:v>addr:0xcecb3f4ba7e80f2856f616153c8570e830b97a31</x:v>
      </x:c>
      <x:c r="C9966" s="31" t="str"/>
      <x:c r="D9966" s="31" t="n">
        <x:v>0</x:v>
      </x:c>
      <x:c r="E9966" s="31" t="str">
        <x:v>no</x:v>
      </x:c>
      <x:c r="F9966" s="31" t="str">
        <x:f>IF(C9966&lt;&gt;"","exclude_synthetic",IF(D9966=0,"exclude_no_activity",IFERROR(VLOOKUP(LOWER(B9966),'Active analysis'!$A$2:$V$58,22,FALSE),"review")))</x:f>
        <x:v>exclude_no_activity</x:v>
      </x:c>
      <x:c r="G9966" s="31" t="n">
        <x:f>IFERROR(VLOOKUP(LOWER(B9966),'Active analysis'!$A$2:$V$58,21,FALSE),0)</x:f>
        <x:v>0</x:v>
      </x:c>
      <x:c r="H9966" s="31" t="str">
        <x:v>not_scanned_rate_limit</x:v>
      </x:c>
      <x:c r="I9966" s="31"/>
      <x:c r="J9966" s="31" t="str">
        <x:f>IF(C9966&lt;&gt;"",C9966,IF(D9966=0,"no signed outgoing testnet activity",IF(F9966="recommend","diverse and persistent testnet activity",IF(F9966="likely_bot","multiple automation signals","insufficient longevity or one automation signal"))))</x:f>
        <x:v>no signed outgoing testnet activity</x:v>
      </x:c>
    </x:row>
    <x:row r="9967">
      <x:c r="A9967" s="31" t="n">
        <x:v>9966</x:v>
      </x:c>
      <x:c r="B9967" s="45" t="str">
        <x:v>addr:0xCED71EB0705d6551122f3b8fD733b63B19D4C065</x:v>
      </x:c>
      <x:c r="C9967" s="31" t="str"/>
      <x:c r="D9967" s="31" t="n">
        <x:v>0</x:v>
      </x:c>
      <x:c r="E9967" s="31" t="str">
        <x:v>no</x:v>
      </x:c>
      <x:c r="F9967" s="31" t="str">
        <x:f>IF(C9967&lt;&gt;"","exclude_synthetic",IF(D9967=0,"exclude_no_activity",IFERROR(VLOOKUP(LOWER(B9967),'Active analysis'!$A$2:$V$58,22,FALSE),"review")))</x:f>
        <x:v>exclude_no_activity</x:v>
      </x:c>
      <x:c r="G9967" s="31" t="n">
        <x:f>IFERROR(VLOOKUP(LOWER(B9967),'Active analysis'!$A$2:$V$58,21,FALSE),0)</x:f>
        <x:v>0</x:v>
      </x:c>
      <x:c r="H9967" s="31" t="str">
        <x:v>not_scanned_rate_limit</x:v>
      </x:c>
      <x:c r="I9967" s="31"/>
      <x:c r="J9967" s="31" t="str">
        <x:f>IF(C9967&lt;&gt;"",C9967,IF(D9967=0,"no signed outgoing testnet activity",IF(F9967="recommend","diverse and persistent testnet activity",IF(F9967="likely_bot","multiple automation signals","insufficient longevity or one automation signal"))))</x:f>
        <x:v>no signed outgoing testnet activity</x:v>
      </x:c>
    </x:row>
    <x:row r="9968">
      <x:c r="A9968" s="31" t="n">
        <x:v>9967</x:v>
      </x:c>
      <x:c r="B9968" s="45" t="str">
        <x:v>addr:0xCEda7B97261CcC0534d5DBE7fAfa054e52Ea40Ab</x:v>
      </x:c>
      <x:c r="C9968" s="31" t="str"/>
      <x:c r="D9968" s="31" t="n">
        <x:v>0</x:v>
      </x:c>
      <x:c r="E9968" s="31" t="str">
        <x:v>no</x:v>
      </x:c>
      <x:c r="F9968" s="31" t="str">
        <x:f>IF(C9968&lt;&gt;"","exclude_synthetic",IF(D9968=0,"exclude_no_activity",IFERROR(VLOOKUP(LOWER(B9968),'Active analysis'!$A$2:$V$58,22,FALSE),"review")))</x:f>
        <x:v>exclude_no_activity</x:v>
      </x:c>
      <x:c r="G9968" s="31" t="n">
        <x:f>IFERROR(VLOOKUP(LOWER(B9968),'Active analysis'!$A$2:$V$58,21,FALSE),0)</x:f>
        <x:v>0</x:v>
      </x:c>
      <x:c r="H9968" s="31" t="str">
        <x:v>not_scanned_rate_limit</x:v>
      </x:c>
      <x:c r="I9968" s="31"/>
      <x:c r="J9968" s="31" t="str">
        <x:f>IF(C9968&lt;&gt;"",C9968,IF(D9968=0,"no signed outgoing testnet activity",IF(F9968="recommend","diverse and persistent testnet activity",IF(F9968="likely_bot","multiple automation signals","insufficient longevity or one automation signal"))))</x:f>
        <x:v>no signed outgoing testnet activity</x:v>
      </x:c>
    </x:row>
    <x:row r="9969">
      <x:c r="A9969" s="31" t="n">
        <x:v>9968</x:v>
      </x:c>
      <x:c r="B9969" s="45" t="str">
        <x:v>addr:0xcedbd100ab0ebc3cbd8efd44fbce51455fd2167e</x:v>
      </x:c>
      <x:c r="C9969" s="31" t="str"/>
      <x:c r="D9969" s="31" t="n">
        <x:v>0</x:v>
      </x:c>
      <x:c r="E9969" s="31" t="str">
        <x:v>no</x:v>
      </x:c>
      <x:c r="F9969" s="31" t="str">
        <x:f>IF(C9969&lt;&gt;"","exclude_synthetic",IF(D9969=0,"exclude_no_activity",IFERROR(VLOOKUP(LOWER(B9969),'Active analysis'!$A$2:$V$58,22,FALSE),"review")))</x:f>
        <x:v>exclude_no_activity</x:v>
      </x:c>
      <x:c r="G9969" s="31" t="n">
        <x:f>IFERROR(VLOOKUP(LOWER(B9969),'Active analysis'!$A$2:$V$58,21,FALSE),0)</x:f>
        <x:v>0</x:v>
      </x:c>
      <x:c r="H9969" s="31" t="str">
        <x:v>not_scanned_rate_limit</x:v>
      </x:c>
      <x:c r="I9969" s="31"/>
      <x:c r="J9969" s="31" t="str">
        <x:f>IF(C9969&lt;&gt;"",C9969,IF(D9969=0,"no signed outgoing testnet activity",IF(F9969="recommend","diverse and persistent testnet activity",IF(F9969="likely_bot","multiple automation signals","insufficient longevity or one automation signal"))))</x:f>
        <x:v>no signed outgoing testnet activity</x:v>
      </x:c>
    </x:row>
    <x:row r="9970">
      <x:c r="A9970" s="31" t="n">
        <x:v>9969</x:v>
      </x:c>
      <x:c r="B9970" s="45" t="str">
        <x:v>addr:0xcEee4eA5A8Eeb94A9211775a08FEf74Ac44387EE</x:v>
      </x:c>
      <x:c r="C9970" s="31" t="str"/>
      <x:c r="D9970" s="31" t="n">
        <x:v>0</x:v>
      </x:c>
      <x:c r="E9970" s="31" t="str">
        <x:v>no</x:v>
      </x:c>
      <x:c r="F9970" s="31" t="str">
        <x:f>IF(C9970&lt;&gt;"","exclude_synthetic",IF(D9970=0,"exclude_no_activity",IFERROR(VLOOKUP(LOWER(B9970),'Active analysis'!$A$2:$V$58,22,FALSE),"review")))</x:f>
        <x:v>exclude_no_activity</x:v>
      </x:c>
      <x:c r="G9970" s="31" t="n">
        <x:f>IFERROR(VLOOKUP(LOWER(B9970),'Active analysis'!$A$2:$V$58,21,FALSE),0)</x:f>
        <x:v>0</x:v>
      </x:c>
      <x:c r="H9970" s="31" t="str">
        <x:v>not_scanned_rate_limit</x:v>
      </x:c>
      <x:c r="I9970" s="31"/>
      <x:c r="J9970" s="31" t="str">
        <x:f>IF(C9970&lt;&gt;"",C9970,IF(D9970=0,"no signed outgoing testnet activity",IF(F9970="recommend","diverse and persistent testnet activity",IF(F9970="likely_bot","multiple automation signals","insufficient longevity or one automation signal"))))</x:f>
        <x:v>no signed outgoing testnet activity</x:v>
      </x:c>
    </x:row>
    <x:row r="9971">
      <x:c r="A9971" s="31" t="n">
        <x:v>9970</x:v>
      </x:c>
      <x:c r="B9971" s="45" t="str">
        <x:v>addr:0xCeFd32B7881a7C512E76b549D9A2414c0b0c2A29</x:v>
      </x:c>
      <x:c r="C9971" s="31" t="str"/>
      <x:c r="D9971" s="31" t="n">
        <x:v>0</x:v>
      </x:c>
      <x:c r="E9971" s="31" t="str">
        <x:v>no</x:v>
      </x:c>
      <x:c r="F9971" s="31" t="str">
        <x:f>IF(C9971&lt;&gt;"","exclude_synthetic",IF(D9971=0,"exclude_no_activity",IFERROR(VLOOKUP(LOWER(B9971),'Active analysis'!$A$2:$V$58,22,FALSE),"review")))</x:f>
        <x:v>exclude_no_activity</x:v>
      </x:c>
      <x:c r="G9971" s="31" t="n">
        <x:f>IFERROR(VLOOKUP(LOWER(B9971),'Active analysis'!$A$2:$V$58,21,FALSE),0)</x:f>
        <x:v>0</x:v>
      </x:c>
      <x:c r="H9971" s="31" t="str">
        <x:v>not_scanned_rate_limit</x:v>
      </x:c>
      <x:c r="I9971" s="31"/>
      <x:c r="J9971" s="31" t="str">
        <x:f>IF(C9971&lt;&gt;"",C9971,IF(D9971=0,"no signed outgoing testnet activity",IF(F9971="recommend","diverse and persistent testnet activity",IF(F9971="likely_bot","multiple automation signals","insufficient longevity or one automation signal"))))</x:f>
        <x:v>no signed outgoing testnet activity</x:v>
      </x:c>
    </x:row>
    <x:row r="9972">
      <x:c r="A9972" s="31" t="n">
        <x:v>9971</x:v>
      </x:c>
      <x:c r="B9972" s="45" t="str">
        <x:v>addr:0xcf002c9df541f782b0d8db6c28eb8882ea53bccf</x:v>
      </x:c>
      <x:c r="C9972" s="31" t="str"/>
      <x:c r="D9972" s="31" t="n">
        <x:v>0</x:v>
      </x:c>
      <x:c r="E9972" s="31" t="str">
        <x:v>no</x:v>
      </x:c>
      <x:c r="F9972" s="31" t="str">
        <x:f>IF(C9972&lt;&gt;"","exclude_synthetic",IF(D9972=0,"exclude_no_activity",IFERROR(VLOOKUP(LOWER(B9972),'Active analysis'!$A$2:$V$58,22,FALSE),"review")))</x:f>
        <x:v>exclude_no_activity</x:v>
      </x:c>
      <x:c r="G9972" s="31" t="n">
        <x:f>IFERROR(VLOOKUP(LOWER(B9972),'Active analysis'!$A$2:$V$58,21,FALSE),0)</x:f>
        <x:v>0</x:v>
      </x:c>
      <x:c r="H9972" s="31" t="str">
        <x:v>not_scanned_rate_limit</x:v>
      </x:c>
      <x:c r="I9972" s="31"/>
      <x:c r="J9972" s="31" t="str">
        <x:f>IF(C9972&lt;&gt;"",C9972,IF(D9972=0,"no signed outgoing testnet activity",IF(F9972="recommend","diverse and persistent testnet activity",IF(F9972="likely_bot","multiple automation signals","insufficient longevity or one automation signal"))))</x:f>
        <x:v>no signed outgoing testnet activity</x:v>
      </x:c>
    </x:row>
    <x:row r="9973">
      <x:c r="A9973" s="31" t="n">
        <x:v>9972</x:v>
      </x:c>
      <x:c r="B9973" s="45" t="str">
        <x:v>addr:0xCf074f1971666dA098729E2E588CbEF2D10e75df</x:v>
      </x:c>
      <x:c r="C9973" s="31" t="str"/>
      <x:c r="D9973" s="31" t="n">
        <x:v>0</x:v>
      </x:c>
      <x:c r="E9973" s="31" t="str">
        <x:v>no</x:v>
      </x:c>
      <x:c r="F9973" s="31" t="str">
        <x:f>IF(C9973&lt;&gt;"","exclude_synthetic",IF(D9973=0,"exclude_no_activity",IFERROR(VLOOKUP(LOWER(B9973),'Active analysis'!$A$2:$V$58,22,FALSE),"review")))</x:f>
        <x:v>exclude_no_activity</x:v>
      </x:c>
      <x:c r="G9973" s="31" t="n">
        <x:f>IFERROR(VLOOKUP(LOWER(B9973),'Active analysis'!$A$2:$V$58,21,FALSE),0)</x:f>
        <x:v>0</x:v>
      </x:c>
      <x:c r="H9973" s="31" t="str">
        <x:v>not_scanned_rate_limit</x:v>
      </x:c>
      <x:c r="I9973" s="31"/>
      <x:c r="J9973" s="31" t="str">
        <x:f>IF(C9973&lt;&gt;"",C9973,IF(D9973=0,"no signed outgoing testnet activity",IF(F9973="recommend","diverse and persistent testnet activity",IF(F9973="likely_bot","multiple automation signals","insufficient longevity or one automation signal"))))</x:f>
        <x:v>no signed outgoing testnet activity</x:v>
      </x:c>
    </x:row>
    <x:row r="9974">
      <x:c r="A9974" s="31" t="n">
        <x:v>9973</x:v>
      </x:c>
      <x:c r="B9974" s="45" t="str">
        <x:v>addr:0xcf0b3228bd99648378fe1dad9ef56c8ccff5ae34</x:v>
      </x:c>
      <x:c r="C9974" s="31" t="str"/>
      <x:c r="D9974" s="31" t="n">
        <x:v>0</x:v>
      </x:c>
      <x:c r="E9974" s="31" t="str">
        <x:v>no</x:v>
      </x:c>
      <x:c r="F9974" s="31" t="str">
        <x:f>IF(C9974&lt;&gt;"","exclude_synthetic",IF(D9974=0,"exclude_no_activity",IFERROR(VLOOKUP(LOWER(B9974),'Active analysis'!$A$2:$V$58,22,FALSE),"review")))</x:f>
        <x:v>exclude_no_activity</x:v>
      </x:c>
      <x:c r="G9974" s="31" t="n">
        <x:f>IFERROR(VLOOKUP(LOWER(B9974),'Active analysis'!$A$2:$V$58,21,FALSE),0)</x:f>
        <x:v>0</x:v>
      </x:c>
      <x:c r="H9974" s="31" t="str">
        <x:v>not_scanned_rate_limit</x:v>
      </x:c>
      <x:c r="I9974" s="31"/>
      <x:c r="J9974" s="31" t="str">
        <x:f>IF(C9974&lt;&gt;"",C9974,IF(D9974=0,"no signed outgoing testnet activity",IF(F9974="recommend","diverse and persistent testnet activity",IF(F9974="likely_bot","multiple automation signals","insufficient longevity or one automation signal"))))</x:f>
        <x:v>no signed outgoing testnet activity</x:v>
      </x:c>
    </x:row>
    <x:row r="9975">
      <x:c r="A9975" s="31" t="n">
        <x:v>9974</x:v>
      </x:c>
      <x:c r="B9975" s="45" t="str">
        <x:v>addr:0xcf15e18c8138e428957c62b5a1409b14f84de455</x:v>
      </x:c>
      <x:c r="C9975" s="31" t="str"/>
      <x:c r="D9975" s="31" t="n">
        <x:v>0</x:v>
      </x:c>
      <x:c r="E9975" s="31" t="str">
        <x:v>no</x:v>
      </x:c>
      <x:c r="F9975" s="31" t="str">
        <x:f>IF(C9975&lt;&gt;"","exclude_synthetic",IF(D9975=0,"exclude_no_activity",IFERROR(VLOOKUP(LOWER(B9975),'Active analysis'!$A$2:$V$58,22,FALSE),"review")))</x:f>
        <x:v>exclude_no_activity</x:v>
      </x:c>
      <x:c r="G9975" s="31" t="n">
        <x:f>IFERROR(VLOOKUP(LOWER(B9975),'Active analysis'!$A$2:$V$58,21,FALSE),0)</x:f>
        <x:v>0</x:v>
      </x:c>
      <x:c r="H9975" s="31" t="str">
        <x:v>not_scanned_rate_limit</x:v>
      </x:c>
      <x:c r="I9975" s="31"/>
      <x:c r="J9975" s="31" t="str">
        <x:f>IF(C9975&lt;&gt;"",C9975,IF(D9975=0,"no signed outgoing testnet activity",IF(F9975="recommend","diverse and persistent testnet activity",IF(F9975="likely_bot","multiple automation signals","insufficient longevity or one automation signal"))))</x:f>
        <x:v>no signed outgoing testnet activity</x:v>
      </x:c>
    </x:row>
    <x:row r="9976">
      <x:c r="A9976" s="31" t="n">
        <x:v>9975</x:v>
      </x:c>
      <x:c r="B9976" s="45" t="str">
        <x:v>addr:0xcf16734B01a56f3f18901B6d632b02975Fe22755</x:v>
      </x:c>
      <x:c r="C9976" s="31" t="str"/>
      <x:c r="D9976" s="31" t="n">
        <x:v>0</x:v>
      </x:c>
      <x:c r="E9976" s="31" t="str">
        <x:v>no</x:v>
      </x:c>
      <x:c r="F9976" s="31" t="str">
        <x:f>IF(C9976&lt;&gt;"","exclude_synthetic",IF(D9976=0,"exclude_no_activity",IFERROR(VLOOKUP(LOWER(B9976),'Active analysis'!$A$2:$V$58,22,FALSE),"review")))</x:f>
        <x:v>exclude_no_activity</x:v>
      </x:c>
      <x:c r="G9976" s="31" t="n">
        <x:f>IFERROR(VLOOKUP(LOWER(B9976),'Active analysis'!$A$2:$V$58,21,FALSE),0)</x:f>
        <x:v>0</x:v>
      </x:c>
      <x:c r="H9976" s="31" t="str">
        <x:v>not_scanned_rate_limit</x:v>
      </x:c>
      <x:c r="I9976" s="31"/>
      <x:c r="J9976" s="31" t="str">
        <x:f>IF(C9976&lt;&gt;"",C9976,IF(D9976=0,"no signed outgoing testnet activity",IF(F9976="recommend","diverse and persistent testnet activity",IF(F9976="likely_bot","multiple automation signals","insufficient longevity or one automation signal"))))</x:f>
        <x:v>no signed outgoing testnet activity</x:v>
      </x:c>
    </x:row>
    <x:row r="9977">
      <x:c r="A9977" s="31" t="n">
        <x:v>9976</x:v>
      </x:c>
      <x:c r="B9977" s="45" t="str">
        <x:v>addr:0xCF1bdD8a8c50d40605648481Cf3044310e7dc48D</x:v>
      </x:c>
      <x:c r="C9977" s="31" t="str"/>
      <x:c r="D9977" s="31" t="n">
        <x:v>0</x:v>
      </x:c>
      <x:c r="E9977" s="31" t="str">
        <x:v>no</x:v>
      </x:c>
      <x:c r="F9977" s="31" t="str">
        <x:f>IF(C9977&lt;&gt;"","exclude_synthetic",IF(D9977=0,"exclude_no_activity",IFERROR(VLOOKUP(LOWER(B9977),'Active analysis'!$A$2:$V$58,22,FALSE),"review")))</x:f>
        <x:v>exclude_no_activity</x:v>
      </x:c>
      <x:c r="G9977" s="31" t="n">
        <x:f>IFERROR(VLOOKUP(LOWER(B9977),'Active analysis'!$A$2:$V$58,21,FALSE),0)</x:f>
        <x:v>0</x:v>
      </x:c>
      <x:c r="H9977" s="31" t="str">
        <x:v>not_scanned_rate_limit</x:v>
      </x:c>
      <x:c r="I9977" s="31"/>
      <x:c r="J9977" s="31" t="str">
        <x:f>IF(C9977&lt;&gt;"",C9977,IF(D9977=0,"no signed outgoing testnet activity",IF(F9977="recommend","diverse and persistent testnet activity",IF(F9977="likely_bot","multiple automation signals","insufficient longevity or one automation signal"))))</x:f>
        <x:v>no signed outgoing testnet activity</x:v>
      </x:c>
    </x:row>
    <x:row r="9978">
      <x:c r="A9978" s="31" t="n">
        <x:v>9977</x:v>
      </x:c>
      <x:c r="B9978" s="45" t="str">
        <x:v>addr:0xcf1f87DAd477450C10Bfd41Ecc37a25aCcd8478B</x:v>
      </x:c>
      <x:c r="C9978" s="31" t="str"/>
      <x:c r="D9978" s="31" t="n">
        <x:v>0</x:v>
      </x:c>
      <x:c r="E9978" s="31" t="str">
        <x:v>no</x:v>
      </x:c>
      <x:c r="F9978" s="31" t="str">
        <x:f>IF(C9978&lt;&gt;"","exclude_synthetic",IF(D9978=0,"exclude_no_activity",IFERROR(VLOOKUP(LOWER(B9978),'Active analysis'!$A$2:$V$58,22,FALSE),"review")))</x:f>
        <x:v>exclude_no_activity</x:v>
      </x:c>
      <x:c r="G9978" s="31" t="n">
        <x:f>IFERROR(VLOOKUP(LOWER(B9978),'Active analysis'!$A$2:$V$58,21,FALSE),0)</x:f>
        <x:v>0</x:v>
      </x:c>
      <x:c r="H9978" s="31" t="str">
        <x:v>not_scanned_rate_limit</x:v>
      </x:c>
      <x:c r="I9978" s="31"/>
      <x:c r="J9978" s="31" t="str">
        <x:f>IF(C9978&lt;&gt;"",C9978,IF(D9978=0,"no signed outgoing testnet activity",IF(F9978="recommend","diverse and persistent testnet activity",IF(F9978="likely_bot","multiple automation signals","insufficient longevity or one automation signal"))))</x:f>
        <x:v>no signed outgoing testnet activity</x:v>
      </x:c>
    </x:row>
    <x:row r="9979">
      <x:c r="A9979" s="31" t="n">
        <x:v>9978</x:v>
      </x:c>
      <x:c r="B9979" s="45" t="str">
        <x:v>addr:0xCF280299935AF064f9EfFf25B8b4b32CE0A6dE12</x:v>
      </x:c>
      <x:c r="C9979" s="31" t="str"/>
      <x:c r="D9979" s="31" t="n">
        <x:v>0</x:v>
      </x:c>
      <x:c r="E9979" s="31" t="str">
        <x:v>no</x:v>
      </x:c>
      <x:c r="F9979" s="31" t="str">
        <x:f>IF(C9979&lt;&gt;"","exclude_synthetic",IF(D9979=0,"exclude_no_activity",IFERROR(VLOOKUP(LOWER(B9979),'Active analysis'!$A$2:$V$58,22,FALSE),"review")))</x:f>
        <x:v>exclude_no_activity</x:v>
      </x:c>
      <x:c r="G9979" s="31" t="n">
        <x:f>IFERROR(VLOOKUP(LOWER(B9979),'Active analysis'!$A$2:$V$58,21,FALSE),0)</x:f>
        <x:v>0</x:v>
      </x:c>
      <x:c r="H9979" s="31" t="str">
        <x:v>not_scanned_rate_limit</x:v>
      </x:c>
      <x:c r="I9979" s="31"/>
      <x:c r="J9979" s="31" t="str">
        <x:f>IF(C9979&lt;&gt;"",C9979,IF(D9979=0,"no signed outgoing testnet activity",IF(F9979="recommend","diverse and persistent testnet activity",IF(F9979="likely_bot","multiple automation signals","insufficient longevity or one automation signal"))))</x:f>
        <x:v>no signed outgoing testnet activity</x:v>
      </x:c>
    </x:row>
    <x:row r="9980">
      <x:c r="A9980" s="31" t="n">
        <x:v>9979</x:v>
      </x:c>
      <x:c r="B9980" s="45" t="str">
        <x:v>addr:0xcf28a1cce9dec4c9c47d04227885cea76d6b1f65</x:v>
      </x:c>
      <x:c r="C9980" s="31" t="str"/>
      <x:c r="D9980" s="31" t="n">
        <x:v>0</x:v>
      </x:c>
      <x:c r="E9980" s="31" t="str">
        <x:v>no</x:v>
      </x:c>
      <x:c r="F9980" s="31" t="str">
        <x:f>IF(C9980&lt;&gt;"","exclude_synthetic",IF(D9980=0,"exclude_no_activity",IFERROR(VLOOKUP(LOWER(B9980),'Active analysis'!$A$2:$V$58,22,FALSE),"review")))</x:f>
        <x:v>exclude_no_activity</x:v>
      </x:c>
      <x:c r="G9980" s="31" t="n">
        <x:f>IFERROR(VLOOKUP(LOWER(B9980),'Active analysis'!$A$2:$V$58,21,FALSE),0)</x:f>
        <x:v>0</x:v>
      </x:c>
      <x:c r="H9980" s="31" t="str">
        <x:v>not_scanned_rate_limit</x:v>
      </x:c>
      <x:c r="I9980" s="31"/>
      <x:c r="J9980" s="31" t="str">
        <x:f>IF(C9980&lt;&gt;"",C9980,IF(D9980=0,"no signed outgoing testnet activity",IF(F9980="recommend","diverse and persistent testnet activity",IF(F9980="likely_bot","multiple automation signals","insufficient longevity or one automation signal"))))</x:f>
        <x:v>no signed outgoing testnet activity</x:v>
      </x:c>
    </x:row>
    <x:row r="9981">
      <x:c r="A9981" s="31" t="n">
        <x:v>9980</x:v>
      </x:c>
      <x:c r="B9981" s="45" t="str">
        <x:v>addr:0xcF39906C511Ca69847B72FCCd82F6C449a8dd131</x:v>
      </x:c>
      <x:c r="C9981" s="31" t="str"/>
      <x:c r="D9981" s="31" t="n">
        <x:v>0</x:v>
      </x:c>
      <x:c r="E9981" s="31" t="str">
        <x:v>no</x:v>
      </x:c>
      <x:c r="F9981" s="31" t="str">
        <x:f>IF(C9981&lt;&gt;"","exclude_synthetic",IF(D9981=0,"exclude_no_activity",IFERROR(VLOOKUP(LOWER(B9981),'Active analysis'!$A$2:$V$58,22,FALSE),"review")))</x:f>
        <x:v>exclude_no_activity</x:v>
      </x:c>
      <x:c r="G9981" s="31" t="n">
        <x:f>IFERROR(VLOOKUP(LOWER(B9981),'Active analysis'!$A$2:$V$58,21,FALSE),0)</x:f>
        <x:v>0</x:v>
      </x:c>
      <x:c r="H9981" s="31" t="str">
        <x:v>not_scanned_rate_limit</x:v>
      </x:c>
      <x:c r="I9981" s="31"/>
      <x:c r="J9981" s="31" t="str">
        <x:f>IF(C9981&lt;&gt;"",C9981,IF(D9981=0,"no signed outgoing testnet activity",IF(F9981="recommend","diverse and persistent testnet activity",IF(F9981="likely_bot","multiple automation signals","insufficient longevity or one automation signal"))))</x:f>
        <x:v>no signed outgoing testnet activity</x:v>
      </x:c>
    </x:row>
    <x:row r="9982">
      <x:c r="A9982" s="31" t="n">
        <x:v>9981</x:v>
      </x:c>
      <x:c r="B9982" s="45" t="str">
        <x:v>addr:0xcF5f719C6A3f0B055E937C83a16296FEee752954</x:v>
      </x:c>
      <x:c r="C9982" s="31" t="str"/>
      <x:c r="D9982" s="31" t="n">
        <x:v>0</x:v>
      </x:c>
      <x:c r="E9982" s="31" t="str">
        <x:v>no</x:v>
      </x:c>
      <x:c r="F9982" s="31" t="str">
        <x:f>IF(C9982&lt;&gt;"","exclude_synthetic",IF(D9982=0,"exclude_no_activity",IFERROR(VLOOKUP(LOWER(B9982),'Active analysis'!$A$2:$V$58,22,FALSE),"review")))</x:f>
        <x:v>exclude_no_activity</x:v>
      </x:c>
      <x:c r="G9982" s="31" t="n">
        <x:f>IFERROR(VLOOKUP(LOWER(B9982),'Active analysis'!$A$2:$V$58,21,FALSE),0)</x:f>
        <x:v>0</x:v>
      </x:c>
      <x:c r="H9982" s="31" t="str">
        <x:v>not_scanned_rate_limit</x:v>
      </x:c>
      <x:c r="I9982" s="31"/>
      <x:c r="J9982" s="31" t="str">
        <x:f>IF(C9982&lt;&gt;"",C9982,IF(D9982=0,"no signed outgoing testnet activity",IF(F9982="recommend","diverse and persistent testnet activity",IF(F9982="likely_bot","multiple automation signals","insufficient longevity or one automation signal"))))</x:f>
        <x:v>no signed outgoing testnet activity</x:v>
      </x:c>
    </x:row>
    <x:row r="9983">
      <x:c r="A9983" s="31" t="n">
        <x:v>9982</x:v>
      </x:c>
      <x:c r="B9983" s="45" t="str">
        <x:v>addr:0xcf5ff447c10d3E140c9a4e5d4BBc7E8E3C251fA5</x:v>
      </x:c>
      <x:c r="C9983" s="31" t="str"/>
      <x:c r="D9983" s="31" t="n">
        <x:v>0</x:v>
      </x:c>
      <x:c r="E9983" s="31" t="str">
        <x:v>no</x:v>
      </x:c>
      <x:c r="F9983" s="31" t="str">
        <x:f>IF(C9983&lt;&gt;"","exclude_synthetic",IF(D9983=0,"exclude_no_activity",IFERROR(VLOOKUP(LOWER(B9983),'Active analysis'!$A$2:$V$58,22,FALSE),"review")))</x:f>
        <x:v>exclude_no_activity</x:v>
      </x:c>
      <x:c r="G9983" s="31" t="n">
        <x:f>IFERROR(VLOOKUP(LOWER(B9983),'Active analysis'!$A$2:$V$58,21,FALSE),0)</x:f>
        <x:v>0</x:v>
      </x:c>
      <x:c r="H9983" s="31" t="str">
        <x:v>not_scanned_rate_limit</x:v>
      </x:c>
      <x:c r="I9983" s="31"/>
      <x:c r="J9983" s="31" t="str">
        <x:f>IF(C9983&lt;&gt;"",C9983,IF(D9983=0,"no signed outgoing testnet activity",IF(F9983="recommend","diverse and persistent testnet activity",IF(F9983="likely_bot","multiple automation signals","insufficient longevity or one automation signal"))))</x:f>
        <x:v>no signed outgoing testnet activity</x:v>
      </x:c>
    </x:row>
    <x:row r="9984">
      <x:c r="A9984" s="31" t="n">
        <x:v>9983</x:v>
      </x:c>
      <x:c r="B9984" s="45" t="str">
        <x:v>addr:0xcf6015fa0057a243b1a589affacce1fd26769301</x:v>
      </x:c>
      <x:c r="C9984" s="31" t="str"/>
      <x:c r="D9984" s="31" t="n">
        <x:v>0</x:v>
      </x:c>
      <x:c r="E9984" s="31" t="str">
        <x:v>no</x:v>
      </x:c>
      <x:c r="F9984" s="31" t="str">
        <x:f>IF(C9984&lt;&gt;"","exclude_synthetic",IF(D9984=0,"exclude_no_activity",IFERROR(VLOOKUP(LOWER(B9984),'Active analysis'!$A$2:$V$58,22,FALSE),"review")))</x:f>
        <x:v>exclude_no_activity</x:v>
      </x:c>
      <x:c r="G9984" s="31" t="n">
        <x:f>IFERROR(VLOOKUP(LOWER(B9984),'Active analysis'!$A$2:$V$58,21,FALSE),0)</x:f>
        <x:v>0</x:v>
      </x:c>
      <x:c r="H9984" s="31" t="str">
        <x:v>not_scanned_rate_limit</x:v>
      </x:c>
      <x:c r="I9984" s="31"/>
      <x:c r="J9984" s="31" t="str">
        <x:f>IF(C9984&lt;&gt;"",C9984,IF(D9984=0,"no signed outgoing testnet activity",IF(F9984="recommend","diverse and persistent testnet activity",IF(F9984="likely_bot","multiple automation signals","insufficient longevity or one automation signal"))))</x:f>
        <x:v>no signed outgoing testnet activity</x:v>
      </x:c>
    </x:row>
    <x:row r="9985">
      <x:c r="A9985" s="31" t="n">
        <x:v>9984</x:v>
      </x:c>
      <x:c r="B9985" s="45" t="str">
        <x:v>addr:0xcf65a4E7A7F1353A089e0d1b8B1B1E3DB93f18E7</x:v>
      </x:c>
      <x:c r="C9985" s="31" t="str"/>
      <x:c r="D9985" s="31" t="n">
        <x:v>0</x:v>
      </x:c>
      <x:c r="E9985" s="31" t="str">
        <x:v>no</x:v>
      </x:c>
      <x:c r="F9985" s="31" t="str">
        <x:f>IF(C9985&lt;&gt;"","exclude_synthetic",IF(D9985=0,"exclude_no_activity",IFERROR(VLOOKUP(LOWER(B9985),'Active analysis'!$A$2:$V$58,22,FALSE),"review")))</x:f>
        <x:v>exclude_no_activity</x:v>
      </x:c>
      <x:c r="G9985" s="31" t="n">
        <x:f>IFERROR(VLOOKUP(LOWER(B9985),'Active analysis'!$A$2:$V$58,21,FALSE),0)</x:f>
        <x:v>0</x:v>
      </x:c>
      <x:c r="H9985" s="31" t="str">
        <x:v>not_scanned_rate_limit</x:v>
      </x:c>
      <x:c r="I9985" s="31"/>
      <x:c r="J9985" s="31" t="str">
        <x:f>IF(C9985&lt;&gt;"",C9985,IF(D9985=0,"no signed outgoing testnet activity",IF(F9985="recommend","diverse and persistent testnet activity",IF(F9985="likely_bot","multiple automation signals","insufficient longevity or one automation signal"))))</x:f>
        <x:v>no signed outgoing testnet activity</x:v>
      </x:c>
    </x:row>
    <x:row r="9986">
      <x:c r="A9986" s="31" t="n">
        <x:v>9985</x:v>
      </x:c>
      <x:c r="B9986" s="45" t="str">
        <x:v>addr:0xcf67e2615278af1d7529410f2fefcb3f96cc1b9a</x:v>
      </x:c>
      <x:c r="C9986" s="31" t="str"/>
      <x:c r="D9986" s="31" t="n">
        <x:v>0</x:v>
      </x:c>
      <x:c r="E9986" s="31" t="str">
        <x:v>no</x:v>
      </x:c>
      <x:c r="F9986" s="31" t="str">
        <x:f>IF(C9986&lt;&gt;"","exclude_synthetic",IF(D9986=0,"exclude_no_activity",IFERROR(VLOOKUP(LOWER(B9986),'Active analysis'!$A$2:$V$58,22,FALSE),"review")))</x:f>
        <x:v>exclude_no_activity</x:v>
      </x:c>
      <x:c r="G9986" s="31" t="n">
        <x:f>IFERROR(VLOOKUP(LOWER(B9986),'Active analysis'!$A$2:$V$58,21,FALSE),0)</x:f>
        <x:v>0</x:v>
      </x:c>
      <x:c r="H9986" s="31" t="str">
        <x:v>not_scanned_rate_limit</x:v>
      </x:c>
      <x:c r="I9986" s="31"/>
      <x:c r="J9986" s="31" t="str">
        <x:f>IF(C9986&lt;&gt;"",C9986,IF(D9986=0,"no signed outgoing testnet activity",IF(F9986="recommend","diverse and persistent testnet activity",IF(F9986="likely_bot","multiple automation signals","insufficient longevity or one automation signal"))))</x:f>
        <x:v>no signed outgoing testnet activity</x:v>
      </x:c>
    </x:row>
    <x:row r="9987">
      <x:c r="A9987" s="31" t="n">
        <x:v>9986</x:v>
      </x:c>
      <x:c r="B9987" s="45" t="str">
        <x:v>addr:0xcf683fec37dd24261222ba2ac09d748dde3672d2</x:v>
      </x:c>
      <x:c r="C9987" s="31" t="str"/>
      <x:c r="D9987" s="31" t="n">
        <x:v>0</x:v>
      </x:c>
      <x:c r="E9987" s="31" t="str">
        <x:v>no</x:v>
      </x:c>
      <x:c r="F9987" s="31" t="str">
        <x:f>IF(C9987&lt;&gt;"","exclude_synthetic",IF(D9987=0,"exclude_no_activity",IFERROR(VLOOKUP(LOWER(B9987),'Active analysis'!$A$2:$V$58,22,FALSE),"review")))</x:f>
        <x:v>exclude_no_activity</x:v>
      </x:c>
      <x:c r="G9987" s="31" t="n">
        <x:f>IFERROR(VLOOKUP(LOWER(B9987),'Active analysis'!$A$2:$V$58,21,FALSE),0)</x:f>
        <x:v>0</x:v>
      </x:c>
      <x:c r="H9987" s="31" t="str">
        <x:v>not_scanned_rate_limit</x:v>
      </x:c>
      <x:c r="I9987" s="31"/>
      <x:c r="J9987" s="31" t="str">
        <x:f>IF(C9987&lt;&gt;"",C9987,IF(D9987=0,"no signed outgoing testnet activity",IF(F9987="recommend","diverse and persistent testnet activity",IF(F9987="likely_bot","multiple automation signals","insufficient longevity or one automation signal"))))</x:f>
        <x:v>no signed outgoing testnet activity</x:v>
      </x:c>
    </x:row>
    <x:row r="9988">
      <x:c r="A9988" s="31" t="n">
        <x:v>9987</x:v>
      </x:c>
      <x:c r="B9988" s="45" t="str">
        <x:v>addr:0xCf6a67c0aEe0C85b6C8F30055F5B37133De13e57</x:v>
      </x:c>
      <x:c r="C9988" s="31" t="str"/>
      <x:c r="D9988" s="31" t="n">
        <x:v>0</x:v>
      </x:c>
      <x:c r="E9988" s="31" t="str">
        <x:v>no</x:v>
      </x:c>
      <x:c r="F9988" s="31" t="str">
        <x:f>IF(C9988&lt;&gt;"","exclude_synthetic",IF(D9988=0,"exclude_no_activity",IFERROR(VLOOKUP(LOWER(B9988),'Active analysis'!$A$2:$V$58,22,FALSE),"review")))</x:f>
        <x:v>exclude_no_activity</x:v>
      </x:c>
      <x:c r="G9988" s="31" t="n">
        <x:f>IFERROR(VLOOKUP(LOWER(B9988),'Active analysis'!$A$2:$V$58,21,FALSE),0)</x:f>
        <x:v>0</x:v>
      </x:c>
      <x:c r="H9988" s="31" t="str">
        <x:v>not_scanned_rate_limit</x:v>
      </x:c>
      <x:c r="I9988" s="31"/>
      <x:c r="J9988" s="31" t="str">
        <x:f>IF(C9988&lt;&gt;"",C9988,IF(D9988=0,"no signed outgoing testnet activity",IF(F9988="recommend","diverse and persistent testnet activity",IF(F9988="likely_bot","multiple automation signals","insufficient longevity or one automation signal"))))</x:f>
        <x:v>no signed outgoing testnet activity</x:v>
      </x:c>
    </x:row>
    <x:row r="9989">
      <x:c r="A9989" s="31" t="n">
        <x:v>9988</x:v>
      </x:c>
      <x:c r="B9989" s="45" t="str">
        <x:v>addr:0xcF6cefD30716C1351190d29b0202758b677373Af</x:v>
      </x:c>
      <x:c r="C9989" s="31" t="str"/>
      <x:c r="D9989" s="31" t="n">
        <x:v>0</x:v>
      </x:c>
      <x:c r="E9989" s="31" t="str">
        <x:v>no</x:v>
      </x:c>
      <x:c r="F9989" s="31" t="str">
        <x:f>IF(C9989&lt;&gt;"","exclude_synthetic",IF(D9989=0,"exclude_no_activity",IFERROR(VLOOKUP(LOWER(B9989),'Active analysis'!$A$2:$V$58,22,FALSE),"review")))</x:f>
        <x:v>exclude_no_activity</x:v>
      </x:c>
      <x:c r="G9989" s="31" t="n">
        <x:f>IFERROR(VLOOKUP(LOWER(B9989),'Active analysis'!$A$2:$V$58,21,FALSE),0)</x:f>
        <x:v>0</x:v>
      </x:c>
      <x:c r="H9989" s="31" t="str">
        <x:v>not_scanned_rate_limit</x:v>
      </x:c>
      <x:c r="I9989" s="31"/>
      <x:c r="J9989" s="31" t="str">
        <x:f>IF(C9989&lt;&gt;"",C9989,IF(D9989=0,"no signed outgoing testnet activity",IF(F9989="recommend","diverse and persistent testnet activity",IF(F9989="likely_bot","multiple automation signals","insufficient longevity or one automation signal"))))</x:f>
        <x:v>no signed outgoing testnet activity</x:v>
      </x:c>
    </x:row>
    <x:row r="9990">
      <x:c r="A9990" s="31" t="n">
        <x:v>9989</x:v>
      </x:c>
      <x:c r="B9990" s="45" t="str">
        <x:v>addr:0xCf6d207f9A7aCE912b2162EBC28e6F1a01453F06</x:v>
      </x:c>
      <x:c r="C9990" s="31" t="str"/>
      <x:c r="D9990" s="31" t="n">
        <x:v>0</x:v>
      </x:c>
      <x:c r="E9990" s="31" t="str">
        <x:v>no</x:v>
      </x:c>
      <x:c r="F9990" s="31" t="str">
        <x:f>IF(C9990&lt;&gt;"","exclude_synthetic",IF(D9990=0,"exclude_no_activity",IFERROR(VLOOKUP(LOWER(B9990),'Active analysis'!$A$2:$V$58,22,FALSE),"review")))</x:f>
        <x:v>exclude_no_activity</x:v>
      </x:c>
      <x:c r="G9990" s="31" t="n">
        <x:f>IFERROR(VLOOKUP(LOWER(B9990),'Active analysis'!$A$2:$V$58,21,FALSE),0)</x:f>
        <x:v>0</x:v>
      </x:c>
      <x:c r="H9990" s="31" t="str">
        <x:v>not_scanned_rate_limit</x:v>
      </x:c>
      <x:c r="I9990" s="31"/>
      <x:c r="J9990" s="31" t="str">
        <x:f>IF(C9990&lt;&gt;"",C9990,IF(D9990=0,"no signed outgoing testnet activity",IF(F9990="recommend","diverse and persistent testnet activity",IF(F9990="likely_bot","multiple automation signals","insufficient longevity or one automation signal"))))</x:f>
        <x:v>no signed outgoing testnet activity</x:v>
      </x:c>
    </x:row>
    <x:row r="9991">
      <x:c r="A9991" s="31" t="n">
        <x:v>9990</x:v>
      </x:c>
      <x:c r="B9991" s="45" t="str">
        <x:v>addr:0xcf7692b940C88cE6c6E4c0cd5bD382F1434BA4aD</x:v>
      </x:c>
      <x:c r="C9991" s="31" t="str"/>
      <x:c r="D9991" s="31" t="n">
        <x:v>0</x:v>
      </x:c>
      <x:c r="E9991" s="31" t="str">
        <x:v>no</x:v>
      </x:c>
      <x:c r="F9991" s="31" t="str">
        <x:f>IF(C9991&lt;&gt;"","exclude_synthetic",IF(D9991=0,"exclude_no_activity",IFERROR(VLOOKUP(LOWER(B9991),'Active analysis'!$A$2:$V$58,22,FALSE),"review")))</x:f>
        <x:v>exclude_no_activity</x:v>
      </x:c>
      <x:c r="G9991" s="31" t="n">
        <x:f>IFERROR(VLOOKUP(LOWER(B9991),'Active analysis'!$A$2:$V$58,21,FALSE),0)</x:f>
        <x:v>0</x:v>
      </x:c>
      <x:c r="H9991" s="31" t="str">
        <x:v>not_scanned_rate_limit</x:v>
      </x:c>
      <x:c r="I9991" s="31"/>
      <x:c r="J9991" s="31" t="str">
        <x:f>IF(C9991&lt;&gt;"",C9991,IF(D9991=0,"no signed outgoing testnet activity",IF(F9991="recommend","diverse and persistent testnet activity",IF(F9991="likely_bot","multiple automation signals","insufficient longevity or one automation signal"))))</x:f>
        <x:v>no signed outgoing testnet activity</x:v>
      </x:c>
    </x:row>
    <x:row r="9992">
      <x:c r="A9992" s="31" t="n">
        <x:v>9991</x:v>
      </x:c>
      <x:c r="B9992" s="45" t="str">
        <x:v>addr:0xcf7e597426c9eb7631c94f3ea8f4c4ca15374158</x:v>
      </x:c>
      <x:c r="C9992" s="31" t="str"/>
      <x:c r="D9992" s="31" t="n">
        <x:v>0</x:v>
      </x:c>
      <x:c r="E9992" s="31" t="str">
        <x:v>no</x:v>
      </x:c>
      <x:c r="F9992" s="31" t="str">
        <x:f>IF(C9992&lt;&gt;"","exclude_synthetic",IF(D9992=0,"exclude_no_activity",IFERROR(VLOOKUP(LOWER(B9992),'Active analysis'!$A$2:$V$58,22,FALSE),"review")))</x:f>
        <x:v>exclude_no_activity</x:v>
      </x:c>
      <x:c r="G9992" s="31" t="n">
        <x:f>IFERROR(VLOOKUP(LOWER(B9992),'Active analysis'!$A$2:$V$58,21,FALSE),0)</x:f>
        <x:v>0</x:v>
      </x:c>
      <x:c r="H9992" s="31" t="str">
        <x:v>not_scanned_rate_limit</x:v>
      </x:c>
      <x:c r="I9992" s="31"/>
      <x:c r="J9992" s="31" t="str">
        <x:f>IF(C9992&lt;&gt;"",C9992,IF(D9992=0,"no signed outgoing testnet activity",IF(F9992="recommend","diverse and persistent testnet activity",IF(F9992="likely_bot","multiple automation signals","insufficient longevity or one automation signal"))))</x:f>
        <x:v>no signed outgoing testnet activity</x:v>
      </x:c>
    </x:row>
    <x:row r="9993">
      <x:c r="A9993" s="31" t="n">
        <x:v>9992</x:v>
      </x:c>
      <x:c r="B9993" s="45" t="str">
        <x:v>addr:0xCF8298305662E2fdD81b69FD9996BB225B2Fd78a</x:v>
      </x:c>
      <x:c r="C9993" s="31" t="str"/>
      <x:c r="D9993" s="31" t="n">
        <x:v>0</x:v>
      </x:c>
      <x:c r="E9993" s="31" t="str">
        <x:v>no</x:v>
      </x:c>
      <x:c r="F9993" s="31" t="str">
        <x:f>IF(C9993&lt;&gt;"","exclude_synthetic",IF(D9993=0,"exclude_no_activity",IFERROR(VLOOKUP(LOWER(B9993),'Active analysis'!$A$2:$V$58,22,FALSE),"review")))</x:f>
        <x:v>exclude_no_activity</x:v>
      </x:c>
      <x:c r="G9993" s="31" t="n">
        <x:f>IFERROR(VLOOKUP(LOWER(B9993),'Active analysis'!$A$2:$V$58,21,FALSE),0)</x:f>
        <x:v>0</x:v>
      </x:c>
      <x:c r="H9993" s="31" t="str">
        <x:v>not_scanned_rate_limit</x:v>
      </x:c>
      <x:c r="I9993" s="31"/>
      <x:c r="J9993" s="31" t="str">
        <x:f>IF(C9993&lt;&gt;"",C9993,IF(D9993=0,"no signed outgoing testnet activity",IF(F9993="recommend","diverse and persistent testnet activity",IF(F9993="likely_bot","multiple automation signals","insufficient longevity or one automation signal"))))</x:f>
        <x:v>no signed outgoing testnet activity</x:v>
      </x:c>
    </x:row>
    <x:row r="9994">
      <x:c r="A9994" s="31" t="n">
        <x:v>9993</x:v>
      </x:c>
      <x:c r="B9994" s="45" t="str">
        <x:v>addr:0xcF84FA01e6345398E088ad093532C30c45Cd2cb1</x:v>
      </x:c>
      <x:c r="C9994" s="31" t="str"/>
      <x:c r="D9994" s="31" t="n">
        <x:v>0</x:v>
      </x:c>
      <x:c r="E9994" s="31" t="str">
        <x:v>no</x:v>
      </x:c>
      <x:c r="F9994" s="31" t="str">
        <x:f>IF(C9994&lt;&gt;"","exclude_synthetic",IF(D9994=0,"exclude_no_activity",IFERROR(VLOOKUP(LOWER(B9994),'Active analysis'!$A$2:$V$58,22,FALSE),"review")))</x:f>
        <x:v>exclude_no_activity</x:v>
      </x:c>
      <x:c r="G9994" s="31" t="n">
        <x:f>IFERROR(VLOOKUP(LOWER(B9994),'Active analysis'!$A$2:$V$58,21,FALSE),0)</x:f>
        <x:v>0</x:v>
      </x:c>
      <x:c r="H9994" s="31" t="str">
        <x:v>not_scanned_rate_limit</x:v>
      </x:c>
      <x:c r="I9994" s="31"/>
      <x:c r="J9994" s="31" t="str">
        <x:f>IF(C9994&lt;&gt;"",C9994,IF(D9994=0,"no signed outgoing testnet activity",IF(F9994="recommend","diverse and persistent testnet activity",IF(F9994="likely_bot","multiple automation signals","insufficient longevity or one automation signal"))))</x:f>
        <x:v>no signed outgoing testnet activity</x:v>
      </x:c>
    </x:row>
    <x:row r="9995">
      <x:c r="A9995" s="31" t="n">
        <x:v>9994</x:v>
      </x:c>
      <x:c r="B9995" s="45" t="str">
        <x:v>addr:0xcF90dd62e9E3Ab77A48244853dbb8d7C09B79301</x:v>
      </x:c>
      <x:c r="C9995" s="31" t="str"/>
      <x:c r="D9995" s="31" t="n">
        <x:v>0</x:v>
      </x:c>
      <x:c r="E9995" s="31" t="str">
        <x:v>no</x:v>
      </x:c>
      <x:c r="F9995" s="31" t="str">
        <x:f>IF(C9995&lt;&gt;"","exclude_synthetic",IF(D9995=0,"exclude_no_activity",IFERROR(VLOOKUP(LOWER(B9995),'Active analysis'!$A$2:$V$58,22,FALSE),"review")))</x:f>
        <x:v>exclude_no_activity</x:v>
      </x:c>
      <x:c r="G9995" s="31" t="n">
        <x:f>IFERROR(VLOOKUP(LOWER(B9995),'Active analysis'!$A$2:$V$58,21,FALSE),0)</x:f>
        <x:v>0</x:v>
      </x:c>
      <x:c r="H9995" s="31" t="str">
        <x:v>not_scanned_rate_limit</x:v>
      </x:c>
      <x:c r="I9995" s="31"/>
      <x:c r="J9995" s="31" t="str">
        <x:f>IF(C9995&lt;&gt;"",C9995,IF(D9995=0,"no signed outgoing testnet activity",IF(F9995="recommend","diverse and persistent testnet activity",IF(F9995="likely_bot","multiple automation signals","insufficient longevity or one automation signal"))))</x:f>
        <x:v>no signed outgoing testnet activity</x:v>
      </x:c>
    </x:row>
    <x:row r="9996">
      <x:c r="A9996" s="31" t="n">
        <x:v>9995</x:v>
      </x:c>
      <x:c r="B9996" s="45" t="str">
        <x:v>addr:0xcf92FB07aD249fE20979fF71315EdBeab3d8572c</x:v>
      </x:c>
      <x:c r="C9996" s="31" t="str"/>
      <x:c r="D9996" s="31" t="n">
        <x:v>0</x:v>
      </x:c>
      <x:c r="E9996" s="31" t="str">
        <x:v>no</x:v>
      </x:c>
      <x:c r="F9996" s="31" t="str">
        <x:f>IF(C9996&lt;&gt;"","exclude_synthetic",IF(D9996=0,"exclude_no_activity",IFERROR(VLOOKUP(LOWER(B9996),'Active analysis'!$A$2:$V$58,22,FALSE),"review")))</x:f>
        <x:v>exclude_no_activity</x:v>
      </x:c>
      <x:c r="G9996" s="31" t="n">
        <x:f>IFERROR(VLOOKUP(LOWER(B9996),'Active analysis'!$A$2:$V$58,21,FALSE),0)</x:f>
        <x:v>0</x:v>
      </x:c>
      <x:c r="H9996" s="31" t="str">
        <x:v>not_scanned_rate_limit</x:v>
      </x:c>
      <x:c r="I9996" s="31"/>
      <x:c r="J9996" s="31" t="str">
        <x:f>IF(C9996&lt;&gt;"",C9996,IF(D9996=0,"no signed outgoing testnet activity",IF(F9996="recommend","diverse and persistent testnet activity",IF(F9996="likely_bot","multiple automation signals","insufficient longevity or one automation signal"))))</x:f>
        <x:v>no signed outgoing testnet activity</x:v>
      </x:c>
    </x:row>
    <x:row r="9997">
      <x:c r="A9997" s="31" t="n">
        <x:v>9996</x:v>
      </x:c>
      <x:c r="B9997" s="45" t="str">
        <x:v>addr:0xcf9998b38Eceedf886178793D6E7b083a021bAE6</x:v>
      </x:c>
      <x:c r="C9997" s="31" t="str"/>
      <x:c r="D9997" s="31" t="n">
        <x:v>0</x:v>
      </x:c>
      <x:c r="E9997" s="31" t="str">
        <x:v>no</x:v>
      </x:c>
      <x:c r="F9997" s="31" t="str">
        <x:f>IF(C9997&lt;&gt;"","exclude_synthetic",IF(D9997=0,"exclude_no_activity",IFERROR(VLOOKUP(LOWER(B9997),'Active analysis'!$A$2:$V$58,22,FALSE),"review")))</x:f>
        <x:v>exclude_no_activity</x:v>
      </x:c>
      <x:c r="G9997" s="31" t="n">
        <x:f>IFERROR(VLOOKUP(LOWER(B9997),'Active analysis'!$A$2:$V$58,21,FALSE),0)</x:f>
        <x:v>0</x:v>
      </x:c>
      <x:c r="H9997" s="31" t="str">
        <x:v>not_scanned_rate_limit</x:v>
      </x:c>
      <x:c r="I9997" s="31"/>
      <x:c r="J9997" s="31" t="str">
        <x:f>IF(C9997&lt;&gt;"",C9997,IF(D9997=0,"no signed outgoing testnet activity",IF(F9997="recommend","diverse and persistent testnet activity",IF(F9997="likely_bot","multiple automation signals","insufficient longevity or one automation signal"))))</x:f>
        <x:v>no signed outgoing testnet activity</x:v>
      </x:c>
    </x:row>
    <x:row r="9998">
      <x:c r="A9998" s="31" t="n">
        <x:v>9997</x:v>
      </x:c>
      <x:c r="B9998" s="45" t="str">
        <x:v>addr:0xCf9Ba10c2Cab4E5A186Cc0Ebadf0BeD6D91a7773</x:v>
      </x:c>
      <x:c r="C9998" s="31" t="str"/>
      <x:c r="D9998" s="31" t="n">
        <x:v>0</x:v>
      </x:c>
      <x:c r="E9998" s="31" t="str">
        <x:v>no</x:v>
      </x:c>
      <x:c r="F9998" s="31" t="str">
        <x:f>IF(C9998&lt;&gt;"","exclude_synthetic",IF(D9998=0,"exclude_no_activity",IFERROR(VLOOKUP(LOWER(B9998),'Active analysis'!$A$2:$V$58,22,FALSE),"review")))</x:f>
        <x:v>exclude_no_activity</x:v>
      </x:c>
      <x:c r="G9998" s="31" t="n">
        <x:f>IFERROR(VLOOKUP(LOWER(B9998),'Active analysis'!$A$2:$V$58,21,FALSE),0)</x:f>
        <x:v>0</x:v>
      </x:c>
      <x:c r="H9998" s="31" t="str">
        <x:v>not_scanned_rate_limit</x:v>
      </x:c>
      <x:c r="I9998" s="31"/>
      <x:c r="J9998" s="31" t="str">
        <x:f>IF(C9998&lt;&gt;"",C9998,IF(D9998=0,"no signed outgoing testnet activity",IF(F9998="recommend","diverse and persistent testnet activity",IF(F9998="likely_bot","multiple automation signals","insufficient longevity or one automation signal"))))</x:f>
        <x:v>no signed outgoing testnet activity</x:v>
      </x:c>
    </x:row>
    <x:row r="9999">
      <x:c r="A9999" s="31" t="n">
        <x:v>9998</x:v>
      </x:c>
      <x:c r="B9999" s="45" t="str">
        <x:v>addr:0xcfa30fDd2CA53bf842D994358128B23253914d94</x:v>
      </x:c>
      <x:c r="C9999" s="31" t="str"/>
      <x:c r="D9999" s="31" t="n">
        <x:v>0</x:v>
      </x:c>
      <x:c r="E9999" s="31" t="str">
        <x:v>no</x:v>
      </x:c>
      <x:c r="F9999" s="31" t="str">
        <x:f>IF(C9999&lt;&gt;"","exclude_synthetic",IF(D9999=0,"exclude_no_activity",IFERROR(VLOOKUP(LOWER(B9999),'Active analysis'!$A$2:$V$58,22,FALSE),"review")))</x:f>
        <x:v>exclude_no_activity</x:v>
      </x:c>
      <x:c r="G9999" s="31" t="n">
        <x:f>IFERROR(VLOOKUP(LOWER(B9999),'Active analysis'!$A$2:$V$58,21,FALSE),0)</x:f>
        <x:v>0</x:v>
      </x:c>
      <x:c r="H9999" s="31" t="str">
        <x:v>not_scanned_rate_limit</x:v>
      </x:c>
      <x:c r="I9999" s="31"/>
      <x:c r="J9999" s="31" t="str">
        <x:f>IF(C9999&lt;&gt;"",C9999,IF(D9999=0,"no signed outgoing testnet activity",IF(F9999="recommend","diverse and persistent testnet activity",IF(F9999="likely_bot","multiple automation signals","insufficient longevity or one automation signal"))))</x:f>
        <x:v>no signed outgoing testnet activity</x:v>
      </x:c>
    </x:row>
    <x:row r="10000">
      <x:c r="A10000" s="31" t="n">
        <x:v>9999</x:v>
      </x:c>
      <x:c r="B10000" s="45" t="str">
        <x:v>addr:0xCfA552036408a189C3359ed35a81C195a5618bE5</x:v>
      </x:c>
      <x:c r="C10000" s="31" t="str"/>
      <x:c r="D10000" s="31" t="n">
        <x:v>0</x:v>
      </x:c>
      <x:c r="E10000" s="31" t="str">
        <x:v>no</x:v>
      </x:c>
      <x:c r="F10000" s="31" t="str">
        <x:f>IF(C10000&lt;&gt;"","exclude_synthetic",IF(D10000=0,"exclude_no_activity",IFERROR(VLOOKUP(LOWER(B10000),'Active analysis'!$A$2:$V$58,22,FALSE),"review")))</x:f>
        <x:v>exclude_no_activity</x:v>
      </x:c>
      <x:c r="G10000" s="31" t="n">
        <x:f>IFERROR(VLOOKUP(LOWER(B10000),'Active analysis'!$A$2:$V$58,21,FALSE),0)</x:f>
        <x:v>0</x:v>
      </x:c>
      <x:c r="H10000" s="31" t="str">
        <x:v>not_scanned_rate_limit</x:v>
      </x:c>
      <x:c r="I10000" s="31"/>
      <x:c r="J10000" s="31" t="str">
        <x:f>IF(C10000&lt;&gt;"",C10000,IF(D10000=0,"no signed outgoing testnet activity",IF(F10000="recommend","diverse and persistent testnet activity",IF(F10000="likely_bot","multiple automation signals","insufficient longevity or one automation signal"))))</x:f>
        <x:v>no signed outgoing testnet activity</x:v>
      </x:c>
    </x:row>
    <x:row r="10001">
      <x:c r="A10001" s="31" t="n">
        <x:v>10000</x:v>
      </x:c>
      <x:c r="B10001" s="45" t="str">
        <x:v>addr:0xcfB487792b8C28414c9Bc74d7C28731e4ca2280a</x:v>
      </x:c>
      <x:c r="C10001" s="31" t="str"/>
      <x:c r="D10001" s="31" t="n">
        <x:v>0</x:v>
      </x:c>
      <x:c r="E10001" s="31" t="str">
        <x:v>no</x:v>
      </x:c>
      <x:c r="F10001" s="31" t="str">
        <x:f>IF(C10001&lt;&gt;"","exclude_synthetic",IF(D10001=0,"exclude_no_activity",IFERROR(VLOOKUP(LOWER(B10001),'Active analysis'!$A$2:$V$58,22,FALSE),"review")))</x:f>
        <x:v>exclude_no_activity</x:v>
      </x:c>
      <x:c r="G10001" s="31" t="n">
        <x:f>IFERROR(VLOOKUP(LOWER(B10001),'Active analysis'!$A$2:$V$58,21,FALSE),0)</x:f>
        <x:v>0</x:v>
      </x:c>
      <x:c r="H10001" s="31" t="str">
        <x:v>not_scanned_rate_limit</x:v>
      </x:c>
      <x:c r="I10001" s="31"/>
      <x:c r="J10001" s="31" t="str">
        <x:f>IF(C10001&lt;&gt;"",C10001,IF(D10001=0,"no signed outgoing testnet activity",IF(F10001="recommend","diverse and persistent testnet activity",IF(F10001="likely_bot","multiple automation signals","insufficient longevity or one automation signal"))))</x:f>
        <x:v>no signed outgoing testnet activity</x:v>
      </x:c>
    </x:row>
    <x:row r="10002">
      <x:c r="A10002" s="31" t="n">
        <x:v>10001</x:v>
      </x:c>
      <x:c r="B10002" s="45" t="str">
        <x:v>addr:0xCFb6E38a2d8a70a53a0c55Fe139c0e449eDD6c1e</x:v>
      </x:c>
      <x:c r="C10002" s="31" t="str"/>
      <x:c r="D10002" s="31" t="n">
        <x:v>0</x:v>
      </x:c>
      <x:c r="E10002" s="31" t="str">
        <x:v>no</x:v>
      </x:c>
      <x:c r="F10002" s="31" t="str">
        <x:f>IF(C10002&lt;&gt;"","exclude_synthetic",IF(D10002=0,"exclude_no_activity",IFERROR(VLOOKUP(LOWER(B10002),'Active analysis'!$A$2:$V$58,22,FALSE),"review")))</x:f>
        <x:v>exclude_no_activity</x:v>
      </x:c>
      <x:c r="G10002" s="31" t="n">
        <x:f>IFERROR(VLOOKUP(LOWER(B10002),'Active analysis'!$A$2:$V$58,21,FALSE),0)</x:f>
        <x:v>0</x:v>
      </x:c>
      <x:c r="H10002" s="31" t="str">
        <x:v>not_scanned_rate_limit</x:v>
      </x:c>
      <x:c r="I10002" s="31"/>
      <x:c r="J10002" s="31" t="str">
        <x:f>IF(C10002&lt;&gt;"",C10002,IF(D10002=0,"no signed outgoing testnet activity",IF(F10002="recommend","diverse and persistent testnet activity",IF(F10002="likely_bot","multiple automation signals","insufficient longevity or one automation signal"))))</x:f>
        <x:v>no signed outgoing testnet activity</x:v>
      </x:c>
    </x:row>
    <x:row r="10003">
      <x:c r="A10003" s="31" t="n">
        <x:v>10002</x:v>
      </x:c>
      <x:c r="B10003" s="45" t="str">
        <x:v>addr:0xCfb96fbF0b7e260D2f14a102fDFED6Bf4a2cc008</x:v>
      </x:c>
      <x:c r="C10003" s="31" t="str"/>
      <x:c r="D10003" s="31" t="n">
        <x:v>0</x:v>
      </x:c>
      <x:c r="E10003" s="31" t="str">
        <x:v>no</x:v>
      </x:c>
      <x:c r="F10003" s="31" t="str">
        <x:f>IF(C10003&lt;&gt;"","exclude_synthetic",IF(D10003=0,"exclude_no_activity",IFERROR(VLOOKUP(LOWER(B10003),'Active analysis'!$A$2:$V$58,22,FALSE),"review")))</x:f>
        <x:v>exclude_no_activity</x:v>
      </x:c>
      <x:c r="G10003" s="31" t="n">
        <x:f>IFERROR(VLOOKUP(LOWER(B10003),'Active analysis'!$A$2:$V$58,21,FALSE),0)</x:f>
        <x:v>0</x:v>
      </x:c>
      <x:c r="H10003" s="31" t="str">
        <x:v>not_scanned_rate_limit</x:v>
      </x:c>
      <x:c r="I10003" s="31"/>
      <x:c r="J10003" s="31" t="str">
        <x:f>IF(C10003&lt;&gt;"",C10003,IF(D10003=0,"no signed outgoing testnet activity",IF(F10003="recommend","diverse and persistent testnet activity",IF(F10003="likely_bot","multiple automation signals","insufficient longevity or one automation signal"))))</x:f>
        <x:v>no signed outgoing testnet activity</x:v>
      </x:c>
    </x:row>
    <x:row r="10004">
      <x:c r="A10004" s="31" t="n">
        <x:v>10003</x:v>
      </x:c>
      <x:c r="B10004" s="45" t="str">
        <x:v>addr:0xCFC007686A22bf18842B710C61251a52bC578601</x:v>
      </x:c>
      <x:c r="C10004" s="31" t="str"/>
      <x:c r="D10004" s="31" t="n">
        <x:v>0</x:v>
      </x:c>
      <x:c r="E10004" s="31" t="str">
        <x:v>no</x:v>
      </x:c>
      <x:c r="F10004" s="31" t="str">
        <x:f>IF(C10004&lt;&gt;"","exclude_synthetic",IF(D10004=0,"exclude_no_activity",IFERROR(VLOOKUP(LOWER(B10004),'Active analysis'!$A$2:$V$58,22,FALSE),"review")))</x:f>
        <x:v>exclude_no_activity</x:v>
      </x:c>
      <x:c r="G10004" s="31" t="n">
        <x:f>IFERROR(VLOOKUP(LOWER(B10004),'Active analysis'!$A$2:$V$58,21,FALSE),0)</x:f>
        <x:v>0</x:v>
      </x:c>
      <x:c r="H10004" s="31" t="str">
        <x:v>not_scanned_rate_limit</x:v>
      </x:c>
      <x:c r="I10004" s="31"/>
      <x:c r="J10004" s="31" t="str">
        <x:f>IF(C10004&lt;&gt;"",C10004,IF(D10004=0,"no signed outgoing testnet activity",IF(F10004="recommend","diverse and persistent testnet activity",IF(F10004="likely_bot","multiple automation signals","insufficient longevity or one automation signal"))))</x:f>
        <x:v>no signed outgoing testnet activity</x:v>
      </x:c>
    </x:row>
    <x:row r="10005">
      <x:c r="A10005" s="31" t="n">
        <x:v>10004</x:v>
      </x:c>
      <x:c r="B10005" s="45" t="str">
        <x:v>addr:0xCfC095fA24d846D9DF1ac55D3Fc737D378f126Ef</x:v>
      </x:c>
      <x:c r="C10005" s="31" t="str"/>
      <x:c r="D10005" s="31" t="n">
        <x:v>0</x:v>
      </x:c>
      <x:c r="E10005" s="31" t="str">
        <x:v>no</x:v>
      </x:c>
      <x:c r="F10005" s="31" t="str">
        <x:f>IF(C10005&lt;&gt;"","exclude_synthetic",IF(D10005=0,"exclude_no_activity",IFERROR(VLOOKUP(LOWER(B10005),'Active analysis'!$A$2:$V$58,22,FALSE),"review")))</x:f>
        <x:v>exclude_no_activity</x:v>
      </x:c>
      <x:c r="G10005" s="31" t="n">
        <x:f>IFERROR(VLOOKUP(LOWER(B10005),'Active analysis'!$A$2:$V$58,21,FALSE),0)</x:f>
        <x:v>0</x:v>
      </x:c>
      <x:c r="H10005" s="31" t="str">
        <x:v>not_scanned_rate_limit</x:v>
      </x:c>
      <x:c r="I10005" s="31"/>
      <x:c r="J10005" s="31" t="str">
        <x:f>IF(C10005&lt;&gt;"",C10005,IF(D10005=0,"no signed outgoing testnet activity",IF(F10005="recommend","diverse and persistent testnet activity",IF(F10005="likely_bot","multiple automation signals","insufficient longevity or one automation signal"))))</x:f>
        <x:v>no signed outgoing testnet activity</x:v>
      </x:c>
    </x:row>
    <x:row r="10006">
      <x:c r="A10006" s="31" t="n">
        <x:v>10005</x:v>
      </x:c>
      <x:c r="B10006" s="45" t="str">
        <x:v>addr:0xcFc5C1A7f12A855AD207BAd105F50d74b9d65776</x:v>
      </x:c>
      <x:c r="C10006" s="31" t="str"/>
      <x:c r="D10006" s="31" t="n">
        <x:v>0</x:v>
      </x:c>
      <x:c r="E10006" s="31" t="str">
        <x:v>no</x:v>
      </x:c>
      <x:c r="F10006" s="31" t="str">
        <x:f>IF(C10006&lt;&gt;"","exclude_synthetic",IF(D10006=0,"exclude_no_activity",IFERROR(VLOOKUP(LOWER(B10006),'Active analysis'!$A$2:$V$58,22,FALSE),"review")))</x:f>
        <x:v>exclude_no_activity</x:v>
      </x:c>
      <x:c r="G10006" s="31" t="n">
        <x:f>IFERROR(VLOOKUP(LOWER(B10006),'Active analysis'!$A$2:$V$58,21,FALSE),0)</x:f>
        <x:v>0</x:v>
      </x:c>
      <x:c r="H10006" s="31" t="str">
        <x:v>not_scanned_rate_limit</x:v>
      </x:c>
      <x:c r="I10006" s="31"/>
      <x:c r="J10006" s="31" t="str">
        <x:f>IF(C10006&lt;&gt;"",C10006,IF(D10006=0,"no signed outgoing testnet activity",IF(F10006="recommend","diverse and persistent testnet activity",IF(F10006="likely_bot","multiple automation signals","insufficient longevity or one automation signal"))))</x:f>
        <x:v>no signed outgoing testnet activity</x:v>
      </x:c>
    </x:row>
    <x:row r="10007">
      <x:c r="A10007" s="31" t="n">
        <x:v>10006</x:v>
      </x:c>
      <x:c r="B10007" s="45" t="str">
        <x:v>addr:0xCfcC0e4303Fd7a537523e9c2539b184bEa225Db1</x:v>
      </x:c>
      <x:c r="C10007" s="31" t="str"/>
      <x:c r="D10007" s="31" t="n">
        <x:v>0</x:v>
      </x:c>
      <x:c r="E10007" s="31" t="str">
        <x:v>no</x:v>
      </x:c>
      <x:c r="F10007" s="31" t="str">
        <x:f>IF(C10007&lt;&gt;"","exclude_synthetic",IF(D10007=0,"exclude_no_activity",IFERROR(VLOOKUP(LOWER(B10007),'Active analysis'!$A$2:$V$58,22,FALSE),"review")))</x:f>
        <x:v>exclude_no_activity</x:v>
      </x:c>
      <x:c r="G10007" s="31" t="n">
        <x:f>IFERROR(VLOOKUP(LOWER(B10007),'Active analysis'!$A$2:$V$58,21,FALSE),0)</x:f>
        <x:v>0</x:v>
      </x:c>
      <x:c r="H10007" s="31" t="str">
        <x:v>not_scanned_rate_limit</x:v>
      </x:c>
      <x:c r="I10007" s="31"/>
      <x:c r="J10007" s="31" t="str">
        <x:f>IF(C10007&lt;&gt;"",C10007,IF(D10007=0,"no signed outgoing testnet activity",IF(F10007="recommend","diverse and persistent testnet activity",IF(F10007="likely_bot","multiple automation signals","insufficient longevity or one automation signal"))))</x:f>
        <x:v>no signed outgoing testnet activity</x:v>
      </x:c>
    </x:row>
    <x:row r="10008">
      <x:c r="A10008" s="31" t="n">
        <x:v>10007</x:v>
      </x:c>
      <x:c r="B10008" s="45" t="str">
        <x:v>addr:0xcFcf883a97c126e3AA1b0e67e1de1C1E73AC5601</x:v>
      </x:c>
      <x:c r="C10008" s="31" t="str"/>
      <x:c r="D10008" s="31" t="n">
        <x:v>0</x:v>
      </x:c>
      <x:c r="E10008" s="31" t="str">
        <x:v>no</x:v>
      </x:c>
      <x:c r="F10008" s="31" t="str">
        <x:f>IF(C10008&lt;&gt;"","exclude_synthetic",IF(D10008=0,"exclude_no_activity",IFERROR(VLOOKUP(LOWER(B10008),'Active analysis'!$A$2:$V$58,22,FALSE),"review")))</x:f>
        <x:v>exclude_no_activity</x:v>
      </x:c>
      <x:c r="G10008" s="31" t="n">
        <x:f>IFERROR(VLOOKUP(LOWER(B10008),'Active analysis'!$A$2:$V$58,21,FALSE),0)</x:f>
        <x:v>0</x:v>
      </x:c>
      <x:c r="H10008" s="31" t="str">
        <x:v>not_scanned_rate_limit</x:v>
      </x:c>
      <x:c r="I10008" s="31"/>
      <x:c r="J10008" s="31" t="str">
        <x:f>IF(C10008&lt;&gt;"",C10008,IF(D10008=0,"no signed outgoing testnet activity",IF(F10008="recommend","diverse and persistent testnet activity",IF(F10008="likely_bot","multiple automation signals","insufficient longevity or one automation signal"))))</x:f>
        <x:v>no signed outgoing testnet activity</x:v>
      </x:c>
    </x:row>
    <x:row r="10009">
      <x:c r="A10009" s="31" t="n">
        <x:v>10008</x:v>
      </x:c>
      <x:c r="B10009" s="45" t="str">
        <x:v>addr:0xCfd3272299f506C80B1aB84a5f7E3B26Efb3205d</x:v>
      </x:c>
      <x:c r="C10009" s="31" t="str"/>
      <x:c r="D10009" s="31" t="n">
        <x:v>0</x:v>
      </x:c>
      <x:c r="E10009" s="31" t="str">
        <x:v>no</x:v>
      </x:c>
      <x:c r="F10009" s="31" t="str">
        <x:f>IF(C10009&lt;&gt;"","exclude_synthetic",IF(D10009=0,"exclude_no_activity",IFERROR(VLOOKUP(LOWER(B10009),'Active analysis'!$A$2:$V$58,22,FALSE),"review")))</x:f>
        <x:v>exclude_no_activity</x:v>
      </x:c>
      <x:c r="G10009" s="31" t="n">
        <x:f>IFERROR(VLOOKUP(LOWER(B10009),'Active analysis'!$A$2:$V$58,21,FALSE),0)</x:f>
        <x:v>0</x:v>
      </x:c>
      <x:c r="H10009" s="31" t="str">
        <x:v>not_scanned_rate_limit</x:v>
      </x:c>
      <x:c r="I10009" s="31"/>
      <x:c r="J10009" s="31" t="str">
        <x:f>IF(C10009&lt;&gt;"",C10009,IF(D10009=0,"no signed outgoing testnet activity",IF(F10009="recommend","diverse and persistent testnet activity",IF(F10009="likely_bot","multiple automation signals","insufficient longevity or one automation signal"))))</x:f>
        <x:v>no signed outgoing testnet activity</x:v>
      </x:c>
    </x:row>
    <x:row r="10010">
      <x:c r="A10010" s="31" t="n">
        <x:v>10009</x:v>
      </x:c>
      <x:c r="B10010" s="45" t="str">
        <x:v>addr:0xcfd5feada95ae5d674f02251567a512bae0dd89a</x:v>
      </x:c>
      <x:c r="C10010" s="31" t="str"/>
      <x:c r="D10010" s="31" t="n">
        <x:v>0</x:v>
      </x:c>
      <x:c r="E10010" s="31" t="str">
        <x:v>no</x:v>
      </x:c>
      <x:c r="F10010" s="31" t="str">
        <x:f>IF(C10010&lt;&gt;"","exclude_synthetic",IF(D10010=0,"exclude_no_activity",IFERROR(VLOOKUP(LOWER(B10010),'Active analysis'!$A$2:$V$58,22,FALSE),"review")))</x:f>
        <x:v>exclude_no_activity</x:v>
      </x:c>
      <x:c r="G10010" s="31" t="n">
        <x:f>IFERROR(VLOOKUP(LOWER(B10010),'Active analysis'!$A$2:$V$58,21,FALSE),0)</x:f>
        <x:v>0</x:v>
      </x:c>
      <x:c r="H10010" s="31" t="str">
        <x:v>not_scanned_rate_limit</x:v>
      </x:c>
      <x:c r="I10010" s="31"/>
      <x:c r="J10010" s="31" t="str">
        <x:f>IF(C10010&lt;&gt;"",C10010,IF(D10010=0,"no signed outgoing testnet activity",IF(F10010="recommend","diverse and persistent testnet activity",IF(F10010="likely_bot","multiple automation signals","insufficient longevity or one automation signal"))))</x:f>
        <x:v>no signed outgoing testnet activity</x:v>
      </x:c>
    </x:row>
    <x:row r="10011">
      <x:c r="A10011" s="31" t="n">
        <x:v>10010</x:v>
      </x:c>
      <x:c r="B10011" s="45" t="str">
        <x:v>addr:0xcfd69567a3a0d46d105736dd236a993a63ad7ffa</x:v>
      </x:c>
      <x:c r="C10011" s="31" t="str"/>
      <x:c r="D10011" s="31" t="n">
        <x:v>0</x:v>
      </x:c>
      <x:c r="E10011" s="31" t="str">
        <x:v>no</x:v>
      </x:c>
      <x:c r="F10011" s="31" t="str">
        <x:f>IF(C10011&lt;&gt;"","exclude_synthetic",IF(D10011=0,"exclude_no_activity",IFERROR(VLOOKUP(LOWER(B10011),'Active analysis'!$A$2:$V$58,22,FALSE),"review")))</x:f>
        <x:v>exclude_no_activity</x:v>
      </x:c>
      <x:c r="G10011" s="31" t="n">
        <x:f>IFERROR(VLOOKUP(LOWER(B10011),'Active analysis'!$A$2:$V$58,21,FALSE),0)</x:f>
        <x:v>0</x:v>
      </x:c>
      <x:c r="H10011" s="31" t="str">
        <x:v>not_scanned_rate_limit</x:v>
      </x:c>
      <x:c r="I10011" s="31"/>
      <x:c r="J10011" s="31" t="str">
        <x:f>IF(C10011&lt;&gt;"",C10011,IF(D10011=0,"no signed outgoing testnet activity",IF(F10011="recommend","diverse and persistent testnet activity",IF(F10011="likely_bot","multiple automation signals","insufficient longevity or one automation signal"))))</x:f>
        <x:v>no signed outgoing testnet activity</x:v>
      </x:c>
    </x:row>
    <x:row r="10012">
      <x:c r="A10012" s="31" t="n">
        <x:v>10011</x:v>
      </x:c>
      <x:c r="B10012" s="45" t="str">
        <x:v>addr:0xcfe2056a9dca55df35e995f82b4bb8e7360c9c29</x:v>
      </x:c>
      <x:c r="C10012" s="31" t="str"/>
      <x:c r="D10012" s="31" t="n">
        <x:v>0</x:v>
      </x:c>
      <x:c r="E10012" s="31" t="str">
        <x:v>no</x:v>
      </x:c>
      <x:c r="F10012" s="31" t="str">
        <x:f>IF(C10012&lt;&gt;"","exclude_synthetic",IF(D10012=0,"exclude_no_activity",IFERROR(VLOOKUP(LOWER(B10012),'Active analysis'!$A$2:$V$58,22,FALSE),"review")))</x:f>
        <x:v>exclude_no_activity</x:v>
      </x:c>
      <x:c r="G10012" s="31" t="n">
        <x:f>IFERROR(VLOOKUP(LOWER(B10012),'Active analysis'!$A$2:$V$58,21,FALSE),0)</x:f>
        <x:v>0</x:v>
      </x:c>
      <x:c r="H10012" s="31" t="str">
        <x:v>not_scanned_rate_limit</x:v>
      </x:c>
      <x:c r="I10012" s="31"/>
      <x:c r="J10012" s="31" t="str">
        <x:f>IF(C10012&lt;&gt;"",C10012,IF(D10012=0,"no signed outgoing testnet activity",IF(F10012="recommend","diverse and persistent testnet activity",IF(F10012="likely_bot","multiple automation signals","insufficient longevity or one automation signal"))))</x:f>
        <x:v>no signed outgoing testnet activity</x:v>
      </x:c>
    </x:row>
    <x:row r="10013">
      <x:c r="A10013" s="31" t="n">
        <x:v>10012</x:v>
      </x:c>
      <x:c r="B10013" s="45" t="str">
        <x:v>addr:0xcfe2750032EFD1762D419e1b67e708211409EB31</x:v>
      </x:c>
      <x:c r="C10013" s="31" t="str"/>
      <x:c r="D10013" s="31" t="n">
        <x:v>0</x:v>
      </x:c>
      <x:c r="E10013" s="31" t="str">
        <x:v>no</x:v>
      </x:c>
      <x:c r="F10013" s="31" t="str">
        <x:f>IF(C10013&lt;&gt;"","exclude_synthetic",IF(D10013=0,"exclude_no_activity",IFERROR(VLOOKUP(LOWER(B10013),'Active analysis'!$A$2:$V$58,22,FALSE),"review")))</x:f>
        <x:v>exclude_no_activity</x:v>
      </x:c>
      <x:c r="G10013" s="31" t="n">
        <x:f>IFERROR(VLOOKUP(LOWER(B10013),'Active analysis'!$A$2:$V$58,21,FALSE),0)</x:f>
        <x:v>0</x:v>
      </x:c>
      <x:c r="H10013" s="31" t="str">
        <x:v>not_scanned_rate_limit</x:v>
      </x:c>
      <x:c r="I10013" s="31"/>
      <x:c r="J10013" s="31" t="str">
        <x:f>IF(C10013&lt;&gt;"",C10013,IF(D10013=0,"no signed outgoing testnet activity",IF(F10013="recommend","diverse and persistent testnet activity",IF(F10013="likely_bot","multiple automation signals","insufficient longevity or one automation signal"))))</x:f>
        <x:v>no signed outgoing testnet activity</x:v>
      </x:c>
    </x:row>
    <x:row r="10014">
      <x:c r="A10014" s="31" t="n">
        <x:v>10013</x:v>
      </x:c>
      <x:c r="B10014" s="45" t="str">
        <x:v>addr:0xcfe4cc8f960c6a2d26b254fbe57960bf4480a660</x:v>
      </x:c>
      <x:c r="C10014" s="31" t="str"/>
      <x:c r="D10014" s="31" t="n">
        <x:v>0</x:v>
      </x:c>
      <x:c r="E10014" s="31" t="str">
        <x:v>no</x:v>
      </x:c>
      <x:c r="F10014" s="31" t="str">
        <x:f>IF(C10014&lt;&gt;"","exclude_synthetic",IF(D10014=0,"exclude_no_activity",IFERROR(VLOOKUP(LOWER(B10014),'Active analysis'!$A$2:$V$58,22,FALSE),"review")))</x:f>
        <x:v>exclude_no_activity</x:v>
      </x:c>
      <x:c r="G10014" s="31" t="n">
        <x:f>IFERROR(VLOOKUP(LOWER(B10014),'Active analysis'!$A$2:$V$58,21,FALSE),0)</x:f>
        <x:v>0</x:v>
      </x:c>
      <x:c r="H10014" s="31" t="str">
        <x:v>not_scanned_rate_limit</x:v>
      </x:c>
      <x:c r="I10014" s="31"/>
      <x:c r="J10014" s="31" t="str">
        <x:f>IF(C10014&lt;&gt;"",C10014,IF(D10014=0,"no signed outgoing testnet activity",IF(F10014="recommend","diverse and persistent testnet activity",IF(F10014="likely_bot","multiple automation signals","insufficient longevity or one automation signal"))))</x:f>
        <x:v>no signed outgoing testnet activity</x:v>
      </x:c>
    </x:row>
    <x:row r="10015">
      <x:c r="A10015" s="31" t="n">
        <x:v>10014</x:v>
      </x:c>
      <x:c r="B10015" s="45" t="str">
        <x:v>addr:0xCffe158aC156B252F92051a766B236967BDE8c8E</x:v>
      </x:c>
      <x:c r="C10015" s="31" t="str"/>
      <x:c r="D10015" s="31" t="n">
        <x:v>0</x:v>
      </x:c>
      <x:c r="E10015" s="31" t="str">
        <x:v>no</x:v>
      </x:c>
      <x:c r="F10015" s="31" t="str">
        <x:f>IF(C10015&lt;&gt;"","exclude_synthetic",IF(D10015=0,"exclude_no_activity",IFERROR(VLOOKUP(LOWER(B10015),'Active analysis'!$A$2:$V$58,22,FALSE),"review")))</x:f>
        <x:v>exclude_no_activity</x:v>
      </x:c>
      <x:c r="G10015" s="31" t="n">
        <x:f>IFERROR(VLOOKUP(LOWER(B10015),'Active analysis'!$A$2:$V$58,21,FALSE),0)</x:f>
        <x:v>0</x:v>
      </x:c>
      <x:c r="H10015" s="31" t="str">
        <x:v>not_scanned_rate_limit</x:v>
      </x:c>
      <x:c r="I10015" s="31"/>
      <x:c r="J10015" s="31" t="str">
        <x:f>IF(C10015&lt;&gt;"",C10015,IF(D10015=0,"no signed outgoing testnet activity",IF(F10015="recommend","diverse and persistent testnet activity",IF(F10015="likely_bot","multiple automation signals","insufficient longevity or one automation signal"))))</x:f>
        <x:v>no signed outgoing testnet activity</x:v>
      </x:c>
    </x:row>
    <x:row r="10016">
      <x:c r="A10016" s="31" t="n">
        <x:v>10015</x:v>
      </x:c>
      <x:c r="B10016" s="45" t="str">
        <x:v>addr:0xd00704195efb0C50e560827049b8A207f43C0a5B</x:v>
      </x:c>
      <x:c r="C10016" s="31" t="str"/>
      <x:c r="D10016" s="31" t="n">
        <x:v>0</x:v>
      </x:c>
      <x:c r="E10016" s="31" t="str">
        <x:v>no</x:v>
      </x:c>
      <x:c r="F10016" s="31" t="str">
        <x:f>IF(C10016&lt;&gt;"","exclude_synthetic",IF(D10016=0,"exclude_no_activity",IFERROR(VLOOKUP(LOWER(B10016),'Active analysis'!$A$2:$V$58,22,FALSE),"review")))</x:f>
        <x:v>exclude_no_activity</x:v>
      </x:c>
      <x:c r="G10016" s="31" t="n">
        <x:f>IFERROR(VLOOKUP(LOWER(B10016),'Active analysis'!$A$2:$V$58,21,FALSE),0)</x:f>
        <x:v>0</x:v>
      </x:c>
      <x:c r="H10016" s="31" t="str">
        <x:v>not_scanned_rate_limit</x:v>
      </x:c>
      <x:c r="I10016" s="31"/>
      <x:c r="J10016" s="31" t="str">
        <x:f>IF(C10016&lt;&gt;"",C10016,IF(D10016=0,"no signed outgoing testnet activity",IF(F10016="recommend","diverse and persistent testnet activity",IF(F10016="likely_bot","multiple automation signals","insufficient longevity or one automation signal"))))</x:f>
        <x:v>no signed outgoing testnet activity</x:v>
      </x:c>
    </x:row>
    <x:row r="10017">
      <x:c r="A10017" s="31" t="n">
        <x:v>10016</x:v>
      </x:c>
      <x:c r="B10017" s="45" t="str">
        <x:v>addr:0xD007870E2B96eAc15BEb87ab34B5d75f5df0ec6A</x:v>
      </x:c>
      <x:c r="C10017" s="31" t="str"/>
      <x:c r="D10017" s="31" t="n">
        <x:v>0</x:v>
      </x:c>
      <x:c r="E10017" s="31" t="str">
        <x:v>no</x:v>
      </x:c>
      <x:c r="F10017" s="31" t="str">
        <x:f>IF(C10017&lt;&gt;"","exclude_synthetic",IF(D10017=0,"exclude_no_activity",IFERROR(VLOOKUP(LOWER(B10017),'Active analysis'!$A$2:$V$58,22,FALSE),"review")))</x:f>
        <x:v>exclude_no_activity</x:v>
      </x:c>
      <x:c r="G10017" s="31" t="n">
        <x:f>IFERROR(VLOOKUP(LOWER(B10017),'Active analysis'!$A$2:$V$58,21,FALSE),0)</x:f>
        <x:v>0</x:v>
      </x:c>
      <x:c r="H10017" s="31" t="str">
        <x:v>not_scanned_rate_limit</x:v>
      </x:c>
      <x:c r="I10017" s="31"/>
      <x:c r="J10017" s="31" t="str">
        <x:f>IF(C10017&lt;&gt;"",C10017,IF(D10017=0,"no signed outgoing testnet activity",IF(F10017="recommend","diverse and persistent testnet activity",IF(F10017="likely_bot","multiple automation signals","insufficient longevity or one automation signal"))))</x:f>
        <x:v>no signed outgoing testnet activity</x:v>
      </x:c>
    </x:row>
    <x:row r="10018">
      <x:c r="A10018" s="31" t="n">
        <x:v>10017</x:v>
      </x:c>
      <x:c r="B10018" s="45" t="str">
        <x:v>addr:0xd00aDd348a97f0660Eb81a42623b4e0a7613f15b</x:v>
      </x:c>
      <x:c r="C10018" s="31" t="str"/>
      <x:c r="D10018" s="31" t="n">
        <x:v>0</x:v>
      </x:c>
      <x:c r="E10018" s="31" t="str">
        <x:v>no</x:v>
      </x:c>
      <x:c r="F10018" s="31" t="str">
        <x:f>IF(C10018&lt;&gt;"","exclude_synthetic",IF(D10018=0,"exclude_no_activity",IFERROR(VLOOKUP(LOWER(B10018),'Active analysis'!$A$2:$V$58,22,FALSE),"review")))</x:f>
        <x:v>exclude_no_activity</x:v>
      </x:c>
      <x:c r="G10018" s="31" t="n">
        <x:f>IFERROR(VLOOKUP(LOWER(B10018),'Active analysis'!$A$2:$V$58,21,FALSE),0)</x:f>
        <x:v>0</x:v>
      </x:c>
      <x:c r="H10018" s="31" t="str">
        <x:v>not_scanned_rate_limit</x:v>
      </x:c>
      <x:c r="I10018" s="31"/>
      <x:c r="J10018" s="31" t="str">
        <x:f>IF(C10018&lt;&gt;"",C10018,IF(D10018=0,"no signed outgoing testnet activity",IF(F10018="recommend","diverse and persistent testnet activity",IF(F10018="likely_bot","multiple automation signals","insufficient longevity or one automation signal"))))</x:f>
        <x:v>no signed outgoing testnet activity</x:v>
      </x:c>
    </x:row>
    <x:row r="10019">
      <x:c r="A10019" s="31" t="n">
        <x:v>10018</x:v>
      </x:c>
      <x:c r="B10019" s="45" t="str">
        <x:v>addr:0xd00b650f2208a529288ad09c0a8d8801b87d19bb</x:v>
      </x:c>
      <x:c r="C10019" s="31" t="str"/>
      <x:c r="D10019" s="31" t="n">
        <x:v>0</x:v>
      </x:c>
      <x:c r="E10019" s="31" t="str">
        <x:v>no</x:v>
      </x:c>
      <x:c r="F10019" s="31" t="str">
        <x:f>IF(C10019&lt;&gt;"","exclude_synthetic",IF(D10019=0,"exclude_no_activity",IFERROR(VLOOKUP(LOWER(B10019),'Active analysis'!$A$2:$V$58,22,FALSE),"review")))</x:f>
        <x:v>exclude_no_activity</x:v>
      </x:c>
      <x:c r="G10019" s="31" t="n">
        <x:f>IFERROR(VLOOKUP(LOWER(B10019),'Active analysis'!$A$2:$V$58,21,FALSE),0)</x:f>
        <x:v>0</x:v>
      </x:c>
      <x:c r="H10019" s="31" t="str">
        <x:v>not_scanned_rate_limit</x:v>
      </x:c>
      <x:c r="I10019" s="31"/>
      <x:c r="J10019" s="31" t="str">
        <x:f>IF(C10019&lt;&gt;"",C10019,IF(D10019=0,"no signed outgoing testnet activity",IF(F10019="recommend","diverse and persistent testnet activity",IF(F10019="likely_bot","multiple automation signals","insufficient longevity or one automation signal"))))</x:f>
        <x:v>no signed outgoing testnet activity</x:v>
      </x:c>
    </x:row>
    <x:row r="10020">
      <x:c r="A10020" s="31" t="n">
        <x:v>10019</x:v>
      </x:c>
      <x:c r="B10020" s="45" t="str">
        <x:v>addr:0xD00CBB723714627e843fC109CbA95d41f7D643B7</x:v>
      </x:c>
      <x:c r="C10020" s="31" t="str"/>
      <x:c r="D10020" s="31" t="n">
        <x:v>0</x:v>
      </x:c>
      <x:c r="E10020" s="31" t="str">
        <x:v>no</x:v>
      </x:c>
      <x:c r="F10020" s="31" t="str">
        <x:f>IF(C10020&lt;&gt;"","exclude_synthetic",IF(D10020=0,"exclude_no_activity",IFERROR(VLOOKUP(LOWER(B10020),'Active analysis'!$A$2:$V$58,22,FALSE),"review")))</x:f>
        <x:v>exclude_no_activity</x:v>
      </x:c>
      <x:c r="G10020" s="31" t="n">
        <x:f>IFERROR(VLOOKUP(LOWER(B10020),'Active analysis'!$A$2:$V$58,21,FALSE),0)</x:f>
        <x:v>0</x:v>
      </x:c>
      <x:c r="H10020" s="31" t="str">
        <x:v>not_scanned_rate_limit</x:v>
      </x:c>
      <x:c r="I10020" s="31"/>
      <x:c r="J10020" s="31" t="str">
        <x:f>IF(C10020&lt;&gt;"",C10020,IF(D10020=0,"no signed outgoing testnet activity",IF(F10020="recommend","diverse and persistent testnet activity",IF(F10020="likely_bot","multiple automation signals","insufficient longevity or one automation signal"))))</x:f>
        <x:v>no signed outgoing testnet activity</x:v>
      </x:c>
    </x:row>
    <x:row r="10021">
      <x:c r="A10021" s="31" t="n">
        <x:v>10020</x:v>
      </x:c>
      <x:c r="B10021" s="45" t="str">
        <x:v>addr:0xD010af1a620e3437aC16b8cCB4bC1025957faF8f</x:v>
      </x:c>
      <x:c r="C10021" s="31" t="str"/>
      <x:c r="D10021" s="31" t="n">
        <x:v>0</x:v>
      </x:c>
      <x:c r="E10021" s="31" t="str">
        <x:v>no</x:v>
      </x:c>
      <x:c r="F10021" s="31" t="str">
        <x:f>IF(C10021&lt;&gt;"","exclude_synthetic",IF(D10021=0,"exclude_no_activity",IFERROR(VLOOKUP(LOWER(B10021),'Active analysis'!$A$2:$V$58,22,FALSE),"review")))</x:f>
        <x:v>exclude_no_activity</x:v>
      </x:c>
      <x:c r="G10021" s="31" t="n">
        <x:f>IFERROR(VLOOKUP(LOWER(B10021),'Active analysis'!$A$2:$V$58,21,FALSE),0)</x:f>
        <x:v>0</x:v>
      </x:c>
      <x:c r="H10021" s="31" t="str">
        <x:v>not_scanned_rate_limit</x:v>
      </x:c>
      <x:c r="I10021" s="31"/>
      <x:c r="J10021" s="31" t="str">
        <x:f>IF(C10021&lt;&gt;"",C10021,IF(D10021=0,"no signed outgoing testnet activity",IF(F10021="recommend","diverse and persistent testnet activity",IF(F10021="likely_bot","multiple automation signals","insufficient longevity or one automation signal"))))</x:f>
        <x:v>no signed outgoing testnet activity</x:v>
      </x:c>
    </x:row>
    <x:row r="10022">
      <x:c r="A10022" s="31" t="n">
        <x:v>10021</x:v>
      </x:c>
      <x:c r="B10022" s="45" t="str">
        <x:v>addr:0xd017a2702c7fd0570f9d64790c6199840b45ea48</x:v>
      </x:c>
      <x:c r="C10022" s="31" t="str"/>
      <x:c r="D10022" s="31" t="n">
        <x:v>0</x:v>
      </x:c>
      <x:c r="E10022" s="31" t="str">
        <x:v>no</x:v>
      </x:c>
      <x:c r="F10022" s="31" t="str">
        <x:f>IF(C10022&lt;&gt;"","exclude_synthetic",IF(D10022=0,"exclude_no_activity",IFERROR(VLOOKUP(LOWER(B10022),'Active analysis'!$A$2:$V$58,22,FALSE),"review")))</x:f>
        <x:v>exclude_no_activity</x:v>
      </x:c>
      <x:c r="G10022" s="31" t="n">
        <x:f>IFERROR(VLOOKUP(LOWER(B10022),'Active analysis'!$A$2:$V$58,21,FALSE),0)</x:f>
        <x:v>0</x:v>
      </x:c>
      <x:c r="H10022" s="31" t="str">
        <x:v>not_scanned_rate_limit</x:v>
      </x:c>
      <x:c r="I10022" s="31"/>
      <x:c r="J10022" s="31" t="str">
        <x:f>IF(C10022&lt;&gt;"",C10022,IF(D10022=0,"no signed outgoing testnet activity",IF(F10022="recommend","diverse and persistent testnet activity",IF(F10022="likely_bot","multiple automation signals","insufficient longevity or one automation signal"))))</x:f>
        <x:v>no signed outgoing testnet activity</x:v>
      </x:c>
    </x:row>
    <x:row r="10023">
      <x:c r="A10023" s="31" t="n">
        <x:v>10022</x:v>
      </x:c>
      <x:c r="B10023" s="45" t="str">
        <x:v>addr:0xd01c64E6C0f3A5515Dc8B8DDd5C893DBDF7B641D</x:v>
      </x:c>
      <x:c r="C10023" s="31" t="str"/>
      <x:c r="D10023" s="31" t="n">
        <x:v>0</x:v>
      </x:c>
      <x:c r="E10023" s="31" t="str">
        <x:v>no</x:v>
      </x:c>
      <x:c r="F10023" s="31" t="str">
        <x:f>IF(C10023&lt;&gt;"","exclude_synthetic",IF(D10023=0,"exclude_no_activity",IFERROR(VLOOKUP(LOWER(B10023),'Active analysis'!$A$2:$V$58,22,FALSE),"review")))</x:f>
        <x:v>exclude_no_activity</x:v>
      </x:c>
      <x:c r="G10023" s="31" t="n">
        <x:f>IFERROR(VLOOKUP(LOWER(B10023),'Active analysis'!$A$2:$V$58,21,FALSE),0)</x:f>
        <x:v>0</x:v>
      </x:c>
      <x:c r="H10023" s="31" t="str">
        <x:v>not_scanned_rate_limit</x:v>
      </x:c>
      <x:c r="I10023" s="31"/>
      <x:c r="J10023" s="31" t="str">
        <x:f>IF(C10023&lt;&gt;"",C10023,IF(D10023=0,"no signed outgoing testnet activity",IF(F10023="recommend","diverse and persistent testnet activity",IF(F10023="likely_bot","multiple automation signals","insufficient longevity or one automation signal"))))</x:f>
        <x:v>no signed outgoing testnet activity</x:v>
      </x:c>
    </x:row>
    <x:row r="10024">
      <x:c r="A10024" s="31" t="n">
        <x:v>10023</x:v>
      </x:c>
      <x:c r="B10024" s="45" t="str">
        <x:v>addr:0xD01d78FD4474E929c0e5fBaD64211F82b593f592</x:v>
      </x:c>
      <x:c r="C10024" s="31" t="str"/>
      <x:c r="D10024" s="31" t="n">
        <x:v>0</x:v>
      </x:c>
      <x:c r="E10024" s="31" t="str">
        <x:v>no</x:v>
      </x:c>
      <x:c r="F10024" s="31" t="str">
        <x:f>IF(C10024&lt;&gt;"","exclude_synthetic",IF(D10024=0,"exclude_no_activity",IFERROR(VLOOKUP(LOWER(B10024),'Active analysis'!$A$2:$V$58,22,FALSE),"review")))</x:f>
        <x:v>exclude_no_activity</x:v>
      </x:c>
      <x:c r="G10024" s="31" t="n">
        <x:f>IFERROR(VLOOKUP(LOWER(B10024),'Active analysis'!$A$2:$V$58,21,FALSE),0)</x:f>
        <x:v>0</x:v>
      </x:c>
      <x:c r="H10024" s="31" t="str">
        <x:v>not_scanned_rate_limit</x:v>
      </x:c>
      <x:c r="I10024" s="31"/>
      <x:c r="J10024" s="31" t="str">
        <x:f>IF(C10024&lt;&gt;"",C10024,IF(D10024=0,"no signed outgoing testnet activity",IF(F10024="recommend","diverse and persistent testnet activity",IF(F10024="likely_bot","multiple automation signals","insufficient longevity or one automation signal"))))</x:f>
        <x:v>no signed outgoing testnet activity</x:v>
      </x:c>
    </x:row>
    <x:row r="10025">
      <x:c r="A10025" s="31" t="n">
        <x:v>10024</x:v>
      </x:c>
      <x:c r="B10025" s="45" t="str">
        <x:v>addr:0xd0256085afd1ED0ed8361BBDDc823f15427854ab</x:v>
      </x:c>
      <x:c r="C10025" s="31" t="str"/>
      <x:c r="D10025" s="31" t="n">
        <x:v>0</x:v>
      </x:c>
      <x:c r="E10025" s="31" t="str">
        <x:v>no</x:v>
      </x:c>
      <x:c r="F10025" s="31" t="str">
        <x:f>IF(C10025&lt;&gt;"","exclude_synthetic",IF(D10025=0,"exclude_no_activity",IFERROR(VLOOKUP(LOWER(B10025),'Active analysis'!$A$2:$V$58,22,FALSE),"review")))</x:f>
        <x:v>exclude_no_activity</x:v>
      </x:c>
      <x:c r="G10025" s="31" t="n">
        <x:f>IFERROR(VLOOKUP(LOWER(B10025),'Active analysis'!$A$2:$V$58,21,FALSE),0)</x:f>
        <x:v>0</x:v>
      </x:c>
      <x:c r="H10025" s="31" t="str">
        <x:v>not_scanned_rate_limit</x:v>
      </x:c>
      <x:c r="I10025" s="31"/>
      <x:c r="J10025" s="31" t="str">
        <x:f>IF(C10025&lt;&gt;"",C10025,IF(D10025=0,"no signed outgoing testnet activity",IF(F10025="recommend","diverse and persistent testnet activity",IF(F10025="likely_bot","multiple automation signals","insufficient longevity or one automation signal"))))</x:f>
        <x:v>no signed outgoing testnet activity</x:v>
      </x:c>
    </x:row>
    <x:row r="10026">
      <x:c r="A10026" s="31" t="n">
        <x:v>10025</x:v>
      </x:c>
      <x:c r="B10026" s="45" t="str">
        <x:v>addr:0xd02f367338d67a591e5c16014fa6806ea54c79d5</x:v>
      </x:c>
      <x:c r="C10026" s="31" t="str"/>
      <x:c r="D10026" s="31" t="n">
        <x:v>0</x:v>
      </x:c>
      <x:c r="E10026" s="31" t="str">
        <x:v>no</x:v>
      </x:c>
      <x:c r="F10026" s="31" t="str">
        <x:f>IF(C10026&lt;&gt;"","exclude_synthetic",IF(D10026=0,"exclude_no_activity",IFERROR(VLOOKUP(LOWER(B10026),'Active analysis'!$A$2:$V$58,22,FALSE),"review")))</x:f>
        <x:v>exclude_no_activity</x:v>
      </x:c>
      <x:c r="G10026" s="31" t="n">
        <x:f>IFERROR(VLOOKUP(LOWER(B10026),'Active analysis'!$A$2:$V$58,21,FALSE),0)</x:f>
        <x:v>0</x:v>
      </x:c>
      <x:c r="H10026" s="31" t="str">
        <x:v>not_scanned_rate_limit</x:v>
      </x:c>
      <x:c r="I10026" s="31"/>
      <x:c r="J10026" s="31" t="str">
        <x:f>IF(C10026&lt;&gt;"",C10026,IF(D10026=0,"no signed outgoing testnet activity",IF(F10026="recommend","diverse and persistent testnet activity",IF(F10026="likely_bot","multiple automation signals","insufficient longevity or one automation signal"))))</x:f>
        <x:v>no signed outgoing testnet activity</x:v>
      </x:c>
    </x:row>
    <x:row r="10027">
      <x:c r="A10027" s="31" t="n">
        <x:v>10026</x:v>
      </x:c>
      <x:c r="B10027" s="45" t="str">
        <x:v>addr:0xd02fe55C89F8CD217865660A13F591CF54ACF9F9</x:v>
      </x:c>
      <x:c r="C10027" s="31" t="str"/>
      <x:c r="D10027" s="31" t="n">
        <x:v>0</x:v>
      </x:c>
      <x:c r="E10027" s="31" t="str">
        <x:v>no</x:v>
      </x:c>
      <x:c r="F10027" s="31" t="str">
        <x:f>IF(C10027&lt;&gt;"","exclude_synthetic",IF(D10027=0,"exclude_no_activity",IFERROR(VLOOKUP(LOWER(B10027),'Active analysis'!$A$2:$V$58,22,FALSE),"review")))</x:f>
        <x:v>exclude_no_activity</x:v>
      </x:c>
      <x:c r="G10027" s="31" t="n">
        <x:f>IFERROR(VLOOKUP(LOWER(B10027),'Active analysis'!$A$2:$V$58,21,FALSE),0)</x:f>
        <x:v>0</x:v>
      </x:c>
      <x:c r="H10027" s="31" t="str">
        <x:v>not_scanned_rate_limit</x:v>
      </x:c>
      <x:c r="I10027" s="31"/>
      <x:c r="J10027" s="31" t="str">
        <x:f>IF(C10027&lt;&gt;"",C10027,IF(D10027=0,"no signed outgoing testnet activity",IF(F10027="recommend","diverse and persistent testnet activity",IF(F10027="likely_bot","multiple automation signals","insufficient longevity or one automation signal"))))</x:f>
        <x:v>no signed outgoing testnet activity</x:v>
      </x:c>
    </x:row>
    <x:row r="10028">
      <x:c r="A10028" s="31" t="n">
        <x:v>10027</x:v>
      </x:c>
      <x:c r="B10028" s="45" t="str">
        <x:v>addr:0xd0326246c558BAd4D92Db94BAF9C77cC4216cA56</x:v>
      </x:c>
      <x:c r="C10028" s="31" t="str"/>
      <x:c r="D10028" s="31" t="n">
        <x:v>0</x:v>
      </x:c>
      <x:c r="E10028" s="31" t="str">
        <x:v>no</x:v>
      </x:c>
      <x:c r="F10028" s="31" t="str">
        <x:f>IF(C10028&lt;&gt;"","exclude_synthetic",IF(D10028=0,"exclude_no_activity",IFERROR(VLOOKUP(LOWER(B10028),'Active analysis'!$A$2:$V$58,22,FALSE),"review")))</x:f>
        <x:v>exclude_no_activity</x:v>
      </x:c>
      <x:c r="G10028" s="31" t="n">
        <x:f>IFERROR(VLOOKUP(LOWER(B10028),'Active analysis'!$A$2:$V$58,21,FALSE),0)</x:f>
        <x:v>0</x:v>
      </x:c>
      <x:c r="H10028" s="31" t="str">
        <x:v>not_scanned_rate_limit</x:v>
      </x:c>
      <x:c r="I10028" s="31"/>
      <x:c r="J10028" s="31" t="str">
        <x:f>IF(C10028&lt;&gt;"",C10028,IF(D10028=0,"no signed outgoing testnet activity",IF(F10028="recommend","diverse and persistent testnet activity",IF(F10028="likely_bot","multiple automation signals","insufficient longevity or one automation signal"))))</x:f>
        <x:v>no signed outgoing testnet activity</x:v>
      </x:c>
    </x:row>
    <x:row r="10029">
      <x:c r="A10029" s="31" t="n">
        <x:v>10028</x:v>
      </x:c>
      <x:c r="B10029" s="45" t="str">
        <x:v>addr:0xD035830fDBeC47c906fBC153E91994630C279239</x:v>
      </x:c>
      <x:c r="C10029" s="31" t="str"/>
      <x:c r="D10029" s="31" t="n">
        <x:v>0</x:v>
      </x:c>
      <x:c r="E10029" s="31" t="str">
        <x:v>no</x:v>
      </x:c>
      <x:c r="F10029" s="31" t="str">
        <x:f>IF(C10029&lt;&gt;"","exclude_synthetic",IF(D10029=0,"exclude_no_activity",IFERROR(VLOOKUP(LOWER(B10029),'Active analysis'!$A$2:$V$58,22,FALSE),"review")))</x:f>
        <x:v>exclude_no_activity</x:v>
      </x:c>
      <x:c r="G10029" s="31" t="n">
        <x:f>IFERROR(VLOOKUP(LOWER(B10029),'Active analysis'!$A$2:$V$58,21,FALSE),0)</x:f>
        <x:v>0</x:v>
      </x:c>
      <x:c r="H10029" s="31" t="str">
        <x:v>not_scanned_rate_limit</x:v>
      </x:c>
      <x:c r="I10029" s="31"/>
      <x:c r="J10029" s="31" t="str">
        <x:f>IF(C10029&lt;&gt;"",C10029,IF(D10029=0,"no signed outgoing testnet activity",IF(F10029="recommend","diverse and persistent testnet activity",IF(F10029="likely_bot","multiple automation signals","insufficient longevity or one automation signal"))))</x:f>
        <x:v>no signed outgoing testnet activity</x:v>
      </x:c>
    </x:row>
    <x:row r="10030">
      <x:c r="A10030" s="31" t="n">
        <x:v>10029</x:v>
      </x:c>
      <x:c r="B10030" s="45" t="str">
        <x:v>addr:0xD0358374b0Cc724B866CD62CDcD8321B65cb9F7b</x:v>
      </x:c>
      <x:c r="C10030" s="31" t="str"/>
      <x:c r="D10030" s="31" t="n">
        <x:v>0</x:v>
      </x:c>
      <x:c r="E10030" s="31" t="str">
        <x:v>no</x:v>
      </x:c>
      <x:c r="F10030" s="31" t="str">
        <x:f>IF(C10030&lt;&gt;"","exclude_synthetic",IF(D10030=0,"exclude_no_activity",IFERROR(VLOOKUP(LOWER(B10030),'Active analysis'!$A$2:$V$58,22,FALSE),"review")))</x:f>
        <x:v>exclude_no_activity</x:v>
      </x:c>
      <x:c r="G10030" s="31" t="n">
        <x:f>IFERROR(VLOOKUP(LOWER(B10030),'Active analysis'!$A$2:$V$58,21,FALSE),0)</x:f>
        <x:v>0</x:v>
      </x:c>
      <x:c r="H10030" s="31" t="str">
        <x:v>not_scanned_rate_limit</x:v>
      </x:c>
      <x:c r="I10030" s="31"/>
      <x:c r="J10030" s="31" t="str">
        <x:f>IF(C10030&lt;&gt;"",C10030,IF(D10030=0,"no signed outgoing testnet activity",IF(F10030="recommend","diverse and persistent testnet activity",IF(F10030="likely_bot","multiple automation signals","insufficient longevity or one automation signal"))))</x:f>
        <x:v>no signed outgoing testnet activity</x:v>
      </x:c>
    </x:row>
    <x:row r="10031">
      <x:c r="A10031" s="31" t="n">
        <x:v>10030</x:v>
      </x:c>
      <x:c r="B10031" s="45" t="str">
        <x:v>addr:0xD037B4f5c9d9f06369A265356f611BEEFf5c3667</x:v>
      </x:c>
      <x:c r="C10031" s="31" t="str"/>
      <x:c r="D10031" s="31" t="n">
        <x:v>0</x:v>
      </x:c>
      <x:c r="E10031" s="31" t="str">
        <x:v>no</x:v>
      </x:c>
      <x:c r="F10031" s="31" t="str">
        <x:f>IF(C10031&lt;&gt;"","exclude_synthetic",IF(D10031=0,"exclude_no_activity",IFERROR(VLOOKUP(LOWER(B10031),'Active analysis'!$A$2:$V$58,22,FALSE),"review")))</x:f>
        <x:v>exclude_no_activity</x:v>
      </x:c>
      <x:c r="G10031" s="31" t="n">
        <x:f>IFERROR(VLOOKUP(LOWER(B10031),'Active analysis'!$A$2:$V$58,21,FALSE),0)</x:f>
        <x:v>0</x:v>
      </x:c>
      <x:c r="H10031" s="31" t="str">
        <x:v>not_scanned_rate_limit</x:v>
      </x:c>
      <x:c r="I10031" s="31"/>
      <x:c r="J10031" s="31" t="str">
        <x:f>IF(C10031&lt;&gt;"",C10031,IF(D10031=0,"no signed outgoing testnet activity",IF(F10031="recommend","diverse and persistent testnet activity",IF(F10031="likely_bot","multiple automation signals","insufficient longevity or one automation signal"))))</x:f>
        <x:v>no signed outgoing testnet activity</x:v>
      </x:c>
    </x:row>
    <x:row r="10032">
      <x:c r="A10032" s="31" t="n">
        <x:v>10031</x:v>
      </x:c>
      <x:c r="B10032" s="45" t="str">
        <x:v>addr:0xD03aBfD4895ad63D1d43Ce31510F901C8E6c56Eb</x:v>
      </x:c>
      <x:c r="C10032" s="31" t="str"/>
      <x:c r="D10032" s="31" t="n">
        <x:v>0</x:v>
      </x:c>
      <x:c r="E10032" s="31" t="str">
        <x:v>no</x:v>
      </x:c>
      <x:c r="F10032" s="31" t="str">
        <x:f>IF(C10032&lt;&gt;"","exclude_synthetic",IF(D10032=0,"exclude_no_activity",IFERROR(VLOOKUP(LOWER(B10032),'Active analysis'!$A$2:$V$58,22,FALSE),"review")))</x:f>
        <x:v>exclude_no_activity</x:v>
      </x:c>
      <x:c r="G10032" s="31" t="n">
        <x:f>IFERROR(VLOOKUP(LOWER(B10032),'Active analysis'!$A$2:$V$58,21,FALSE),0)</x:f>
        <x:v>0</x:v>
      </x:c>
      <x:c r="H10032" s="31" t="str">
        <x:v>not_scanned_rate_limit</x:v>
      </x:c>
      <x:c r="I10032" s="31"/>
      <x:c r="J10032" s="31" t="str">
        <x:f>IF(C10032&lt;&gt;"",C10032,IF(D10032=0,"no signed outgoing testnet activity",IF(F10032="recommend","diverse and persistent testnet activity",IF(F10032="likely_bot","multiple automation signals","insufficient longevity or one automation signal"))))</x:f>
        <x:v>no signed outgoing testnet activity</x:v>
      </x:c>
    </x:row>
    <x:row r="10033">
      <x:c r="A10033" s="31" t="n">
        <x:v>10032</x:v>
      </x:c>
      <x:c r="B10033" s="45" t="str">
        <x:v>addr:0xd03cCE2Bd149967e0ba4D5410e26738B67a28EF9</x:v>
      </x:c>
      <x:c r="C10033" s="31" t="str"/>
      <x:c r="D10033" s="31" t="n">
        <x:v>0</x:v>
      </x:c>
      <x:c r="E10033" s="31" t="str">
        <x:v>no</x:v>
      </x:c>
      <x:c r="F10033" s="31" t="str">
        <x:f>IF(C10033&lt;&gt;"","exclude_synthetic",IF(D10033=0,"exclude_no_activity",IFERROR(VLOOKUP(LOWER(B10033),'Active analysis'!$A$2:$V$58,22,FALSE),"review")))</x:f>
        <x:v>exclude_no_activity</x:v>
      </x:c>
      <x:c r="G10033" s="31" t="n">
        <x:f>IFERROR(VLOOKUP(LOWER(B10033),'Active analysis'!$A$2:$V$58,21,FALSE),0)</x:f>
        <x:v>0</x:v>
      </x:c>
      <x:c r="H10033" s="31" t="str">
        <x:v>not_scanned_rate_limit</x:v>
      </x:c>
      <x:c r="I10033" s="31"/>
      <x:c r="J10033" s="31" t="str">
        <x:f>IF(C10033&lt;&gt;"",C10033,IF(D10033=0,"no signed outgoing testnet activity",IF(F10033="recommend","diverse and persistent testnet activity",IF(F10033="likely_bot","multiple automation signals","insufficient longevity or one automation signal"))))</x:f>
        <x:v>no signed outgoing testnet activity</x:v>
      </x:c>
    </x:row>
    <x:row r="10034">
      <x:c r="A10034" s="31" t="n">
        <x:v>10033</x:v>
      </x:c>
      <x:c r="B10034" s="45" t="str">
        <x:v>addr:0xd03eD84a35e7B75448fF38F56565198F3b933E05</x:v>
      </x:c>
      <x:c r="C10034" s="31" t="str"/>
      <x:c r="D10034" s="31" t="n">
        <x:v>0</x:v>
      </x:c>
      <x:c r="E10034" s="31" t="str">
        <x:v>no</x:v>
      </x:c>
      <x:c r="F10034" s="31" t="str">
        <x:f>IF(C10034&lt;&gt;"","exclude_synthetic",IF(D10034=0,"exclude_no_activity",IFERROR(VLOOKUP(LOWER(B10034),'Active analysis'!$A$2:$V$58,22,FALSE),"review")))</x:f>
        <x:v>exclude_no_activity</x:v>
      </x:c>
      <x:c r="G10034" s="31" t="n">
        <x:f>IFERROR(VLOOKUP(LOWER(B10034),'Active analysis'!$A$2:$V$58,21,FALSE),0)</x:f>
        <x:v>0</x:v>
      </x:c>
      <x:c r="H10034" s="31" t="str">
        <x:v>not_scanned_rate_limit</x:v>
      </x:c>
      <x:c r="I10034" s="31"/>
      <x:c r="J10034" s="31" t="str">
        <x:f>IF(C10034&lt;&gt;"",C10034,IF(D10034=0,"no signed outgoing testnet activity",IF(F10034="recommend","diverse and persistent testnet activity",IF(F10034="likely_bot","multiple automation signals","insufficient longevity or one automation signal"))))</x:f>
        <x:v>no signed outgoing testnet activity</x:v>
      </x:c>
    </x:row>
    <x:row r="10035">
      <x:c r="A10035" s="31" t="n">
        <x:v>10034</x:v>
      </x:c>
      <x:c r="B10035" s="45" t="str">
        <x:v>addr:0xd041bf4cd3176257e3197ac9b7aa21c0416f9952</x:v>
      </x:c>
      <x:c r="C10035" s="31" t="str"/>
      <x:c r="D10035" s="31" t="n">
        <x:v>0</x:v>
      </x:c>
      <x:c r="E10035" s="31" t="str">
        <x:v>no</x:v>
      </x:c>
      <x:c r="F10035" s="31" t="str">
        <x:f>IF(C10035&lt;&gt;"","exclude_synthetic",IF(D10035=0,"exclude_no_activity",IFERROR(VLOOKUP(LOWER(B10035),'Active analysis'!$A$2:$V$58,22,FALSE),"review")))</x:f>
        <x:v>exclude_no_activity</x:v>
      </x:c>
      <x:c r="G10035" s="31" t="n">
        <x:f>IFERROR(VLOOKUP(LOWER(B10035),'Active analysis'!$A$2:$V$58,21,FALSE),0)</x:f>
        <x:v>0</x:v>
      </x:c>
      <x:c r="H10035" s="31" t="str">
        <x:v>not_scanned_rate_limit</x:v>
      </x:c>
      <x:c r="I10035" s="31"/>
      <x:c r="J10035" s="31" t="str">
        <x:f>IF(C10035&lt;&gt;"",C10035,IF(D10035=0,"no signed outgoing testnet activity",IF(F10035="recommend","diverse and persistent testnet activity",IF(F10035="likely_bot","multiple automation signals","insufficient longevity or one automation signal"))))</x:f>
        <x:v>no signed outgoing testnet activity</x:v>
      </x:c>
    </x:row>
    <x:row r="10036">
      <x:c r="A10036" s="31" t="n">
        <x:v>10035</x:v>
      </x:c>
      <x:c r="B10036" s="45" t="str">
        <x:v>addr:0xd04b20d3d40c574b60983dafa7cfe8e3ac03c851</x:v>
      </x:c>
      <x:c r="C10036" s="31" t="str"/>
      <x:c r="D10036" s="31" t="n">
        <x:v>0</x:v>
      </x:c>
      <x:c r="E10036" s="31" t="str">
        <x:v>no</x:v>
      </x:c>
      <x:c r="F10036" s="31" t="str">
        <x:f>IF(C10036&lt;&gt;"","exclude_synthetic",IF(D10036=0,"exclude_no_activity",IFERROR(VLOOKUP(LOWER(B10036),'Active analysis'!$A$2:$V$58,22,FALSE),"review")))</x:f>
        <x:v>exclude_no_activity</x:v>
      </x:c>
      <x:c r="G10036" s="31" t="n">
        <x:f>IFERROR(VLOOKUP(LOWER(B10036),'Active analysis'!$A$2:$V$58,21,FALSE),0)</x:f>
        <x:v>0</x:v>
      </x:c>
      <x:c r="H10036" s="31" t="str">
        <x:v>not_scanned_rate_limit</x:v>
      </x:c>
      <x:c r="I10036" s="31"/>
      <x:c r="J10036" s="31" t="str">
        <x:f>IF(C10036&lt;&gt;"",C10036,IF(D10036=0,"no signed outgoing testnet activity",IF(F10036="recommend","diverse and persistent testnet activity",IF(F10036="likely_bot","multiple automation signals","insufficient longevity or one automation signal"))))</x:f>
        <x:v>no signed outgoing testnet activity</x:v>
      </x:c>
    </x:row>
    <x:row r="10037">
      <x:c r="A10037" s="31" t="n">
        <x:v>10036</x:v>
      </x:c>
      <x:c r="B10037" s="45" t="str">
        <x:v>addr:0xD04e06065fC68CD62B682d681fc68BefBA175aA0</x:v>
      </x:c>
      <x:c r="C10037" s="31" t="str"/>
      <x:c r="D10037" s="31" t="n">
        <x:v>0</x:v>
      </x:c>
      <x:c r="E10037" s="31" t="str">
        <x:v>no</x:v>
      </x:c>
      <x:c r="F10037" s="31" t="str">
        <x:f>IF(C10037&lt;&gt;"","exclude_synthetic",IF(D10037=0,"exclude_no_activity",IFERROR(VLOOKUP(LOWER(B10037),'Active analysis'!$A$2:$V$58,22,FALSE),"review")))</x:f>
        <x:v>exclude_no_activity</x:v>
      </x:c>
      <x:c r="G10037" s="31" t="n">
        <x:f>IFERROR(VLOOKUP(LOWER(B10037),'Active analysis'!$A$2:$V$58,21,FALSE),0)</x:f>
        <x:v>0</x:v>
      </x:c>
      <x:c r="H10037" s="31" t="str">
        <x:v>not_scanned_rate_limit</x:v>
      </x:c>
      <x:c r="I10037" s="31"/>
      <x:c r="J10037" s="31" t="str">
        <x:f>IF(C10037&lt;&gt;"",C10037,IF(D10037=0,"no signed outgoing testnet activity",IF(F10037="recommend","diverse and persistent testnet activity",IF(F10037="likely_bot","multiple automation signals","insufficient longevity or one automation signal"))))</x:f>
        <x:v>no signed outgoing testnet activity</x:v>
      </x:c>
    </x:row>
    <x:row r="10038">
      <x:c r="A10038" s="31" t="n">
        <x:v>10037</x:v>
      </x:c>
      <x:c r="B10038" s="45" t="str">
        <x:v>addr:0xd05298A2F784e2df7bC7412AB1B1D963D9fd8c73</x:v>
      </x:c>
      <x:c r="C10038" s="31" t="str"/>
      <x:c r="D10038" s="31" t="n">
        <x:v>0</x:v>
      </x:c>
      <x:c r="E10038" s="31" t="str">
        <x:v>no</x:v>
      </x:c>
      <x:c r="F10038" s="31" t="str">
        <x:f>IF(C10038&lt;&gt;"","exclude_synthetic",IF(D10038=0,"exclude_no_activity",IFERROR(VLOOKUP(LOWER(B10038),'Active analysis'!$A$2:$V$58,22,FALSE),"review")))</x:f>
        <x:v>exclude_no_activity</x:v>
      </x:c>
      <x:c r="G10038" s="31" t="n">
        <x:f>IFERROR(VLOOKUP(LOWER(B10038),'Active analysis'!$A$2:$V$58,21,FALSE),0)</x:f>
        <x:v>0</x:v>
      </x:c>
      <x:c r="H10038" s="31" t="str">
        <x:v>not_scanned_rate_limit</x:v>
      </x:c>
      <x:c r="I10038" s="31"/>
      <x:c r="J10038" s="31" t="str">
        <x:f>IF(C10038&lt;&gt;"",C10038,IF(D10038=0,"no signed outgoing testnet activity",IF(F10038="recommend","diverse and persistent testnet activity",IF(F10038="likely_bot","multiple automation signals","insufficient longevity or one automation signal"))))</x:f>
        <x:v>no signed outgoing testnet activity</x:v>
      </x:c>
    </x:row>
    <x:row r="10039">
      <x:c r="A10039" s="31" t="n">
        <x:v>10038</x:v>
      </x:c>
      <x:c r="B10039" s="45" t="str">
        <x:v>addr:0xd056B88457Eed57a751E1637c65273BCB14307De</x:v>
      </x:c>
      <x:c r="C10039" s="31" t="str"/>
      <x:c r="D10039" s="31" t="n">
        <x:v>0</x:v>
      </x:c>
      <x:c r="E10039" s="31" t="str">
        <x:v>no</x:v>
      </x:c>
      <x:c r="F10039" s="31" t="str">
        <x:f>IF(C10039&lt;&gt;"","exclude_synthetic",IF(D10039=0,"exclude_no_activity",IFERROR(VLOOKUP(LOWER(B10039),'Active analysis'!$A$2:$V$58,22,FALSE),"review")))</x:f>
        <x:v>exclude_no_activity</x:v>
      </x:c>
      <x:c r="G10039" s="31" t="n">
        <x:f>IFERROR(VLOOKUP(LOWER(B10039),'Active analysis'!$A$2:$V$58,21,FALSE),0)</x:f>
        <x:v>0</x:v>
      </x:c>
      <x:c r="H10039" s="31" t="str">
        <x:v>not_scanned_rate_limit</x:v>
      </x:c>
      <x:c r="I10039" s="31"/>
      <x:c r="J10039" s="31" t="str">
        <x:f>IF(C10039&lt;&gt;"",C10039,IF(D10039=0,"no signed outgoing testnet activity",IF(F10039="recommend","diverse and persistent testnet activity",IF(F10039="likely_bot","multiple automation signals","insufficient longevity or one automation signal"))))</x:f>
        <x:v>no signed outgoing testnet activity</x:v>
      </x:c>
    </x:row>
    <x:row r="10040">
      <x:c r="A10040" s="31" t="n">
        <x:v>10039</x:v>
      </x:c>
      <x:c r="B10040" s="45" t="str">
        <x:v>addr:0xd05742C99Bb302ffD8571B21A1C722385550ebd5</x:v>
      </x:c>
      <x:c r="C10040" s="31" t="str"/>
      <x:c r="D10040" s="31" t="n">
        <x:v>0</x:v>
      </x:c>
      <x:c r="E10040" s="31" t="str">
        <x:v>no</x:v>
      </x:c>
      <x:c r="F10040" s="31" t="str">
        <x:f>IF(C10040&lt;&gt;"","exclude_synthetic",IF(D10040=0,"exclude_no_activity",IFERROR(VLOOKUP(LOWER(B10040),'Active analysis'!$A$2:$V$58,22,FALSE),"review")))</x:f>
        <x:v>exclude_no_activity</x:v>
      </x:c>
      <x:c r="G10040" s="31" t="n">
        <x:f>IFERROR(VLOOKUP(LOWER(B10040),'Active analysis'!$A$2:$V$58,21,FALSE),0)</x:f>
        <x:v>0</x:v>
      </x:c>
      <x:c r="H10040" s="31" t="str">
        <x:v>not_scanned_rate_limit</x:v>
      </x:c>
      <x:c r="I10040" s="31"/>
      <x:c r="J10040" s="31" t="str">
        <x:f>IF(C10040&lt;&gt;"",C10040,IF(D10040=0,"no signed outgoing testnet activity",IF(F10040="recommend","diverse and persistent testnet activity",IF(F10040="likely_bot","multiple automation signals","insufficient longevity or one automation signal"))))</x:f>
        <x:v>no signed outgoing testnet activity</x:v>
      </x:c>
    </x:row>
    <x:row r="10041">
      <x:c r="A10041" s="31" t="n">
        <x:v>10040</x:v>
      </x:c>
      <x:c r="B10041" s="45" t="str">
        <x:v>addr:0xd05be2686f6052769BA8ef5923bD91243A698a26</x:v>
      </x:c>
      <x:c r="C10041" s="31" t="str"/>
      <x:c r="D10041" s="31" t="n">
        <x:v>0</x:v>
      </x:c>
      <x:c r="E10041" s="31" t="str">
        <x:v>no</x:v>
      </x:c>
      <x:c r="F10041" s="31" t="str">
        <x:f>IF(C10041&lt;&gt;"","exclude_synthetic",IF(D10041=0,"exclude_no_activity",IFERROR(VLOOKUP(LOWER(B10041),'Active analysis'!$A$2:$V$58,22,FALSE),"review")))</x:f>
        <x:v>exclude_no_activity</x:v>
      </x:c>
      <x:c r="G10041" s="31" t="n">
        <x:f>IFERROR(VLOOKUP(LOWER(B10041),'Active analysis'!$A$2:$V$58,21,FALSE),0)</x:f>
        <x:v>0</x:v>
      </x:c>
      <x:c r="H10041" s="31" t="str">
        <x:v>not_scanned_rate_limit</x:v>
      </x:c>
      <x:c r="I10041" s="31"/>
      <x:c r="J10041" s="31" t="str">
        <x:f>IF(C10041&lt;&gt;"",C10041,IF(D10041=0,"no signed outgoing testnet activity",IF(F10041="recommend","diverse and persistent testnet activity",IF(F10041="likely_bot","multiple automation signals","insufficient longevity or one automation signal"))))</x:f>
        <x:v>no signed outgoing testnet activity</x:v>
      </x:c>
    </x:row>
    <x:row r="10042">
      <x:c r="A10042" s="31" t="n">
        <x:v>10041</x:v>
      </x:c>
      <x:c r="B10042" s="45" t="str">
        <x:v>addr:0xD06c753355b4F4d6677E2d1D3aBC484fa95B8a29</x:v>
      </x:c>
      <x:c r="C10042" s="31" t="str"/>
      <x:c r="D10042" s="31" t="n">
        <x:v>0</x:v>
      </x:c>
      <x:c r="E10042" s="31" t="str">
        <x:v>no</x:v>
      </x:c>
      <x:c r="F10042" s="31" t="str">
        <x:f>IF(C10042&lt;&gt;"","exclude_synthetic",IF(D10042=0,"exclude_no_activity",IFERROR(VLOOKUP(LOWER(B10042),'Active analysis'!$A$2:$V$58,22,FALSE),"review")))</x:f>
        <x:v>exclude_no_activity</x:v>
      </x:c>
      <x:c r="G10042" s="31" t="n">
        <x:f>IFERROR(VLOOKUP(LOWER(B10042),'Active analysis'!$A$2:$V$58,21,FALSE),0)</x:f>
        <x:v>0</x:v>
      </x:c>
      <x:c r="H10042" s="31" t="str">
        <x:v>not_scanned_rate_limit</x:v>
      </x:c>
      <x:c r="I10042" s="31"/>
      <x:c r="J10042" s="31" t="str">
        <x:f>IF(C10042&lt;&gt;"",C10042,IF(D10042=0,"no signed outgoing testnet activity",IF(F10042="recommend","diverse and persistent testnet activity",IF(F10042="likely_bot","multiple automation signals","insufficient longevity or one automation signal"))))</x:f>
        <x:v>no signed outgoing testnet activity</x:v>
      </x:c>
    </x:row>
    <x:row r="10043">
      <x:c r="A10043" s="31" t="n">
        <x:v>10042</x:v>
      </x:c>
      <x:c r="B10043" s="45" t="str">
        <x:v>addr:0xd073537b7fd486cfa9e4fc3df5c786e280f014b5</x:v>
      </x:c>
      <x:c r="C10043" s="31" t="str"/>
      <x:c r="D10043" s="31" t="n">
        <x:v>0</x:v>
      </x:c>
      <x:c r="E10043" s="31" t="str">
        <x:v>no</x:v>
      </x:c>
      <x:c r="F10043" s="31" t="str">
        <x:f>IF(C10043&lt;&gt;"","exclude_synthetic",IF(D10043=0,"exclude_no_activity",IFERROR(VLOOKUP(LOWER(B10043),'Active analysis'!$A$2:$V$58,22,FALSE),"review")))</x:f>
        <x:v>exclude_no_activity</x:v>
      </x:c>
      <x:c r="G10043" s="31" t="n">
        <x:f>IFERROR(VLOOKUP(LOWER(B10043),'Active analysis'!$A$2:$V$58,21,FALSE),0)</x:f>
        <x:v>0</x:v>
      </x:c>
      <x:c r="H10043" s="31" t="str">
        <x:v>not_scanned_rate_limit</x:v>
      </x:c>
      <x:c r="I10043" s="31"/>
      <x:c r="J10043" s="31" t="str">
        <x:f>IF(C10043&lt;&gt;"",C10043,IF(D10043=0,"no signed outgoing testnet activity",IF(F10043="recommend","diverse and persistent testnet activity",IF(F10043="likely_bot","multiple automation signals","insufficient longevity or one automation signal"))))</x:f>
        <x:v>no signed outgoing testnet activity</x:v>
      </x:c>
    </x:row>
    <x:row r="10044">
      <x:c r="A10044" s="31" t="n">
        <x:v>10043</x:v>
      </x:c>
      <x:c r="B10044" s="45" t="str">
        <x:v>addr:0xd07ee28b7ea09c659c4a45c45b027bd1c2d0011b</x:v>
      </x:c>
      <x:c r="C10044" s="31" t="str"/>
      <x:c r="D10044" s="31" t="n">
        <x:v>0</x:v>
      </x:c>
      <x:c r="E10044" s="31" t="str">
        <x:v>no</x:v>
      </x:c>
      <x:c r="F10044" s="31" t="str">
        <x:f>IF(C10044&lt;&gt;"","exclude_synthetic",IF(D10044=0,"exclude_no_activity",IFERROR(VLOOKUP(LOWER(B10044),'Active analysis'!$A$2:$V$58,22,FALSE),"review")))</x:f>
        <x:v>exclude_no_activity</x:v>
      </x:c>
      <x:c r="G10044" s="31" t="n">
        <x:f>IFERROR(VLOOKUP(LOWER(B10044),'Active analysis'!$A$2:$V$58,21,FALSE),0)</x:f>
        <x:v>0</x:v>
      </x:c>
      <x:c r="H10044" s="31" t="str">
        <x:v>not_scanned_rate_limit</x:v>
      </x:c>
      <x:c r="I10044" s="31"/>
      <x:c r="J10044" s="31" t="str">
        <x:f>IF(C10044&lt;&gt;"",C10044,IF(D10044=0,"no signed outgoing testnet activity",IF(F10044="recommend","diverse and persistent testnet activity",IF(F10044="likely_bot","multiple automation signals","insufficient longevity or one automation signal"))))</x:f>
        <x:v>no signed outgoing testnet activity</x:v>
      </x:c>
    </x:row>
    <x:row r="10045">
      <x:c r="A10045" s="31" t="n">
        <x:v>10044</x:v>
      </x:c>
      <x:c r="B10045" s="45" t="str">
        <x:v>addr:0xD07F4Df1411004C426f7D6231B446cdFaa438b9C</x:v>
      </x:c>
      <x:c r="C10045" s="31" t="str"/>
      <x:c r="D10045" s="31" t="n">
        <x:v>0</x:v>
      </x:c>
      <x:c r="E10045" s="31" t="str">
        <x:v>no</x:v>
      </x:c>
      <x:c r="F10045" s="31" t="str">
        <x:f>IF(C10045&lt;&gt;"","exclude_synthetic",IF(D10045=0,"exclude_no_activity",IFERROR(VLOOKUP(LOWER(B10045),'Active analysis'!$A$2:$V$58,22,FALSE),"review")))</x:f>
        <x:v>exclude_no_activity</x:v>
      </x:c>
      <x:c r="G10045" s="31" t="n">
        <x:f>IFERROR(VLOOKUP(LOWER(B10045),'Active analysis'!$A$2:$V$58,21,FALSE),0)</x:f>
        <x:v>0</x:v>
      </x:c>
      <x:c r="H10045" s="31" t="str">
        <x:v>not_scanned_rate_limit</x:v>
      </x:c>
      <x:c r="I10045" s="31"/>
      <x:c r="J10045" s="31" t="str">
        <x:f>IF(C10045&lt;&gt;"",C10045,IF(D10045=0,"no signed outgoing testnet activity",IF(F10045="recommend","diverse and persistent testnet activity",IF(F10045="likely_bot","multiple automation signals","insufficient longevity or one automation signal"))))</x:f>
        <x:v>no signed outgoing testnet activity</x:v>
      </x:c>
    </x:row>
    <x:row r="10046">
      <x:c r="A10046" s="31" t="n">
        <x:v>10045</x:v>
      </x:c>
      <x:c r="B10046" s="45" t="str">
        <x:v>addr:0xD07fa2C7F3ba3E89889dF1389f7474a9d479285B</x:v>
      </x:c>
      <x:c r="C10046" s="31" t="str"/>
      <x:c r="D10046" s="31" t="n">
        <x:v>0</x:v>
      </x:c>
      <x:c r="E10046" s="31" t="str">
        <x:v>no</x:v>
      </x:c>
      <x:c r="F10046" s="31" t="str">
        <x:f>IF(C10046&lt;&gt;"","exclude_synthetic",IF(D10046=0,"exclude_no_activity",IFERROR(VLOOKUP(LOWER(B10046),'Active analysis'!$A$2:$V$58,22,FALSE),"review")))</x:f>
        <x:v>exclude_no_activity</x:v>
      </x:c>
      <x:c r="G10046" s="31" t="n">
        <x:f>IFERROR(VLOOKUP(LOWER(B10046),'Active analysis'!$A$2:$V$58,21,FALSE),0)</x:f>
        <x:v>0</x:v>
      </x:c>
      <x:c r="H10046" s="31" t="str">
        <x:v>not_scanned_rate_limit</x:v>
      </x:c>
      <x:c r="I10046" s="31"/>
      <x:c r="J10046" s="31" t="str">
        <x:f>IF(C10046&lt;&gt;"",C10046,IF(D10046=0,"no signed outgoing testnet activity",IF(F10046="recommend","diverse and persistent testnet activity",IF(F10046="likely_bot","multiple automation signals","insufficient longevity or one automation signal"))))</x:f>
        <x:v>no signed outgoing testnet activity</x:v>
      </x:c>
    </x:row>
    <x:row r="10047">
      <x:c r="A10047" s="31" t="n">
        <x:v>10046</x:v>
      </x:c>
      <x:c r="B10047" s="45" t="str">
        <x:v>addr:0xD084d34c5BFb166F2F72ff4E9f7c0f14A2748AE0</x:v>
      </x:c>
      <x:c r="C10047" s="31" t="str"/>
      <x:c r="D10047" s="31" t="n">
        <x:v>7</x:v>
      </x:c>
      <x:c r="E10047" s="31" t="str">
        <x:v>yes</x:v>
      </x:c>
      <x:c r="F10047" s="31" t="str">
        <x:f>IF(C10047&lt;&gt;"","exclude_synthetic",IF(D10047=0,"exclude_no_activity",IFERROR(VLOOKUP(LOWER(B10047),'Active analysis'!$A$2:$V$58,22,FALSE),"review")))</x:f>
        <x:v>review</x:v>
      </x:c>
      <x:c r="G10047" s="31" t="n">
        <x:f>IFERROR(VLOOKUP(LOWER(B10047),'Active analysis'!$A$2:$V$58,21,FALSE),0)</x:f>
        <x:v>70</x:v>
      </x:c>
      <x:c r="H10047" s="31" t="str">
        <x:v>not_scanned_rate_limit</x:v>
      </x:c>
      <x:c r="I10047" s="31"/>
      <x:c r="J10047" s="31" t="str">
        <x:f>IF(C10047&lt;&gt;"",C10047,IF(D10047=0,"no signed outgoing testnet activity",IF(F10047="recommend","diverse and persistent testnet activity",IF(F10047="likely_bot","multiple automation signals","insufficient longevity or one automation signal"))))</x:f>
        <x:v>insufficient longevity or one automation signal</x:v>
      </x:c>
    </x:row>
    <x:row r="10048">
      <x:c r="A10048" s="31" t="n">
        <x:v>10047</x:v>
      </x:c>
      <x:c r="B10048" s="45" t="str">
        <x:v>addr:0xd0850e49B29164747Eb14CF7954665da042ED848</x:v>
      </x:c>
      <x:c r="C10048" s="31" t="str"/>
      <x:c r="D10048" s="31" t="n">
        <x:v>0</x:v>
      </x:c>
      <x:c r="E10048" s="31" t="str">
        <x:v>no</x:v>
      </x:c>
      <x:c r="F10048" s="31" t="str">
        <x:f>IF(C10048&lt;&gt;"","exclude_synthetic",IF(D10048=0,"exclude_no_activity",IFERROR(VLOOKUP(LOWER(B10048),'Active analysis'!$A$2:$V$58,22,FALSE),"review")))</x:f>
        <x:v>exclude_no_activity</x:v>
      </x:c>
      <x:c r="G10048" s="31" t="n">
        <x:f>IFERROR(VLOOKUP(LOWER(B10048),'Active analysis'!$A$2:$V$58,21,FALSE),0)</x:f>
        <x:v>0</x:v>
      </x:c>
      <x:c r="H10048" s="31" t="str">
        <x:v>not_scanned_rate_limit</x:v>
      </x:c>
      <x:c r="I10048" s="31"/>
      <x:c r="J10048" s="31" t="str">
        <x:f>IF(C10048&lt;&gt;"",C10048,IF(D10048=0,"no signed outgoing testnet activity",IF(F10048="recommend","diverse and persistent testnet activity",IF(F10048="likely_bot","multiple automation signals","insufficient longevity or one automation signal"))))</x:f>
        <x:v>no signed outgoing testnet activity</x:v>
      </x:c>
    </x:row>
    <x:row r="10049">
      <x:c r="A10049" s="31" t="n">
        <x:v>10048</x:v>
      </x:c>
      <x:c r="B10049" s="45" t="str">
        <x:v>addr:0xd0894de10613243e27d47f6a1769345f51cd4baa</x:v>
      </x:c>
      <x:c r="C10049" s="31" t="str"/>
      <x:c r="D10049" s="31" t="n">
        <x:v>0</x:v>
      </x:c>
      <x:c r="E10049" s="31" t="str">
        <x:v>no</x:v>
      </x:c>
      <x:c r="F10049" s="31" t="str">
        <x:f>IF(C10049&lt;&gt;"","exclude_synthetic",IF(D10049=0,"exclude_no_activity",IFERROR(VLOOKUP(LOWER(B10049),'Active analysis'!$A$2:$V$58,22,FALSE),"review")))</x:f>
        <x:v>exclude_no_activity</x:v>
      </x:c>
      <x:c r="G10049" s="31" t="n">
        <x:f>IFERROR(VLOOKUP(LOWER(B10049),'Active analysis'!$A$2:$V$58,21,FALSE),0)</x:f>
        <x:v>0</x:v>
      </x:c>
      <x:c r="H10049" s="31" t="str">
        <x:v>not_scanned_rate_limit</x:v>
      </x:c>
      <x:c r="I10049" s="31"/>
      <x:c r="J10049" s="31" t="str">
        <x:f>IF(C10049&lt;&gt;"",C10049,IF(D10049=0,"no signed outgoing testnet activity",IF(F10049="recommend","diverse and persistent testnet activity",IF(F10049="likely_bot","multiple automation signals","insufficient longevity or one automation signal"))))</x:f>
        <x:v>no signed outgoing testnet activity</x:v>
      </x:c>
    </x:row>
    <x:row r="10050">
      <x:c r="A10050" s="31" t="n">
        <x:v>10049</x:v>
      </x:c>
      <x:c r="B10050" s="45" t="str">
        <x:v>addr:0xd08CF8a0B8c771C6b0F27a17578A778c851E506B</x:v>
      </x:c>
      <x:c r="C10050" s="31" t="str"/>
      <x:c r="D10050" s="31" t="n">
        <x:v>0</x:v>
      </x:c>
      <x:c r="E10050" s="31" t="str">
        <x:v>no</x:v>
      </x:c>
      <x:c r="F10050" s="31" t="str">
        <x:f>IF(C10050&lt;&gt;"","exclude_synthetic",IF(D10050=0,"exclude_no_activity",IFERROR(VLOOKUP(LOWER(B10050),'Active analysis'!$A$2:$V$58,22,FALSE),"review")))</x:f>
        <x:v>exclude_no_activity</x:v>
      </x:c>
      <x:c r="G10050" s="31" t="n">
        <x:f>IFERROR(VLOOKUP(LOWER(B10050),'Active analysis'!$A$2:$V$58,21,FALSE),0)</x:f>
        <x:v>0</x:v>
      </x:c>
      <x:c r="H10050" s="31" t="str">
        <x:v>not_scanned_rate_limit</x:v>
      </x:c>
      <x:c r="I10050" s="31"/>
      <x:c r="J10050" s="31" t="str">
        <x:f>IF(C10050&lt;&gt;"",C10050,IF(D10050=0,"no signed outgoing testnet activity",IF(F10050="recommend","diverse and persistent testnet activity",IF(F10050="likely_bot","multiple automation signals","insufficient longevity or one automation signal"))))</x:f>
        <x:v>no signed outgoing testnet activity</x:v>
      </x:c>
    </x:row>
    <x:row r="10051">
      <x:c r="A10051" s="31" t="n">
        <x:v>10050</x:v>
      </x:c>
      <x:c r="B10051" s="45" t="str">
        <x:v>addr:0xd092F8984c3C00C8eEF7903F5235D30066A9B5f0</x:v>
      </x:c>
      <x:c r="C10051" s="31" t="str"/>
      <x:c r="D10051" s="31" t="n">
        <x:v>0</x:v>
      </x:c>
      <x:c r="E10051" s="31" t="str">
        <x:v>no</x:v>
      </x:c>
      <x:c r="F10051" s="31" t="str">
        <x:f>IF(C10051&lt;&gt;"","exclude_synthetic",IF(D10051=0,"exclude_no_activity",IFERROR(VLOOKUP(LOWER(B10051),'Active analysis'!$A$2:$V$58,22,FALSE),"review")))</x:f>
        <x:v>exclude_no_activity</x:v>
      </x:c>
      <x:c r="G10051" s="31" t="n">
        <x:f>IFERROR(VLOOKUP(LOWER(B10051),'Active analysis'!$A$2:$V$58,21,FALSE),0)</x:f>
        <x:v>0</x:v>
      </x:c>
      <x:c r="H10051" s="31" t="str">
        <x:v>not_scanned_rate_limit</x:v>
      </x:c>
      <x:c r="I10051" s="31"/>
      <x:c r="J10051" s="31" t="str">
        <x:f>IF(C10051&lt;&gt;"",C10051,IF(D10051=0,"no signed outgoing testnet activity",IF(F10051="recommend","diverse and persistent testnet activity",IF(F10051="likely_bot","multiple automation signals","insufficient longevity or one automation signal"))))</x:f>
        <x:v>no signed outgoing testnet activity</x:v>
      </x:c>
    </x:row>
    <x:row r="10052">
      <x:c r="A10052" s="31" t="n">
        <x:v>10051</x:v>
      </x:c>
      <x:c r="B10052" s="45" t="str">
        <x:v>addr:0xd09f4d79f6ddec8dc96ea88b63982766e6a7250a</x:v>
      </x:c>
      <x:c r="C10052" s="31" t="str"/>
      <x:c r="D10052" s="31" t="n">
        <x:v>0</x:v>
      </x:c>
      <x:c r="E10052" s="31" t="str">
        <x:v>no</x:v>
      </x:c>
      <x:c r="F10052" s="31" t="str">
        <x:f>IF(C10052&lt;&gt;"","exclude_synthetic",IF(D10052=0,"exclude_no_activity",IFERROR(VLOOKUP(LOWER(B10052),'Active analysis'!$A$2:$V$58,22,FALSE),"review")))</x:f>
        <x:v>exclude_no_activity</x:v>
      </x:c>
      <x:c r="G10052" s="31" t="n">
        <x:f>IFERROR(VLOOKUP(LOWER(B10052),'Active analysis'!$A$2:$V$58,21,FALSE),0)</x:f>
        <x:v>0</x:v>
      </x:c>
      <x:c r="H10052" s="31" t="str">
        <x:v>not_scanned_rate_limit</x:v>
      </x:c>
      <x:c r="I10052" s="31"/>
      <x:c r="J10052" s="31" t="str">
        <x:f>IF(C10052&lt;&gt;"",C10052,IF(D10052=0,"no signed outgoing testnet activity",IF(F10052="recommend","diverse and persistent testnet activity",IF(F10052="likely_bot","multiple automation signals","insufficient longevity or one automation signal"))))</x:f>
        <x:v>no signed outgoing testnet activity</x:v>
      </x:c>
    </x:row>
    <x:row r="10053">
      <x:c r="A10053" s="31" t="n">
        <x:v>10052</x:v>
      </x:c>
      <x:c r="B10053" s="45" t="str">
        <x:v>addr:0xd0b442DD88A0cBae931668571bee817af1786997</x:v>
      </x:c>
      <x:c r="C10053" s="31" t="str"/>
      <x:c r="D10053" s="31" t="n">
        <x:v>0</x:v>
      </x:c>
      <x:c r="E10053" s="31" t="str">
        <x:v>no</x:v>
      </x:c>
      <x:c r="F10053" s="31" t="str">
        <x:f>IF(C10053&lt;&gt;"","exclude_synthetic",IF(D10053=0,"exclude_no_activity",IFERROR(VLOOKUP(LOWER(B10053),'Active analysis'!$A$2:$V$58,22,FALSE),"review")))</x:f>
        <x:v>exclude_no_activity</x:v>
      </x:c>
      <x:c r="G10053" s="31" t="n">
        <x:f>IFERROR(VLOOKUP(LOWER(B10053),'Active analysis'!$A$2:$V$58,21,FALSE),0)</x:f>
        <x:v>0</x:v>
      </x:c>
      <x:c r="H10053" s="31" t="str">
        <x:v>not_scanned_rate_limit</x:v>
      </x:c>
      <x:c r="I10053" s="31"/>
      <x:c r="J10053" s="31" t="str">
        <x:f>IF(C10053&lt;&gt;"",C10053,IF(D10053=0,"no signed outgoing testnet activity",IF(F10053="recommend","diverse and persistent testnet activity",IF(F10053="likely_bot","multiple automation signals","insufficient longevity or one automation signal"))))</x:f>
        <x:v>no signed outgoing testnet activity</x:v>
      </x:c>
    </x:row>
    <x:row r="10054">
      <x:c r="A10054" s="31" t="n">
        <x:v>10053</x:v>
      </x:c>
      <x:c r="B10054" s="45" t="str">
        <x:v>addr:0xd0b9c1cd1e52f59e35fbe46cd2494162148a0d33</x:v>
      </x:c>
      <x:c r="C10054" s="31" t="str"/>
      <x:c r="D10054" s="31" t="n">
        <x:v>0</x:v>
      </x:c>
      <x:c r="E10054" s="31" t="str">
        <x:v>no</x:v>
      </x:c>
      <x:c r="F10054" s="31" t="str">
        <x:f>IF(C10054&lt;&gt;"","exclude_synthetic",IF(D10054=0,"exclude_no_activity",IFERROR(VLOOKUP(LOWER(B10054),'Active analysis'!$A$2:$V$58,22,FALSE),"review")))</x:f>
        <x:v>exclude_no_activity</x:v>
      </x:c>
      <x:c r="G10054" s="31" t="n">
        <x:f>IFERROR(VLOOKUP(LOWER(B10054),'Active analysis'!$A$2:$V$58,21,FALSE),0)</x:f>
        <x:v>0</x:v>
      </x:c>
      <x:c r="H10054" s="31" t="str">
        <x:v>not_scanned_rate_limit</x:v>
      </x:c>
      <x:c r="I10054" s="31"/>
      <x:c r="J10054" s="31" t="str">
        <x:f>IF(C10054&lt;&gt;"",C10054,IF(D10054=0,"no signed outgoing testnet activity",IF(F10054="recommend","diverse and persistent testnet activity",IF(F10054="likely_bot","multiple automation signals","insufficient longevity or one automation signal"))))</x:f>
        <x:v>no signed outgoing testnet activity</x:v>
      </x:c>
    </x:row>
    <x:row r="10055">
      <x:c r="A10055" s="31" t="n">
        <x:v>10054</x:v>
      </x:c>
      <x:c r="B10055" s="45" t="str">
        <x:v>addr:0xd0c1ed694caab7f04d8d550ef9d41e8d97315832</x:v>
      </x:c>
      <x:c r="C10055" s="31" t="str"/>
      <x:c r="D10055" s="31" t="n">
        <x:v>0</x:v>
      </x:c>
      <x:c r="E10055" s="31" t="str">
        <x:v>no</x:v>
      </x:c>
      <x:c r="F10055" s="31" t="str">
        <x:f>IF(C10055&lt;&gt;"","exclude_synthetic",IF(D10055=0,"exclude_no_activity",IFERROR(VLOOKUP(LOWER(B10055),'Active analysis'!$A$2:$V$58,22,FALSE),"review")))</x:f>
        <x:v>exclude_no_activity</x:v>
      </x:c>
      <x:c r="G10055" s="31" t="n">
        <x:f>IFERROR(VLOOKUP(LOWER(B10055),'Active analysis'!$A$2:$V$58,21,FALSE),0)</x:f>
        <x:v>0</x:v>
      </x:c>
      <x:c r="H10055" s="31" t="str">
        <x:v>not_scanned_rate_limit</x:v>
      </x:c>
      <x:c r="I10055" s="31"/>
      <x:c r="J10055" s="31" t="str">
        <x:f>IF(C10055&lt;&gt;"",C10055,IF(D10055=0,"no signed outgoing testnet activity",IF(F10055="recommend","diverse and persistent testnet activity",IF(F10055="likely_bot","multiple automation signals","insufficient longevity or one automation signal"))))</x:f>
        <x:v>no signed outgoing testnet activity</x:v>
      </x:c>
    </x:row>
    <x:row r="10056">
      <x:c r="A10056" s="31" t="n">
        <x:v>10055</x:v>
      </x:c>
      <x:c r="B10056" s="45" t="str">
        <x:v>addr:0xD0C606ce9b89276DF55B696b76b4c6806cF3B058</x:v>
      </x:c>
      <x:c r="C10056" s="31" t="str"/>
      <x:c r="D10056" s="31" t="n">
        <x:v>0</x:v>
      </x:c>
      <x:c r="E10056" s="31" t="str">
        <x:v>no</x:v>
      </x:c>
      <x:c r="F10056" s="31" t="str">
        <x:f>IF(C10056&lt;&gt;"","exclude_synthetic",IF(D10056=0,"exclude_no_activity",IFERROR(VLOOKUP(LOWER(B10056),'Active analysis'!$A$2:$V$58,22,FALSE),"review")))</x:f>
        <x:v>exclude_no_activity</x:v>
      </x:c>
      <x:c r="G10056" s="31" t="n">
        <x:f>IFERROR(VLOOKUP(LOWER(B10056),'Active analysis'!$A$2:$V$58,21,FALSE),0)</x:f>
        <x:v>0</x:v>
      </x:c>
      <x:c r="H10056" s="31" t="str">
        <x:v>not_scanned_rate_limit</x:v>
      </x:c>
      <x:c r="I10056" s="31"/>
      <x:c r="J10056" s="31" t="str">
        <x:f>IF(C10056&lt;&gt;"",C10056,IF(D10056=0,"no signed outgoing testnet activity",IF(F10056="recommend","diverse and persistent testnet activity",IF(F10056="likely_bot","multiple automation signals","insufficient longevity or one automation signal"))))</x:f>
        <x:v>no signed outgoing testnet activity</x:v>
      </x:c>
    </x:row>
    <x:row r="10057">
      <x:c r="A10057" s="31" t="n">
        <x:v>10056</x:v>
      </x:c>
      <x:c r="B10057" s="45" t="str">
        <x:v>addr:0xd0ceb7234ee2944d8df5c7357a9b77d858bb47c4</x:v>
      </x:c>
      <x:c r="C10057" s="31" t="str"/>
      <x:c r="D10057" s="31" t="n">
        <x:v>0</x:v>
      </x:c>
      <x:c r="E10057" s="31" t="str">
        <x:v>no</x:v>
      </x:c>
      <x:c r="F10057" s="31" t="str">
        <x:f>IF(C10057&lt;&gt;"","exclude_synthetic",IF(D10057=0,"exclude_no_activity",IFERROR(VLOOKUP(LOWER(B10057),'Active analysis'!$A$2:$V$58,22,FALSE),"review")))</x:f>
        <x:v>exclude_no_activity</x:v>
      </x:c>
      <x:c r="G10057" s="31" t="n">
        <x:f>IFERROR(VLOOKUP(LOWER(B10057),'Active analysis'!$A$2:$V$58,21,FALSE),0)</x:f>
        <x:v>0</x:v>
      </x:c>
      <x:c r="H10057" s="31" t="str">
        <x:v>not_scanned_rate_limit</x:v>
      </x:c>
      <x:c r="I10057" s="31"/>
      <x:c r="J10057" s="31" t="str">
        <x:f>IF(C10057&lt;&gt;"",C10057,IF(D10057=0,"no signed outgoing testnet activity",IF(F10057="recommend","diverse and persistent testnet activity",IF(F10057="likely_bot","multiple automation signals","insufficient longevity or one automation signal"))))</x:f>
        <x:v>no signed outgoing testnet activity</x:v>
      </x:c>
    </x:row>
    <x:row r="10058">
      <x:c r="A10058" s="31" t="n">
        <x:v>10057</x:v>
      </x:c>
      <x:c r="B10058" s="45" t="str">
        <x:v>addr:0xD0cf01445aD5115A3BF0b8dc42135DE6B1F7B261</x:v>
      </x:c>
      <x:c r="C10058" s="31" t="str"/>
      <x:c r="D10058" s="31" t="n">
        <x:v>0</x:v>
      </x:c>
      <x:c r="E10058" s="31" t="str">
        <x:v>no</x:v>
      </x:c>
      <x:c r="F10058" s="31" t="str">
        <x:f>IF(C10058&lt;&gt;"","exclude_synthetic",IF(D10058=0,"exclude_no_activity",IFERROR(VLOOKUP(LOWER(B10058),'Active analysis'!$A$2:$V$58,22,FALSE),"review")))</x:f>
        <x:v>exclude_no_activity</x:v>
      </x:c>
      <x:c r="G10058" s="31" t="n">
        <x:f>IFERROR(VLOOKUP(LOWER(B10058),'Active analysis'!$A$2:$V$58,21,FALSE),0)</x:f>
        <x:v>0</x:v>
      </x:c>
      <x:c r="H10058" s="31" t="str">
        <x:v>not_scanned_rate_limit</x:v>
      </x:c>
      <x:c r="I10058" s="31"/>
      <x:c r="J10058" s="31" t="str">
        <x:f>IF(C10058&lt;&gt;"",C10058,IF(D10058=0,"no signed outgoing testnet activity",IF(F10058="recommend","diverse and persistent testnet activity",IF(F10058="likely_bot","multiple automation signals","insufficient longevity or one automation signal"))))</x:f>
        <x:v>no signed outgoing testnet activity</x:v>
      </x:c>
    </x:row>
    <x:row r="10059">
      <x:c r="A10059" s="31" t="n">
        <x:v>10058</x:v>
      </x:c>
      <x:c r="B10059" s="45" t="str">
        <x:v>addr:0xd0d2De479ECf8f9E7189952c3B27dECB67f8c6Af</x:v>
      </x:c>
      <x:c r="C10059" s="31" t="str"/>
      <x:c r="D10059" s="31" t="n">
        <x:v>0</x:v>
      </x:c>
      <x:c r="E10059" s="31" t="str">
        <x:v>no</x:v>
      </x:c>
      <x:c r="F10059" s="31" t="str">
        <x:f>IF(C10059&lt;&gt;"","exclude_synthetic",IF(D10059=0,"exclude_no_activity",IFERROR(VLOOKUP(LOWER(B10059),'Active analysis'!$A$2:$V$58,22,FALSE),"review")))</x:f>
        <x:v>exclude_no_activity</x:v>
      </x:c>
      <x:c r="G10059" s="31" t="n">
        <x:f>IFERROR(VLOOKUP(LOWER(B10059),'Active analysis'!$A$2:$V$58,21,FALSE),0)</x:f>
        <x:v>0</x:v>
      </x:c>
      <x:c r="H10059" s="31" t="str">
        <x:v>not_scanned_rate_limit</x:v>
      </x:c>
      <x:c r="I10059" s="31"/>
      <x:c r="J10059" s="31" t="str">
        <x:f>IF(C10059&lt;&gt;"",C10059,IF(D10059=0,"no signed outgoing testnet activity",IF(F10059="recommend","diverse and persistent testnet activity",IF(F10059="likely_bot","multiple automation signals","insufficient longevity or one automation signal"))))</x:f>
        <x:v>no signed outgoing testnet activity</x:v>
      </x:c>
    </x:row>
    <x:row r="10060">
      <x:c r="A10060" s="31" t="n">
        <x:v>10059</x:v>
      </x:c>
      <x:c r="B10060" s="45" t="str">
        <x:v>addr:0xd0d3f744690f7bd377529895a6a203cf618b56bd</x:v>
      </x:c>
      <x:c r="C10060" s="31" t="str"/>
      <x:c r="D10060" s="31" t="n">
        <x:v>0</x:v>
      </x:c>
      <x:c r="E10060" s="31" t="str">
        <x:v>no</x:v>
      </x:c>
      <x:c r="F10060" s="31" t="str">
        <x:f>IF(C10060&lt;&gt;"","exclude_synthetic",IF(D10060=0,"exclude_no_activity",IFERROR(VLOOKUP(LOWER(B10060),'Active analysis'!$A$2:$V$58,22,FALSE),"review")))</x:f>
        <x:v>exclude_no_activity</x:v>
      </x:c>
      <x:c r="G10060" s="31" t="n">
        <x:f>IFERROR(VLOOKUP(LOWER(B10060),'Active analysis'!$A$2:$V$58,21,FALSE),0)</x:f>
        <x:v>0</x:v>
      </x:c>
      <x:c r="H10060" s="31" t="str">
        <x:v>not_scanned_rate_limit</x:v>
      </x:c>
      <x:c r="I10060" s="31"/>
      <x:c r="J10060" s="31" t="str">
        <x:f>IF(C10060&lt;&gt;"",C10060,IF(D10060=0,"no signed outgoing testnet activity",IF(F10060="recommend","diverse and persistent testnet activity",IF(F10060="likely_bot","multiple automation signals","insufficient longevity or one automation signal"))))</x:f>
        <x:v>no signed outgoing testnet activity</x:v>
      </x:c>
    </x:row>
    <x:row r="10061">
      <x:c r="A10061" s="31" t="n">
        <x:v>10060</x:v>
      </x:c>
      <x:c r="B10061" s="45" t="str">
        <x:v>addr:0xD0d4797A2dcf4E0f08CbF17B35d22346965CF405</x:v>
      </x:c>
      <x:c r="C10061" s="31" t="str"/>
      <x:c r="D10061" s="31" t="n">
        <x:v>0</x:v>
      </x:c>
      <x:c r="E10061" s="31" t="str">
        <x:v>no</x:v>
      </x:c>
      <x:c r="F10061" s="31" t="str">
        <x:f>IF(C10061&lt;&gt;"","exclude_synthetic",IF(D10061=0,"exclude_no_activity",IFERROR(VLOOKUP(LOWER(B10061),'Active analysis'!$A$2:$V$58,22,FALSE),"review")))</x:f>
        <x:v>exclude_no_activity</x:v>
      </x:c>
      <x:c r="G10061" s="31" t="n">
        <x:f>IFERROR(VLOOKUP(LOWER(B10061),'Active analysis'!$A$2:$V$58,21,FALSE),0)</x:f>
        <x:v>0</x:v>
      </x:c>
      <x:c r="H10061" s="31" t="str">
        <x:v>not_scanned_rate_limit</x:v>
      </x:c>
      <x:c r="I10061" s="31"/>
      <x:c r="J10061" s="31" t="str">
        <x:f>IF(C10061&lt;&gt;"",C10061,IF(D10061=0,"no signed outgoing testnet activity",IF(F10061="recommend","diverse and persistent testnet activity",IF(F10061="likely_bot","multiple automation signals","insufficient longevity or one automation signal"))))</x:f>
        <x:v>no signed outgoing testnet activity</x:v>
      </x:c>
    </x:row>
    <x:row r="10062">
      <x:c r="A10062" s="31" t="n">
        <x:v>10061</x:v>
      </x:c>
      <x:c r="B10062" s="45" t="str">
        <x:v>addr:0xd0d52c3730ef658a461a44de53835248035cf014</x:v>
      </x:c>
      <x:c r="C10062" s="31" t="str"/>
      <x:c r="D10062" s="31" t="n">
        <x:v>0</x:v>
      </x:c>
      <x:c r="E10062" s="31" t="str">
        <x:v>no</x:v>
      </x:c>
      <x:c r="F10062" s="31" t="str">
        <x:f>IF(C10062&lt;&gt;"","exclude_synthetic",IF(D10062=0,"exclude_no_activity",IFERROR(VLOOKUP(LOWER(B10062),'Active analysis'!$A$2:$V$58,22,FALSE),"review")))</x:f>
        <x:v>exclude_no_activity</x:v>
      </x:c>
      <x:c r="G10062" s="31" t="n">
        <x:f>IFERROR(VLOOKUP(LOWER(B10062),'Active analysis'!$A$2:$V$58,21,FALSE),0)</x:f>
        <x:v>0</x:v>
      </x:c>
      <x:c r="H10062" s="31" t="str">
        <x:v>not_scanned_rate_limit</x:v>
      </x:c>
      <x:c r="I10062" s="31"/>
      <x:c r="J10062" s="31" t="str">
        <x:f>IF(C10062&lt;&gt;"",C10062,IF(D10062=0,"no signed outgoing testnet activity",IF(F10062="recommend","diverse and persistent testnet activity",IF(F10062="likely_bot","multiple automation signals","insufficient longevity or one automation signal"))))</x:f>
        <x:v>no signed outgoing testnet activity</x:v>
      </x:c>
    </x:row>
    <x:row r="10063">
      <x:c r="A10063" s="31" t="n">
        <x:v>10062</x:v>
      </x:c>
      <x:c r="B10063" s="45" t="str">
        <x:v>addr:0xd0eaD07F00b79C4a00CF5780249B8BDD4993b8D8</x:v>
      </x:c>
      <x:c r="C10063" s="31" t="str"/>
      <x:c r="D10063" s="31" t="n">
        <x:v>0</x:v>
      </x:c>
      <x:c r="E10063" s="31" t="str">
        <x:v>no</x:v>
      </x:c>
      <x:c r="F10063" s="31" t="str">
        <x:f>IF(C10063&lt;&gt;"","exclude_synthetic",IF(D10063=0,"exclude_no_activity",IFERROR(VLOOKUP(LOWER(B10063),'Active analysis'!$A$2:$V$58,22,FALSE),"review")))</x:f>
        <x:v>exclude_no_activity</x:v>
      </x:c>
      <x:c r="G10063" s="31" t="n">
        <x:f>IFERROR(VLOOKUP(LOWER(B10063),'Active analysis'!$A$2:$V$58,21,FALSE),0)</x:f>
        <x:v>0</x:v>
      </x:c>
      <x:c r="H10063" s="31" t="str">
        <x:v>not_scanned_rate_limit</x:v>
      </x:c>
      <x:c r="I10063" s="31"/>
      <x:c r="J10063" s="31" t="str">
        <x:f>IF(C10063&lt;&gt;"",C10063,IF(D10063=0,"no signed outgoing testnet activity",IF(F10063="recommend","diverse and persistent testnet activity",IF(F10063="likely_bot","multiple automation signals","insufficient longevity or one automation signal"))))</x:f>
        <x:v>no signed outgoing testnet activity</x:v>
      </x:c>
    </x:row>
    <x:row r="10064">
      <x:c r="A10064" s="31" t="n">
        <x:v>10063</x:v>
      </x:c>
      <x:c r="B10064" s="45" t="str">
        <x:v>addr:0xd0ebe06c5e43c128EB5F2535FE87E1F6551B6309</x:v>
      </x:c>
      <x:c r="C10064" s="31" t="str"/>
      <x:c r="D10064" s="31" t="n">
        <x:v>0</x:v>
      </x:c>
      <x:c r="E10064" s="31" t="str">
        <x:v>no</x:v>
      </x:c>
      <x:c r="F10064" s="31" t="str">
        <x:f>IF(C10064&lt;&gt;"","exclude_synthetic",IF(D10064=0,"exclude_no_activity",IFERROR(VLOOKUP(LOWER(B10064),'Active analysis'!$A$2:$V$58,22,FALSE),"review")))</x:f>
        <x:v>exclude_no_activity</x:v>
      </x:c>
      <x:c r="G10064" s="31" t="n">
        <x:f>IFERROR(VLOOKUP(LOWER(B10064),'Active analysis'!$A$2:$V$58,21,FALSE),0)</x:f>
        <x:v>0</x:v>
      </x:c>
      <x:c r="H10064" s="31" t="str">
        <x:v>not_scanned_rate_limit</x:v>
      </x:c>
      <x:c r="I10064" s="31"/>
      <x:c r="J10064" s="31" t="str">
        <x:f>IF(C10064&lt;&gt;"",C10064,IF(D10064=0,"no signed outgoing testnet activity",IF(F10064="recommend","diverse and persistent testnet activity",IF(F10064="likely_bot","multiple automation signals","insufficient longevity or one automation signal"))))</x:f>
        <x:v>no signed outgoing testnet activity</x:v>
      </x:c>
    </x:row>
    <x:row r="10065">
      <x:c r="A10065" s="31" t="n">
        <x:v>10064</x:v>
      </x:c>
      <x:c r="B10065" s="45" t="str">
        <x:v>addr:0xd0fa0a744a91b9d92da2bc667ff35b14ed5c9931</x:v>
      </x:c>
      <x:c r="C10065" s="31" t="str"/>
      <x:c r="D10065" s="31" t="n">
        <x:v>0</x:v>
      </x:c>
      <x:c r="E10065" s="31" t="str">
        <x:v>no</x:v>
      </x:c>
      <x:c r="F10065" s="31" t="str">
        <x:f>IF(C10065&lt;&gt;"","exclude_synthetic",IF(D10065=0,"exclude_no_activity",IFERROR(VLOOKUP(LOWER(B10065),'Active analysis'!$A$2:$V$58,22,FALSE),"review")))</x:f>
        <x:v>exclude_no_activity</x:v>
      </x:c>
      <x:c r="G10065" s="31" t="n">
        <x:f>IFERROR(VLOOKUP(LOWER(B10065),'Active analysis'!$A$2:$V$58,21,FALSE),0)</x:f>
        <x:v>0</x:v>
      </x:c>
      <x:c r="H10065" s="31" t="str">
        <x:v>not_scanned_rate_limit</x:v>
      </x:c>
      <x:c r="I10065" s="31"/>
      <x:c r="J10065" s="31" t="str">
        <x:f>IF(C10065&lt;&gt;"",C10065,IF(D10065=0,"no signed outgoing testnet activity",IF(F10065="recommend","diverse and persistent testnet activity",IF(F10065="likely_bot","multiple automation signals","insufficient longevity or one automation signal"))))</x:f>
        <x:v>no signed outgoing testnet activity</x:v>
      </x:c>
    </x:row>
    <x:row r="10066">
      <x:c r="A10066" s="31" t="n">
        <x:v>10065</x:v>
      </x:c>
      <x:c r="B10066" s="45" t="str">
        <x:v>addr:0xD0FDD3547C5F6310917380605b135D0118Ca5786</x:v>
      </x:c>
      <x:c r="C10066" s="31" t="str"/>
      <x:c r="D10066" s="31" t="n">
        <x:v>0</x:v>
      </x:c>
      <x:c r="E10066" s="31" t="str">
        <x:v>no</x:v>
      </x:c>
      <x:c r="F10066" s="31" t="str">
        <x:f>IF(C10066&lt;&gt;"","exclude_synthetic",IF(D10066=0,"exclude_no_activity",IFERROR(VLOOKUP(LOWER(B10066),'Active analysis'!$A$2:$V$58,22,FALSE),"review")))</x:f>
        <x:v>exclude_no_activity</x:v>
      </x:c>
      <x:c r="G10066" s="31" t="n">
        <x:f>IFERROR(VLOOKUP(LOWER(B10066),'Active analysis'!$A$2:$V$58,21,FALSE),0)</x:f>
        <x:v>0</x:v>
      </x:c>
      <x:c r="H10066" s="31" t="str">
        <x:v>not_scanned_rate_limit</x:v>
      </x:c>
      <x:c r="I10066" s="31"/>
      <x:c r="J10066" s="31" t="str">
        <x:f>IF(C10066&lt;&gt;"",C10066,IF(D10066=0,"no signed outgoing testnet activity",IF(F10066="recommend","diverse and persistent testnet activity",IF(F10066="likely_bot","multiple automation signals","insufficient longevity or one automation signal"))))</x:f>
        <x:v>no signed outgoing testnet activity</x:v>
      </x:c>
    </x:row>
    <x:row r="10067">
      <x:c r="A10067" s="31" t="n">
        <x:v>10066</x:v>
      </x:c>
      <x:c r="B10067" s="45" t="str">
        <x:v>addr:0xd1030f2e3d82c0c2a595fbf6740e60f180a50ba1</x:v>
      </x:c>
      <x:c r="C10067" s="31" t="str"/>
      <x:c r="D10067" s="31" t="n">
        <x:v>0</x:v>
      </x:c>
      <x:c r="E10067" s="31" t="str">
        <x:v>no</x:v>
      </x:c>
      <x:c r="F10067" s="31" t="str">
        <x:f>IF(C10067&lt;&gt;"","exclude_synthetic",IF(D10067=0,"exclude_no_activity",IFERROR(VLOOKUP(LOWER(B10067),'Active analysis'!$A$2:$V$58,22,FALSE),"review")))</x:f>
        <x:v>exclude_no_activity</x:v>
      </x:c>
      <x:c r="G10067" s="31" t="n">
        <x:f>IFERROR(VLOOKUP(LOWER(B10067),'Active analysis'!$A$2:$V$58,21,FALSE),0)</x:f>
        <x:v>0</x:v>
      </x:c>
      <x:c r="H10067" s="31" t="str">
        <x:v>not_scanned_rate_limit</x:v>
      </x:c>
      <x:c r="I10067" s="31"/>
      <x:c r="J10067" s="31" t="str">
        <x:f>IF(C10067&lt;&gt;"",C10067,IF(D10067=0,"no signed outgoing testnet activity",IF(F10067="recommend","diverse and persistent testnet activity",IF(F10067="likely_bot","multiple automation signals","insufficient longevity or one automation signal"))))</x:f>
        <x:v>no signed outgoing testnet activity</x:v>
      </x:c>
    </x:row>
    <x:row r="10068">
      <x:c r="A10068" s="31" t="n">
        <x:v>10067</x:v>
      </x:c>
      <x:c r="B10068" s="45" t="str">
        <x:v>addr:0xD1056868C716d502b283E191aD36acD54fCe3BD8</x:v>
      </x:c>
      <x:c r="C10068" s="31" t="str"/>
      <x:c r="D10068" s="31" t="n">
        <x:v>0</x:v>
      </x:c>
      <x:c r="E10068" s="31" t="str">
        <x:v>no</x:v>
      </x:c>
      <x:c r="F10068" s="31" t="str">
        <x:f>IF(C10068&lt;&gt;"","exclude_synthetic",IF(D10068=0,"exclude_no_activity",IFERROR(VLOOKUP(LOWER(B10068),'Active analysis'!$A$2:$V$58,22,FALSE),"review")))</x:f>
        <x:v>exclude_no_activity</x:v>
      </x:c>
      <x:c r="G10068" s="31" t="n">
        <x:f>IFERROR(VLOOKUP(LOWER(B10068),'Active analysis'!$A$2:$V$58,21,FALSE),0)</x:f>
        <x:v>0</x:v>
      </x:c>
      <x:c r="H10068" s="31" t="str">
        <x:v>not_scanned_rate_limit</x:v>
      </x:c>
      <x:c r="I10068" s="31"/>
      <x:c r="J10068" s="31" t="str">
        <x:f>IF(C10068&lt;&gt;"",C10068,IF(D10068=0,"no signed outgoing testnet activity",IF(F10068="recommend","diverse and persistent testnet activity",IF(F10068="likely_bot","multiple automation signals","insufficient longevity or one automation signal"))))</x:f>
        <x:v>no signed outgoing testnet activity</x:v>
      </x:c>
    </x:row>
    <x:row r="10069">
      <x:c r="A10069" s="31" t="n">
        <x:v>10068</x:v>
      </x:c>
      <x:c r="B10069" s="45" t="str">
        <x:v>addr:0xd11F4EAA668E7D070Fc6aaddB98c6C9999223BCb</x:v>
      </x:c>
      <x:c r="C10069" s="31" t="str"/>
      <x:c r="D10069" s="31" t="n">
        <x:v>0</x:v>
      </x:c>
      <x:c r="E10069" s="31" t="str">
        <x:v>no</x:v>
      </x:c>
      <x:c r="F10069" s="31" t="str">
        <x:f>IF(C10069&lt;&gt;"","exclude_synthetic",IF(D10069=0,"exclude_no_activity",IFERROR(VLOOKUP(LOWER(B10069),'Active analysis'!$A$2:$V$58,22,FALSE),"review")))</x:f>
        <x:v>exclude_no_activity</x:v>
      </x:c>
      <x:c r="G10069" s="31" t="n">
        <x:f>IFERROR(VLOOKUP(LOWER(B10069),'Active analysis'!$A$2:$V$58,21,FALSE),0)</x:f>
        <x:v>0</x:v>
      </x:c>
      <x:c r="H10069" s="31" t="str">
        <x:v>not_scanned_rate_limit</x:v>
      </x:c>
      <x:c r="I10069" s="31"/>
      <x:c r="J10069" s="31" t="str">
        <x:f>IF(C10069&lt;&gt;"",C10069,IF(D10069=0,"no signed outgoing testnet activity",IF(F10069="recommend","diverse and persistent testnet activity",IF(F10069="likely_bot","multiple automation signals","insufficient longevity or one automation signal"))))</x:f>
        <x:v>no signed outgoing testnet activity</x:v>
      </x:c>
    </x:row>
    <x:row r="10070">
      <x:c r="A10070" s="31" t="n">
        <x:v>10069</x:v>
      </x:c>
      <x:c r="B10070" s="45" t="str">
        <x:v>addr:0xd127b8ce286c8a988df82b5d0709d25a8af99840</x:v>
      </x:c>
      <x:c r="C10070" s="31" t="str"/>
      <x:c r="D10070" s="31" t="n">
        <x:v>0</x:v>
      </x:c>
      <x:c r="E10070" s="31" t="str">
        <x:v>no</x:v>
      </x:c>
      <x:c r="F10070" s="31" t="str">
        <x:f>IF(C10070&lt;&gt;"","exclude_synthetic",IF(D10070=0,"exclude_no_activity",IFERROR(VLOOKUP(LOWER(B10070),'Active analysis'!$A$2:$V$58,22,FALSE),"review")))</x:f>
        <x:v>exclude_no_activity</x:v>
      </x:c>
      <x:c r="G10070" s="31" t="n">
        <x:f>IFERROR(VLOOKUP(LOWER(B10070),'Active analysis'!$A$2:$V$58,21,FALSE),0)</x:f>
        <x:v>0</x:v>
      </x:c>
      <x:c r="H10070" s="31" t="str">
        <x:v>not_scanned_rate_limit</x:v>
      </x:c>
      <x:c r="I10070" s="31"/>
      <x:c r="J10070" s="31" t="str">
        <x:f>IF(C10070&lt;&gt;"",C10070,IF(D10070=0,"no signed outgoing testnet activity",IF(F10070="recommend","diverse and persistent testnet activity",IF(F10070="likely_bot","multiple automation signals","insufficient longevity or one automation signal"))))</x:f>
        <x:v>no signed outgoing testnet activity</x:v>
      </x:c>
    </x:row>
    <x:row r="10071">
      <x:c r="A10071" s="31" t="n">
        <x:v>10070</x:v>
      </x:c>
      <x:c r="B10071" s="45" t="str">
        <x:v>addr:0xd12A25752A7a7108aE7505F976166c62Fe8C73d6</x:v>
      </x:c>
      <x:c r="C10071" s="31" t="str"/>
      <x:c r="D10071" s="31" t="n">
        <x:v>0</x:v>
      </x:c>
      <x:c r="E10071" s="31" t="str">
        <x:v>no</x:v>
      </x:c>
      <x:c r="F10071" s="31" t="str">
        <x:f>IF(C10071&lt;&gt;"","exclude_synthetic",IF(D10071=0,"exclude_no_activity",IFERROR(VLOOKUP(LOWER(B10071),'Active analysis'!$A$2:$V$58,22,FALSE),"review")))</x:f>
        <x:v>exclude_no_activity</x:v>
      </x:c>
      <x:c r="G10071" s="31" t="n">
        <x:f>IFERROR(VLOOKUP(LOWER(B10071),'Active analysis'!$A$2:$V$58,21,FALSE),0)</x:f>
        <x:v>0</x:v>
      </x:c>
      <x:c r="H10071" s="31" t="str">
        <x:v>not_scanned_rate_limit</x:v>
      </x:c>
      <x:c r="I10071" s="31"/>
      <x:c r="J10071" s="31" t="str">
        <x:f>IF(C10071&lt;&gt;"",C10071,IF(D10071=0,"no signed outgoing testnet activity",IF(F10071="recommend","diverse and persistent testnet activity",IF(F10071="likely_bot","multiple automation signals","insufficient longevity or one automation signal"))))</x:f>
        <x:v>no signed outgoing testnet activity</x:v>
      </x:c>
    </x:row>
    <x:row r="10072">
      <x:c r="A10072" s="31" t="n">
        <x:v>10071</x:v>
      </x:c>
      <x:c r="B10072" s="45" t="str">
        <x:v>addr:0xD12e8f7b7DbF687bB1282dc84B28F88F5529e7Ca</x:v>
      </x:c>
      <x:c r="C10072" s="31" t="str"/>
      <x:c r="D10072" s="31" t="n">
        <x:v>0</x:v>
      </x:c>
      <x:c r="E10072" s="31" t="str">
        <x:v>no</x:v>
      </x:c>
      <x:c r="F10072" s="31" t="str">
        <x:f>IF(C10072&lt;&gt;"","exclude_synthetic",IF(D10072=0,"exclude_no_activity",IFERROR(VLOOKUP(LOWER(B10072),'Active analysis'!$A$2:$V$58,22,FALSE),"review")))</x:f>
        <x:v>exclude_no_activity</x:v>
      </x:c>
      <x:c r="G10072" s="31" t="n">
        <x:f>IFERROR(VLOOKUP(LOWER(B10072),'Active analysis'!$A$2:$V$58,21,FALSE),0)</x:f>
        <x:v>0</x:v>
      </x:c>
      <x:c r="H10072" s="31" t="str">
        <x:v>not_scanned_rate_limit</x:v>
      </x:c>
      <x:c r="I10072" s="31"/>
      <x:c r="J10072" s="31" t="str">
        <x:f>IF(C10072&lt;&gt;"",C10072,IF(D10072=0,"no signed outgoing testnet activity",IF(F10072="recommend","diverse and persistent testnet activity",IF(F10072="likely_bot","multiple automation signals","insufficient longevity or one automation signal"))))</x:f>
        <x:v>no signed outgoing testnet activity</x:v>
      </x:c>
    </x:row>
    <x:row r="10073">
      <x:c r="A10073" s="31" t="n">
        <x:v>10072</x:v>
      </x:c>
      <x:c r="B10073" s="45" t="str">
        <x:v>addr:0xd1353baaab28feb64b5d42358b65c7f08fc18db3</x:v>
      </x:c>
      <x:c r="C10073" s="31" t="str"/>
      <x:c r="D10073" s="31" t="n">
        <x:v>0</x:v>
      </x:c>
      <x:c r="E10073" s="31" t="str">
        <x:v>no</x:v>
      </x:c>
      <x:c r="F10073" s="31" t="str">
        <x:f>IF(C10073&lt;&gt;"","exclude_synthetic",IF(D10073=0,"exclude_no_activity",IFERROR(VLOOKUP(LOWER(B10073),'Active analysis'!$A$2:$V$58,22,FALSE),"review")))</x:f>
        <x:v>exclude_no_activity</x:v>
      </x:c>
      <x:c r="G10073" s="31" t="n">
        <x:f>IFERROR(VLOOKUP(LOWER(B10073),'Active analysis'!$A$2:$V$58,21,FALSE),0)</x:f>
        <x:v>0</x:v>
      </x:c>
      <x:c r="H10073" s="31" t="str">
        <x:v>not_scanned_rate_limit</x:v>
      </x:c>
      <x:c r="I10073" s="31"/>
      <x:c r="J10073" s="31" t="str">
        <x:f>IF(C10073&lt;&gt;"",C10073,IF(D10073=0,"no signed outgoing testnet activity",IF(F10073="recommend","diverse and persistent testnet activity",IF(F10073="likely_bot","multiple automation signals","insufficient longevity or one automation signal"))))</x:f>
        <x:v>no signed outgoing testnet activity</x:v>
      </x:c>
    </x:row>
    <x:row r="10074">
      <x:c r="A10074" s="31" t="n">
        <x:v>10073</x:v>
      </x:c>
      <x:c r="B10074" s="45" t="str">
        <x:v>addr:0xd137cee249327165e8cfd0ef37e363ef254c875c</x:v>
      </x:c>
      <x:c r="C10074" s="31" t="str"/>
      <x:c r="D10074" s="31" t="n">
        <x:v>0</x:v>
      </x:c>
      <x:c r="E10074" s="31" t="str">
        <x:v>no</x:v>
      </x:c>
      <x:c r="F10074" s="31" t="str">
        <x:f>IF(C10074&lt;&gt;"","exclude_synthetic",IF(D10074=0,"exclude_no_activity",IFERROR(VLOOKUP(LOWER(B10074),'Active analysis'!$A$2:$V$58,22,FALSE),"review")))</x:f>
        <x:v>exclude_no_activity</x:v>
      </x:c>
      <x:c r="G10074" s="31" t="n">
        <x:f>IFERROR(VLOOKUP(LOWER(B10074),'Active analysis'!$A$2:$V$58,21,FALSE),0)</x:f>
        <x:v>0</x:v>
      </x:c>
      <x:c r="H10074" s="31" t="str">
        <x:v>not_scanned_rate_limit</x:v>
      </x:c>
      <x:c r="I10074" s="31"/>
      <x:c r="J10074" s="31" t="str">
        <x:f>IF(C10074&lt;&gt;"",C10074,IF(D10074=0,"no signed outgoing testnet activity",IF(F10074="recommend","diverse and persistent testnet activity",IF(F10074="likely_bot","multiple automation signals","insufficient longevity or one automation signal"))))</x:f>
        <x:v>no signed outgoing testnet activity</x:v>
      </x:c>
    </x:row>
    <x:row r="10075">
      <x:c r="A10075" s="31" t="n">
        <x:v>10074</x:v>
      </x:c>
      <x:c r="B10075" s="45" t="str">
        <x:v>addr:0xD13Eed509d837ED825a02855e42019F76c4d082f</x:v>
      </x:c>
      <x:c r="C10075" s="31" t="str"/>
      <x:c r="D10075" s="31" t="n">
        <x:v>0</x:v>
      </x:c>
      <x:c r="E10075" s="31" t="str">
        <x:v>no</x:v>
      </x:c>
      <x:c r="F10075" s="31" t="str">
        <x:f>IF(C10075&lt;&gt;"","exclude_synthetic",IF(D10075=0,"exclude_no_activity",IFERROR(VLOOKUP(LOWER(B10075),'Active analysis'!$A$2:$V$58,22,FALSE),"review")))</x:f>
        <x:v>exclude_no_activity</x:v>
      </x:c>
      <x:c r="G10075" s="31" t="n">
        <x:f>IFERROR(VLOOKUP(LOWER(B10075),'Active analysis'!$A$2:$V$58,21,FALSE),0)</x:f>
        <x:v>0</x:v>
      </x:c>
      <x:c r="H10075" s="31" t="str">
        <x:v>not_scanned_rate_limit</x:v>
      </x:c>
      <x:c r="I10075" s="31"/>
      <x:c r="J10075" s="31" t="str">
        <x:f>IF(C10075&lt;&gt;"",C10075,IF(D10075=0,"no signed outgoing testnet activity",IF(F10075="recommend","diverse and persistent testnet activity",IF(F10075="likely_bot","multiple automation signals","insufficient longevity or one automation signal"))))</x:f>
        <x:v>no signed outgoing testnet activity</x:v>
      </x:c>
    </x:row>
    <x:row r="10076">
      <x:c r="A10076" s="31" t="n">
        <x:v>10075</x:v>
      </x:c>
      <x:c r="B10076" s="45" t="str">
        <x:v>addr:0xd1418a894F1Efbc2A0F6fEf0f5744748BeFb10E0</x:v>
      </x:c>
      <x:c r="C10076" s="31" t="str"/>
      <x:c r="D10076" s="31" t="n">
        <x:v>0</x:v>
      </x:c>
      <x:c r="E10076" s="31" t="str">
        <x:v>no</x:v>
      </x:c>
      <x:c r="F10076" s="31" t="str">
        <x:f>IF(C10076&lt;&gt;"","exclude_synthetic",IF(D10076=0,"exclude_no_activity",IFERROR(VLOOKUP(LOWER(B10076),'Active analysis'!$A$2:$V$58,22,FALSE),"review")))</x:f>
        <x:v>exclude_no_activity</x:v>
      </x:c>
      <x:c r="G10076" s="31" t="n">
        <x:f>IFERROR(VLOOKUP(LOWER(B10076),'Active analysis'!$A$2:$V$58,21,FALSE),0)</x:f>
        <x:v>0</x:v>
      </x:c>
      <x:c r="H10076" s="31" t="str">
        <x:v>not_scanned_rate_limit</x:v>
      </x:c>
      <x:c r="I10076" s="31"/>
      <x:c r="J10076" s="31" t="str">
        <x:f>IF(C10076&lt;&gt;"",C10076,IF(D10076=0,"no signed outgoing testnet activity",IF(F10076="recommend","diverse and persistent testnet activity",IF(F10076="likely_bot","multiple automation signals","insufficient longevity or one automation signal"))))</x:f>
        <x:v>no signed outgoing testnet activity</x:v>
      </x:c>
    </x:row>
    <x:row r="10077">
      <x:c r="A10077" s="31" t="n">
        <x:v>10076</x:v>
      </x:c>
      <x:c r="B10077" s="45" t="str">
        <x:v>addr:0xD141AD643529513CB7F115a5601A3Df9FC8D990D</x:v>
      </x:c>
      <x:c r="C10077" s="31" t="str"/>
      <x:c r="D10077" s="31" t="n">
        <x:v>0</x:v>
      </x:c>
      <x:c r="E10077" s="31" t="str">
        <x:v>no</x:v>
      </x:c>
      <x:c r="F10077" s="31" t="str">
        <x:f>IF(C10077&lt;&gt;"","exclude_synthetic",IF(D10077=0,"exclude_no_activity",IFERROR(VLOOKUP(LOWER(B10077),'Active analysis'!$A$2:$V$58,22,FALSE),"review")))</x:f>
        <x:v>exclude_no_activity</x:v>
      </x:c>
      <x:c r="G10077" s="31" t="n">
        <x:f>IFERROR(VLOOKUP(LOWER(B10077),'Active analysis'!$A$2:$V$58,21,FALSE),0)</x:f>
        <x:v>0</x:v>
      </x:c>
      <x:c r="H10077" s="31" t="str">
        <x:v>not_scanned_rate_limit</x:v>
      </x:c>
      <x:c r="I10077" s="31"/>
      <x:c r="J10077" s="31" t="str">
        <x:f>IF(C10077&lt;&gt;"",C10077,IF(D10077=0,"no signed outgoing testnet activity",IF(F10077="recommend","diverse and persistent testnet activity",IF(F10077="likely_bot","multiple automation signals","insufficient longevity or one automation signal"))))</x:f>
        <x:v>no signed outgoing testnet activity</x:v>
      </x:c>
    </x:row>
    <x:row r="10078">
      <x:c r="A10078" s="31" t="n">
        <x:v>10077</x:v>
      </x:c>
      <x:c r="B10078" s="45" t="str">
        <x:v>addr:0xD144000FF1b9b3613fC0E0282C4fA9D76923eC24</x:v>
      </x:c>
      <x:c r="C10078" s="31" t="str"/>
      <x:c r="D10078" s="31" t="n">
        <x:v>0</x:v>
      </x:c>
      <x:c r="E10078" s="31" t="str">
        <x:v>no</x:v>
      </x:c>
      <x:c r="F10078" s="31" t="str">
        <x:f>IF(C10078&lt;&gt;"","exclude_synthetic",IF(D10078=0,"exclude_no_activity",IFERROR(VLOOKUP(LOWER(B10078),'Active analysis'!$A$2:$V$58,22,FALSE),"review")))</x:f>
        <x:v>exclude_no_activity</x:v>
      </x:c>
      <x:c r="G10078" s="31" t="n">
        <x:f>IFERROR(VLOOKUP(LOWER(B10078),'Active analysis'!$A$2:$V$58,21,FALSE),0)</x:f>
        <x:v>0</x:v>
      </x:c>
      <x:c r="H10078" s="31" t="str">
        <x:v>not_scanned_rate_limit</x:v>
      </x:c>
      <x:c r="I10078" s="31"/>
      <x:c r="J10078" s="31" t="str">
        <x:f>IF(C10078&lt;&gt;"",C10078,IF(D10078=0,"no signed outgoing testnet activity",IF(F10078="recommend","diverse and persistent testnet activity",IF(F10078="likely_bot","multiple automation signals","insufficient longevity or one automation signal"))))</x:f>
        <x:v>no signed outgoing testnet activity</x:v>
      </x:c>
    </x:row>
    <x:row r="10079">
      <x:c r="A10079" s="31" t="n">
        <x:v>10078</x:v>
      </x:c>
      <x:c r="B10079" s="45" t="str">
        <x:v>addr:0xD14Dea8b276D7bB8D8C61223E457393597800c72</x:v>
      </x:c>
      <x:c r="C10079" s="31" t="str"/>
      <x:c r="D10079" s="31" t="n">
        <x:v>0</x:v>
      </x:c>
      <x:c r="E10079" s="31" t="str">
        <x:v>no</x:v>
      </x:c>
      <x:c r="F10079" s="31" t="str">
        <x:f>IF(C10079&lt;&gt;"","exclude_synthetic",IF(D10079=0,"exclude_no_activity",IFERROR(VLOOKUP(LOWER(B10079),'Active analysis'!$A$2:$V$58,22,FALSE),"review")))</x:f>
        <x:v>exclude_no_activity</x:v>
      </x:c>
      <x:c r="G10079" s="31" t="n">
        <x:f>IFERROR(VLOOKUP(LOWER(B10079),'Active analysis'!$A$2:$V$58,21,FALSE),0)</x:f>
        <x:v>0</x:v>
      </x:c>
      <x:c r="H10079" s="31" t="str">
        <x:v>not_scanned_rate_limit</x:v>
      </x:c>
      <x:c r="I10079" s="31"/>
      <x:c r="J10079" s="31" t="str">
        <x:f>IF(C10079&lt;&gt;"",C10079,IF(D10079=0,"no signed outgoing testnet activity",IF(F10079="recommend","diverse and persistent testnet activity",IF(F10079="likely_bot","multiple automation signals","insufficient longevity or one automation signal"))))</x:f>
        <x:v>no signed outgoing testnet activity</x:v>
      </x:c>
    </x:row>
    <x:row r="10080">
      <x:c r="A10080" s="31" t="n">
        <x:v>10079</x:v>
      </x:c>
      <x:c r="B10080" s="45" t="str">
        <x:v>addr:0xd161c64B13F5c8bC4e96042F9A5BB04CC620AC26</x:v>
      </x:c>
      <x:c r="C10080" s="31" t="str"/>
      <x:c r="D10080" s="31" t="n">
        <x:v>0</x:v>
      </x:c>
      <x:c r="E10080" s="31" t="str">
        <x:v>no</x:v>
      </x:c>
      <x:c r="F10080" s="31" t="str">
        <x:f>IF(C10080&lt;&gt;"","exclude_synthetic",IF(D10080=0,"exclude_no_activity",IFERROR(VLOOKUP(LOWER(B10080),'Active analysis'!$A$2:$V$58,22,FALSE),"review")))</x:f>
        <x:v>exclude_no_activity</x:v>
      </x:c>
      <x:c r="G10080" s="31" t="n">
        <x:f>IFERROR(VLOOKUP(LOWER(B10080),'Active analysis'!$A$2:$V$58,21,FALSE),0)</x:f>
        <x:v>0</x:v>
      </x:c>
      <x:c r="H10080" s="31" t="str">
        <x:v>not_scanned_rate_limit</x:v>
      </x:c>
      <x:c r="I10080" s="31"/>
      <x:c r="J10080" s="31" t="str">
        <x:f>IF(C10080&lt;&gt;"",C10080,IF(D10080=0,"no signed outgoing testnet activity",IF(F10080="recommend","diverse and persistent testnet activity",IF(F10080="likely_bot","multiple automation signals","insufficient longevity or one automation signal"))))</x:f>
        <x:v>no signed outgoing testnet activity</x:v>
      </x:c>
    </x:row>
    <x:row r="10081">
      <x:c r="A10081" s="31" t="n">
        <x:v>10080</x:v>
      </x:c>
      <x:c r="B10081" s="45" t="str">
        <x:v>addr:0xD16203e7B73d52dFbaf37573Fa5eE9E300e4b2EE</x:v>
      </x:c>
      <x:c r="C10081" s="31" t="str"/>
      <x:c r="D10081" s="31" t="n">
        <x:v>0</x:v>
      </x:c>
      <x:c r="E10081" s="31" t="str">
        <x:v>no</x:v>
      </x:c>
      <x:c r="F10081" s="31" t="str">
        <x:f>IF(C10081&lt;&gt;"","exclude_synthetic",IF(D10081=0,"exclude_no_activity",IFERROR(VLOOKUP(LOWER(B10081),'Active analysis'!$A$2:$V$58,22,FALSE),"review")))</x:f>
        <x:v>exclude_no_activity</x:v>
      </x:c>
      <x:c r="G10081" s="31" t="n">
        <x:f>IFERROR(VLOOKUP(LOWER(B10081),'Active analysis'!$A$2:$V$58,21,FALSE),0)</x:f>
        <x:v>0</x:v>
      </x:c>
      <x:c r="H10081" s="31" t="str">
        <x:v>not_scanned_rate_limit</x:v>
      </x:c>
      <x:c r="I10081" s="31"/>
      <x:c r="J10081" s="31" t="str">
        <x:f>IF(C10081&lt;&gt;"",C10081,IF(D10081=0,"no signed outgoing testnet activity",IF(F10081="recommend","diverse and persistent testnet activity",IF(F10081="likely_bot","multiple automation signals","insufficient longevity or one automation signal"))))</x:f>
        <x:v>no signed outgoing testnet activity</x:v>
      </x:c>
    </x:row>
    <x:row r="10082">
      <x:c r="A10082" s="31" t="n">
        <x:v>10081</x:v>
      </x:c>
      <x:c r="B10082" s="45" t="str">
        <x:v>addr:0xD16336390eCaB2eACAa96ea2c27746F99E6F6e5e</x:v>
      </x:c>
      <x:c r="C10082" s="31" t="str"/>
      <x:c r="D10082" s="31" t="n">
        <x:v>0</x:v>
      </x:c>
      <x:c r="E10082" s="31" t="str">
        <x:v>no</x:v>
      </x:c>
      <x:c r="F10082" s="31" t="str">
        <x:f>IF(C10082&lt;&gt;"","exclude_synthetic",IF(D10082=0,"exclude_no_activity",IFERROR(VLOOKUP(LOWER(B10082),'Active analysis'!$A$2:$V$58,22,FALSE),"review")))</x:f>
        <x:v>exclude_no_activity</x:v>
      </x:c>
      <x:c r="G10082" s="31" t="n">
        <x:f>IFERROR(VLOOKUP(LOWER(B10082),'Active analysis'!$A$2:$V$58,21,FALSE),0)</x:f>
        <x:v>0</x:v>
      </x:c>
      <x:c r="H10082" s="31" t="str">
        <x:v>not_scanned_rate_limit</x:v>
      </x:c>
      <x:c r="I10082" s="31"/>
      <x:c r="J10082" s="31" t="str">
        <x:f>IF(C10082&lt;&gt;"",C10082,IF(D10082=0,"no signed outgoing testnet activity",IF(F10082="recommend","diverse and persistent testnet activity",IF(F10082="likely_bot","multiple automation signals","insufficient longevity or one automation signal"))))</x:f>
        <x:v>no signed outgoing testnet activity</x:v>
      </x:c>
    </x:row>
    <x:row r="10083">
      <x:c r="A10083" s="31" t="n">
        <x:v>10082</x:v>
      </x:c>
      <x:c r="B10083" s="45" t="str">
        <x:v>addr:0xd16468c4054901253E457c4a6f5421a6854CFE6b</x:v>
      </x:c>
      <x:c r="C10083" s="31" t="str"/>
      <x:c r="D10083" s="31" t="n">
        <x:v>0</x:v>
      </x:c>
      <x:c r="E10083" s="31" t="str">
        <x:v>no</x:v>
      </x:c>
      <x:c r="F10083" s="31" t="str">
        <x:f>IF(C10083&lt;&gt;"","exclude_synthetic",IF(D10083=0,"exclude_no_activity",IFERROR(VLOOKUP(LOWER(B10083),'Active analysis'!$A$2:$V$58,22,FALSE),"review")))</x:f>
        <x:v>exclude_no_activity</x:v>
      </x:c>
      <x:c r="G10083" s="31" t="n">
        <x:f>IFERROR(VLOOKUP(LOWER(B10083),'Active analysis'!$A$2:$V$58,21,FALSE),0)</x:f>
        <x:v>0</x:v>
      </x:c>
      <x:c r="H10083" s="31" t="str">
        <x:v>not_scanned_rate_limit</x:v>
      </x:c>
      <x:c r="I10083" s="31"/>
      <x:c r="J10083" s="31" t="str">
        <x:f>IF(C10083&lt;&gt;"",C10083,IF(D10083=0,"no signed outgoing testnet activity",IF(F10083="recommend","diverse and persistent testnet activity",IF(F10083="likely_bot","multiple automation signals","insufficient longevity or one automation signal"))))</x:f>
        <x:v>no signed outgoing testnet activity</x:v>
      </x:c>
    </x:row>
    <x:row r="10084">
      <x:c r="A10084" s="31" t="n">
        <x:v>10083</x:v>
      </x:c>
      <x:c r="B10084" s="45" t="str">
        <x:v>addr:0xd1692F47694f5972c620958934BA68a1c2338293</x:v>
      </x:c>
      <x:c r="C10084" s="31" t="str"/>
      <x:c r="D10084" s="31" t="n">
        <x:v>0</x:v>
      </x:c>
      <x:c r="E10084" s="31" t="str">
        <x:v>no</x:v>
      </x:c>
      <x:c r="F10084" s="31" t="str">
        <x:f>IF(C10084&lt;&gt;"","exclude_synthetic",IF(D10084=0,"exclude_no_activity",IFERROR(VLOOKUP(LOWER(B10084),'Active analysis'!$A$2:$V$58,22,FALSE),"review")))</x:f>
        <x:v>exclude_no_activity</x:v>
      </x:c>
      <x:c r="G10084" s="31" t="n">
        <x:f>IFERROR(VLOOKUP(LOWER(B10084),'Active analysis'!$A$2:$V$58,21,FALSE),0)</x:f>
        <x:v>0</x:v>
      </x:c>
      <x:c r="H10084" s="31" t="str">
        <x:v>not_scanned_rate_limit</x:v>
      </x:c>
      <x:c r="I10084" s="31"/>
      <x:c r="J10084" s="31" t="str">
        <x:f>IF(C10084&lt;&gt;"",C10084,IF(D10084=0,"no signed outgoing testnet activity",IF(F10084="recommend","diverse and persistent testnet activity",IF(F10084="likely_bot","multiple automation signals","insufficient longevity or one automation signal"))))</x:f>
        <x:v>no signed outgoing testnet activity</x:v>
      </x:c>
    </x:row>
    <x:row r="10085">
      <x:c r="A10085" s="31" t="n">
        <x:v>10084</x:v>
      </x:c>
      <x:c r="B10085" s="45" t="str">
        <x:v>addr:0xd16aCFCcbf4C406Ea185D6e31B7804A97fb4E04A</x:v>
      </x:c>
      <x:c r="C10085" s="31" t="str"/>
      <x:c r="D10085" s="31" t="n">
        <x:v>0</x:v>
      </x:c>
      <x:c r="E10085" s="31" t="str">
        <x:v>no</x:v>
      </x:c>
      <x:c r="F10085" s="31" t="str">
        <x:f>IF(C10085&lt;&gt;"","exclude_synthetic",IF(D10085=0,"exclude_no_activity",IFERROR(VLOOKUP(LOWER(B10085),'Active analysis'!$A$2:$V$58,22,FALSE),"review")))</x:f>
        <x:v>exclude_no_activity</x:v>
      </x:c>
      <x:c r="G10085" s="31" t="n">
        <x:f>IFERROR(VLOOKUP(LOWER(B10085),'Active analysis'!$A$2:$V$58,21,FALSE),0)</x:f>
        <x:v>0</x:v>
      </x:c>
      <x:c r="H10085" s="31" t="str">
        <x:v>not_scanned_rate_limit</x:v>
      </x:c>
      <x:c r="I10085" s="31"/>
      <x:c r="J10085" s="31" t="str">
        <x:f>IF(C10085&lt;&gt;"",C10085,IF(D10085=0,"no signed outgoing testnet activity",IF(F10085="recommend","diverse and persistent testnet activity",IF(F10085="likely_bot","multiple automation signals","insufficient longevity or one automation signal"))))</x:f>
        <x:v>no signed outgoing testnet activity</x:v>
      </x:c>
    </x:row>
    <x:row r="10086">
      <x:c r="A10086" s="31" t="n">
        <x:v>10085</x:v>
      </x:c>
      <x:c r="B10086" s="45" t="str">
        <x:v>addr:0xd17412ec9b5553ac559eaa092a1c8782c725fce8</x:v>
      </x:c>
      <x:c r="C10086" s="31" t="str"/>
      <x:c r="D10086" s="31" t="n">
        <x:v>0</x:v>
      </x:c>
      <x:c r="E10086" s="31" t="str">
        <x:v>no</x:v>
      </x:c>
      <x:c r="F10086" s="31" t="str">
        <x:f>IF(C10086&lt;&gt;"","exclude_synthetic",IF(D10086=0,"exclude_no_activity",IFERROR(VLOOKUP(LOWER(B10086),'Active analysis'!$A$2:$V$58,22,FALSE),"review")))</x:f>
        <x:v>exclude_no_activity</x:v>
      </x:c>
      <x:c r="G10086" s="31" t="n">
        <x:f>IFERROR(VLOOKUP(LOWER(B10086),'Active analysis'!$A$2:$V$58,21,FALSE),0)</x:f>
        <x:v>0</x:v>
      </x:c>
      <x:c r="H10086" s="31" t="str">
        <x:v>not_scanned_rate_limit</x:v>
      </x:c>
      <x:c r="I10086" s="31"/>
      <x:c r="J10086" s="31" t="str">
        <x:f>IF(C10086&lt;&gt;"",C10086,IF(D10086=0,"no signed outgoing testnet activity",IF(F10086="recommend","diverse and persistent testnet activity",IF(F10086="likely_bot","multiple automation signals","insufficient longevity or one automation signal"))))</x:f>
        <x:v>no signed outgoing testnet activity</x:v>
      </x:c>
    </x:row>
    <x:row r="10087">
      <x:c r="A10087" s="31" t="n">
        <x:v>10086</x:v>
      </x:c>
      <x:c r="B10087" s="45" t="str">
        <x:v>addr:0xd175A4651ceaFf0B0e6C25287eC98bE16744B3bd</x:v>
      </x:c>
      <x:c r="C10087" s="31" t="str"/>
      <x:c r="D10087" s="31" t="n">
        <x:v>0</x:v>
      </x:c>
      <x:c r="E10087" s="31" t="str">
        <x:v>no</x:v>
      </x:c>
      <x:c r="F10087" s="31" t="str">
        <x:f>IF(C10087&lt;&gt;"","exclude_synthetic",IF(D10087=0,"exclude_no_activity",IFERROR(VLOOKUP(LOWER(B10087),'Active analysis'!$A$2:$V$58,22,FALSE),"review")))</x:f>
        <x:v>exclude_no_activity</x:v>
      </x:c>
      <x:c r="G10087" s="31" t="n">
        <x:f>IFERROR(VLOOKUP(LOWER(B10087),'Active analysis'!$A$2:$V$58,21,FALSE),0)</x:f>
        <x:v>0</x:v>
      </x:c>
      <x:c r="H10087" s="31" t="str">
        <x:v>not_scanned_rate_limit</x:v>
      </x:c>
      <x:c r="I10087" s="31"/>
      <x:c r="J10087" s="31" t="str">
        <x:f>IF(C10087&lt;&gt;"",C10087,IF(D10087=0,"no signed outgoing testnet activity",IF(F10087="recommend","diverse and persistent testnet activity",IF(F10087="likely_bot","multiple automation signals","insufficient longevity or one automation signal"))))</x:f>
        <x:v>no signed outgoing testnet activity</x:v>
      </x:c>
    </x:row>
    <x:row r="10088">
      <x:c r="A10088" s="31" t="n">
        <x:v>10087</x:v>
      </x:c>
      <x:c r="B10088" s="45" t="str">
        <x:v>addr:0xd18060a460e839fcE60e4239B1310a7e7AE23612</x:v>
      </x:c>
      <x:c r="C10088" s="31" t="str"/>
      <x:c r="D10088" s="31" t="n">
        <x:v>0</x:v>
      </x:c>
      <x:c r="E10088" s="31" t="str">
        <x:v>no</x:v>
      </x:c>
      <x:c r="F10088" s="31" t="str">
        <x:f>IF(C10088&lt;&gt;"","exclude_synthetic",IF(D10088=0,"exclude_no_activity",IFERROR(VLOOKUP(LOWER(B10088),'Active analysis'!$A$2:$V$58,22,FALSE),"review")))</x:f>
        <x:v>exclude_no_activity</x:v>
      </x:c>
      <x:c r="G10088" s="31" t="n">
        <x:f>IFERROR(VLOOKUP(LOWER(B10088),'Active analysis'!$A$2:$V$58,21,FALSE),0)</x:f>
        <x:v>0</x:v>
      </x:c>
      <x:c r="H10088" s="31" t="str">
        <x:v>not_scanned_rate_limit</x:v>
      </x:c>
      <x:c r="I10088" s="31"/>
      <x:c r="J10088" s="31" t="str">
        <x:f>IF(C10088&lt;&gt;"",C10088,IF(D10088=0,"no signed outgoing testnet activity",IF(F10088="recommend","diverse and persistent testnet activity",IF(F10088="likely_bot","multiple automation signals","insufficient longevity or one automation signal"))))</x:f>
        <x:v>no signed outgoing testnet activity</x:v>
      </x:c>
    </x:row>
    <x:row r="10089">
      <x:c r="A10089" s="31" t="n">
        <x:v>10088</x:v>
      </x:c>
      <x:c r="B10089" s="45" t="str">
        <x:v>addr:0xd1837869D1251E6e87b373a46Fc599249C814527</x:v>
      </x:c>
      <x:c r="C10089" s="31" t="str"/>
      <x:c r="D10089" s="31" t="n">
        <x:v>0</x:v>
      </x:c>
      <x:c r="E10089" s="31" t="str">
        <x:v>no</x:v>
      </x:c>
      <x:c r="F10089" s="31" t="str">
        <x:f>IF(C10089&lt;&gt;"","exclude_synthetic",IF(D10089=0,"exclude_no_activity",IFERROR(VLOOKUP(LOWER(B10089),'Active analysis'!$A$2:$V$58,22,FALSE),"review")))</x:f>
        <x:v>exclude_no_activity</x:v>
      </x:c>
      <x:c r="G10089" s="31" t="n">
        <x:f>IFERROR(VLOOKUP(LOWER(B10089),'Active analysis'!$A$2:$V$58,21,FALSE),0)</x:f>
        <x:v>0</x:v>
      </x:c>
      <x:c r="H10089" s="31" t="str">
        <x:v>not_scanned_rate_limit</x:v>
      </x:c>
      <x:c r="I10089" s="31"/>
      <x:c r="J10089" s="31" t="str">
        <x:f>IF(C10089&lt;&gt;"",C10089,IF(D10089=0,"no signed outgoing testnet activity",IF(F10089="recommend","diverse and persistent testnet activity",IF(F10089="likely_bot","multiple automation signals","insufficient longevity or one automation signal"))))</x:f>
        <x:v>no signed outgoing testnet activity</x:v>
      </x:c>
    </x:row>
    <x:row r="10090">
      <x:c r="A10090" s="31" t="n">
        <x:v>10089</x:v>
      </x:c>
      <x:c r="B10090" s="45" t="str">
        <x:v>addr:0xd18b20cd9425458f24f5087264509f58312e1b6e</x:v>
      </x:c>
      <x:c r="C10090" s="31" t="str"/>
      <x:c r="D10090" s="31" t="n">
        <x:v>0</x:v>
      </x:c>
      <x:c r="E10090" s="31" t="str">
        <x:v>no</x:v>
      </x:c>
      <x:c r="F10090" s="31" t="str">
        <x:f>IF(C10090&lt;&gt;"","exclude_synthetic",IF(D10090=0,"exclude_no_activity",IFERROR(VLOOKUP(LOWER(B10090),'Active analysis'!$A$2:$V$58,22,FALSE),"review")))</x:f>
        <x:v>exclude_no_activity</x:v>
      </x:c>
      <x:c r="G10090" s="31" t="n">
        <x:f>IFERROR(VLOOKUP(LOWER(B10090),'Active analysis'!$A$2:$V$58,21,FALSE),0)</x:f>
        <x:v>0</x:v>
      </x:c>
      <x:c r="H10090" s="31" t="str">
        <x:v>not_scanned_rate_limit</x:v>
      </x:c>
      <x:c r="I10090" s="31"/>
      <x:c r="J10090" s="31" t="str">
        <x:f>IF(C10090&lt;&gt;"",C10090,IF(D10090=0,"no signed outgoing testnet activity",IF(F10090="recommend","diverse and persistent testnet activity",IF(F10090="likely_bot","multiple automation signals","insufficient longevity or one automation signal"))))</x:f>
        <x:v>no signed outgoing testnet activity</x:v>
      </x:c>
    </x:row>
    <x:row r="10091">
      <x:c r="A10091" s="31" t="n">
        <x:v>10090</x:v>
      </x:c>
      <x:c r="B10091" s="45" t="str">
        <x:v>addr:0xD19016b6d2Bf519E0D03e1730782c6c9370b087B</x:v>
      </x:c>
      <x:c r="C10091" s="31" t="str"/>
      <x:c r="D10091" s="31" t="n">
        <x:v>0</x:v>
      </x:c>
      <x:c r="E10091" s="31" t="str">
        <x:v>no</x:v>
      </x:c>
      <x:c r="F10091" s="31" t="str">
        <x:f>IF(C10091&lt;&gt;"","exclude_synthetic",IF(D10091=0,"exclude_no_activity",IFERROR(VLOOKUP(LOWER(B10091),'Active analysis'!$A$2:$V$58,22,FALSE),"review")))</x:f>
        <x:v>exclude_no_activity</x:v>
      </x:c>
      <x:c r="G10091" s="31" t="n">
        <x:f>IFERROR(VLOOKUP(LOWER(B10091),'Active analysis'!$A$2:$V$58,21,FALSE),0)</x:f>
        <x:v>0</x:v>
      </x:c>
      <x:c r="H10091" s="31" t="str">
        <x:v>not_scanned_rate_limit</x:v>
      </x:c>
      <x:c r="I10091" s="31"/>
      <x:c r="J10091" s="31" t="str">
        <x:f>IF(C10091&lt;&gt;"",C10091,IF(D10091=0,"no signed outgoing testnet activity",IF(F10091="recommend","diverse and persistent testnet activity",IF(F10091="likely_bot","multiple automation signals","insufficient longevity or one automation signal"))))</x:f>
        <x:v>no signed outgoing testnet activity</x:v>
      </x:c>
    </x:row>
    <x:row r="10092">
      <x:c r="A10092" s="31" t="n">
        <x:v>10091</x:v>
      </x:c>
      <x:c r="B10092" s="45" t="str">
        <x:v>addr:0xd19101cf5cb09228e41796f46676e883712a6940</x:v>
      </x:c>
      <x:c r="C10092" s="31" t="str"/>
      <x:c r="D10092" s="31" t="n">
        <x:v>0</x:v>
      </x:c>
      <x:c r="E10092" s="31" t="str">
        <x:v>no</x:v>
      </x:c>
      <x:c r="F10092" s="31" t="str">
        <x:f>IF(C10092&lt;&gt;"","exclude_synthetic",IF(D10092=0,"exclude_no_activity",IFERROR(VLOOKUP(LOWER(B10092),'Active analysis'!$A$2:$V$58,22,FALSE),"review")))</x:f>
        <x:v>exclude_no_activity</x:v>
      </x:c>
      <x:c r="G10092" s="31" t="n">
        <x:f>IFERROR(VLOOKUP(LOWER(B10092),'Active analysis'!$A$2:$V$58,21,FALSE),0)</x:f>
        <x:v>0</x:v>
      </x:c>
      <x:c r="H10092" s="31" t="str">
        <x:v>not_scanned_rate_limit</x:v>
      </x:c>
      <x:c r="I10092" s="31"/>
      <x:c r="J10092" s="31" t="str">
        <x:f>IF(C10092&lt;&gt;"",C10092,IF(D10092=0,"no signed outgoing testnet activity",IF(F10092="recommend","diverse and persistent testnet activity",IF(F10092="likely_bot","multiple automation signals","insufficient longevity or one automation signal"))))</x:f>
        <x:v>no signed outgoing testnet activity</x:v>
      </x:c>
    </x:row>
    <x:row r="10093">
      <x:c r="A10093" s="31" t="n">
        <x:v>10092</x:v>
      </x:c>
      <x:c r="B10093" s="45" t="str">
        <x:v>addr:0xd196f3FaA0ea9E01D359FF02a3F6f51511778063</x:v>
      </x:c>
      <x:c r="C10093" s="31" t="str"/>
      <x:c r="D10093" s="31" t="n">
        <x:v>0</x:v>
      </x:c>
      <x:c r="E10093" s="31" t="str">
        <x:v>no</x:v>
      </x:c>
      <x:c r="F10093" s="31" t="str">
        <x:f>IF(C10093&lt;&gt;"","exclude_synthetic",IF(D10093=0,"exclude_no_activity",IFERROR(VLOOKUP(LOWER(B10093),'Active analysis'!$A$2:$V$58,22,FALSE),"review")))</x:f>
        <x:v>exclude_no_activity</x:v>
      </x:c>
      <x:c r="G10093" s="31" t="n">
        <x:f>IFERROR(VLOOKUP(LOWER(B10093),'Active analysis'!$A$2:$V$58,21,FALSE),0)</x:f>
        <x:v>0</x:v>
      </x:c>
      <x:c r="H10093" s="31" t="str">
        <x:v>not_scanned_rate_limit</x:v>
      </x:c>
      <x:c r="I10093" s="31"/>
      <x:c r="J10093" s="31" t="str">
        <x:f>IF(C10093&lt;&gt;"",C10093,IF(D10093=0,"no signed outgoing testnet activity",IF(F10093="recommend","diverse and persistent testnet activity",IF(F10093="likely_bot","multiple automation signals","insufficient longevity or one automation signal"))))</x:f>
        <x:v>no signed outgoing testnet activity</x:v>
      </x:c>
    </x:row>
    <x:row r="10094">
      <x:c r="A10094" s="31" t="n">
        <x:v>10093</x:v>
      </x:c>
      <x:c r="B10094" s="45" t="str">
        <x:v>addr:0xd19798e13a8bef6d3c19c7acccac9d6557ebe4f1</x:v>
      </x:c>
      <x:c r="C10094" s="31" t="str"/>
      <x:c r="D10094" s="31" t="n">
        <x:v>0</x:v>
      </x:c>
      <x:c r="E10094" s="31" t="str">
        <x:v>no</x:v>
      </x:c>
      <x:c r="F10094" s="31" t="str">
        <x:f>IF(C10094&lt;&gt;"","exclude_synthetic",IF(D10094=0,"exclude_no_activity",IFERROR(VLOOKUP(LOWER(B10094),'Active analysis'!$A$2:$V$58,22,FALSE),"review")))</x:f>
        <x:v>exclude_no_activity</x:v>
      </x:c>
      <x:c r="G10094" s="31" t="n">
        <x:f>IFERROR(VLOOKUP(LOWER(B10094),'Active analysis'!$A$2:$V$58,21,FALSE),0)</x:f>
        <x:v>0</x:v>
      </x:c>
      <x:c r="H10094" s="31" t="str">
        <x:v>not_scanned_rate_limit</x:v>
      </x:c>
      <x:c r="I10094" s="31"/>
      <x:c r="J10094" s="31" t="str">
        <x:f>IF(C10094&lt;&gt;"",C10094,IF(D10094=0,"no signed outgoing testnet activity",IF(F10094="recommend","diverse and persistent testnet activity",IF(F10094="likely_bot","multiple automation signals","insufficient longevity or one automation signal"))))</x:f>
        <x:v>no signed outgoing testnet activity</x:v>
      </x:c>
    </x:row>
    <x:row r="10095">
      <x:c r="A10095" s="31" t="n">
        <x:v>10094</x:v>
      </x:c>
      <x:c r="B10095" s="45" t="str">
        <x:v>addr:0xd1984ae947e5b4b5c62fde8c74f9dbbd17f0fbdd</x:v>
      </x:c>
      <x:c r="C10095" s="31" t="str"/>
      <x:c r="D10095" s="31" t="n">
        <x:v>0</x:v>
      </x:c>
      <x:c r="E10095" s="31" t="str">
        <x:v>no</x:v>
      </x:c>
      <x:c r="F10095" s="31" t="str">
        <x:f>IF(C10095&lt;&gt;"","exclude_synthetic",IF(D10095=0,"exclude_no_activity",IFERROR(VLOOKUP(LOWER(B10095),'Active analysis'!$A$2:$V$58,22,FALSE),"review")))</x:f>
        <x:v>exclude_no_activity</x:v>
      </x:c>
      <x:c r="G10095" s="31" t="n">
        <x:f>IFERROR(VLOOKUP(LOWER(B10095),'Active analysis'!$A$2:$V$58,21,FALSE),0)</x:f>
        <x:v>0</x:v>
      </x:c>
      <x:c r="H10095" s="31" t="str">
        <x:v>not_scanned_rate_limit</x:v>
      </x:c>
      <x:c r="I10095" s="31"/>
      <x:c r="J10095" s="31" t="str">
        <x:f>IF(C10095&lt;&gt;"",C10095,IF(D10095=0,"no signed outgoing testnet activity",IF(F10095="recommend","diverse and persistent testnet activity",IF(F10095="likely_bot","multiple automation signals","insufficient longevity or one automation signal"))))</x:f>
        <x:v>no signed outgoing testnet activity</x:v>
      </x:c>
    </x:row>
    <x:row r="10096">
      <x:c r="A10096" s="31" t="n">
        <x:v>10095</x:v>
      </x:c>
      <x:c r="B10096" s="45" t="str">
        <x:v>addr:0xD1A5620c9Abc15351DD4BF35593FF7Ea66D4f839</x:v>
      </x:c>
      <x:c r="C10096" s="31" t="str"/>
      <x:c r="D10096" s="31" t="n">
        <x:v>0</x:v>
      </x:c>
      <x:c r="E10096" s="31" t="str">
        <x:v>no</x:v>
      </x:c>
      <x:c r="F10096" s="31" t="str">
        <x:f>IF(C10096&lt;&gt;"","exclude_synthetic",IF(D10096=0,"exclude_no_activity",IFERROR(VLOOKUP(LOWER(B10096),'Active analysis'!$A$2:$V$58,22,FALSE),"review")))</x:f>
        <x:v>exclude_no_activity</x:v>
      </x:c>
      <x:c r="G10096" s="31" t="n">
        <x:f>IFERROR(VLOOKUP(LOWER(B10096),'Active analysis'!$A$2:$V$58,21,FALSE),0)</x:f>
        <x:v>0</x:v>
      </x:c>
      <x:c r="H10096" s="31" t="str">
        <x:v>not_scanned_rate_limit</x:v>
      </x:c>
      <x:c r="I10096" s="31"/>
      <x:c r="J10096" s="31" t="str">
        <x:f>IF(C10096&lt;&gt;"",C10096,IF(D10096=0,"no signed outgoing testnet activity",IF(F10096="recommend","diverse and persistent testnet activity",IF(F10096="likely_bot","multiple automation signals","insufficient longevity or one automation signal"))))</x:f>
        <x:v>no signed outgoing testnet activity</x:v>
      </x:c>
    </x:row>
    <x:row r="10097">
      <x:c r="A10097" s="31" t="n">
        <x:v>10096</x:v>
      </x:c>
      <x:c r="B10097" s="45" t="str">
        <x:v>addr:0xd1a5d960fbee8f9e7f7fbfa15d0ddab6d8f5f8d8</x:v>
      </x:c>
      <x:c r="C10097" s="31" t="str"/>
      <x:c r="D10097" s="31" t="n">
        <x:v>0</x:v>
      </x:c>
      <x:c r="E10097" s="31" t="str">
        <x:v>no</x:v>
      </x:c>
      <x:c r="F10097" s="31" t="str">
        <x:f>IF(C10097&lt;&gt;"","exclude_synthetic",IF(D10097=0,"exclude_no_activity",IFERROR(VLOOKUP(LOWER(B10097),'Active analysis'!$A$2:$V$58,22,FALSE),"review")))</x:f>
        <x:v>exclude_no_activity</x:v>
      </x:c>
      <x:c r="G10097" s="31" t="n">
        <x:f>IFERROR(VLOOKUP(LOWER(B10097),'Active analysis'!$A$2:$V$58,21,FALSE),0)</x:f>
        <x:v>0</x:v>
      </x:c>
      <x:c r="H10097" s="31" t="str">
        <x:v>not_scanned_rate_limit</x:v>
      </x:c>
      <x:c r="I10097" s="31"/>
      <x:c r="J10097" s="31" t="str">
        <x:f>IF(C10097&lt;&gt;"",C10097,IF(D10097=0,"no signed outgoing testnet activity",IF(F10097="recommend","diverse and persistent testnet activity",IF(F10097="likely_bot","multiple automation signals","insufficient longevity or one automation signal"))))</x:f>
        <x:v>no signed outgoing testnet activity</x:v>
      </x:c>
    </x:row>
    <x:row r="10098">
      <x:c r="A10098" s="31" t="n">
        <x:v>10097</x:v>
      </x:c>
      <x:c r="B10098" s="45" t="str">
        <x:v>addr:0xd1Ab4172FeeC5375c2183749a4bEb6FDFe3f7ce6</x:v>
      </x:c>
      <x:c r="C10098" s="31" t="str"/>
      <x:c r="D10098" s="31" t="n">
        <x:v>0</x:v>
      </x:c>
      <x:c r="E10098" s="31" t="str">
        <x:v>no</x:v>
      </x:c>
      <x:c r="F10098" s="31" t="str">
        <x:f>IF(C10098&lt;&gt;"","exclude_synthetic",IF(D10098=0,"exclude_no_activity",IFERROR(VLOOKUP(LOWER(B10098),'Active analysis'!$A$2:$V$58,22,FALSE),"review")))</x:f>
        <x:v>exclude_no_activity</x:v>
      </x:c>
      <x:c r="G10098" s="31" t="n">
        <x:f>IFERROR(VLOOKUP(LOWER(B10098),'Active analysis'!$A$2:$V$58,21,FALSE),0)</x:f>
        <x:v>0</x:v>
      </x:c>
      <x:c r="H10098" s="31" t="str">
        <x:v>not_scanned_rate_limit</x:v>
      </x:c>
      <x:c r="I10098" s="31"/>
      <x:c r="J10098" s="31" t="str">
        <x:f>IF(C10098&lt;&gt;"",C10098,IF(D10098=0,"no signed outgoing testnet activity",IF(F10098="recommend","diverse and persistent testnet activity",IF(F10098="likely_bot","multiple automation signals","insufficient longevity or one automation signal"))))</x:f>
        <x:v>no signed outgoing testnet activity</x:v>
      </x:c>
    </x:row>
    <x:row r="10099">
      <x:c r="A10099" s="31" t="n">
        <x:v>10098</x:v>
      </x:c>
      <x:c r="B10099" s="45" t="str">
        <x:v>addr:0xd1B2752c7D0987dE851DA5b1e46F3Ee06F5a2333</x:v>
      </x:c>
      <x:c r="C10099" s="31" t="str"/>
      <x:c r="D10099" s="31" t="n">
        <x:v>0</x:v>
      </x:c>
      <x:c r="E10099" s="31" t="str">
        <x:v>no</x:v>
      </x:c>
      <x:c r="F10099" s="31" t="str">
        <x:f>IF(C10099&lt;&gt;"","exclude_synthetic",IF(D10099=0,"exclude_no_activity",IFERROR(VLOOKUP(LOWER(B10099),'Active analysis'!$A$2:$V$58,22,FALSE),"review")))</x:f>
        <x:v>exclude_no_activity</x:v>
      </x:c>
      <x:c r="G10099" s="31" t="n">
        <x:f>IFERROR(VLOOKUP(LOWER(B10099),'Active analysis'!$A$2:$V$58,21,FALSE),0)</x:f>
        <x:v>0</x:v>
      </x:c>
      <x:c r="H10099" s="31" t="str">
        <x:v>not_scanned_rate_limit</x:v>
      </x:c>
      <x:c r="I10099" s="31"/>
      <x:c r="J10099" s="31" t="str">
        <x:f>IF(C10099&lt;&gt;"",C10099,IF(D10099=0,"no signed outgoing testnet activity",IF(F10099="recommend","diverse and persistent testnet activity",IF(F10099="likely_bot","multiple automation signals","insufficient longevity or one automation signal"))))</x:f>
        <x:v>no signed outgoing testnet activity</x:v>
      </x:c>
    </x:row>
    <x:row r="10100">
      <x:c r="A10100" s="31" t="n">
        <x:v>10099</x:v>
      </x:c>
      <x:c r="B10100" s="45" t="str">
        <x:v>addr:0xd1bE3f3684Ba98F04bC184Ca6af165B21d7E9A31</x:v>
      </x:c>
      <x:c r="C10100" s="31" t="str"/>
      <x:c r="D10100" s="31" t="n">
        <x:v>0</x:v>
      </x:c>
      <x:c r="E10100" s="31" t="str">
        <x:v>no</x:v>
      </x:c>
      <x:c r="F10100" s="31" t="str">
        <x:f>IF(C10100&lt;&gt;"","exclude_synthetic",IF(D10100=0,"exclude_no_activity",IFERROR(VLOOKUP(LOWER(B10100),'Active analysis'!$A$2:$V$58,22,FALSE),"review")))</x:f>
        <x:v>exclude_no_activity</x:v>
      </x:c>
      <x:c r="G10100" s="31" t="n">
        <x:f>IFERROR(VLOOKUP(LOWER(B10100),'Active analysis'!$A$2:$V$58,21,FALSE),0)</x:f>
        <x:v>0</x:v>
      </x:c>
      <x:c r="H10100" s="31" t="str">
        <x:v>not_scanned_rate_limit</x:v>
      </x:c>
      <x:c r="I10100" s="31"/>
      <x:c r="J10100" s="31" t="str">
        <x:f>IF(C10100&lt;&gt;"",C10100,IF(D10100=0,"no signed outgoing testnet activity",IF(F10100="recommend","diverse and persistent testnet activity",IF(F10100="likely_bot","multiple automation signals","insufficient longevity or one automation signal"))))</x:f>
        <x:v>no signed outgoing testnet activity</x:v>
      </x:c>
    </x:row>
    <x:row r="10101">
      <x:c r="A10101" s="31" t="n">
        <x:v>10100</x:v>
      </x:c>
      <x:c r="B10101" s="45" t="str">
        <x:v>addr:0xD1c1cDE7dF09097a60aAdd0c749a203f4cF03682</x:v>
      </x:c>
      <x:c r="C10101" s="31" t="str"/>
      <x:c r="D10101" s="31" t="n">
        <x:v>0</x:v>
      </x:c>
      <x:c r="E10101" s="31" t="str">
        <x:v>no</x:v>
      </x:c>
      <x:c r="F10101" s="31" t="str">
        <x:f>IF(C10101&lt;&gt;"","exclude_synthetic",IF(D10101=0,"exclude_no_activity",IFERROR(VLOOKUP(LOWER(B10101),'Active analysis'!$A$2:$V$58,22,FALSE),"review")))</x:f>
        <x:v>exclude_no_activity</x:v>
      </x:c>
      <x:c r="G10101" s="31" t="n">
        <x:f>IFERROR(VLOOKUP(LOWER(B10101),'Active analysis'!$A$2:$V$58,21,FALSE),0)</x:f>
        <x:v>0</x:v>
      </x:c>
      <x:c r="H10101" s="31" t="str">
        <x:v>not_scanned_rate_limit</x:v>
      </x:c>
      <x:c r="I10101" s="31"/>
      <x:c r="J10101" s="31" t="str">
        <x:f>IF(C10101&lt;&gt;"",C10101,IF(D10101=0,"no signed outgoing testnet activity",IF(F10101="recommend","diverse and persistent testnet activity",IF(F10101="likely_bot","multiple automation signals","insufficient longevity or one automation signal"))))</x:f>
        <x:v>no signed outgoing testnet activity</x:v>
      </x:c>
    </x:row>
    <x:row r="10102">
      <x:c r="A10102" s="31" t="n">
        <x:v>10101</x:v>
      </x:c>
      <x:c r="B10102" s="45" t="str">
        <x:v>addr:0xD1d196Baa6C38cB8AcFc4312F45de72fd0bD8967</x:v>
      </x:c>
      <x:c r="C10102" s="31" t="str"/>
      <x:c r="D10102" s="31" t="n">
        <x:v>0</x:v>
      </x:c>
      <x:c r="E10102" s="31" t="str">
        <x:v>no</x:v>
      </x:c>
      <x:c r="F10102" s="31" t="str">
        <x:f>IF(C10102&lt;&gt;"","exclude_synthetic",IF(D10102=0,"exclude_no_activity",IFERROR(VLOOKUP(LOWER(B10102),'Active analysis'!$A$2:$V$58,22,FALSE),"review")))</x:f>
        <x:v>exclude_no_activity</x:v>
      </x:c>
      <x:c r="G10102" s="31" t="n">
        <x:f>IFERROR(VLOOKUP(LOWER(B10102),'Active analysis'!$A$2:$V$58,21,FALSE),0)</x:f>
        <x:v>0</x:v>
      </x:c>
      <x:c r="H10102" s="31" t="str">
        <x:v>not_scanned_rate_limit</x:v>
      </x:c>
      <x:c r="I10102" s="31"/>
      <x:c r="J10102" s="31" t="str">
        <x:f>IF(C10102&lt;&gt;"",C10102,IF(D10102=0,"no signed outgoing testnet activity",IF(F10102="recommend","diverse and persistent testnet activity",IF(F10102="likely_bot","multiple automation signals","insufficient longevity or one automation signal"))))</x:f>
        <x:v>no signed outgoing testnet activity</x:v>
      </x:c>
    </x:row>
    <x:row r="10103">
      <x:c r="A10103" s="31" t="n">
        <x:v>10102</x:v>
      </x:c>
      <x:c r="B10103" s="45" t="str">
        <x:v>addr:0xd1d398137293746f6BA5C9e356Da1274cb96ff26</x:v>
      </x:c>
      <x:c r="C10103" s="31" t="str"/>
      <x:c r="D10103" s="31" t="n">
        <x:v>0</x:v>
      </x:c>
      <x:c r="E10103" s="31" t="str">
        <x:v>no</x:v>
      </x:c>
      <x:c r="F10103" s="31" t="str">
        <x:f>IF(C10103&lt;&gt;"","exclude_synthetic",IF(D10103=0,"exclude_no_activity",IFERROR(VLOOKUP(LOWER(B10103),'Active analysis'!$A$2:$V$58,22,FALSE),"review")))</x:f>
        <x:v>exclude_no_activity</x:v>
      </x:c>
      <x:c r="G10103" s="31" t="n">
        <x:f>IFERROR(VLOOKUP(LOWER(B10103),'Active analysis'!$A$2:$V$58,21,FALSE),0)</x:f>
        <x:v>0</x:v>
      </x:c>
      <x:c r="H10103" s="31" t="str">
        <x:v>not_scanned_rate_limit</x:v>
      </x:c>
      <x:c r="I10103" s="31"/>
      <x:c r="J10103" s="31" t="str">
        <x:f>IF(C10103&lt;&gt;"",C10103,IF(D10103=0,"no signed outgoing testnet activity",IF(F10103="recommend","diverse and persistent testnet activity",IF(F10103="likely_bot","multiple automation signals","insufficient longevity or one automation signal"))))</x:f>
        <x:v>no signed outgoing testnet activity</x:v>
      </x:c>
    </x:row>
    <x:row r="10104">
      <x:c r="A10104" s="31" t="n">
        <x:v>10103</x:v>
      </x:c>
      <x:c r="B10104" s="45" t="str">
        <x:v>addr:0xd1D65F03e470beAa1F26E44c5F71C3D8873DeC63</x:v>
      </x:c>
      <x:c r="C10104" s="31" t="str"/>
      <x:c r="D10104" s="31" t="n">
        <x:v>0</x:v>
      </x:c>
      <x:c r="E10104" s="31" t="str">
        <x:v>no</x:v>
      </x:c>
      <x:c r="F10104" s="31" t="str">
        <x:f>IF(C10104&lt;&gt;"","exclude_synthetic",IF(D10104=0,"exclude_no_activity",IFERROR(VLOOKUP(LOWER(B10104),'Active analysis'!$A$2:$V$58,22,FALSE),"review")))</x:f>
        <x:v>exclude_no_activity</x:v>
      </x:c>
      <x:c r="G10104" s="31" t="n">
        <x:f>IFERROR(VLOOKUP(LOWER(B10104),'Active analysis'!$A$2:$V$58,21,FALSE),0)</x:f>
        <x:v>0</x:v>
      </x:c>
      <x:c r="H10104" s="31" t="str">
        <x:v>not_scanned_rate_limit</x:v>
      </x:c>
      <x:c r="I10104" s="31"/>
      <x:c r="J10104" s="31" t="str">
        <x:f>IF(C10104&lt;&gt;"",C10104,IF(D10104=0,"no signed outgoing testnet activity",IF(F10104="recommend","diverse and persistent testnet activity",IF(F10104="likely_bot","multiple automation signals","insufficient longevity or one automation signal"))))</x:f>
        <x:v>no signed outgoing testnet activity</x:v>
      </x:c>
    </x:row>
    <x:row r="10105">
      <x:c r="A10105" s="31" t="n">
        <x:v>10104</x:v>
      </x:c>
      <x:c r="B10105" s="45" t="str">
        <x:v>addr:0xD1d733c0e98f8589Bc084D5c9256Be219d2F8a99</x:v>
      </x:c>
      <x:c r="C10105" s="31" t="str"/>
      <x:c r="D10105" s="31" t="n">
        <x:v>0</x:v>
      </x:c>
      <x:c r="E10105" s="31" t="str">
        <x:v>no</x:v>
      </x:c>
      <x:c r="F10105" s="31" t="str">
        <x:f>IF(C10105&lt;&gt;"","exclude_synthetic",IF(D10105=0,"exclude_no_activity",IFERROR(VLOOKUP(LOWER(B10105),'Active analysis'!$A$2:$V$58,22,FALSE),"review")))</x:f>
        <x:v>exclude_no_activity</x:v>
      </x:c>
      <x:c r="G10105" s="31" t="n">
        <x:f>IFERROR(VLOOKUP(LOWER(B10105),'Active analysis'!$A$2:$V$58,21,FALSE),0)</x:f>
        <x:v>0</x:v>
      </x:c>
      <x:c r="H10105" s="31" t="str">
        <x:v>not_scanned_rate_limit</x:v>
      </x:c>
      <x:c r="I10105" s="31"/>
      <x:c r="J10105" s="31" t="str">
        <x:f>IF(C10105&lt;&gt;"",C10105,IF(D10105=0,"no signed outgoing testnet activity",IF(F10105="recommend","diverse and persistent testnet activity",IF(F10105="likely_bot","multiple automation signals","insufficient longevity or one automation signal"))))</x:f>
        <x:v>no signed outgoing testnet activity</x:v>
      </x:c>
    </x:row>
    <x:row r="10106">
      <x:c r="A10106" s="31" t="n">
        <x:v>10105</x:v>
      </x:c>
      <x:c r="B10106" s="45" t="str">
        <x:v>addr:0xD1dF4C938e026e09D7df8C8bcecbAdaDb591f606</x:v>
      </x:c>
      <x:c r="C10106" s="31" t="str"/>
      <x:c r="D10106" s="31" t="n">
        <x:v>0</x:v>
      </x:c>
      <x:c r="E10106" s="31" t="str">
        <x:v>no</x:v>
      </x:c>
      <x:c r="F10106" s="31" t="str">
        <x:f>IF(C10106&lt;&gt;"","exclude_synthetic",IF(D10106=0,"exclude_no_activity",IFERROR(VLOOKUP(LOWER(B10106),'Active analysis'!$A$2:$V$58,22,FALSE),"review")))</x:f>
        <x:v>exclude_no_activity</x:v>
      </x:c>
      <x:c r="G10106" s="31" t="n">
        <x:f>IFERROR(VLOOKUP(LOWER(B10106),'Active analysis'!$A$2:$V$58,21,FALSE),0)</x:f>
        <x:v>0</x:v>
      </x:c>
      <x:c r="H10106" s="31" t="str">
        <x:v>not_scanned_rate_limit</x:v>
      </x:c>
      <x:c r="I10106" s="31"/>
      <x:c r="J10106" s="31" t="str">
        <x:f>IF(C10106&lt;&gt;"",C10106,IF(D10106=0,"no signed outgoing testnet activity",IF(F10106="recommend","diverse and persistent testnet activity",IF(F10106="likely_bot","multiple automation signals","insufficient longevity or one automation signal"))))</x:f>
        <x:v>no signed outgoing testnet activity</x:v>
      </x:c>
    </x:row>
    <x:row r="10107">
      <x:c r="A10107" s="31" t="n">
        <x:v>10106</x:v>
      </x:c>
      <x:c r="B10107" s="45" t="str">
        <x:v>addr:0xd1e2182396fd5010ad9db91a49f8cf2d2e966c1b</x:v>
      </x:c>
      <x:c r="C10107" s="31" t="str"/>
      <x:c r="D10107" s="31" t="n">
        <x:v>0</x:v>
      </x:c>
      <x:c r="E10107" s="31" t="str">
        <x:v>no</x:v>
      </x:c>
      <x:c r="F10107" s="31" t="str">
        <x:f>IF(C10107&lt;&gt;"","exclude_synthetic",IF(D10107=0,"exclude_no_activity",IFERROR(VLOOKUP(LOWER(B10107),'Active analysis'!$A$2:$V$58,22,FALSE),"review")))</x:f>
        <x:v>exclude_no_activity</x:v>
      </x:c>
      <x:c r="G10107" s="31" t="n">
        <x:f>IFERROR(VLOOKUP(LOWER(B10107),'Active analysis'!$A$2:$V$58,21,FALSE),0)</x:f>
        <x:v>0</x:v>
      </x:c>
      <x:c r="H10107" s="31" t="str">
        <x:v>not_scanned_rate_limit</x:v>
      </x:c>
      <x:c r="I10107" s="31"/>
      <x:c r="J10107" s="31" t="str">
        <x:f>IF(C10107&lt;&gt;"",C10107,IF(D10107=0,"no signed outgoing testnet activity",IF(F10107="recommend","diverse and persistent testnet activity",IF(F10107="likely_bot","multiple automation signals","insufficient longevity or one automation signal"))))</x:f>
        <x:v>no signed outgoing testnet activity</x:v>
      </x:c>
    </x:row>
    <x:row r="10108">
      <x:c r="A10108" s="31" t="n">
        <x:v>10107</x:v>
      </x:c>
      <x:c r="B10108" s="45" t="str">
        <x:v>addr:0xd1e83d74d252640429f6848e28914ff77f4abc62</x:v>
      </x:c>
      <x:c r="C10108" s="31" t="str"/>
      <x:c r="D10108" s="31" t="n">
        <x:v>0</x:v>
      </x:c>
      <x:c r="E10108" s="31" t="str">
        <x:v>no</x:v>
      </x:c>
      <x:c r="F10108" s="31" t="str">
        <x:f>IF(C10108&lt;&gt;"","exclude_synthetic",IF(D10108=0,"exclude_no_activity",IFERROR(VLOOKUP(LOWER(B10108),'Active analysis'!$A$2:$V$58,22,FALSE),"review")))</x:f>
        <x:v>exclude_no_activity</x:v>
      </x:c>
      <x:c r="G10108" s="31" t="n">
        <x:f>IFERROR(VLOOKUP(LOWER(B10108),'Active analysis'!$A$2:$V$58,21,FALSE),0)</x:f>
        <x:v>0</x:v>
      </x:c>
      <x:c r="H10108" s="31" t="str">
        <x:v>not_scanned_rate_limit</x:v>
      </x:c>
      <x:c r="I10108" s="31"/>
      <x:c r="J10108" s="31" t="str">
        <x:f>IF(C10108&lt;&gt;"",C10108,IF(D10108=0,"no signed outgoing testnet activity",IF(F10108="recommend","diverse and persistent testnet activity",IF(F10108="likely_bot","multiple automation signals","insufficient longevity or one automation signal"))))</x:f>
        <x:v>no signed outgoing testnet activity</x:v>
      </x:c>
    </x:row>
    <x:row r="10109">
      <x:c r="A10109" s="31" t="n">
        <x:v>10108</x:v>
      </x:c>
      <x:c r="B10109" s="45" t="str">
        <x:v>addr:0xd1f2384fdbeaa2d2ae5aaea68c2700b25d26edb9</x:v>
      </x:c>
      <x:c r="C10109" s="31" t="str"/>
      <x:c r="D10109" s="31" t="n">
        <x:v>0</x:v>
      </x:c>
      <x:c r="E10109" s="31" t="str">
        <x:v>no</x:v>
      </x:c>
      <x:c r="F10109" s="31" t="str">
        <x:f>IF(C10109&lt;&gt;"","exclude_synthetic",IF(D10109=0,"exclude_no_activity",IFERROR(VLOOKUP(LOWER(B10109),'Active analysis'!$A$2:$V$58,22,FALSE),"review")))</x:f>
        <x:v>exclude_no_activity</x:v>
      </x:c>
      <x:c r="G10109" s="31" t="n">
        <x:f>IFERROR(VLOOKUP(LOWER(B10109),'Active analysis'!$A$2:$V$58,21,FALSE),0)</x:f>
        <x:v>0</x:v>
      </x:c>
      <x:c r="H10109" s="31" t="str">
        <x:v>not_scanned_rate_limit</x:v>
      </x:c>
      <x:c r="I10109" s="31"/>
      <x:c r="J10109" s="31" t="str">
        <x:f>IF(C10109&lt;&gt;"",C10109,IF(D10109=0,"no signed outgoing testnet activity",IF(F10109="recommend","diverse and persistent testnet activity",IF(F10109="likely_bot","multiple automation signals","insufficient longevity or one automation signal"))))</x:f>
        <x:v>no signed outgoing testnet activity</x:v>
      </x:c>
    </x:row>
    <x:row r="10110">
      <x:c r="A10110" s="31" t="n">
        <x:v>10109</x:v>
      </x:c>
      <x:c r="B10110" s="45" t="str">
        <x:v>addr:0xD1F2AbA5ab0BD874Ad269Fc24Ce1E92B487628C8</x:v>
      </x:c>
      <x:c r="C10110" s="31" t="str"/>
      <x:c r="D10110" s="31" t="n">
        <x:v>0</x:v>
      </x:c>
      <x:c r="E10110" s="31" t="str">
        <x:v>no</x:v>
      </x:c>
      <x:c r="F10110" s="31" t="str">
        <x:f>IF(C10110&lt;&gt;"","exclude_synthetic",IF(D10110=0,"exclude_no_activity",IFERROR(VLOOKUP(LOWER(B10110),'Active analysis'!$A$2:$V$58,22,FALSE),"review")))</x:f>
        <x:v>exclude_no_activity</x:v>
      </x:c>
      <x:c r="G10110" s="31" t="n">
        <x:f>IFERROR(VLOOKUP(LOWER(B10110),'Active analysis'!$A$2:$V$58,21,FALSE),0)</x:f>
        <x:v>0</x:v>
      </x:c>
      <x:c r="H10110" s="31" t="str">
        <x:v>not_scanned_rate_limit</x:v>
      </x:c>
      <x:c r="I10110" s="31"/>
      <x:c r="J10110" s="31" t="str">
        <x:f>IF(C10110&lt;&gt;"",C10110,IF(D10110=0,"no signed outgoing testnet activity",IF(F10110="recommend","diverse and persistent testnet activity",IF(F10110="likely_bot","multiple automation signals","insufficient longevity or one automation signal"))))</x:f>
        <x:v>no signed outgoing testnet activity</x:v>
      </x:c>
    </x:row>
    <x:row r="10111">
      <x:c r="A10111" s="31" t="n">
        <x:v>10110</x:v>
      </x:c>
      <x:c r="B10111" s="45" t="str">
        <x:v>addr:0xd1f515aef3b240844b0f8d0ac50b58a46d66bb22</x:v>
      </x:c>
      <x:c r="C10111" s="31" t="str"/>
      <x:c r="D10111" s="31" t="n">
        <x:v>0</x:v>
      </x:c>
      <x:c r="E10111" s="31" t="str">
        <x:v>no</x:v>
      </x:c>
      <x:c r="F10111" s="31" t="str">
        <x:f>IF(C10111&lt;&gt;"","exclude_synthetic",IF(D10111=0,"exclude_no_activity",IFERROR(VLOOKUP(LOWER(B10111),'Active analysis'!$A$2:$V$58,22,FALSE),"review")))</x:f>
        <x:v>exclude_no_activity</x:v>
      </x:c>
      <x:c r="G10111" s="31" t="n">
        <x:f>IFERROR(VLOOKUP(LOWER(B10111),'Active analysis'!$A$2:$V$58,21,FALSE),0)</x:f>
        <x:v>0</x:v>
      </x:c>
      <x:c r="H10111" s="31" t="str">
        <x:v>not_scanned_rate_limit</x:v>
      </x:c>
      <x:c r="I10111" s="31"/>
      <x:c r="J10111" s="31" t="str">
        <x:f>IF(C10111&lt;&gt;"",C10111,IF(D10111=0,"no signed outgoing testnet activity",IF(F10111="recommend","diverse and persistent testnet activity",IF(F10111="likely_bot","multiple automation signals","insufficient longevity or one automation signal"))))</x:f>
        <x:v>no signed outgoing testnet activity</x:v>
      </x:c>
    </x:row>
    <x:row r="10112">
      <x:c r="A10112" s="31" t="n">
        <x:v>10111</x:v>
      </x:c>
      <x:c r="B10112" s="45" t="str">
        <x:v>addr:0xd1fad074908e2e8c081660f7f002016b440b72bc</x:v>
      </x:c>
      <x:c r="C10112" s="31" t="str"/>
      <x:c r="D10112" s="31" t="n">
        <x:v>0</x:v>
      </x:c>
      <x:c r="E10112" s="31" t="str">
        <x:v>no</x:v>
      </x:c>
      <x:c r="F10112" s="31" t="str">
        <x:f>IF(C10112&lt;&gt;"","exclude_synthetic",IF(D10112=0,"exclude_no_activity",IFERROR(VLOOKUP(LOWER(B10112),'Active analysis'!$A$2:$V$58,22,FALSE),"review")))</x:f>
        <x:v>exclude_no_activity</x:v>
      </x:c>
      <x:c r="G10112" s="31" t="n">
        <x:f>IFERROR(VLOOKUP(LOWER(B10112),'Active analysis'!$A$2:$V$58,21,FALSE),0)</x:f>
        <x:v>0</x:v>
      </x:c>
      <x:c r="H10112" s="31" t="str">
        <x:v>not_scanned_rate_limit</x:v>
      </x:c>
      <x:c r="I10112" s="31"/>
      <x:c r="J10112" s="31" t="str">
        <x:f>IF(C10112&lt;&gt;"",C10112,IF(D10112=0,"no signed outgoing testnet activity",IF(F10112="recommend","diverse and persistent testnet activity",IF(F10112="likely_bot","multiple automation signals","insufficient longevity or one automation signal"))))</x:f>
        <x:v>no signed outgoing testnet activity</x:v>
      </x:c>
    </x:row>
    <x:row r="10113">
      <x:c r="A10113" s="31" t="n">
        <x:v>10112</x:v>
      </x:c>
      <x:c r="B10113" s="45" t="str">
        <x:v>addr:0xD203CE5639900d6785CAfE752F67AfDE3fe6f828</x:v>
      </x:c>
      <x:c r="C10113" s="31" t="str"/>
      <x:c r="D10113" s="31" t="n">
        <x:v>0</x:v>
      </x:c>
      <x:c r="E10113" s="31" t="str">
        <x:v>no</x:v>
      </x:c>
      <x:c r="F10113" s="31" t="str">
        <x:f>IF(C10113&lt;&gt;"","exclude_synthetic",IF(D10113=0,"exclude_no_activity",IFERROR(VLOOKUP(LOWER(B10113),'Active analysis'!$A$2:$V$58,22,FALSE),"review")))</x:f>
        <x:v>exclude_no_activity</x:v>
      </x:c>
      <x:c r="G10113" s="31" t="n">
        <x:f>IFERROR(VLOOKUP(LOWER(B10113),'Active analysis'!$A$2:$V$58,21,FALSE),0)</x:f>
        <x:v>0</x:v>
      </x:c>
      <x:c r="H10113" s="31" t="str">
        <x:v>not_scanned_rate_limit</x:v>
      </x:c>
      <x:c r="I10113" s="31"/>
      <x:c r="J10113" s="31" t="str">
        <x:f>IF(C10113&lt;&gt;"",C10113,IF(D10113=0,"no signed outgoing testnet activity",IF(F10113="recommend","diverse and persistent testnet activity",IF(F10113="likely_bot","multiple automation signals","insufficient longevity or one automation signal"))))</x:f>
        <x:v>no signed outgoing testnet activity</x:v>
      </x:c>
    </x:row>
    <x:row r="10114">
      <x:c r="A10114" s="31" t="n">
        <x:v>10113</x:v>
      </x:c>
      <x:c r="B10114" s="45" t="str">
        <x:v>addr:0xd2060B2897a569003AB593c5AF795f0CbC624ceA</x:v>
      </x:c>
      <x:c r="C10114" s="31" t="str"/>
      <x:c r="D10114" s="31" t="n">
        <x:v>0</x:v>
      </x:c>
      <x:c r="E10114" s="31" t="str">
        <x:v>no</x:v>
      </x:c>
      <x:c r="F10114" s="31" t="str">
        <x:f>IF(C10114&lt;&gt;"","exclude_synthetic",IF(D10114=0,"exclude_no_activity",IFERROR(VLOOKUP(LOWER(B10114),'Active analysis'!$A$2:$V$58,22,FALSE),"review")))</x:f>
        <x:v>exclude_no_activity</x:v>
      </x:c>
      <x:c r="G10114" s="31" t="n">
        <x:f>IFERROR(VLOOKUP(LOWER(B10114),'Active analysis'!$A$2:$V$58,21,FALSE),0)</x:f>
        <x:v>0</x:v>
      </x:c>
      <x:c r="H10114" s="31" t="str">
        <x:v>not_scanned_rate_limit</x:v>
      </x:c>
      <x:c r="I10114" s="31"/>
      <x:c r="J10114" s="31" t="str">
        <x:f>IF(C10114&lt;&gt;"",C10114,IF(D10114=0,"no signed outgoing testnet activity",IF(F10114="recommend","diverse and persistent testnet activity",IF(F10114="likely_bot","multiple automation signals","insufficient longevity or one automation signal"))))</x:f>
        <x:v>no signed outgoing testnet activity</x:v>
      </x:c>
    </x:row>
    <x:row r="10115">
      <x:c r="A10115" s="31" t="n">
        <x:v>10114</x:v>
      </x:c>
      <x:c r="B10115" s="45" t="str">
        <x:v>addr:0xD21373e4f0bfAAfa98b6B937B17CfD5b1835a970</x:v>
      </x:c>
      <x:c r="C10115" s="31" t="str"/>
      <x:c r="D10115" s="31" t="n">
        <x:v>0</x:v>
      </x:c>
      <x:c r="E10115" s="31" t="str">
        <x:v>no</x:v>
      </x:c>
      <x:c r="F10115" s="31" t="str">
        <x:f>IF(C10115&lt;&gt;"","exclude_synthetic",IF(D10115=0,"exclude_no_activity",IFERROR(VLOOKUP(LOWER(B10115),'Active analysis'!$A$2:$V$58,22,FALSE),"review")))</x:f>
        <x:v>exclude_no_activity</x:v>
      </x:c>
      <x:c r="G10115" s="31" t="n">
        <x:f>IFERROR(VLOOKUP(LOWER(B10115),'Active analysis'!$A$2:$V$58,21,FALSE),0)</x:f>
        <x:v>0</x:v>
      </x:c>
      <x:c r="H10115" s="31" t="str">
        <x:v>not_scanned_rate_limit</x:v>
      </x:c>
      <x:c r="I10115" s="31"/>
      <x:c r="J10115" s="31" t="str">
        <x:f>IF(C10115&lt;&gt;"",C10115,IF(D10115=0,"no signed outgoing testnet activity",IF(F10115="recommend","diverse and persistent testnet activity",IF(F10115="likely_bot","multiple automation signals","insufficient longevity or one automation signal"))))</x:f>
        <x:v>no signed outgoing testnet activity</x:v>
      </x:c>
    </x:row>
    <x:row r="10116">
      <x:c r="A10116" s="31" t="n">
        <x:v>10115</x:v>
      </x:c>
      <x:c r="B10116" s="45" t="str">
        <x:v>addr:0xd21664082446de07ee0f7de75a77d3d0b9116fd9</x:v>
      </x:c>
      <x:c r="C10116" s="31" t="str"/>
      <x:c r="D10116" s="31" t="n">
        <x:v>0</x:v>
      </x:c>
      <x:c r="E10116" s="31" t="str">
        <x:v>no</x:v>
      </x:c>
      <x:c r="F10116" s="31" t="str">
        <x:f>IF(C10116&lt;&gt;"","exclude_synthetic",IF(D10116=0,"exclude_no_activity",IFERROR(VLOOKUP(LOWER(B10116),'Active analysis'!$A$2:$V$58,22,FALSE),"review")))</x:f>
        <x:v>exclude_no_activity</x:v>
      </x:c>
      <x:c r="G10116" s="31" t="n">
        <x:f>IFERROR(VLOOKUP(LOWER(B10116),'Active analysis'!$A$2:$V$58,21,FALSE),0)</x:f>
        <x:v>0</x:v>
      </x:c>
      <x:c r="H10116" s="31" t="str">
        <x:v>not_scanned_rate_limit</x:v>
      </x:c>
      <x:c r="I10116" s="31"/>
      <x:c r="J10116" s="31" t="str">
        <x:f>IF(C10116&lt;&gt;"",C10116,IF(D10116=0,"no signed outgoing testnet activity",IF(F10116="recommend","diverse and persistent testnet activity",IF(F10116="likely_bot","multiple automation signals","insufficient longevity or one automation signal"))))</x:f>
        <x:v>no signed outgoing testnet activity</x:v>
      </x:c>
    </x:row>
    <x:row r="10117">
      <x:c r="A10117" s="31" t="n">
        <x:v>10116</x:v>
      </x:c>
      <x:c r="B10117" s="45" t="str">
        <x:v>addr:0xD21eD5e61Ed600155EA311658C580D3fb682518e</x:v>
      </x:c>
      <x:c r="C10117" s="31" t="str"/>
      <x:c r="D10117" s="31" t="n">
        <x:v>0</x:v>
      </x:c>
      <x:c r="E10117" s="31" t="str">
        <x:v>no</x:v>
      </x:c>
      <x:c r="F10117" s="31" t="str">
        <x:f>IF(C10117&lt;&gt;"","exclude_synthetic",IF(D10117=0,"exclude_no_activity",IFERROR(VLOOKUP(LOWER(B10117),'Active analysis'!$A$2:$V$58,22,FALSE),"review")))</x:f>
        <x:v>exclude_no_activity</x:v>
      </x:c>
      <x:c r="G10117" s="31" t="n">
        <x:f>IFERROR(VLOOKUP(LOWER(B10117),'Active analysis'!$A$2:$V$58,21,FALSE),0)</x:f>
        <x:v>0</x:v>
      </x:c>
      <x:c r="H10117" s="31" t="str">
        <x:v>not_scanned_rate_limit</x:v>
      </x:c>
      <x:c r="I10117" s="31"/>
      <x:c r="J10117" s="31" t="str">
        <x:f>IF(C10117&lt;&gt;"",C10117,IF(D10117=0,"no signed outgoing testnet activity",IF(F10117="recommend","diverse and persistent testnet activity",IF(F10117="likely_bot","multiple automation signals","insufficient longevity or one automation signal"))))</x:f>
        <x:v>no signed outgoing testnet activity</x:v>
      </x:c>
    </x:row>
    <x:row r="10118">
      <x:c r="A10118" s="31" t="n">
        <x:v>10117</x:v>
      </x:c>
      <x:c r="B10118" s="45" t="str">
        <x:v>addr:0xD225f8Daed77288C5e70eccBC7b9B4C65f1Acca8</x:v>
      </x:c>
      <x:c r="C10118" s="31" t="str"/>
      <x:c r="D10118" s="31" t="n">
        <x:v>0</x:v>
      </x:c>
      <x:c r="E10118" s="31" t="str">
        <x:v>no</x:v>
      </x:c>
      <x:c r="F10118" s="31" t="str">
        <x:f>IF(C10118&lt;&gt;"","exclude_synthetic",IF(D10118=0,"exclude_no_activity",IFERROR(VLOOKUP(LOWER(B10118),'Active analysis'!$A$2:$V$58,22,FALSE),"review")))</x:f>
        <x:v>exclude_no_activity</x:v>
      </x:c>
      <x:c r="G10118" s="31" t="n">
        <x:f>IFERROR(VLOOKUP(LOWER(B10118),'Active analysis'!$A$2:$V$58,21,FALSE),0)</x:f>
        <x:v>0</x:v>
      </x:c>
      <x:c r="H10118" s="31" t="str">
        <x:v>not_scanned_rate_limit</x:v>
      </x:c>
      <x:c r="I10118" s="31"/>
      <x:c r="J10118" s="31" t="str">
        <x:f>IF(C10118&lt;&gt;"",C10118,IF(D10118=0,"no signed outgoing testnet activity",IF(F10118="recommend","diverse and persistent testnet activity",IF(F10118="likely_bot","multiple automation signals","insufficient longevity or one automation signal"))))</x:f>
        <x:v>no signed outgoing testnet activity</x:v>
      </x:c>
    </x:row>
    <x:row r="10119">
      <x:c r="A10119" s="31" t="n">
        <x:v>10118</x:v>
      </x:c>
      <x:c r="B10119" s="45" t="str">
        <x:v>addr:0xd226b844385d2d361f08a77f187a25dde26ae16f</x:v>
      </x:c>
      <x:c r="C10119" s="31" t="str"/>
      <x:c r="D10119" s="31" t="n">
        <x:v>0</x:v>
      </x:c>
      <x:c r="E10119" s="31" t="str">
        <x:v>no</x:v>
      </x:c>
      <x:c r="F10119" s="31" t="str">
        <x:f>IF(C10119&lt;&gt;"","exclude_synthetic",IF(D10119=0,"exclude_no_activity",IFERROR(VLOOKUP(LOWER(B10119),'Active analysis'!$A$2:$V$58,22,FALSE),"review")))</x:f>
        <x:v>exclude_no_activity</x:v>
      </x:c>
      <x:c r="G10119" s="31" t="n">
        <x:f>IFERROR(VLOOKUP(LOWER(B10119),'Active analysis'!$A$2:$V$58,21,FALSE),0)</x:f>
        <x:v>0</x:v>
      </x:c>
      <x:c r="H10119" s="31" t="str">
        <x:v>not_scanned_rate_limit</x:v>
      </x:c>
      <x:c r="I10119" s="31"/>
      <x:c r="J10119" s="31" t="str">
        <x:f>IF(C10119&lt;&gt;"",C10119,IF(D10119=0,"no signed outgoing testnet activity",IF(F10119="recommend","diverse and persistent testnet activity",IF(F10119="likely_bot","multiple automation signals","insufficient longevity or one automation signal"))))</x:f>
        <x:v>no signed outgoing testnet activity</x:v>
      </x:c>
    </x:row>
    <x:row r="10120">
      <x:c r="A10120" s="31" t="n">
        <x:v>10119</x:v>
      </x:c>
      <x:c r="B10120" s="45" t="str">
        <x:v>addr:0xd22CFC3A37659A9dE4E16185E7d2512bC6735263</x:v>
      </x:c>
      <x:c r="C10120" s="31" t="str"/>
      <x:c r="D10120" s="31" t="n">
        <x:v>0</x:v>
      </x:c>
      <x:c r="E10120" s="31" t="str">
        <x:v>no</x:v>
      </x:c>
      <x:c r="F10120" s="31" t="str">
        <x:f>IF(C10120&lt;&gt;"","exclude_synthetic",IF(D10120=0,"exclude_no_activity",IFERROR(VLOOKUP(LOWER(B10120),'Active analysis'!$A$2:$V$58,22,FALSE),"review")))</x:f>
        <x:v>exclude_no_activity</x:v>
      </x:c>
      <x:c r="G10120" s="31" t="n">
        <x:f>IFERROR(VLOOKUP(LOWER(B10120),'Active analysis'!$A$2:$V$58,21,FALSE),0)</x:f>
        <x:v>0</x:v>
      </x:c>
      <x:c r="H10120" s="31" t="str">
        <x:v>not_scanned_rate_limit</x:v>
      </x:c>
      <x:c r="I10120" s="31"/>
      <x:c r="J10120" s="31" t="str">
        <x:f>IF(C10120&lt;&gt;"",C10120,IF(D10120=0,"no signed outgoing testnet activity",IF(F10120="recommend","diverse and persistent testnet activity",IF(F10120="likely_bot","multiple automation signals","insufficient longevity or one automation signal"))))</x:f>
        <x:v>no signed outgoing testnet activity</x:v>
      </x:c>
    </x:row>
    <x:row r="10121">
      <x:c r="A10121" s="31" t="n">
        <x:v>10120</x:v>
      </x:c>
      <x:c r="B10121" s="45" t="str">
        <x:v>addr:0xD23472677d62504ce98f9977111B80A9e0f3D924</x:v>
      </x:c>
      <x:c r="C10121" s="31" t="str"/>
      <x:c r="D10121" s="31" t="n">
        <x:v>0</x:v>
      </x:c>
      <x:c r="E10121" s="31" t="str">
        <x:v>no</x:v>
      </x:c>
      <x:c r="F10121" s="31" t="str">
        <x:f>IF(C10121&lt;&gt;"","exclude_synthetic",IF(D10121=0,"exclude_no_activity",IFERROR(VLOOKUP(LOWER(B10121),'Active analysis'!$A$2:$V$58,22,FALSE),"review")))</x:f>
        <x:v>exclude_no_activity</x:v>
      </x:c>
      <x:c r="G10121" s="31" t="n">
        <x:f>IFERROR(VLOOKUP(LOWER(B10121),'Active analysis'!$A$2:$V$58,21,FALSE),0)</x:f>
        <x:v>0</x:v>
      </x:c>
      <x:c r="H10121" s="31" t="str">
        <x:v>not_scanned_rate_limit</x:v>
      </x:c>
      <x:c r="I10121" s="31"/>
      <x:c r="J10121" s="31" t="str">
        <x:f>IF(C10121&lt;&gt;"",C10121,IF(D10121=0,"no signed outgoing testnet activity",IF(F10121="recommend","diverse and persistent testnet activity",IF(F10121="likely_bot","multiple automation signals","insufficient longevity or one automation signal"))))</x:f>
        <x:v>no signed outgoing testnet activity</x:v>
      </x:c>
    </x:row>
    <x:row r="10122">
      <x:c r="A10122" s="31" t="n">
        <x:v>10121</x:v>
      </x:c>
      <x:c r="B10122" s="45" t="str">
        <x:v>addr:0xd23685be847d4b48fa4b550d524b5980f810df5b</x:v>
      </x:c>
      <x:c r="C10122" s="31" t="str"/>
      <x:c r="D10122" s="31" t="n">
        <x:v>0</x:v>
      </x:c>
      <x:c r="E10122" s="31" t="str">
        <x:v>no</x:v>
      </x:c>
      <x:c r="F10122" s="31" t="str">
        <x:f>IF(C10122&lt;&gt;"","exclude_synthetic",IF(D10122=0,"exclude_no_activity",IFERROR(VLOOKUP(LOWER(B10122),'Active analysis'!$A$2:$V$58,22,FALSE),"review")))</x:f>
        <x:v>exclude_no_activity</x:v>
      </x:c>
      <x:c r="G10122" s="31" t="n">
        <x:f>IFERROR(VLOOKUP(LOWER(B10122),'Active analysis'!$A$2:$V$58,21,FALSE),0)</x:f>
        <x:v>0</x:v>
      </x:c>
      <x:c r="H10122" s="31" t="str">
        <x:v>not_scanned_rate_limit</x:v>
      </x:c>
      <x:c r="I10122" s="31"/>
      <x:c r="J10122" s="31" t="str">
        <x:f>IF(C10122&lt;&gt;"",C10122,IF(D10122=0,"no signed outgoing testnet activity",IF(F10122="recommend","diverse and persistent testnet activity",IF(F10122="likely_bot","multiple automation signals","insufficient longevity or one automation signal"))))</x:f>
        <x:v>no signed outgoing testnet activity</x:v>
      </x:c>
    </x:row>
    <x:row r="10123">
      <x:c r="A10123" s="31" t="n">
        <x:v>10122</x:v>
      </x:c>
      <x:c r="B10123" s="45" t="str">
        <x:v>addr:0xd2433675c3fd0f79be743eba7c649f85e09684c3</x:v>
      </x:c>
      <x:c r="C10123" s="31" t="str"/>
      <x:c r="D10123" s="31" t="n">
        <x:v>0</x:v>
      </x:c>
      <x:c r="E10123" s="31" t="str">
        <x:v>no</x:v>
      </x:c>
      <x:c r="F10123" s="31" t="str">
        <x:f>IF(C10123&lt;&gt;"","exclude_synthetic",IF(D10123=0,"exclude_no_activity",IFERROR(VLOOKUP(LOWER(B10123),'Active analysis'!$A$2:$V$58,22,FALSE),"review")))</x:f>
        <x:v>exclude_no_activity</x:v>
      </x:c>
      <x:c r="G10123" s="31" t="n">
        <x:f>IFERROR(VLOOKUP(LOWER(B10123),'Active analysis'!$A$2:$V$58,21,FALSE),0)</x:f>
        <x:v>0</x:v>
      </x:c>
      <x:c r="H10123" s="31" t="str">
        <x:v>not_scanned_rate_limit</x:v>
      </x:c>
      <x:c r="I10123" s="31"/>
      <x:c r="J10123" s="31" t="str">
        <x:f>IF(C10123&lt;&gt;"",C10123,IF(D10123=0,"no signed outgoing testnet activity",IF(F10123="recommend","diverse and persistent testnet activity",IF(F10123="likely_bot","multiple automation signals","insufficient longevity or one automation signal"))))</x:f>
        <x:v>no signed outgoing testnet activity</x:v>
      </x:c>
    </x:row>
    <x:row r="10124">
      <x:c r="A10124" s="31" t="n">
        <x:v>10123</x:v>
      </x:c>
      <x:c r="B10124" s="45" t="str">
        <x:v>addr:0xd24bba243cd6b24d74d2cd0a430d4fc30649ff76</x:v>
      </x:c>
      <x:c r="C10124" s="31" t="str"/>
      <x:c r="D10124" s="31" t="n">
        <x:v>0</x:v>
      </x:c>
      <x:c r="E10124" s="31" t="str">
        <x:v>no</x:v>
      </x:c>
      <x:c r="F10124" s="31" t="str">
        <x:f>IF(C10124&lt;&gt;"","exclude_synthetic",IF(D10124=0,"exclude_no_activity",IFERROR(VLOOKUP(LOWER(B10124),'Active analysis'!$A$2:$V$58,22,FALSE),"review")))</x:f>
        <x:v>exclude_no_activity</x:v>
      </x:c>
      <x:c r="G10124" s="31" t="n">
        <x:f>IFERROR(VLOOKUP(LOWER(B10124),'Active analysis'!$A$2:$V$58,21,FALSE),0)</x:f>
        <x:v>0</x:v>
      </x:c>
      <x:c r="H10124" s="31" t="str">
        <x:v>not_scanned_rate_limit</x:v>
      </x:c>
      <x:c r="I10124" s="31"/>
      <x:c r="J10124" s="31" t="str">
        <x:f>IF(C10124&lt;&gt;"",C10124,IF(D10124=0,"no signed outgoing testnet activity",IF(F10124="recommend","diverse and persistent testnet activity",IF(F10124="likely_bot","multiple automation signals","insufficient longevity or one automation signal"))))</x:f>
        <x:v>no signed outgoing testnet activity</x:v>
      </x:c>
    </x:row>
    <x:row r="10125">
      <x:c r="A10125" s="31" t="n">
        <x:v>10124</x:v>
      </x:c>
      <x:c r="B10125" s="45" t="str">
        <x:v>addr:0xd254f127f913cf0bc34194a2160a21b139d2a852</x:v>
      </x:c>
      <x:c r="C10125" s="31" t="str"/>
      <x:c r="D10125" s="31" t="n">
        <x:v>0</x:v>
      </x:c>
      <x:c r="E10125" s="31" t="str">
        <x:v>no</x:v>
      </x:c>
      <x:c r="F10125" s="31" t="str">
        <x:f>IF(C10125&lt;&gt;"","exclude_synthetic",IF(D10125=0,"exclude_no_activity",IFERROR(VLOOKUP(LOWER(B10125),'Active analysis'!$A$2:$V$58,22,FALSE),"review")))</x:f>
        <x:v>exclude_no_activity</x:v>
      </x:c>
      <x:c r="G10125" s="31" t="n">
        <x:f>IFERROR(VLOOKUP(LOWER(B10125),'Active analysis'!$A$2:$V$58,21,FALSE),0)</x:f>
        <x:v>0</x:v>
      </x:c>
      <x:c r="H10125" s="31" t="str">
        <x:v>not_scanned_rate_limit</x:v>
      </x:c>
      <x:c r="I10125" s="31"/>
      <x:c r="J10125" s="31" t="str">
        <x:f>IF(C10125&lt;&gt;"",C10125,IF(D10125=0,"no signed outgoing testnet activity",IF(F10125="recommend","diverse and persistent testnet activity",IF(F10125="likely_bot","multiple automation signals","insufficient longevity or one automation signal"))))</x:f>
        <x:v>no signed outgoing testnet activity</x:v>
      </x:c>
    </x:row>
    <x:row r="10126">
      <x:c r="A10126" s="31" t="n">
        <x:v>10125</x:v>
      </x:c>
      <x:c r="B10126" s="45" t="str">
        <x:v>addr:0xD255abef9AC11Da29d5c6cb96b76461f1B9AAB8A</x:v>
      </x:c>
      <x:c r="C10126" s="31" t="str"/>
      <x:c r="D10126" s="31" t="n">
        <x:v>0</x:v>
      </x:c>
      <x:c r="E10126" s="31" t="str">
        <x:v>no</x:v>
      </x:c>
      <x:c r="F10126" s="31" t="str">
        <x:f>IF(C10126&lt;&gt;"","exclude_synthetic",IF(D10126=0,"exclude_no_activity",IFERROR(VLOOKUP(LOWER(B10126),'Active analysis'!$A$2:$V$58,22,FALSE),"review")))</x:f>
        <x:v>exclude_no_activity</x:v>
      </x:c>
      <x:c r="G10126" s="31" t="n">
        <x:f>IFERROR(VLOOKUP(LOWER(B10126),'Active analysis'!$A$2:$V$58,21,FALSE),0)</x:f>
        <x:v>0</x:v>
      </x:c>
      <x:c r="H10126" s="31" t="str">
        <x:v>not_scanned_rate_limit</x:v>
      </x:c>
      <x:c r="I10126" s="31"/>
      <x:c r="J10126" s="31" t="str">
        <x:f>IF(C10126&lt;&gt;"",C10126,IF(D10126=0,"no signed outgoing testnet activity",IF(F10126="recommend","diverse and persistent testnet activity",IF(F10126="likely_bot","multiple automation signals","insufficient longevity or one automation signal"))))</x:f>
        <x:v>no signed outgoing testnet activity</x:v>
      </x:c>
    </x:row>
    <x:row r="10127">
      <x:c r="A10127" s="31" t="n">
        <x:v>10126</x:v>
      </x:c>
      <x:c r="B10127" s="45" t="str">
        <x:v>addr:0xD257d8B960717221a54cBB25991D5AFf50e43EBc</x:v>
      </x:c>
      <x:c r="C10127" s="31" t="str"/>
      <x:c r="D10127" s="31" t="n">
        <x:v>0</x:v>
      </x:c>
      <x:c r="E10127" s="31" t="str">
        <x:v>no</x:v>
      </x:c>
      <x:c r="F10127" s="31" t="str">
        <x:f>IF(C10127&lt;&gt;"","exclude_synthetic",IF(D10127=0,"exclude_no_activity",IFERROR(VLOOKUP(LOWER(B10127),'Active analysis'!$A$2:$V$58,22,FALSE),"review")))</x:f>
        <x:v>exclude_no_activity</x:v>
      </x:c>
      <x:c r="G10127" s="31" t="n">
        <x:f>IFERROR(VLOOKUP(LOWER(B10127),'Active analysis'!$A$2:$V$58,21,FALSE),0)</x:f>
        <x:v>0</x:v>
      </x:c>
      <x:c r="H10127" s="31" t="str">
        <x:v>not_scanned_rate_limit</x:v>
      </x:c>
      <x:c r="I10127" s="31"/>
      <x:c r="J10127" s="31" t="str">
        <x:f>IF(C10127&lt;&gt;"",C10127,IF(D10127=0,"no signed outgoing testnet activity",IF(F10127="recommend","diverse and persistent testnet activity",IF(F10127="likely_bot","multiple automation signals","insufficient longevity or one automation signal"))))</x:f>
        <x:v>no signed outgoing testnet activity</x:v>
      </x:c>
    </x:row>
    <x:row r="10128">
      <x:c r="A10128" s="31" t="n">
        <x:v>10127</x:v>
      </x:c>
      <x:c r="B10128" s="45" t="str">
        <x:v>addr:0xD260b7097B86b18b600512a79730fb4B363fFB73</x:v>
      </x:c>
      <x:c r="C10128" s="31" t="str"/>
      <x:c r="D10128" s="31" t="n">
        <x:v>0</x:v>
      </x:c>
      <x:c r="E10128" s="31" t="str">
        <x:v>no</x:v>
      </x:c>
      <x:c r="F10128" s="31" t="str">
        <x:f>IF(C10128&lt;&gt;"","exclude_synthetic",IF(D10128=0,"exclude_no_activity",IFERROR(VLOOKUP(LOWER(B10128),'Active analysis'!$A$2:$V$58,22,FALSE),"review")))</x:f>
        <x:v>exclude_no_activity</x:v>
      </x:c>
      <x:c r="G10128" s="31" t="n">
        <x:f>IFERROR(VLOOKUP(LOWER(B10128),'Active analysis'!$A$2:$V$58,21,FALSE),0)</x:f>
        <x:v>0</x:v>
      </x:c>
      <x:c r="H10128" s="31" t="str">
        <x:v>not_scanned_rate_limit</x:v>
      </x:c>
      <x:c r="I10128" s="31"/>
      <x:c r="J10128" s="31" t="str">
        <x:f>IF(C10128&lt;&gt;"",C10128,IF(D10128=0,"no signed outgoing testnet activity",IF(F10128="recommend","diverse and persistent testnet activity",IF(F10128="likely_bot","multiple automation signals","insufficient longevity or one automation signal"))))</x:f>
        <x:v>no signed outgoing testnet activity</x:v>
      </x:c>
    </x:row>
    <x:row r="10129">
      <x:c r="A10129" s="31" t="n">
        <x:v>10128</x:v>
      </x:c>
      <x:c r="B10129" s="45" t="str">
        <x:v>addr:0xd2663331bec24b270d73c6f6f49e2d76c05142f9</x:v>
      </x:c>
      <x:c r="C10129" s="31" t="str"/>
      <x:c r="D10129" s="31" t="n">
        <x:v>0</x:v>
      </x:c>
      <x:c r="E10129" s="31" t="str">
        <x:v>no</x:v>
      </x:c>
      <x:c r="F10129" s="31" t="str">
        <x:f>IF(C10129&lt;&gt;"","exclude_synthetic",IF(D10129=0,"exclude_no_activity",IFERROR(VLOOKUP(LOWER(B10129),'Active analysis'!$A$2:$V$58,22,FALSE),"review")))</x:f>
        <x:v>exclude_no_activity</x:v>
      </x:c>
      <x:c r="G10129" s="31" t="n">
        <x:f>IFERROR(VLOOKUP(LOWER(B10129),'Active analysis'!$A$2:$V$58,21,FALSE),0)</x:f>
        <x:v>0</x:v>
      </x:c>
      <x:c r="H10129" s="31" t="str">
        <x:v>not_scanned_rate_limit</x:v>
      </x:c>
      <x:c r="I10129" s="31"/>
      <x:c r="J10129" s="31" t="str">
        <x:f>IF(C10129&lt;&gt;"",C10129,IF(D10129=0,"no signed outgoing testnet activity",IF(F10129="recommend","diverse and persistent testnet activity",IF(F10129="likely_bot","multiple automation signals","insufficient longevity or one automation signal"))))</x:f>
        <x:v>no signed outgoing testnet activity</x:v>
      </x:c>
    </x:row>
    <x:row r="10130">
      <x:c r="A10130" s="31" t="n">
        <x:v>10129</x:v>
      </x:c>
      <x:c r="B10130" s="45" t="str">
        <x:v>addr:0xD26637Ac69FE522175Dd5E43be0A32c6c26B6992</x:v>
      </x:c>
      <x:c r="C10130" s="31" t="str"/>
      <x:c r="D10130" s="31" t="n">
        <x:v>0</x:v>
      </x:c>
      <x:c r="E10130" s="31" t="str">
        <x:v>no</x:v>
      </x:c>
      <x:c r="F10130" s="31" t="str">
        <x:f>IF(C10130&lt;&gt;"","exclude_synthetic",IF(D10130=0,"exclude_no_activity",IFERROR(VLOOKUP(LOWER(B10130),'Active analysis'!$A$2:$V$58,22,FALSE),"review")))</x:f>
        <x:v>exclude_no_activity</x:v>
      </x:c>
      <x:c r="G10130" s="31" t="n">
        <x:f>IFERROR(VLOOKUP(LOWER(B10130),'Active analysis'!$A$2:$V$58,21,FALSE),0)</x:f>
        <x:v>0</x:v>
      </x:c>
      <x:c r="H10130" s="31" t="str">
        <x:v>not_scanned_rate_limit</x:v>
      </x:c>
      <x:c r="I10130" s="31"/>
      <x:c r="J10130" s="31" t="str">
        <x:f>IF(C10130&lt;&gt;"",C10130,IF(D10130=0,"no signed outgoing testnet activity",IF(F10130="recommend","diverse and persistent testnet activity",IF(F10130="likely_bot","multiple automation signals","insufficient longevity or one automation signal"))))</x:f>
        <x:v>no signed outgoing testnet activity</x:v>
      </x:c>
    </x:row>
    <x:row r="10131">
      <x:c r="A10131" s="31" t="n">
        <x:v>10130</x:v>
      </x:c>
      <x:c r="B10131" s="45" t="str">
        <x:v>addr:0xD269c590a2Ff2b604D810b987c1d4AC1adDEB7A4</x:v>
      </x:c>
      <x:c r="C10131" s="31" t="str"/>
      <x:c r="D10131" s="31" t="n">
        <x:v>0</x:v>
      </x:c>
      <x:c r="E10131" s="31" t="str">
        <x:v>no</x:v>
      </x:c>
      <x:c r="F10131" s="31" t="str">
        <x:f>IF(C10131&lt;&gt;"","exclude_synthetic",IF(D10131=0,"exclude_no_activity",IFERROR(VLOOKUP(LOWER(B10131),'Active analysis'!$A$2:$V$58,22,FALSE),"review")))</x:f>
        <x:v>exclude_no_activity</x:v>
      </x:c>
      <x:c r="G10131" s="31" t="n">
        <x:f>IFERROR(VLOOKUP(LOWER(B10131),'Active analysis'!$A$2:$V$58,21,FALSE),0)</x:f>
        <x:v>0</x:v>
      </x:c>
      <x:c r="H10131" s="31" t="str">
        <x:v>not_scanned_rate_limit</x:v>
      </x:c>
      <x:c r="I10131" s="31"/>
      <x:c r="J10131" s="31" t="str">
        <x:f>IF(C10131&lt;&gt;"",C10131,IF(D10131=0,"no signed outgoing testnet activity",IF(F10131="recommend","diverse and persistent testnet activity",IF(F10131="likely_bot","multiple automation signals","insufficient longevity or one automation signal"))))</x:f>
        <x:v>no signed outgoing testnet activity</x:v>
      </x:c>
    </x:row>
    <x:row r="10132">
      <x:c r="A10132" s="31" t="n">
        <x:v>10131</x:v>
      </x:c>
      <x:c r="B10132" s="45" t="str">
        <x:v>addr:0xD26bFaD4157ea6DD44fF3Ec39B4372d66F9ea3D7</x:v>
      </x:c>
      <x:c r="C10132" s="31" t="str"/>
      <x:c r="D10132" s="31" t="n">
        <x:v>0</x:v>
      </x:c>
      <x:c r="E10132" s="31" t="str">
        <x:v>no</x:v>
      </x:c>
      <x:c r="F10132" s="31" t="str">
        <x:f>IF(C10132&lt;&gt;"","exclude_synthetic",IF(D10132=0,"exclude_no_activity",IFERROR(VLOOKUP(LOWER(B10132),'Active analysis'!$A$2:$V$58,22,FALSE),"review")))</x:f>
        <x:v>exclude_no_activity</x:v>
      </x:c>
      <x:c r="G10132" s="31" t="n">
        <x:f>IFERROR(VLOOKUP(LOWER(B10132),'Active analysis'!$A$2:$V$58,21,FALSE),0)</x:f>
        <x:v>0</x:v>
      </x:c>
      <x:c r="H10132" s="31" t="str">
        <x:v>not_scanned_rate_limit</x:v>
      </x:c>
      <x:c r="I10132" s="31"/>
      <x:c r="J10132" s="31" t="str">
        <x:f>IF(C10132&lt;&gt;"",C10132,IF(D10132=0,"no signed outgoing testnet activity",IF(F10132="recommend","diverse and persistent testnet activity",IF(F10132="likely_bot","multiple automation signals","insufficient longevity or one automation signal"))))</x:f>
        <x:v>no signed outgoing testnet activity</x:v>
      </x:c>
    </x:row>
    <x:row r="10133">
      <x:c r="A10133" s="31" t="n">
        <x:v>10132</x:v>
      </x:c>
      <x:c r="B10133" s="45" t="str">
        <x:v>addr:0xD26cAA16715eE39bcbAF3cEC2606A9205C6860ae</x:v>
      </x:c>
      <x:c r="C10133" s="31" t="str"/>
      <x:c r="D10133" s="31" t="n">
        <x:v>0</x:v>
      </x:c>
      <x:c r="E10133" s="31" t="str">
        <x:v>no</x:v>
      </x:c>
      <x:c r="F10133" s="31" t="str">
        <x:f>IF(C10133&lt;&gt;"","exclude_synthetic",IF(D10133=0,"exclude_no_activity",IFERROR(VLOOKUP(LOWER(B10133),'Active analysis'!$A$2:$V$58,22,FALSE),"review")))</x:f>
        <x:v>exclude_no_activity</x:v>
      </x:c>
      <x:c r="G10133" s="31" t="n">
        <x:f>IFERROR(VLOOKUP(LOWER(B10133),'Active analysis'!$A$2:$V$58,21,FALSE),0)</x:f>
        <x:v>0</x:v>
      </x:c>
      <x:c r="H10133" s="31" t="str">
        <x:v>not_scanned_rate_limit</x:v>
      </x:c>
      <x:c r="I10133" s="31"/>
      <x:c r="J10133" s="31" t="str">
        <x:f>IF(C10133&lt;&gt;"",C10133,IF(D10133=0,"no signed outgoing testnet activity",IF(F10133="recommend","diverse and persistent testnet activity",IF(F10133="likely_bot","multiple automation signals","insufficient longevity or one automation signal"))))</x:f>
        <x:v>no signed outgoing testnet activity</x:v>
      </x:c>
    </x:row>
    <x:row r="10134">
      <x:c r="A10134" s="31" t="n">
        <x:v>10133</x:v>
      </x:c>
      <x:c r="B10134" s="45" t="str">
        <x:v>addr:0xD26F53F3812ee9b954AB56A257aBA26FbB3600a2</x:v>
      </x:c>
      <x:c r="C10134" s="31" t="str"/>
      <x:c r="D10134" s="31" t="n">
        <x:v>0</x:v>
      </x:c>
      <x:c r="E10134" s="31" t="str">
        <x:v>no</x:v>
      </x:c>
      <x:c r="F10134" s="31" t="str">
        <x:f>IF(C10134&lt;&gt;"","exclude_synthetic",IF(D10134=0,"exclude_no_activity",IFERROR(VLOOKUP(LOWER(B10134),'Active analysis'!$A$2:$V$58,22,FALSE),"review")))</x:f>
        <x:v>exclude_no_activity</x:v>
      </x:c>
      <x:c r="G10134" s="31" t="n">
        <x:f>IFERROR(VLOOKUP(LOWER(B10134),'Active analysis'!$A$2:$V$58,21,FALSE),0)</x:f>
        <x:v>0</x:v>
      </x:c>
      <x:c r="H10134" s="31" t="str">
        <x:v>not_scanned_rate_limit</x:v>
      </x:c>
      <x:c r="I10134" s="31"/>
      <x:c r="J10134" s="31" t="str">
        <x:f>IF(C10134&lt;&gt;"",C10134,IF(D10134=0,"no signed outgoing testnet activity",IF(F10134="recommend","diverse and persistent testnet activity",IF(F10134="likely_bot","multiple automation signals","insufficient longevity or one automation signal"))))</x:f>
        <x:v>no signed outgoing testnet activity</x:v>
      </x:c>
    </x:row>
    <x:row r="10135">
      <x:c r="A10135" s="31" t="n">
        <x:v>10134</x:v>
      </x:c>
      <x:c r="B10135" s="45" t="str">
        <x:v>addr:0xd28566634625415403ae85B7E43711471Dc9317c</x:v>
      </x:c>
      <x:c r="C10135" s="31" t="str"/>
      <x:c r="D10135" s="31" t="n">
        <x:v>0</x:v>
      </x:c>
      <x:c r="E10135" s="31" t="str">
        <x:v>no</x:v>
      </x:c>
      <x:c r="F10135" s="31" t="str">
        <x:f>IF(C10135&lt;&gt;"","exclude_synthetic",IF(D10135=0,"exclude_no_activity",IFERROR(VLOOKUP(LOWER(B10135),'Active analysis'!$A$2:$V$58,22,FALSE),"review")))</x:f>
        <x:v>exclude_no_activity</x:v>
      </x:c>
      <x:c r="G10135" s="31" t="n">
        <x:f>IFERROR(VLOOKUP(LOWER(B10135),'Active analysis'!$A$2:$V$58,21,FALSE),0)</x:f>
        <x:v>0</x:v>
      </x:c>
      <x:c r="H10135" s="31" t="str">
        <x:v>not_scanned_rate_limit</x:v>
      </x:c>
      <x:c r="I10135" s="31"/>
      <x:c r="J10135" s="31" t="str">
        <x:f>IF(C10135&lt;&gt;"",C10135,IF(D10135=0,"no signed outgoing testnet activity",IF(F10135="recommend","diverse and persistent testnet activity",IF(F10135="likely_bot","multiple automation signals","insufficient longevity or one automation signal"))))</x:f>
        <x:v>no signed outgoing testnet activity</x:v>
      </x:c>
    </x:row>
    <x:row r="10136">
      <x:c r="A10136" s="31" t="n">
        <x:v>10135</x:v>
      </x:c>
      <x:c r="B10136" s="45" t="str">
        <x:v>addr:0xD28727fb08794084885Cb1F0842D257aBE7E2774</x:v>
      </x:c>
      <x:c r="C10136" s="31" t="str"/>
      <x:c r="D10136" s="31" t="n">
        <x:v>0</x:v>
      </x:c>
      <x:c r="E10136" s="31" t="str">
        <x:v>no</x:v>
      </x:c>
      <x:c r="F10136" s="31" t="str">
        <x:f>IF(C10136&lt;&gt;"","exclude_synthetic",IF(D10136=0,"exclude_no_activity",IFERROR(VLOOKUP(LOWER(B10136),'Active analysis'!$A$2:$V$58,22,FALSE),"review")))</x:f>
        <x:v>exclude_no_activity</x:v>
      </x:c>
      <x:c r="G10136" s="31" t="n">
        <x:f>IFERROR(VLOOKUP(LOWER(B10136),'Active analysis'!$A$2:$V$58,21,FALSE),0)</x:f>
        <x:v>0</x:v>
      </x:c>
      <x:c r="H10136" s="31" t="str">
        <x:v>not_scanned_rate_limit</x:v>
      </x:c>
      <x:c r="I10136" s="31"/>
      <x:c r="J10136" s="31" t="str">
        <x:f>IF(C10136&lt;&gt;"",C10136,IF(D10136=0,"no signed outgoing testnet activity",IF(F10136="recommend","diverse and persistent testnet activity",IF(F10136="likely_bot","multiple automation signals","insufficient longevity or one automation signal"))))</x:f>
        <x:v>no signed outgoing testnet activity</x:v>
      </x:c>
    </x:row>
    <x:row r="10137">
      <x:c r="A10137" s="31" t="n">
        <x:v>10136</x:v>
      </x:c>
      <x:c r="B10137" s="45" t="str">
        <x:v>addr:0xD295f3A050F7c46bA4C05469316c9216a5804EF3</x:v>
      </x:c>
      <x:c r="C10137" s="31" t="str"/>
      <x:c r="D10137" s="31" t="n">
        <x:v>0</x:v>
      </x:c>
      <x:c r="E10137" s="31" t="str">
        <x:v>no</x:v>
      </x:c>
      <x:c r="F10137" s="31" t="str">
        <x:f>IF(C10137&lt;&gt;"","exclude_synthetic",IF(D10137=0,"exclude_no_activity",IFERROR(VLOOKUP(LOWER(B10137),'Active analysis'!$A$2:$V$58,22,FALSE),"review")))</x:f>
        <x:v>exclude_no_activity</x:v>
      </x:c>
      <x:c r="G10137" s="31" t="n">
        <x:f>IFERROR(VLOOKUP(LOWER(B10137),'Active analysis'!$A$2:$V$58,21,FALSE),0)</x:f>
        <x:v>0</x:v>
      </x:c>
      <x:c r="H10137" s="31" t="str">
        <x:v>not_scanned_rate_limit</x:v>
      </x:c>
      <x:c r="I10137" s="31"/>
      <x:c r="J10137" s="31" t="str">
        <x:f>IF(C10137&lt;&gt;"",C10137,IF(D10137=0,"no signed outgoing testnet activity",IF(F10137="recommend","diverse and persistent testnet activity",IF(F10137="likely_bot","multiple automation signals","insufficient longevity or one automation signal"))))</x:f>
        <x:v>no signed outgoing testnet activity</x:v>
      </x:c>
    </x:row>
    <x:row r="10138">
      <x:c r="A10138" s="31" t="n">
        <x:v>10137</x:v>
      </x:c>
      <x:c r="B10138" s="45" t="str">
        <x:v>addr:0xd29897f386daf2583677ef68ed0f94c10f0168f9</x:v>
      </x:c>
      <x:c r="C10138" s="31" t="str"/>
      <x:c r="D10138" s="31" t="n">
        <x:v>0</x:v>
      </x:c>
      <x:c r="E10138" s="31" t="str">
        <x:v>no</x:v>
      </x:c>
      <x:c r="F10138" s="31" t="str">
        <x:f>IF(C10138&lt;&gt;"","exclude_synthetic",IF(D10138=0,"exclude_no_activity",IFERROR(VLOOKUP(LOWER(B10138),'Active analysis'!$A$2:$V$58,22,FALSE),"review")))</x:f>
        <x:v>exclude_no_activity</x:v>
      </x:c>
      <x:c r="G10138" s="31" t="n">
        <x:f>IFERROR(VLOOKUP(LOWER(B10138),'Active analysis'!$A$2:$V$58,21,FALSE),0)</x:f>
        <x:v>0</x:v>
      </x:c>
      <x:c r="H10138" s="31" t="str">
        <x:v>not_scanned_rate_limit</x:v>
      </x:c>
      <x:c r="I10138" s="31"/>
      <x:c r="J10138" s="31" t="str">
        <x:f>IF(C10138&lt;&gt;"",C10138,IF(D10138=0,"no signed outgoing testnet activity",IF(F10138="recommend","diverse and persistent testnet activity",IF(F10138="likely_bot","multiple automation signals","insufficient longevity or one automation signal"))))</x:f>
        <x:v>no signed outgoing testnet activity</x:v>
      </x:c>
    </x:row>
    <x:row r="10139">
      <x:c r="A10139" s="31" t="n">
        <x:v>10138</x:v>
      </x:c>
      <x:c r="B10139" s="45" t="str">
        <x:v>addr:0xd29f42e0d83a0efaa35f8e48c084ab899bf7df0e</x:v>
      </x:c>
      <x:c r="C10139" s="31" t="str"/>
      <x:c r="D10139" s="31" t="n">
        <x:v>0</x:v>
      </x:c>
      <x:c r="E10139" s="31" t="str">
        <x:v>no</x:v>
      </x:c>
      <x:c r="F10139" s="31" t="str">
        <x:f>IF(C10139&lt;&gt;"","exclude_synthetic",IF(D10139=0,"exclude_no_activity",IFERROR(VLOOKUP(LOWER(B10139),'Active analysis'!$A$2:$V$58,22,FALSE),"review")))</x:f>
        <x:v>exclude_no_activity</x:v>
      </x:c>
      <x:c r="G10139" s="31" t="n">
        <x:f>IFERROR(VLOOKUP(LOWER(B10139),'Active analysis'!$A$2:$V$58,21,FALSE),0)</x:f>
        <x:v>0</x:v>
      </x:c>
      <x:c r="H10139" s="31" t="str">
        <x:v>not_scanned_rate_limit</x:v>
      </x:c>
      <x:c r="I10139" s="31"/>
      <x:c r="J10139" s="31" t="str">
        <x:f>IF(C10139&lt;&gt;"",C10139,IF(D10139=0,"no signed outgoing testnet activity",IF(F10139="recommend","diverse and persistent testnet activity",IF(F10139="likely_bot","multiple automation signals","insufficient longevity or one automation signal"))))</x:f>
        <x:v>no signed outgoing testnet activity</x:v>
      </x:c>
    </x:row>
    <x:row r="10140">
      <x:c r="A10140" s="31" t="n">
        <x:v>10139</x:v>
      </x:c>
      <x:c r="B10140" s="45" t="str">
        <x:v>addr:0xd2a6C8E16776aDEdDc8D64012Bd0d48B45c78257</x:v>
      </x:c>
      <x:c r="C10140" s="31" t="str"/>
      <x:c r="D10140" s="31" t="n">
        <x:v>0</x:v>
      </x:c>
      <x:c r="E10140" s="31" t="str">
        <x:v>no</x:v>
      </x:c>
      <x:c r="F10140" s="31" t="str">
        <x:f>IF(C10140&lt;&gt;"","exclude_synthetic",IF(D10140=0,"exclude_no_activity",IFERROR(VLOOKUP(LOWER(B10140),'Active analysis'!$A$2:$V$58,22,FALSE),"review")))</x:f>
        <x:v>exclude_no_activity</x:v>
      </x:c>
      <x:c r="G10140" s="31" t="n">
        <x:f>IFERROR(VLOOKUP(LOWER(B10140),'Active analysis'!$A$2:$V$58,21,FALSE),0)</x:f>
        <x:v>0</x:v>
      </x:c>
      <x:c r="H10140" s="31" t="str">
        <x:v>not_scanned_rate_limit</x:v>
      </x:c>
      <x:c r="I10140" s="31"/>
      <x:c r="J10140" s="31" t="str">
        <x:f>IF(C10140&lt;&gt;"",C10140,IF(D10140=0,"no signed outgoing testnet activity",IF(F10140="recommend","diverse and persistent testnet activity",IF(F10140="likely_bot","multiple automation signals","insufficient longevity or one automation signal"))))</x:f>
        <x:v>no signed outgoing testnet activity</x:v>
      </x:c>
    </x:row>
    <x:row r="10141">
      <x:c r="A10141" s="31" t="n">
        <x:v>10140</x:v>
      </x:c>
      <x:c r="B10141" s="45" t="str">
        <x:v>addr:0xd2b395b1aafcd178329d051d7366cc695b599afb</x:v>
      </x:c>
      <x:c r="C10141" s="31" t="str"/>
      <x:c r="D10141" s="31" t="n">
        <x:v>0</x:v>
      </x:c>
      <x:c r="E10141" s="31" t="str">
        <x:v>no</x:v>
      </x:c>
      <x:c r="F10141" s="31" t="str">
        <x:f>IF(C10141&lt;&gt;"","exclude_synthetic",IF(D10141=0,"exclude_no_activity",IFERROR(VLOOKUP(LOWER(B10141),'Active analysis'!$A$2:$V$58,22,FALSE),"review")))</x:f>
        <x:v>exclude_no_activity</x:v>
      </x:c>
      <x:c r="G10141" s="31" t="n">
        <x:f>IFERROR(VLOOKUP(LOWER(B10141),'Active analysis'!$A$2:$V$58,21,FALSE),0)</x:f>
        <x:v>0</x:v>
      </x:c>
      <x:c r="H10141" s="31" t="str">
        <x:v>not_scanned_rate_limit</x:v>
      </x:c>
      <x:c r="I10141" s="31"/>
      <x:c r="J10141" s="31" t="str">
        <x:f>IF(C10141&lt;&gt;"",C10141,IF(D10141=0,"no signed outgoing testnet activity",IF(F10141="recommend","diverse and persistent testnet activity",IF(F10141="likely_bot","multiple automation signals","insufficient longevity or one automation signal"))))</x:f>
        <x:v>no signed outgoing testnet activity</x:v>
      </x:c>
    </x:row>
    <x:row r="10142">
      <x:c r="A10142" s="31" t="n">
        <x:v>10141</x:v>
      </x:c>
      <x:c r="B10142" s="45" t="str">
        <x:v>addr:0xd2b44fcece9168e42c290a7c5e23717bb2a26802</x:v>
      </x:c>
      <x:c r="C10142" s="31" t="str"/>
      <x:c r="D10142" s="31" t="n">
        <x:v>0</x:v>
      </x:c>
      <x:c r="E10142" s="31" t="str">
        <x:v>no</x:v>
      </x:c>
      <x:c r="F10142" s="31" t="str">
        <x:f>IF(C10142&lt;&gt;"","exclude_synthetic",IF(D10142=0,"exclude_no_activity",IFERROR(VLOOKUP(LOWER(B10142),'Active analysis'!$A$2:$V$58,22,FALSE),"review")))</x:f>
        <x:v>exclude_no_activity</x:v>
      </x:c>
      <x:c r="G10142" s="31" t="n">
        <x:f>IFERROR(VLOOKUP(LOWER(B10142),'Active analysis'!$A$2:$V$58,21,FALSE),0)</x:f>
        <x:v>0</x:v>
      </x:c>
      <x:c r="H10142" s="31" t="str">
        <x:v>not_scanned_rate_limit</x:v>
      </x:c>
      <x:c r="I10142" s="31"/>
      <x:c r="J10142" s="31" t="str">
        <x:f>IF(C10142&lt;&gt;"",C10142,IF(D10142=0,"no signed outgoing testnet activity",IF(F10142="recommend","diverse and persistent testnet activity",IF(F10142="likely_bot","multiple automation signals","insufficient longevity or one automation signal"))))</x:f>
        <x:v>no signed outgoing testnet activity</x:v>
      </x:c>
    </x:row>
    <x:row r="10143">
      <x:c r="A10143" s="31" t="n">
        <x:v>10142</x:v>
      </x:c>
      <x:c r="B10143" s="45" t="str">
        <x:v>addr:0xd2B6b8E685A5C5e426BBc1c545463a84AA4706F2</x:v>
      </x:c>
      <x:c r="C10143" s="31" t="str"/>
      <x:c r="D10143" s="31" t="n">
        <x:v>0</x:v>
      </x:c>
      <x:c r="E10143" s="31" t="str">
        <x:v>no</x:v>
      </x:c>
      <x:c r="F10143" s="31" t="str">
        <x:f>IF(C10143&lt;&gt;"","exclude_synthetic",IF(D10143=0,"exclude_no_activity",IFERROR(VLOOKUP(LOWER(B10143),'Active analysis'!$A$2:$V$58,22,FALSE),"review")))</x:f>
        <x:v>exclude_no_activity</x:v>
      </x:c>
      <x:c r="G10143" s="31" t="n">
        <x:f>IFERROR(VLOOKUP(LOWER(B10143),'Active analysis'!$A$2:$V$58,21,FALSE),0)</x:f>
        <x:v>0</x:v>
      </x:c>
      <x:c r="H10143" s="31" t="str">
        <x:v>not_scanned_rate_limit</x:v>
      </x:c>
      <x:c r="I10143" s="31"/>
      <x:c r="J10143" s="31" t="str">
        <x:f>IF(C10143&lt;&gt;"",C10143,IF(D10143=0,"no signed outgoing testnet activity",IF(F10143="recommend","diverse and persistent testnet activity",IF(F10143="likely_bot","multiple automation signals","insufficient longevity or one automation signal"))))</x:f>
        <x:v>no signed outgoing testnet activity</x:v>
      </x:c>
    </x:row>
    <x:row r="10144">
      <x:c r="A10144" s="31" t="n">
        <x:v>10143</x:v>
      </x:c>
      <x:c r="B10144" s="45" t="str">
        <x:v>addr:0xd2c5b7674222ff5c951411848d141ec716962943</x:v>
      </x:c>
      <x:c r="C10144" s="31" t="str"/>
      <x:c r="D10144" s="31" t="n">
        <x:v>0</x:v>
      </x:c>
      <x:c r="E10144" s="31" t="str">
        <x:v>no</x:v>
      </x:c>
      <x:c r="F10144" s="31" t="str">
        <x:f>IF(C10144&lt;&gt;"","exclude_synthetic",IF(D10144=0,"exclude_no_activity",IFERROR(VLOOKUP(LOWER(B10144),'Active analysis'!$A$2:$V$58,22,FALSE),"review")))</x:f>
        <x:v>exclude_no_activity</x:v>
      </x:c>
      <x:c r="G10144" s="31" t="n">
        <x:f>IFERROR(VLOOKUP(LOWER(B10144),'Active analysis'!$A$2:$V$58,21,FALSE),0)</x:f>
        <x:v>0</x:v>
      </x:c>
      <x:c r="H10144" s="31" t="str">
        <x:v>not_scanned_rate_limit</x:v>
      </x:c>
      <x:c r="I10144" s="31"/>
      <x:c r="J10144" s="31" t="str">
        <x:f>IF(C10144&lt;&gt;"",C10144,IF(D10144=0,"no signed outgoing testnet activity",IF(F10144="recommend","diverse and persistent testnet activity",IF(F10144="likely_bot","multiple automation signals","insufficient longevity or one automation signal"))))</x:f>
        <x:v>no signed outgoing testnet activity</x:v>
      </x:c>
    </x:row>
    <x:row r="10145">
      <x:c r="A10145" s="31" t="n">
        <x:v>10144</x:v>
      </x:c>
      <x:c r="B10145" s="45" t="str">
        <x:v>addr:0xd2ced1100654b2a58e6f2baff3129a29db405343</x:v>
      </x:c>
      <x:c r="C10145" s="31" t="str"/>
      <x:c r="D10145" s="31" t="n">
        <x:v>0</x:v>
      </x:c>
      <x:c r="E10145" s="31" t="str">
        <x:v>no</x:v>
      </x:c>
      <x:c r="F10145" s="31" t="str">
        <x:f>IF(C10145&lt;&gt;"","exclude_synthetic",IF(D10145=0,"exclude_no_activity",IFERROR(VLOOKUP(LOWER(B10145),'Active analysis'!$A$2:$V$58,22,FALSE),"review")))</x:f>
        <x:v>exclude_no_activity</x:v>
      </x:c>
      <x:c r="G10145" s="31" t="n">
        <x:f>IFERROR(VLOOKUP(LOWER(B10145),'Active analysis'!$A$2:$V$58,21,FALSE),0)</x:f>
        <x:v>0</x:v>
      </x:c>
      <x:c r="H10145" s="31" t="str">
        <x:v>not_scanned_rate_limit</x:v>
      </x:c>
      <x:c r="I10145" s="31"/>
      <x:c r="J10145" s="31" t="str">
        <x:f>IF(C10145&lt;&gt;"",C10145,IF(D10145=0,"no signed outgoing testnet activity",IF(F10145="recommend","diverse and persistent testnet activity",IF(F10145="likely_bot","multiple automation signals","insufficient longevity or one automation signal"))))</x:f>
        <x:v>no signed outgoing testnet activity</x:v>
      </x:c>
    </x:row>
    <x:row r="10146">
      <x:c r="A10146" s="31" t="n">
        <x:v>10145</x:v>
      </x:c>
      <x:c r="B10146" s="45" t="str">
        <x:v>addr:0xD2cFC6E10cb8BDf7E7D80801B74877ed67f415D4</x:v>
      </x:c>
      <x:c r="C10146" s="31" t="str"/>
      <x:c r="D10146" s="31" t="n">
        <x:v>0</x:v>
      </x:c>
      <x:c r="E10146" s="31" t="str">
        <x:v>no</x:v>
      </x:c>
      <x:c r="F10146" s="31" t="str">
        <x:f>IF(C10146&lt;&gt;"","exclude_synthetic",IF(D10146=0,"exclude_no_activity",IFERROR(VLOOKUP(LOWER(B10146),'Active analysis'!$A$2:$V$58,22,FALSE),"review")))</x:f>
        <x:v>exclude_no_activity</x:v>
      </x:c>
      <x:c r="G10146" s="31" t="n">
        <x:f>IFERROR(VLOOKUP(LOWER(B10146),'Active analysis'!$A$2:$V$58,21,FALSE),0)</x:f>
        <x:v>0</x:v>
      </x:c>
      <x:c r="H10146" s="31" t="str">
        <x:v>not_scanned_rate_limit</x:v>
      </x:c>
      <x:c r="I10146" s="31"/>
      <x:c r="J10146" s="31" t="str">
        <x:f>IF(C10146&lt;&gt;"",C10146,IF(D10146=0,"no signed outgoing testnet activity",IF(F10146="recommend","diverse and persistent testnet activity",IF(F10146="likely_bot","multiple automation signals","insufficient longevity or one automation signal"))))</x:f>
        <x:v>no signed outgoing testnet activity</x:v>
      </x:c>
    </x:row>
    <x:row r="10147">
      <x:c r="A10147" s="31" t="n">
        <x:v>10146</x:v>
      </x:c>
      <x:c r="B10147" s="45" t="str">
        <x:v>addr:0xD2D0d8535e496c98A4DBA1f4a7Dce7ABA4BBFE9a</x:v>
      </x:c>
      <x:c r="C10147" s="31" t="str"/>
      <x:c r="D10147" s="31" t="n">
        <x:v>0</x:v>
      </x:c>
      <x:c r="E10147" s="31" t="str">
        <x:v>no</x:v>
      </x:c>
      <x:c r="F10147" s="31" t="str">
        <x:f>IF(C10147&lt;&gt;"","exclude_synthetic",IF(D10147=0,"exclude_no_activity",IFERROR(VLOOKUP(LOWER(B10147),'Active analysis'!$A$2:$V$58,22,FALSE),"review")))</x:f>
        <x:v>exclude_no_activity</x:v>
      </x:c>
      <x:c r="G10147" s="31" t="n">
        <x:f>IFERROR(VLOOKUP(LOWER(B10147),'Active analysis'!$A$2:$V$58,21,FALSE),0)</x:f>
        <x:v>0</x:v>
      </x:c>
      <x:c r="H10147" s="31" t="str">
        <x:v>not_scanned_rate_limit</x:v>
      </x:c>
      <x:c r="I10147" s="31"/>
      <x:c r="J10147" s="31" t="str">
        <x:f>IF(C10147&lt;&gt;"",C10147,IF(D10147=0,"no signed outgoing testnet activity",IF(F10147="recommend","diverse and persistent testnet activity",IF(F10147="likely_bot","multiple automation signals","insufficient longevity or one automation signal"))))</x:f>
        <x:v>no signed outgoing testnet activity</x:v>
      </x:c>
    </x:row>
    <x:row r="10148">
      <x:c r="A10148" s="31" t="n">
        <x:v>10147</x:v>
      </x:c>
      <x:c r="B10148" s="45" t="str">
        <x:v>addr:0xd2d1CFBBB555fDfcB7a9DE768a8f8b3a82052031</x:v>
      </x:c>
      <x:c r="C10148" s="31" t="str"/>
      <x:c r="D10148" s="31" t="n">
        <x:v>0</x:v>
      </x:c>
      <x:c r="E10148" s="31" t="str">
        <x:v>no</x:v>
      </x:c>
      <x:c r="F10148" s="31" t="str">
        <x:f>IF(C10148&lt;&gt;"","exclude_synthetic",IF(D10148=0,"exclude_no_activity",IFERROR(VLOOKUP(LOWER(B10148),'Active analysis'!$A$2:$V$58,22,FALSE),"review")))</x:f>
        <x:v>exclude_no_activity</x:v>
      </x:c>
      <x:c r="G10148" s="31" t="n">
        <x:f>IFERROR(VLOOKUP(LOWER(B10148),'Active analysis'!$A$2:$V$58,21,FALSE),0)</x:f>
        <x:v>0</x:v>
      </x:c>
      <x:c r="H10148" s="31" t="str">
        <x:v>not_scanned_rate_limit</x:v>
      </x:c>
      <x:c r="I10148" s="31"/>
      <x:c r="J10148" s="31" t="str">
        <x:f>IF(C10148&lt;&gt;"",C10148,IF(D10148=0,"no signed outgoing testnet activity",IF(F10148="recommend","diverse and persistent testnet activity",IF(F10148="likely_bot","multiple automation signals","insufficient longevity or one automation signal"))))</x:f>
        <x:v>no signed outgoing testnet activity</x:v>
      </x:c>
    </x:row>
    <x:row r="10149">
      <x:c r="A10149" s="31" t="n">
        <x:v>10148</x:v>
      </x:c>
      <x:c r="B10149" s="45" t="str">
        <x:v>addr:0xd2d9a3701edfbeebea0c63fd8b9773f8220f58bc</x:v>
      </x:c>
      <x:c r="C10149" s="31" t="str"/>
      <x:c r="D10149" s="31" t="n">
        <x:v>0</x:v>
      </x:c>
      <x:c r="E10149" s="31" t="str">
        <x:v>no</x:v>
      </x:c>
      <x:c r="F10149" s="31" t="str">
        <x:f>IF(C10149&lt;&gt;"","exclude_synthetic",IF(D10149=0,"exclude_no_activity",IFERROR(VLOOKUP(LOWER(B10149),'Active analysis'!$A$2:$V$58,22,FALSE),"review")))</x:f>
        <x:v>exclude_no_activity</x:v>
      </x:c>
      <x:c r="G10149" s="31" t="n">
        <x:f>IFERROR(VLOOKUP(LOWER(B10149),'Active analysis'!$A$2:$V$58,21,FALSE),0)</x:f>
        <x:v>0</x:v>
      </x:c>
      <x:c r="H10149" s="31" t="str">
        <x:v>not_scanned_rate_limit</x:v>
      </x:c>
      <x:c r="I10149" s="31"/>
      <x:c r="J10149" s="31" t="str">
        <x:f>IF(C10149&lt;&gt;"",C10149,IF(D10149=0,"no signed outgoing testnet activity",IF(F10149="recommend","diverse and persistent testnet activity",IF(F10149="likely_bot","multiple automation signals","insufficient longevity or one automation signal"))))</x:f>
        <x:v>no signed outgoing testnet activity</x:v>
      </x:c>
    </x:row>
    <x:row r="10150">
      <x:c r="A10150" s="31" t="n">
        <x:v>10149</x:v>
      </x:c>
      <x:c r="B10150" s="45" t="str">
        <x:v>addr:0xd2DBa692a5Bc976Ad28cB2918D42B516e4B89768</x:v>
      </x:c>
      <x:c r="C10150" s="31" t="str"/>
      <x:c r="D10150" s="31" t="n">
        <x:v>0</x:v>
      </x:c>
      <x:c r="E10150" s="31" t="str">
        <x:v>no</x:v>
      </x:c>
      <x:c r="F10150" s="31" t="str">
        <x:f>IF(C10150&lt;&gt;"","exclude_synthetic",IF(D10150=0,"exclude_no_activity",IFERROR(VLOOKUP(LOWER(B10150),'Active analysis'!$A$2:$V$58,22,FALSE),"review")))</x:f>
        <x:v>exclude_no_activity</x:v>
      </x:c>
      <x:c r="G10150" s="31" t="n">
        <x:f>IFERROR(VLOOKUP(LOWER(B10150),'Active analysis'!$A$2:$V$58,21,FALSE),0)</x:f>
        <x:v>0</x:v>
      </x:c>
      <x:c r="H10150" s="31" t="str">
        <x:v>not_scanned_rate_limit</x:v>
      </x:c>
      <x:c r="I10150" s="31"/>
      <x:c r="J10150" s="31" t="str">
        <x:f>IF(C10150&lt;&gt;"",C10150,IF(D10150=0,"no signed outgoing testnet activity",IF(F10150="recommend","diverse and persistent testnet activity",IF(F10150="likely_bot","multiple automation signals","insufficient longevity or one automation signal"))))</x:f>
        <x:v>no signed outgoing testnet activity</x:v>
      </x:c>
    </x:row>
    <x:row r="10151">
      <x:c r="A10151" s="31" t="n">
        <x:v>10150</x:v>
      </x:c>
      <x:c r="B10151" s="45" t="str">
        <x:v>addr:0xd2EF23Ea827e80D88073496c568543570CaeFcCF</x:v>
      </x:c>
      <x:c r="C10151" s="31" t="str"/>
      <x:c r="D10151" s="31" t="n">
        <x:v>0</x:v>
      </x:c>
      <x:c r="E10151" s="31" t="str">
        <x:v>no</x:v>
      </x:c>
      <x:c r="F10151" s="31" t="str">
        <x:f>IF(C10151&lt;&gt;"","exclude_synthetic",IF(D10151=0,"exclude_no_activity",IFERROR(VLOOKUP(LOWER(B10151),'Active analysis'!$A$2:$V$58,22,FALSE),"review")))</x:f>
        <x:v>exclude_no_activity</x:v>
      </x:c>
      <x:c r="G10151" s="31" t="n">
        <x:f>IFERROR(VLOOKUP(LOWER(B10151),'Active analysis'!$A$2:$V$58,21,FALSE),0)</x:f>
        <x:v>0</x:v>
      </x:c>
      <x:c r="H10151" s="31" t="str">
        <x:v>not_scanned_rate_limit</x:v>
      </x:c>
      <x:c r="I10151" s="31"/>
      <x:c r="J10151" s="31" t="str">
        <x:f>IF(C10151&lt;&gt;"",C10151,IF(D10151=0,"no signed outgoing testnet activity",IF(F10151="recommend","diverse and persistent testnet activity",IF(F10151="likely_bot","multiple automation signals","insufficient longevity or one automation signal"))))</x:f>
        <x:v>no signed outgoing testnet activity</x:v>
      </x:c>
    </x:row>
    <x:row r="10152">
      <x:c r="A10152" s="31" t="n">
        <x:v>10151</x:v>
      </x:c>
      <x:c r="B10152" s="45" t="str">
        <x:v>addr:0xd2f6c6d97b7eb077ce89580ce03f28d44fedc2ab</x:v>
      </x:c>
      <x:c r="C10152" s="31" t="str"/>
      <x:c r="D10152" s="31" t="n">
        <x:v>0</x:v>
      </x:c>
      <x:c r="E10152" s="31" t="str">
        <x:v>no</x:v>
      </x:c>
      <x:c r="F10152" s="31" t="str">
        <x:f>IF(C10152&lt;&gt;"","exclude_synthetic",IF(D10152=0,"exclude_no_activity",IFERROR(VLOOKUP(LOWER(B10152),'Active analysis'!$A$2:$V$58,22,FALSE),"review")))</x:f>
        <x:v>exclude_no_activity</x:v>
      </x:c>
      <x:c r="G10152" s="31" t="n">
        <x:f>IFERROR(VLOOKUP(LOWER(B10152),'Active analysis'!$A$2:$V$58,21,FALSE),0)</x:f>
        <x:v>0</x:v>
      </x:c>
      <x:c r="H10152" s="31" t="str">
        <x:v>not_scanned_rate_limit</x:v>
      </x:c>
      <x:c r="I10152" s="31"/>
      <x:c r="J10152" s="31" t="str">
        <x:f>IF(C10152&lt;&gt;"",C10152,IF(D10152=0,"no signed outgoing testnet activity",IF(F10152="recommend","diverse and persistent testnet activity",IF(F10152="likely_bot","multiple automation signals","insufficient longevity or one automation signal"))))</x:f>
        <x:v>no signed outgoing testnet activity</x:v>
      </x:c>
    </x:row>
    <x:row r="10153">
      <x:c r="A10153" s="31" t="n">
        <x:v>10152</x:v>
      </x:c>
      <x:c r="B10153" s="45" t="str">
        <x:v>addr:0xD2F972421a777A95b536A3499f63fd568987965C</x:v>
      </x:c>
      <x:c r="C10153" s="31" t="str"/>
      <x:c r="D10153" s="31" t="n">
        <x:v>0</x:v>
      </x:c>
      <x:c r="E10153" s="31" t="str">
        <x:v>no</x:v>
      </x:c>
      <x:c r="F10153" s="31" t="str">
        <x:f>IF(C10153&lt;&gt;"","exclude_synthetic",IF(D10153=0,"exclude_no_activity",IFERROR(VLOOKUP(LOWER(B10153),'Active analysis'!$A$2:$V$58,22,FALSE),"review")))</x:f>
        <x:v>exclude_no_activity</x:v>
      </x:c>
      <x:c r="G10153" s="31" t="n">
        <x:f>IFERROR(VLOOKUP(LOWER(B10153),'Active analysis'!$A$2:$V$58,21,FALSE),0)</x:f>
        <x:v>0</x:v>
      </x:c>
      <x:c r="H10153" s="31" t="str">
        <x:v>not_scanned_rate_limit</x:v>
      </x:c>
      <x:c r="I10153" s="31"/>
      <x:c r="J10153" s="31" t="str">
        <x:f>IF(C10153&lt;&gt;"",C10153,IF(D10153=0,"no signed outgoing testnet activity",IF(F10153="recommend","diverse and persistent testnet activity",IF(F10153="likely_bot","multiple automation signals","insufficient longevity or one automation signal"))))</x:f>
        <x:v>no signed outgoing testnet activity</x:v>
      </x:c>
    </x:row>
    <x:row r="10154">
      <x:c r="A10154" s="31" t="n">
        <x:v>10153</x:v>
      </x:c>
      <x:c r="B10154" s="45" t="str">
        <x:v>addr:0xd2FCF5Ab51c890aa8c833fCEA8F3c2B64d674a51</x:v>
      </x:c>
      <x:c r="C10154" s="31" t="str"/>
      <x:c r="D10154" s="31" t="n">
        <x:v>0</x:v>
      </x:c>
      <x:c r="E10154" s="31" t="str">
        <x:v>no</x:v>
      </x:c>
      <x:c r="F10154" s="31" t="str">
        <x:f>IF(C10154&lt;&gt;"","exclude_synthetic",IF(D10154=0,"exclude_no_activity",IFERROR(VLOOKUP(LOWER(B10154),'Active analysis'!$A$2:$V$58,22,FALSE),"review")))</x:f>
        <x:v>exclude_no_activity</x:v>
      </x:c>
      <x:c r="G10154" s="31" t="n">
        <x:f>IFERROR(VLOOKUP(LOWER(B10154),'Active analysis'!$A$2:$V$58,21,FALSE),0)</x:f>
        <x:v>0</x:v>
      </x:c>
      <x:c r="H10154" s="31" t="str">
        <x:v>not_scanned_rate_limit</x:v>
      </x:c>
      <x:c r="I10154" s="31"/>
      <x:c r="J10154" s="31" t="str">
        <x:f>IF(C10154&lt;&gt;"",C10154,IF(D10154=0,"no signed outgoing testnet activity",IF(F10154="recommend","diverse and persistent testnet activity",IF(F10154="likely_bot","multiple automation signals","insufficient longevity or one automation signal"))))</x:f>
        <x:v>no signed outgoing testnet activity</x:v>
      </x:c>
    </x:row>
    <x:row r="10155">
      <x:c r="A10155" s="31" t="n">
        <x:v>10154</x:v>
      </x:c>
      <x:c r="B10155" s="45" t="str">
        <x:v>addr:0xD2fd1f56D3735E3224C59B7145EEE5d0F48337d8</x:v>
      </x:c>
      <x:c r="C10155" s="31" t="str"/>
      <x:c r="D10155" s="31" t="n">
        <x:v>0</x:v>
      </x:c>
      <x:c r="E10155" s="31" t="str">
        <x:v>no</x:v>
      </x:c>
      <x:c r="F10155" s="31" t="str">
        <x:f>IF(C10155&lt;&gt;"","exclude_synthetic",IF(D10155=0,"exclude_no_activity",IFERROR(VLOOKUP(LOWER(B10155),'Active analysis'!$A$2:$V$58,22,FALSE),"review")))</x:f>
        <x:v>exclude_no_activity</x:v>
      </x:c>
      <x:c r="G10155" s="31" t="n">
        <x:f>IFERROR(VLOOKUP(LOWER(B10155),'Active analysis'!$A$2:$V$58,21,FALSE),0)</x:f>
        <x:v>0</x:v>
      </x:c>
      <x:c r="H10155" s="31" t="str">
        <x:v>not_scanned_rate_limit</x:v>
      </x:c>
      <x:c r="I10155" s="31"/>
      <x:c r="J10155" s="31" t="str">
        <x:f>IF(C10155&lt;&gt;"",C10155,IF(D10155=0,"no signed outgoing testnet activity",IF(F10155="recommend","diverse and persistent testnet activity",IF(F10155="likely_bot","multiple automation signals","insufficient longevity or one automation signal"))))</x:f>
        <x:v>no signed outgoing testnet activity</x:v>
      </x:c>
    </x:row>
    <x:row r="10156">
      <x:c r="A10156" s="31" t="n">
        <x:v>10155</x:v>
      </x:c>
      <x:c r="B10156" s="45" t="str">
        <x:v>addr:0xd2fe2866C677DC0EA607291Ef9CCf62b351Eb8d4</x:v>
      </x:c>
      <x:c r="C10156" s="31" t="str"/>
      <x:c r="D10156" s="31" t="n">
        <x:v>0</x:v>
      </x:c>
      <x:c r="E10156" s="31" t="str">
        <x:v>no</x:v>
      </x:c>
      <x:c r="F10156" s="31" t="str">
        <x:f>IF(C10156&lt;&gt;"","exclude_synthetic",IF(D10156=0,"exclude_no_activity",IFERROR(VLOOKUP(LOWER(B10156),'Active analysis'!$A$2:$V$58,22,FALSE),"review")))</x:f>
        <x:v>exclude_no_activity</x:v>
      </x:c>
      <x:c r="G10156" s="31" t="n">
        <x:f>IFERROR(VLOOKUP(LOWER(B10156),'Active analysis'!$A$2:$V$58,21,FALSE),0)</x:f>
        <x:v>0</x:v>
      </x:c>
      <x:c r="H10156" s="31" t="str">
        <x:v>not_scanned_rate_limit</x:v>
      </x:c>
      <x:c r="I10156" s="31"/>
      <x:c r="J10156" s="31" t="str">
        <x:f>IF(C10156&lt;&gt;"",C10156,IF(D10156=0,"no signed outgoing testnet activity",IF(F10156="recommend","diverse and persistent testnet activity",IF(F10156="likely_bot","multiple automation signals","insufficient longevity or one automation signal"))))</x:f>
        <x:v>no signed outgoing testnet activity</x:v>
      </x:c>
    </x:row>
    <x:row r="10157">
      <x:c r="A10157" s="31" t="n">
        <x:v>10156</x:v>
      </x:c>
      <x:c r="B10157" s="45" t="str">
        <x:v>addr:0xd307bbc0cbba49257b06745601a6faf610e0bd77</x:v>
      </x:c>
      <x:c r="C10157" s="31" t="str"/>
      <x:c r="D10157" s="31" t="n">
        <x:v>0</x:v>
      </x:c>
      <x:c r="E10157" s="31" t="str">
        <x:v>no</x:v>
      </x:c>
      <x:c r="F10157" s="31" t="str">
        <x:f>IF(C10157&lt;&gt;"","exclude_synthetic",IF(D10157=0,"exclude_no_activity",IFERROR(VLOOKUP(LOWER(B10157),'Active analysis'!$A$2:$V$58,22,FALSE),"review")))</x:f>
        <x:v>exclude_no_activity</x:v>
      </x:c>
      <x:c r="G10157" s="31" t="n">
        <x:f>IFERROR(VLOOKUP(LOWER(B10157),'Active analysis'!$A$2:$V$58,21,FALSE),0)</x:f>
        <x:v>0</x:v>
      </x:c>
      <x:c r="H10157" s="31" t="str">
        <x:v>not_scanned_rate_limit</x:v>
      </x:c>
      <x:c r="I10157" s="31"/>
      <x:c r="J10157" s="31" t="str">
        <x:f>IF(C10157&lt;&gt;"",C10157,IF(D10157=0,"no signed outgoing testnet activity",IF(F10157="recommend","diverse and persistent testnet activity",IF(F10157="likely_bot","multiple automation signals","insufficient longevity or one automation signal"))))</x:f>
        <x:v>no signed outgoing testnet activity</x:v>
      </x:c>
    </x:row>
    <x:row r="10158">
      <x:c r="A10158" s="31" t="n">
        <x:v>10157</x:v>
      </x:c>
      <x:c r="B10158" s="45" t="str">
        <x:v>addr:0xd30d79F64839CB831d11d654A39c4DEf26FB82b5</x:v>
      </x:c>
      <x:c r="C10158" s="31" t="str"/>
      <x:c r="D10158" s="31" t="n">
        <x:v>0</x:v>
      </x:c>
      <x:c r="E10158" s="31" t="str">
        <x:v>no</x:v>
      </x:c>
      <x:c r="F10158" s="31" t="str">
        <x:f>IF(C10158&lt;&gt;"","exclude_synthetic",IF(D10158=0,"exclude_no_activity",IFERROR(VLOOKUP(LOWER(B10158),'Active analysis'!$A$2:$V$58,22,FALSE),"review")))</x:f>
        <x:v>exclude_no_activity</x:v>
      </x:c>
      <x:c r="G10158" s="31" t="n">
        <x:f>IFERROR(VLOOKUP(LOWER(B10158),'Active analysis'!$A$2:$V$58,21,FALSE),0)</x:f>
        <x:v>0</x:v>
      </x:c>
      <x:c r="H10158" s="31" t="str">
        <x:v>not_scanned_rate_limit</x:v>
      </x:c>
      <x:c r="I10158" s="31"/>
      <x:c r="J10158" s="31" t="str">
        <x:f>IF(C10158&lt;&gt;"",C10158,IF(D10158=0,"no signed outgoing testnet activity",IF(F10158="recommend","diverse and persistent testnet activity",IF(F10158="likely_bot","multiple automation signals","insufficient longevity or one automation signal"))))</x:f>
        <x:v>no signed outgoing testnet activity</x:v>
      </x:c>
    </x:row>
    <x:row r="10159">
      <x:c r="A10159" s="31" t="n">
        <x:v>10158</x:v>
      </x:c>
      <x:c r="B10159" s="45" t="str">
        <x:v>addr:0xd3118cBDaA6C9dD9A4D838A9946F60122d0F4D3D</x:v>
      </x:c>
      <x:c r="C10159" s="31" t="str"/>
      <x:c r="D10159" s="31" t="n">
        <x:v>0</x:v>
      </x:c>
      <x:c r="E10159" s="31" t="str">
        <x:v>no</x:v>
      </x:c>
      <x:c r="F10159" s="31" t="str">
        <x:f>IF(C10159&lt;&gt;"","exclude_synthetic",IF(D10159=0,"exclude_no_activity",IFERROR(VLOOKUP(LOWER(B10159),'Active analysis'!$A$2:$V$58,22,FALSE),"review")))</x:f>
        <x:v>exclude_no_activity</x:v>
      </x:c>
      <x:c r="G10159" s="31" t="n">
        <x:f>IFERROR(VLOOKUP(LOWER(B10159),'Active analysis'!$A$2:$V$58,21,FALSE),0)</x:f>
        <x:v>0</x:v>
      </x:c>
      <x:c r="H10159" s="31" t="str">
        <x:v>not_scanned_rate_limit</x:v>
      </x:c>
      <x:c r="I10159" s="31"/>
      <x:c r="J10159" s="31" t="str">
        <x:f>IF(C10159&lt;&gt;"",C10159,IF(D10159=0,"no signed outgoing testnet activity",IF(F10159="recommend","diverse and persistent testnet activity",IF(F10159="likely_bot","multiple automation signals","insufficient longevity or one automation signal"))))</x:f>
        <x:v>no signed outgoing testnet activity</x:v>
      </x:c>
    </x:row>
    <x:row r="10160">
      <x:c r="A10160" s="31" t="n">
        <x:v>10159</x:v>
      </x:c>
      <x:c r="B10160" s="45" t="str">
        <x:v>addr:0xd316dc866be7d21df8375f1dbf3cc0c74a792585</x:v>
      </x:c>
      <x:c r="C10160" s="31" t="str"/>
      <x:c r="D10160" s="31" t="n">
        <x:v>0</x:v>
      </x:c>
      <x:c r="E10160" s="31" t="str">
        <x:v>no</x:v>
      </x:c>
      <x:c r="F10160" s="31" t="str">
        <x:f>IF(C10160&lt;&gt;"","exclude_synthetic",IF(D10160=0,"exclude_no_activity",IFERROR(VLOOKUP(LOWER(B10160),'Active analysis'!$A$2:$V$58,22,FALSE),"review")))</x:f>
        <x:v>exclude_no_activity</x:v>
      </x:c>
      <x:c r="G10160" s="31" t="n">
        <x:f>IFERROR(VLOOKUP(LOWER(B10160),'Active analysis'!$A$2:$V$58,21,FALSE),0)</x:f>
        <x:v>0</x:v>
      </x:c>
      <x:c r="H10160" s="31" t="str">
        <x:v>not_scanned_rate_limit</x:v>
      </x:c>
      <x:c r="I10160" s="31"/>
      <x:c r="J10160" s="31" t="str">
        <x:f>IF(C10160&lt;&gt;"",C10160,IF(D10160=0,"no signed outgoing testnet activity",IF(F10160="recommend","diverse and persistent testnet activity",IF(F10160="likely_bot","multiple automation signals","insufficient longevity or one automation signal"))))</x:f>
        <x:v>no signed outgoing testnet activity</x:v>
      </x:c>
    </x:row>
    <x:row r="10161">
      <x:c r="A10161" s="31" t="n">
        <x:v>10160</x:v>
      </x:c>
      <x:c r="B10161" s="45" t="str">
        <x:v>addr:0xd318b1e5abfb86e33241a70877899deb5993014a</x:v>
      </x:c>
      <x:c r="C10161" s="31" t="str"/>
      <x:c r="D10161" s="31" t="n">
        <x:v>0</x:v>
      </x:c>
      <x:c r="E10161" s="31" t="str">
        <x:v>no</x:v>
      </x:c>
      <x:c r="F10161" s="31" t="str">
        <x:f>IF(C10161&lt;&gt;"","exclude_synthetic",IF(D10161=0,"exclude_no_activity",IFERROR(VLOOKUP(LOWER(B10161),'Active analysis'!$A$2:$V$58,22,FALSE),"review")))</x:f>
        <x:v>exclude_no_activity</x:v>
      </x:c>
      <x:c r="G10161" s="31" t="n">
        <x:f>IFERROR(VLOOKUP(LOWER(B10161),'Active analysis'!$A$2:$V$58,21,FALSE),0)</x:f>
        <x:v>0</x:v>
      </x:c>
      <x:c r="H10161" s="31" t="str">
        <x:v>not_scanned_rate_limit</x:v>
      </x:c>
      <x:c r="I10161" s="31"/>
      <x:c r="J10161" s="31" t="str">
        <x:f>IF(C10161&lt;&gt;"",C10161,IF(D10161=0,"no signed outgoing testnet activity",IF(F10161="recommend","diverse and persistent testnet activity",IF(F10161="likely_bot","multiple automation signals","insufficient longevity or one automation signal"))))</x:f>
        <x:v>no signed outgoing testnet activity</x:v>
      </x:c>
    </x:row>
    <x:row r="10162">
      <x:c r="A10162" s="31" t="n">
        <x:v>10161</x:v>
      </x:c>
      <x:c r="B10162" s="45" t="str">
        <x:v>addr:0xd323b84076aac60dbe802343169aed103ff45f32</x:v>
      </x:c>
      <x:c r="C10162" s="31" t="str"/>
      <x:c r="D10162" s="31" t="n">
        <x:v>0</x:v>
      </x:c>
      <x:c r="E10162" s="31" t="str">
        <x:v>no</x:v>
      </x:c>
      <x:c r="F10162" s="31" t="str">
        <x:f>IF(C10162&lt;&gt;"","exclude_synthetic",IF(D10162=0,"exclude_no_activity",IFERROR(VLOOKUP(LOWER(B10162),'Active analysis'!$A$2:$V$58,22,FALSE),"review")))</x:f>
        <x:v>exclude_no_activity</x:v>
      </x:c>
      <x:c r="G10162" s="31" t="n">
        <x:f>IFERROR(VLOOKUP(LOWER(B10162),'Active analysis'!$A$2:$V$58,21,FALSE),0)</x:f>
        <x:v>0</x:v>
      </x:c>
      <x:c r="H10162" s="31" t="str">
        <x:v>not_scanned_rate_limit</x:v>
      </x:c>
      <x:c r="I10162" s="31"/>
      <x:c r="J10162" s="31" t="str">
        <x:f>IF(C10162&lt;&gt;"",C10162,IF(D10162=0,"no signed outgoing testnet activity",IF(F10162="recommend","diverse and persistent testnet activity",IF(F10162="likely_bot","multiple automation signals","insufficient longevity or one automation signal"))))</x:f>
        <x:v>no signed outgoing testnet activity</x:v>
      </x:c>
    </x:row>
    <x:row r="10163">
      <x:c r="A10163" s="31" t="n">
        <x:v>10162</x:v>
      </x:c>
      <x:c r="B10163" s="45" t="str">
        <x:v>addr:0xD326CBBFD6D2Ff12d8aEb0Ce2D57509E6eF88A41</x:v>
      </x:c>
      <x:c r="C10163" s="31" t="str"/>
      <x:c r="D10163" s="31" t="n">
        <x:v>0</x:v>
      </x:c>
      <x:c r="E10163" s="31" t="str">
        <x:v>no</x:v>
      </x:c>
      <x:c r="F10163" s="31" t="str">
        <x:f>IF(C10163&lt;&gt;"","exclude_synthetic",IF(D10163=0,"exclude_no_activity",IFERROR(VLOOKUP(LOWER(B10163),'Active analysis'!$A$2:$V$58,22,FALSE),"review")))</x:f>
        <x:v>exclude_no_activity</x:v>
      </x:c>
      <x:c r="G10163" s="31" t="n">
        <x:f>IFERROR(VLOOKUP(LOWER(B10163),'Active analysis'!$A$2:$V$58,21,FALSE),0)</x:f>
        <x:v>0</x:v>
      </x:c>
      <x:c r="H10163" s="31" t="str">
        <x:v>not_scanned_rate_limit</x:v>
      </x:c>
      <x:c r="I10163" s="31"/>
      <x:c r="J10163" s="31" t="str">
        <x:f>IF(C10163&lt;&gt;"",C10163,IF(D10163=0,"no signed outgoing testnet activity",IF(F10163="recommend","diverse and persistent testnet activity",IF(F10163="likely_bot","multiple automation signals","insufficient longevity or one automation signal"))))</x:f>
        <x:v>no signed outgoing testnet activity</x:v>
      </x:c>
    </x:row>
    <x:row r="10164">
      <x:c r="A10164" s="31" t="n">
        <x:v>10163</x:v>
      </x:c>
      <x:c r="B10164" s="45" t="str">
        <x:v>addr:0xD32ad0764c2DE264747A8D94C52eaa73E84c9C55</x:v>
      </x:c>
      <x:c r="C10164" s="31" t="str"/>
      <x:c r="D10164" s="31" t="n">
        <x:v>0</x:v>
      </x:c>
      <x:c r="E10164" s="31" t="str">
        <x:v>no</x:v>
      </x:c>
      <x:c r="F10164" s="31" t="str">
        <x:f>IF(C10164&lt;&gt;"","exclude_synthetic",IF(D10164=0,"exclude_no_activity",IFERROR(VLOOKUP(LOWER(B10164),'Active analysis'!$A$2:$V$58,22,FALSE),"review")))</x:f>
        <x:v>exclude_no_activity</x:v>
      </x:c>
      <x:c r="G10164" s="31" t="n">
        <x:f>IFERROR(VLOOKUP(LOWER(B10164),'Active analysis'!$A$2:$V$58,21,FALSE),0)</x:f>
        <x:v>0</x:v>
      </x:c>
      <x:c r="H10164" s="31" t="str">
        <x:v>not_scanned_rate_limit</x:v>
      </x:c>
      <x:c r="I10164" s="31"/>
      <x:c r="J10164" s="31" t="str">
        <x:f>IF(C10164&lt;&gt;"",C10164,IF(D10164=0,"no signed outgoing testnet activity",IF(F10164="recommend","diverse and persistent testnet activity",IF(F10164="likely_bot","multiple automation signals","insufficient longevity or one automation signal"))))</x:f>
        <x:v>no signed outgoing testnet activity</x:v>
      </x:c>
    </x:row>
    <x:row r="10165">
      <x:c r="A10165" s="31" t="n">
        <x:v>10164</x:v>
      </x:c>
      <x:c r="B10165" s="45" t="str">
        <x:v>addr:0xd33800ba7c6db6dd6430afb3627ca4ea7a5f9df7</x:v>
      </x:c>
      <x:c r="C10165" s="31" t="str"/>
      <x:c r="D10165" s="31" t="n">
        <x:v>0</x:v>
      </x:c>
      <x:c r="E10165" s="31" t="str">
        <x:v>no</x:v>
      </x:c>
      <x:c r="F10165" s="31" t="str">
        <x:f>IF(C10165&lt;&gt;"","exclude_synthetic",IF(D10165=0,"exclude_no_activity",IFERROR(VLOOKUP(LOWER(B10165),'Active analysis'!$A$2:$V$58,22,FALSE),"review")))</x:f>
        <x:v>exclude_no_activity</x:v>
      </x:c>
      <x:c r="G10165" s="31" t="n">
        <x:f>IFERROR(VLOOKUP(LOWER(B10165),'Active analysis'!$A$2:$V$58,21,FALSE),0)</x:f>
        <x:v>0</x:v>
      </x:c>
      <x:c r="H10165" s="31" t="str">
        <x:v>not_scanned_rate_limit</x:v>
      </x:c>
      <x:c r="I10165" s="31"/>
      <x:c r="J10165" s="31" t="str">
        <x:f>IF(C10165&lt;&gt;"",C10165,IF(D10165=0,"no signed outgoing testnet activity",IF(F10165="recommend","diverse and persistent testnet activity",IF(F10165="likely_bot","multiple automation signals","insufficient longevity or one automation signal"))))</x:f>
        <x:v>no signed outgoing testnet activity</x:v>
      </x:c>
    </x:row>
    <x:row r="10166">
      <x:c r="A10166" s="31" t="n">
        <x:v>10165</x:v>
      </x:c>
      <x:c r="B10166" s="45" t="str">
        <x:v>addr:0xD339891221D557aD6e2116682954138E65B0ff29</x:v>
      </x:c>
      <x:c r="C10166" s="31" t="str"/>
      <x:c r="D10166" s="31" t="n">
        <x:v>0</x:v>
      </x:c>
      <x:c r="E10166" s="31" t="str">
        <x:v>no</x:v>
      </x:c>
      <x:c r="F10166" s="31" t="str">
        <x:f>IF(C10166&lt;&gt;"","exclude_synthetic",IF(D10166=0,"exclude_no_activity",IFERROR(VLOOKUP(LOWER(B10166),'Active analysis'!$A$2:$V$58,22,FALSE),"review")))</x:f>
        <x:v>exclude_no_activity</x:v>
      </x:c>
      <x:c r="G10166" s="31" t="n">
        <x:f>IFERROR(VLOOKUP(LOWER(B10166),'Active analysis'!$A$2:$V$58,21,FALSE),0)</x:f>
        <x:v>0</x:v>
      </x:c>
      <x:c r="H10166" s="31" t="str">
        <x:v>not_scanned_rate_limit</x:v>
      </x:c>
      <x:c r="I10166" s="31"/>
      <x:c r="J10166" s="31" t="str">
        <x:f>IF(C10166&lt;&gt;"",C10166,IF(D10166=0,"no signed outgoing testnet activity",IF(F10166="recommend","diverse and persistent testnet activity",IF(F10166="likely_bot","multiple automation signals","insufficient longevity or one automation signal"))))</x:f>
        <x:v>no signed outgoing testnet activity</x:v>
      </x:c>
    </x:row>
    <x:row r="10167">
      <x:c r="A10167" s="31" t="n">
        <x:v>10166</x:v>
      </x:c>
      <x:c r="B10167" s="45" t="str">
        <x:v>addr:0xd33f295ae163fcc8f4c851d5719614e8f68f55ba</x:v>
      </x:c>
      <x:c r="C10167" s="31" t="str"/>
      <x:c r="D10167" s="31" t="n">
        <x:v>0</x:v>
      </x:c>
      <x:c r="E10167" s="31" t="str">
        <x:v>no</x:v>
      </x:c>
      <x:c r="F10167" s="31" t="str">
        <x:f>IF(C10167&lt;&gt;"","exclude_synthetic",IF(D10167=0,"exclude_no_activity",IFERROR(VLOOKUP(LOWER(B10167),'Active analysis'!$A$2:$V$58,22,FALSE),"review")))</x:f>
        <x:v>exclude_no_activity</x:v>
      </x:c>
      <x:c r="G10167" s="31" t="n">
        <x:f>IFERROR(VLOOKUP(LOWER(B10167),'Active analysis'!$A$2:$V$58,21,FALSE),0)</x:f>
        <x:v>0</x:v>
      </x:c>
      <x:c r="H10167" s="31" t="str">
        <x:v>not_scanned_rate_limit</x:v>
      </x:c>
      <x:c r="I10167" s="31"/>
      <x:c r="J10167" s="31" t="str">
        <x:f>IF(C10167&lt;&gt;"",C10167,IF(D10167=0,"no signed outgoing testnet activity",IF(F10167="recommend","diverse and persistent testnet activity",IF(F10167="likely_bot","multiple automation signals","insufficient longevity or one automation signal"))))</x:f>
        <x:v>no signed outgoing testnet activity</x:v>
      </x:c>
    </x:row>
    <x:row r="10168">
      <x:c r="A10168" s="31" t="n">
        <x:v>10167</x:v>
      </x:c>
      <x:c r="B10168" s="45" t="str">
        <x:v>addr:0xd340302339adc81b988a897059f9807f7e93f406</x:v>
      </x:c>
      <x:c r="C10168" s="31" t="str"/>
      <x:c r="D10168" s="31" t="n">
        <x:v>0</x:v>
      </x:c>
      <x:c r="E10168" s="31" t="str">
        <x:v>no</x:v>
      </x:c>
      <x:c r="F10168" s="31" t="str">
        <x:f>IF(C10168&lt;&gt;"","exclude_synthetic",IF(D10168=0,"exclude_no_activity",IFERROR(VLOOKUP(LOWER(B10168),'Active analysis'!$A$2:$V$58,22,FALSE),"review")))</x:f>
        <x:v>exclude_no_activity</x:v>
      </x:c>
      <x:c r="G10168" s="31" t="n">
        <x:f>IFERROR(VLOOKUP(LOWER(B10168),'Active analysis'!$A$2:$V$58,21,FALSE),0)</x:f>
        <x:v>0</x:v>
      </x:c>
      <x:c r="H10168" s="31" t="str">
        <x:v>not_scanned_rate_limit</x:v>
      </x:c>
      <x:c r="I10168" s="31"/>
      <x:c r="J10168" s="31" t="str">
        <x:f>IF(C10168&lt;&gt;"",C10168,IF(D10168=0,"no signed outgoing testnet activity",IF(F10168="recommend","diverse and persistent testnet activity",IF(F10168="likely_bot","multiple automation signals","insufficient longevity or one automation signal"))))</x:f>
        <x:v>no signed outgoing testnet activity</x:v>
      </x:c>
    </x:row>
    <x:row r="10169">
      <x:c r="A10169" s="31" t="n">
        <x:v>10168</x:v>
      </x:c>
      <x:c r="B10169" s="45" t="str">
        <x:v>addr:0xd348edc6dc61aa62fa9d509ab74e0b6f9d34f429</x:v>
      </x:c>
      <x:c r="C10169" s="31" t="str"/>
      <x:c r="D10169" s="31" t="n">
        <x:v>0</x:v>
      </x:c>
      <x:c r="E10169" s="31" t="str">
        <x:v>no</x:v>
      </x:c>
      <x:c r="F10169" s="31" t="str">
        <x:f>IF(C10169&lt;&gt;"","exclude_synthetic",IF(D10169=0,"exclude_no_activity",IFERROR(VLOOKUP(LOWER(B10169),'Active analysis'!$A$2:$V$58,22,FALSE),"review")))</x:f>
        <x:v>exclude_no_activity</x:v>
      </x:c>
      <x:c r="G10169" s="31" t="n">
        <x:f>IFERROR(VLOOKUP(LOWER(B10169),'Active analysis'!$A$2:$V$58,21,FALSE),0)</x:f>
        <x:v>0</x:v>
      </x:c>
      <x:c r="H10169" s="31" t="str">
        <x:v>not_scanned_rate_limit</x:v>
      </x:c>
      <x:c r="I10169" s="31"/>
      <x:c r="J10169" s="31" t="str">
        <x:f>IF(C10169&lt;&gt;"",C10169,IF(D10169=0,"no signed outgoing testnet activity",IF(F10169="recommend","diverse and persistent testnet activity",IF(F10169="likely_bot","multiple automation signals","insufficient longevity or one automation signal"))))</x:f>
        <x:v>no signed outgoing testnet activity</x:v>
      </x:c>
    </x:row>
    <x:row r="10170">
      <x:c r="A10170" s="31" t="n">
        <x:v>10169</x:v>
      </x:c>
      <x:c r="B10170" s="45" t="str">
        <x:v>addr:0xd34b2e89921ec11e98c332dd8a84fa619f8a2e05</x:v>
      </x:c>
      <x:c r="C10170" s="31" t="str"/>
      <x:c r="D10170" s="31" t="n">
        <x:v>0</x:v>
      </x:c>
      <x:c r="E10170" s="31" t="str">
        <x:v>no</x:v>
      </x:c>
      <x:c r="F10170" s="31" t="str">
        <x:f>IF(C10170&lt;&gt;"","exclude_synthetic",IF(D10170=0,"exclude_no_activity",IFERROR(VLOOKUP(LOWER(B10170),'Active analysis'!$A$2:$V$58,22,FALSE),"review")))</x:f>
        <x:v>exclude_no_activity</x:v>
      </x:c>
      <x:c r="G10170" s="31" t="n">
        <x:f>IFERROR(VLOOKUP(LOWER(B10170),'Active analysis'!$A$2:$V$58,21,FALSE),0)</x:f>
        <x:v>0</x:v>
      </x:c>
      <x:c r="H10170" s="31" t="str">
        <x:v>not_scanned_rate_limit</x:v>
      </x:c>
      <x:c r="I10170" s="31"/>
      <x:c r="J10170" s="31" t="str">
        <x:f>IF(C10170&lt;&gt;"",C10170,IF(D10170=0,"no signed outgoing testnet activity",IF(F10170="recommend","diverse and persistent testnet activity",IF(F10170="likely_bot","multiple automation signals","insufficient longevity or one automation signal"))))</x:f>
        <x:v>no signed outgoing testnet activity</x:v>
      </x:c>
    </x:row>
    <x:row r="10171">
      <x:c r="A10171" s="31" t="n">
        <x:v>10170</x:v>
      </x:c>
      <x:c r="B10171" s="45" t="str">
        <x:v>addr:0xd34d59682ee9e280fe2f9691c58f5e4ca04820ee</x:v>
      </x:c>
      <x:c r="C10171" s="31" t="str"/>
      <x:c r="D10171" s="31" t="n">
        <x:v>0</x:v>
      </x:c>
      <x:c r="E10171" s="31" t="str">
        <x:v>no</x:v>
      </x:c>
      <x:c r="F10171" s="31" t="str">
        <x:f>IF(C10171&lt;&gt;"","exclude_synthetic",IF(D10171=0,"exclude_no_activity",IFERROR(VLOOKUP(LOWER(B10171),'Active analysis'!$A$2:$V$58,22,FALSE),"review")))</x:f>
        <x:v>exclude_no_activity</x:v>
      </x:c>
      <x:c r="G10171" s="31" t="n">
        <x:f>IFERROR(VLOOKUP(LOWER(B10171),'Active analysis'!$A$2:$V$58,21,FALSE),0)</x:f>
        <x:v>0</x:v>
      </x:c>
      <x:c r="H10171" s="31" t="str">
        <x:v>not_scanned_rate_limit</x:v>
      </x:c>
      <x:c r="I10171" s="31"/>
      <x:c r="J10171" s="31" t="str">
        <x:f>IF(C10171&lt;&gt;"",C10171,IF(D10171=0,"no signed outgoing testnet activity",IF(F10171="recommend","diverse and persistent testnet activity",IF(F10171="likely_bot","multiple automation signals","insufficient longevity or one automation signal"))))</x:f>
        <x:v>no signed outgoing testnet activity</x:v>
      </x:c>
    </x:row>
    <x:row r="10172">
      <x:c r="A10172" s="31" t="n">
        <x:v>10171</x:v>
      </x:c>
      <x:c r="B10172" s="45" t="str">
        <x:v>addr:0xd3575a573c1734a0ec4beaec897dfdadeb9074e7</x:v>
      </x:c>
      <x:c r="C10172" s="31" t="str"/>
      <x:c r="D10172" s="31" t="n">
        <x:v>0</x:v>
      </x:c>
      <x:c r="E10172" s="31" t="str">
        <x:v>no</x:v>
      </x:c>
      <x:c r="F10172" s="31" t="str">
        <x:f>IF(C10172&lt;&gt;"","exclude_synthetic",IF(D10172=0,"exclude_no_activity",IFERROR(VLOOKUP(LOWER(B10172),'Active analysis'!$A$2:$V$58,22,FALSE),"review")))</x:f>
        <x:v>exclude_no_activity</x:v>
      </x:c>
      <x:c r="G10172" s="31" t="n">
        <x:f>IFERROR(VLOOKUP(LOWER(B10172),'Active analysis'!$A$2:$V$58,21,FALSE),0)</x:f>
        <x:v>0</x:v>
      </x:c>
      <x:c r="H10172" s="31" t="str">
        <x:v>not_scanned_rate_limit</x:v>
      </x:c>
      <x:c r="I10172" s="31"/>
      <x:c r="J10172" s="31" t="str">
        <x:f>IF(C10172&lt;&gt;"",C10172,IF(D10172=0,"no signed outgoing testnet activity",IF(F10172="recommend","diverse and persistent testnet activity",IF(F10172="likely_bot","multiple automation signals","insufficient longevity or one automation signal"))))</x:f>
        <x:v>no signed outgoing testnet activity</x:v>
      </x:c>
    </x:row>
    <x:row r="10173">
      <x:c r="A10173" s="31" t="n">
        <x:v>10172</x:v>
      </x:c>
      <x:c r="B10173" s="45" t="str">
        <x:v>addr:0xD357E983Dd0272A23b90247e20e4A939757Aa1DF</x:v>
      </x:c>
      <x:c r="C10173" s="31" t="str"/>
      <x:c r="D10173" s="31" t="n">
        <x:v>0</x:v>
      </x:c>
      <x:c r="E10173" s="31" t="str">
        <x:v>no</x:v>
      </x:c>
      <x:c r="F10173" s="31" t="str">
        <x:f>IF(C10173&lt;&gt;"","exclude_synthetic",IF(D10173=0,"exclude_no_activity",IFERROR(VLOOKUP(LOWER(B10173),'Active analysis'!$A$2:$V$58,22,FALSE),"review")))</x:f>
        <x:v>exclude_no_activity</x:v>
      </x:c>
      <x:c r="G10173" s="31" t="n">
        <x:f>IFERROR(VLOOKUP(LOWER(B10173),'Active analysis'!$A$2:$V$58,21,FALSE),0)</x:f>
        <x:v>0</x:v>
      </x:c>
      <x:c r="H10173" s="31" t="str">
        <x:v>not_scanned_rate_limit</x:v>
      </x:c>
      <x:c r="I10173" s="31"/>
      <x:c r="J10173" s="31" t="str">
        <x:f>IF(C10173&lt;&gt;"",C10173,IF(D10173=0,"no signed outgoing testnet activity",IF(F10173="recommend","diverse and persistent testnet activity",IF(F10173="likely_bot","multiple automation signals","insufficient longevity or one automation signal"))))</x:f>
        <x:v>no signed outgoing testnet activity</x:v>
      </x:c>
    </x:row>
    <x:row r="10174">
      <x:c r="A10174" s="31" t="n">
        <x:v>10173</x:v>
      </x:c>
      <x:c r="B10174" s="45" t="str">
        <x:v>addr:0xd36d8013CDF620B8fabEe941685d44815126F632</x:v>
      </x:c>
      <x:c r="C10174" s="31" t="str"/>
      <x:c r="D10174" s="31" t="n">
        <x:v>0</x:v>
      </x:c>
      <x:c r="E10174" s="31" t="str">
        <x:v>no</x:v>
      </x:c>
      <x:c r="F10174" s="31" t="str">
        <x:f>IF(C10174&lt;&gt;"","exclude_synthetic",IF(D10174=0,"exclude_no_activity",IFERROR(VLOOKUP(LOWER(B10174),'Active analysis'!$A$2:$V$58,22,FALSE),"review")))</x:f>
        <x:v>exclude_no_activity</x:v>
      </x:c>
      <x:c r="G10174" s="31" t="n">
        <x:f>IFERROR(VLOOKUP(LOWER(B10174),'Active analysis'!$A$2:$V$58,21,FALSE),0)</x:f>
        <x:v>0</x:v>
      </x:c>
      <x:c r="H10174" s="31" t="str">
        <x:v>not_scanned_rate_limit</x:v>
      </x:c>
      <x:c r="I10174" s="31"/>
      <x:c r="J10174" s="31" t="str">
        <x:f>IF(C10174&lt;&gt;"",C10174,IF(D10174=0,"no signed outgoing testnet activity",IF(F10174="recommend","diverse and persistent testnet activity",IF(F10174="likely_bot","multiple automation signals","insufficient longevity or one automation signal"))))</x:f>
        <x:v>no signed outgoing testnet activity</x:v>
      </x:c>
    </x:row>
    <x:row r="10175">
      <x:c r="A10175" s="31" t="n">
        <x:v>10174</x:v>
      </x:c>
      <x:c r="B10175" s="45" t="str">
        <x:v>addr:0xD36FAE9536437a96Caeba2E78C7e784038a980Ee</x:v>
      </x:c>
      <x:c r="C10175" s="31" t="str"/>
      <x:c r="D10175" s="31" t="n">
        <x:v>0</x:v>
      </x:c>
      <x:c r="E10175" s="31" t="str">
        <x:v>no</x:v>
      </x:c>
      <x:c r="F10175" s="31" t="str">
        <x:f>IF(C10175&lt;&gt;"","exclude_synthetic",IF(D10175=0,"exclude_no_activity",IFERROR(VLOOKUP(LOWER(B10175),'Active analysis'!$A$2:$V$58,22,FALSE),"review")))</x:f>
        <x:v>exclude_no_activity</x:v>
      </x:c>
      <x:c r="G10175" s="31" t="n">
        <x:f>IFERROR(VLOOKUP(LOWER(B10175),'Active analysis'!$A$2:$V$58,21,FALSE),0)</x:f>
        <x:v>0</x:v>
      </x:c>
      <x:c r="H10175" s="31" t="str">
        <x:v>not_scanned_rate_limit</x:v>
      </x:c>
      <x:c r="I10175" s="31"/>
      <x:c r="J10175" s="31" t="str">
        <x:f>IF(C10175&lt;&gt;"",C10175,IF(D10175=0,"no signed outgoing testnet activity",IF(F10175="recommend","diverse and persistent testnet activity",IF(F10175="likely_bot","multiple automation signals","insufficient longevity or one automation signal"))))</x:f>
        <x:v>no signed outgoing testnet activity</x:v>
      </x:c>
    </x:row>
    <x:row r="10176">
      <x:c r="A10176" s="31" t="n">
        <x:v>10175</x:v>
      </x:c>
      <x:c r="B10176" s="45" t="str">
        <x:v>addr:0xD37211a18092ea9Cae29e838844532aD37bE6567</x:v>
      </x:c>
      <x:c r="C10176" s="31" t="str"/>
      <x:c r="D10176" s="31" t="n">
        <x:v>0</x:v>
      </x:c>
      <x:c r="E10176" s="31" t="str">
        <x:v>no</x:v>
      </x:c>
      <x:c r="F10176" s="31" t="str">
        <x:f>IF(C10176&lt;&gt;"","exclude_synthetic",IF(D10176=0,"exclude_no_activity",IFERROR(VLOOKUP(LOWER(B10176),'Active analysis'!$A$2:$V$58,22,FALSE),"review")))</x:f>
        <x:v>exclude_no_activity</x:v>
      </x:c>
      <x:c r="G10176" s="31" t="n">
        <x:f>IFERROR(VLOOKUP(LOWER(B10176),'Active analysis'!$A$2:$V$58,21,FALSE),0)</x:f>
        <x:v>0</x:v>
      </x:c>
      <x:c r="H10176" s="31" t="str">
        <x:v>not_scanned_rate_limit</x:v>
      </x:c>
      <x:c r="I10176" s="31"/>
      <x:c r="J10176" s="31" t="str">
        <x:f>IF(C10176&lt;&gt;"",C10176,IF(D10176=0,"no signed outgoing testnet activity",IF(F10176="recommend","diverse and persistent testnet activity",IF(F10176="likely_bot","multiple automation signals","insufficient longevity or one automation signal"))))</x:f>
        <x:v>no signed outgoing testnet activity</x:v>
      </x:c>
    </x:row>
    <x:row r="10177">
      <x:c r="A10177" s="31" t="n">
        <x:v>10176</x:v>
      </x:c>
      <x:c r="B10177" s="45" t="str">
        <x:v>addr:0xd37c6a56a30ba62cd133268fd48fb2bb4b8d6b46</x:v>
      </x:c>
      <x:c r="C10177" s="31" t="str"/>
      <x:c r="D10177" s="31" t="n">
        <x:v>0</x:v>
      </x:c>
      <x:c r="E10177" s="31" t="str">
        <x:v>no</x:v>
      </x:c>
      <x:c r="F10177" s="31" t="str">
        <x:f>IF(C10177&lt;&gt;"","exclude_synthetic",IF(D10177=0,"exclude_no_activity",IFERROR(VLOOKUP(LOWER(B10177),'Active analysis'!$A$2:$V$58,22,FALSE),"review")))</x:f>
        <x:v>exclude_no_activity</x:v>
      </x:c>
      <x:c r="G10177" s="31" t="n">
        <x:f>IFERROR(VLOOKUP(LOWER(B10177),'Active analysis'!$A$2:$V$58,21,FALSE),0)</x:f>
        <x:v>0</x:v>
      </x:c>
      <x:c r="H10177" s="31" t="str">
        <x:v>not_scanned_rate_limit</x:v>
      </x:c>
      <x:c r="I10177" s="31"/>
      <x:c r="J10177" s="31" t="str">
        <x:f>IF(C10177&lt;&gt;"",C10177,IF(D10177=0,"no signed outgoing testnet activity",IF(F10177="recommend","diverse and persistent testnet activity",IF(F10177="likely_bot","multiple automation signals","insufficient longevity or one automation signal"))))</x:f>
        <x:v>no signed outgoing testnet activity</x:v>
      </x:c>
    </x:row>
    <x:row r="10178">
      <x:c r="A10178" s="31" t="n">
        <x:v>10177</x:v>
      </x:c>
      <x:c r="B10178" s="45" t="str">
        <x:v>addr:0xD37DAbe2CccA72166F41c236b91Ca36494FE5919</x:v>
      </x:c>
      <x:c r="C10178" s="31" t="str"/>
      <x:c r="D10178" s="31" t="n">
        <x:v>0</x:v>
      </x:c>
      <x:c r="E10178" s="31" t="str">
        <x:v>no</x:v>
      </x:c>
      <x:c r="F10178" s="31" t="str">
        <x:f>IF(C10178&lt;&gt;"","exclude_synthetic",IF(D10178=0,"exclude_no_activity",IFERROR(VLOOKUP(LOWER(B10178),'Active analysis'!$A$2:$V$58,22,FALSE),"review")))</x:f>
        <x:v>exclude_no_activity</x:v>
      </x:c>
      <x:c r="G10178" s="31" t="n">
        <x:f>IFERROR(VLOOKUP(LOWER(B10178),'Active analysis'!$A$2:$V$58,21,FALSE),0)</x:f>
        <x:v>0</x:v>
      </x:c>
      <x:c r="H10178" s="31" t="str">
        <x:v>not_scanned_rate_limit</x:v>
      </x:c>
      <x:c r="I10178" s="31"/>
      <x:c r="J10178" s="31" t="str">
        <x:f>IF(C10178&lt;&gt;"",C10178,IF(D10178=0,"no signed outgoing testnet activity",IF(F10178="recommend","diverse and persistent testnet activity",IF(F10178="likely_bot","multiple automation signals","insufficient longevity or one automation signal"))))</x:f>
        <x:v>no signed outgoing testnet activity</x:v>
      </x:c>
    </x:row>
    <x:row r="10179">
      <x:c r="A10179" s="31" t="n">
        <x:v>10178</x:v>
      </x:c>
      <x:c r="B10179" s="45" t="str">
        <x:v>addr:0xd383A7955Ec0e2A98C201a94478AB657b09bd9c1</x:v>
      </x:c>
      <x:c r="C10179" s="31" t="str"/>
      <x:c r="D10179" s="31" t="n">
        <x:v>0</x:v>
      </x:c>
      <x:c r="E10179" s="31" t="str">
        <x:v>no</x:v>
      </x:c>
      <x:c r="F10179" s="31" t="str">
        <x:f>IF(C10179&lt;&gt;"","exclude_synthetic",IF(D10179=0,"exclude_no_activity",IFERROR(VLOOKUP(LOWER(B10179),'Active analysis'!$A$2:$V$58,22,FALSE),"review")))</x:f>
        <x:v>exclude_no_activity</x:v>
      </x:c>
      <x:c r="G10179" s="31" t="n">
        <x:f>IFERROR(VLOOKUP(LOWER(B10179),'Active analysis'!$A$2:$V$58,21,FALSE),0)</x:f>
        <x:v>0</x:v>
      </x:c>
      <x:c r="H10179" s="31" t="str">
        <x:v>not_scanned_rate_limit</x:v>
      </x:c>
      <x:c r="I10179" s="31"/>
      <x:c r="J10179" s="31" t="str">
        <x:f>IF(C10179&lt;&gt;"",C10179,IF(D10179=0,"no signed outgoing testnet activity",IF(F10179="recommend","diverse and persistent testnet activity",IF(F10179="likely_bot","multiple automation signals","insufficient longevity or one automation signal"))))</x:f>
        <x:v>no signed outgoing testnet activity</x:v>
      </x:c>
    </x:row>
    <x:row r="10180">
      <x:c r="A10180" s="31" t="n">
        <x:v>10179</x:v>
      </x:c>
      <x:c r="B10180" s="45" t="str">
        <x:v>addr:0xd386e91de9aee79901a57bf48cbbc7255fe1e7ed</x:v>
      </x:c>
      <x:c r="C10180" s="31" t="str"/>
      <x:c r="D10180" s="31" t="n">
        <x:v>0</x:v>
      </x:c>
      <x:c r="E10180" s="31" t="str">
        <x:v>no</x:v>
      </x:c>
      <x:c r="F10180" s="31" t="str">
        <x:f>IF(C10180&lt;&gt;"","exclude_synthetic",IF(D10180=0,"exclude_no_activity",IFERROR(VLOOKUP(LOWER(B10180),'Active analysis'!$A$2:$V$58,22,FALSE),"review")))</x:f>
        <x:v>exclude_no_activity</x:v>
      </x:c>
      <x:c r="G10180" s="31" t="n">
        <x:f>IFERROR(VLOOKUP(LOWER(B10180),'Active analysis'!$A$2:$V$58,21,FALSE),0)</x:f>
        <x:v>0</x:v>
      </x:c>
      <x:c r="H10180" s="31" t="str">
        <x:v>not_scanned_rate_limit</x:v>
      </x:c>
      <x:c r="I10180" s="31"/>
      <x:c r="J10180" s="31" t="str">
        <x:f>IF(C10180&lt;&gt;"",C10180,IF(D10180=0,"no signed outgoing testnet activity",IF(F10180="recommend","diverse and persistent testnet activity",IF(F10180="likely_bot","multiple automation signals","insufficient longevity or one automation signal"))))</x:f>
        <x:v>no signed outgoing testnet activity</x:v>
      </x:c>
    </x:row>
    <x:row r="10181">
      <x:c r="A10181" s="31" t="n">
        <x:v>10180</x:v>
      </x:c>
      <x:c r="B10181" s="45" t="str">
        <x:v>addr:0xd38a2764b69e400604CAcBb23Ec9B0C800Bde5F4</x:v>
      </x:c>
      <x:c r="C10181" s="31" t="str"/>
      <x:c r="D10181" s="31" t="n">
        <x:v>0</x:v>
      </x:c>
      <x:c r="E10181" s="31" t="str">
        <x:v>no</x:v>
      </x:c>
      <x:c r="F10181" s="31" t="str">
        <x:f>IF(C10181&lt;&gt;"","exclude_synthetic",IF(D10181=0,"exclude_no_activity",IFERROR(VLOOKUP(LOWER(B10181),'Active analysis'!$A$2:$V$58,22,FALSE),"review")))</x:f>
        <x:v>exclude_no_activity</x:v>
      </x:c>
      <x:c r="G10181" s="31" t="n">
        <x:f>IFERROR(VLOOKUP(LOWER(B10181),'Active analysis'!$A$2:$V$58,21,FALSE),0)</x:f>
        <x:v>0</x:v>
      </x:c>
      <x:c r="H10181" s="31" t="str">
        <x:v>not_scanned_rate_limit</x:v>
      </x:c>
      <x:c r="I10181" s="31"/>
      <x:c r="J10181" s="31" t="str">
        <x:f>IF(C10181&lt;&gt;"",C10181,IF(D10181=0,"no signed outgoing testnet activity",IF(F10181="recommend","diverse and persistent testnet activity",IF(F10181="likely_bot","multiple automation signals","insufficient longevity or one automation signal"))))</x:f>
        <x:v>no signed outgoing testnet activity</x:v>
      </x:c>
    </x:row>
    <x:row r="10182">
      <x:c r="A10182" s="31" t="n">
        <x:v>10181</x:v>
      </x:c>
      <x:c r="B10182" s="45" t="str">
        <x:v>addr:0xD38C436ac622F40eF05E91Bfe4e86E08E96Bcb0B</x:v>
      </x:c>
      <x:c r="C10182" s="31" t="str"/>
      <x:c r="D10182" s="31" t="n">
        <x:v>0</x:v>
      </x:c>
      <x:c r="E10182" s="31" t="str">
        <x:v>no</x:v>
      </x:c>
      <x:c r="F10182" s="31" t="str">
        <x:f>IF(C10182&lt;&gt;"","exclude_synthetic",IF(D10182=0,"exclude_no_activity",IFERROR(VLOOKUP(LOWER(B10182),'Active analysis'!$A$2:$V$58,22,FALSE),"review")))</x:f>
        <x:v>exclude_no_activity</x:v>
      </x:c>
      <x:c r="G10182" s="31" t="n">
        <x:f>IFERROR(VLOOKUP(LOWER(B10182),'Active analysis'!$A$2:$V$58,21,FALSE),0)</x:f>
        <x:v>0</x:v>
      </x:c>
      <x:c r="H10182" s="31" t="str">
        <x:v>not_scanned_rate_limit</x:v>
      </x:c>
      <x:c r="I10182" s="31"/>
      <x:c r="J10182" s="31" t="str">
        <x:f>IF(C10182&lt;&gt;"",C10182,IF(D10182=0,"no signed outgoing testnet activity",IF(F10182="recommend","diverse and persistent testnet activity",IF(F10182="likely_bot","multiple automation signals","insufficient longevity or one automation signal"))))</x:f>
        <x:v>no signed outgoing testnet activity</x:v>
      </x:c>
    </x:row>
    <x:row r="10183">
      <x:c r="A10183" s="31" t="n">
        <x:v>10182</x:v>
      </x:c>
      <x:c r="B10183" s="45" t="str">
        <x:v>addr:0xd390bef63bdb2bbc4c742f2b8833c64de150597c</x:v>
      </x:c>
      <x:c r="C10183" s="31" t="str"/>
      <x:c r="D10183" s="31" t="n">
        <x:v>0</x:v>
      </x:c>
      <x:c r="E10183" s="31" t="str">
        <x:v>no</x:v>
      </x:c>
      <x:c r="F10183" s="31" t="str">
        <x:f>IF(C10183&lt;&gt;"","exclude_synthetic",IF(D10183=0,"exclude_no_activity",IFERROR(VLOOKUP(LOWER(B10183),'Active analysis'!$A$2:$V$58,22,FALSE),"review")))</x:f>
        <x:v>exclude_no_activity</x:v>
      </x:c>
      <x:c r="G10183" s="31" t="n">
        <x:f>IFERROR(VLOOKUP(LOWER(B10183),'Active analysis'!$A$2:$V$58,21,FALSE),0)</x:f>
        <x:v>0</x:v>
      </x:c>
      <x:c r="H10183" s="31" t="str">
        <x:v>not_scanned_rate_limit</x:v>
      </x:c>
      <x:c r="I10183" s="31"/>
      <x:c r="J10183" s="31" t="str">
        <x:f>IF(C10183&lt;&gt;"",C10183,IF(D10183=0,"no signed outgoing testnet activity",IF(F10183="recommend","diverse and persistent testnet activity",IF(F10183="likely_bot","multiple automation signals","insufficient longevity or one automation signal"))))</x:f>
        <x:v>no signed outgoing testnet activity</x:v>
      </x:c>
    </x:row>
    <x:row r="10184">
      <x:c r="A10184" s="31" t="n">
        <x:v>10183</x:v>
      </x:c>
      <x:c r="B10184" s="45" t="str">
        <x:v>addr:0xD39193d74cC9dc0cd62D40974e3be6F40C71552F</x:v>
      </x:c>
      <x:c r="C10184" s="31" t="str"/>
      <x:c r="D10184" s="31" t="n">
        <x:v>0</x:v>
      </x:c>
      <x:c r="E10184" s="31" t="str">
        <x:v>no</x:v>
      </x:c>
      <x:c r="F10184" s="31" t="str">
        <x:f>IF(C10184&lt;&gt;"","exclude_synthetic",IF(D10184=0,"exclude_no_activity",IFERROR(VLOOKUP(LOWER(B10184),'Active analysis'!$A$2:$V$58,22,FALSE),"review")))</x:f>
        <x:v>exclude_no_activity</x:v>
      </x:c>
      <x:c r="G10184" s="31" t="n">
        <x:f>IFERROR(VLOOKUP(LOWER(B10184),'Active analysis'!$A$2:$V$58,21,FALSE),0)</x:f>
        <x:v>0</x:v>
      </x:c>
      <x:c r="H10184" s="31" t="str">
        <x:v>not_scanned_rate_limit</x:v>
      </x:c>
      <x:c r="I10184" s="31"/>
      <x:c r="J10184" s="31" t="str">
        <x:f>IF(C10184&lt;&gt;"",C10184,IF(D10184=0,"no signed outgoing testnet activity",IF(F10184="recommend","diverse and persistent testnet activity",IF(F10184="likely_bot","multiple automation signals","insufficient longevity or one automation signal"))))</x:f>
        <x:v>no signed outgoing testnet activity</x:v>
      </x:c>
    </x:row>
    <x:row r="10185">
      <x:c r="A10185" s="31" t="n">
        <x:v>10184</x:v>
      </x:c>
      <x:c r="B10185" s="45" t="str">
        <x:v>addr:0xd391c0f312d49dacdb112d479519df682567f3a9</x:v>
      </x:c>
      <x:c r="C10185" s="31" t="str"/>
      <x:c r="D10185" s="31" t="n">
        <x:v>0</x:v>
      </x:c>
      <x:c r="E10185" s="31" t="str">
        <x:v>no</x:v>
      </x:c>
      <x:c r="F10185" s="31" t="str">
        <x:f>IF(C10185&lt;&gt;"","exclude_synthetic",IF(D10185=0,"exclude_no_activity",IFERROR(VLOOKUP(LOWER(B10185),'Active analysis'!$A$2:$V$58,22,FALSE),"review")))</x:f>
        <x:v>exclude_no_activity</x:v>
      </x:c>
      <x:c r="G10185" s="31" t="n">
        <x:f>IFERROR(VLOOKUP(LOWER(B10185),'Active analysis'!$A$2:$V$58,21,FALSE),0)</x:f>
        <x:v>0</x:v>
      </x:c>
      <x:c r="H10185" s="31" t="str">
        <x:v>not_scanned_rate_limit</x:v>
      </x:c>
      <x:c r="I10185" s="31"/>
      <x:c r="J10185" s="31" t="str">
        <x:f>IF(C10185&lt;&gt;"",C10185,IF(D10185=0,"no signed outgoing testnet activity",IF(F10185="recommend","diverse and persistent testnet activity",IF(F10185="likely_bot","multiple automation signals","insufficient longevity or one automation signal"))))</x:f>
        <x:v>no signed outgoing testnet activity</x:v>
      </x:c>
    </x:row>
    <x:row r="10186">
      <x:c r="A10186" s="31" t="n">
        <x:v>10185</x:v>
      </x:c>
      <x:c r="B10186" s="45" t="str">
        <x:v>addr:0xD3983a711Bb107EB218B02F85aAbBeabBeeaFCa2</x:v>
      </x:c>
      <x:c r="C10186" s="31" t="str"/>
      <x:c r="D10186" s="31" t="n">
        <x:v>0</x:v>
      </x:c>
      <x:c r="E10186" s="31" t="str">
        <x:v>no</x:v>
      </x:c>
      <x:c r="F10186" s="31" t="str">
        <x:f>IF(C10186&lt;&gt;"","exclude_synthetic",IF(D10186=0,"exclude_no_activity",IFERROR(VLOOKUP(LOWER(B10186),'Active analysis'!$A$2:$V$58,22,FALSE),"review")))</x:f>
        <x:v>exclude_no_activity</x:v>
      </x:c>
      <x:c r="G10186" s="31" t="n">
        <x:f>IFERROR(VLOOKUP(LOWER(B10186),'Active analysis'!$A$2:$V$58,21,FALSE),0)</x:f>
        <x:v>0</x:v>
      </x:c>
      <x:c r="H10186" s="31" t="str">
        <x:v>not_scanned_rate_limit</x:v>
      </x:c>
      <x:c r="I10186" s="31"/>
      <x:c r="J10186" s="31" t="str">
        <x:f>IF(C10186&lt;&gt;"",C10186,IF(D10186=0,"no signed outgoing testnet activity",IF(F10186="recommend","diverse and persistent testnet activity",IF(F10186="likely_bot","multiple automation signals","insufficient longevity or one automation signal"))))</x:f>
        <x:v>no signed outgoing testnet activity</x:v>
      </x:c>
    </x:row>
    <x:row r="10187">
      <x:c r="A10187" s="31" t="n">
        <x:v>10186</x:v>
      </x:c>
      <x:c r="B10187" s="45" t="str">
        <x:v>addr:0xd39ee019652907ce6dc1690f03775a748dced820</x:v>
      </x:c>
      <x:c r="C10187" s="31" t="str"/>
      <x:c r="D10187" s="31" t="n">
        <x:v>0</x:v>
      </x:c>
      <x:c r="E10187" s="31" t="str">
        <x:v>no</x:v>
      </x:c>
      <x:c r="F10187" s="31" t="str">
        <x:f>IF(C10187&lt;&gt;"","exclude_synthetic",IF(D10187=0,"exclude_no_activity",IFERROR(VLOOKUP(LOWER(B10187),'Active analysis'!$A$2:$V$58,22,FALSE),"review")))</x:f>
        <x:v>exclude_no_activity</x:v>
      </x:c>
      <x:c r="G10187" s="31" t="n">
        <x:f>IFERROR(VLOOKUP(LOWER(B10187),'Active analysis'!$A$2:$V$58,21,FALSE),0)</x:f>
        <x:v>0</x:v>
      </x:c>
      <x:c r="H10187" s="31" t="str">
        <x:v>not_scanned_rate_limit</x:v>
      </x:c>
      <x:c r="I10187" s="31"/>
      <x:c r="J10187" s="31" t="str">
        <x:f>IF(C10187&lt;&gt;"",C10187,IF(D10187=0,"no signed outgoing testnet activity",IF(F10187="recommend","diverse and persistent testnet activity",IF(F10187="likely_bot","multiple automation signals","insufficient longevity or one automation signal"))))</x:f>
        <x:v>no signed outgoing testnet activity</x:v>
      </x:c>
    </x:row>
    <x:row r="10188">
      <x:c r="A10188" s="31" t="n">
        <x:v>10187</x:v>
      </x:c>
      <x:c r="B10188" s="45" t="str">
        <x:v>addr:0xd3a06Dca554F78974348CCf35B7f53a32F1Fbcf2</x:v>
      </x:c>
      <x:c r="C10188" s="31" t="str"/>
      <x:c r="D10188" s="31" t="n">
        <x:v>0</x:v>
      </x:c>
      <x:c r="E10188" s="31" t="str">
        <x:v>no</x:v>
      </x:c>
      <x:c r="F10188" s="31" t="str">
        <x:f>IF(C10188&lt;&gt;"","exclude_synthetic",IF(D10188=0,"exclude_no_activity",IFERROR(VLOOKUP(LOWER(B10188),'Active analysis'!$A$2:$V$58,22,FALSE),"review")))</x:f>
        <x:v>exclude_no_activity</x:v>
      </x:c>
      <x:c r="G10188" s="31" t="n">
        <x:f>IFERROR(VLOOKUP(LOWER(B10188),'Active analysis'!$A$2:$V$58,21,FALSE),0)</x:f>
        <x:v>0</x:v>
      </x:c>
      <x:c r="H10188" s="31" t="str">
        <x:v>not_scanned_rate_limit</x:v>
      </x:c>
      <x:c r="I10188" s="31"/>
      <x:c r="J10188" s="31" t="str">
        <x:f>IF(C10188&lt;&gt;"",C10188,IF(D10188=0,"no signed outgoing testnet activity",IF(F10188="recommend","diverse and persistent testnet activity",IF(F10188="likely_bot","multiple automation signals","insufficient longevity or one automation signal"))))</x:f>
        <x:v>no signed outgoing testnet activity</x:v>
      </x:c>
    </x:row>
    <x:row r="10189">
      <x:c r="A10189" s="31" t="n">
        <x:v>10188</x:v>
      </x:c>
      <x:c r="B10189" s="45" t="str">
        <x:v>addr:0xd3a34Afb6f7BDaf61bcA34d3A7CcC8c418E9EBDA</x:v>
      </x:c>
      <x:c r="C10189" s="31" t="str"/>
      <x:c r="D10189" s="31" t="n">
        <x:v>0</x:v>
      </x:c>
      <x:c r="E10189" s="31" t="str">
        <x:v>no</x:v>
      </x:c>
      <x:c r="F10189" s="31" t="str">
        <x:f>IF(C10189&lt;&gt;"","exclude_synthetic",IF(D10189=0,"exclude_no_activity",IFERROR(VLOOKUP(LOWER(B10189),'Active analysis'!$A$2:$V$58,22,FALSE),"review")))</x:f>
        <x:v>exclude_no_activity</x:v>
      </x:c>
      <x:c r="G10189" s="31" t="n">
        <x:f>IFERROR(VLOOKUP(LOWER(B10189),'Active analysis'!$A$2:$V$58,21,FALSE),0)</x:f>
        <x:v>0</x:v>
      </x:c>
      <x:c r="H10189" s="31" t="str">
        <x:v>not_scanned_rate_limit</x:v>
      </x:c>
      <x:c r="I10189" s="31"/>
      <x:c r="J10189" s="31" t="str">
        <x:f>IF(C10189&lt;&gt;"",C10189,IF(D10189=0,"no signed outgoing testnet activity",IF(F10189="recommend","diverse and persistent testnet activity",IF(F10189="likely_bot","multiple automation signals","insufficient longevity or one automation signal"))))</x:f>
        <x:v>no signed outgoing testnet activity</x:v>
      </x:c>
    </x:row>
    <x:row r="10190">
      <x:c r="A10190" s="31" t="n">
        <x:v>10189</x:v>
      </x:c>
      <x:c r="B10190" s="45" t="str">
        <x:v>addr:0xD3A4A7146BF32B3413429955dCAF04d11787BbAf</x:v>
      </x:c>
      <x:c r="C10190" s="31" t="str"/>
      <x:c r="D10190" s="31" t="n">
        <x:v>0</x:v>
      </x:c>
      <x:c r="E10190" s="31" t="str">
        <x:v>no</x:v>
      </x:c>
      <x:c r="F10190" s="31" t="str">
        <x:f>IF(C10190&lt;&gt;"","exclude_synthetic",IF(D10190=0,"exclude_no_activity",IFERROR(VLOOKUP(LOWER(B10190),'Active analysis'!$A$2:$V$58,22,FALSE),"review")))</x:f>
        <x:v>exclude_no_activity</x:v>
      </x:c>
      <x:c r="G10190" s="31" t="n">
        <x:f>IFERROR(VLOOKUP(LOWER(B10190),'Active analysis'!$A$2:$V$58,21,FALSE),0)</x:f>
        <x:v>0</x:v>
      </x:c>
      <x:c r="H10190" s="31" t="str">
        <x:v>not_scanned_rate_limit</x:v>
      </x:c>
      <x:c r="I10190" s="31"/>
      <x:c r="J10190" s="31" t="str">
        <x:f>IF(C10190&lt;&gt;"",C10190,IF(D10190=0,"no signed outgoing testnet activity",IF(F10190="recommend","diverse and persistent testnet activity",IF(F10190="likely_bot","multiple automation signals","insufficient longevity or one automation signal"))))</x:f>
        <x:v>no signed outgoing testnet activity</x:v>
      </x:c>
    </x:row>
    <x:row r="10191">
      <x:c r="A10191" s="31" t="n">
        <x:v>10190</x:v>
      </x:c>
      <x:c r="B10191" s="45" t="str">
        <x:v>addr:0xd3a8c94bf78719efff9be4573669d0026ae44f5f</x:v>
      </x:c>
      <x:c r="C10191" s="31" t="str"/>
      <x:c r="D10191" s="31" t="n">
        <x:v>0</x:v>
      </x:c>
      <x:c r="E10191" s="31" t="str">
        <x:v>no</x:v>
      </x:c>
      <x:c r="F10191" s="31" t="str">
        <x:f>IF(C10191&lt;&gt;"","exclude_synthetic",IF(D10191=0,"exclude_no_activity",IFERROR(VLOOKUP(LOWER(B10191),'Active analysis'!$A$2:$V$58,22,FALSE),"review")))</x:f>
        <x:v>exclude_no_activity</x:v>
      </x:c>
      <x:c r="G10191" s="31" t="n">
        <x:f>IFERROR(VLOOKUP(LOWER(B10191),'Active analysis'!$A$2:$V$58,21,FALSE),0)</x:f>
        <x:v>0</x:v>
      </x:c>
      <x:c r="H10191" s="31" t="str">
        <x:v>not_scanned_rate_limit</x:v>
      </x:c>
      <x:c r="I10191" s="31"/>
      <x:c r="J10191" s="31" t="str">
        <x:f>IF(C10191&lt;&gt;"",C10191,IF(D10191=0,"no signed outgoing testnet activity",IF(F10191="recommend","diverse and persistent testnet activity",IF(F10191="likely_bot","multiple automation signals","insufficient longevity or one automation signal"))))</x:f>
        <x:v>no signed outgoing testnet activity</x:v>
      </x:c>
    </x:row>
    <x:row r="10192">
      <x:c r="A10192" s="31" t="n">
        <x:v>10191</x:v>
      </x:c>
      <x:c r="B10192" s="45" t="str">
        <x:v>addr:0xd3aB41f126061B1f8893e52CBC64174df6226D86</x:v>
      </x:c>
      <x:c r="C10192" s="31" t="str"/>
      <x:c r="D10192" s="31" t="n">
        <x:v>0</x:v>
      </x:c>
      <x:c r="E10192" s="31" t="str">
        <x:v>no</x:v>
      </x:c>
      <x:c r="F10192" s="31" t="str">
        <x:f>IF(C10192&lt;&gt;"","exclude_synthetic",IF(D10192=0,"exclude_no_activity",IFERROR(VLOOKUP(LOWER(B10192),'Active analysis'!$A$2:$V$58,22,FALSE),"review")))</x:f>
        <x:v>exclude_no_activity</x:v>
      </x:c>
      <x:c r="G10192" s="31" t="n">
        <x:f>IFERROR(VLOOKUP(LOWER(B10192),'Active analysis'!$A$2:$V$58,21,FALSE),0)</x:f>
        <x:v>0</x:v>
      </x:c>
      <x:c r="H10192" s="31" t="str">
        <x:v>not_scanned_rate_limit</x:v>
      </x:c>
      <x:c r="I10192" s="31"/>
      <x:c r="J10192" s="31" t="str">
        <x:f>IF(C10192&lt;&gt;"",C10192,IF(D10192=0,"no signed outgoing testnet activity",IF(F10192="recommend","diverse and persistent testnet activity",IF(F10192="likely_bot","multiple automation signals","insufficient longevity or one automation signal"))))</x:f>
        <x:v>no signed outgoing testnet activity</x:v>
      </x:c>
    </x:row>
    <x:row r="10193">
      <x:c r="A10193" s="31" t="n">
        <x:v>10192</x:v>
      </x:c>
      <x:c r="B10193" s="45" t="str">
        <x:v>addr:0xD3B1245F1a6B729f76a729aa9a9CA0956DC5fCb2</x:v>
      </x:c>
      <x:c r="C10193" s="31" t="str"/>
      <x:c r="D10193" s="31" t="n">
        <x:v>0</x:v>
      </x:c>
      <x:c r="E10193" s="31" t="str">
        <x:v>no</x:v>
      </x:c>
      <x:c r="F10193" s="31" t="str">
        <x:f>IF(C10193&lt;&gt;"","exclude_synthetic",IF(D10193=0,"exclude_no_activity",IFERROR(VLOOKUP(LOWER(B10193),'Active analysis'!$A$2:$V$58,22,FALSE),"review")))</x:f>
        <x:v>exclude_no_activity</x:v>
      </x:c>
      <x:c r="G10193" s="31" t="n">
        <x:f>IFERROR(VLOOKUP(LOWER(B10193),'Active analysis'!$A$2:$V$58,21,FALSE),0)</x:f>
        <x:v>0</x:v>
      </x:c>
      <x:c r="H10193" s="31" t="str">
        <x:v>not_scanned_rate_limit</x:v>
      </x:c>
      <x:c r="I10193" s="31"/>
      <x:c r="J10193" s="31" t="str">
        <x:f>IF(C10193&lt;&gt;"",C10193,IF(D10193=0,"no signed outgoing testnet activity",IF(F10193="recommend","diverse and persistent testnet activity",IF(F10193="likely_bot","multiple automation signals","insufficient longevity or one automation signal"))))</x:f>
        <x:v>no signed outgoing testnet activity</x:v>
      </x:c>
    </x:row>
    <x:row r="10194">
      <x:c r="A10194" s="31" t="n">
        <x:v>10193</x:v>
      </x:c>
      <x:c r="B10194" s="45" t="str">
        <x:v>addr:0xd3B2Fc14a842Ebf48376a0f9b3Be6Fa680Bea240</x:v>
      </x:c>
      <x:c r="C10194" s="31" t="str"/>
      <x:c r="D10194" s="31" t="n">
        <x:v>0</x:v>
      </x:c>
      <x:c r="E10194" s="31" t="str">
        <x:v>no</x:v>
      </x:c>
      <x:c r="F10194" s="31" t="str">
        <x:f>IF(C10194&lt;&gt;"","exclude_synthetic",IF(D10194=0,"exclude_no_activity",IFERROR(VLOOKUP(LOWER(B10194),'Active analysis'!$A$2:$V$58,22,FALSE),"review")))</x:f>
        <x:v>exclude_no_activity</x:v>
      </x:c>
      <x:c r="G10194" s="31" t="n">
        <x:f>IFERROR(VLOOKUP(LOWER(B10194),'Active analysis'!$A$2:$V$58,21,FALSE),0)</x:f>
        <x:v>0</x:v>
      </x:c>
      <x:c r="H10194" s="31" t="str">
        <x:v>not_scanned_rate_limit</x:v>
      </x:c>
      <x:c r="I10194" s="31"/>
      <x:c r="J10194" s="31" t="str">
        <x:f>IF(C10194&lt;&gt;"",C10194,IF(D10194=0,"no signed outgoing testnet activity",IF(F10194="recommend","diverse and persistent testnet activity",IF(F10194="likely_bot","multiple automation signals","insufficient longevity or one automation signal"))))</x:f>
        <x:v>no signed outgoing testnet activity</x:v>
      </x:c>
    </x:row>
    <x:row r="10195">
      <x:c r="A10195" s="31" t="n">
        <x:v>10194</x:v>
      </x:c>
      <x:c r="B10195" s="45" t="str">
        <x:v>addr:0xD3B9a9E2016BA2fb70C99AE1f0f781A39A8f8a94</x:v>
      </x:c>
      <x:c r="C10195" s="31" t="str"/>
      <x:c r="D10195" s="31" t="n">
        <x:v>0</x:v>
      </x:c>
      <x:c r="E10195" s="31" t="str">
        <x:v>no</x:v>
      </x:c>
      <x:c r="F10195" s="31" t="str">
        <x:f>IF(C10195&lt;&gt;"","exclude_synthetic",IF(D10195=0,"exclude_no_activity",IFERROR(VLOOKUP(LOWER(B10195),'Active analysis'!$A$2:$V$58,22,FALSE),"review")))</x:f>
        <x:v>exclude_no_activity</x:v>
      </x:c>
      <x:c r="G10195" s="31" t="n">
        <x:f>IFERROR(VLOOKUP(LOWER(B10195),'Active analysis'!$A$2:$V$58,21,FALSE),0)</x:f>
        <x:v>0</x:v>
      </x:c>
      <x:c r="H10195" s="31" t="str">
        <x:v>not_scanned_rate_limit</x:v>
      </x:c>
      <x:c r="I10195" s="31"/>
      <x:c r="J10195" s="31" t="str">
        <x:f>IF(C10195&lt;&gt;"",C10195,IF(D10195=0,"no signed outgoing testnet activity",IF(F10195="recommend","diverse and persistent testnet activity",IF(F10195="likely_bot","multiple automation signals","insufficient longevity or one automation signal"))))</x:f>
        <x:v>no signed outgoing testnet activity</x:v>
      </x:c>
    </x:row>
    <x:row r="10196">
      <x:c r="A10196" s="31" t="n">
        <x:v>10195</x:v>
      </x:c>
      <x:c r="B10196" s="45" t="str">
        <x:v>addr:0xd3bddf67edc0af62f5988a613986705655fdb7a0</x:v>
      </x:c>
      <x:c r="C10196" s="31" t="str"/>
      <x:c r="D10196" s="31" t="n">
        <x:v>0</x:v>
      </x:c>
      <x:c r="E10196" s="31" t="str">
        <x:v>no</x:v>
      </x:c>
      <x:c r="F10196" s="31" t="str">
        <x:f>IF(C10196&lt;&gt;"","exclude_synthetic",IF(D10196=0,"exclude_no_activity",IFERROR(VLOOKUP(LOWER(B10196),'Active analysis'!$A$2:$V$58,22,FALSE),"review")))</x:f>
        <x:v>exclude_no_activity</x:v>
      </x:c>
      <x:c r="G10196" s="31" t="n">
        <x:f>IFERROR(VLOOKUP(LOWER(B10196),'Active analysis'!$A$2:$V$58,21,FALSE),0)</x:f>
        <x:v>0</x:v>
      </x:c>
      <x:c r="H10196" s="31" t="str">
        <x:v>not_scanned_rate_limit</x:v>
      </x:c>
      <x:c r="I10196" s="31"/>
      <x:c r="J10196" s="31" t="str">
        <x:f>IF(C10196&lt;&gt;"",C10196,IF(D10196=0,"no signed outgoing testnet activity",IF(F10196="recommend","diverse and persistent testnet activity",IF(F10196="likely_bot","multiple automation signals","insufficient longevity or one automation signal"))))</x:f>
        <x:v>no signed outgoing testnet activity</x:v>
      </x:c>
    </x:row>
    <x:row r="10197">
      <x:c r="A10197" s="31" t="n">
        <x:v>10196</x:v>
      </x:c>
      <x:c r="B10197" s="45" t="str">
        <x:v>addr:0xd3d0df8dc9357b384aa2778147552b06c6332d34</x:v>
      </x:c>
      <x:c r="C10197" s="31" t="str"/>
      <x:c r="D10197" s="31" t="n">
        <x:v>0</x:v>
      </x:c>
      <x:c r="E10197" s="31" t="str">
        <x:v>no</x:v>
      </x:c>
      <x:c r="F10197" s="31" t="str">
        <x:f>IF(C10197&lt;&gt;"","exclude_synthetic",IF(D10197=0,"exclude_no_activity",IFERROR(VLOOKUP(LOWER(B10197),'Active analysis'!$A$2:$V$58,22,FALSE),"review")))</x:f>
        <x:v>exclude_no_activity</x:v>
      </x:c>
      <x:c r="G10197" s="31" t="n">
        <x:f>IFERROR(VLOOKUP(LOWER(B10197),'Active analysis'!$A$2:$V$58,21,FALSE),0)</x:f>
        <x:v>0</x:v>
      </x:c>
      <x:c r="H10197" s="31" t="str">
        <x:v>not_scanned_rate_limit</x:v>
      </x:c>
      <x:c r="I10197" s="31"/>
      <x:c r="J10197" s="31" t="str">
        <x:f>IF(C10197&lt;&gt;"",C10197,IF(D10197=0,"no signed outgoing testnet activity",IF(F10197="recommend","diverse and persistent testnet activity",IF(F10197="likely_bot","multiple automation signals","insufficient longevity or one automation signal"))))</x:f>
        <x:v>no signed outgoing testnet activity</x:v>
      </x:c>
    </x:row>
    <x:row r="10198">
      <x:c r="A10198" s="31" t="n">
        <x:v>10197</x:v>
      </x:c>
      <x:c r="B10198" s="45" t="str">
        <x:v>addr:0xd3d1ddacb2fB0a4aaBA79b8b62Cf37B37BE65843</x:v>
      </x:c>
      <x:c r="C10198" s="31" t="str"/>
      <x:c r="D10198" s="31" t="n">
        <x:v>0</x:v>
      </x:c>
      <x:c r="E10198" s="31" t="str">
        <x:v>no</x:v>
      </x:c>
      <x:c r="F10198" s="31" t="str">
        <x:f>IF(C10198&lt;&gt;"","exclude_synthetic",IF(D10198=0,"exclude_no_activity",IFERROR(VLOOKUP(LOWER(B10198),'Active analysis'!$A$2:$V$58,22,FALSE),"review")))</x:f>
        <x:v>exclude_no_activity</x:v>
      </x:c>
      <x:c r="G10198" s="31" t="n">
        <x:f>IFERROR(VLOOKUP(LOWER(B10198),'Active analysis'!$A$2:$V$58,21,FALSE),0)</x:f>
        <x:v>0</x:v>
      </x:c>
      <x:c r="H10198" s="31" t="str">
        <x:v>not_scanned_rate_limit</x:v>
      </x:c>
      <x:c r="I10198" s="31"/>
      <x:c r="J10198" s="31" t="str">
        <x:f>IF(C10198&lt;&gt;"",C10198,IF(D10198=0,"no signed outgoing testnet activity",IF(F10198="recommend","diverse and persistent testnet activity",IF(F10198="likely_bot","multiple automation signals","insufficient longevity or one automation signal"))))</x:f>
        <x:v>no signed outgoing testnet activity</x:v>
      </x:c>
    </x:row>
    <x:row r="10199">
      <x:c r="A10199" s="31" t="n">
        <x:v>10198</x:v>
      </x:c>
      <x:c r="B10199" s="45" t="str">
        <x:v>addr:0xd3d371c0607e67f849bf8f7d4b0c757e199a756d</x:v>
      </x:c>
      <x:c r="C10199" s="31" t="str"/>
      <x:c r="D10199" s="31" t="n">
        <x:v>0</x:v>
      </x:c>
      <x:c r="E10199" s="31" t="str">
        <x:v>no</x:v>
      </x:c>
      <x:c r="F10199" s="31" t="str">
        <x:f>IF(C10199&lt;&gt;"","exclude_synthetic",IF(D10199=0,"exclude_no_activity",IFERROR(VLOOKUP(LOWER(B10199),'Active analysis'!$A$2:$V$58,22,FALSE),"review")))</x:f>
        <x:v>exclude_no_activity</x:v>
      </x:c>
      <x:c r="G10199" s="31" t="n">
        <x:f>IFERROR(VLOOKUP(LOWER(B10199),'Active analysis'!$A$2:$V$58,21,FALSE),0)</x:f>
        <x:v>0</x:v>
      </x:c>
      <x:c r="H10199" s="31" t="str">
        <x:v>not_scanned_rate_limit</x:v>
      </x:c>
      <x:c r="I10199" s="31"/>
      <x:c r="J10199" s="31" t="str">
        <x:f>IF(C10199&lt;&gt;"",C10199,IF(D10199=0,"no signed outgoing testnet activity",IF(F10199="recommend","diverse and persistent testnet activity",IF(F10199="likely_bot","multiple automation signals","insufficient longevity or one automation signal"))))</x:f>
        <x:v>no signed outgoing testnet activity</x:v>
      </x:c>
    </x:row>
    <x:row r="10200">
      <x:c r="A10200" s="31" t="n">
        <x:v>10199</x:v>
      </x:c>
      <x:c r="B10200" s="45" t="str">
        <x:v>addr:0xD3DEb047CaE0BcA88b32f7ef74AE4Aa0ed56DF56</x:v>
      </x:c>
      <x:c r="C10200" s="31" t="str"/>
      <x:c r="D10200" s="31" t="n">
        <x:v>0</x:v>
      </x:c>
      <x:c r="E10200" s="31" t="str">
        <x:v>no</x:v>
      </x:c>
      <x:c r="F10200" s="31" t="str">
        <x:f>IF(C10200&lt;&gt;"","exclude_synthetic",IF(D10200=0,"exclude_no_activity",IFERROR(VLOOKUP(LOWER(B10200),'Active analysis'!$A$2:$V$58,22,FALSE),"review")))</x:f>
        <x:v>exclude_no_activity</x:v>
      </x:c>
      <x:c r="G10200" s="31" t="n">
        <x:f>IFERROR(VLOOKUP(LOWER(B10200),'Active analysis'!$A$2:$V$58,21,FALSE),0)</x:f>
        <x:v>0</x:v>
      </x:c>
      <x:c r="H10200" s="31" t="str">
        <x:v>not_scanned_rate_limit</x:v>
      </x:c>
      <x:c r="I10200" s="31"/>
      <x:c r="J10200" s="31" t="str">
        <x:f>IF(C10200&lt;&gt;"",C10200,IF(D10200=0,"no signed outgoing testnet activity",IF(F10200="recommend","diverse and persistent testnet activity",IF(F10200="likely_bot","multiple automation signals","insufficient longevity or one automation signal"))))</x:f>
        <x:v>no signed outgoing testnet activity</x:v>
      </x:c>
    </x:row>
    <x:row r="10201">
      <x:c r="A10201" s="31" t="n">
        <x:v>10200</x:v>
      </x:c>
      <x:c r="B10201" s="45" t="str">
        <x:v>addr:0xD3E02fF03D3E05ba374A2607ACE06858E133479C</x:v>
      </x:c>
      <x:c r="C10201" s="31" t="str"/>
      <x:c r="D10201" s="31" t="n">
        <x:v>0</x:v>
      </x:c>
      <x:c r="E10201" s="31" t="str">
        <x:v>no</x:v>
      </x:c>
      <x:c r="F10201" s="31" t="str">
        <x:f>IF(C10201&lt;&gt;"","exclude_synthetic",IF(D10201=0,"exclude_no_activity",IFERROR(VLOOKUP(LOWER(B10201),'Active analysis'!$A$2:$V$58,22,FALSE),"review")))</x:f>
        <x:v>exclude_no_activity</x:v>
      </x:c>
      <x:c r="G10201" s="31" t="n">
        <x:f>IFERROR(VLOOKUP(LOWER(B10201),'Active analysis'!$A$2:$V$58,21,FALSE),0)</x:f>
        <x:v>0</x:v>
      </x:c>
      <x:c r="H10201" s="31" t="str">
        <x:v>not_scanned_rate_limit</x:v>
      </x:c>
      <x:c r="I10201" s="31"/>
      <x:c r="J10201" s="31" t="str">
        <x:f>IF(C10201&lt;&gt;"",C10201,IF(D10201=0,"no signed outgoing testnet activity",IF(F10201="recommend","diverse and persistent testnet activity",IF(F10201="likely_bot","multiple automation signals","insufficient longevity or one automation signal"))))</x:f>
        <x:v>no signed outgoing testnet activity</x:v>
      </x:c>
    </x:row>
    <x:row r="10202">
      <x:c r="A10202" s="31" t="n">
        <x:v>10201</x:v>
      </x:c>
      <x:c r="B10202" s="45" t="str">
        <x:v>addr:0xd3e39e9f96807456fccf6e7e14f53dace33266f5</x:v>
      </x:c>
      <x:c r="C10202" s="31" t="str"/>
      <x:c r="D10202" s="31" t="n">
        <x:v>0</x:v>
      </x:c>
      <x:c r="E10202" s="31" t="str">
        <x:v>no</x:v>
      </x:c>
      <x:c r="F10202" s="31" t="str">
        <x:f>IF(C10202&lt;&gt;"","exclude_synthetic",IF(D10202=0,"exclude_no_activity",IFERROR(VLOOKUP(LOWER(B10202),'Active analysis'!$A$2:$V$58,22,FALSE),"review")))</x:f>
        <x:v>exclude_no_activity</x:v>
      </x:c>
      <x:c r="G10202" s="31" t="n">
        <x:f>IFERROR(VLOOKUP(LOWER(B10202),'Active analysis'!$A$2:$V$58,21,FALSE),0)</x:f>
        <x:v>0</x:v>
      </x:c>
      <x:c r="H10202" s="31" t="str">
        <x:v>not_scanned_rate_limit</x:v>
      </x:c>
      <x:c r="I10202" s="31"/>
      <x:c r="J10202" s="31" t="str">
        <x:f>IF(C10202&lt;&gt;"",C10202,IF(D10202=0,"no signed outgoing testnet activity",IF(F10202="recommend","diverse and persistent testnet activity",IF(F10202="likely_bot","multiple automation signals","insufficient longevity or one automation signal"))))</x:f>
        <x:v>no signed outgoing testnet activity</x:v>
      </x:c>
    </x:row>
    <x:row r="10203">
      <x:c r="A10203" s="31" t="n">
        <x:v>10202</x:v>
      </x:c>
      <x:c r="B10203" s="45" t="str">
        <x:v>addr:0xd3ed10ddf42ddf78a46d1c6c27ac4ab6c2fc88c0</x:v>
      </x:c>
      <x:c r="C10203" s="31" t="str"/>
      <x:c r="D10203" s="31" t="n">
        <x:v>0</x:v>
      </x:c>
      <x:c r="E10203" s="31" t="str">
        <x:v>no</x:v>
      </x:c>
      <x:c r="F10203" s="31" t="str">
        <x:f>IF(C10203&lt;&gt;"","exclude_synthetic",IF(D10203=0,"exclude_no_activity",IFERROR(VLOOKUP(LOWER(B10203),'Active analysis'!$A$2:$V$58,22,FALSE),"review")))</x:f>
        <x:v>exclude_no_activity</x:v>
      </x:c>
      <x:c r="G10203" s="31" t="n">
        <x:f>IFERROR(VLOOKUP(LOWER(B10203),'Active analysis'!$A$2:$V$58,21,FALSE),0)</x:f>
        <x:v>0</x:v>
      </x:c>
      <x:c r="H10203" s="31" t="str">
        <x:v>not_scanned_rate_limit</x:v>
      </x:c>
      <x:c r="I10203" s="31"/>
      <x:c r="J10203" s="31" t="str">
        <x:f>IF(C10203&lt;&gt;"",C10203,IF(D10203=0,"no signed outgoing testnet activity",IF(F10203="recommend","diverse and persistent testnet activity",IF(F10203="likely_bot","multiple automation signals","insufficient longevity or one automation signal"))))</x:f>
        <x:v>no signed outgoing testnet activity</x:v>
      </x:c>
    </x:row>
    <x:row r="10204">
      <x:c r="A10204" s="31" t="n">
        <x:v>10203</x:v>
      </x:c>
      <x:c r="B10204" s="45" t="str">
        <x:v>addr:0xD3EE662497a4E0Af5497e01d299eA343939B0e80</x:v>
      </x:c>
      <x:c r="C10204" s="31" t="str"/>
      <x:c r="D10204" s="31" t="n">
        <x:v>0</x:v>
      </x:c>
      <x:c r="E10204" s="31" t="str">
        <x:v>no</x:v>
      </x:c>
      <x:c r="F10204" s="31" t="str">
        <x:f>IF(C10204&lt;&gt;"","exclude_synthetic",IF(D10204=0,"exclude_no_activity",IFERROR(VLOOKUP(LOWER(B10204),'Active analysis'!$A$2:$V$58,22,FALSE),"review")))</x:f>
        <x:v>exclude_no_activity</x:v>
      </x:c>
      <x:c r="G10204" s="31" t="n">
        <x:f>IFERROR(VLOOKUP(LOWER(B10204),'Active analysis'!$A$2:$V$58,21,FALSE),0)</x:f>
        <x:v>0</x:v>
      </x:c>
      <x:c r="H10204" s="31" t="str">
        <x:v>not_scanned_rate_limit</x:v>
      </x:c>
      <x:c r="I10204" s="31"/>
      <x:c r="J10204" s="31" t="str">
        <x:f>IF(C10204&lt;&gt;"",C10204,IF(D10204=0,"no signed outgoing testnet activity",IF(F10204="recommend","diverse and persistent testnet activity",IF(F10204="likely_bot","multiple automation signals","insufficient longevity or one automation signal"))))</x:f>
        <x:v>no signed outgoing testnet activity</x:v>
      </x:c>
    </x:row>
    <x:row r="10205">
      <x:c r="A10205" s="31" t="n">
        <x:v>10204</x:v>
      </x:c>
      <x:c r="B10205" s="45" t="str">
        <x:v>addr:0xd3ee84cAc5a008cd9AFe4512A675d91015ad51CC</x:v>
      </x:c>
      <x:c r="C10205" s="31" t="str"/>
      <x:c r="D10205" s="31" t="n">
        <x:v>0</x:v>
      </x:c>
      <x:c r="E10205" s="31" t="str">
        <x:v>no</x:v>
      </x:c>
      <x:c r="F10205" s="31" t="str">
        <x:f>IF(C10205&lt;&gt;"","exclude_synthetic",IF(D10205=0,"exclude_no_activity",IFERROR(VLOOKUP(LOWER(B10205),'Active analysis'!$A$2:$V$58,22,FALSE),"review")))</x:f>
        <x:v>exclude_no_activity</x:v>
      </x:c>
      <x:c r="G10205" s="31" t="n">
        <x:f>IFERROR(VLOOKUP(LOWER(B10205),'Active analysis'!$A$2:$V$58,21,FALSE),0)</x:f>
        <x:v>0</x:v>
      </x:c>
      <x:c r="H10205" s="31" t="str">
        <x:v>not_scanned_rate_limit</x:v>
      </x:c>
      <x:c r="I10205" s="31"/>
      <x:c r="J10205" s="31" t="str">
        <x:f>IF(C10205&lt;&gt;"",C10205,IF(D10205=0,"no signed outgoing testnet activity",IF(F10205="recommend","diverse and persistent testnet activity",IF(F10205="likely_bot","multiple automation signals","insufficient longevity or one automation signal"))))</x:f>
        <x:v>no signed outgoing testnet activity</x:v>
      </x:c>
    </x:row>
    <x:row r="10206">
      <x:c r="A10206" s="31" t="n">
        <x:v>10205</x:v>
      </x:c>
      <x:c r="B10206" s="45" t="str">
        <x:v>addr:0xD3F03FaDFD993465Cc2D5CF5D5cB5113936a5Dc8</x:v>
      </x:c>
      <x:c r="C10206" s="31" t="str"/>
      <x:c r="D10206" s="31" t="n">
        <x:v>0</x:v>
      </x:c>
      <x:c r="E10206" s="31" t="str">
        <x:v>no</x:v>
      </x:c>
      <x:c r="F10206" s="31" t="str">
        <x:f>IF(C10206&lt;&gt;"","exclude_synthetic",IF(D10206=0,"exclude_no_activity",IFERROR(VLOOKUP(LOWER(B10206),'Active analysis'!$A$2:$V$58,22,FALSE),"review")))</x:f>
        <x:v>exclude_no_activity</x:v>
      </x:c>
      <x:c r="G10206" s="31" t="n">
        <x:f>IFERROR(VLOOKUP(LOWER(B10206),'Active analysis'!$A$2:$V$58,21,FALSE),0)</x:f>
        <x:v>0</x:v>
      </x:c>
      <x:c r="H10206" s="31" t="str">
        <x:v>not_scanned_rate_limit</x:v>
      </x:c>
      <x:c r="I10206" s="31"/>
      <x:c r="J10206" s="31" t="str">
        <x:f>IF(C10206&lt;&gt;"",C10206,IF(D10206=0,"no signed outgoing testnet activity",IF(F10206="recommend","diverse and persistent testnet activity",IF(F10206="likely_bot","multiple automation signals","insufficient longevity or one automation signal"))))</x:f>
        <x:v>no signed outgoing testnet activity</x:v>
      </x:c>
    </x:row>
    <x:row r="10207">
      <x:c r="A10207" s="31" t="n">
        <x:v>10206</x:v>
      </x:c>
      <x:c r="B10207" s="45" t="str">
        <x:v>addr:0xd3f698b78ed1b7cecb8ed8d3069d7bd80df4fdbd</x:v>
      </x:c>
      <x:c r="C10207" s="31" t="str"/>
      <x:c r="D10207" s="31" t="n">
        <x:v>0</x:v>
      </x:c>
      <x:c r="E10207" s="31" t="str">
        <x:v>no</x:v>
      </x:c>
      <x:c r="F10207" s="31" t="str">
        <x:f>IF(C10207&lt;&gt;"","exclude_synthetic",IF(D10207=0,"exclude_no_activity",IFERROR(VLOOKUP(LOWER(B10207),'Active analysis'!$A$2:$V$58,22,FALSE),"review")))</x:f>
        <x:v>exclude_no_activity</x:v>
      </x:c>
      <x:c r="G10207" s="31" t="n">
        <x:f>IFERROR(VLOOKUP(LOWER(B10207),'Active analysis'!$A$2:$V$58,21,FALSE),0)</x:f>
        <x:v>0</x:v>
      </x:c>
      <x:c r="H10207" s="31" t="str">
        <x:v>not_scanned_rate_limit</x:v>
      </x:c>
      <x:c r="I10207" s="31"/>
      <x:c r="J10207" s="31" t="str">
        <x:f>IF(C10207&lt;&gt;"",C10207,IF(D10207=0,"no signed outgoing testnet activity",IF(F10207="recommend","diverse and persistent testnet activity",IF(F10207="likely_bot","multiple automation signals","insufficient longevity or one automation signal"))))</x:f>
        <x:v>no signed outgoing testnet activity</x:v>
      </x:c>
    </x:row>
    <x:row r="10208">
      <x:c r="A10208" s="31" t="n">
        <x:v>10207</x:v>
      </x:c>
      <x:c r="B10208" s="45" t="str">
        <x:v>addr:0xd3feffb86aeb1a167abefcd59199e43f63678c32</x:v>
      </x:c>
      <x:c r="C10208" s="31" t="str"/>
      <x:c r="D10208" s="31" t="n">
        <x:v>0</x:v>
      </x:c>
      <x:c r="E10208" s="31" t="str">
        <x:v>no</x:v>
      </x:c>
      <x:c r="F10208" s="31" t="str">
        <x:f>IF(C10208&lt;&gt;"","exclude_synthetic",IF(D10208=0,"exclude_no_activity",IFERROR(VLOOKUP(LOWER(B10208),'Active analysis'!$A$2:$V$58,22,FALSE),"review")))</x:f>
        <x:v>exclude_no_activity</x:v>
      </x:c>
      <x:c r="G10208" s="31" t="n">
        <x:f>IFERROR(VLOOKUP(LOWER(B10208),'Active analysis'!$A$2:$V$58,21,FALSE),0)</x:f>
        <x:v>0</x:v>
      </x:c>
      <x:c r="H10208" s="31" t="str">
        <x:v>not_scanned_rate_limit</x:v>
      </x:c>
      <x:c r="I10208" s="31"/>
      <x:c r="J10208" s="31" t="str">
        <x:f>IF(C10208&lt;&gt;"",C10208,IF(D10208=0,"no signed outgoing testnet activity",IF(F10208="recommend","diverse and persistent testnet activity",IF(F10208="likely_bot","multiple automation signals","insufficient longevity or one automation signal"))))</x:f>
        <x:v>no signed outgoing testnet activity</x:v>
      </x:c>
    </x:row>
    <x:row r="10209">
      <x:c r="A10209" s="31" t="n">
        <x:v>10208</x:v>
      </x:c>
      <x:c r="B10209" s="45" t="str">
        <x:v>addr:0xD404ff9369C4eDf908ae00F409C20Ce2474994d1</x:v>
      </x:c>
      <x:c r="C10209" s="31" t="str"/>
      <x:c r="D10209" s="31" t="n">
        <x:v>0</x:v>
      </x:c>
      <x:c r="E10209" s="31" t="str">
        <x:v>no</x:v>
      </x:c>
      <x:c r="F10209" s="31" t="str">
        <x:f>IF(C10209&lt;&gt;"","exclude_synthetic",IF(D10209=0,"exclude_no_activity",IFERROR(VLOOKUP(LOWER(B10209),'Active analysis'!$A$2:$V$58,22,FALSE),"review")))</x:f>
        <x:v>exclude_no_activity</x:v>
      </x:c>
      <x:c r="G10209" s="31" t="n">
        <x:f>IFERROR(VLOOKUP(LOWER(B10209),'Active analysis'!$A$2:$V$58,21,FALSE),0)</x:f>
        <x:v>0</x:v>
      </x:c>
      <x:c r="H10209" s="31" t="str">
        <x:v>not_scanned_rate_limit</x:v>
      </x:c>
      <x:c r="I10209" s="31"/>
      <x:c r="J10209" s="31" t="str">
        <x:f>IF(C10209&lt;&gt;"",C10209,IF(D10209=0,"no signed outgoing testnet activity",IF(F10209="recommend","diverse and persistent testnet activity",IF(F10209="likely_bot","multiple automation signals","insufficient longevity or one automation signal"))))</x:f>
        <x:v>no signed outgoing testnet activity</x:v>
      </x:c>
    </x:row>
    <x:row r="10210">
      <x:c r="A10210" s="31" t="n">
        <x:v>10209</x:v>
      </x:c>
      <x:c r="B10210" s="45" t="str">
        <x:v>addr:0xd4107c864A3A644c60221ef7BDAb59DD3A3C3a98</x:v>
      </x:c>
      <x:c r="C10210" s="31" t="str"/>
      <x:c r="D10210" s="31" t="n">
        <x:v>0</x:v>
      </x:c>
      <x:c r="E10210" s="31" t="str">
        <x:v>no</x:v>
      </x:c>
      <x:c r="F10210" s="31" t="str">
        <x:f>IF(C10210&lt;&gt;"","exclude_synthetic",IF(D10210=0,"exclude_no_activity",IFERROR(VLOOKUP(LOWER(B10210),'Active analysis'!$A$2:$V$58,22,FALSE),"review")))</x:f>
        <x:v>exclude_no_activity</x:v>
      </x:c>
      <x:c r="G10210" s="31" t="n">
        <x:f>IFERROR(VLOOKUP(LOWER(B10210),'Active analysis'!$A$2:$V$58,21,FALSE),0)</x:f>
        <x:v>0</x:v>
      </x:c>
      <x:c r="H10210" s="31" t="str">
        <x:v>not_scanned_rate_limit</x:v>
      </x:c>
      <x:c r="I10210" s="31"/>
      <x:c r="J10210" s="31" t="str">
        <x:f>IF(C10210&lt;&gt;"",C10210,IF(D10210=0,"no signed outgoing testnet activity",IF(F10210="recommend","diverse and persistent testnet activity",IF(F10210="likely_bot","multiple automation signals","insufficient longevity or one automation signal"))))</x:f>
        <x:v>no signed outgoing testnet activity</x:v>
      </x:c>
    </x:row>
    <x:row r="10211">
      <x:c r="A10211" s="31" t="n">
        <x:v>10210</x:v>
      </x:c>
      <x:c r="B10211" s="45" t="str">
        <x:v>addr:0xd410ac636537f2FD9240ae1715Bd296A08066B8c</x:v>
      </x:c>
      <x:c r="C10211" s="31" t="str"/>
      <x:c r="D10211" s="31" t="n">
        <x:v>0</x:v>
      </x:c>
      <x:c r="E10211" s="31" t="str">
        <x:v>no</x:v>
      </x:c>
      <x:c r="F10211" s="31" t="str">
        <x:f>IF(C10211&lt;&gt;"","exclude_synthetic",IF(D10211=0,"exclude_no_activity",IFERROR(VLOOKUP(LOWER(B10211),'Active analysis'!$A$2:$V$58,22,FALSE),"review")))</x:f>
        <x:v>exclude_no_activity</x:v>
      </x:c>
      <x:c r="G10211" s="31" t="n">
        <x:f>IFERROR(VLOOKUP(LOWER(B10211),'Active analysis'!$A$2:$V$58,21,FALSE),0)</x:f>
        <x:v>0</x:v>
      </x:c>
      <x:c r="H10211" s="31" t="str">
        <x:v>not_scanned_rate_limit</x:v>
      </x:c>
      <x:c r="I10211" s="31"/>
      <x:c r="J10211" s="31" t="str">
        <x:f>IF(C10211&lt;&gt;"",C10211,IF(D10211=0,"no signed outgoing testnet activity",IF(F10211="recommend","diverse and persistent testnet activity",IF(F10211="likely_bot","multiple automation signals","insufficient longevity or one automation signal"))))</x:f>
        <x:v>no signed outgoing testnet activity</x:v>
      </x:c>
    </x:row>
    <x:row r="10212">
      <x:c r="A10212" s="31" t="n">
        <x:v>10211</x:v>
      </x:c>
      <x:c r="B10212" s="45" t="str">
        <x:v>addr:0xd410b04909878D0701cc93A1Ed9675E2489211Ab</x:v>
      </x:c>
      <x:c r="C10212" s="31" t="str"/>
      <x:c r="D10212" s="31" t="n">
        <x:v>0</x:v>
      </x:c>
      <x:c r="E10212" s="31" t="str">
        <x:v>no</x:v>
      </x:c>
      <x:c r="F10212" s="31" t="str">
        <x:f>IF(C10212&lt;&gt;"","exclude_synthetic",IF(D10212=0,"exclude_no_activity",IFERROR(VLOOKUP(LOWER(B10212),'Active analysis'!$A$2:$V$58,22,FALSE),"review")))</x:f>
        <x:v>exclude_no_activity</x:v>
      </x:c>
      <x:c r="G10212" s="31" t="n">
        <x:f>IFERROR(VLOOKUP(LOWER(B10212),'Active analysis'!$A$2:$V$58,21,FALSE),0)</x:f>
        <x:v>0</x:v>
      </x:c>
      <x:c r="H10212" s="31" t="str">
        <x:v>not_scanned_rate_limit</x:v>
      </x:c>
      <x:c r="I10212" s="31"/>
      <x:c r="J10212" s="31" t="str">
        <x:f>IF(C10212&lt;&gt;"",C10212,IF(D10212=0,"no signed outgoing testnet activity",IF(F10212="recommend","diverse and persistent testnet activity",IF(F10212="likely_bot","multiple automation signals","insufficient longevity or one automation signal"))))</x:f>
        <x:v>no signed outgoing testnet activity</x:v>
      </x:c>
    </x:row>
    <x:row r="10213">
      <x:c r="A10213" s="31" t="n">
        <x:v>10212</x:v>
      </x:c>
      <x:c r="B10213" s="45" t="str">
        <x:v>addr:0xD4135E20e31774721Fa469D130d717D8DffaD163</x:v>
      </x:c>
      <x:c r="C10213" s="31" t="str"/>
      <x:c r="D10213" s="31" t="n">
        <x:v>0</x:v>
      </x:c>
      <x:c r="E10213" s="31" t="str">
        <x:v>no</x:v>
      </x:c>
      <x:c r="F10213" s="31" t="str">
        <x:f>IF(C10213&lt;&gt;"","exclude_synthetic",IF(D10213=0,"exclude_no_activity",IFERROR(VLOOKUP(LOWER(B10213),'Active analysis'!$A$2:$V$58,22,FALSE),"review")))</x:f>
        <x:v>exclude_no_activity</x:v>
      </x:c>
      <x:c r="G10213" s="31" t="n">
        <x:f>IFERROR(VLOOKUP(LOWER(B10213),'Active analysis'!$A$2:$V$58,21,FALSE),0)</x:f>
        <x:v>0</x:v>
      </x:c>
      <x:c r="H10213" s="31" t="str">
        <x:v>not_scanned_rate_limit</x:v>
      </x:c>
      <x:c r="I10213" s="31"/>
      <x:c r="J10213" s="31" t="str">
        <x:f>IF(C10213&lt;&gt;"",C10213,IF(D10213=0,"no signed outgoing testnet activity",IF(F10213="recommend","diverse and persistent testnet activity",IF(F10213="likely_bot","multiple automation signals","insufficient longevity or one automation signal"))))</x:f>
        <x:v>no signed outgoing testnet activity</x:v>
      </x:c>
    </x:row>
    <x:row r="10214">
      <x:c r="A10214" s="31" t="n">
        <x:v>10213</x:v>
      </x:c>
      <x:c r="B10214" s="45" t="str">
        <x:v>addr:0xd4216f5D60B6EA371842d9750fb7e757d1F4B695</x:v>
      </x:c>
      <x:c r="C10214" s="31" t="str"/>
      <x:c r="D10214" s="31" t="n">
        <x:v>0</x:v>
      </x:c>
      <x:c r="E10214" s="31" t="str">
        <x:v>no</x:v>
      </x:c>
      <x:c r="F10214" s="31" t="str">
        <x:f>IF(C10214&lt;&gt;"","exclude_synthetic",IF(D10214=0,"exclude_no_activity",IFERROR(VLOOKUP(LOWER(B10214),'Active analysis'!$A$2:$V$58,22,FALSE),"review")))</x:f>
        <x:v>exclude_no_activity</x:v>
      </x:c>
      <x:c r="G10214" s="31" t="n">
        <x:f>IFERROR(VLOOKUP(LOWER(B10214),'Active analysis'!$A$2:$V$58,21,FALSE),0)</x:f>
        <x:v>0</x:v>
      </x:c>
      <x:c r="H10214" s="31" t="str">
        <x:v>not_scanned_rate_limit</x:v>
      </x:c>
      <x:c r="I10214" s="31"/>
      <x:c r="J10214" s="31" t="str">
        <x:f>IF(C10214&lt;&gt;"",C10214,IF(D10214=0,"no signed outgoing testnet activity",IF(F10214="recommend","diverse and persistent testnet activity",IF(F10214="likely_bot","multiple automation signals","insufficient longevity or one automation signal"))))</x:f>
        <x:v>no signed outgoing testnet activity</x:v>
      </x:c>
    </x:row>
    <x:row r="10215">
      <x:c r="A10215" s="31" t="n">
        <x:v>10214</x:v>
      </x:c>
      <x:c r="B10215" s="45" t="str">
        <x:v>addr:0xD427eDDaE74fCc46a976b93E22F83510200Ff7cf</x:v>
      </x:c>
      <x:c r="C10215" s="31" t="str"/>
      <x:c r="D10215" s="31" t="n">
        <x:v>0</x:v>
      </x:c>
      <x:c r="E10215" s="31" t="str">
        <x:v>no</x:v>
      </x:c>
      <x:c r="F10215" s="31" t="str">
        <x:f>IF(C10215&lt;&gt;"","exclude_synthetic",IF(D10215=0,"exclude_no_activity",IFERROR(VLOOKUP(LOWER(B10215),'Active analysis'!$A$2:$V$58,22,FALSE),"review")))</x:f>
        <x:v>exclude_no_activity</x:v>
      </x:c>
      <x:c r="G10215" s="31" t="n">
        <x:f>IFERROR(VLOOKUP(LOWER(B10215),'Active analysis'!$A$2:$V$58,21,FALSE),0)</x:f>
        <x:v>0</x:v>
      </x:c>
      <x:c r="H10215" s="31" t="str">
        <x:v>not_scanned_rate_limit</x:v>
      </x:c>
      <x:c r="I10215" s="31"/>
      <x:c r="J10215" s="31" t="str">
        <x:f>IF(C10215&lt;&gt;"",C10215,IF(D10215=0,"no signed outgoing testnet activity",IF(F10215="recommend","diverse and persistent testnet activity",IF(F10215="likely_bot","multiple automation signals","insufficient longevity or one automation signal"))))</x:f>
        <x:v>no signed outgoing testnet activity</x:v>
      </x:c>
    </x:row>
    <x:row r="10216">
      <x:c r="A10216" s="31" t="n">
        <x:v>10215</x:v>
      </x:c>
      <x:c r="B10216" s="45" t="str">
        <x:v>addr:0xD42a602ef1926fe97a4E72e6725DF09889A9433B</x:v>
      </x:c>
      <x:c r="C10216" s="31" t="str"/>
      <x:c r="D10216" s="31" t="n">
        <x:v>0</x:v>
      </x:c>
      <x:c r="E10216" s="31" t="str">
        <x:v>no</x:v>
      </x:c>
      <x:c r="F10216" s="31" t="str">
        <x:f>IF(C10216&lt;&gt;"","exclude_synthetic",IF(D10216=0,"exclude_no_activity",IFERROR(VLOOKUP(LOWER(B10216),'Active analysis'!$A$2:$V$58,22,FALSE),"review")))</x:f>
        <x:v>exclude_no_activity</x:v>
      </x:c>
      <x:c r="G10216" s="31" t="n">
        <x:f>IFERROR(VLOOKUP(LOWER(B10216),'Active analysis'!$A$2:$V$58,21,FALSE),0)</x:f>
        <x:v>0</x:v>
      </x:c>
      <x:c r="H10216" s="31" t="str">
        <x:v>not_scanned_rate_limit</x:v>
      </x:c>
      <x:c r="I10216" s="31"/>
      <x:c r="J10216" s="31" t="str">
        <x:f>IF(C10216&lt;&gt;"",C10216,IF(D10216=0,"no signed outgoing testnet activity",IF(F10216="recommend","diverse and persistent testnet activity",IF(F10216="likely_bot","multiple automation signals","insufficient longevity or one automation signal"))))</x:f>
        <x:v>no signed outgoing testnet activity</x:v>
      </x:c>
    </x:row>
    <x:row r="10217">
      <x:c r="A10217" s="31" t="n">
        <x:v>10216</x:v>
      </x:c>
      <x:c r="B10217" s="45" t="str">
        <x:v>addr:0xd42B4bA4C693a933adaE1a0c66a53804f98Ac8E5</x:v>
      </x:c>
      <x:c r="C10217" s="31" t="str"/>
      <x:c r="D10217" s="31" t="n">
        <x:v>0</x:v>
      </x:c>
      <x:c r="E10217" s="31" t="str">
        <x:v>no</x:v>
      </x:c>
      <x:c r="F10217" s="31" t="str">
        <x:f>IF(C10217&lt;&gt;"","exclude_synthetic",IF(D10217=0,"exclude_no_activity",IFERROR(VLOOKUP(LOWER(B10217),'Active analysis'!$A$2:$V$58,22,FALSE),"review")))</x:f>
        <x:v>exclude_no_activity</x:v>
      </x:c>
      <x:c r="G10217" s="31" t="n">
        <x:f>IFERROR(VLOOKUP(LOWER(B10217),'Active analysis'!$A$2:$V$58,21,FALSE),0)</x:f>
        <x:v>0</x:v>
      </x:c>
      <x:c r="H10217" s="31" t="str">
        <x:v>not_scanned_rate_limit</x:v>
      </x:c>
      <x:c r="I10217" s="31"/>
      <x:c r="J10217" s="31" t="str">
        <x:f>IF(C10217&lt;&gt;"",C10217,IF(D10217=0,"no signed outgoing testnet activity",IF(F10217="recommend","diverse and persistent testnet activity",IF(F10217="likely_bot","multiple automation signals","insufficient longevity or one automation signal"))))</x:f>
        <x:v>no signed outgoing testnet activity</x:v>
      </x:c>
    </x:row>
    <x:row r="10218">
      <x:c r="A10218" s="31" t="n">
        <x:v>10217</x:v>
      </x:c>
      <x:c r="B10218" s="45" t="str">
        <x:v>addr:0xd43a3524607977457a37e7176500488364dEa838</x:v>
      </x:c>
      <x:c r="C10218" s="31" t="str"/>
      <x:c r="D10218" s="31" t="n">
        <x:v>0</x:v>
      </x:c>
      <x:c r="E10218" s="31" t="str">
        <x:v>no</x:v>
      </x:c>
      <x:c r="F10218" s="31" t="str">
        <x:f>IF(C10218&lt;&gt;"","exclude_synthetic",IF(D10218=0,"exclude_no_activity",IFERROR(VLOOKUP(LOWER(B10218),'Active analysis'!$A$2:$V$58,22,FALSE),"review")))</x:f>
        <x:v>exclude_no_activity</x:v>
      </x:c>
      <x:c r="G10218" s="31" t="n">
        <x:f>IFERROR(VLOOKUP(LOWER(B10218),'Active analysis'!$A$2:$V$58,21,FALSE),0)</x:f>
        <x:v>0</x:v>
      </x:c>
      <x:c r="H10218" s="31" t="str">
        <x:v>not_scanned_rate_limit</x:v>
      </x:c>
      <x:c r="I10218" s="31"/>
      <x:c r="J10218" s="31" t="str">
        <x:f>IF(C10218&lt;&gt;"",C10218,IF(D10218=0,"no signed outgoing testnet activity",IF(F10218="recommend","diverse and persistent testnet activity",IF(F10218="likely_bot","multiple automation signals","insufficient longevity or one automation signal"))))</x:f>
        <x:v>no signed outgoing testnet activity</x:v>
      </x:c>
    </x:row>
    <x:row r="10219">
      <x:c r="A10219" s="31" t="n">
        <x:v>10218</x:v>
      </x:c>
      <x:c r="B10219" s="45" t="str">
        <x:v>addr:0xd4454a91C38FEd3Be9636f10C5932BdBC7F0f93d</x:v>
      </x:c>
      <x:c r="C10219" s="31" t="str"/>
      <x:c r="D10219" s="31" t="n">
        <x:v>0</x:v>
      </x:c>
      <x:c r="E10219" s="31" t="str">
        <x:v>no</x:v>
      </x:c>
      <x:c r="F10219" s="31" t="str">
        <x:f>IF(C10219&lt;&gt;"","exclude_synthetic",IF(D10219=0,"exclude_no_activity",IFERROR(VLOOKUP(LOWER(B10219),'Active analysis'!$A$2:$V$58,22,FALSE),"review")))</x:f>
        <x:v>exclude_no_activity</x:v>
      </x:c>
      <x:c r="G10219" s="31" t="n">
        <x:f>IFERROR(VLOOKUP(LOWER(B10219),'Active analysis'!$A$2:$V$58,21,FALSE),0)</x:f>
        <x:v>0</x:v>
      </x:c>
      <x:c r="H10219" s="31" t="str">
        <x:v>not_scanned_rate_limit</x:v>
      </x:c>
      <x:c r="I10219" s="31"/>
      <x:c r="J10219" s="31" t="str">
        <x:f>IF(C10219&lt;&gt;"",C10219,IF(D10219=0,"no signed outgoing testnet activity",IF(F10219="recommend","diverse and persistent testnet activity",IF(F10219="likely_bot","multiple automation signals","insufficient longevity or one automation signal"))))</x:f>
        <x:v>no signed outgoing testnet activity</x:v>
      </x:c>
    </x:row>
    <x:row r="10220">
      <x:c r="A10220" s="31" t="n">
        <x:v>10219</x:v>
      </x:c>
      <x:c r="B10220" s="45" t="str">
        <x:v>addr:0xd4454d1d264ce6dfbbcb64872a3b2da66c1be0f7</x:v>
      </x:c>
      <x:c r="C10220" s="31" t="str"/>
      <x:c r="D10220" s="31" t="n">
        <x:v>0</x:v>
      </x:c>
      <x:c r="E10220" s="31" t="str">
        <x:v>no</x:v>
      </x:c>
      <x:c r="F10220" s="31" t="str">
        <x:f>IF(C10220&lt;&gt;"","exclude_synthetic",IF(D10220=0,"exclude_no_activity",IFERROR(VLOOKUP(LOWER(B10220),'Active analysis'!$A$2:$V$58,22,FALSE),"review")))</x:f>
        <x:v>exclude_no_activity</x:v>
      </x:c>
      <x:c r="G10220" s="31" t="n">
        <x:f>IFERROR(VLOOKUP(LOWER(B10220),'Active analysis'!$A$2:$V$58,21,FALSE),0)</x:f>
        <x:v>0</x:v>
      </x:c>
      <x:c r="H10220" s="31" t="str">
        <x:v>not_scanned_rate_limit</x:v>
      </x:c>
      <x:c r="I10220" s="31"/>
      <x:c r="J10220" s="31" t="str">
        <x:f>IF(C10220&lt;&gt;"",C10220,IF(D10220=0,"no signed outgoing testnet activity",IF(F10220="recommend","diverse and persistent testnet activity",IF(F10220="likely_bot","multiple automation signals","insufficient longevity or one automation signal"))))</x:f>
        <x:v>no signed outgoing testnet activity</x:v>
      </x:c>
    </x:row>
    <x:row r="10221">
      <x:c r="A10221" s="31" t="n">
        <x:v>10220</x:v>
      </x:c>
      <x:c r="B10221" s="45" t="str">
        <x:v>addr:0xd445D490bc43c514aA209b2219DBAe7FAD2870E0</x:v>
      </x:c>
      <x:c r="C10221" s="31" t="str"/>
      <x:c r="D10221" s="31" t="n">
        <x:v>0</x:v>
      </x:c>
      <x:c r="E10221" s="31" t="str">
        <x:v>no</x:v>
      </x:c>
      <x:c r="F10221" s="31" t="str">
        <x:f>IF(C10221&lt;&gt;"","exclude_synthetic",IF(D10221=0,"exclude_no_activity",IFERROR(VLOOKUP(LOWER(B10221),'Active analysis'!$A$2:$V$58,22,FALSE),"review")))</x:f>
        <x:v>exclude_no_activity</x:v>
      </x:c>
      <x:c r="G10221" s="31" t="n">
        <x:f>IFERROR(VLOOKUP(LOWER(B10221),'Active analysis'!$A$2:$V$58,21,FALSE),0)</x:f>
        <x:v>0</x:v>
      </x:c>
      <x:c r="H10221" s="31" t="str">
        <x:v>not_scanned_rate_limit</x:v>
      </x:c>
      <x:c r="I10221" s="31"/>
      <x:c r="J10221" s="31" t="str">
        <x:f>IF(C10221&lt;&gt;"",C10221,IF(D10221=0,"no signed outgoing testnet activity",IF(F10221="recommend","diverse and persistent testnet activity",IF(F10221="likely_bot","multiple automation signals","insufficient longevity or one automation signal"))))</x:f>
        <x:v>no signed outgoing testnet activity</x:v>
      </x:c>
    </x:row>
    <x:row r="10222">
      <x:c r="A10222" s="31" t="n">
        <x:v>10221</x:v>
      </x:c>
      <x:c r="B10222" s="45" t="str">
        <x:v>addr:0xd4464a6Fa2F74846FEcFe2f9B1077Bd606967e2D</x:v>
      </x:c>
      <x:c r="C10222" s="31" t="str"/>
      <x:c r="D10222" s="31" t="n">
        <x:v>0</x:v>
      </x:c>
      <x:c r="E10222" s="31" t="str">
        <x:v>no</x:v>
      </x:c>
      <x:c r="F10222" s="31" t="str">
        <x:f>IF(C10222&lt;&gt;"","exclude_synthetic",IF(D10222=0,"exclude_no_activity",IFERROR(VLOOKUP(LOWER(B10222),'Active analysis'!$A$2:$V$58,22,FALSE),"review")))</x:f>
        <x:v>exclude_no_activity</x:v>
      </x:c>
      <x:c r="G10222" s="31" t="n">
        <x:f>IFERROR(VLOOKUP(LOWER(B10222),'Active analysis'!$A$2:$V$58,21,FALSE),0)</x:f>
        <x:v>0</x:v>
      </x:c>
      <x:c r="H10222" s="31" t="str">
        <x:v>not_scanned_rate_limit</x:v>
      </x:c>
      <x:c r="I10222" s="31"/>
      <x:c r="J10222" s="31" t="str">
        <x:f>IF(C10222&lt;&gt;"",C10222,IF(D10222=0,"no signed outgoing testnet activity",IF(F10222="recommend","diverse and persistent testnet activity",IF(F10222="likely_bot","multiple automation signals","insufficient longevity or one automation signal"))))</x:f>
        <x:v>no signed outgoing testnet activity</x:v>
      </x:c>
    </x:row>
    <x:row r="10223">
      <x:c r="A10223" s="31" t="n">
        <x:v>10222</x:v>
      </x:c>
      <x:c r="B10223" s="45" t="str">
        <x:v>addr:0xD4470448C5d775Bb3485BDCDF25E8711a137a8E8</x:v>
      </x:c>
      <x:c r="C10223" s="31" t="str"/>
      <x:c r="D10223" s="31" t="n">
        <x:v>0</x:v>
      </x:c>
      <x:c r="E10223" s="31" t="str">
        <x:v>no</x:v>
      </x:c>
      <x:c r="F10223" s="31" t="str">
        <x:f>IF(C10223&lt;&gt;"","exclude_synthetic",IF(D10223=0,"exclude_no_activity",IFERROR(VLOOKUP(LOWER(B10223),'Active analysis'!$A$2:$V$58,22,FALSE),"review")))</x:f>
        <x:v>exclude_no_activity</x:v>
      </x:c>
      <x:c r="G10223" s="31" t="n">
        <x:f>IFERROR(VLOOKUP(LOWER(B10223),'Active analysis'!$A$2:$V$58,21,FALSE),0)</x:f>
        <x:v>0</x:v>
      </x:c>
      <x:c r="H10223" s="31" t="str">
        <x:v>not_scanned_rate_limit</x:v>
      </x:c>
      <x:c r="I10223" s="31"/>
      <x:c r="J10223" s="31" t="str">
        <x:f>IF(C10223&lt;&gt;"",C10223,IF(D10223=0,"no signed outgoing testnet activity",IF(F10223="recommend","diverse and persistent testnet activity",IF(F10223="likely_bot","multiple automation signals","insufficient longevity or one automation signal"))))</x:f>
        <x:v>no signed outgoing testnet activity</x:v>
      </x:c>
    </x:row>
    <x:row r="10224">
      <x:c r="A10224" s="31" t="n">
        <x:v>10223</x:v>
      </x:c>
      <x:c r="B10224" s="45" t="str">
        <x:v>addr:0xd453322f4fE5200C300c9AFe1C79aC57be3aad1f</x:v>
      </x:c>
      <x:c r="C10224" s="31" t="str"/>
      <x:c r="D10224" s="31" t="n">
        <x:v>0</x:v>
      </x:c>
      <x:c r="E10224" s="31" t="str">
        <x:v>no</x:v>
      </x:c>
      <x:c r="F10224" s="31" t="str">
        <x:f>IF(C10224&lt;&gt;"","exclude_synthetic",IF(D10224=0,"exclude_no_activity",IFERROR(VLOOKUP(LOWER(B10224),'Active analysis'!$A$2:$V$58,22,FALSE),"review")))</x:f>
        <x:v>exclude_no_activity</x:v>
      </x:c>
      <x:c r="G10224" s="31" t="n">
        <x:f>IFERROR(VLOOKUP(LOWER(B10224),'Active analysis'!$A$2:$V$58,21,FALSE),0)</x:f>
        <x:v>0</x:v>
      </x:c>
      <x:c r="H10224" s="31" t="str">
        <x:v>not_scanned_rate_limit</x:v>
      </x:c>
      <x:c r="I10224" s="31"/>
      <x:c r="J10224" s="31" t="str">
        <x:f>IF(C10224&lt;&gt;"",C10224,IF(D10224=0,"no signed outgoing testnet activity",IF(F10224="recommend","diverse and persistent testnet activity",IF(F10224="likely_bot","multiple automation signals","insufficient longevity or one automation signal"))))</x:f>
        <x:v>no signed outgoing testnet activity</x:v>
      </x:c>
    </x:row>
    <x:row r="10225">
      <x:c r="A10225" s="31" t="n">
        <x:v>10224</x:v>
      </x:c>
      <x:c r="B10225" s="45" t="str">
        <x:v>addr:0xD45A5D138dC74B687C92E2e0F045795e87439B73</x:v>
      </x:c>
      <x:c r="C10225" s="31" t="str"/>
      <x:c r="D10225" s="31" t="n">
        <x:v>0</x:v>
      </x:c>
      <x:c r="E10225" s="31" t="str">
        <x:v>no</x:v>
      </x:c>
      <x:c r="F10225" s="31" t="str">
        <x:f>IF(C10225&lt;&gt;"","exclude_synthetic",IF(D10225=0,"exclude_no_activity",IFERROR(VLOOKUP(LOWER(B10225),'Active analysis'!$A$2:$V$58,22,FALSE),"review")))</x:f>
        <x:v>exclude_no_activity</x:v>
      </x:c>
      <x:c r="G10225" s="31" t="n">
        <x:f>IFERROR(VLOOKUP(LOWER(B10225),'Active analysis'!$A$2:$V$58,21,FALSE),0)</x:f>
        <x:v>0</x:v>
      </x:c>
      <x:c r="H10225" s="31" t="str">
        <x:v>not_scanned_rate_limit</x:v>
      </x:c>
      <x:c r="I10225" s="31"/>
      <x:c r="J10225" s="31" t="str">
        <x:f>IF(C10225&lt;&gt;"",C10225,IF(D10225=0,"no signed outgoing testnet activity",IF(F10225="recommend","diverse and persistent testnet activity",IF(F10225="likely_bot","multiple automation signals","insufficient longevity or one automation signal"))))</x:f>
        <x:v>no signed outgoing testnet activity</x:v>
      </x:c>
    </x:row>
    <x:row r="10226">
      <x:c r="A10226" s="31" t="n">
        <x:v>10225</x:v>
      </x:c>
      <x:c r="B10226" s="45" t="str">
        <x:v>addr:0xd45dc360659f12a5f135c8237fdaf8a104de9c21</x:v>
      </x:c>
      <x:c r="C10226" s="31" t="str"/>
      <x:c r="D10226" s="31" t="n">
        <x:v>0</x:v>
      </x:c>
      <x:c r="E10226" s="31" t="str">
        <x:v>no</x:v>
      </x:c>
      <x:c r="F10226" s="31" t="str">
        <x:f>IF(C10226&lt;&gt;"","exclude_synthetic",IF(D10226=0,"exclude_no_activity",IFERROR(VLOOKUP(LOWER(B10226),'Active analysis'!$A$2:$V$58,22,FALSE),"review")))</x:f>
        <x:v>exclude_no_activity</x:v>
      </x:c>
      <x:c r="G10226" s="31" t="n">
        <x:f>IFERROR(VLOOKUP(LOWER(B10226),'Active analysis'!$A$2:$V$58,21,FALSE),0)</x:f>
        <x:v>0</x:v>
      </x:c>
      <x:c r="H10226" s="31" t="str">
        <x:v>not_scanned_rate_limit</x:v>
      </x:c>
      <x:c r="I10226" s="31"/>
      <x:c r="J10226" s="31" t="str">
        <x:f>IF(C10226&lt;&gt;"",C10226,IF(D10226=0,"no signed outgoing testnet activity",IF(F10226="recommend","diverse and persistent testnet activity",IF(F10226="likely_bot","multiple automation signals","insufficient longevity or one automation signal"))))</x:f>
        <x:v>no signed outgoing testnet activity</x:v>
      </x:c>
    </x:row>
    <x:row r="10227">
      <x:c r="A10227" s="31" t="n">
        <x:v>10226</x:v>
      </x:c>
      <x:c r="B10227" s="45" t="str">
        <x:v>addr:0xd467c09d3483ca7ae28655fab00521b539954534</x:v>
      </x:c>
      <x:c r="C10227" s="31" t="str"/>
      <x:c r="D10227" s="31" t="n">
        <x:v>0</x:v>
      </x:c>
      <x:c r="E10227" s="31" t="str">
        <x:v>no</x:v>
      </x:c>
      <x:c r="F10227" s="31" t="str">
        <x:f>IF(C10227&lt;&gt;"","exclude_synthetic",IF(D10227=0,"exclude_no_activity",IFERROR(VLOOKUP(LOWER(B10227),'Active analysis'!$A$2:$V$58,22,FALSE),"review")))</x:f>
        <x:v>exclude_no_activity</x:v>
      </x:c>
      <x:c r="G10227" s="31" t="n">
        <x:f>IFERROR(VLOOKUP(LOWER(B10227),'Active analysis'!$A$2:$V$58,21,FALSE),0)</x:f>
        <x:v>0</x:v>
      </x:c>
      <x:c r="H10227" s="31" t="str">
        <x:v>not_scanned_rate_limit</x:v>
      </x:c>
      <x:c r="I10227" s="31"/>
      <x:c r="J10227" s="31" t="str">
        <x:f>IF(C10227&lt;&gt;"",C10227,IF(D10227=0,"no signed outgoing testnet activity",IF(F10227="recommend","diverse and persistent testnet activity",IF(F10227="likely_bot","multiple automation signals","insufficient longevity or one automation signal"))))</x:f>
        <x:v>no signed outgoing testnet activity</x:v>
      </x:c>
    </x:row>
    <x:row r="10228">
      <x:c r="A10228" s="31" t="n">
        <x:v>10227</x:v>
      </x:c>
      <x:c r="B10228" s="45" t="str">
        <x:v>addr:0xd46C1caa2106A86D7e521e071326F7edE881D081</x:v>
      </x:c>
      <x:c r="C10228" s="31" t="str"/>
      <x:c r="D10228" s="31" t="n">
        <x:v>0</x:v>
      </x:c>
      <x:c r="E10228" s="31" t="str">
        <x:v>no</x:v>
      </x:c>
      <x:c r="F10228" s="31" t="str">
        <x:f>IF(C10228&lt;&gt;"","exclude_synthetic",IF(D10228=0,"exclude_no_activity",IFERROR(VLOOKUP(LOWER(B10228),'Active analysis'!$A$2:$V$58,22,FALSE),"review")))</x:f>
        <x:v>exclude_no_activity</x:v>
      </x:c>
      <x:c r="G10228" s="31" t="n">
        <x:f>IFERROR(VLOOKUP(LOWER(B10228),'Active analysis'!$A$2:$V$58,21,FALSE),0)</x:f>
        <x:v>0</x:v>
      </x:c>
      <x:c r="H10228" s="31" t="str">
        <x:v>not_scanned_rate_limit</x:v>
      </x:c>
      <x:c r="I10228" s="31"/>
      <x:c r="J10228" s="31" t="str">
        <x:f>IF(C10228&lt;&gt;"",C10228,IF(D10228=0,"no signed outgoing testnet activity",IF(F10228="recommend","diverse and persistent testnet activity",IF(F10228="likely_bot","multiple automation signals","insufficient longevity or one automation signal"))))</x:f>
        <x:v>no signed outgoing testnet activity</x:v>
      </x:c>
    </x:row>
    <x:row r="10229">
      <x:c r="A10229" s="31" t="n">
        <x:v>10228</x:v>
      </x:c>
      <x:c r="B10229" s="45" t="str">
        <x:v>addr:0xd46d87aa38c2f7281a90279c2cfca6fa939f3dda</x:v>
      </x:c>
      <x:c r="C10229" s="31" t="str"/>
      <x:c r="D10229" s="31" t="n">
        <x:v>0</x:v>
      </x:c>
      <x:c r="E10229" s="31" t="str">
        <x:v>no</x:v>
      </x:c>
      <x:c r="F10229" s="31" t="str">
        <x:f>IF(C10229&lt;&gt;"","exclude_synthetic",IF(D10229=0,"exclude_no_activity",IFERROR(VLOOKUP(LOWER(B10229),'Active analysis'!$A$2:$V$58,22,FALSE),"review")))</x:f>
        <x:v>exclude_no_activity</x:v>
      </x:c>
      <x:c r="G10229" s="31" t="n">
        <x:f>IFERROR(VLOOKUP(LOWER(B10229),'Active analysis'!$A$2:$V$58,21,FALSE),0)</x:f>
        <x:v>0</x:v>
      </x:c>
      <x:c r="H10229" s="31" t="str">
        <x:v>not_scanned_rate_limit</x:v>
      </x:c>
      <x:c r="I10229" s="31"/>
      <x:c r="J10229" s="31" t="str">
        <x:f>IF(C10229&lt;&gt;"",C10229,IF(D10229=0,"no signed outgoing testnet activity",IF(F10229="recommend","diverse and persistent testnet activity",IF(F10229="likely_bot","multiple automation signals","insufficient longevity or one automation signal"))))</x:f>
        <x:v>no signed outgoing testnet activity</x:v>
      </x:c>
    </x:row>
    <x:row r="10230">
      <x:c r="A10230" s="31" t="n">
        <x:v>10229</x:v>
      </x:c>
      <x:c r="B10230" s="45" t="str">
        <x:v>addr:0xD46d8cDc1ba98c839f2df25C01689d79e5bE0Cc4</x:v>
      </x:c>
      <x:c r="C10230" s="31" t="str"/>
      <x:c r="D10230" s="31" t="n">
        <x:v>0</x:v>
      </x:c>
      <x:c r="E10230" s="31" t="str">
        <x:v>no</x:v>
      </x:c>
      <x:c r="F10230" s="31" t="str">
        <x:f>IF(C10230&lt;&gt;"","exclude_synthetic",IF(D10230=0,"exclude_no_activity",IFERROR(VLOOKUP(LOWER(B10230),'Active analysis'!$A$2:$V$58,22,FALSE),"review")))</x:f>
        <x:v>exclude_no_activity</x:v>
      </x:c>
      <x:c r="G10230" s="31" t="n">
        <x:f>IFERROR(VLOOKUP(LOWER(B10230),'Active analysis'!$A$2:$V$58,21,FALSE),0)</x:f>
        <x:v>0</x:v>
      </x:c>
      <x:c r="H10230" s="31" t="str">
        <x:v>not_scanned_rate_limit</x:v>
      </x:c>
      <x:c r="I10230" s="31"/>
      <x:c r="J10230" s="31" t="str">
        <x:f>IF(C10230&lt;&gt;"",C10230,IF(D10230=0,"no signed outgoing testnet activity",IF(F10230="recommend","diverse and persistent testnet activity",IF(F10230="likely_bot","multiple automation signals","insufficient longevity or one automation signal"))))</x:f>
        <x:v>no signed outgoing testnet activity</x:v>
      </x:c>
    </x:row>
    <x:row r="10231">
      <x:c r="A10231" s="31" t="n">
        <x:v>10230</x:v>
      </x:c>
      <x:c r="B10231" s="45" t="str">
        <x:v>addr:0xD46f96C527aE79b0072ab66E547E617e3cF0265c</x:v>
      </x:c>
      <x:c r="C10231" s="31" t="str"/>
      <x:c r="D10231" s="31" t="n">
        <x:v>0</x:v>
      </x:c>
      <x:c r="E10231" s="31" t="str">
        <x:v>no</x:v>
      </x:c>
      <x:c r="F10231" s="31" t="str">
        <x:f>IF(C10231&lt;&gt;"","exclude_synthetic",IF(D10231=0,"exclude_no_activity",IFERROR(VLOOKUP(LOWER(B10231),'Active analysis'!$A$2:$V$58,22,FALSE),"review")))</x:f>
        <x:v>exclude_no_activity</x:v>
      </x:c>
      <x:c r="G10231" s="31" t="n">
        <x:f>IFERROR(VLOOKUP(LOWER(B10231),'Active analysis'!$A$2:$V$58,21,FALSE),0)</x:f>
        <x:v>0</x:v>
      </x:c>
      <x:c r="H10231" s="31" t="str">
        <x:v>not_scanned_rate_limit</x:v>
      </x:c>
      <x:c r="I10231" s="31"/>
      <x:c r="J10231" s="31" t="str">
        <x:f>IF(C10231&lt;&gt;"",C10231,IF(D10231=0,"no signed outgoing testnet activity",IF(F10231="recommend","diverse and persistent testnet activity",IF(F10231="likely_bot","multiple automation signals","insufficient longevity or one automation signal"))))</x:f>
        <x:v>no signed outgoing testnet activity</x:v>
      </x:c>
    </x:row>
    <x:row r="10232">
      <x:c r="A10232" s="31" t="n">
        <x:v>10231</x:v>
      </x:c>
      <x:c r="B10232" s="45" t="str">
        <x:v>addr:0xd47064e2ebA801F3C58c7b0473466A921d310c47</x:v>
      </x:c>
      <x:c r="C10232" s="31" t="str"/>
      <x:c r="D10232" s="31" t="n">
        <x:v>0</x:v>
      </x:c>
      <x:c r="E10232" s="31" t="str">
        <x:v>no</x:v>
      </x:c>
      <x:c r="F10232" s="31" t="str">
        <x:f>IF(C10232&lt;&gt;"","exclude_synthetic",IF(D10232=0,"exclude_no_activity",IFERROR(VLOOKUP(LOWER(B10232),'Active analysis'!$A$2:$V$58,22,FALSE),"review")))</x:f>
        <x:v>exclude_no_activity</x:v>
      </x:c>
      <x:c r="G10232" s="31" t="n">
        <x:f>IFERROR(VLOOKUP(LOWER(B10232),'Active analysis'!$A$2:$V$58,21,FALSE),0)</x:f>
        <x:v>0</x:v>
      </x:c>
      <x:c r="H10232" s="31" t="str">
        <x:v>not_scanned_rate_limit</x:v>
      </x:c>
      <x:c r="I10232" s="31"/>
      <x:c r="J10232" s="31" t="str">
        <x:f>IF(C10232&lt;&gt;"",C10232,IF(D10232=0,"no signed outgoing testnet activity",IF(F10232="recommend","diverse and persistent testnet activity",IF(F10232="likely_bot","multiple automation signals","insufficient longevity or one automation signal"))))</x:f>
        <x:v>no signed outgoing testnet activity</x:v>
      </x:c>
    </x:row>
    <x:row r="10233">
      <x:c r="A10233" s="31" t="n">
        <x:v>10232</x:v>
      </x:c>
      <x:c r="B10233" s="45" t="str">
        <x:v>addr:0xd47d4af23a5a1bdb3e1b4f440b3bd0df3e0d5039</x:v>
      </x:c>
      <x:c r="C10233" s="31" t="str"/>
      <x:c r="D10233" s="31" t="n">
        <x:v>0</x:v>
      </x:c>
      <x:c r="E10233" s="31" t="str">
        <x:v>no</x:v>
      </x:c>
      <x:c r="F10233" s="31" t="str">
        <x:f>IF(C10233&lt;&gt;"","exclude_synthetic",IF(D10233=0,"exclude_no_activity",IFERROR(VLOOKUP(LOWER(B10233),'Active analysis'!$A$2:$V$58,22,FALSE),"review")))</x:f>
        <x:v>exclude_no_activity</x:v>
      </x:c>
      <x:c r="G10233" s="31" t="n">
        <x:f>IFERROR(VLOOKUP(LOWER(B10233),'Active analysis'!$A$2:$V$58,21,FALSE),0)</x:f>
        <x:v>0</x:v>
      </x:c>
      <x:c r="H10233" s="31" t="str">
        <x:v>not_scanned_rate_limit</x:v>
      </x:c>
      <x:c r="I10233" s="31"/>
      <x:c r="J10233" s="31" t="str">
        <x:f>IF(C10233&lt;&gt;"",C10233,IF(D10233=0,"no signed outgoing testnet activity",IF(F10233="recommend","diverse and persistent testnet activity",IF(F10233="likely_bot","multiple automation signals","insufficient longevity or one automation signal"))))</x:f>
        <x:v>no signed outgoing testnet activity</x:v>
      </x:c>
    </x:row>
    <x:row r="10234">
      <x:c r="A10234" s="31" t="n">
        <x:v>10233</x:v>
      </x:c>
      <x:c r="B10234" s="45" t="str">
        <x:v>addr:0xD48000fEB149F62e7E0ff5f7B95ebC355c54D1C5</x:v>
      </x:c>
      <x:c r="C10234" s="31" t="str"/>
      <x:c r="D10234" s="31" t="n">
        <x:v>0</x:v>
      </x:c>
      <x:c r="E10234" s="31" t="str">
        <x:v>no</x:v>
      </x:c>
      <x:c r="F10234" s="31" t="str">
        <x:f>IF(C10234&lt;&gt;"","exclude_synthetic",IF(D10234=0,"exclude_no_activity",IFERROR(VLOOKUP(LOWER(B10234),'Active analysis'!$A$2:$V$58,22,FALSE),"review")))</x:f>
        <x:v>exclude_no_activity</x:v>
      </x:c>
      <x:c r="G10234" s="31" t="n">
        <x:f>IFERROR(VLOOKUP(LOWER(B10234),'Active analysis'!$A$2:$V$58,21,FALSE),0)</x:f>
        <x:v>0</x:v>
      </x:c>
      <x:c r="H10234" s="31" t="str">
        <x:v>not_scanned_rate_limit</x:v>
      </x:c>
      <x:c r="I10234" s="31"/>
      <x:c r="J10234" s="31" t="str">
        <x:f>IF(C10234&lt;&gt;"",C10234,IF(D10234=0,"no signed outgoing testnet activity",IF(F10234="recommend","diverse and persistent testnet activity",IF(F10234="likely_bot","multiple automation signals","insufficient longevity or one automation signal"))))</x:f>
        <x:v>no signed outgoing testnet activity</x:v>
      </x:c>
    </x:row>
    <x:row r="10235">
      <x:c r="A10235" s="31" t="n">
        <x:v>10234</x:v>
      </x:c>
      <x:c r="B10235" s="45" t="str">
        <x:v>addr:0xD48cB4f0b4664B6AC1FeF4ad67101E82e9264DCF</x:v>
      </x:c>
      <x:c r="C10235" s="31" t="str"/>
      <x:c r="D10235" s="31" t="n">
        <x:v>0</x:v>
      </x:c>
      <x:c r="E10235" s="31" t="str">
        <x:v>no</x:v>
      </x:c>
      <x:c r="F10235" s="31" t="str">
        <x:f>IF(C10235&lt;&gt;"","exclude_synthetic",IF(D10235=0,"exclude_no_activity",IFERROR(VLOOKUP(LOWER(B10235),'Active analysis'!$A$2:$V$58,22,FALSE),"review")))</x:f>
        <x:v>exclude_no_activity</x:v>
      </x:c>
      <x:c r="G10235" s="31" t="n">
        <x:f>IFERROR(VLOOKUP(LOWER(B10235),'Active analysis'!$A$2:$V$58,21,FALSE),0)</x:f>
        <x:v>0</x:v>
      </x:c>
      <x:c r="H10235" s="31" t="str">
        <x:v>not_scanned_rate_limit</x:v>
      </x:c>
      <x:c r="I10235" s="31"/>
      <x:c r="J10235" s="31" t="str">
        <x:f>IF(C10235&lt;&gt;"",C10235,IF(D10235=0,"no signed outgoing testnet activity",IF(F10235="recommend","diverse and persistent testnet activity",IF(F10235="likely_bot","multiple automation signals","insufficient longevity or one automation signal"))))</x:f>
        <x:v>no signed outgoing testnet activity</x:v>
      </x:c>
    </x:row>
    <x:row r="10236">
      <x:c r="A10236" s="31" t="n">
        <x:v>10235</x:v>
      </x:c>
      <x:c r="B10236" s="45" t="str">
        <x:v>addr:0xd48f32f7eb396a6ff1e14620ba8500576be0af72</x:v>
      </x:c>
      <x:c r="C10236" s="31" t="str"/>
      <x:c r="D10236" s="31" t="n">
        <x:v>0</x:v>
      </x:c>
      <x:c r="E10236" s="31" t="str">
        <x:v>no</x:v>
      </x:c>
      <x:c r="F10236" s="31" t="str">
        <x:f>IF(C10236&lt;&gt;"","exclude_synthetic",IF(D10236=0,"exclude_no_activity",IFERROR(VLOOKUP(LOWER(B10236),'Active analysis'!$A$2:$V$58,22,FALSE),"review")))</x:f>
        <x:v>exclude_no_activity</x:v>
      </x:c>
      <x:c r="G10236" s="31" t="n">
        <x:f>IFERROR(VLOOKUP(LOWER(B10236),'Active analysis'!$A$2:$V$58,21,FALSE),0)</x:f>
        <x:v>0</x:v>
      </x:c>
      <x:c r="H10236" s="31" t="str">
        <x:v>not_scanned_rate_limit</x:v>
      </x:c>
      <x:c r="I10236" s="31"/>
      <x:c r="J10236" s="31" t="str">
        <x:f>IF(C10236&lt;&gt;"",C10236,IF(D10236=0,"no signed outgoing testnet activity",IF(F10236="recommend","diverse and persistent testnet activity",IF(F10236="likely_bot","multiple automation signals","insufficient longevity or one automation signal"))))</x:f>
        <x:v>no signed outgoing testnet activity</x:v>
      </x:c>
    </x:row>
    <x:row r="10237">
      <x:c r="A10237" s="31" t="n">
        <x:v>10236</x:v>
      </x:c>
      <x:c r="B10237" s="45" t="str">
        <x:v>addr:0xd48F4e5363827204460D95B7C0dF6F9f3BB3aA9D</x:v>
      </x:c>
      <x:c r="C10237" s="31" t="str"/>
      <x:c r="D10237" s="31" t="n">
        <x:v>0</x:v>
      </x:c>
      <x:c r="E10237" s="31" t="str">
        <x:v>no</x:v>
      </x:c>
      <x:c r="F10237" s="31" t="str">
        <x:f>IF(C10237&lt;&gt;"","exclude_synthetic",IF(D10237=0,"exclude_no_activity",IFERROR(VLOOKUP(LOWER(B10237),'Active analysis'!$A$2:$V$58,22,FALSE),"review")))</x:f>
        <x:v>exclude_no_activity</x:v>
      </x:c>
      <x:c r="G10237" s="31" t="n">
        <x:f>IFERROR(VLOOKUP(LOWER(B10237),'Active analysis'!$A$2:$V$58,21,FALSE),0)</x:f>
        <x:v>0</x:v>
      </x:c>
      <x:c r="H10237" s="31" t="str">
        <x:v>not_scanned_rate_limit</x:v>
      </x:c>
      <x:c r="I10237" s="31"/>
      <x:c r="J10237" s="31" t="str">
        <x:f>IF(C10237&lt;&gt;"",C10237,IF(D10237=0,"no signed outgoing testnet activity",IF(F10237="recommend","diverse and persistent testnet activity",IF(F10237="likely_bot","multiple automation signals","insufficient longevity or one automation signal"))))</x:f>
        <x:v>no signed outgoing testnet activity</x:v>
      </x:c>
    </x:row>
    <x:row r="10238">
      <x:c r="A10238" s="31" t="n">
        <x:v>10237</x:v>
      </x:c>
      <x:c r="B10238" s="45" t="str">
        <x:v>addr:0xd491ffbf2F5d20C7fda1e2e95D901E2e061BB9c6</x:v>
      </x:c>
      <x:c r="C10238" s="31" t="str"/>
      <x:c r="D10238" s="31" t="n">
        <x:v>0</x:v>
      </x:c>
      <x:c r="E10238" s="31" t="str">
        <x:v>no</x:v>
      </x:c>
      <x:c r="F10238" s="31" t="str">
        <x:f>IF(C10238&lt;&gt;"","exclude_synthetic",IF(D10238=0,"exclude_no_activity",IFERROR(VLOOKUP(LOWER(B10238),'Active analysis'!$A$2:$V$58,22,FALSE),"review")))</x:f>
        <x:v>exclude_no_activity</x:v>
      </x:c>
      <x:c r="G10238" s="31" t="n">
        <x:f>IFERROR(VLOOKUP(LOWER(B10238),'Active analysis'!$A$2:$V$58,21,FALSE),0)</x:f>
        <x:v>0</x:v>
      </x:c>
      <x:c r="H10238" s="31" t="str">
        <x:v>not_scanned_rate_limit</x:v>
      </x:c>
      <x:c r="I10238" s="31"/>
      <x:c r="J10238" s="31" t="str">
        <x:f>IF(C10238&lt;&gt;"",C10238,IF(D10238=0,"no signed outgoing testnet activity",IF(F10238="recommend","diverse and persistent testnet activity",IF(F10238="likely_bot","multiple automation signals","insufficient longevity or one automation signal"))))</x:f>
        <x:v>no signed outgoing testnet activity</x:v>
      </x:c>
    </x:row>
    <x:row r="10239">
      <x:c r="A10239" s="31" t="n">
        <x:v>10238</x:v>
      </x:c>
      <x:c r="B10239" s="45" t="str">
        <x:v>addr:0xD493e071c6aE701b135D64CFCdd01f5fffCce6DE</x:v>
      </x:c>
      <x:c r="C10239" s="31" t="str"/>
      <x:c r="D10239" s="31" t="n">
        <x:v>0</x:v>
      </x:c>
      <x:c r="E10239" s="31" t="str">
        <x:v>no</x:v>
      </x:c>
      <x:c r="F10239" s="31" t="str">
        <x:f>IF(C10239&lt;&gt;"","exclude_synthetic",IF(D10239=0,"exclude_no_activity",IFERROR(VLOOKUP(LOWER(B10239),'Active analysis'!$A$2:$V$58,22,FALSE),"review")))</x:f>
        <x:v>exclude_no_activity</x:v>
      </x:c>
      <x:c r="G10239" s="31" t="n">
        <x:f>IFERROR(VLOOKUP(LOWER(B10239),'Active analysis'!$A$2:$V$58,21,FALSE),0)</x:f>
        <x:v>0</x:v>
      </x:c>
      <x:c r="H10239" s="31" t="str">
        <x:v>not_scanned_rate_limit</x:v>
      </x:c>
      <x:c r="I10239" s="31"/>
      <x:c r="J10239" s="31" t="str">
        <x:f>IF(C10239&lt;&gt;"",C10239,IF(D10239=0,"no signed outgoing testnet activity",IF(F10239="recommend","diverse and persistent testnet activity",IF(F10239="likely_bot","multiple automation signals","insufficient longevity or one automation signal"))))</x:f>
        <x:v>no signed outgoing testnet activity</x:v>
      </x:c>
    </x:row>
    <x:row r="10240">
      <x:c r="A10240" s="31" t="n">
        <x:v>10239</x:v>
      </x:c>
      <x:c r="B10240" s="45" t="str">
        <x:v>addr:0xd493e0ef3edc49023e469ebab80a02ac37805d8e</x:v>
      </x:c>
      <x:c r="C10240" s="31" t="str"/>
      <x:c r="D10240" s="31" t="n">
        <x:v>0</x:v>
      </x:c>
      <x:c r="E10240" s="31" t="str">
        <x:v>no</x:v>
      </x:c>
      <x:c r="F10240" s="31" t="str">
        <x:f>IF(C10240&lt;&gt;"","exclude_synthetic",IF(D10240=0,"exclude_no_activity",IFERROR(VLOOKUP(LOWER(B10240),'Active analysis'!$A$2:$V$58,22,FALSE),"review")))</x:f>
        <x:v>exclude_no_activity</x:v>
      </x:c>
      <x:c r="G10240" s="31" t="n">
        <x:f>IFERROR(VLOOKUP(LOWER(B10240),'Active analysis'!$A$2:$V$58,21,FALSE),0)</x:f>
        <x:v>0</x:v>
      </x:c>
      <x:c r="H10240" s="31" t="str">
        <x:v>not_scanned_rate_limit</x:v>
      </x:c>
      <x:c r="I10240" s="31"/>
      <x:c r="J10240" s="31" t="str">
        <x:f>IF(C10240&lt;&gt;"",C10240,IF(D10240=0,"no signed outgoing testnet activity",IF(F10240="recommend","diverse and persistent testnet activity",IF(F10240="likely_bot","multiple automation signals","insufficient longevity or one automation signal"))))</x:f>
        <x:v>no signed outgoing testnet activity</x:v>
      </x:c>
    </x:row>
    <x:row r="10241">
      <x:c r="A10241" s="31" t="n">
        <x:v>10240</x:v>
      </x:c>
      <x:c r="B10241" s="45" t="str">
        <x:v>addr:0xd4990E9198138C5A386B966EF7720C16e5F3f205</x:v>
      </x:c>
      <x:c r="C10241" s="31" t="str"/>
      <x:c r="D10241" s="31" t="n">
        <x:v>0</x:v>
      </x:c>
      <x:c r="E10241" s="31" t="str">
        <x:v>no</x:v>
      </x:c>
      <x:c r="F10241" s="31" t="str">
        <x:f>IF(C10241&lt;&gt;"","exclude_synthetic",IF(D10241=0,"exclude_no_activity",IFERROR(VLOOKUP(LOWER(B10241),'Active analysis'!$A$2:$V$58,22,FALSE),"review")))</x:f>
        <x:v>exclude_no_activity</x:v>
      </x:c>
      <x:c r="G10241" s="31" t="n">
        <x:f>IFERROR(VLOOKUP(LOWER(B10241),'Active analysis'!$A$2:$V$58,21,FALSE),0)</x:f>
        <x:v>0</x:v>
      </x:c>
      <x:c r="H10241" s="31" t="str">
        <x:v>not_scanned_rate_limit</x:v>
      </x:c>
      <x:c r="I10241" s="31"/>
      <x:c r="J10241" s="31" t="str">
        <x:f>IF(C10241&lt;&gt;"",C10241,IF(D10241=0,"no signed outgoing testnet activity",IF(F10241="recommend","diverse and persistent testnet activity",IF(F10241="likely_bot","multiple automation signals","insufficient longevity or one automation signal"))))</x:f>
        <x:v>no signed outgoing testnet activity</x:v>
      </x:c>
    </x:row>
    <x:row r="10242">
      <x:c r="A10242" s="31" t="n">
        <x:v>10241</x:v>
      </x:c>
      <x:c r="B10242" s="45" t="str">
        <x:v>addr:0xd4997dDAf6d7E62b1F0Bef12d4dE8bBD73089431</x:v>
      </x:c>
      <x:c r="C10242" s="31" t="str"/>
      <x:c r="D10242" s="31" t="n">
        <x:v>0</x:v>
      </x:c>
      <x:c r="E10242" s="31" t="str">
        <x:v>no</x:v>
      </x:c>
      <x:c r="F10242" s="31" t="str">
        <x:f>IF(C10242&lt;&gt;"","exclude_synthetic",IF(D10242=0,"exclude_no_activity",IFERROR(VLOOKUP(LOWER(B10242),'Active analysis'!$A$2:$V$58,22,FALSE),"review")))</x:f>
        <x:v>exclude_no_activity</x:v>
      </x:c>
      <x:c r="G10242" s="31" t="n">
        <x:f>IFERROR(VLOOKUP(LOWER(B10242),'Active analysis'!$A$2:$V$58,21,FALSE),0)</x:f>
        <x:v>0</x:v>
      </x:c>
      <x:c r="H10242" s="31" t="str">
        <x:v>not_scanned_rate_limit</x:v>
      </x:c>
      <x:c r="I10242" s="31"/>
      <x:c r="J10242" s="31" t="str">
        <x:f>IF(C10242&lt;&gt;"",C10242,IF(D10242=0,"no signed outgoing testnet activity",IF(F10242="recommend","diverse and persistent testnet activity",IF(F10242="likely_bot","multiple automation signals","insufficient longevity or one automation signal"))))</x:f>
        <x:v>no signed outgoing testnet activity</x:v>
      </x:c>
    </x:row>
    <x:row r="10243">
      <x:c r="A10243" s="31" t="n">
        <x:v>10242</x:v>
      </x:c>
      <x:c r="B10243" s="45" t="str">
        <x:v>addr:0xD499A70F09Bc4C19066C1831186c32983C25Ee42</x:v>
      </x:c>
      <x:c r="C10243" s="31" t="str"/>
      <x:c r="D10243" s="31" t="n">
        <x:v>0</x:v>
      </x:c>
      <x:c r="E10243" s="31" t="str">
        <x:v>no</x:v>
      </x:c>
      <x:c r="F10243" s="31" t="str">
        <x:f>IF(C10243&lt;&gt;"","exclude_synthetic",IF(D10243=0,"exclude_no_activity",IFERROR(VLOOKUP(LOWER(B10243),'Active analysis'!$A$2:$V$58,22,FALSE),"review")))</x:f>
        <x:v>exclude_no_activity</x:v>
      </x:c>
      <x:c r="G10243" s="31" t="n">
        <x:f>IFERROR(VLOOKUP(LOWER(B10243),'Active analysis'!$A$2:$V$58,21,FALSE),0)</x:f>
        <x:v>0</x:v>
      </x:c>
      <x:c r="H10243" s="31" t="str">
        <x:v>not_scanned_rate_limit</x:v>
      </x:c>
      <x:c r="I10243" s="31"/>
      <x:c r="J10243" s="31" t="str">
        <x:f>IF(C10243&lt;&gt;"",C10243,IF(D10243=0,"no signed outgoing testnet activity",IF(F10243="recommend","diverse and persistent testnet activity",IF(F10243="likely_bot","multiple automation signals","insufficient longevity or one automation signal"))))</x:f>
        <x:v>no signed outgoing testnet activity</x:v>
      </x:c>
    </x:row>
    <x:row r="10244">
      <x:c r="A10244" s="31" t="n">
        <x:v>10243</x:v>
      </x:c>
      <x:c r="B10244" s="45" t="str">
        <x:v>addr:0xD4A13FC5cDd576e423BEA8BA96d823724b9aC1ec</x:v>
      </x:c>
      <x:c r="C10244" s="31" t="str"/>
      <x:c r="D10244" s="31" t="n">
        <x:v>0</x:v>
      </x:c>
      <x:c r="E10244" s="31" t="str">
        <x:v>no</x:v>
      </x:c>
      <x:c r="F10244" s="31" t="str">
        <x:f>IF(C10244&lt;&gt;"","exclude_synthetic",IF(D10244=0,"exclude_no_activity",IFERROR(VLOOKUP(LOWER(B10244),'Active analysis'!$A$2:$V$58,22,FALSE),"review")))</x:f>
        <x:v>exclude_no_activity</x:v>
      </x:c>
      <x:c r="G10244" s="31" t="n">
        <x:f>IFERROR(VLOOKUP(LOWER(B10244),'Active analysis'!$A$2:$V$58,21,FALSE),0)</x:f>
        <x:v>0</x:v>
      </x:c>
      <x:c r="H10244" s="31" t="str">
        <x:v>not_scanned_rate_limit</x:v>
      </x:c>
      <x:c r="I10244" s="31"/>
      <x:c r="J10244" s="31" t="str">
        <x:f>IF(C10244&lt;&gt;"",C10244,IF(D10244=0,"no signed outgoing testnet activity",IF(F10244="recommend","diverse and persistent testnet activity",IF(F10244="likely_bot","multiple automation signals","insufficient longevity or one automation signal"))))</x:f>
        <x:v>no signed outgoing testnet activity</x:v>
      </x:c>
    </x:row>
    <x:row r="10245">
      <x:c r="A10245" s="31" t="n">
        <x:v>10244</x:v>
      </x:c>
      <x:c r="B10245" s="45" t="str">
        <x:v>addr:0xd4a359AF03609517F3192e8813C30f7952a21b83</x:v>
      </x:c>
      <x:c r="C10245" s="31" t="str"/>
      <x:c r="D10245" s="31" t="n">
        <x:v>0</x:v>
      </x:c>
      <x:c r="E10245" s="31" t="str">
        <x:v>no</x:v>
      </x:c>
      <x:c r="F10245" s="31" t="str">
        <x:f>IF(C10245&lt;&gt;"","exclude_synthetic",IF(D10245=0,"exclude_no_activity",IFERROR(VLOOKUP(LOWER(B10245),'Active analysis'!$A$2:$V$58,22,FALSE),"review")))</x:f>
        <x:v>exclude_no_activity</x:v>
      </x:c>
      <x:c r="G10245" s="31" t="n">
        <x:f>IFERROR(VLOOKUP(LOWER(B10245),'Active analysis'!$A$2:$V$58,21,FALSE),0)</x:f>
        <x:v>0</x:v>
      </x:c>
      <x:c r="H10245" s="31" t="str">
        <x:v>not_scanned_rate_limit</x:v>
      </x:c>
      <x:c r="I10245" s="31"/>
      <x:c r="J10245" s="31" t="str">
        <x:f>IF(C10245&lt;&gt;"",C10245,IF(D10245=0,"no signed outgoing testnet activity",IF(F10245="recommend","diverse and persistent testnet activity",IF(F10245="likely_bot","multiple automation signals","insufficient longevity or one automation signal"))))</x:f>
        <x:v>no signed outgoing testnet activity</x:v>
      </x:c>
    </x:row>
    <x:row r="10246">
      <x:c r="A10246" s="31" t="n">
        <x:v>10245</x:v>
      </x:c>
      <x:c r="B10246" s="45" t="str">
        <x:v>addr:0xD4A3bF6652d2BA5b2AE889A5b9A4494745e216C8</x:v>
      </x:c>
      <x:c r="C10246" s="31" t="str"/>
      <x:c r="D10246" s="31" t="n">
        <x:v>0</x:v>
      </x:c>
      <x:c r="E10246" s="31" t="str">
        <x:v>no</x:v>
      </x:c>
      <x:c r="F10246" s="31" t="str">
        <x:f>IF(C10246&lt;&gt;"","exclude_synthetic",IF(D10246=0,"exclude_no_activity",IFERROR(VLOOKUP(LOWER(B10246),'Active analysis'!$A$2:$V$58,22,FALSE),"review")))</x:f>
        <x:v>exclude_no_activity</x:v>
      </x:c>
      <x:c r="G10246" s="31" t="n">
        <x:f>IFERROR(VLOOKUP(LOWER(B10246),'Active analysis'!$A$2:$V$58,21,FALSE),0)</x:f>
        <x:v>0</x:v>
      </x:c>
      <x:c r="H10246" s="31" t="str">
        <x:v>not_scanned_rate_limit</x:v>
      </x:c>
      <x:c r="I10246" s="31"/>
      <x:c r="J10246" s="31" t="str">
        <x:f>IF(C10246&lt;&gt;"",C10246,IF(D10246=0,"no signed outgoing testnet activity",IF(F10246="recommend","diverse and persistent testnet activity",IF(F10246="likely_bot","multiple automation signals","insufficient longevity or one automation signal"))))</x:f>
        <x:v>no signed outgoing testnet activity</x:v>
      </x:c>
    </x:row>
    <x:row r="10247">
      <x:c r="A10247" s="31" t="n">
        <x:v>10246</x:v>
      </x:c>
      <x:c r="B10247" s="45" t="str">
        <x:v>addr:0xd4A3fB5da9Ec350817a500B9E1ED7d527Aa09A72</x:v>
      </x:c>
      <x:c r="C10247" s="31" t="str"/>
      <x:c r="D10247" s="31" t="n">
        <x:v>0</x:v>
      </x:c>
      <x:c r="E10247" s="31" t="str">
        <x:v>no</x:v>
      </x:c>
      <x:c r="F10247" s="31" t="str">
        <x:f>IF(C10247&lt;&gt;"","exclude_synthetic",IF(D10247=0,"exclude_no_activity",IFERROR(VLOOKUP(LOWER(B10247),'Active analysis'!$A$2:$V$58,22,FALSE),"review")))</x:f>
        <x:v>exclude_no_activity</x:v>
      </x:c>
      <x:c r="G10247" s="31" t="n">
        <x:f>IFERROR(VLOOKUP(LOWER(B10247),'Active analysis'!$A$2:$V$58,21,FALSE),0)</x:f>
        <x:v>0</x:v>
      </x:c>
      <x:c r="H10247" s="31" t="str">
        <x:v>not_scanned_rate_limit</x:v>
      </x:c>
      <x:c r="I10247" s="31"/>
      <x:c r="J10247" s="31" t="str">
        <x:f>IF(C10247&lt;&gt;"",C10247,IF(D10247=0,"no signed outgoing testnet activity",IF(F10247="recommend","diverse and persistent testnet activity",IF(F10247="likely_bot","multiple automation signals","insufficient longevity or one automation signal"))))</x:f>
        <x:v>no signed outgoing testnet activity</x:v>
      </x:c>
    </x:row>
    <x:row r="10248">
      <x:c r="A10248" s="31" t="n">
        <x:v>10247</x:v>
      </x:c>
      <x:c r="B10248" s="45" t="str">
        <x:v>addr:0xD4a422944F0a791eee93B245366a8C9449aF7153</x:v>
      </x:c>
      <x:c r="C10248" s="31" t="str"/>
      <x:c r="D10248" s="31" t="n">
        <x:v>0</x:v>
      </x:c>
      <x:c r="E10248" s="31" t="str">
        <x:v>no</x:v>
      </x:c>
      <x:c r="F10248" s="31" t="str">
        <x:f>IF(C10248&lt;&gt;"","exclude_synthetic",IF(D10248=0,"exclude_no_activity",IFERROR(VLOOKUP(LOWER(B10248),'Active analysis'!$A$2:$V$58,22,FALSE),"review")))</x:f>
        <x:v>exclude_no_activity</x:v>
      </x:c>
      <x:c r="G10248" s="31" t="n">
        <x:f>IFERROR(VLOOKUP(LOWER(B10248),'Active analysis'!$A$2:$V$58,21,FALSE),0)</x:f>
        <x:v>0</x:v>
      </x:c>
      <x:c r="H10248" s="31" t="str">
        <x:v>not_scanned_rate_limit</x:v>
      </x:c>
      <x:c r="I10248" s="31"/>
      <x:c r="J10248" s="31" t="str">
        <x:f>IF(C10248&lt;&gt;"",C10248,IF(D10248=0,"no signed outgoing testnet activity",IF(F10248="recommend","diverse and persistent testnet activity",IF(F10248="likely_bot","multiple automation signals","insufficient longevity or one automation signal"))))</x:f>
        <x:v>no signed outgoing testnet activity</x:v>
      </x:c>
    </x:row>
    <x:row r="10249">
      <x:c r="A10249" s="31" t="n">
        <x:v>10248</x:v>
      </x:c>
      <x:c r="B10249" s="45" t="str">
        <x:v>addr:0xD4ab0b61c036c8ac37d1d14Ed7eE631c0E47FaDD</x:v>
      </x:c>
      <x:c r="C10249" s="31" t="str"/>
      <x:c r="D10249" s="31" t="n">
        <x:v>0</x:v>
      </x:c>
      <x:c r="E10249" s="31" t="str">
        <x:v>no</x:v>
      </x:c>
      <x:c r="F10249" s="31" t="str">
        <x:f>IF(C10249&lt;&gt;"","exclude_synthetic",IF(D10249=0,"exclude_no_activity",IFERROR(VLOOKUP(LOWER(B10249),'Active analysis'!$A$2:$V$58,22,FALSE),"review")))</x:f>
        <x:v>exclude_no_activity</x:v>
      </x:c>
      <x:c r="G10249" s="31" t="n">
        <x:f>IFERROR(VLOOKUP(LOWER(B10249),'Active analysis'!$A$2:$V$58,21,FALSE),0)</x:f>
        <x:v>0</x:v>
      </x:c>
      <x:c r="H10249" s="31" t="str">
        <x:v>not_scanned_rate_limit</x:v>
      </x:c>
      <x:c r="I10249" s="31"/>
      <x:c r="J10249" s="31" t="str">
        <x:f>IF(C10249&lt;&gt;"",C10249,IF(D10249=0,"no signed outgoing testnet activity",IF(F10249="recommend","diverse and persistent testnet activity",IF(F10249="likely_bot","multiple automation signals","insufficient longevity or one automation signal"))))</x:f>
        <x:v>no signed outgoing testnet activity</x:v>
      </x:c>
    </x:row>
    <x:row r="10250">
      <x:c r="A10250" s="31" t="n">
        <x:v>10249</x:v>
      </x:c>
      <x:c r="B10250" s="45" t="str">
        <x:v>addr:0xD4Addb7074F521dA433CBce5f06673709Ed0a097</x:v>
      </x:c>
      <x:c r="C10250" s="31" t="str"/>
      <x:c r="D10250" s="31" t="n">
        <x:v>0</x:v>
      </x:c>
      <x:c r="E10250" s="31" t="str">
        <x:v>no</x:v>
      </x:c>
      <x:c r="F10250" s="31" t="str">
        <x:f>IF(C10250&lt;&gt;"","exclude_synthetic",IF(D10250=0,"exclude_no_activity",IFERROR(VLOOKUP(LOWER(B10250),'Active analysis'!$A$2:$V$58,22,FALSE),"review")))</x:f>
        <x:v>exclude_no_activity</x:v>
      </x:c>
      <x:c r="G10250" s="31" t="n">
        <x:f>IFERROR(VLOOKUP(LOWER(B10250),'Active analysis'!$A$2:$V$58,21,FALSE),0)</x:f>
        <x:v>0</x:v>
      </x:c>
      <x:c r="H10250" s="31" t="str">
        <x:v>not_scanned_rate_limit</x:v>
      </x:c>
      <x:c r="I10250" s="31"/>
      <x:c r="J10250" s="31" t="str">
        <x:f>IF(C10250&lt;&gt;"",C10250,IF(D10250=0,"no signed outgoing testnet activity",IF(F10250="recommend","diverse and persistent testnet activity",IF(F10250="likely_bot","multiple automation signals","insufficient longevity or one automation signal"))))</x:f>
        <x:v>no signed outgoing testnet activity</x:v>
      </x:c>
    </x:row>
    <x:row r="10251">
      <x:c r="A10251" s="31" t="n">
        <x:v>10250</x:v>
      </x:c>
      <x:c r="B10251" s="45" t="str">
        <x:v>addr:0xd4b07c379273d5b57ab7391938dff4f6623a9130</x:v>
      </x:c>
      <x:c r="C10251" s="31" t="str"/>
      <x:c r="D10251" s="31" t="n">
        <x:v>0</x:v>
      </x:c>
      <x:c r="E10251" s="31" t="str">
        <x:v>no</x:v>
      </x:c>
      <x:c r="F10251" s="31" t="str">
        <x:f>IF(C10251&lt;&gt;"","exclude_synthetic",IF(D10251=0,"exclude_no_activity",IFERROR(VLOOKUP(LOWER(B10251),'Active analysis'!$A$2:$V$58,22,FALSE),"review")))</x:f>
        <x:v>exclude_no_activity</x:v>
      </x:c>
      <x:c r="G10251" s="31" t="n">
        <x:f>IFERROR(VLOOKUP(LOWER(B10251),'Active analysis'!$A$2:$V$58,21,FALSE),0)</x:f>
        <x:v>0</x:v>
      </x:c>
      <x:c r="H10251" s="31" t="str">
        <x:v>not_scanned_rate_limit</x:v>
      </x:c>
      <x:c r="I10251" s="31"/>
      <x:c r="J10251" s="31" t="str">
        <x:f>IF(C10251&lt;&gt;"",C10251,IF(D10251=0,"no signed outgoing testnet activity",IF(F10251="recommend","diverse and persistent testnet activity",IF(F10251="likely_bot","multiple automation signals","insufficient longevity or one automation signal"))))</x:f>
        <x:v>no signed outgoing testnet activity</x:v>
      </x:c>
    </x:row>
    <x:row r="10252">
      <x:c r="A10252" s="31" t="n">
        <x:v>10251</x:v>
      </x:c>
      <x:c r="B10252" s="45" t="str">
        <x:v>addr:0xd4b8F329A08Eb95dd36Bef21A7E457111e9779Fa</x:v>
      </x:c>
      <x:c r="C10252" s="31" t="str"/>
      <x:c r="D10252" s="31" t="n">
        <x:v>0</x:v>
      </x:c>
      <x:c r="E10252" s="31" t="str">
        <x:v>no</x:v>
      </x:c>
      <x:c r="F10252" s="31" t="str">
        <x:f>IF(C10252&lt;&gt;"","exclude_synthetic",IF(D10252=0,"exclude_no_activity",IFERROR(VLOOKUP(LOWER(B10252),'Active analysis'!$A$2:$V$58,22,FALSE),"review")))</x:f>
        <x:v>exclude_no_activity</x:v>
      </x:c>
      <x:c r="G10252" s="31" t="n">
        <x:f>IFERROR(VLOOKUP(LOWER(B10252),'Active analysis'!$A$2:$V$58,21,FALSE),0)</x:f>
        <x:v>0</x:v>
      </x:c>
      <x:c r="H10252" s="31" t="str">
        <x:v>not_scanned_rate_limit</x:v>
      </x:c>
      <x:c r="I10252" s="31"/>
      <x:c r="J10252" s="31" t="str">
        <x:f>IF(C10252&lt;&gt;"",C10252,IF(D10252=0,"no signed outgoing testnet activity",IF(F10252="recommend","diverse and persistent testnet activity",IF(F10252="likely_bot","multiple automation signals","insufficient longevity or one automation signal"))))</x:f>
        <x:v>no signed outgoing testnet activity</x:v>
      </x:c>
    </x:row>
    <x:row r="10253">
      <x:c r="A10253" s="31" t="n">
        <x:v>10252</x:v>
      </x:c>
      <x:c r="B10253" s="45" t="str">
        <x:v>addr:0xd4D1aCf9ea5DEA7E698c307Ab552e8f965B0cCa8</x:v>
      </x:c>
      <x:c r="C10253" s="31" t="str"/>
      <x:c r="D10253" s="31" t="n">
        <x:v>0</x:v>
      </x:c>
      <x:c r="E10253" s="31" t="str">
        <x:v>no</x:v>
      </x:c>
      <x:c r="F10253" s="31" t="str">
        <x:f>IF(C10253&lt;&gt;"","exclude_synthetic",IF(D10253=0,"exclude_no_activity",IFERROR(VLOOKUP(LOWER(B10253),'Active analysis'!$A$2:$V$58,22,FALSE),"review")))</x:f>
        <x:v>exclude_no_activity</x:v>
      </x:c>
      <x:c r="G10253" s="31" t="n">
        <x:f>IFERROR(VLOOKUP(LOWER(B10253),'Active analysis'!$A$2:$V$58,21,FALSE),0)</x:f>
        <x:v>0</x:v>
      </x:c>
      <x:c r="H10253" s="31" t="str">
        <x:v>not_scanned_rate_limit</x:v>
      </x:c>
      <x:c r="I10253" s="31"/>
      <x:c r="J10253" s="31" t="str">
        <x:f>IF(C10253&lt;&gt;"",C10253,IF(D10253=0,"no signed outgoing testnet activity",IF(F10253="recommend","diverse and persistent testnet activity",IF(F10253="likely_bot","multiple automation signals","insufficient longevity or one automation signal"))))</x:f>
        <x:v>no signed outgoing testnet activity</x:v>
      </x:c>
    </x:row>
    <x:row r="10254">
      <x:c r="A10254" s="31" t="n">
        <x:v>10253</x:v>
      </x:c>
      <x:c r="B10254" s="45" t="str">
        <x:v>addr:0xd4d59D3A13d4b8AD0CFceE0256be8D4D79fE0C4E</x:v>
      </x:c>
      <x:c r="C10254" s="31" t="str"/>
      <x:c r="D10254" s="31" t="n">
        <x:v>0</x:v>
      </x:c>
      <x:c r="E10254" s="31" t="str">
        <x:v>no</x:v>
      </x:c>
      <x:c r="F10254" s="31" t="str">
        <x:f>IF(C10254&lt;&gt;"","exclude_synthetic",IF(D10254=0,"exclude_no_activity",IFERROR(VLOOKUP(LOWER(B10254),'Active analysis'!$A$2:$V$58,22,FALSE),"review")))</x:f>
        <x:v>exclude_no_activity</x:v>
      </x:c>
      <x:c r="G10254" s="31" t="n">
        <x:f>IFERROR(VLOOKUP(LOWER(B10254),'Active analysis'!$A$2:$V$58,21,FALSE),0)</x:f>
        <x:v>0</x:v>
      </x:c>
      <x:c r="H10254" s="31" t="str">
        <x:v>not_scanned_rate_limit</x:v>
      </x:c>
      <x:c r="I10254" s="31"/>
      <x:c r="J10254" s="31" t="str">
        <x:f>IF(C10254&lt;&gt;"",C10254,IF(D10254=0,"no signed outgoing testnet activity",IF(F10254="recommend","diverse and persistent testnet activity",IF(F10254="likely_bot","multiple automation signals","insufficient longevity or one automation signal"))))</x:f>
        <x:v>no signed outgoing testnet activity</x:v>
      </x:c>
    </x:row>
    <x:row r="10255">
      <x:c r="A10255" s="31" t="n">
        <x:v>10254</x:v>
      </x:c>
      <x:c r="B10255" s="45" t="str">
        <x:v>addr:0xd4Dc3e00105C769D71BE9910D81443BA1CE4841e</x:v>
      </x:c>
      <x:c r="C10255" s="31" t="str"/>
      <x:c r="D10255" s="31" t="n">
        <x:v>0</x:v>
      </x:c>
      <x:c r="E10255" s="31" t="str">
        <x:v>no</x:v>
      </x:c>
      <x:c r="F10255" s="31" t="str">
        <x:f>IF(C10255&lt;&gt;"","exclude_synthetic",IF(D10255=0,"exclude_no_activity",IFERROR(VLOOKUP(LOWER(B10255),'Active analysis'!$A$2:$V$58,22,FALSE),"review")))</x:f>
        <x:v>exclude_no_activity</x:v>
      </x:c>
      <x:c r="G10255" s="31" t="n">
        <x:f>IFERROR(VLOOKUP(LOWER(B10255),'Active analysis'!$A$2:$V$58,21,FALSE),0)</x:f>
        <x:v>0</x:v>
      </x:c>
      <x:c r="H10255" s="31" t="str">
        <x:v>not_scanned_rate_limit</x:v>
      </x:c>
      <x:c r="I10255" s="31"/>
      <x:c r="J10255" s="31" t="str">
        <x:f>IF(C10255&lt;&gt;"",C10255,IF(D10255=0,"no signed outgoing testnet activity",IF(F10255="recommend","diverse and persistent testnet activity",IF(F10255="likely_bot","multiple automation signals","insufficient longevity or one automation signal"))))</x:f>
        <x:v>no signed outgoing testnet activity</x:v>
      </x:c>
    </x:row>
    <x:row r="10256">
      <x:c r="A10256" s="31" t="n">
        <x:v>10255</x:v>
      </x:c>
      <x:c r="B10256" s="45" t="str">
        <x:v>addr:0xd4dca0547f02a4ab5a61ea7fb70671c86113ec18</x:v>
      </x:c>
      <x:c r="C10256" s="31" t="str"/>
      <x:c r="D10256" s="31" t="n">
        <x:v>0</x:v>
      </x:c>
      <x:c r="E10256" s="31" t="str">
        <x:v>no</x:v>
      </x:c>
      <x:c r="F10256" s="31" t="str">
        <x:f>IF(C10256&lt;&gt;"","exclude_synthetic",IF(D10256=0,"exclude_no_activity",IFERROR(VLOOKUP(LOWER(B10256),'Active analysis'!$A$2:$V$58,22,FALSE),"review")))</x:f>
        <x:v>exclude_no_activity</x:v>
      </x:c>
      <x:c r="G10256" s="31" t="n">
        <x:f>IFERROR(VLOOKUP(LOWER(B10256),'Active analysis'!$A$2:$V$58,21,FALSE),0)</x:f>
        <x:v>0</x:v>
      </x:c>
      <x:c r="H10256" s="31" t="str">
        <x:v>not_scanned_rate_limit</x:v>
      </x:c>
      <x:c r="I10256" s="31"/>
      <x:c r="J10256" s="31" t="str">
        <x:f>IF(C10256&lt;&gt;"",C10256,IF(D10256=0,"no signed outgoing testnet activity",IF(F10256="recommend","diverse and persistent testnet activity",IF(F10256="likely_bot","multiple automation signals","insufficient longevity or one automation signal"))))</x:f>
        <x:v>no signed outgoing testnet activity</x:v>
      </x:c>
    </x:row>
    <x:row r="10257">
      <x:c r="A10257" s="31" t="n">
        <x:v>10256</x:v>
      </x:c>
      <x:c r="B10257" s="45" t="str">
        <x:v>addr:0xd4df0434b43520ebe5e5b8145b62e1b5656346ea</x:v>
      </x:c>
      <x:c r="C10257" s="31" t="str"/>
      <x:c r="D10257" s="31" t="n">
        <x:v>0</x:v>
      </x:c>
      <x:c r="E10257" s="31" t="str">
        <x:v>no</x:v>
      </x:c>
      <x:c r="F10257" s="31" t="str">
        <x:f>IF(C10257&lt;&gt;"","exclude_synthetic",IF(D10257=0,"exclude_no_activity",IFERROR(VLOOKUP(LOWER(B10257),'Active analysis'!$A$2:$V$58,22,FALSE),"review")))</x:f>
        <x:v>exclude_no_activity</x:v>
      </x:c>
      <x:c r="G10257" s="31" t="n">
        <x:f>IFERROR(VLOOKUP(LOWER(B10257),'Active analysis'!$A$2:$V$58,21,FALSE),0)</x:f>
        <x:v>0</x:v>
      </x:c>
      <x:c r="H10257" s="31" t="str">
        <x:v>not_scanned_rate_limit</x:v>
      </x:c>
      <x:c r="I10257" s="31"/>
      <x:c r="J10257" s="31" t="str">
        <x:f>IF(C10257&lt;&gt;"",C10257,IF(D10257=0,"no signed outgoing testnet activity",IF(F10257="recommend","diverse and persistent testnet activity",IF(F10257="likely_bot","multiple automation signals","insufficient longevity or one automation signal"))))</x:f>
        <x:v>no signed outgoing testnet activity</x:v>
      </x:c>
    </x:row>
    <x:row r="10258">
      <x:c r="A10258" s="31" t="n">
        <x:v>10257</x:v>
      </x:c>
      <x:c r="B10258" s="45" t="str">
        <x:v>addr:0xd4e2481c63227b1dce419aeeb58023e2bcea627a</x:v>
      </x:c>
      <x:c r="C10258" s="31" t="str"/>
      <x:c r="D10258" s="31" t="n">
        <x:v>0</x:v>
      </x:c>
      <x:c r="E10258" s="31" t="str">
        <x:v>no</x:v>
      </x:c>
      <x:c r="F10258" s="31" t="str">
        <x:f>IF(C10258&lt;&gt;"","exclude_synthetic",IF(D10258=0,"exclude_no_activity",IFERROR(VLOOKUP(LOWER(B10258),'Active analysis'!$A$2:$V$58,22,FALSE),"review")))</x:f>
        <x:v>exclude_no_activity</x:v>
      </x:c>
      <x:c r="G10258" s="31" t="n">
        <x:f>IFERROR(VLOOKUP(LOWER(B10258),'Active analysis'!$A$2:$V$58,21,FALSE),0)</x:f>
        <x:v>0</x:v>
      </x:c>
      <x:c r="H10258" s="31" t="str">
        <x:v>not_scanned_rate_limit</x:v>
      </x:c>
      <x:c r="I10258" s="31"/>
      <x:c r="J10258" s="31" t="str">
        <x:f>IF(C10258&lt;&gt;"",C10258,IF(D10258=0,"no signed outgoing testnet activity",IF(F10258="recommend","diverse and persistent testnet activity",IF(F10258="likely_bot","multiple automation signals","insufficient longevity or one automation signal"))))</x:f>
        <x:v>no signed outgoing testnet activity</x:v>
      </x:c>
    </x:row>
    <x:row r="10259">
      <x:c r="A10259" s="31" t="n">
        <x:v>10258</x:v>
      </x:c>
      <x:c r="B10259" s="45" t="str">
        <x:v>addr:0xd4e433dcd990daaa7ca6ebc69b66605ea5ecaf4f</x:v>
      </x:c>
      <x:c r="C10259" s="31" t="str"/>
      <x:c r="D10259" s="31" t="n">
        <x:v>0</x:v>
      </x:c>
      <x:c r="E10259" s="31" t="str">
        <x:v>no</x:v>
      </x:c>
      <x:c r="F10259" s="31" t="str">
        <x:f>IF(C10259&lt;&gt;"","exclude_synthetic",IF(D10259=0,"exclude_no_activity",IFERROR(VLOOKUP(LOWER(B10259),'Active analysis'!$A$2:$V$58,22,FALSE),"review")))</x:f>
        <x:v>exclude_no_activity</x:v>
      </x:c>
      <x:c r="G10259" s="31" t="n">
        <x:f>IFERROR(VLOOKUP(LOWER(B10259),'Active analysis'!$A$2:$V$58,21,FALSE),0)</x:f>
        <x:v>0</x:v>
      </x:c>
      <x:c r="H10259" s="31" t="str">
        <x:v>not_scanned_rate_limit</x:v>
      </x:c>
      <x:c r="I10259" s="31"/>
      <x:c r="J10259" s="31" t="str">
        <x:f>IF(C10259&lt;&gt;"",C10259,IF(D10259=0,"no signed outgoing testnet activity",IF(F10259="recommend","diverse and persistent testnet activity",IF(F10259="likely_bot","multiple automation signals","insufficient longevity or one automation signal"))))</x:f>
        <x:v>no signed outgoing testnet activity</x:v>
      </x:c>
    </x:row>
    <x:row r="10260">
      <x:c r="A10260" s="31" t="n">
        <x:v>10259</x:v>
      </x:c>
      <x:c r="B10260" s="45" t="str">
        <x:v>addr:0xd4F43e6f73db3517d9a34a9293e54b84982A7EC9</x:v>
      </x:c>
      <x:c r="C10260" s="31" t="str"/>
      <x:c r="D10260" s="31" t="n">
        <x:v>0</x:v>
      </x:c>
      <x:c r="E10260" s="31" t="str">
        <x:v>no</x:v>
      </x:c>
      <x:c r="F10260" s="31" t="str">
        <x:f>IF(C10260&lt;&gt;"","exclude_synthetic",IF(D10260=0,"exclude_no_activity",IFERROR(VLOOKUP(LOWER(B10260),'Active analysis'!$A$2:$V$58,22,FALSE),"review")))</x:f>
        <x:v>exclude_no_activity</x:v>
      </x:c>
      <x:c r="G10260" s="31" t="n">
        <x:f>IFERROR(VLOOKUP(LOWER(B10260),'Active analysis'!$A$2:$V$58,21,FALSE),0)</x:f>
        <x:v>0</x:v>
      </x:c>
      <x:c r="H10260" s="31" t="str">
        <x:v>not_scanned_rate_limit</x:v>
      </x:c>
      <x:c r="I10260" s="31"/>
      <x:c r="J10260" s="31" t="str">
        <x:f>IF(C10260&lt;&gt;"",C10260,IF(D10260=0,"no signed outgoing testnet activity",IF(F10260="recommend","diverse and persistent testnet activity",IF(F10260="likely_bot","multiple automation signals","insufficient longevity or one automation signal"))))</x:f>
        <x:v>no signed outgoing testnet activity</x:v>
      </x:c>
    </x:row>
    <x:row r="10261">
      <x:c r="A10261" s="31" t="n">
        <x:v>10260</x:v>
      </x:c>
      <x:c r="B10261" s="45" t="str">
        <x:v>addr:0xd4F8aa6e32641A6f78614830389b570FbF5a51fd</x:v>
      </x:c>
      <x:c r="C10261" s="31" t="str"/>
      <x:c r="D10261" s="31" t="n">
        <x:v>0</x:v>
      </x:c>
      <x:c r="E10261" s="31" t="str">
        <x:v>no</x:v>
      </x:c>
      <x:c r="F10261" s="31" t="str">
        <x:f>IF(C10261&lt;&gt;"","exclude_synthetic",IF(D10261=0,"exclude_no_activity",IFERROR(VLOOKUP(LOWER(B10261),'Active analysis'!$A$2:$V$58,22,FALSE),"review")))</x:f>
        <x:v>exclude_no_activity</x:v>
      </x:c>
      <x:c r="G10261" s="31" t="n">
        <x:f>IFERROR(VLOOKUP(LOWER(B10261),'Active analysis'!$A$2:$V$58,21,FALSE),0)</x:f>
        <x:v>0</x:v>
      </x:c>
      <x:c r="H10261" s="31" t="str">
        <x:v>not_scanned_rate_limit</x:v>
      </x:c>
      <x:c r="I10261" s="31"/>
      <x:c r="J10261" s="31" t="str">
        <x:f>IF(C10261&lt;&gt;"",C10261,IF(D10261=0,"no signed outgoing testnet activity",IF(F10261="recommend","diverse and persistent testnet activity",IF(F10261="likely_bot","multiple automation signals","insufficient longevity or one automation signal"))))</x:f>
        <x:v>no signed outgoing testnet activity</x:v>
      </x:c>
    </x:row>
    <x:row r="10262">
      <x:c r="A10262" s="31" t="n">
        <x:v>10261</x:v>
      </x:c>
      <x:c r="B10262" s="45" t="str">
        <x:v>addr:0xD4f8Ad04546CDD88D3FcF00671B1BA41cEd93675</x:v>
      </x:c>
      <x:c r="C10262" s="31" t="str"/>
      <x:c r="D10262" s="31" t="n">
        <x:v>0</x:v>
      </x:c>
      <x:c r="E10262" s="31" t="str">
        <x:v>no</x:v>
      </x:c>
      <x:c r="F10262" s="31" t="str">
        <x:f>IF(C10262&lt;&gt;"","exclude_synthetic",IF(D10262=0,"exclude_no_activity",IFERROR(VLOOKUP(LOWER(B10262),'Active analysis'!$A$2:$V$58,22,FALSE),"review")))</x:f>
        <x:v>exclude_no_activity</x:v>
      </x:c>
      <x:c r="G10262" s="31" t="n">
        <x:f>IFERROR(VLOOKUP(LOWER(B10262),'Active analysis'!$A$2:$V$58,21,FALSE),0)</x:f>
        <x:v>0</x:v>
      </x:c>
      <x:c r="H10262" s="31" t="str">
        <x:v>not_scanned_rate_limit</x:v>
      </x:c>
      <x:c r="I10262" s="31"/>
      <x:c r="J10262" s="31" t="str">
        <x:f>IF(C10262&lt;&gt;"",C10262,IF(D10262=0,"no signed outgoing testnet activity",IF(F10262="recommend","diverse and persistent testnet activity",IF(F10262="likely_bot","multiple automation signals","insufficient longevity or one automation signal"))))</x:f>
        <x:v>no signed outgoing testnet activity</x:v>
      </x:c>
    </x:row>
    <x:row r="10263">
      <x:c r="A10263" s="31" t="n">
        <x:v>10262</x:v>
      </x:c>
      <x:c r="B10263" s="45" t="str">
        <x:v>addr:0xD4FF92E6f120a166Bb99b68aC1D272a82021667D</x:v>
      </x:c>
      <x:c r="C10263" s="31" t="str"/>
      <x:c r="D10263" s="31" t="n">
        <x:v>0</x:v>
      </x:c>
      <x:c r="E10263" s="31" t="str">
        <x:v>no</x:v>
      </x:c>
      <x:c r="F10263" s="31" t="str">
        <x:f>IF(C10263&lt;&gt;"","exclude_synthetic",IF(D10263=0,"exclude_no_activity",IFERROR(VLOOKUP(LOWER(B10263),'Active analysis'!$A$2:$V$58,22,FALSE),"review")))</x:f>
        <x:v>exclude_no_activity</x:v>
      </x:c>
      <x:c r="G10263" s="31" t="n">
        <x:f>IFERROR(VLOOKUP(LOWER(B10263),'Active analysis'!$A$2:$V$58,21,FALSE),0)</x:f>
        <x:v>0</x:v>
      </x:c>
      <x:c r="H10263" s="31" t="str">
        <x:v>not_scanned_rate_limit</x:v>
      </x:c>
      <x:c r="I10263" s="31"/>
      <x:c r="J10263" s="31" t="str">
        <x:f>IF(C10263&lt;&gt;"",C10263,IF(D10263=0,"no signed outgoing testnet activity",IF(F10263="recommend","diverse and persistent testnet activity",IF(F10263="likely_bot","multiple automation signals","insufficient longevity or one automation signal"))))</x:f>
        <x:v>no signed outgoing testnet activity</x:v>
      </x:c>
    </x:row>
    <x:row r="10264">
      <x:c r="A10264" s="31" t="n">
        <x:v>10263</x:v>
      </x:c>
      <x:c r="B10264" s="45" t="str">
        <x:v>addr:0xd503b9739371ce880637bb10027c36fa71349903</x:v>
      </x:c>
      <x:c r="C10264" s="31" t="str"/>
      <x:c r="D10264" s="31" t="n">
        <x:v>0</x:v>
      </x:c>
      <x:c r="E10264" s="31" t="str">
        <x:v>no</x:v>
      </x:c>
      <x:c r="F10264" s="31" t="str">
        <x:f>IF(C10264&lt;&gt;"","exclude_synthetic",IF(D10264=0,"exclude_no_activity",IFERROR(VLOOKUP(LOWER(B10264),'Active analysis'!$A$2:$V$58,22,FALSE),"review")))</x:f>
        <x:v>exclude_no_activity</x:v>
      </x:c>
      <x:c r="G10264" s="31" t="n">
        <x:f>IFERROR(VLOOKUP(LOWER(B10264),'Active analysis'!$A$2:$V$58,21,FALSE),0)</x:f>
        <x:v>0</x:v>
      </x:c>
      <x:c r="H10264" s="31" t="str">
        <x:v>not_scanned_rate_limit</x:v>
      </x:c>
      <x:c r="I10264" s="31"/>
      <x:c r="J10264" s="31" t="str">
        <x:f>IF(C10264&lt;&gt;"",C10264,IF(D10264=0,"no signed outgoing testnet activity",IF(F10264="recommend","diverse and persistent testnet activity",IF(F10264="likely_bot","multiple automation signals","insufficient longevity or one automation signal"))))</x:f>
        <x:v>no signed outgoing testnet activity</x:v>
      </x:c>
    </x:row>
    <x:row r="10265">
      <x:c r="A10265" s="31" t="n">
        <x:v>10264</x:v>
      </x:c>
      <x:c r="B10265" s="45" t="str">
        <x:v>addr:0xD504bA9C0265C60e6076DA269015e14ABbc21831</x:v>
      </x:c>
      <x:c r="C10265" s="31" t="str"/>
      <x:c r="D10265" s="31" t="n">
        <x:v>0</x:v>
      </x:c>
      <x:c r="E10265" s="31" t="str">
        <x:v>no</x:v>
      </x:c>
      <x:c r="F10265" s="31" t="str">
        <x:f>IF(C10265&lt;&gt;"","exclude_synthetic",IF(D10265=0,"exclude_no_activity",IFERROR(VLOOKUP(LOWER(B10265),'Active analysis'!$A$2:$V$58,22,FALSE),"review")))</x:f>
        <x:v>exclude_no_activity</x:v>
      </x:c>
      <x:c r="G10265" s="31" t="n">
        <x:f>IFERROR(VLOOKUP(LOWER(B10265),'Active analysis'!$A$2:$V$58,21,FALSE),0)</x:f>
        <x:v>0</x:v>
      </x:c>
      <x:c r="H10265" s="31" t="str">
        <x:v>not_scanned_rate_limit</x:v>
      </x:c>
      <x:c r="I10265" s="31"/>
      <x:c r="J10265" s="31" t="str">
        <x:f>IF(C10265&lt;&gt;"",C10265,IF(D10265=0,"no signed outgoing testnet activity",IF(F10265="recommend","diverse and persistent testnet activity",IF(F10265="likely_bot","multiple automation signals","insufficient longevity or one automation signal"))))</x:f>
        <x:v>no signed outgoing testnet activity</x:v>
      </x:c>
    </x:row>
    <x:row r="10266">
      <x:c r="A10266" s="31" t="n">
        <x:v>10265</x:v>
      </x:c>
      <x:c r="B10266" s="45" t="str">
        <x:v>addr:0xd51baedfcb4cd2d79604f5a7e1422836fbfbd056</x:v>
      </x:c>
      <x:c r="C10266" s="31" t="str"/>
      <x:c r="D10266" s="31" t="n">
        <x:v>0</x:v>
      </x:c>
      <x:c r="E10266" s="31" t="str">
        <x:v>no</x:v>
      </x:c>
      <x:c r="F10266" s="31" t="str">
        <x:f>IF(C10266&lt;&gt;"","exclude_synthetic",IF(D10266=0,"exclude_no_activity",IFERROR(VLOOKUP(LOWER(B10266),'Active analysis'!$A$2:$V$58,22,FALSE),"review")))</x:f>
        <x:v>exclude_no_activity</x:v>
      </x:c>
      <x:c r="G10266" s="31" t="n">
        <x:f>IFERROR(VLOOKUP(LOWER(B10266),'Active analysis'!$A$2:$V$58,21,FALSE),0)</x:f>
        <x:v>0</x:v>
      </x:c>
      <x:c r="H10266" s="31" t="str">
        <x:v>not_scanned_rate_limit</x:v>
      </x:c>
      <x:c r="I10266" s="31"/>
      <x:c r="J10266" s="31" t="str">
        <x:f>IF(C10266&lt;&gt;"",C10266,IF(D10266=0,"no signed outgoing testnet activity",IF(F10266="recommend","diverse and persistent testnet activity",IF(F10266="likely_bot","multiple automation signals","insufficient longevity or one automation signal"))))</x:f>
        <x:v>no signed outgoing testnet activity</x:v>
      </x:c>
    </x:row>
    <x:row r="10267">
      <x:c r="A10267" s="31" t="n">
        <x:v>10266</x:v>
      </x:c>
      <x:c r="B10267" s="45" t="str">
        <x:v>addr:0xd52752354ab9b9c791dfd7f8eddd69f4874c7631</x:v>
      </x:c>
      <x:c r="C10267" s="31" t="str"/>
      <x:c r="D10267" s="31" t="n">
        <x:v>0</x:v>
      </x:c>
      <x:c r="E10267" s="31" t="str">
        <x:v>no</x:v>
      </x:c>
      <x:c r="F10267" s="31" t="str">
        <x:f>IF(C10267&lt;&gt;"","exclude_synthetic",IF(D10267=0,"exclude_no_activity",IFERROR(VLOOKUP(LOWER(B10267),'Active analysis'!$A$2:$V$58,22,FALSE),"review")))</x:f>
        <x:v>exclude_no_activity</x:v>
      </x:c>
      <x:c r="G10267" s="31" t="n">
        <x:f>IFERROR(VLOOKUP(LOWER(B10267),'Active analysis'!$A$2:$V$58,21,FALSE),0)</x:f>
        <x:v>0</x:v>
      </x:c>
      <x:c r="H10267" s="31" t="str">
        <x:v>not_scanned_rate_limit</x:v>
      </x:c>
      <x:c r="I10267" s="31"/>
      <x:c r="J10267" s="31" t="str">
        <x:f>IF(C10267&lt;&gt;"",C10267,IF(D10267=0,"no signed outgoing testnet activity",IF(F10267="recommend","diverse and persistent testnet activity",IF(F10267="likely_bot","multiple automation signals","insufficient longevity or one automation signal"))))</x:f>
        <x:v>no signed outgoing testnet activity</x:v>
      </x:c>
    </x:row>
    <x:row r="10268">
      <x:c r="A10268" s="31" t="n">
        <x:v>10267</x:v>
      </x:c>
      <x:c r="B10268" s="45" t="str">
        <x:v>addr:0xD528614E102e32b0DCC91f3cd4cbB6926994B083</x:v>
      </x:c>
      <x:c r="C10268" s="31" t="str"/>
      <x:c r="D10268" s="31" t="n">
        <x:v>0</x:v>
      </x:c>
      <x:c r="E10268" s="31" t="str">
        <x:v>no</x:v>
      </x:c>
      <x:c r="F10268" s="31" t="str">
        <x:f>IF(C10268&lt;&gt;"","exclude_synthetic",IF(D10268=0,"exclude_no_activity",IFERROR(VLOOKUP(LOWER(B10268),'Active analysis'!$A$2:$V$58,22,FALSE),"review")))</x:f>
        <x:v>exclude_no_activity</x:v>
      </x:c>
      <x:c r="G10268" s="31" t="n">
        <x:f>IFERROR(VLOOKUP(LOWER(B10268),'Active analysis'!$A$2:$V$58,21,FALSE),0)</x:f>
        <x:v>0</x:v>
      </x:c>
      <x:c r="H10268" s="31" t="str">
        <x:v>not_scanned_rate_limit</x:v>
      </x:c>
      <x:c r="I10268" s="31"/>
      <x:c r="J10268" s="31" t="str">
        <x:f>IF(C10268&lt;&gt;"",C10268,IF(D10268=0,"no signed outgoing testnet activity",IF(F10268="recommend","diverse and persistent testnet activity",IF(F10268="likely_bot","multiple automation signals","insufficient longevity or one automation signal"))))</x:f>
        <x:v>no signed outgoing testnet activity</x:v>
      </x:c>
    </x:row>
    <x:row r="10269">
      <x:c r="A10269" s="31" t="n">
        <x:v>10268</x:v>
      </x:c>
      <x:c r="B10269" s="45" t="str">
        <x:v>addr:0xd52Ace392f1F5526e48B4812D13529AAE4bD1D02</x:v>
      </x:c>
      <x:c r="C10269" s="31" t="str"/>
      <x:c r="D10269" s="31" t="n">
        <x:v>0</x:v>
      </x:c>
      <x:c r="E10269" s="31" t="str">
        <x:v>no</x:v>
      </x:c>
      <x:c r="F10269" s="31" t="str">
        <x:f>IF(C10269&lt;&gt;"","exclude_synthetic",IF(D10269=0,"exclude_no_activity",IFERROR(VLOOKUP(LOWER(B10269),'Active analysis'!$A$2:$V$58,22,FALSE),"review")))</x:f>
        <x:v>exclude_no_activity</x:v>
      </x:c>
      <x:c r="G10269" s="31" t="n">
        <x:f>IFERROR(VLOOKUP(LOWER(B10269),'Active analysis'!$A$2:$V$58,21,FALSE),0)</x:f>
        <x:v>0</x:v>
      </x:c>
      <x:c r="H10269" s="31" t="str">
        <x:v>not_scanned_rate_limit</x:v>
      </x:c>
      <x:c r="I10269" s="31"/>
      <x:c r="J10269" s="31" t="str">
        <x:f>IF(C10269&lt;&gt;"",C10269,IF(D10269=0,"no signed outgoing testnet activity",IF(F10269="recommend","diverse and persistent testnet activity",IF(F10269="likely_bot","multiple automation signals","insufficient longevity or one automation signal"))))</x:f>
        <x:v>no signed outgoing testnet activity</x:v>
      </x:c>
    </x:row>
    <x:row r="10270">
      <x:c r="A10270" s="31" t="n">
        <x:v>10269</x:v>
      </x:c>
      <x:c r="B10270" s="45" t="str">
        <x:v>addr:0xd52af4ce17b9ecf5d057bbb55df54673de4a63c0</x:v>
      </x:c>
      <x:c r="C10270" s="31" t="str"/>
      <x:c r="D10270" s="31" t="n">
        <x:v>0</x:v>
      </x:c>
      <x:c r="E10270" s="31" t="str">
        <x:v>no</x:v>
      </x:c>
      <x:c r="F10270" s="31" t="str">
        <x:f>IF(C10270&lt;&gt;"","exclude_synthetic",IF(D10270=0,"exclude_no_activity",IFERROR(VLOOKUP(LOWER(B10270),'Active analysis'!$A$2:$V$58,22,FALSE),"review")))</x:f>
        <x:v>exclude_no_activity</x:v>
      </x:c>
      <x:c r="G10270" s="31" t="n">
        <x:f>IFERROR(VLOOKUP(LOWER(B10270),'Active analysis'!$A$2:$V$58,21,FALSE),0)</x:f>
        <x:v>0</x:v>
      </x:c>
      <x:c r="H10270" s="31" t="str">
        <x:v>not_scanned_rate_limit</x:v>
      </x:c>
      <x:c r="I10270" s="31"/>
      <x:c r="J10270" s="31" t="str">
        <x:f>IF(C10270&lt;&gt;"",C10270,IF(D10270=0,"no signed outgoing testnet activity",IF(F10270="recommend","diverse and persistent testnet activity",IF(F10270="likely_bot","multiple automation signals","insufficient longevity or one automation signal"))))</x:f>
        <x:v>no signed outgoing testnet activity</x:v>
      </x:c>
    </x:row>
    <x:row r="10271">
      <x:c r="A10271" s="31" t="n">
        <x:v>10270</x:v>
      </x:c>
      <x:c r="B10271" s="45" t="str">
        <x:v>addr:0xd531722E13EA30FEa1F04E03f50a0E56611Fe417</x:v>
      </x:c>
      <x:c r="C10271" s="31" t="str"/>
      <x:c r="D10271" s="31" t="n">
        <x:v>0</x:v>
      </x:c>
      <x:c r="E10271" s="31" t="str">
        <x:v>no</x:v>
      </x:c>
      <x:c r="F10271" s="31" t="str">
        <x:f>IF(C10271&lt;&gt;"","exclude_synthetic",IF(D10271=0,"exclude_no_activity",IFERROR(VLOOKUP(LOWER(B10271),'Active analysis'!$A$2:$V$58,22,FALSE),"review")))</x:f>
        <x:v>exclude_no_activity</x:v>
      </x:c>
      <x:c r="G10271" s="31" t="n">
        <x:f>IFERROR(VLOOKUP(LOWER(B10271),'Active analysis'!$A$2:$V$58,21,FALSE),0)</x:f>
        <x:v>0</x:v>
      </x:c>
      <x:c r="H10271" s="31" t="str">
        <x:v>not_scanned_rate_limit</x:v>
      </x:c>
      <x:c r="I10271" s="31"/>
      <x:c r="J10271" s="31" t="str">
        <x:f>IF(C10271&lt;&gt;"",C10271,IF(D10271=0,"no signed outgoing testnet activity",IF(F10271="recommend","diverse and persistent testnet activity",IF(F10271="likely_bot","multiple automation signals","insufficient longevity or one automation signal"))))</x:f>
        <x:v>no signed outgoing testnet activity</x:v>
      </x:c>
    </x:row>
    <x:row r="10272">
      <x:c r="A10272" s="31" t="n">
        <x:v>10271</x:v>
      </x:c>
      <x:c r="B10272" s="45" t="str">
        <x:v>addr:0xd538d312e5478225717e1afa4dbcad9690203137</x:v>
      </x:c>
      <x:c r="C10272" s="31" t="str"/>
      <x:c r="D10272" s="31" t="n">
        <x:v>0</x:v>
      </x:c>
      <x:c r="E10272" s="31" t="str">
        <x:v>no</x:v>
      </x:c>
      <x:c r="F10272" s="31" t="str">
        <x:f>IF(C10272&lt;&gt;"","exclude_synthetic",IF(D10272=0,"exclude_no_activity",IFERROR(VLOOKUP(LOWER(B10272),'Active analysis'!$A$2:$V$58,22,FALSE),"review")))</x:f>
        <x:v>exclude_no_activity</x:v>
      </x:c>
      <x:c r="G10272" s="31" t="n">
        <x:f>IFERROR(VLOOKUP(LOWER(B10272),'Active analysis'!$A$2:$V$58,21,FALSE),0)</x:f>
        <x:v>0</x:v>
      </x:c>
      <x:c r="H10272" s="31" t="str">
        <x:v>not_scanned_rate_limit</x:v>
      </x:c>
      <x:c r="I10272" s="31"/>
      <x:c r="J10272" s="31" t="str">
        <x:f>IF(C10272&lt;&gt;"",C10272,IF(D10272=0,"no signed outgoing testnet activity",IF(F10272="recommend","diverse and persistent testnet activity",IF(F10272="likely_bot","multiple automation signals","insufficient longevity or one automation signal"))))</x:f>
        <x:v>no signed outgoing testnet activity</x:v>
      </x:c>
    </x:row>
    <x:row r="10273">
      <x:c r="A10273" s="31" t="n">
        <x:v>10272</x:v>
      </x:c>
      <x:c r="B10273" s="45" t="str">
        <x:v>addr:0xd53d4994e2e90b9572559032d3c09ecd21d4e74a</x:v>
      </x:c>
      <x:c r="C10273" s="31" t="str"/>
      <x:c r="D10273" s="31" t="n">
        <x:v>0</x:v>
      </x:c>
      <x:c r="E10273" s="31" t="str">
        <x:v>no</x:v>
      </x:c>
      <x:c r="F10273" s="31" t="str">
        <x:f>IF(C10273&lt;&gt;"","exclude_synthetic",IF(D10273=0,"exclude_no_activity",IFERROR(VLOOKUP(LOWER(B10273),'Active analysis'!$A$2:$V$58,22,FALSE),"review")))</x:f>
        <x:v>exclude_no_activity</x:v>
      </x:c>
      <x:c r="G10273" s="31" t="n">
        <x:f>IFERROR(VLOOKUP(LOWER(B10273),'Active analysis'!$A$2:$V$58,21,FALSE),0)</x:f>
        <x:v>0</x:v>
      </x:c>
      <x:c r="H10273" s="31" t="str">
        <x:v>not_scanned_rate_limit</x:v>
      </x:c>
      <x:c r="I10273" s="31"/>
      <x:c r="J10273" s="31" t="str">
        <x:f>IF(C10273&lt;&gt;"",C10273,IF(D10273=0,"no signed outgoing testnet activity",IF(F10273="recommend","diverse and persistent testnet activity",IF(F10273="likely_bot","multiple automation signals","insufficient longevity or one automation signal"))))</x:f>
        <x:v>no signed outgoing testnet activity</x:v>
      </x:c>
    </x:row>
    <x:row r="10274">
      <x:c r="A10274" s="31" t="n">
        <x:v>10273</x:v>
      </x:c>
      <x:c r="B10274" s="45" t="str">
        <x:v>addr:0xD5442469382e7a35acb4028E0fA91db6D7e21Ebe</x:v>
      </x:c>
      <x:c r="C10274" s="31" t="str"/>
      <x:c r="D10274" s="31" t="n">
        <x:v>0</x:v>
      </x:c>
      <x:c r="E10274" s="31" t="str">
        <x:v>no</x:v>
      </x:c>
      <x:c r="F10274" s="31" t="str">
        <x:f>IF(C10274&lt;&gt;"","exclude_synthetic",IF(D10274=0,"exclude_no_activity",IFERROR(VLOOKUP(LOWER(B10274),'Active analysis'!$A$2:$V$58,22,FALSE),"review")))</x:f>
        <x:v>exclude_no_activity</x:v>
      </x:c>
      <x:c r="G10274" s="31" t="n">
        <x:f>IFERROR(VLOOKUP(LOWER(B10274),'Active analysis'!$A$2:$V$58,21,FALSE),0)</x:f>
        <x:v>0</x:v>
      </x:c>
      <x:c r="H10274" s="31" t="str">
        <x:v>not_scanned_rate_limit</x:v>
      </x:c>
      <x:c r="I10274" s="31"/>
      <x:c r="J10274" s="31" t="str">
        <x:f>IF(C10274&lt;&gt;"",C10274,IF(D10274=0,"no signed outgoing testnet activity",IF(F10274="recommend","diverse and persistent testnet activity",IF(F10274="likely_bot","multiple automation signals","insufficient longevity or one automation signal"))))</x:f>
        <x:v>no signed outgoing testnet activity</x:v>
      </x:c>
    </x:row>
    <x:row r="10275">
      <x:c r="A10275" s="31" t="n">
        <x:v>10274</x:v>
      </x:c>
      <x:c r="B10275" s="45" t="str">
        <x:v>addr:0xd54A65Cde2e66c2e7192B73170B522Cc67DfeD4E</x:v>
      </x:c>
      <x:c r="C10275" s="31" t="str"/>
      <x:c r="D10275" s="31" t="n">
        <x:v>0</x:v>
      </x:c>
      <x:c r="E10275" s="31" t="str">
        <x:v>no</x:v>
      </x:c>
      <x:c r="F10275" s="31" t="str">
        <x:f>IF(C10275&lt;&gt;"","exclude_synthetic",IF(D10275=0,"exclude_no_activity",IFERROR(VLOOKUP(LOWER(B10275),'Active analysis'!$A$2:$V$58,22,FALSE),"review")))</x:f>
        <x:v>exclude_no_activity</x:v>
      </x:c>
      <x:c r="G10275" s="31" t="n">
        <x:f>IFERROR(VLOOKUP(LOWER(B10275),'Active analysis'!$A$2:$V$58,21,FALSE),0)</x:f>
        <x:v>0</x:v>
      </x:c>
      <x:c r="H10275" s="31" t="str">
        <x:v>not_scanned_rate_limit</x:v>
      </x:c>
      <x:c r="I10275" s="31"/>
      <x:c r="J10275" s="31" t="str">
        <x:f>IF(C10275&lt;&gt;"",C10275,IF(D10275=0,"no signed outgoing testnet activity",IF(F10275="recommend","diverse and persistent testnet activity",IF(F10275="likely_bot","multiple automation signals","insufficient longevity or one automation signal"))))</x:f>
        <x:v>no signed outgoing testnet activity</x:v>
      </x:c>
    </x:row>
    <x:row r="10276">
      <x:c r="A10276" s="31" t="n">
        <x:v>10275</x:v>
      </x:c>
      <x:c r="B10276" s="45" t="str">
        <x:v>addr:0xd55Ddcc8588d92cfb0d727f75C5D5Bad44Ea5aE5</x:v>
      </x:c>
      <x:c r="C10276" s="31" t="str"/>
      <x:c r="D10276" s="31" t="n">
        <x:v>0</x:v>
      </x:c>
      <x:c r="E10276" s="31" t="str">
        <x:v>no</x:v>
      </x:c>
      <x:c r="F10276" s="31" t="str">
        <x:f>IF(C10276&lt;&gt;"","exclude_synthetic",IF(D10276=0,"exclude_no_activity",IFERROR(VLOOKUP(LOWER(B10276),'Active analysis'!$A$2:$V$58,22,FALSE),"review")))</x:f>
        <x:v>exclude_no_activity</x:v>
      </x:c>
      <x:c r="G10276" s="31" t="n">
        <x:f>IFERROR(VLOOKUP(LOWER(B10276),'Active analysis'!$A$2:$V$58,21,FALSE),0)</x:f>
        <x:v>0</x:v>
      </x:c>
      <x:c r="H10276" s="31" t="str">
        <x:v>not_scanned_rate_limit</x:v>
      </x:c>
      <x:c r="I10276" s="31"/>
      <x:c r="J10276" s="31" t="str">
        <x:f>IF(C10276&lt;&gt;"",C10276,IF(D10276=0,"no signed outgoing testnet activity",IF(F10276="recommend","diverse and persistent testnet activity",IF(F10276="likely_bot","multiple automation signals","insufficient longevity or one automation signal"))))</x:f>
        <x:v>no signed outgoing testnet activity</x:v>
      </x:c>
    </x:row>
    <x:row r="10277">
      <x:c r="A10277" s="31" t="n">
        <x:v>10276</x:v>
      </x:c>
      <x:c r="B10277" s="45" t="str">
        <x:v>addr:0xd560cb540d621b4b63ee7f57c73c732deed88d66</x:v>
      </x:c>
      <x:c r="C10277" s="31" t="str"/>
      <x:c r="D10277" s="31" t="n">
        <x:v>0</x:v>
      </x:c>
      <x:c r="E10277" s="31" t="str">
        <x:v>no</x:v>
      </x:c>
      <x:c r="F10277" s="31" t="str">
        <x:f>IF(C10277&lt;&gt;"","exclude_synthetic",IF(D10277=0,"exclude_no_activity",IFERROR(VLOOKUP(LOWER(B10277),'Active analysis'!$A$2:$V$58,22,FALSE),"review")))</x:f>
        <x:v>exclude_no_activity</x:v>
      </x:c>
      <x:c r="G10277" s="31" t="n">
        <x:f>IFERROR(VLOOKUP(LOWER(B10277),'Active analysis'!$A$2:$V$58,21,FALSE),0)</x:f>
        <x:v>0</x:v>
      </x:c>
      <x:c r="H10277" s="31" t="str">
        <x:v>not_scanned_rate_limit</x:v>
      </x:c>
      <x:c r="I10277" s="31"/>
      <x:c r="J10277" s="31" t="str">
        <x:f>IF(C10277&lt;&gt;"",C10277,IF(D10277=0,"no signed outgoing testnet activity",IF(F10277="recommend","diverse and persistent testnet activity",IF(F10277="likely_bot","multiple automation signals","insufficient longevity or one automation signal"))))</x:f>
        <x:v>no signed outgoing testnet activity</x:v>
      </x:c>
    </x:row>
    <x:row r="10278">
      <x:c r="A10278" s="31" t="n">
        <x:v>10277</x:v>
      </x:c>
      <x:c r="B10278" s="45" t="str">
        <x:v>addr:0xD563E4D8780F11Cc393Af740B0Ea3b37833eecb2</x:v>
      </x:c>
      <x:c r="C10278" s="31" t="str"/>
      <x:c r="D10278" s="31" t="n">
        <x:v>0</x:v>
      </x:c>
      <x:c r="E10278" s="31" t="str">
        <x:v>no</x:v>
      </x:c>
      <x:c r="F10278" s="31" t="str">
        <x:f>IF(C10278&lt;&gt;"","exclude_synthetic",IF(D10278=0,"exclude_no_activity",IFERROR(VLOOKUP(LOWER(B10278),'Active analysis'!$A$2:$V$58,22,FALSE),"review")))</x:f>
        <x:v>exclude_no_activity</x:v>
      </x:c>
      <x:c r="G10278" s="31" t="n">
        <x:f>IFERROR(VLOOKUP(LOWER(B10278),'Active analysis'!$A$2:$V$58,21,FALSE),0)</x:f>
        <x:v>0</x:v>
      </x:c>
      <x:c r="H10278" s="31" t="str">
        <x:v>not_scanned_rate_limit</x:v>
      </x:c>
      <x:c r="I10278" s="31"/>
      <x:c r="J10278" s="31" t="str">
        <x:f>IF(C10278&lt;&gt;"",C10278,IF(D10278=0,"no signed outgoing testnet activity",IF(F10278="recommend","diverse and persistent testnet activity",IF(F10278="likely_bot","multiple automation signals","insufficient longevity or one automation signal"))))</x:f>
        <x:v>no signed outgoing testnet activity</x:v>
      </x:c>
    </x:row>
    <x:row r="10279">
      <x:c r="A10279" s="31" t="n">
        <x:v>10278</x:v>
      </x:c>
      <x:c r="B10279" s="45" t="str">
        <x:v>addr:0xd5659dd2dee1fe1dafac26dd74275d07bb2cb1c0</x:v>
      </x:c>
      <x:c r="C10279" s="31" t="str"/>
      <x:c r="D10279" s="31" t="n">
        <x:v>0</x:v>
      </x:c>
      <x:c r="E10279" s="31" t="str">
        <x:v>no</x:v>
      </x:c>
      <x:c r="F10279" s="31" t="str">
        <x:f>IF(C10279&lt;&gt;"","exclude_synthetic",IF(D10279=0,"exclude_no_activity",IFERROR(VLOOKUP(LOWER(B10279),'Active analysis'!$A$2:$V$58,22,FALSE),"review")))</x:f>
        <x:v>exclude_no_activity</x:v>
      </x:c>
      <x:c r="G10279" s="31" t="n">
        <x:f>IFERROR(VLOOKUP(LOWER(B10279),'Active analysis'!$A$2:$V$58,21,FALSE),0)</x:f>
        <x:v>0</x:v>
      </x:c>
      <x:c r="H10279" s="31" t="str">
        <x:v>not_scanned_rate_limit</x:v>
      </x:c>
      <x:c r="I10279" s="31"/>
      <x:c r="J10279" s="31" t="str">
        <x:f>IF(C10279&lt;&gt;"",C10279,IF(D10279=0,"no signed outgoing testnet activity",IF(F10279="recommend","diverse and persistent testnet activity",IF(F10279="likely_bot","multiple automation signals","insufficient longevity or one automation signal"))))</x:f>
        <x:v>no signed outgoing testnet activity</x:v>
      </x:c>
    </x:row>
    <x:row r="10280">
      <x:c r="A10280" s="31" t="n">
        <x:v>10279</x:v>
      </x:c>
      <x:c r="B10280" s="45" t="str">
        <x:v>addr:0xd5856b4cea0cfbc7607386874cc48217dafc398c</x:v>
      </x:c>
      <x:c r="C10280" s="31" t="str"/>
      <x:c r="D10280" s="31" t="n">
        <x:v>0</x:v>
      </x:c>
      <x:c r="E10280" s="31" t="str">
        <x:v>no</x:v>
      </x:c>
      <x:c r="F10280" s="31" t="str">
        <x:f>IF(C10280&lt;&gt;"","exclude_synthetic",IF(D10280=0,"exclude_no_activity",IFERROR(VLOOKUP(LOWER(B10280),'Active analysis'!$A$2:$V$58,22,FALSE),"review")))</x:f>
        <x:v>exclude_no_activity</x:v>
      </x:c>
      <x:c r="G10280" s="31" t="n">
        <x:f>IFERROR(VLOOKUP(LOWER(B10280),'Active analysis'!$A$2:$V$58,21,FALSE),0)</x:f>
        <x:v>0</x:v>
      </x:c>
      <x:c r="H10280" s="31" t="str">
        <x:v>not_scanned_rate_limit</x:v>
      </x:c>
      <x:c r="I10280" s="31"/>
      <x:c r="J10280" s="31" t="str">
        <x:f>IF(C10280&lt;&gt;"",C10280,IF(D10280=0,"no signed outgoing testnet activity",IF(F10280="recommend","diverse and persistent testnet activity",IF(F10280="likely_bot","multiple automation signals","insufficient longevity or one automation signal"))))</x:f>
        <x:v>no signed outgoing testnet activity</x:v>
      </x:c>
    </x:row>
    <x:row r="10281">
      <x:c r="A10281" s="31" t="n">
        <x:v>10280</x:v>
      </x:c>
      <x:c r="B10281" s="45" t="str">
        <x:v>addr:0xd58727bce35bca9c98baf11ec2a0adcf589ad178</x:v>
      </x:c>
      <x:c r="C10281" s="31" t="str"/>
      <x:c r="D10281" s="31" t="n">
        <x:v>0</x:v>
      </x:c>
      <x:c r="E10281" s="31" t="str">
        <x:v>no</x:v>
      </x:c>
      <x:c r="F10281" s="31" t="str">
        <x:f>IF(C10281&lt;&gt;"","exclude_synthetic",IF(D10281=0,"exclude_no_activity",IFERROR(VLOOKUP(LOWER(B10281),'Active analysis'!$A$2:$V$58,22,FALSE),"review")))</x:f>
        <x:v>exclude_no_activity</x:v>
      </x:c>
      <x:c r="G10281" s="31" t="n">
        <x:f>IFERROR(VLOOKUP(LOWER(B10281),'Active analysis'!$A$2:$V$58,21,FALSE),0)</x:f>
        <x:v>0</x:v>
      </x:c>
      <x:c r="H10281" s="31" t="str">
        <x:v>not_scanned_rate_limit</x:v>
      </x:c>
      <x:c r="I10281" s="31"/>
      <x:c r="J10281" s="31" t="str">
        <x:f>IF(C10281&lt;&gt;"",C10281,IF(D10281=0,"no signed outgoing testnet activity",IF(F10281="recommend","diverse and persistent testnet activity",IF(F10281="likely_bot","multiple automation signals","insufficient longevity or one automation signal"))))</x:f>
        <x:v>no signed outgoing testnet activity</x:v>
      </x:c>
    </x:row>
    <x:row r="10282">
      <x:c r="A10282" s="31" t="n">
        <x:v>10281</x:v>
      </x:c>
      <x:c r="B10282" s="45" t="str">
        <x:v>addr:0xD592467e8e6b1568CEd940Ddf9D0F9EEA88d066A</x:v>
      </x:c>
      <x:c r="C10282" s="31" t="str"/>
      <x:c r="D10282" s="31" t="n">
        <x:v>0</x:v>
      </x:c>
      <x:c r="E10282" s="31" t="str">
        <x:v>no</x:v>
      </x:c>
      <x:c r="F10282" s="31" t="str">
        <x:f>IF(C10282&lt;&gt;"","exclude_synthetic",IF(D10282=0,"exclude_no_activity",IFERROR(VLOOKUP(LOWER(B10282),'Active analysis'!$A$2:$V$58,22,FALSE),"review")))</x:f>
        <x:v>exclude_no_activity</x:v>
      </x:c>
      <x:c r="G10282" s="31" t="n">
        <x:f>IFERROR(VLOOKUP(LOWER(B10282),'Active analysis'!$A$2:$V$58,21,FALSE),0)</x:f>
        <x:v>0</x:v>
      </x:c>
      <x:c r="H10282" s="31" t="str">
        <x:v>not_scanned_rate_limit</x:v>
      </x:c>
      <x:c r="I10282" s="31"/>
      <x:c r="J10282" s="31" t="str">
        <x:f>IF(C10282&lt;&gt;"",C10282,IF(D10282=0,"no signed outgoing testnet activity",IF(F10282="recommend","diverse and persistent testnet activity",IF(F10282="likely_bot","multiple automation signals","insufficient longevity or one automation signal"))))</x:f>
        <x:v>no signed outgoing testnet activity</x:v>
      </x:c>
    </x:row>
    <x:row r="10283">
      <x:c r="A10283" s="31" t="n">
        <x:v>10282</x:v>
      </x:c>
      <x:c r="B10283" s="45" t="str">
        <x:v>addr:0xd59bb0454e5fca602afcbd5fe34f1cee45fe90dd</x:v>
      </x:c>
      <x:c r="C10283" s="31" t="str"/>
      <x:c r="D10283" s="31" t="n">
        <x:v>0</x:v>
      </x:c>
      <x:c r="E10283" s="31" t="str">
        <x:v>no</x:v>
      </x:c>
      <x:c r="F10283" s="31" t="str">
        <x:f>IF(C10283&lt;&gt;"","exclude_synthetic",IF(D10283=0,"exclude_no_activity",IFERROR(VLOOKUP(LOWER(B10283),'Active analysis'!$A$2:$V$58,22,FALSE),"review")))</x:f>
        <x:v>exclude_no_activity</x:v>
      </x:c>
      <x:c r="G10283" s="31" t="n">
        <x:f>IFERROR(VLOOKUP(LOWER(B10283),'Active analysis'!$A$2:$V$58,21,FALSE),0)</x:f>
        <x:v>0</x:v>
      </x:c>
      <x:c r="H10283" s="31" t="str">
        <x:v>not_scanned_rate_limit</x:v>
      </x:c>
      <x:c r="I10283" s="31"/>
      <x:c r="J10283" s="31" t="str">
        <x:f>IF(C10283&lt;&gt;"",C10283,IF(D10283=0,"no signed outgoing testnet activity",IF(F10283="recommend","diverse and persistent testnet activity",IF(F10283="likely_bot","multiple automation signals","insufficient longevity or one automation signal"))))</x:f>
        <x:v>no signed outgoing testnet activity</x:v>
      </x:c>
    </x:row>
    <x:row r="10284">
      <x:c r="A10284" s="31" t="n">
        <x:v>10283</x:v>
      </x:c>
      <x:c r="B10284" s="45" t="str">
        <x:v>addr:0xd5a599073feC23b9551c1bD06ea4A0343d3b6323</x:v>
      </x:c>
      <x:c r="C10284" s="31" t="str"/>
      <x:c r="D10284" s="31" t="n">
        <x:v>0</x:v>
      </x:c>
      <x:c r="E10284" s="31" t="str">
        <x:v>no</x:v>
      </x:c>
      <x:c r="F10284" s="31" t="str">
        <x:f>IF(C10284&lt;&gt;"","exclude_synthetic",IF(D10284=0,"exclude_no_activity",IFERROR(VLOOKUP(LOWER(B10284),'Active analysis'!$A$2:$V$58,22,FALSE),"review")))</x:f>
        <x:v>exclude_no_activity</x:v>
      </x:c>
      <x:c r="G10284" s="31" t="n">
        <x:f>IFERROR(VLOOKUP(LOWER(B10284),'Active analysis'!$A$2:$V$58,21,FALSE),0)</x:f>
        <x:v>0</x:v>
      </x:c>
      <x:c r="H10284" s="31" t="str">
        <x:v>not_scanned_rate_limit</x:v>
      </x:c>
      <x:c r="I10284" s="31"/>
      <x:c r="J10284" s="31" t="str">
        <x:f>IF(C10284&lt;&gt;"",C10284,IF(D10284=0,"no signed outgoing testnet activity",IF(F10284="recommend","diverse and persistent testnet activity",IF(F10284="likely_bot","multiple automation signals","insufficient longevity or one automation signal"))))</x:f>
        <x:v>no signed outgoing testnet activity</x:v>
      </x:c>
    </x:row>
    <x:row r="10285">
      <x:c r="A10285" s="31" t="n">
        <x:v>10284</x:v>
      </x:c>
      <x:c r="B10285" s="45" t="str">
        <x:v>addr:0xd5a743314bc1abb691391f0dac2a9e1fcfd2fab2</x:v>
      </x:c>
      <x:c r="C10285" s="31" t="str"/>
      <x:c r="D10285" s="31" t="n">
        <x:v>0</x:v>
      </x:c>
      <x:c r="E10285" s="31" t="str">
        <x:v>no</x:v>
      </x:c>
      <x:c r="F10285" s="31" t="str">
        <x:f>IF(C10285&lt;&gt;"","exclude_synthetic",IF(D10285=0,"exclude_no_activity",IFERROR(VLOOKUP(LOWER(B10285),'Active analysis'!$A$2:$V$58,22,FALSE),"review")))</x:f>
        <x:v>exclude_no_activity</x:v>
      </x:c>
      <x:c r="G10285" s="31" t="n">
        <x:f>IFERROR(VLOOKUP(LOWER(B10285),'Active analysis'!$A$2:$V$58,21,FALSE),0)</x:f>
        <x:v>0</x:v>
      </x:c>
      <x:c r="H10285" s="31" t="str">
        <x:v>not_scanned_rate_limit</x:v>
      </x:c>
      <x:c r="I10285" s="31"/>
      <x:c r="J10285" s="31" t="str">
        <x:f>IF(C10285&lt;&gt;"",C10285,IF(D10285=0,"no signed outgoing testnet activity",IF(F10285="recommend","diverse and persistent testnet activity",IF(F10285="likely_bot","multiple automation signals","insufficient longevity or one automation signal"))))</x:f>
        <x:v>no signed outgoing testnet activity</x:v>
      </x:c>
    </x:row>
    <x:row r="10286">
      <x:c r="A10286" s="31" t="n">
        <x:v>10285</x:v>
      </x:c>
      <x:c r="B10286" s="45" t="str">
        <x:v>addr:0xd5a8b81289b1cf2e118e8dd1607893cffb523b1a</x:v>
      </x:c>
      <x:c r="C10286" s="31" t="str"/>
      <x:c r="D10286" s="31" t="n">
        <x:v>0</x:v>
      </x:c>
      <x:c r="E10286" s="31" t="str">
        <x:v>no</x:v>
      </x:c>
      <x:c r="F10286" s="31" t="str">
        <x:f>IF(C10286&lt;&gt;"","exclude_synthetic",IF(D10286=0,"exclude_no_activity",IFERROR(VLOOKUP(LOWER(B10286),'Active analysis'!$A$2:$V$58,22,FALSE),"review")))</x:f>
        <x:v>exclude_no_activity</x:v>
      </x:c>
      <x:c r="G10286" s="31" t="n">
        <x:f>IFERROR(VLOOKUP(LOWER(B10286),'Active analysis'!$A$2:$V$58,21,FALSE),0)</x:f>
        <x:v>0</x:v>
      </x:c>
      <x:c r="H10286" s="31" t="str">
        <x:v>not_scanned_rate_limit</x:v>
      </x:c>
      <x:c r="I10286" s="31"/>
      <x:c r="J10286" s="31" t="str">
        <x:f>IF(C10286&lt;&gt;"",C10286,IF(D10286=0,"no signed outgoing testnet activity",IF(F10286="recommend","diverse and persistent testnet activity",IF(F10286="likely_bot","multiple automation signals","insufficient longevity or one automation signal"))))</x:f>
        <x:v>no signed outgoing testnet activity</x:v>
      </x:c>
    </x:row>
    <x:row r="10287">
      <x:c r="A10287" s="31" t="n">
        <x:v>10286</x:v>
      </x:c>
      <x:c r="B10287" s="45" t="str">
        <x:v>addr:0xd5ac64146B229AeA6a3B033a616Ca72e7Dc675DD</x:v>
      </x:c>
      <x:c r="C10287" s="31" t="str"/>
      <x:c r="D10287" s="31" t="n">
        <x:v>0</x:v>
      </x:c>
      <x:c r="E10287" s="31" t="str">
        <x:v>no</x:v>
      </x:c>
      <x:c r="F10287" s="31" t="str">
        <x:f>IF(C10287&lt;&gt;"","exclude_synthetic",IF(D10287=0,"exclude_no_activity",IFERROR(VLOOKUP(LOWER(B10287),'Active analysis'!$A$2:$V$58,22,FALSE),"review")))</x:f>
        <x:v>exclude_no_activity</x:v>
      </x:c>
      <x:c r="G10287" s="31" t="n">
        <x:f>IFERROR(VLOOKUP(LOWER(B10287),'Active analysis'!$A$2:$V$58,21,FALSE),0)</x:f>
        <x:v>0</x:v>
      </x:c>
      <x:c r="H10287" s="31" t="str">
        <x:v>not_scanned_rate_limit</x:v>
      </x:c>
      <x:c r="I10287" s="31"/>
      <x:c r="J10287" s="31" t="str">
        <x:f>IF(C10287&lt;&gt;"",C10287,IF(D10287=0,"no signed outgoing testnet activity",IF(F10287="recommend","diverse and persistent testnet activity",IF(F10287="likely_bot","multiple automation signals","insufficient longevity or one automation signal"))))</x:f>
        <x:v>no signed outgoing testnet activity</x:v>
      </x:c>
    </x:row>
    <x:row r="10288">
      <x:c r="A10288" s="31" t="n">
        <x:v>10287</x:v>
      </x:c>
      <x:c r="B10288" s="45" t="str">
        <x:v>addr:0xD5b0aaCCF852e3C607968976feAbDec17424ACc0</x:v>
      </x:c>
      <x:c r="C10288" s="31" t="str"/>
      <x:c r="D10288" s="31" t="n">
        <x:v>0</x:v>
      </x:c>
      <x:c r="E10288" s="31" t="str">
        <x:v>no</x:v>
      </x:c>
      <x:c r="F10288" s="31" t="str">
        <x:f>IF(C10288&lt;&gt;"","exclude_synthetic",IF(D10288=0,"exclude_no_activity",IFERROR(VLOOKUP(LOWER(B10288),'Active analysis'!$A$2:$V$58,22,FALSE),"review")))</x:f>
        <x:v>exclude_no_activity</x:v>
      </x:c>
      <x:c r="G10288" s="31" t="n">
        <x:f>IFERROR(VLOOKUP(LOWER(B10288),'Active analysis'!$A$2:$V$58,21,FALSE),0)</x:f>
        <x:v>0</x:v>
      </x:c>
      <x:c r="H10288" s="31" t="str">
        <x:v>not_scanned_rate_limit</x:v>
      </x:c>
      <x:c r="I10288" s="31"/>
      <x:c r="J10288" s="31" t="str">
        <x:f>IF(C10288&lt;&gt;"",C10288,IF(D10288=0,"no signed outgoing testnet activity",IF(F10288="recommend","diverse and persistent testnet activity",IF(F10288="likely_bot","multiple automation signals","insufficient longevity or one automation signal"))))</x:f>
        <x:v>no signed outgoing testnet activity</x:v>
      </x:c>
    </x:row>
    <x:row r="10289">
      <x:c r="A10289" s="31" t="n">
        <x:v>10288</x:v>
      </x:c>
      <x:c r="B10289" s="45" t="str">
        <x:v>addr:0xD5B23fc3680224C74502cEA5f4bd3943D6EfF164</x:v>
      </x:c>
      <x:c r="C10289" s="31" t="str"/>
      <x:c r="D10289" s="31" t="n">
        <x:v>0</x:v>
      </x:c>
      <x:c r="E10289" s="31" t="str">
        <x:v>no</x:v>
      </x:c>
      <x:c r="F10289" s="31" t="str">
        <x:f>IF(C10289&lt;&gt;"","exclude_synthetic",IF(D10289=0,"exclude_no_activity",IFERROR(VLOOKUP(LOWER(B10289),'Active analysis'!$A$2:$V$58,22,FALSE),"review")))</x:f>
        <x:v>exclude_no_activity</x:v>
      </x:c>
      <x:c r="G10289" s="31" t="n">
        <x:f>IFERROR(VLOOKUP(LOWER(B10289),'Active analysis'!$A$2:$V$58,21,FALSE),0)</x:f>
        <x:v>0</x:v>
      </x:c>
      <x:c r="H10289" s="31" t="str">
        <x:v>not_scanned_rate_limit</x:v>
      </x:c>
      <x:c r="I10289" s="31"/>
      <x:c r="J10289" s="31" t="str">
        <x:f>IF(C10289&lt;&gt;"",C10289,IF(D10289=0,"no signed outgoing testnet activity",IF(F10289="recommend","diverse and persistent testnet activity",IF(F10289="likely_bot","multiple automation signals","insufficient longevity or one automation signal"))))</x:f>
        <x:v>no signed outgoing testnet activity</x:v>
      </x:c>
    </x:row>
    <x:row r="10290">
      <x:c r="A10290" s="31" t="n">
        <x:v>10289</x:v>
      </x:c>
      <x:c r="B10290" s="45" t="str">
        <x:v>addr:0xd5b4d462454726332553B4feE0508ffDC3f8ACAE</x:v>
      </x:c>
      <x:c r="C10290" s="31" t="str"/>
      <x:c r="D10290" s="31" t="n">
        <x:v>0</x:v>
      </x:c>
      <x:c r="E10290" s="31" t="str">
        <x:v>no</x:v>
      </x:c>
      <x:c r="F10290" s="31" t="str">
        <x:f>IF(C10290&lt;&gt;"","exclude_synthetic",IF(D10290=0,"exclude_no_activity",IFERROR(VLOOKUP(LOWER(B10290),'Active analysis'!$A$2:$V$58,22,FALSE),"review")))</x:f>
        <x:v>exclude_no_activity</x:v>
      </x:c>
      <x:c r="G10290" s="31" t="n">
        <x:f>IFERROR(VLOOKUP(LOWER(B10290),'Active analysis'!$A$2:$V$58,21,FALSE),0)</x:f>
        <x:v>0</x:v>
      </x:c>
      <x:c r="H10290" s="31" t="str">
        <x:v>not_scanned_rate_limit</x:v>
      </x:c>
      <x:c r="I10290" s="31"/>
      <x:c r="J10290" s="31" t="str">
        <x:f>IF(C10290&lt;&gt;"",C10290,IF(D10290=0,"no signed outgoing testnet activity",IF(F10290="recommend","diverse and persistent testnet activity",IF(F10290="likely_bot","multiple automation signals","insufficient longevity or one automation signal"))))</x:f>
        <x:v>no signed outgoing testnet activity</x:v>
      </x:c>
    </x:row>
    <x:row r="10291">
      <x:c r="A10291" s="31" t="n">
        <x:v>10290</x:v>
      </x:c>
      <x:c r="B10291" s="45" t="str">
        <x:v>addr:0xd5b9b090cb60120274c9190fe21792817901eef3</x:v>
      </x:c>
      <x:c r="C10291" s="31" t="str"/>
      <x:c r="D10291" s="31" t="n">
        <x:v>0</x:v>
      </x:c>
      <x:c r="E10291" s="31" t="str">
        <x:v>no</x:v>
      </x:c>
      <x:c r="F10291" s="31" t="str">
        <x:f>IF(C10291&lt;&gt;"","exclude_synthetic",IF(D10291=0,"exclude_no_activity",IFERROR(VLOOKUP(LOWER(B10291),'Active analysis'!$A$2:$V$58,22,FALSE),"review")))</x:f>
        <x:v>exclude_no_activity</x:v>
      </x:c>
      <x:c r="G10291" s="31" t="n">
        <x:f>IFERROR(VLOOKUP(LOWER(B10291),'Active analysis'!$A$2:$V$58,21,FALSE),0)</x:f>
        <x:v>0</x:v>
      </x:c>
      <x:c r="H10291" s="31" t="str">
        <x:v>not_scanned_rate_limit</x:v>
      </x:c>
      <x:c r="I10291" s="31"/>
      <x:c r="J10291" s="31" t="str">
        <x:f>IF(C10291&lt;&gt;"",C10291,IF(D10291=0,"no signed outgoing testnet activity",IF(F10291="recommend","diverse and persistent testnet activity",IF(F10291="likely_bot","multiple automation signals","insufficient longevity or one automation signal"))))</x:f>
        <x:v>no signed outgoing testnet activity</x:v>
      </x:c>
    </x:row>
    <x:row r="10292">
      <x:c r="A10292" s="31" t="n">
        <x:v>10291</x:v>
      </x:c>
      <x:c r="B10292" s="45" t="str">
        <x:v>addr:0xd5bc54c50f8c1022a31b8faa1bbba7f24c988ea5</x:v>
      </x:c>
      <x:c r="C10292" s="31" t="str"/>
      <x:c r="D10292" s="31" t="n">
        <x:v>0</x:v>
      </x:c>
      <x:c r="E10292" s="31" t="str">
        <x:v>no</x:v>
      </x:c>
      <x:c r="F10292" s="31" t="str">
        <x:f>IF(C10292&lt;&gt;"","exclude_synthetic",IF(D10292=0,"exclude_no_activity",IFERROR(VLOOKUP(LOWER(B10292),'Active analysis'!$A$2:$V$58,22,FALSE),"review")))</x:f>
        <x:v>exclude_no_activity</x:v>
      </x:c>
      <x:c r="G10292" s="31" t="n">
        <x:f>IFERROR(VLOOKUP(LOWER(B10292),'Active analysis'!$A$2:$V$58,21,FALSE),0)</x:f>
        <x:v>0</x:v>
      </x:c>
      <x:c r="H10292" s="31" t="str">
        <x:v>not_scanned_rate_limit</x:v>
      </x:c>
      <x:c r="I10292" s="31"/>
      <x:c r="J10292" s="31" t="str">
        <x:f>IF(C10292&lt;&gt;"",C10292,IF(D10292=0,"no signed outgoing testnet activity",IF(F10292="recommend","diverse and persistent testnet activity",IF(F10292="likely_bot","multiple automation signals","insufficient longevity or one automation signal"))))</x:f>
        <x:v>no signed outgoing testnet activity</x:v>
      </x:c>
    </x:row>
    <x:row r="10293">
      <x:c r="A10293" s="31" t="n">
        <x:v>10292</x:v>
      </x:c>
      <x:c r="B10293" s="45" t="str">
        <x:v>addr:0xD5C71E8cfE9FA2CE29E33D4581c0e5191062411B</x:v>
      </x:c>
      <x:c r="C10293" s="31" t="str"/>
      <x:c r="D10293" s="31" t="n">
        <x:v>0</x:v>
      </x:c>
      <x:c r="E10293" s="31" t="str">
        <x:v>no</x:v>
      </x:c>
      <x:c r="F10293" s="31" t="str">
        <x:f>IF(C10293&lt;&gt;"","exclude_synthetic",IF(D10293=0,"exclude_no_activity",IFERROR(VLOOKUP(LOWER(B10293),'Active analysis'!$A$2:$V$58,22,FALSE),"review")))</x:f>
        <x:v>exclude_no_activity</x:v>
      </x:c>
      <x:c r="G10293" s="31" t="n">
        <x:f>IFERROR(VLOOKUP(LOWER(B10293),'Active analysis'!$A$2:$V$58,21,FALSE),0)</x:f>
        <x:v>0</x:v>
      </x:c>
      <x:c r="H10293" s="31" t="str">
        <x:v>not_scanned_rate_limit</x:v>
      </x:c>
      <x:c r="I10293" s="31"/>
      <x:c r="J10293" s="31" t="str">
        <x:f>IF(C10293&lt;&gt;"",C10293,IF(D10293=0,"no signed outgoing testnet activity",IF(F10293="recommend","diverse and persistent testnet activity",IF(F10293="likely_bot","multiple automation signals","insufficient longevity or one automation signal"))))</x:f>
        <x:v>no signed outgoing testnet activity</x:v>
      </x:c>
    </x:row>
    <x:row r="10294">
      <x:c r="A10294" s="31" t="n">
        <x:v>10293</x:v>
      </x:c>
      <x:c r="B10294" s="45" t="str">
        <x:v>addr:0xd5C814EE1C8FDbbFaF7fd4Cbd045348453cdd1C1</x:v>
      </x:c>
      <x:c r="C10294" s="31" t="str"/>
      <x:c r="D10294" s="31" t="n">
        <x:v>0</x:v>
      </x:c>
      <x:c r="E10294" s="31" t="str">
        <x:v>no</x:v>
      </x:c>
      <x:c r="F10294" s="31" t="str">
        <x:f>IF(C10294&lt;&gt;"","exclude_synthetic",IF(D10294=0,"exclude_no_activity",IFERROR(VLOOKUP(LOWER(B10294),'Active analysis'!$A$2:$V$58,22,FALSE),"review")))</x:f>
        <x:v>exclude_no_activity</x:v>
      </x:c>
      <x:c r="G10294" s="31" t="n">
        <x:f>IFERROR(VLOOKUP(LOWER(B10294),'Active analysis'!$A$2:$V$58,21,FALSE),0)</x:f>
        <x:v>0</x:v>
      </x:c>
      <x:c r="H10294" s="31" t="str">
        <x:v>not_scanned_rate_limit</x:v>
      </x:c>
      <x:c r="I10294" s="31"/>
      <x:c r="J10294" s="31" t="str">
        <x:f>IF(C10294&lt;&gt;"",C10294,IF(D10294=0,"no signed outgoing testnet activity",IF(F10294="recommend","diverse and persistent testnet activity",IF(F10294="likely_bot","multiple automation signals","insufficient longevity or one automation signal"))))</x:f>
        <x:v>no signed outgoing testnet activity</x:v>
      </x:c>
    </x:row>
    <x:row r="10295">
      <x:c r="A10295" s="31" t="n">
        <x:v>10294</x:v>
      </x:c>
      <x:c r="B10295" s="45" t="str">
        <x:v>addr:0xD5c8610169a3a7e4206f1554B2A5f9fe0C6d4a3C</x:v>
      </x:c>
      <x:c r="C10295" s="31" t="str"/>
      <x:c r="D10295" s="31" t="n">
        <x:v>0</x:v>
      </x:c>
      <x:c r="E10295" s="31" t="str">
        <x:v>no</x:v>
      </x:c>
      <x:c r="F10295" s="31" t="str">
        <x:f>IF(C10295&lt;&gt;"","exclude_synthetic",IF(D10295=0,"exclude_no_activity",IFERROR(VLOOKUP(LOWER(B10295),'Active analysis'!$A$2:$V$58,22,FALSE),"review")))</x:f>
        <x:v>exclude_no_activity</x:v>
      </x:c>
      <x:c r="G10295" s="31" t="n">
        <x:f>IFERROR(VLOOKUP(LOWER(B10295),'Active analysis'!$A$2:$V$58,21,FALSE),0)</x:f>
        <x:v>0</x:v>
      </x:c>
      <x:c r="H10295" s="31" t="str">
        <x:v>not_scanned_rate_limit</x:v>
      </x:c>
      <x:c r="I10295" s="31"/>
      <x:c r="J10295" s="31" t="str">
        <x:f>IF(C10295&lt;&gt;"",C10295,IF(D10295=0,"no signed outgoing testnet activity",IF(F10295="recommend","diverse and persistent testnet activity",IF(F10295="likely_bot","multiple automation signals","insufficient longevity or one automation signal"))))</x:f>
        <x:v>no signed outgoing testnet activity</x:v>
      </x:c>
    </x:row>
    <x:row r="10296">
      <x:c r="A10296" s="31" t="n">
        <x:v>10295</x:v>
      </x:c>
      <x:c r="B10296" s="45" t="str">
        <x:v>addr:0xD5c9d356FcE11e02e0813d239d4f63FBeA411463</x:v>
      </x:c>
      <x:c r="C10296" s="31" t="str"/>
      <x:c r="D10296" s="31" t="n">
        <x:v>0</x:v>
      </x:c>
      <x:c r="E10296" s="31" t="str">
        <x:v>no</x:v>
      </x:c>
      <x:c r="F10296" s="31" t="str">
        <x:f>IF(C10296&lt;&gt;"","exclude_synthetic",IF(D10296=0,"exclude_no_activity",IFERROR(VLOOKUP(LOWER(B10296),'Active analysis'!$A$2:$V$58,22,FALSE),"review")))</x:f>
        <x:v>exclude_no_activity</x:v>
      </x:c>
      <x:c r="G10296" s="31" t="n">
        <x:f>IFERROR(VLOOKUP(LOWER(B10296),'Active analysis'!$A$2:$V$58,21,FALSE),0)</x:f>
        <x:v>0</x:v>
      </x:c>
      <x:c r="H10296" s="31" t="str">
        <x:v>not_scanned_rate_limit</x:v>
      </x:c>
      <x:c r="I10296" s="31"/>
      <x:c r="J10296" s="31" t="str">
        <x:f>IF(C10296&lt;&gt;"",C10296,IF(D10296=0,"no signed outgoing testnet activity",IF(F10296="recommend","diverse and persistent testnet activity",IF(F10296="likely_bot","multiple automation signals","insufficient longevity or one automation signal"))))</x:f>
        <x:v>no signed outgoing testnet activity</x:v>
      </x:c>
    </x:row>
    <x:row r="10297">
      <x:c r="A10297" s="31" t="n">
        <x:v>10296</x:v>
      </x:c>
      <x:c r="B10297" s="45" t="str">
        <x:v>addr:0xd5ccfe7eaf2f11c7f91eb1d20147f8e1ca928e57</x:v>
      </x:c>
      <x:c r="C10297" s="31" t="str"/>
      <x:c r="D10297" s="31" t="n">
        <x:v>0</x:v>
      </x:c>
      <x:c r="E10297" s="31" t="str">
        <x:v>no</x:v>
      </x:c>
      <x:c r="F10297" s="31" t="str">
        <x:f>IF(C10297&lt;&gt;"","exclude_synthetic",IF(D10297=0,"exclude_no_activity",IFERROR(VLOOKUP(LOWER(B10297),'Active analysis'!$A$2:$V$58,22,FALSE),"review")))</x:f>
        <x:v>exclude_no_activity</x:v>
      </x:c>
      <x:c r="G10297" s="31" t="n">
        <x:f>IFERROR(VLOOKUP(LOWER(B10297),'Active analysis'!$A$2:$V$58,21,FALSE),0)</x:f>
        <x:v>0</x:v>
      </x:c>
      <x:c r="H10297" s="31" t="str">
        <x:v>not_scanned_rate_limit</x:v>
      </x:c>
      <x:c r="I10297" s="31"/>
      <x:c r="J10297" s="31" t="str">
        <x:f>IF(C10297&lt;&gt;"",C10297,IF(D10297=0,"no signed outgoing testnet activity",IF(F10297="recommend","diverse and persistent testnet activity",IF(F10297="likely_bot","multiple automation signals","insufficient longevity or one automation signal"))))</x:f>
        <x:v>no signed outgoing testnet activity</x:v>
      </x:c>
    </x:row>
    <x:row r="10298">
      <x:c r="A10298" s="31" t="n">
        <x:v>10297</x:v>
      </x:c>
      <x:c r="B10298" s="45" t="str">
        <x:v>addr:0xd5d18dD86679fAb2Bd1418743aC027C29e007353</x:v>
      </x:c>
      <x:c r="C10298" s="31" t="str"/>
      <x:c r="D10298" s="31" t="n">
        <x:v>0</x:v>
      </x:c>
      <x:c r="E10298" s="31" t="str">
        <x:v>no</x:v>
      </x:c>
      <x:c r="F10298" s="31" t="str">
        <x:f>IF(C10298&lt;&gt;"","exclude_synthetic",IF(D10298=0,"exclude_no_activity",IFERROR(VLOOKUP(LOWER(B10298),'Active analysis'!$A$2:$V$58,22,FALSE),"review")))</x:f>
        <x:v>exclude_no_activity</x:v>
      </x:c>
      <x:c r="G10298" s="31" t="n">
        <x:f>IFERROR(VLOOKUP(LOWER(B10298),'Active analysis'!$A$2:$V$58,21,FALSE),0)</x:f>
        <x:v>0</x:v>
      </x:c>
      <x:c r="H10298" s="31" t="str">
        <x:v>not_scanned_rate_limit</x:v>
      </x:c>
      <x:c r="I10298" s="31"/>
      <x:c r="J10298" s="31" t="str">
        <x:f>IF(C10298&lt;&gt;"",C10298,IF(D10298=0,"no signed outgoing testnet activity",IF(F10298="recommend","diverse and persistent testnet activity",IF(F10298="likely_bot","multiple automation signals","insufficient longevity or one automation signal"))))</x:f>
        <x:v>no signed outgoing testnet activity</x:v>
      </x:c>
    </x:row>
    <x:row r="10299">
      <x:c r="A10299" s="31" t="n">
        <x:v>10298</x:v>
      </x:c>
      <x:c r="B10299" s="45" t="str">
        <x:v>addr:0xd5d9F3FC59bbD1e4d6552DF0F9C8ed54a7F100Fb</x:v>
      </x:c>
      <x:c r="C10299" s="31" t="str"/>
      <x:c r="D10299" s="31" t="n">
        <x:v>0</x:v>
      </x:c>
      <x:c r="E10299" s="31" t="str">
        <x:v>no</x:v>
      </x:c>
      <x:c r="F10299" s="31" t="str">
        <x:f>IF(C10299&lt;&gt;"","exclude_synthetic",IF(D10299=0,"exclude_no_activity",IFERROR(VLOOKUP(LOWER(B10299),'Active analysis'!$A$2:$V$58,22,FALSE),"review")))</x:f>
        <x:v>exclude_no_activity</x:v>
      </x:c>
      <x:c r="G10299" s="31" t="n">
        <x:f>IFERROR(VLOOKUP(LOWER(B10299),'Active analysis'!$A$2:$V$58,21,FALSE),0)</x:f>
        <x:v>0</x:v>
      </x:c>
      <x:c r="H10299" s="31" t="str">
        <x:v>not_scanned_rate_limit</x:v>
      </x:c>
      <x:c r="I10299" s="31"/>
      <x:c r="J10299" s="31" t="str">
        <x:f>IF(C10299&lt;&gt;"",C10299,IF(D10299=0,"no signed outgoing testnet activity",IF(F10299="recommend","diverse and persistent testnet activity",IF(F10299="likely_bot","multiple automation signals","insufficient longevity or one automation signal"))))</x:f>
        <x:v>no signed outgoing testnet activity</x:v>
      </x:c>
    </x:row>
    <x:row r="10300">
      <x:c r="A10300" s="31" t="n">
        <x:v>10299</x:v>
      </x:c>
      <x:c r="B10300" s="45" t="str">
        <x:v>addr:0xd5eA4dED2D860051B4cC3b57f7744D3228b4B071</x:v>
      </x:c>
      <x:c r="C10300" s="31" t="str"/>
      <x:c r="D10300" s="31" t="n">
        <x:v>0</x:v>
      </x:c>
      <x:c r="E10300" s="31" t="str">
        <x:v>no</x:v>
      </x:c>
      <x:c r="F10300" s="31" t="str">
        <x:f>IF(C10300&lt;&gt;"","exclude_synthetic",IF(D10300=0,"exclude_no_activity",IFERROR(VLOOKUP(LOWER(B10300),'Active analysis'!$A$2:$V$58,22,FALSE),"review")))</x:f>
        <x:v>exclude_no_activity</x:v>
      </x:c>
      <x:c r="G10300" s="31" t="n">
        <x:f>IFERROR(VLOOKUP(LOWER(B10300),'Active analysis'!$A$2:$V$58,21,FALSE),0)</x:f>
        <x:v>0</x:v>
      </x:c>
      <x:c r="H10300" s="31" t="str">
        <x:v>not_scanned_rate_limit</x:v>
      </x:c>
      <x:c r="I10300" s="31"/>
      <x:c r="J10300" s="31" t="str">
        <x:f>IF(C10300&lt;&gt;"",C10300,IF(D10300=0,"no signed outgoing testnet activity",IF(F10300="recommend","diverse and persistent testnet activity",IF(F10300="likely_bot","multiple automation signals","insufficient longevity or one automation signal"))))</x:f>
        <x:v>no signed outgoing testnet activity</x:v>
      </x:c>
    </x:row>
    <x:row r="10301">
      <x:c r="A10301" s="31" t="n">
        <x:v>10300</x:v>
      </x:c>
      <x:c r="B10301" s="45" t="str">
        <x:v>addr:0xd5ed8d25ebdbd8bd46a41a3f2250f629d1ca80ae</x:v>
      </x:c>
      <x:c r="C10301" s="31" t="str"/>
      <x:c r="D10301" s="31" t="n">
        <x:v>0</x:v>
      </x:c>
      <x:c r="E10301" s="31" t="str">
        <x:v>no</x:v>
      </x:c>
      <x:c r="F10301" s="31" t="str">
        <x:f>IF(C10301&lt;&gt;"","exclude_synthetic",IF(D10301=0,"exclude_no_activity",IFERROR(VLOOKUP(LOWER(B10301),'Active analysis'!$A$2:$V$58,22,FALSE),"review")))</x:f>
        <x:v>exclude_no_activity</x:v>
      </x:c>
      <x:c r="G10301" s="31" t="n">
        <x:f>IFERROR(VLOOKUP(LOWER(B10301),'Active analysis'!$A$2:$V$58,21,FALSE),0)</x:f>
        <x:v>0</x:v>
      </x:c>
      <x:c r="H10301" s="31" t="str">
        <x:v>not_scanned_rate_limit</x:v>
      </x:c>
      <x:c r="I10301" s="31"/>
      <x:c r="J10301" s="31" t="str">
        <x:f>IF(C10301&lt;&gt;"",C10301,IF(D10301=0,"no signed outgoing testnet activity",IF(F10301="recommend","diverse and persistent testnet activity",IF(F10301="likely_bot","multiple automation signals","insufficient longevity or one automation signal"))))</x:f>
        <x:v>no signed outgoing testnet activity</x:v>
      </x:c>
    </x:row>
    <x:row r="10302">
      <x:c r="A10302" s="31" t="n">
        <x:v>10301</x:v>
      </x:c>
      <x:c r="B10302" s="45" t="str">
        <x:v>addr:0xD5fcd74eBE3f3DCEb05FE4755a1e3a10B7982fa2</x:v>
      </x:c>
      <x:c r="C10302" s="31" t="str"/>
      <x:c r="D10302" s="31" t="n">
        <x:v>0</x:v>
      </x:c>
      <x:c r="E10302" s="31" t="str">
        <x:v>no</x:v>
      </x:c>
      <x:c r="F10302" s="31" t="str">
        <x:f>IF(C10302&lt;&gt;"","exclude_synthetic",IF(D10302=0,"exclude_no_activity",IFERROR(VLOOKUP(LOWER(B10302),'Active analysis'!$A$2:$V$58,22,FALSE),"review")))</x:f>
        <x:v>exclude_no_activity</x:v>
      </x:c>
      <x:c r="G10302" s="31" t="n">
        <x:f>IFERROR(VLOOKUP(LOWER(B10302),'Active analysis'!$A$2:$V$58,21,FALSE),0)</x:f>
        <x:v>0</x:v>
      </x:c>
      <x:c r="H10302" s="31" t="str">
        <x:v>not_scanned_rate_limit</x:v>
      </x:c>
      <x:c r="I10302" s="31"/>
      <x:c r="J10302" s="31" t="str">
        <x:f>IF(C10302&lt;&gt;"",C10302,IF(D10302=0,"no signed outgoing testnet activity",IF(F10302="recommend","diverse and persistent testnet activity",IF(F10302="likely_bot","multiple automation signals","insufficient longevity or one automation signal"))))</x:f>
        <x:v>no signed outgoing testnet activity</x:v>
      </x:c>
    </x:row>
    <x:row r="10303">
      <x:c r="A10303" s="31" t="n">
        <x:v>10302</x:v>
      </x:c>
      <x:c r="B10303" s="45" t="str">
        <x:v>addr:0xd606a304DC693fE646461e7d4b76057801e9E9A8</x:v>
      </x:c>
      <x:c r="C10303" s="31" t="str"/>
      <x:c r="D10303" s="31" t="n">
        <x:v>0</x:v>
      </x:c>
      <x:c r="E10303" s="31" t="str">
        <x:v>no</x:v>
      </x:c>
      <x:c r="F10303" s="31" t="str">
        <x:f>IF(C10303&lt;&gt;"","exclude_synthetic",IF(D10303=0,"exclude_no_activity",IFERROR(VLOOKUP(LOWER(B10303),'Active analysis'!$A$2:$V$58,22,FALSE),"review")))</x:f>
        <x:v>exclude_no_activity</x:v>
      </x:c>
      <x:c r="G10303" s="31" t="n">
        <x:f>IFERROR(VLOOKUP(LOWER(B10303),'Active analysis'!$A$2:$V$58,21,FALSE),0)</x:f>
        <x:v>0</x:v>
      </x:c>
      <x:c r="H10303" s="31" t="str">
        <x:v>not_scanned_rate_limit</x:v>
      </x:c>
      <x:c r="I10303" s="31"/>
      <x:c r="J10303" s="31" t="str">
        <x:f>IF(C10303&lt;&gt;"",C10303,IF(D10303=0,"no signed outgoing testnet activity",IF(F10303="recommend","diverse and persistent testnet activity",IF(F10303="likely_bot","multiple automation signals","insufficient longevity or one automation signal"))))</x:f>
        <x:v>no signed outgoing testnet activity</x:v>
      </x:c>
    </x:row>
    <x:row r="10304">
      <x:c r="A10304" s="31" t="n">
        <x:v>10303</x:v>
      </x:c>
      <x:c r="B10304" s="45" t="str">
        <x:v>addr:0xd606BD28b42274e70CF71107e6387d8Aa5430e90</x:v>
      </x:c>
      <x:c r="C10304" s="31" t="str"/>
      <x:c r="D10304" s="31" t="n">
        <x:v>0</x:v>
      </x:c>
      <x:c r="E10304" s="31" t="str">
        <x:v>no</x:v>
      </x:c>
      <x:c r="F10304" s="31" t="str">
        <x:f>IF(C10304&lt;&gt;"","exclude_synthetic",IF(D10304=0,"exclude_no_activity",IFERROR(VLOOKUP(LOWER(B10304),'Active analysis'!$A$2:$V$58,22,FALSE),"review")))</x:f>
        <x:v>exclude_no_activity</x:v>
      </x:c>
      <x:c r="G10304" s="31" t="n">
        <x:f>IFERROR(VLOOKUP(LOWER(B10304),'Active analysis'!$A$2:$V$58,21,FALSE),0)</x:f>
        <x:v>0</x:v>
      </x:c>
      <x:c r="H10304" s="31" t="str">
        <x:v>not_scanned_rate_limit</x:v>
      </x:c>
      <x:c r="I10304" s="31"/>
      <x:c r="J10304" s="31" t="str">
        <x:f>IF(C10304&lt;&gt;"",C10304,IF(D10304=0,"no signed outgoing testnet activity",IF(F10304="recommend","diverse and persistent testnet activity",IF(F10304="likely_bot","multiple automation signals","insufficient longevity or one automation signal"))))</x:f>
        <x:v>no signed outgoing testnet activity</x:v>
      </x:c>
    </x:row>
    <x:row r="10305">
      <x:c r="A10305" s="31" t="n">
        <x:v>10304</x:v>
      </x:c>
      <x:c r="B10305" s="45" t="str">
        <x:v>addr:0xd609bdaeb72a8f5693466585cd0a81c22bad43ef</x:v>
      </x:c>
      <x:c r="C10305" s="31" t="str"/>
      <x:c r="D10305" s="31" t="n">
        <x:v>0</x:v>
      </x:c>
      <x:c r="E10305" s="31" t="str">
        <x:v>no</x:v>
      </x:c>
      <x:c r="F10305" s="31" t="str">
        <x:f>IF(C10305&lt;&gt;"","exclude_synthetic",IF(D10305=0,"exclude_no_activity",IFERROR(VLOOKUP(LOWER(B10305),'Active analysis'!$A$2:$V$58,22,FALSE),"review")))</x:f>
        <x:v>exclude_no_activity</x:v>
      </x:c>
      <x:c r="G10305" s="31" t="n">
        <x:f>IFERROR(VLOOKUP(LOWER(B10305),'Active analysis'!$A$2:$V$58,21,FALSE),0)</x:f>
        <x:v>0</x:v>
      </x:c>
      <x:c r="H10305" s="31" t="str">
        <x:v>not_scanned_rate_limit</x:v>
      </x:c>
      <x:c r="I10305" s="31"/>
      <x:c r="J10305" s="31" t="str">
        <x:f>IF(C10305&lt;&gt;"",C10305,IF(D10305=0,"no signed outgoing testnet activity",IF(F10305="recommend","diverse and persistent testnet activity",IF(F10305="likely_bot","multiple automation signals","insufficient longevity or one automation signal"))))</x:f>
        <x:v>no signed outgoing testnet activity</x:v>
      </x:c>
    </x:row>
    <x:row r="10306">
      <x:c r="A10306" s="31" t="n">
        <x:v>10305</x:v>
      </x:c>
      <x:c r="B10306" s="45" t="str">
        <x:v>addr:0xD60df7c9afE0156E20078c429C26ff64173b197e</x:v>
      </x:c>
      <x:c r="C10306" s="31" t="str"/>
      <x:c r="D10306" s="31" t="n">
        <x:v>0</x:v>
      </x:c>
      <x:c r="E10306" s="31" t="str">
        <x:v>no</x:v>
      </x:c>
      <x:c r="F10306" s="31" t="str">
        <x:f>IF(C10306&lt;&gt;"","exclude_synthetic",IF(D10306=0,"exclude_no_activity",IFERROR(VLOOKUP(LOWER(B10306),'Active analysis'!$A$2:$V$58,22,FALSE),"review")))</x:f>
        <x:v>exclude_no_activity</x:v>
      </x:c>
      <x:c r="G10306" s="31" t="n">
        <x:f>IFERROR(VLOOKUP(LOWER(B10306),'Active analysis'!$A$2:$V$58,21,FALSE),0)</x:f>
        <x:v>0</x:v>
      </x:c>
      <x:c r="H10306" s="31" t="str">
        <x:v>not_scanned_rate_limit</x:v>
      </x:c>
      <x:c r="I10306" s="31"/>
      <x:c r="J10306" s="31" t="str">
        <x:f>IF(C10306&lt;&gt;"",C10306,IF(D10306=0,"no signed outgoing testnet activity",IF(F10306="recommend","diverse and persistent testnet activity",IF(F10306="likely_bot","multiple automation signals","insufficient longevity or one automation signal"))))</x:f>
        <x:v>no signed outgoing testnet activity</x:v>
      </x:c>
    </x:row>
    <x:row r="10307">
      <x:c r="A10307" s="31" t="n">
        <x:v>10306</x:v>
      </x:c>
      <x:c r="B10307" s="45" t="str">
        <x:v>addr:0xd610239968B9F8a9751F7bA5389bb3D569384290</x:v>
      </x:c>
      <x:c r="C10307" s="31" t="str"/>
      <x:c r="D10307" s="31" t="n">
        <x:v>0</x:v>
      </x:c>
      <x:c r="E10307" s="31" t="str">
        <x:v>no</x:v>
      </x:c>
      <x:c r="F10307" s="31" t="str">
        <x:f>IF(C10307&lt;&gt;"","exclude_synthetic",IF(D10307=0,"exclude_no_activity",IFERROR(VLOOKUP(LOWER(B10307),'Active analysis'!$A$2:$V$58,22,FALSE),"review")))</x:f>
        <x:v>exclude_no_activity</x:v>
      </x:c>
      <x:c r="G10307" s="31" t="n">
        <x:f>IFERROR(VLOOKUP(LOWER(B10307),'Active analysis'!$A$2:$V$58,21,FALSE),0)</x:f>
        <x:v>0</x:v>
      </x:c>
      <x:c r="H10307" s="31" t="str">
        <x:v>not_scanned_rate_limit</x:v>
      </x:c>
      <x:c r="I10307" s="31"/>
      <x:c r="J10307" s="31" t="str">
        <x:f>IF(C10307&lt;&gt;"",C10307,IF(D10307=0,"no signed outgoing testnet activity",IF(F10307="recommend","diverse and persistent testnet activity",IF(F10307="likely_bot","multiple automation signals","insufficient longevity or one automation signal"))))</x:f>
        <x:v>no signed outgoing testnet activity</x:v>
      </x:c>
    </x:row>
    <x:row r="10308">
      <x:c r="A10308" s="31" t="n">
        <x:v>10307</x:v>
      </x:c>
      <x:c r="B10308" s="45" t="str">
        <x:v>addr:0xD6143ec3e9A756AAe9D436f05801C65a7a0e8AbB</x:v>
      </x:c>
      <x:c r="C10308" s="31" t="str"/>
      <x:c r="D10308" s="31" t="n">
        <x:v>0</x:v>
      </x:c>
      <x:c r="E10308" s="31" t="str">
        <x:v>no</x:v>
      </x:c>
      <x:c r="F10308" s="31" t="str">
        <x:f>IF(C10308&lt;&gt;"","exclude_synthetic",IF(D10308=0,"exclude_no_activity",IFERROR(VLOOKUP(LOWER(B10308),'Active analysis'!$A$2:$V$58,22,FALSE),"review")))</x:f>
        <x:v>exclude_no_activity</x:v>
      </x:c>
      <x:c r="G10308" s="31" t="n">
        <x:f>IFERROR(VLOOKUP(LOWER(B10308),'Active analysis'!$A$2:$V$58,21,FALSE),0)</x:f>
        <x:v>0</x:v>
      </x:c>
      <x:c r="H10308" s="31" t="str">
        <x:v>not_scanned_rate_limit</x:v>
      </x:c>
      <x:c r="I10308" s="31"/>
      <x:c r="J10308" s="31" t="str">
        <x:f>IF(C10308&lt;&gt;"",C10308,IF(D10308=0,"no signed outgoing testnet activity",IF(F10308="recommend","diverse and persistent testnet activity",IF(F10308="likely_bot","multiple automation signals","insufficient longevity or one automation signal"))))</x:f>
        <x:v>no signed outgoing testnet activity</x:v>
      </x:c>
    </x:row>
    <x:row r="10309">
      <x:c r="A10309" s="31" t="n">
        <x:v>10308</x:v>
      </x:c>
      <x:c r="B10309" s="45" t="str">
        <x:v>addr:0xd614f94690fbf231722d2c7d1865ec519ef95d90</x:v>
      </x:c>
      <x:c r="C10309" s="31" t="str"/>
      <x:c r="D10309" s="31" t="n">
        <x:v>0</x:v>
      </x:c>
      <x:c r="E10309" s="31" t="str">
        <x:v>no</x:v>
      </x:c>
      <x:c r="F10309" s="31" t="str">
        <x:f>IF(C10309&lt;&gt;"","exclude_synthetic",IF(D10309=0,"exclude_no_activity",IFERROR(VLOOKUP(LOWER(B10309),'Active analysis'!$A$2:$V$58,22,FALSE),"review")))</x:f>
        <x:v>exclude_no_activity</x:v>
      </x:c>
      <x:c r="G10309" s="31" t="n">
        <x:f>IFERROR(VLOOKUP(LOWER(B10309),'Active analysis'!$A$2:$V$58,21,FALSE),0)</x:f>
        <x:v>0</x:v>
      </x:c>
      <x:c r="H10309" s="31" t="str">
        <x:v>not_scanned_rate_limit</x:v>
      </x:c>
      <x:c r="I10309" s="31"/>
      <x:c r="J10309" s="31" t="str">
        <x:f>IF(C10309&lt;&gt;"",C10309,IF(D10309=0,"no signed outgoing testnet activity",IF(F10309="recommend","diverse and persistent testnet activity",IF(F10309="likely_bot","multiple automation signals","insufficient longevity or one automation signal"))))</x:f>
        <x:v>no signed outgoing testnet activity</x:v>
      </x:c>
    </x:row>
    <x:row r="10310">
      <x:c r="A10310" s="31" t="n">
        <x:v>10309</x:v>
      </x:c>
      <x:c r="B10310" s="45" t="str">
        <x:v>addr:0xd6152aa20a59cbe20d15350468e2f1c91ff4aa10</x:v>
      </x:c>
      <x:c r="C10310" s="31" t="str"/>
      <x:c r="D10310" s="31" t="n">
        <x:v>0</x:v>
      </x:c>
      <x:c r="E10310" s="31" t="str">
        <x:v>no</x:v>
      </x:c>
      <x:c r="F10310" s="31" t="str">
        <x:f>IF(C10310&lt;&gt;"","exclude_synthetic",IF(D10310=0,"exclude_no_activity",IFERROR(VLOOKUP(LOWER(B10310),'Active analysis'!$A$2:$V$58,22,FALSE),"review")))</x:f>
        <x:v>exclude_no_activity</x:v>
      </x:c>
      <x:c r="G10310" s="31" t="n">
        <x:f>IFERROR(VLOOKUP(LOWER(B10310),'Active analysis'!$A$2:$V$58,21,FALSE),0)</x:f>
        <x:v>0</x:v>
      </x:c>
      <x:c r="H10310" s="31" t="str">
        <x:v>not_scanned_rate_limit</x:v>
      </x:c>
      <x:c r="I10310" s="31"/>
      <x:c r="J10310" s="31" t="str">
        <x:f>IF(C10310&lt;&gt;"",C10310,IF(D10310=0,"no signed outgoing testnet activity",IF(F10310="recommend","diverse and persistent testnet activity",IF(F10310="likely_bot","multiple automation signals","insufficient longevity or one automation signal"))))</x:f>
        <x:v>no signed outgoing testnet activity</x:v>
      </x:c>
    </x:row>
    <x:row r="10311">
      <x:c r="A10311" s="31" t="n">
        <x:v>10310</x:v>
      </x:c>
      <x:c r="B10311" s="45" t="str">
        <x:v>addr:0xd627d44FFb9bFd0231e888e8aF6C532b36d371AD</x:v>
      </x:c>
      <x:c r="C10311" s="31" t="str"/>
      <x:c r="D10311" s="31" t="n">
        <x:v>0</x:v>
      </x:c>
      <x:c r="E10311" s="31" t="str">
        <x:v>no</x:v>
      </x:c>
      <x:c r="F10311" s="31" t="str">
        <x:f>IF(C10311&lt;&gt;"","exclude_synthetic",IF(D10311=0,"exclude_no_activity",IFERROR(VLOOKUP(LOWER(B10311),'Active analysis'!$A$2:$V$58,22,FALSE),"review")))</x:f>
        <x:v>exclude_no_activity</x:v>
      </x:c>
      <x:c r="G10311" s="31" t="n">
        <x:f>IFERROR(VLOOKUP(LOWER(B10311),'Active analysis'!$A$2:$V$58,21,FALSE),0)</x:f>
        <x:v>0</x:v>
      </x:c>
      <x:c r="H10311" s="31" t="str">
        <x:v>not_scanned_rate_limit</x:v>
      </x:c>
      <x:c r="I10311" s="31"/>
      <x:c r="J10311" s="31" t="str">
        <x:f>IF(C10311&lt;&gt;"",C10311,IF(D10311=0,"no signed outgoing testnet activity",IF(F10311="recommend","diverse and persistent testnet activity",IF(F10311="likely_bot","multiple automation signals","insufficient longevity or one automation signal"))))</x:f>
        <x:v>no signed outgoing testnet activity</x:v>
      </x:c>
    </x:row>
    <x:row r="10312">
      <x:c r="A10312" s="31" t="n">
        <x:v>10311</x:v>
      </x:c>
      <x:c r="B10312" s="45" t="str">
        <x:v>addr:0xD62eeF3c0F6f198617325f6d1203b6005D857740</x:v>
      </x:c>
      <x:c r="C10312" s="31" t="str"/>
      <x:c r="D10312" s="31" t="n">
        <x:v>0</x:v>
      </x:c>
      <x:c r="E10312" s="31" t="str">
        <x:v>no</x:v>
      </x:c>
      <x:c r="F10312" s="31" t="str">
        <x:f>IF(C10312&lt;&gt;"","exclude_synthetic",IF(D10312=0,"exclude_no_activity",IFERROR(VLOOKUP(LOWER(B10312),'Active analysis'!$A$2:$V$58,22,FALSE),"review")))</x:f>
        <x:v>exclude_no_activity</x:v>
      </x:c>
      <x:c r="G10312" s="31" t="n">
        <x:f>IFERROR(VLOOKUP(LOWER(B10312),'Active analysis'!$A$2:$V$58,21,FALSE),0)</x:f>
        <x:v>0</x:v>
      </x:c>
      <x:c r="H10312" s="31" t="str">
        <x:v>not_scanned_rate_limit</x:v>
      </x:c>
      <x:c r="I10312" s="31"/>
      <x:c r="J10312" s="31" t="str">
        <x:f>IF(C10312&lt;&gt;"",C10312,IF(D10312=0,"no signed outgoing testnet activity",IF(F10312="recommend","diverse and persistent testnet activity",IF(F10312="likely_bot","multiple automation signals","insufficient longevity or one automation signal"))))</x:f>
        <x:v>no signed outgoing testnet activity</x:v>
      </x:c>
    </x:row>
    <x:row r="10313">
      <x:c r="A10313" s="31" t="n">
        <x:v>10312</x:v>
      </x:c>
      <x:c r="B10313" s="45" t="str">
        <x:v>addr:0xD63de1f573CBDb0fF77222D9e80dfBA2FDD55e1A</x:v>
      </x:c>
      <x:c r="C10313" s="31" t="str"/>
      <x:c r="D10313" s="31" t="n">
        <x:v>0</x:v>
      </x:c>
      <x:c r="E10313" s="31" t="str">
        <x:v>no</x:v>
      </x:c>
      <x:c r="F10313" s="31" t="str">
        <x:f>IF(C10313&lt;&gt;"","exclude_synthetic",IF(D10313=0,"exclude_no_activity",IFERROR(VLOOKUP(LOWER(B10313),'Active analysis'!$A$2:$V$58,22,FALSE),"review")))</x:f>
        <x:v>exclude_no_activity</x:v>
      </x:c>
      <x:c r="G10313" s="31" t="n">
        <x:f>IFERROR(VLOOKUP(LOWER(B10313),'Active analysis'!$A$2:$V$58,21,FALSE),0)</x:f>
        <x:v>0</x:v>
      </x:c>
      <x:c r="H10313" s="31" t="str">
        <x:v>not_scanned_rate_limit</x:v>
      </x:c>
      <x:c r="I10313" s="31"/>
      <x:c r="J10313" s="31" t="str">
        <x:f>IF(C10313&lt;&gt;"",C10313,IF(D10313=0,"no signed outgoing testnet activity",IF(F10313="recommend","diverse and persistent testnet activity",IF(F10313="likely_bot","multiple automation signals","insufficient longevity or one automation signal"))))</x:f>
        <x:v>no signed outgoing testnet activity</x:v>
      </x:c>
    </x:row>
    <x:row r="10314">
      <x:c r="A10314" s="31" t="n">
        <x:v>10313</x:v>
      </x:c>
      <x:c r="B10314" s="45" t="str">
        <x:v>addr:0xd6447b8747947f6c7b810f79cb936d5d5d125277</x:v>
      </x:c>
      <x:c r="C10314" s="31" t="str"/>
      <x:c r="D10314" s="31" t="n">
        <x:v>0</x:v>
      </x:c>
      <x:c r="E10314" s="31" t="str">
        <x:v>no</x:v>
      </x:c>
      <x:c r="F10314" s="31" t="str">
        <x:f>IF(C10314&lt;&gt;"","exclude_synthetic",IF(D10314=0,"exclude_no_activity",IFERROR(VLOOKUP(LOWER(B10314),'Active analysis'!$A$2:$V$58,22,FALSE),"review")))</x:f>
        <x:v>exclude_no_activity</x:v>
      </x:c>
      <x:c r="G10314" s="31" t="n">
        <x:f>IFERROR(VLOOKUP(LOWER(B10314),'Active analysis'!$A$2:$V$58,21,FALSE),0)</x:f>
        <x:v>0</x:v>
      </x:c>
      <x:c r="H10314" s="31" t="str">
        <x:v>not_scanned_rate_limit</x:v>
      </x:c>
      <x:c r="I10314" s="31"/>
      <x:c r="J10314" s="31" t="str">
        <x:f>IF(C10314&lt;&gt;"",C10314,IF(D10314=0,"no signed outgoing testnet activity",IF(F10314="recommend","diverse and persistent testnet activity",IF(F10314="likely_bot","multiple automation signals","insufficient longevity or one automation signal"))))</x:f>
        <x:v>no signed outgoing testnet activity</x:v>
      </x:c>
    </x:row>
    <x:row r="10315">
      <x:c r="A10315" s="31" t="n">
        <x:v>10314</x:v>
      </x:c>
      <x:c r="B10315" s="45" t="str">
        <x:v>addr:0xD6495442F78Ca06a8286b33E6061B12cE9af6b7B</x:v>
      </x:c>
      <x:c r="C10315" s="31" t="str"/>
      <x:c r="D10315" s="31" t="n">
        <x:v>0</x:v>
      </x:c>
      <x:c r="E10315" s="31" t="str">
        <x:v>no</x:v>
      </x:c>
      <x:c r="F10315" s="31" t="str">
        <x:f>IF(C10315&lt;&gt;"","exclude_synthetic",IF(D10315=0,"exclude_no_activity",IFERROR(VLOOKUP(LOWER(B10315),'Active analysis'!$A$2:$V$58,22,FALSE),"review")))</x:f>
        <x:v>exclude_no_activity</x:v>
      </x:c>
      <x:c r="G10315" s="31" t="n">
        <x:f>IFERROR(VLOOKUP(LOWER(B10315),'Active analysis'!$A$2:$V$58,21,FALSE),0)</x:f>
        <x:v>0</x:v>
      </x:c>
      <x:c r="H10315" s="31" t="str">
        <x:v>not_scanned_rate_limit</x:v>
      </x:c>
      <x:c r="I10315" s="31"/>
      <x:c r="J10315" s="31" t="str">
        <x:f>IF(C10315&lt;&gt;"",C10315,IF(D10315=0,"no signed outgoing testnet activity",IF(F10315="recommend","diverse and persistent testnet activity",IF(F10315="likely_bot","multiple automation signals","insufficient longevity or one automation signal"))))</x:f>
        <x:v>no signed outgoing testnet activity</x:v>
      </x:c>
    </x:row>
    <x:row r="10316">
      <x:c r="A10316" s="31" t="n">
        <x:v>10315</x:v>
      </x:c>
      <x:c r="B10316" s="45" t="str">
        <x:v>addr:0xd6593A38a9f183074b8CaA080F5B3BF55C8885Fe</x:v>
      </x:c>
      <x:c r="C10316" s="31" t="str"/>
      <x:c r="D10316" s="31" t="n">
        <x:v>0</x:v>
      </x:c>
      <x:c r="E10316" s="31" t="str">
        <x:v>no</x:v>
      </x:c>
      <x:c r="F10316" s="31" t="str">
        <x:f>IF(C10316&lt;&gt;"","exclude_synthetic",IF(D10316=0,"exclude_no_activity",IFERROR(VLOOKUP(LOWER(B10316),'Active analysis'!$A$2:$V$58,22,FALSE),"review")))</x:f>
        <x:v>exclude_no_activity</x:v>
      </x:c>
      <x:c r="G10316" s="31" t="n">
        <x:f>IFERROR(VLOOKUP(LOWER(B10316),'Active analysis'!$A$2:$V$58,21,FALSE),0)</x:f>
        <x:v>0</x:v>
      </x:c>
      <x:c r="H10316" s="31" t="str">
        <x:v>not_scanned_rate_limit</x:v>
      </x:c>
      <x:c r="I10316" s="31"/>
      <x:c r="J10316" s="31" t="str">
        <x:f>IF(C10316&lt;&gt;"",C10316,IF(D10316=0,"no signed outgoing testnet activity",IF(F10316="recommend","diverse and persistent testnet activity",IF(F10316="likely_bot","multiple automation signals","insufficient longevity or one automation signal"))))</x:f>
        <x:v>no signed outgoing testnet activity</x:v>
      </x:c>
    </x:row>
    <x:row r="10317">
      <x:c r="A10317" s="31" t="n">
        <x:v>10316</x:v>
      </x:c>
      <x:c r="B10317" s="45" t="str">
        <x:v>addr:0xd65A506A8fAe5145De7FEa1380E29E62c57706Ba</x:v>
      </x:c>
      <x:c r="C10317" s="31" t="str"/>
      <x:c r="D10317" s="31" t="n">
        <x:v>0</x:v>
      </x:c>
      <x:c r="E10317" s="31" t="str">
        <x:v>no</x:v>
      </x:c>
      <x:c r="F10317" s="31" t="str">
        <x:f>IF(C10317&lt;&gt;"","exclude_synthetic",IF(D10317=0,"exclude_no_activity",IFERROR(VLOOKUP(LOWER(B10317),'Active analysis'!$A$2:$V$58,22,FALSE),"review")))</x:f>
        <x:v>exclude_no_activity</x:v>
      </x:c>
      <x:c r="G10317" s="31" t="n">
        <x:f>IFERROR(VLOOKUP(LOWER(B10317),'Active analysis'!$A$2:$V$58,21,FALSE),0)</x:f>
        <x:v>0</x:v>
      </x:c>
      <x:c r="H10317" s="31" t="str">
        <x:v>not_scanned_rate_limit</x:v>
      </x:c>
      <x:c r="I10317" s="31"/>
      <x:c r="J10317" s="31" t="str">
        <x:f>IF(C10317&lt;&gt;"",C10317,IF(D10317=0,"no signed outgoing testnet activity",IF(F10317="recommend","diverse and persistent testnet activity",IF(F10317="likely_bot","multiple automation signals","insufficient longevity or one automation signal"))))</x:f>
        <x:v>no signed outgoing testnet activity</x:v>
      </x:c>
    </x:row>
    <x:row r="10318">
      <x:c r="A10318" s="31" t="n">
        <x:v>10317</x:v>
      </x:c>
      <x:c r="B10318" s="45" t="str">
        <x:v>addr:0xd6686a7b4615Ad4692904989be60697802671C25</x:v>
      </x:c>
      <x:c r="C10318" s="31" t="str"/>
      <x:c r="D10318" s="31" t="n">
        <x:v>0</x:v>
      </x:c>
      <x:c r="E10318" s="31" t="str">
        <x:v>no</x:v>
      </x:c>
      <x:c r="F10318" s="31" t="str">
        <x:f>IF(C10318&lt;&gt;"","exclude_synthetic",IF(D10318=0,"exclude_no_activity",IFERROR(VLOOKUP(LOWER(B10318),'Active analysis'!$A$2:$V$58,22,FALSE),"review")))</x:f>
        <x:v>exclude_no_activity</x:v>
      </x:c>
      <x:c r="G10318" s="31" t="n">
        <x:f>IFERROR(VLOOKUP(LOWER(B10318),'Active analysis'!$A$2:$V$58,21,FALSE),0)</x:f>
        <x:v>0</x:v>
      </x:c>
      <x:c r="H10318" s="31" t="str">
        <x:v>not_scanned_rate_limit</x:v>
      </x:c>
      <x:c r="I10318" s="31"/>
      <x:c r="J10318" s="31" t="str">
        <x:f>IF(C10318&lt;&gt;"",C10318,IF(D10318=0,"no signed outgoing testnet activity",IF(F10318="recommend","diverse and persistent testnet activity",IF(F10318="likely_bot","multiple automation signals","insufficient longevity or one automation signal"))))</x:f>
        <x:v>no signed outgoing testnet activity</x:v>
      </x:c>
    </x:row>
    <x:row r="10319">
      <x:c r="A10319" s="31" t="n">
        <x:v>10318</x:v>
      </x:c>
      <x:c r="B10319" s="45" t="str">
        <x:v>addr:0xd66a766f994c502e5a42e5273f8afd941a39afd5</x:v>
      </x:c>
      <x:c r="C10319" s="31" t="str"/>
      <x:c r="D10319" s="31" t="n">
        <x:v>0</x:v>
      </x:c>
      <x:c r="E10319" s="31" t="str">
        <x:v>no</x:v>
      </x:c>
      <x:c r="F10319" s="31" t="str">
        <x:f>IF(C10319&lt;&gt;"","exclude_synthetic",IF(D10319=0,"exclude_no_activity",IFERROR(VLOOKUP(LOWER(B10319),'Active analysis'!$A$2:$V$58,22,FALSE),"review")))</x:f>
        <x:v>exclude_no_activity</x:v>
      </x:c>
      <x:c r="G10319" s="31" t="n">
        <x:f>IFERROR(VLOOKUP(LOWER(B10319),'Active analysis'!$A$2:$V$58,21,FALSE),0)</x:f>
        <x:v>0</x:v>
      </x:c>
      <x:c r="H10319" s="31" t="str">
        <x:v>not_scanned_rate_limit</x:v>
      </x:c>
      <x:c r="I10319" s="31"/>
      <x:c r="J10319" s="31" t="str">
        <x:f>IF(C10319&lt;&gt;"",C10319,IF(D10319=0,"no signed outgoing testnet activity",IF(F10319="recommend","diverse and persistent testnet activity",IF(F10319="likely_bot","multiple automation signals","insufficient longevity or one automation signal"))))</x:f>
        <x:v>no signed outgoing testnet activity</x:v>
      </x:c>
    </x:row>
    <x:row r="10320">
      <x:c r="A10320" s="31" t="n">
        <x:v>10319</x:v>
      </x:c>
      <x:c r="B10320" s="45" t="str">
        <x:v>addr:0xd66b74e5ff624aa8fff190d6F3515f885E1A6989</x:v>
      </x:c>
      <x:c r="C10320" s="31" t="str"/>
      <x:c r="D10320" s="31" t="n">
        <x:v>0</x:v>
      </x:c>
      <x:c r="E10320" s="31" t="str">
        <x:v>no</x:v>
      </x:c>
      <x:c r="F10320" s="31" t="str">
        <x:f>IF(C10320&lt;&gt;"","exclude_synthetic",IF(D10320=0,"exclude_no_activity",IFERROR(VLOOKUP(LOWER(B10320),'Active analysis'!$A$2:$V$58,22,FALSE),"review")))</x:f>
        <x:v>exclude_no_activity</x:v>
      </x:c>
      <x:c r="G10320" s="31" t="n">
        <x:f>IFERROR(VLOOKUP(LOWER(B10320),'Active analysis'!$A$2:$V$58,21,FALSE),0)</x:f>
        <x:v>0</x:v>
      </x:c>
      <x:c r="H10320" s="31" t="str">
        <x:v>not_scanned_rate_limit</x:v>
      </x:c>
      <x:c r="I10320" s="31"/>
      <x:c r="J10320" s="31" t="str">
        <x:f>IF(C10320&lt;&gt;"",C10320,IF(D10320=0,"no signed outgoing testnet activity",IF(F10320="recommend","diverse and persistent testnet activity",IF(F10320="likely_bot","multiple automation signals","insufficient longevity or one automation signal"))))</x:f>
        <x:v>no signed outgoing testnet activity</x:v>
      </x:c>
    </x:row>
    <x:row r="10321">
      <x:c r="A10321" s="31" t="n">
        <x:v>10320</x:v>
      </x:c>
      <x:c r="B10321" s="45" t="str">
        <x:v>addr:0xD66F53836d461d18388e1D9C8859B48ad9b77026</x:v>
      </x:c>
      <x:c r="C10321" s="31" t="str"/>
      <x:c r="D10321" s="31" t="n">
        <x:v>0</x:v>
      </x:c>
      <x:c r="E10321" s="31" t="str">
        <x:v>no</x:v>
      </x:c>
      <x:c r="F10321" s="31" t="str">
        <x:f>IF(C10321&lt;&gt;"","exclude_synthetic",IF(D10321=0,"exclude_no_activity",IFERROR(VLOOKUP(LOWER(B10321),'Active analysis'!$A$2:$V$58,22,FALSE),"review")))</x:f>
        <x:v>exclude_no_activity</x:v>
      </x:c>
      <x:c r="G10321" s="31" t="n">
        <x:f>IFERROR(VLOOKUP(LOWER(B10321),'Active analysis'!$A$2:$V$58,21,FALSE),0)</x:f>
        <x:v>0</x:v>
      </x:c>
      <x:c r="H10321" s="31" t="str">
        <x:v>not_scanned_rate_limit</x:v>
      </x:c>
      <x:c r="I10321" s="31"/>
      <x:c r="J10321" s="31" t="str">
        <x:f>IF(C10321&lt;&gt;"",C10321,IF(D10321=0,"no signed outgoing testnet activity",IF(F10321="recommend","diverse and persistent testnet activity",IF(F10321="likely_bot","multiple automation signals","insufficient longevity or one automation signal"))))</x:f>
        <x:v>no signed outgoing testnet activity</x:v>
      </x:c>
    </x:row>
    <x:row r="10322">
      <x:c r="A10322" s="31" t="n">
        <x:v>10321</x:v>
      </x:c>
      <x:c r="B10322" s="45" t="str">
        <x:v>addr:0xd673a8C21bfFC237c8f762A9F9239C1b4472346C</x:v>
      </x:c>
      <x:c r="C10322" s="31" t="str"/>
      <x:c r="D10322" s="31" t="n">
        <x:v>0</x:v>
      </x:c>
      <x:c r="E10322" s="31" t="str">
        <x:v>no</x:v>
      </x:c>
      <x:c r="F10322" s="31" t="str">
        <x:f>IF(C10322&lt;&gt;"","exclude_synthetic",IF(D10322=0,"exclude_no_activity",IFERROR(VLOOKUP(LOWER(B10322),'Active analysis'!$A$2:$V$58,22,FALSE),"review")))</x:f>
        <x:v>exclude_no_activity</x:v>
      </x:c>
      <x:c r="G10322" s="31" t="n">
        <x:f>IFERROR(VLOOKUP(LOWER(B10322),'Active analysis'!$A$2:$V$58,21,FALSE),0)</x:f>
        <x:v>0</x:v>
      </x:c>
      <x:c r="H10322" s="31" t="str">
        <x:v>not_scanned_rate_limit</x:v>
      </x:c>
      <x:c r="I10322" s="31"/>
      <x:c r="J10322" s="31" t="str">
        <x:f>IF(C10322&lt;&gt;"",C10322,IF(D10322=0,"no signed outgoing testnet activity",IF(F10322="recommend","diverse and persistent testnet activity",IF(F10322="likely_bot","multiple automation signals","insufficient longevity or one automation signal"))))</x:f>
        <x:v>no signed outgoing testnet activity</x:v>
      </x:c>
    </x:row>
    <x:row r="10323">
      <x:c r="A10323" s="31" t="n">
        <x:v>10322</x:v>
      </x:c>
      <x:c r="B10323" s="45" t="str">
        <x:v>addr:0xd6742113cb7c4844f2a84bae523a6af662fa60f4</x:v>
      </x:c>
      <x:c r="C10323" s="31" t="str"/>
      <x:c r="D10323" s="31" t="n">
        <x:v>0</x:v>
      </x:c>
      <x:c r="E10323" s="31" t="str">
        <x:v>no</x:v>
      </x:c>
      <x:c r="F10323" s="31" t="str">
        <x:f>IF(C10323&lt;&gt;"","exclude_synthetic",IF(D10323=0,"exclude_no_activity",IFERROR(VLOOKUP(LOWER(B10323),'Active analysis'!$A$2:$V$58,22,FALSE),"review")))</x:f>
        <x:v>exclude_no_activity</x:v>
      </x:c>
      <x:c r="G10323" s="31" t="n">
        <x:f>IFERROR(VLOOKUP(LOWER(B10323),'Active analysis'!$A$2:$V$58,21,FALSE),0)</x:f>
        <x:v>0</x:v>
      </x:c>
      <x:c r="H10323" s="31" t="str">
        <x:v>not_scanned_rate_limit</x:v>
      </x:c>
      <x:c r="I10323" s="31"/>
      <x:c r="J10323" s="31" t="str">
        <x:f>IF(C10323&lt;&gt;"",C10323,IF(D10323=0,"no signed outgoing testnet activity",IF(F10323="recommend","diverse and persistent testnet activity",IF(F10323="likely_bot","multiple automation signals","insufficient longevity or one automation signal"))))</x:f>
        <x:v>no signed outgoing testnet activity</x:v>
      </x:c>
    </x:row>
    <x:row r="10324">
      <x:c r="A10324" s="31" t="n">
        <x:v>10323</x:v>
      </x:c>
      <x:c r="B10324" s="45" t="str">
        <x:v>addr:0xd6782a79738b49f18c736a8567bc2245886fd8a0</x:v>
      </x:c>
      <x:c r="C10324" s="31" t="str"/>
      <x:c r="D10324" s="31" t="n">
        <x:v>0</x:v>
      </x:c>
      <x:c r="E10324" s="31" t="str">
        <x:v>no</x:v>
      </x:c>
      <x:c r="F10324" s="31" t="str">
        <x:f>IF(C10324&lt;&gt;"","exclude_synthetic",IF(D10324=0,"exclude_no_activity",IFERROR(VLOOKUP(LOWER(B10324),'Active analysis'!$A$2:$V$58,22,FALSE),"review")))</x:f>
        <x:v>exclude_no_activity</x:v>
      </x:c>
      <x:c r="G10324" s="31" t="n">
        <x:f>IFERROR(VLOOKUP(LOWER(B10324),'Active analysis'!$A$2:$V$58,21,FALSE),0)</x:f>
        <x:v>0</x:v>
      </x:c>
      <x:c r="H10324" s="31" t="str">
        <x:v>not_scanned_rate_limit</x:v>
      </x:c>
      <x:c r="I10324" s="31"/>
      <x:c r="J10324" s="31" t="str">
        <x:f>IF(C10324&lt;&gt;"",C10324,IF(D10324=0,"no signed outgoing testnet activity",IF(F10324="recommend","diverse and persistent testnet activity",IF(F10324="likely_bot","multiple automation signals","insufficient longevity or one automation signal"))))</x:f>
        <x:v>no signed outgoing testnet activity</x:v>
      </x:c>
    </x:row>
    <x:row r="10325">
      <x:c r="A10325" s="31" t="n">
        <x:v>10324</x:v>
      </x:c>
      <x:c r="B10325" s="45" t="str">
        <x:v>addr:0xD67cc8a7100320cb9A17D0a67dA858818C6f6D3D</x:v>
      </x:c>
      <x:c r="C10325" s="31" t="str"/>
      <x:c r="D10325" s="31" t="n">
        <x:v>0</x:v>
      </x:c>
      <x:c r="E10325" s="31" t="str">
        <x:v>no</x:v>
      </x:c>
      <x:c r="F10325" s="31" t="str">
        <x:f>IF(C10325&lt;&gt;"","exclude_synthetic",IF(D10325=0,"exclude_no_activity",IFERROR(VLOOKUP(LOWER(B10325),'Active analysis'!$A$2:$V$58,22,FALSE),"review")))</x:f>
        <x:v>exclude_no_activity</x:v>
      </x:c>
      <x:c r="G10325" s="31" t="n">
        <x:f>IFERROR(VLOOKUP(LOWER(B10325),'Active analysis'!$A$2:$V$58,21,FALSE),0)</x:f>
        <x:v>0</x:v>
      </x:c>
      <x:c r="H10325" s="31" t="str">
        <x:v>not_scanned_rate_limit</x:v>
      </x:c>
      <x:c r="I10325" s="31"/>
      <x:c r="J10325" s="31" t="str">
        <x:f>IF(C10325&lt;&gt;"",C10325,IF(D10325=0,"no signed outgoing testnet activity",IF(F10325="recommend","diverse and persistent testnet activity",IF(F10325="likely_bot","multiple automation signals","insufficient longevity or one automation signal"))))</x:f>
        <x:v>no signed outgoing testnet activity</x:v>
      </x:c>
    </x:row>
    <x:row r="10326">
      <x:c r="A10326" s="31" t="n">
        <x:v>10325</x:v>
      </x:c>
      <x:c r="B10326" s="45" t="str">
        <x:v>addr:0xD67D79Eb4C077B37e6679a4368de7Be6bB8E5Bbc</x:v>
      </x:c>
      <x:c r="C10326" s="31" t="str"/>
      <x:c r="D10326" s="31" t="n">
        <x:v>0</x:v>
      </x:c>
      <x:c r="E10326" s="31" t="str">
        <x:v>no</x:v>
      </x:c>
      <x:c r="F10326" s="31" t="str">
        <x:f>IF(C10326&lt;&gt;"","exclude_synthetic",IF(D10326=0,"exclude_no_activity",IFERROR(VLOOKUP(LOWER(B10326),'Active analysis'!$A$2:$V$58,22,FALSE),"review")))</x:f>
        <x:v>exclude_no_activity</x:v>
      </x:c>
      <x:c r="G10326" s="31" t="n">
        <x:f>IFERROR(VLOOKUP(LOWER(B10326),'Active analysis'!$A$2:$V$58,21,FALSE),0)</x:f>
        <x:v>0</x:v>
      </x:c>
      <x:c r="H10326" s="31" t="str">
        <x:v>not_scanned_rate_limit</x:v>
      </x:c>
      <x:c r="I10326" s="31"/>
      <x:c r="J10326" s="31" t="str">
        <x:f>IF(C10326&lt;&gt;"",C10326,IF(D10326=0,"no signed outgoing testnet activity",IF(F10326="recommend","diverse and persistent testnet activity",IF(F10326="likely_bot","multiple automation signals","insufficient longevity or one automation signal"))))</x:f>
        <x:v>no signed outgoing testnet activity</x:v>
      </x:c>
    </x:row>
    <x:row r="10327">
      <x:c r="A10327" s="31" t="n">
        <x:v>10326</x:v>
      </x:c>
      <x:c r="B10327" s="45" t="str">
        <x:v>addr:0xd681e74ae4a9d2176c27e3464de7534e923c1438</x:v>
      </x:c>
      <x:c r="C10327" s="31" t="str"/>
      <x:c r="D10327" s="31" t="n">
        <x:v>0</x:v>
      </x:c>
      <x:c r="E10327" s="31" t="str">
        <x:v>no</x:v>
      </x:c>
      <x:c r="F10327" s="31" t="str">
        <x:f>IF(C10327&lt;&gt;"","exclude_synthetic",IF(D10327=0,"exclude_no_activity",IFERROR(VLOOKUP(LOWER(B10327),'Active analysis'!$A$2:$V$58,22,FALSE),"review")))</x:f>
        <x:v>exclude_no_activity</x:v>
      </x:c>
      <x:c r="G10327" s="31" t="n">
        <x:f>IFERROR(VLOOKUP(LOWER(B10327),'Active analysis'!$A$2:$V$58,21,FALSE),0)</x:f>
        <x:v>0</x:v>
      </x:c>
      <x:c r="H10327" s="31" t="str">
        <x:v>not_scanned_rate_limit</x:v>
      </x:c>
      <x:c r="I10327" s="31"/>
      <x:c r="J10327" s="31" t="str">
        <x:f>IF(C10327&lt;&gt;"",C10327,IF(D10327=0,"no signed outgoing testnet activity",IF(F10327="recommend","diverse and persistent testnet activity",IF(F10327="likely_bot","multiple automation signals","insufficient longevity or one automation signal"))))</x:f>
        <x:v>no signed outgoing testnet activity</x:v>
      </x:c>
    </x:row>
    <x:row r="10328">
      <x:c r="A10328" s="31" t="n">
        <x:v>10327</x:v>
      </x:c>
      <x:c r="B10328" s="45" t="str">
        <x:v>addr:0xd684ADfb19b39039F399CDFa10168f0E2F01c394</x:v>
      </x:c>
      <x:c r="C10328" s="31" t="str"/>
      <x:c r="D10328" s="31" t="n">
        <x:v>0</x:v>
      </x:c>
      <x:c r="E10328" s="31" t="str">
        <x:v>no</x:v>
      </x:c>
      <x:c r="F10328" s="31" t="str">
        <x:f>IF(C10328&lt;&gt;"","exclude_synthetic",IF(D10328=0,"exclude_no_activity",IFERROR(VLOOKUP(LOWER(B10328),'Active analysis'!$A$2:$V$58,22,FALSE),"review")))</x:f>
        <x:v>exclude_no_activity</x:v>
      </x:c>
      <x:c r="G10328" s="31" t="n">
        <x:f>IFERROR(VLOOKUP(LOWER(B10328),'Active analysis'!$A$2:$V$58,21,FALSE),0)</x:f>
        <x:v>0</x:v>
      </x:c>
      <x:c r="H10328" s="31" t="str">
        <x:v>not_scanned_rate_limit</x:v>
      </x:c>
      <x:c r="I10328" s="31"/>
      <x:c r="J10328" s="31" t="str">
        <x:f>IF(C10328&lt;&gt;"",C10328,IF(D10328=0,"no signed outgoing testnet activity",IF(F10328="recommend","diverse and persistent testnet activity",IF(F10328="likely_bot","multiple automation signals","insufficient longevity or one automation signal"))))</x:f>
        <x:v>no signed outgoing testnet activity</x:v>
      </x:c>
    </x:row>
    <x:row r="10329">
      <x:c r="A10329" s="31" t="n">
        <x:v>10328</x:v>
      </x:c>
      <x:c r="B10329" s="45" t="str">
        <x:v>addr:0xd68B5eE0ab23E1B12A0fcc05949c9FCCF7875DCD</x:v>
      </x:c>
      <x:c r="C10329" s="31" t="str"/>
      <x:c r="D10329" s="31" t="n">
        <x:v>0</x:v>
      </x:c>
      <x:c r="E10329" s="31" t="str">
        <x:v>no</x:v>
      </x:c>
      <x:c r="F10329" s="31" t="str">
        <x:f>IF(C10329&lt;&gt;"","exclude_synthetic",IF(D10329=0,"exclude_no_activity",IFERROR(VLOOKUP(LOWER(B10329),'Active analysis'!$A$2:$V$58,22,FALSE),"review")))</x:f>
        <x:v>exclude_no_activity</x:v>
      </x:c>
      <x:c r="G10329" s="31" t="n">
        <x:f>IFERROR(VLOOKUP(LOWER(B10329),'Active analysis'!$A$2:$V$58,21,FALSE),0)</x:f>
        <x:v>0</x:v>
      </x:c>
      <x:c r="H10329" s="31" t="str">
        <x:v>not_scanned_rate_limit</x:v>
      </x:c>
      <x:c r="I10329" s="31"/>
      <x:c r="J10329" s="31" t="str">
        <x:f>IF(C10329&lt;&gt;"",C10329,IF(D10329=0,"no signed outgoing testnet activity",IF(F10329="recommend","diverse and persistent testnet activity",IF(F10329="likely_bot","multiple automation signals","insufficient longevity or one automation signal"))))</x:f>
        <x:v>no signed outgoing testnet activity</x:v>
      </x:c>
    </x:row>
    <x:row r="10330">
      <x:c r="A10330" s="31" t="n">
        <x:v>10329</x:v>
      </x:c>
      <x:c r="B10330" s="45" t="str">
        <x:v>addr:0xd68c451da3cc6bff34a88bc5b255c0ef4b1c9c50</x:v>
      </x:c>
      <x:c r="C10330" s="31" t="str"/>
      <x:c r="D10330" s="31" t="n">
        <x:v>0</x:v>
      </x:c>
      <x:c r="E10330" s="31" t="str">
        <x:v>no</x:v>
      </x:c>
      <x:c r="F10330" s="31" t="str">
        <x:f>IF(C10330&lt;&gt;"","exclude_synthetic",IF(D10330=0,"exclude_no_activity",IFERROR(VLOOKUP(LOWER(B10330),'Active analysis'!$A$2:$V$58,22,FALSE),"review")))</x:f>
        <x:v>exclude_no_activity</x:v>
      </x:c>
      <x:c r="G10330" s="31" t="n">
        <x:f>IFERROR(VLOOKUP(LOWER(B10330),'Active analysis'!$A$2:$V$58,21,FALSE),0)</x:f>
        <x:v>0</x:v>
      </x:c>
      <x:c r="H10330" s="31" t="str">
        <x:v>not_scanned_rate_limit</x:v>
      </x:c>
      <x:c r="I10330" s="31"/>
      <x:c r="J10330" s="31" t="str">
        <x:f>IF(C10330&lt;&gt;"",C10330,IF(D10330=0,"no signed outgoing testnet activity",IF(F10330="recommend","diverse and persistent testnet activity",IF(F10330="likely_bot","multiple automation signals","insufficient longevity or one automation signal"))))</x:f>
        <x:v>no signed outgoing testnet activity</x:v>
      </x:c>
    </x:row>
    <x:row r="10331">
      <x:c r="A10331" s="31" t="n">
        <x:v>10330</x:v>
      </x:c>
      <x:c r="B10331" s="45" t="str">
        <x:v>addr:0xd694b66513232dba0643a056113da14842e57a5a</x:v>
      </x:c>
      <x:c r="C10331" s="31" t="str"/>
      <x:c r="D10331" s="31" t="n">
        <x:v>0</x:v>
      </x:c>
      <x:c r="E10331" s="31" t="str">
        <x:v>no</x:v>
      </x:c>
      <x:c r="F10331" s="31" t="str">
        <x:f>IF(C10331&lt;&gt;"","exclude_synthetic",IF(D10331=0,"exclude_no_activity",IFERROR(VLOOKUP(LOWER(B10331),'Active analysis'!$A$2:$V$58,22,FALSE),"review")))</x:f>
        <x:v>exclude_no_activity</x:v>
      </x:c>
      <x:c r="G10331" s="31" t="n">
        <x:f>IFERROR(VLOOKUP(LOWER(B10331),'Active analysis'!$A$2:$V$58,21,FALSE),0)</x:f>
        <x:v>0</x:v>
      </x:c>
      <x:c r="H10331" s="31" t="str">
        <x:v>not_scanned_rate_limit</x:v>
      </x:c>
      <x:c r="I10331" s="31"/>
      <x:c r="J10331" s="31" t="str">
        <x:f>IF(C10331&lt;&gt;"",C10331,IF(D10331=0,"no signed outgoing testnet activity",IF(F10331="recommend","diverse and persistent testnet activity",IF(F10331="likely_bot","multiple automation signals","insufficient longevity or one automation signal"))))</x:f>
        <x:v>no signed outgoing testnet activity</x:v>
      </x:c>
    </x:row>
    <x:row r="10332">
      <x:c r="A10332" s="31" t="n">
        <x:v>10331</x:v>
      </x:c>
      <x:c r="B10332" s="45" t="str">
        <x:v>addr:0xd6959ef2bfe9a4a1faaceef5d4344570d41fbf7f</x:v>
      </x:c>
      <x:c r="C10332" s="31" t="str"/>
      <x:c r="D10332" s="31" t="n">
        <x:v>0</x:v>
      </x:c>
      <x:c r="E10332" s="31" t="str">
        <x:v>no</x:v>
      </x:c>
      <x:c r="F10332" s="31" t="str">
        <x:f>IF(C10332&lt;&gt;"","exclude_synthetic",IF(D10332=0,"exclude_no_activity",IFERROR(VLOOKUP(LOWER(B10332),'Active analysis'!$A$2:$V$58,22,FALSE),"review")))</x:f>
        <x:v>exclude_no_activity</x:v>
      </x:c>
      <x:c r="G10332" s="31" t="n">
        <x:f>IFERROR(VLOOKUP(LOWER(B10332),'Active analysis'!$A$2:$V$58,21,FALSE),0)</x:f>
        <x:v>0</x:v>
      </x:c>
      <x:c r="H10332" s="31" t="str">
        <x:v>not_scanned_rate_limit</x:v>
      </x:c>
      <x:c r="I10332" s="31"/>
      <x:c r="J10332" s="31" t="str">
        <x:f>IF(C10332&lt;&gt;"",C10332,IF(D10332=0,"no signed outgoing testnet activity",IF(F10332="recommend","diverse and persistent testnet activity",IF(F10332="likely_bot","multiple automation signals","insufficient longevity or one automation signal"))))</x:f>
        <x:v>no signed outgoing testnet activity</x:v>
      </x:c>
    </x:row>
    <x:row r="10333">
      <x:c r="A10333" s="31" t="n">
        <x:v>10332</x:v>
      </x:c>
      <x:c r="B10333" s="45" t="str">
        <x:v>addr:0xD695a7Cd2f091763f05952CD093826c540b17190</x:v>
      </x:c>
      <x:c r="C10333" s="31" t="str"/>
      <x:c r="D10333" s="31" t="n">
        <x:v>0</x:v>
      </x:c>
      <x:c r="E10333" s="31" t="str">
        <x:v>no</x:v>
      </x:c>
      <x:c r="F10333" s="31" t="str">
        <x:f>IF(C10333&lt;&gt;"","exclude_synthetic",IF(D10333=0,"exclude_no_activity",IFERROR(VLOOKUP(LOWER(B10333),'Active analysis'!$A$2:$V$58,22,FALSE),"review")))</x:f>
        <x:v>exclude_no_activity</x:v>
      </x:c>
      <x:c r="G10333" s="31" t="n">
        <x:f>IFERROR(VLOOKUP(LOWER(B10333),'Active analysis'!$A$2:$V$58,21,FALSE),0)</x:f>
        <x:v>0</x:v>
      </x:c>
      <x:c r="H10333" s="31" t="str">
        <x:v>not_scanned_rate_limit</x:v>
      </x:c>
      <x:c r="I10333" s="31"/>
      <x:c r="J10333" s="31" t="str">
        <x:f>IF(C10333&lt;&gt;"",C10333,IF(D10333=0,"no signed outgoing testnet activity",IF(F10333="recommend","diverse and persistent testnet activity",IF(F10333="likely_bot","multiple automation signals","insufficient longevity or one automation signal"))))</x:f>
        <x:v>no signed outgoing testnet activity</x:v>
      </x:c>
    </x:row>
    <x:row r="10334">
      <x:c r="A10334" s="31" t="n">
        <x:v>10333</x:v>
      </x:c>
      <x:c r="B10334" s="45" t="str">
        <x:v>addr:0xd6961c827e81Bd35274B6e0F516c29071C937794</x:v>
      </x:c>
      <x:c r="C10334" s="31" t="str"/>
      <x:c r="D10334" s="31" t="n">
        <x:v>0</x:v>
      </x:c>
      <x:c r="E10334" s="31" t="str">
        <x:v>no</x:v>
      </x:c>
      <x:c r="F10334" s="31" t="str">
        <x:f>IF(C10334&lt;&gt;"","exclude_synthetic",IF(D10334=0,"exclude_no_activity",IFERROR(VLOOKUP(LOWER(B10334),'Active analysis'!$A$2:$V$58,22,FALSE),"review")))</x:f>
        <x:v>exclude_no_activity</x:v>
      </x:c>
      <x:c r="G10334" s="31" t="n">
        <x:f>IFERROR(VLOOKUP(LOWER(B10334),'Active analysis'!$A$2:$V$58,21,FALSE),0)</x:f>
        <x:v>0</x:v>
      </x:c>
      <x:c r="H10334" s="31" t="str">
        <x:v>not_scanned_rate_limit</x:v>
      </x:c>
      <x:c r="I10334" s="31"/>
      <x:c r="J10334" s="31" t="str">
        <x:f>IF(C10334&lt;&gt;"",C10334,IF(D10334=0,"no signed outgoing testnet activity",IF(F10334="recommend","diverse and persistent testnet activity",IF(F10334="likely_bot","multiple automation signals","insufficient longevity or one automation signal"))))</x:f>
        <x:v>no signed outgoing testnet activity</x:v>
      </x:c>
    </x:row>
    <x:row r="10335">
      <x:c r="A10335" s="31" t="n">
        <x:v>10334</x:v>
      </x:c>
      <x:c r="B10335" s="45" t="str">
        <x:v>addr:0xd697fa891778cb85e609e903701c500313f938e1</x:v>
      </x:c>
      <x:c r="C10335" s="31" t="str"/>
      <x:c r="D10335" s="31" t="n">
        <x:v>0</x:v>
      </x:c>
      <x:c r="E10335" s="31" t="str">
        <x:v>no</x:v>
      </x:c>
      <x:c r="F10335" s="31" t="str">
        <x:f>IF(C10335&lt;&gt;"","exclude_synthetic",IF(D10335=0,"exclude_no_activity",IFERROR(VLOOKUP(LOWER(B10335),'Active analysis'!$A$2:$V$58,22,FALSE),"review")))</x:f>
        <x:v>exclude_no_activity</x:v>
      </x:c>
      <x:c r="G10335" s="31" t="n">
        <x:f>IFERROR(VLOOKUP(LOWER(B10335),'Active analysis'!$A$2:$V$58,21,FALSE),0)</x:f>
        <x:v>0</x:v>
      </x:c>
      <x:c r="H10335" s="31" t="str">
        <x:v>not_scanned_rate_limit</x:v>
      </x:c>
      <x:c r="I10335" s="31"/>
      <x:c r="J10335" s="31" t="str">
        <x:f>IF(C10335&lt;&gt;"",C10335,IF(D10335=0,"no signed outgoing testnet activity",IF(F10335="recommend","diverse and persistent testnet activity",IF(F10335="likely_bot","multiple automation signals","insufficient longevity or one automation signal"))))</x:f>
        <x:v>no signed outgoing testnet activity</x:v>
      </x:c>
    </x:row>
    <x:row r="10336">
      <x:c r="A10336" s="31" t="n">
        <x:v>10335</x:v>
      </x:c>
      <x:c r="B10336" s="45" t="str">
        <x:v>addr:0xd6a80cebcb1bf9e11b54c48d0180253f13f63de9</x:v>
      </x:c>
      <x:c r="C10336" s="31" t="str"/>
      <x:c r="D10336" s="31" t="n">
        <x:v>0</x:v>
      </x:c>
      <x:c r="E10336" s="31" t="str">
        <x:v>no</x:v>
      </x:c>
      <x:c r="F10336" s="31" t="str">
        <x:f>IF(C10336&lt;&gt;"","exclude_synthetic",IF(D10336=0,"exclude_no_activity",IFERROR(VLOOKUP(LOWER(B10336),'Active analysis'!$A$2:$V$58,22,FALSE),"review")))</x:f>
        <x:v>exclude_no_activity</x:v>
      </x:c>
      <x:c r="G10336" s="31" t="n">
        <x:f>IFERROR(VLOOKUP(LOWER(B10336),'Active analysis'!$A$2:$V$58,21,FALSE),0)</x:f>
        <x:v>0</x:v>
      </x:c>
      <x:c r="H10336" s="31" t="str">
        <x:v>not_scanned_rate_limit</x:v>
      </x:c>
      <x:c r="I10336" s="31"/>
      <x:c r="J10336" s="31" t="str">
        <x:f>IF(C10336&lt;&gt;"",C10336,IF(D10336=0,"no signed outgoing testnet activity",IF(F10336="recommend","diverse and persistent testnet activity",IF(F10336="likely_bot","multiple automation signals","insufficient longevity or one automation signal"))))</x:f>
        <x:v>no signed outgoing testnet activity</x:v>
      </x:c>
    </x:row>
    <x:row r="10337">
      <x:c r="A10337" s="31" t="n">
        <x:v>10336</x:v>
      </x:c>
      <x:c r="B10337" s="45" t="str">
        <x:v>addr:0xD6a8962c9EBC671e15564E2231D3b7f09f40AFB9</x:v>
      </x:c>
      <x:c r="C10337" s="31" t="str"/>
      <x:c r="D10337" s="31" t="n">
        <x:v>0</x:v>
      </x:c>
      <x:c r="E10337" s="31" t="str">
        <x:v>no</x:v>
      </x:c>
      <x:c r="F10337" s="31" t="str">
        <x:f>IF(C10337&lt;&gt;"","exclude_synthetic",IF(D10337=0,"exclude_no_activity",IFERROR(VLOOKUP(LOWER(B10337),'Active analysis'!$A$2:$V$58,22,FALSE),"review")))</x:f>
        <x:v>exclude_no_activity</x:v>
      </x:c>
      <x:c r="G10337" s="31" t="n">
        <x:f>IFERROR(VLOOKUP(LOWER(B10337),'Active analysis'!$A$2:$V$58,21,FALSE),0)</x:f>
        <x:v>0</x:v>
      </x:c>
      <x:c r="H10337" s="31" t="str">
        <x:v>not_scanned_rate_limit</x:v>
      </x:c>
      <x:c r="I10337" s="31"/>
      <x:c r="J10337" s="31" t="str">
        <x:f>IF(C10337&lt;&gt;"",C10337,IF(D10337=0,"no signed outgoing testnet activity",IF(F10337="recommend","diverse and persistent testnet activity",IF(F10337="likely_bot","multiple automation signals","insufficient longevity or one automation signal"))))</x:f>
        <x:v>no signed outgoing testnet activity</x:v>
      </x:c>
    </x:row>
    <x:row r="10338">
      <x:c r="A10338" s="31" t="n">
        <x:v>10337</x:v>
      </x:c>
      <x:c r="B10338" s="45" t="str">
        <x:v>addr:0xd6b02ac0e1bb9e80d128e6d1c0a360c242aca54d</x:v>
      </x:c>
      <x:c r="C10338" s="31" t="str"/>
      <x:c r="D10338" s="31" t="n">
        <x:v>0</x:v>
      </x:c>
      <x:c r="E10338" s="31" t="str">
        <x:v>no</x:v>
      </x:c>
      <x:c r="F10338" s="31" t="str">
        <x:f>IF(C10338&lt;&gt;"","exclude_synthetic",IF(D10338=0,"exclude_no_activity",IFERROR(VLOOKUP(LOWER(B10338),'Active analysis'!$A$2:$V$58,22,FALSE),"review")))</x:f>
        <x:v>exclude_no_activity</x:v>
      </x:c>
      <x:c r="G10338" s="31" t="n">
        <x:f>IFERROR(VLOOKUP(LOWER(B10338),'Active analysis'!$A$2:$V$58,21,FALSE),0)</x:f>
        <x:v>0</x:v>
      </x:c>
      <x:c r="H10338" s="31" t="str">
        <x:v>not_scanned_rate_limit</x:v>
      </x:c>
      <x:c r="I10338" s="31"/>
      <x:c r="J10338" s="31" t="str">
        <x:f>IF(C10338&lt;&gt;"",C10338,IF(D10338=0,"no signed outgoing testnet activity",IF(F10338="recommend","diverse and persistent testnet activity",IF(F10338="likely_bot","multiple automation signals","insufficient longevity or one automation signal"))))</x:f>
        <x:v>no signed outgoing testnet activity</x:v>
      </x:c>
    </x:row>
    <x:row r="10339">
      <x:c r="A10339" s="31" t="n">
        <x:v>10338</x:v>
      </x:c>
      <x:c r="B10339" s="45" t="str">
        <x:v>addr:0xD6b17Aa40AeeA4D0E582af25F28D208B8B66d286</x:v>
      </x:c>
      <x:c r="C10339" s="31" t="str"/>
      <x:c r="D10339" s="31" t="n">
        <x:v>0</x:v>
      </x:c>
      <x:c r="E10339" s="31" t="str">
        <x:v>no</x:v>
      </x:c>
      <x:c r="F10339" s="31" t="str">
        <x:f>IF(C10339&lt;&gt;"","exclude_synthetic",IF(D10339=0,"exclude_no_activity",IFERROR(VLOOKUP(LOWER(B10339),'Active analysis'!$A$2:$V$58,22,FALSE),"review")))</x:f>
        <x:v>exclude_no_activity</x:v>
      </x:c>
      <x:c r="G10339" s="31" t="n">
        <x:f>IFERROR(VLOOKUP(LOWER(B10339),'Active analysis'!$A$2:$V$58,21,FALSE),0)</x:f>
        <x:v>0</x:v>
      </x:c>
      <x:c r="H10339" s="31" t="str">
        <x:v>not_scanned_rate_limit</x:v>
      </x:c>
      <x:c r="I10339" s="31"/>
      <x:c r="J10339" s="31" t="str">
        <x:f>IF(C10339&lt;&gt;"",C10339,IF(D10339=0,"no signed outgoing testnet activity",IF(F10339="recommend","diverse and persistent testnet activity",IF(F10339="likely_bot","multiple automation signals","insufficient longevity or one automation signal"))))</x:f>
        <x:v>no signed outgoing testnet activity</x:v>
      </x:c>
    </x:row>
    <x:row r="10340">
      <x:c r="A10340" s="31" t="n">
        <x:v>10339</x:v>
      </x:c>
      <x:c r="B10340" s="45" t="str">
        <x:v>addr:0xD6b322c6d4f27ce708794ee1B2E991ef897dE7F7</x:v>
      </x:c>
      <x:c r="C10340" s="31" t="str"/>
      <x:c r="D10340" s="31" t="n">
        <x:v>0</x:v>
      </x:c>
      <x:c r="E10340" s="31" t="str">
        <x:v>no</x:v>
      </x:c>
      <x:c r="F10340" s="31" t="str">
        <x:f>IF(C10340&lt;&gt;"","exclude_synthetic",IF(D10340=0,"exclude_no_activity",IFERROR(VLOOKUP(LOWER(B10340),'Active analysis'!$A$2:$V$58,22,FALSE),"review")))</x:f>
        <x:v>exclude_no_activity</x:v>
      </x:c>
      <x:c r="G10340" s="31" t="n">
        <x:f>IFERROR(VLOOKUP(LOWER(B10340),'Active analysis'!$A$2:$V$58,21,FALSE),0)</x:f>
        <x:v>0</x:v>
      </x:c>
      <x:c r="H10340" s="31" t="str">
        <x:v>not_scanned_rate_limit</x:v>
      </x:c>
      <x:c r="I10340" s="31"/>
      <x:c r="J10340" s="31" t="str">
        <x:f>IF(C10340&lt;&gt;"",C10340,IF(D10340=0,"no signed outgoing testnet activity",IF(F10340="recommend","diverse and persistent testnet activity",IF(F10340="likely_bot","multiple automation signals","insufficient longevity or one automation signal"))))</x:f>
        <x:v>no signed outgoing testnet activity</x:v>
      </x:c>
    </x:row>
    <x:row r="10341">
      <x:c r="A10341" s="31" t="n">
        <x:v>10340</x:v>
      </x:c>
      <x:c r="B10341" s="45" t="str">
        <x:v>addr:0xd6BFA3EECeBe533b9A25CB2231aBd27920DAE41b</x:v>
      </x:c>
      <x:c r="C10341" s="31" t="str"/>
      <x:c r="D10341" s="31" t="n">
        <x:v>0</x:v>
      </x:c>
      <x:c r="E10341" s="31" t="str">
        <x:v>no</x:v>
      </x:c>
      <x:c r="F10341" s="31" t="str">
        <x:f>IF(C10341&lt;&gt;"","exclude_synthetic",IF(D10341=0,"exclude_no_activity",IFERROR(VLOOKUP(LOWER(B10341),'Active analysis'!$A$2:$V$58,22,FALSE),"review")))</x:f>
        <x:v>exclude_no_activity</x:v>
      </x:c>
      <x:c r="G10341" s="31" t="n">
        <x:f>IFERROR(VLOOKUP(LOWER(B10341),'Active analysis'!$A$2:$V$58,21,FALSE),0)</x:f>
        <x:v>0</x:v>
      </x:c>
      <x:c r="H10341" s="31" t="str">
        <x:v>not_scanned_rate_limit</x:v>
      </x:c>
      <x:c r="I10341" s="31"/>
      <x:c r="J10341" s="31" t="str">
        <x:f>IF(C10341&lt;&gt;"",C10341,IF(D10341=0,"no signed outgoing testnet activity",IF(F10341="recommend","diverse and persistent testnet activity",IF(F10341="likely_bot","multiple automation signals","insufficient longevity or one automation signal"))))</x:f>
        <x:v>no signed outgoing testnet activity</x:v>
      </x:c>
    </x:row>
    <x:row r="10342">
      <x:c r="A10342" s="31" t="n">
        <x:v>10341</x:v>
      </x:c>
      <x:c r="B10342" s="45" t="str">
        <x:v>addr:0xd6C5Fe02Daa0709d22A400c98E75E393F417aB3b</x:v>
      </x:c>
      <x:c r="C10342" s="31" t="str"/>
      <x:c r="D10342" s="31" t="n">
        <x:v>0</x:v>
      </x:c>
      <x:c r="E10342" s="31" t="str">
        <x:v>no</x:v>
      </x:c>
      <x:c r="F10342" s="31" t="str">
        <x:f>IF(C10342&lt;&gt;"","exclude_synthetic",IF(D10342=0,"exclude_no_activity",IFERROR(VLOOKUP(LOWER(B10342),'Active analysis'!$A$2:$V$58,22,FALSE),"review")))</x:f>
        <x:v>exclude_no_activity</x:v>
      </x:c>
      <x:c r="G10342" s="31" t="n">
        <x:f>IFERROR(VLOOKUP(LOWER(B10342),'Active analysis'!$A$2:$V$58,21,FALSE),0)</x:f>
        <x:v>0</x:v>
      </x:c>
      <x:c r="H10342" s="31" t="str">
        <x:v>not_scanned_rate_limit</x:v>
      </x:c>
      <x:c r="I10342" s="31"/>
      <x:c r="J10342" s="31" t="str">
        <x:f>IF(C10342&lt;&gt;"",C10342,IF(D10342=0,"no signed outgoing testnet activity",IF(F10342="recommend","diverse and persistent testnet activity",IF(F10342="likely_bot","multiple automation signals","insufficient longevity or one automation signal"))))</x:f>
        <x:v>no signed outgoing testnet activity</x:v>
      </x:c>
    </x:row>
    <x:row r="10343">
      <x:c r="A10343" s="31" t="n">
        <x:v>10342</x:v>
      </x:c>
      <x:c r="B10343" s="45" t="str">
        <x:v>addr:0xD6c8536201F5A6756E473Af24Adf52b893b6b28C</x:v>
      </x:c>
      <x:c r="C10343" s="31" t="str"/>
      <x:c r="D10343" s="31" t="n">
        <x:v>0</x:v>
      </x:c>
      <x:c r="E10343" s="31" t="str">
        <x:v>no</x:v>
      </x:c>
      <x:c r="F10343" s="31" t="str">
        <x:f>IF(C10343&lt;&gt;"","exclude_synthetic",IF(D10343=0,"exclude_no_activity",IFERROR(VLOOKUP(LOWER(B10343),'Active analysis'!$A$2:$V$58,22,FALSE),"review")))</x:f>
        <x:v>exclude_no_activity</x:v>
      </x:c>
      <x:c r="G10343" s="31" t="n">
        <x:f>IFERROR(VLOOKUP(LOWER(B10343),'Active analysis'!$A$2:$V$58,21,FALSE),0)</x:f>
        <x:v>0</x:v>
      </x:c>
      <x:c r="H10343" s="31" t="str">
        <x:v>not_scanned_rate_limit</x:v>
      </x:c>
      <x:c r="I10343" s="31"/>
      <x:c r="J10343" s="31" t="str">
        <x:f>IF(C10343&lt;&gt;"",C10343,IF(D10343=0,"no signed outgoing testnet activity",IF(F10343="recommend","diverse and persistent testnet activity",IF(F10343="likely_bot","multiple automation signals","insufficient longevity or one automation signal"))))</x:f>
        <x:v>no signed outgoing testnet activity</x:v>
      </x:c>
    </x:row>
    <x:row r="10344">
      <x:c r="A10344" s="31" t="n">
        <x:v>10343</x:v>
      </x:c>
      <x:c r="B10344" s="45" t="str">
        <x:v>addr:0xd6C90Af56a5AfA797fA10a717cF0D5019539F386</x:v>
      </x:c>
      <x:c r="C10344" s="31" t="str"/>
      <x:c r="D10344" s="31" t="n">
        <x:v>0</x:v>
      </x:c>
      <x:c r="E10344" s="31" t="str">
        <x:v>no</x:v>
      </x:c>
      <x:c r="F10344" s="31" t="str">
        <x:f>IF(C10344&lt;&gt;"","exclude_synthetic",IF(D10344=0,"exclude_no_activity",IFERROR(VLOOKUP(LOWER(B10344),'Active analysis'!$A$2:$V$58,22,FALSE),"review")))</x:f>
        <x:v>exclude_no_activity</x:v>
      </x:c>
      <x:c r="G10344" s="31" t="n">
        <x:f>IFERROR(VLOOKUP(LOWER(B10344),'Active analysis'!$A$2:$V$58,21,FALSE),0)</x:f>
        <x:v>0</x:v>
      </x:c>
      <x:c r="H10344" s="31" t="str">
        <x:v>not_scanned_rate_limit</x:v>
      </x:c>
      <x:c r="I10344" s="31"/>
      <x:c r="J10344" s="31" t="str">
        <x:f>IF(C10344&lt;&gt;"",C10344,IF(D10344=0,"no signed outgoing testnet activity",IF(F10344="recommend","diverse and persistent testnet activity",IF(F10344="likely_bot","multiple automation signals","insufficient longevity or one automation signal"))))</x:f>
        <x:v>no signed outgoing testnet activity</x:v>
      </x:c>
    </x:row>
    <x:row r="10345">
      <x:c r="A10345" s="31" t="n">
        <x:v>10344</x:v>
      </x:c>
      <x:c r="B10345" s="45" t="str">
        <x:v>addr:0xd6cac43335A526C1c2dEF204e24474CD275f323f</x:v>
      </x:c>
      <x:c r="C10345" s="31" t="str"/>
      <x:c r="D10345" s="31" t="n">
        <x:v>0</x:v>
      </x:c>
      <x:c r="E10345" s="31" t="str">
        <x:v>no</x:v>
      </x:c>
      <x:c r="F10345" s="31" t="str">
        <x:f>IF(C10345&lt;&gt;"","exclude_synthetic",IF(D10345=0,"exclude_no_activity",IFERROR(VLOOKUP(LOWER(B10345),'Active analysis'!$A$2:$V$58,22,FALSE),"review")))</x:f>
        <x:v>exclude_no_activity</x:v>
      </x:c>
      <x:c r="G10345" s="31" t="n">
        <x:f>IFERROR(VLOOKUP(LOWER(B10345),'Active analysis'!$A$2:$V$58,21,FALSE),0)</x:f>
        <x:v>0</x:v>
      </x:c>
      <x:c r="H10345" s="31" t="str">
        <x:v>not_scanned_rate_limit</x:v>
      </x:c>
      <x:c r="I10345" s="31"/>
      <x:c r="J10345" s="31" t="str">
        <x:f>IF(C10345&lt;&gt;"",C10345,IF(D10345=0,"no signed outgoing testnet activity",IF(F10345="recommend","diverse and persistent testnet activity",IF(F10345="likely_bot","multiple automation signals","insufficient longevity or one automation signal"))))</x:f>
        <x:v>no signed outgoing testnet activity</x:v>
      </x:c>
    </x:row>
    <x:row r="10346">
      <x:c r="A10346" s="31" t="n">
        <x:v>10345</x:v>
      </x:c>
      <x:c r="B10346" s="45" t="str">
        <x:v>addr:0xd6D11d216b1be4B7b1e5F04c37B063bEC96DA3E5</x:v>
      </x:c>
      <x:c r="C10346" s="31" t="str"/>
      <x:c r="D10346" s="31" t="n">
        <x:v>0</x:v>
      </x:c>
      <x:c r="E10346" s="31" t="str">
        <x:v>no</x:v>
      </x:c>
      <x:c r="F10346" s="31" t="str">
        <x:f>IF(C10346&lt;&gt;"","exclude_synthetic",IF(D10346=0,"exclude_no_activity",IFERROR(VLOOKUP(LOWER(B10346),'Active analysis'!$A$2:$V$58,22,FALSE),"review")))</x:f>
        <x:v>exclude_no_activity</x:v>
      </x:c>
      <x:c r="G10346" s="31" t="n">
        <x:f>IFERROR(VLOOKUP(LOWER(B10346),'Active analysis'!$A$2:$V$58,21,FALSE),0)</x:f>
        <x:v>0</x:v>
      </x:c>
      <x:c r="H10346" s="31" t="str">
        <x:v>not_scanned_rate_limit</x:v>
      </x:c>
      <x:c r="I10346" s="31"/>
      <x:c r="J10346" s="31" t="str">
        <x:f>IF(C10346&lt;&gt;"",C10346,IF(D10346=0,"no signed outgoing testnet activity",IF(F10346="recommend","diverse and persistent testnet activity",IF(F10346="likely_bot","multiple automation signals","insufficient longevity or one automation signal"))))</x:f>
        <x:v>no signed outgoing testnet activity</x:v>
      </x:c>
    </x:row>
    <x:row r="10347">
      <x:c r="A10347" s="31" t="n">
        <x:v>10346</x:v>
      </x:c>
      <x:c r="B10347" s="45" t="str">
        <x:v>addr:0xd6db7c8027ddbdb1da9e07fe69b1fcfe9ee0cf23</x:v>
      </x:c>
      <x:c r="C10347" s="31" t="str"/>
      <x:c r="D10347" s="31" t="n">
        <x:v>0</x:v>
      </x:c>
      <x:c r="E10347" s="31" t="str">
        <x:v>no</x:v>
      </x:c>
      <x:c r="F10347" s="31" t="str">
        <x:f>IF(C10347&lt;&gt;"","exclude_synthetic",IF(D10347=0,"exclude_no_activity",IFERROR(VLOOKUP(LOWER(B10347),'Active analysis'!$A$2:$V$58,22,FALSE),"review")))</x:f>
        <x:v>exclude_no_activity</x:v>
      </x:c>
      <x:c r="G10347" s="31" t="n">
        <x:f>IFERROR(VLOOKUP(LOWER(B10347),'Active analysis'!$A$2:$V$58,21,FALSE),0)</x:f>
        <x:v>0</x:v>
      </x:c>
      <x:c r="H10347" s="31" t="str">
        <x:v>not_scanned_rate_limit</x:v>
      </x:c>
      <x:c r="I10347" s="31"/>
      <x:c r="J10347" s="31" t="str">
        <x:f>IF(C10347&lt;&gt;"",C10347,IF(D10347=0,"no signed outgoing testnet activity",IF(F10347="recommend","diverse and persistent testnet activity",IF(F10347="likely_bot","multiple automation signals","insufficient longevity or one automation signal"))))</x:f>
        <x:v>no signed outgoing testnet activity</x:v>
      </x:c>
    </x:row>
    <x:row r="10348">
      <x:c r="A10348" s="31" t="n">
        <x:v>10347</x:v>
      </x:c>
      <x:c r="B10348" s="45" t="str">
        <x:v>addr:0xD6E3ca89218dEE98440b19A9336fd6047b612A76</x:v>
      </x:c>
      <x:c r="C10348" s="31" t="str"/>
      <x:c r="D10348" s="31" t="n">
        <x:v>0</x:v>
      </x:c>
      <x:c r="E10348" s="31" t="str">
        <x:v>no</x:v>
      </x:c>
      <x:c r="F10348" s="31" t="str">
        <x:f>IF(C10348&lt;&gt;"","exclude_synthetic",IF(D10348=0,"exclude_no_activity",IFERROR(VLOOKUP(LOWER(B10348),'Active analysis'!$A$2:$V$58,22,FALSE),"review")))</x:f>
        <x:v>exclude_no_activity</x:v>
      </x:c>
      <x:c r="G10348" s="31" t="n">
        <x:f>IFERROR(VLOOKUP(LOWER(B10348),'Active analysis'!$A$2:$V$58,21,FALSE),0)</x:f>
        <x:v>0</x:v>
      </x:c>
      <x:c r="H10348" s="31" t="str">
        <x:v>not_scanned_rate_limit</x:v>
      </x:c>
      <x:c r="I10348" s="31"/>
      <x:c r="J10348" s="31" t="str">
        <x:f>IF(C10348&lt;&gt;"",C10348,IF(D10348=0,"no signed outgoing testnet activity",IF(F10348="recommend","diverse and persistent testnet activity",IF(F10348="likely_bot","multiple automation signals","insufficient longevity or one automation signal"))))</x:f>
        <x:v>no signed outgoing testnet activity</x:v>
      </x:c>
    </x:row>
    <x:row r="10349">
      <x:c r="A10349" s="31" t="n">
        <x:v>10348</x:v>
      </x:c>
      <x:c r="B10349" s="45" t="str">
        <x:v>addr:0xd6e8952B371Bb1bbC588BF32f7eFed0EE72c3736</x:v>
      </x:c>
      <x:c r="C10349" s="31" t="str"/>
      <x:c r="D10349" s="31" t="n">
        <x:v>0</x:v>
      </x:c>
      <x:c r="E10349" s="31" t="str">
        <x:v>no</x:v>
      </x:c>
      <x:c r="F10349" s="31" t="str">
        <x:f>IF(C10349&lt;&gt;"","exclude_synthetic",IF(D10349=0,"exclude_no_activity",IFERROR(VLOOKUP(LOWER(B10349),'Active analysis'!$A$2:$V$58,22,FALSE),"review")))</x:f>
        <x:v>exclude_no_activity</x:v>
      </x:c>
      <x:c r="G10349" s="31" t="n">
        <x:f>IFERROR(VLOOKUP(LOWER(B10349),'Active analysis'!$A$2:$V$58,21,FALSE),0)</x:f>
        <x:v>0</x:v>
      </x:c>
      <x:c r="H10349" s="31" t="str">
        <x:v>not_scanned_rate_limit</x:v>
      </x:c>
      <x:c r="I10349" s="31"/>
      <x:c r="J10349" s="31" t="str">
        <x:f>IF(C10349&lt;&gt;"",C10349,IF(D10349=0,"no signed outgoing testnet activity",IF(F10349="recommend","diverse and persistent testnet activity",IF(F10349="likely_bot","multiple automation signals","insufficient longevity or one automation signal"))))</x:f>
        <x:v>no signed outgoing testnet activity</x:v>
      </x:c>
    </x:row>
    <x:row r="10350">
      <x:c r="A10350" s="31" t="n">
        <x:v>10349</x:v>
      </x:c>
      <x:c r="B10350" s="45" t="str">
        <x:v>addr:0xd6EcD3eCCb03de60Dca8795FFC03B8aF7Ea846dC</x:v>
      </x:c>
      <x:c r="C10350" s="31" t="str"/>
      <x:c r="D10350" s="31" t="n">
        <x:v>0</x:v>
      </x:c>
      <x:c r="E10350" s="31" t="str">
        <x:v>no</x:v>
      </x:c>
      <x:c r="F10350" s="31" t="str">
        <x:f>IF(C10350&lt;&gt;"","exclude_synthetic",IF(D10350=0,"exclude_no_activity",IFERROR(VLOOKUP(LOWER(B10350),'Active analysis'!$A$2:$V$58,22,FALSE),"review")))</x:f>
        <x:v>exclude_no_activity</x:v>
      </x:c>
      <x:c r="G10350" s="31" t="n">
        <x:f>IFERROR(VLOOKUP(LOWER(B10350),'Active analysis'!$A$2:$V$58,21,FALSE),0)</x:f>
        <x:v>0</x:v>
      </x:c>
      <x:c r="H10350" s="31" t="str">
        <x:v>not_scanned_rate_limit</x:v>
      </x:c>
      <x:c r="I10350" s="31"/>
      <x:c r="J10350" s="31" t="str">
        <x:f>IF(C10350&lt;&gt;"",C10350,IF(D10350=0,"no signed outgoing testnet activity",IF(F10350="recommend","diverse and persistent testnet activity",IF(F10350="likely_bot","multiple automation signals","insufficient longevity or one automation signal"))))</x:f>
        <x:v>no signed outgoing testnet activity</x:v>
      </x:c>
    </x:row>
    <x:row r="10351">
      <x:c r="A10351" s="31" t="n">
        <x:v>10350</x:v>
      </x:c>
      <x:c r="B10351" s="45" t="str">
        <x:v>addr:0xd6ee1221e6d767593ce0aa7c5f28cdebf02dd785</x:v>
      </x:c>
      <x:c r="C10351" s="31" t="str"/>
      <x:c r="D10351" s="31" t="n">
        <x:v>0</x:v>
      </x:c>
      <x:c r="E10351" s="31" t="str">
        <x:v>no</x:v>
      </x:c>
      <x:c r="F10351" s="31" t="str">
        <x:f>IF(C10351&lt;&gt;"","exclude_synthetic",IF(D10351=0,"exclude_no_activity",IFERROR(VLOOKUP(LOWER(B10351),'Active analysis'!$A$2:$V$58,22,FALSE),"review")))</x:f>
        <x:v>exclude_no_activity</x:v>
      </x:c>
      <x:c r="G10351" s="31" t="n">
        <x:f>IFERROR(VLOOKUP(LOWER(B10351),'Active analysis'!$A$2:$V$58,21,FALSE),0)</x:f>
        <x:v>0</x:v>
      </x:c>
      <x:c r="H10351" s="31" t="str">
        <x:v>not_scanned_rate_limit</x:v>
      </x:c>
      <x:c r="I10351" s="31"/>
      <x:c r="J10351" s="31" t="str">
        <x:f>IF(C10351&lt;&gt;"",C10351,IF(D10351=0,"no signed outgoing testnet activity",IF(F10351="recommend","diverse and persistent testnet activity",IF(F10351="likely_bot","multiple automation signals","insufficient longevity or one automation signal"))))</x:f>
        <x:v>no signed outgoing testnet activity</x:v>
      </x:c>
    </x:row>
    <x:row r="10352">
      <x:c r="A10352" s="31" t="n">
        <x:v>10351</x:v>
      </x:c>
      <x:c r="B10352" s="45" t="str">
        <x:v>addr:0xd6ef55b1024cfc2ac31345946b6b35e96000c44b</x:v>
      </x:c>
      <x:c r="C10352" s="31" t="str"/>
      <x:c r="D10352" s="31" t="n">
        <x:v>0</x:v>
      </x:c>
      <x:c r="E10352" s="31" t="str">
        <x:v>no</x:v>
      </x:c>
      <x:c r="F10352" s="31" t="str">
        <x:f>IF(C10352&lt;&gt;"","exclude_synthetic",IF(D10352=0,"exclude_no_activity",IFERROR(VLOOKUP(LOWER(B10352),'Active analysis'!$A$2:$V$58,22,FALSE),"review")))</x:f>
        <x:v>exclude_no_activity</x:v>
      </x:c>
      <x:c r="G10352" s="31" t="n">
        <x:f>IFERROR(VLOOKUP(LOWER(B10352),'Active analysis'!$A$2:$V$58,21,FALSE),0)</x:f>
        <x:v>0</x:v>
      </x:c>
      <x:c r="H10352" s="31" t="str">
        <x:v>not_scanned_rate_limit</x:v>
      </x:c>
      <x:c r="I10352" s="31"/>
      <x:c r="J10352" s="31" t="str">
        <x:f>IF(C10352&lt;&gt;"",C10352,IF(D10352=0,"no signed outgoing testnet activity",IF(F10352="recommend","diverse and persistent testnet activity",IF(F10352="likely_bot","multiple automation signals","insufficient longevity or one automation signal"))))</x:f>
        <x:v>no signed outgoing testnet activity</x:v>
      </x:c>
    </x:row>
    <x:row r="10353">
      <x:c r="A10353" s="31" t="n">
        <x:v>10352</x:v>
      </x:c>
      <x:c r="B10353" s="45" t="str">
        <x:v>addr:0xD6F7615B815ae61e8e1b892aAB40d77c82B3F558</x:v>
      </x:c>
      <x:c r="C10353" s="31" t="str"/>
      <x:c r="D10353" s="31" t="n">
        <x:v>0</x:v>
      </x:c>
      <x:c r="E10353" s="31" t="str">
        <x:v>no</x:v>
      </x:c>
      <x:c r="F10353" s="31" t="str">
        <x:f>IF(C10353&lt;&gt;"","exclude_synthetic",IF(D10353=0,"exclude_no_activity",IFERROR(VLOOKUP(LOWER(B10353),'Active analysis'!$A$2:$V$58,22,FALSE),"review")))</x:f>
        <x:v>exclude_no_activity</x:v>
      </x:c>
      <x:c r="G10353" s="31" t="n">
        <x:f>IFERROR(VLOOKUP(LOWER(B10353),'Active analysis'!$A$2:$V$58,21,FALSE),0)</x:f>
        <x:v>0</x:v>
      </x:c>
      <x:c r="H10353" s="31" t="str">
        <x:v>not_scanned_rate_limit</x:v>
      </x:c>
      <x:c r="I10353" s="31"/>
      <x:c r="J10353" s="31" t="str">
        <x:f>IF(C10353&lt;&gt;"",C10353,IF(D10353=0,"no signed outgoing testnet activity",IF(F10353="recommend","diverse and persistent testnet activity",IF(F10353="likely_bot","multiple automation signals","insufficient longevity or one automation signal"))))</x:f>
        <x:v>no signed outgoing testnet activity</x:v>
      </x:c>
    </x:row>
    <x:row r="10354">
      <x:c r="A10354" s="31" t="n">
        <x:v>10353</x:v>
      </x:c>
      <x:c r="B10354" s="45" t="str">
        <x:v>addr:0xd6f951a79e8352c517165acd6d17e124ca059147</x:v>
      </x:c>
      <x:c r="C10354" s="31" t="str"/>
      <x:c r="D10354" s="31" t="n">
        <x:v>0</x:v>
      </x:c>
      <x:c r="E10354" s="31" t="str">
        <x:v>no</x:v>
      </x:c>
      <x:c r="F10354" s="31" t="str">
        <x:f>IF(C10354&lt;&gt;"","exclude_synthetic",IF(D10354=0,"exclude_no_activity",IFERROR(VLOOKUP(LOWER(B10354),'Active analysis'!$A$2:$V$58,22,FALSE),"review")))</x:f>
        <x:v>exclude_no_activity</x:v>
      </x:c>
      <x:c r="G10354" s="31" t="n">
        <x:f>IFERROR(VLOOKUP(LOWER(B10354),'Active analysis'!$A$2:$V$58,21,FALSE),0)</x:f>
        <x:v>0</x:v>
      </x:c>
      <x:c r="H10354" s="31" t="str">
        <x:v>not_scanned_rate_limit</x:v>
      </x:c>
      <x:c r="I10354" s="31"/>
      <x:c r="J10354" s="31" t="str">
        <x:f>IF(C10354&lt;&gt;"",C10354,IF(D10354=0,"no signed outgoing testnet activity",IF(F10354="recommend","diverse and persistent testnet activity",IF(F10354="likely_bot","multiple automation signals","insufficient longevity or one automation signal"))))</x:f>
        <x:v>no signed outgoing testnet activity</x:v>
      </x:c>
    </x:row>
    <x:row r="10355">
      <x:c r="A10355" s="31" t="n">
        <x:v>10354</x:v>
      </x:c>
      <x:c r="B10355" s="45" t="str">
        <x:v>addr:0xD6f9ea746448c3d7763CE0C80C2724d13009F775</x:v>
      </x:c>
      <x:c r="C10355" s="31" t="str"/>
      <x:c r="D10355" s="31" t="n">
        <x:v>0</x:v>
      </x:c>
      <x:c r="E10355" s="31" t="str">
        <x:v>no</x:v>
      </x:c>
      <x:c r="F10355" s="31" t="str">
        <x:f>IF(C10355&lt;&gt;"","exclude_synthetic",IF(D10355=0,"exclude_no_activity",IFERROR(VLOOKUP(LOWER(B10355),'Active analysis'!$A$2:$V$58,22,FALSE),"review")))</x:f>
        <x:v>exclude_no_activity</x:v>
      </x:c>
      <x:c r="G10355" s="31" t="n">
        <x:f>IFERROR(VLOOKUP(LOWER(B10355),'Active analysis'!$A$2:$V$58,21,FALSE),0)</x:f>
        <x:v>0</x:v>
      </x:c>
      <x:c r="H10355" s="31" t="str">
        <x:v>not_scanned_rate_limit</x:v>
      </x:c>
      <x:c r="I10355" s="31"/>
      <x:c r="J10355" s="31" t="str">
        <x:f>IF(C10355&lt;&gt;"",C10355,IF(D10355=0,"no signed outgoing testnet activity",IF(F10355="recommend","diverse and persistent testnet activity",IF(F10355="likely_bot","multiple automation signals","insufficient longevity or one automation signal"))))</x:f>
        <x:v>no signed outgoing testnet activity</x:v>
      </x:c>
    </x:row>
    <x:row r="10356">
      <x:c r="A10356" s="31" t="n">
        <x:v>10355</x:v>
      </x:c>
      <x:c r="B10356" s="45" t="str">
        <x:v>addr:0xd6fc248a903E05F6D94495Dbd7FDB6353720c0B7</x:v>
      </x:c>
      <x:c r="C10356" s="31" t="str"/>
      <x:c r="D10356" s="31" t="n">
        <x:v>0</x:v>
      </x:c>
      <x:c r="E10356" s="31" t="str">
        <x:v>no</x:v>
      </x:c>
      <x:c r="F10356" s="31" t="str">
        <x:f>IF(C10356&lt;&gt;"","exclude_synthetic",IF(D10356=0,"exclude_no_activity",IFERROR(VLOOKUP(LOWER(B10356),'Active analysis'!$A$2:$V$58,22,FALSE),"review")))</x:f>
        <x:v>exclude_no_activity</x:v>
      </x:c>
      <x:c r="G10356" s="31" t="n">
        <x:f>IFERROR(VLOOKUP(LOWER(B10356),'Active analysis'!$A$2:$V$58,21,FALSE),0)</x:f>
        <x:v>0</x:v>
      </x:c>
      <x:c r="H10356" s="31" t="str">
        <x:v>not_scanned_rate_limit</x:v>
      </x:c>
      <x:c r="I10356" s="31"/>
      <x:c r="J10356" s="31" t="str">
        <x:f>IF(C10356&lt;&gt;"",C10356,IF(D10356=0,"no signed outgoing testnet activity",IF(F10356="recommend","diverse and persistent testnet activity",IF(F10356="likely_bot","multiple automation signals","insufficient longevity or one automation signal"))))</x:f>
        <x:v>no signed outgoing testnet activity</x:v>
      </x:c>
    </x:row>
    <x:row r="10357">
      <x:c r="A10357" s="31" t="n">
        <x:v>10356</x:v>
      </x:c>
      <x:c r="B10357" s="45" t="str">
        <x:v>addr:0xD6FC3c7eFF4b0C76da72f1C04A943e76d114619a</x:v>
      </x:c>
      <x:c r="C10357" s="31" t="str"/>
      <x:c r="D10357" s="31" t="n">
        <x:v>0</x:v>
      </x:c>
      <x:c r="E10357" s="31" t="str">
        <x:v>no</x:v>
      </x:c>
      <x:c r="F10357" s="31" t="str">
        <x:f>IF(C10357&lt;&gt;"","exclude_synthetic",IF(D10357=0,"exclude_no_activity",IFERROR(VLOOKUP(LOWER(B10357),'Active analysis'!$A$2:$V$58,22,FALSE),"review")))</x:f>
        <x:v>exclude_no_activity</x:v>
      </x:c>
      <x:c r="G10357" s="31" t="n">
        <x:f>IFERROR(VLOOKUP(LOWER(B10357),'Active analysis'!$A$2:$V$58,21,FALSE),0)</x:f>
        <x:v>0</x:v>
      </x:c>
      <x:c r="H10357" s="31" t="str">
        <x:v>not_scanned_rate_limit</x:v>
      </x:c>
      <x:c r="I10357" s="31"/>
      <x:c r="J10357" s="31" t="str">
        <x:f>IF(C10357&lt;&gt;"",C10357,IF(D10357=0,"no signed outgoing testnet activity",IF(F10357="recommend","diverse and persistent testnet activity",IF(F10357="likely_bot","multiple automation signals","insufficient longevity or one automation signal"))))</x:f>
        <x:v>no signed outgoing testnet activity</x:v>
      </x:c>
    </x:row>
    <x:row r="10358">
      <x:c r="A10358" s="31" t="n">
        <x:v>10357</x:v>
      </x:c>
      <x:c r="B10358" s="45" t="str">
        <x:v>addr:0xD706B13EF964C09d409fdD2f41B0F8d04f7904D9</x:v>
      </x:c>
      <x:c r="C10358" s="31" t="str"/>
      <x:c r="D10358" s="31" t="n">
        <x:v>0</x:v>
      </x:c>
      <x:c r="E10358" s="31" t="str">
        <x:v>no</x:v>
      </x:c>
      <x:c r="F10358" s="31" t="str">
        <x:f>IF(C10358&lt;&gt;"","exclude_synthetic",IF(D10358=0,"exclude_no_activity",IFERROR(VLOOKUP(LOWER(B10358),'Active analysis'!$A$2:$V$58,22,FALSE),"review")))</x:f>
        <x:v>exclude_no_activity</x:v>
      </x:c>
      <x:c r="G10358" s="31" t="n">
        <x:f>IFERROR(VLOOKUP(LOWER(B10358),'Active analysis'!$A$2:$V$58,21,FALSE),0)</x:f>
        <x:v>0</x:v>
      </x:c>
      <x:c r="H10358" s="31" t="str">
        <x:v>not_scanned_rate_limit</x:v>
      </x:c>
      <x:c r="I10358" s="31"/>
      <x:c r="J10358" s="31" t="str">
        <x:f>IF(C10358&lt;&gt;"",C10358,IF(D10358=0,"no signed outgoing testnet activity",IF(F10358="recommend","diverse and persistent testnet activity",IF(F10358="likely_bot","multiple automation signals","insufficient longevity or one automation signal"))))</x:f>
        <x:v>no signed outgoing testnet activity</x:v>
      </x:c>
    </x:row>
    <x:row r="10359">
      <x:c r="A10359" s="31" t="n">
        <x:v>10358</x:v>
      </x:c>
      <x:c r="B10359" s="45" t="str">
        <x:v>addr:0xd708e78be43dd04353d8fd8f99b6e8ee4455230a</x:v>
      </x:c>
      <x:c r="C10359" s="31" t="str"/>
      <x:c r="D10359" s="31" t="n">
        <x:v>0</x:v>
      </x:c>
      <x:c r="E10359" s="31" t="str">
        <x:v>no</x:v>
      </x:c>
      <x:c r="F10359" s="31" t="str">
        <x:f>IF(C10359&lt;&gt;"","exclude_synthetic",IF(D10359=0,"exclude_no_activity",IFERROR(VLOOKUP(LOWER(B10359),'Active analysis'!$A$2:$V$58,22,FALSE),"review")))</x:f>
        <x:v>exclude_no_activity</x:v>
      </x:c>
      <x:c r="G10359" s="31" t="n">
        <x:f>IFERROR(VLOOKUP(LOWER(B10359),'Active analysis'!$A$2:$V$58,21,FALSE),0)</x:f>
        <x:v>0</x:v>
      </x:c>
      <x:c r="H10359" s="31" t="str">
        <x:v>not_scanned_rate_limit</x:v>
      </x:c>
      <x:c r="I10359" s="31"/>
      <x:c r="J10359" s="31" t="str">
        <x:f>IF(C10359&lt;&gt;"",C10359,IF(D10359=0,"no signed outgoing testnet activity",IF(F10359="recommend","diverse and persistent testnet activity",IF(F10359="likely_bot","multiple automation signals","insufficient longevity or one automation signal"))))</x:f>
        <x:v>no signed outgoing testnet activity</x:v>
      </x:c>
    </x:row>
    <x:row r="10360">
      <x:c r="A10360" s="31" t="n">
        <x:v>10359</x:v>
      </x:c>
      <x:c r="B10360" s="45" t="str">
        <x:v>addr:0xD70f27184D074A5129f405dC19aC19AD472a7Ab6</x:v>
      </x:c>
      <x:c r="C10360" s="31" t="str"/>
      <x:c r="D10360" s="31" t="n">
        <x:v>0</x:v>
      </x:c>
      <x:c r="E10360" s="31" t="str">
        <x:v>no</x:v>
      </x:c>
      <x:c r="F10360" s="31" t="str">
        <x:f>IF(C10360&lt;&gt;"","exclude_synthetic",IF(D10360=0,"exclude_no_activity",IFERROR(VLOOKUP(LOWER(B10360),'Active analysis'!$A$2:$V$58,22,FALSE),"review")))</x:f>
        <x:v>exclude_no_activity</x:v>
      </x:c>
      <x:c r="G10360" s="31" t="n">
        <x:f>IFERROR(VLOOKUP(LOWER(B10360),'Active analysis'!$A$2:$V$58,21,FALSE),0)</x:f>
        <x:v>0</x:v>
      </x:c>
      <x:c r="H10360" s="31" t="str">
        <x:v>not_scanned_rate_limit</x:v>
      </x:c>
      <x:c r="I10360" s="31"/>
      <x:c r="J10360" s="31" t="str">
        <x:f>IF(C10360&lt;&gt;"",C10360,IF(D10360=0,"no signed outgoing testnet activity",IF(F10360="recommend","diverse and persistent testnet activity",IF(F10360="likely_bot","multiple automation signals","insufficient longevity or one automation signal"))))</x:f>
        <x:v>no signed outgoing testnet activity</x:v>
      </x:c>
    </x:row>
    <x:row r="10361">
      <x:c r="A10361" s="31" t="n">
        <x:v>10360</x:v>
      </x:c>
      <x:c r="B10361" s="45" t="str">
        <x:v>addr:0xD7107Cd8fFFa40D42D5540534343B3cd83BaDe70</x:v>
      </x:c>
      <x:c r="C10361" s="31" t="str"/>
      <x:c r="D10361" s="31" t="n">
        <x:v>0</x:v>
      </x:c>
      <x:c r="E10361" s="31" t="str">
        <x:v>no</x:v>
      </x:c>
      <x:c r="F10361" s="31" t="str">
        <x:f>IF(C10361&lt;&gt;"","exclude_synthetic",IF(D10361=0,"exclude_no_activity",IFERROR(VLOOKUP(LOWER(B10361),'Active analysis'!$A$2:$V$58,22,FALSE),"review")))</x:f>
        <x:v>exclude_no_activity</x:v>
      </x:c>
      <x:c r="G10361" s="31" t="n">
        <x:f>IFERROR(VLOOKUP(LOWER(B10361),'Active analysis'!$A$2:$V$58,21,FALSE),0)</x:f>
        <x:v>0</x:v>
      </x:c>
      <x:c r="H10361" s="31" t="str">
        <x:v>not_scanned_rate_limit</x:v>
      </x:c>
      <x:c r="I10361" s="31"/>
      <x:c r="J10361" s="31" t="str">
        <x:f>IF(C10361&lt;&gt;"",C10361,IF(D10361=0,"no signed outgoing testnet activity",IF(F10361="recommend","diverse and persistent testnet activity",IF(F10361="likely_bot","multiple automation signals","insufficient longevity or one automation signal"))))</x:f>
        <x:v>no signed outgoing testnet activity</x:v>
      </x:c>
    </x:row>
    <x:row r="10362">
      <x:c r="A10362" s="31" t="n">
        <x:v>10361</x:v>
      </x:c>
      <x:c r="B10362" s="45" t="str">
        <x:v>addr:0xD712fdc6090d3409701924964ee158f1EFde4728</x:v>
      </x:c>
      <x:c r="C10362" s="31" t="str"/>
      <x:c r="D10362" s="31" t="n">
        <x:v>0</x:v>
      </x:c>
      <x:c r="E10362" s="31" t="str">
        <x:v>no</x:v>
      </x:c>
      <x:c r="F10362" s="31" t="str">
        <x:f>IF(C10362&lt;&gt;"","exclude_synthetic",IF(D10362=0,"exclude_no_activity",IFERROR(VLOOKUP(LOWER(B10362),'Active analysis'!$A$2:$V$58,22,FALSE),"review")))</x:f>
        <x:v>exclude_no_activity</x:v>
      </x:c>
      <x:c r="G10362" s="31" t="n">
        <x:f>IFERROR(VLOOKUP(LOWER(B10362),'Active analysis'!$A$2:$V$58,21,FALSE),0)</x:f>
        <x:v>0</x:v>
      </x:c>
      <x:c r="H10362" s="31" t="str">
        <x:v>not_scanned_rate_limit</x:v>
      </x:c>
      <x:c r="I10362" s="31"/>
      <x:c r="J10362" s="31" t="str">
        <x:f>IF(C10362&lt;&gt;"",C10362,IF(D10362=0,"no signed outgoing testnet activity",IF(F10362="recommend","diverse and persistent testnet activity",IF(F10362="likely_bot","multiple automation signals","insufficient longevity or one automation signal"))))</x:f>
        <x:v>no signed outgoing testnet activity</x:v>
      </x:c>
    </x:row>
    <x:row r="10363">
      <x:c r="A10363" s="31" t="n">
        <x:v>10362</x:v>
      </x:c>
      <x:c r="B10363" s="45" t="str">
        <x:v>addr:0xD71BA1B47ac480FB344491F877129d785e9370c6</x:v>
      </x:c>
      <x:c r="C10363" s="31" t="str"/>
      <x:c r="D10363" s="31" t="n">
        <x:v>0</x:v>
      </x:c>
      <x:c r="E10363" s="31" t="str">
        <x:v>no</x:v>
      </x:c>
      <x:c r="F10363" s="31" t="str">
        <x:f>IF(C10363&lt;&gt;"","exclude_synthetic",IF(D10363=0,"exclude_no_activity",IFERROR(VLOOKUP(LOWER(B10363),'Active analysis'!$A$2:$V$58,22,FALSE),"review")))</x:f>
        <x:v>exclude_no_activity</x:v>
      </x:c>
      <x:c r="G10363" s="31" t="n">
        <x:f>IFERROR(VLOOKUP(LOWER(B10363),'Active analysis'!$A$2:$V$58,21,FALSE),0)</x:f>
        <x:v>0</x:v>
      </x:c>
      <x:c r="H10363" s="31" t="str">
        <x:v>not_scanned_rate_limit</x:v>
      </x:c>
      <x:c r="I10363" s="31"/>
      <x:c r="J10363" s="31" t="str">
        <x:f>IF(C10363&lt;&gt;"",C10363,IF(D10363=0,"no signed outgoing testnet activity",IF(F10363="recommend","diverse and persistent testnet activity",IF(F10363="likely_bot","multiple automation signals","insufficient longevity or one automation signal"))))</x:f>
        <x:v>no signed outgoing testnet activity</x:v>
      </x:c>
    </x:row>
    <x:row r="10364">
      <x:c r="A10364" s="31" t="n">
        <x:v>10363</x:v>
      </x:c>
      <x:c r="B10364" s="45" t="str">
        <x:v>addr:0xD72127fb5AA0696B7af0226D0825D9198f0316bB</x:v>
      </x:c>
      <x:c r="C10364" s="31" t="str"/>
      <x:c r="D10364" s="31" t="n">
        <x:v>0</x:v>
      </x:c>
      <x:c r="E10364" s="31" t="str">
        <x:v>no</x:v>
      </x:c>
      <x:c r="F10364" s="31" t="str">
        <x:f>IF(C10364&lt;&gt;"","exclude_synthetic",IF(D10364=0,"exclude_no_activity",IFERROR(VLOOKUP(LOWER(B10364),'Active analysis'!$A$2:$V$58,22,FALSE),"review")))</x:f>
        <x:v>exclude_no_activity</x:v>
      </x:c>
      <x:c r="G10364" s="31" t="n">
        <x:f>IFERROR(VLOOKUP(LOWER(B10364),'Active analysis'!$A$2:$V$58,21,FALSE),0)</x:f>
        <x:v>0</x:v>
      </x:c>
      <x:c r="H10364" s="31" t="str">
        <x:v>not_scanned_rate_limit</x:v>
      </x:c>
      <x:c r="I10364" s="31"/>
      <x:c r="J10364" s="31" t="str">
        <x:f>IF(C10364&lt;&gt;"",C10364,IF(D10364=0,"no signed outgoing testnet activity",IF(F10364="recommend","diverse and persistent testnet activity",IF(F10364="likely_bot","multiple automation signals","insufficient longevity or one automation signal"))))</x:f>
        <x:v>no signed outgoing testnet activity</x:v>
      </x:c>
    </x:row>
    <x:row r="10365">
      <x:c r="A10365" s="31" t="n">
        <x:v>10364</x:v>
      </x:c>
      <x:c r="B10365" s="45" t="str">
        <x:v>addr:0xd724caea7ae0f4f2d9025b9c9fe100dbe1cb50cf</x:v>
      </x:c>
      <x:c r="C10365" s="31" t="str"/>
      <x:c r="D10365" s="31" t="n">
        <x:v>0</x:v>
      </x:c>
      <x:c r="E10365" s="31" t="str">
        <x:v>no</x:v>
      </x:c>
      <x:c r="F10365" s="31" t="str">
        <x:f>IF(C10365&lt;&gt;"","exclude_synthetic",IF(D10365=0,"exclude_no_activity",IFERROR(VLOOKUP(LOWER(B10365),'Active analysis'!$A$2:$V$58,22,FALSE),"review")))</x:f>
        <x:v>exclude_no_activity</x:v>
      </x:c>
      <x:c r="G10365" s="31" t="n">
        <x:f>IFERROR(VLOOKUP(LOWER(B10365),'Active analysis'!$A$2:$V$58,21,FALSE),0)</x:f>
        <x:v>0</x:v>
      </x:c>
      <x:c r="H10365" s="31" t="str">
        <x:v>not_scanned_rate_limit</x:v>
      </x:c>
      <x:c r="I10365" s="31"/>
      <x:c r="J10365" s="31" t="str">
        <x:f>IF(C10365&lt;&gt;"",C10365,IF(D10365=0,"no signed outgoing testnet activity",IF(F10365="recommend","diverse and persistent testnet activity",IF(F10365="likely_bot","multiple automation signals","insufficient longevity or one automation signal"))))</x:f>
        <x:v>no signed outgoing testnet activity</x:v>
      </x:c>
    </x:row>
    <x:row r="10366">
      <x:c r="A10366" s="31" t="n">
        <x:v>10365</x:v>
      </x:c>
      <x:c r="B10366" s="45" t="str">
        <x:v>addr:0xd727Be165C1420392B38bD94f3c6D02586e9acaC</x:v>
      </x:c>
      <x:c r="C10366" s="31" t="str"/>
      <x:c r="D10366" s="31" t="n">
        <x:v>0</x:v>
      </x:c>
      <x:c r="E10366" s="31" t="str">
        <x:v>no</x:v>
      </x:c>
      <x:c r="F10366" s="31" t="str">
        <x:f>IF(C10366&lt;&gt;"","exclude_synthetic",IF(D10366=0,"exclude_no_activity",IFERROR(VLOOKUP(LOWER(B10366),'Active analysis'!$A$2:$V$58,22,FALSE),"review")))</x:f>
        <x:v>exclude_no_activity</x:v>
      </x:c>
      <x:c r="G10366" s="31" t="n">
        <x:f>IFERROR(VLOOKUP(LOWER(B10366),'Active analysis'!$A$2:$V$58,21,FALSE),0)</x:f>
        <x:v>0</x:v>
      </x:c>
      <x:c r="H10366" s="31" t="str">
        <x:v>not_scanned_rate_limit</x:v>
      </x:c>
      <x:c r="I10366" s="31"/>
      <x:c r="J10366" s="31" t="str">
        <x:f>IF(C10366&lt;&gt;"",C10366,IF(D10366=0,"no signed outgoing testnet activity",IF(F10366="recommend","diverse and persistent testnet activity",IF(F10366="likely_bot","multiple automation signals","insufficient longevity or one automation signal"))))</x:f>
        <x:v>no signed outgoing testnet activity</x:v>
      </x:c>
    </x:row>
    <x:row r="10367">
      <x:c r="A10367" s="31" t="n">
        <x:v>10366</x:v>
      </x:c>
      <x:c r="B10367" s="45" t="str">
        <x:v>addr:0xD732095bBF3BDbD65a772A398E0C46973318d89D</x:v>
      </x:c>
      <x:c r="C10367" s="31" t="str"/>
      <x:c r="D10367" s="31" t="n">
        <x:v>0</x:v>
      </x:c>
      <x:c r="E10367" s="31" t="str">
        <x:v>no</x:v>
      </x:c>
      <x:c r="F10367" s="31" t="str">
        <x:f>IF(C10367&lt;&gt;"","exclude_synthetic",IF(D10367=0,"exclude_no_activity",IFERROR(VLOOKUP(LOWER(B10367),'Active analysis'!$A$2:$V$58,22,FALSE),"review")))</x:f>
        <x:v>exclude_no_activity</x:v>
      </x:c>
      <x:c r="G10367" s="31" t="n">
        <x:f>IFERROR(VLOOKUP(LOWER(B10367),'Active analysis'!$A$2:$V$58,21,FALSE),0)</x:f>
        <x:v>0</x:v>
      </x:c>
      <x:c r="H10367" s="31" t="str">
        <x:v>not_scanned_rate_limit</x:v>
      </x:c>
      <x:c r="I10367" s="31"/>
      <x:c r="J10367" s="31" t="str">
        <x:f>IF(C10367&lt;&gt;"",C10367,IF(D10367=0,"no signed outgoing testnet activity",IF(F10367="recommend","diverse and persistent testnet activity",IF(F10367="likely_bot","multiple automation signals","insufficient longevity or one automation signal"))))</x:f>
        <x:v>no signed outgoing testnet activity</x:v>
      </x:c>
    </x:row>
    <x:row r="10368">
      <x:c r="A10368" s="31" t="n">
        <x:v>10367</x:v>
      </x:c>
      <x:c r="B10368" s="45" t="str">
        <x:v>addr:0xd7409897c8559ed50d44684007e2bd6e9360dcaf</x:v>
      </x:c>
      <x:c r="C10368" s="31" t="str"/>
      <x:c r="D10368" s="31" t="n">
        <x:v>0</x:v>
      </x:c>
      <x:c r="E10368" s="31" t="str">
        <x:v>no</x:v>
      </x:c>
      <x:c r="F10368" s="31" t="str">
        <x:f>IF(C10368&lt;&gt;"","exclude_synthetic",IF(D10368=0,"exclude_no_activity",IFERROR(VLOOKUP(LOWER(B10368),'Active analysis'!$A$2:$V$58,22,FALSE),"review")))</x:f>
        <x:v>exclude_no_activity</x:v>
      </x:c>
      <x:c r="G10368" s="31" t="n">
        <x:f>IFERROR(VLOOKUP(LOWER(B10368),'Active analysis'!$A$2:$V$58,21,FALSE),0)</x:f>
        <x:v>0</x:v>
      </x:c>
      <x:c r="H10368" s="31" t="str">
        <x:v>not_scanned_rate_limit</x:v>
      </x:c>
      <x:c r="I10368" s="31"/>
      <x:c r="J10368" s="31" t="str">
        <x:f>IF(C10368&lt;&gt;"",C10368,IF(D10368=0,"no signed outgoing testnet activity",IF(F10368="recommend","diverse and persistent testnet activity",IF(F10368="likely_bot","multiple automation signals","insufficient longevity or one automation signal"))))</x:f>
        <x:v>no signed outgoing testnet activity</x:v>
      </x:c>
    </x:row>
    <x:row r="10369">
      <x:c r="A10369" s="31" t="n">
        <x:v>10368</x:v>
      </x:c>
      <x:c r="B10369" s="45" t="str">
        <x:v>addr:0xd74AB2dd54389713128D14CdEdD28E4981301942</x:v>
      </x:c>
      <x:c r="C10369" s="31" t="str"/>
      <x:c r="D10369" s="31" t="n">
        <x:v>0</x:v>
      </x:c>
      <x:c r="E10369" s="31" t="str">
        <x:v>no</x:v>
      </x:c>
      <x:c r="F10369" s="31" t="str">
        <x:f>IF(C10369&lt;&gt;"","exclude_synthetic",IF(D10369=0,"exclude_no_activity",IFERROR(VLOOKUP(LOWER(B10369),'Active analysis'!$A$2:$V$58,22,FALSE),"review")))</x:f>
        <x:v>exclude_no_activity</x:v>
      </x:c>
      <x:c r="G10369" s="31" t="n">
        <x:f>IFERROR(VLOOKUP(LOWER(B10369),'Active analysis'!$A$2:$V$58,21,FALSE),0)</x:f>
        <x:v>0</x:v>
      </x:c>
      <x:c r="H10369" s="31" t="str">
        <x:v>not_scanned_rate_limit</x:v>
      </x:c>
      <x:c r="I10369" s="31"/>
      <x:c r="J10369" s="31" t="str">
        <x:f>IF(C10369&lt;&gt;"",C10369,IF(D10369=0,"no signed outgoing testnet activity",IF(F10369="recommend","diverse and persistent testnet activity",IF(F10369="likely_bot","multiple automation signals","insufficient longevity or one automation signal"))))</x:f>
        <x:v>no signed outgoing testnet activity</x:v>
      </x:c>
    </x:row>
    <x:row r="10370">
      <x:c r="A10370" s="31" t="n">
        <x:v>10369</x:v>
      </x:c>
      <x:c r="B10370" s="45" t="str">
        <x:v>addr:0xD74C6a25106b3c3e1CB9b933F227029FfB77Ab39</x:v>
      </x:c>
      <x:c r="C10370" s="31" t="str"/>
      <x:c r="D10370" s="31" t="n">
        <x:v>0</x:v>
      </x:c>
      <x:c r="E10370" s="31" t="str">
        <x:v>no</x:v>
      </x:c>
      <x:c r="F10370" s="31" t="str">
        <x:f>IF(C10370&lt;&gt;"","exclude_synthetic",IF(D10370=0,"exclude_no_activity",IFERROR(VLOOKUP(LOWER(B10370),'Active analysis'!$A$2:$V$58,22,FALSE),"review")))</x:f>
        <x:v>exclude_no_activity</x:v>
      </x:c>
      <x:c r="G10370" s="31" t="n">
        <x:f>IFERROR(VLOOKUP(LOWER(B10370),'Active analysis'!$A$2:$V$58,21,FALSE),0)</x:f>
        <x:v>0</x:v>
      </x:c>
      <x:c r="H10370" s="31" t="str">
        <x:v>not_scanned_rate_limit</x:v>
      </x:c>
      <x:c r="I10370" s="31"/>
      <x:c r="J10370" s="31" t="str">
        <x:f>IF(C10370&lt;&gt;"",C10370,IF(D10370=0,"no signed outgoing testnet activity",IF(F10370="recommend","diverse and persistent testnet activity",IF(F10370="likely_bot","multiple automation signals","insufficient longevity or one automation signal"))))</x:f>
        <x:v>no signed outgoing testnet activity</x:v>
      </x:c>
    </x:row>
    <x:row r="10371">
      <x:c r="A10371" s="31" t="n">
        <x:v>10370</x:v>
      </x:c>
      <x:c r="B10371" s="45" t="str">
        <x:v>addr:0xD7539656a4c7216671857aA3f9af080E2bEF04B8</x:v>
      </x:c>
      <x:c r="C10371" s="31" t="str"/>
      <x:c r="D10371" s="31" t="n">
        <x:v>0</x:v>
      </x:c>
      <x:c r="E10371" s="31" t="str">
        <x:v>no</x:v>
      </x:c>
      <x:c r="F10371" s="31" t="str">
        <x:f>IF(C10371&lt;&gt;"","exclude_synthetic",IF(D10371=0,"exclude_no_activity",IFERROR(VLOOKUP(LOWER(B10371),'Active analysis'!$A$2:$V$58,22,FALSE),"review")))</x:f>
        <x:v>exclude_no_activity</x:v>
      </x:c>
      <x:c r="G10371" s="31" t="n">
        <x:f>IFERROR(VLOOKUP(LOWER(B10371),'Active analysis'!$A$2:$V$58,21,FALSE),0)</x:f>
        <x:v>0</x:v>
      </x:c>
      <x:c r="H10371" s="31" t="str">
        <x:v>not_scanned_rate_limit</x:v>
      </x:c>
      <x:c r="I10371" s="31"/>
      <x:c r="J10371" s="31" t="str">
        <x:f>IF(C10371&lt;&gt;"",C10371,IF(D10371=0,"no signed outgoing testnet activity",IF(F10371="recommend","diverse and persistent testnet activity",IF(F10371="likely_bot","multiple automation signals","insufficient longevity or one automation signal"))))</x:f>
        <x:v>no signed outgoing testnet activity</x:v>
      </x:c>
    </x:row>
    <x:row r="10372">
      <x:c r="A10372" s="31" t="n">
        <x:v>10371</x:v>
      </x:c>
      <x:c r="B10372" s="45" t="str">
        <x:v>addr:0xd755289f8b76345686e3d79cfa59e183bdaa0936</x:v>
      </x:c>
      <x:c r="C10372" s="31" t="str"/>
      <x:c r="D10372" s="31" t="n">
        <x:v>0</x:v>
      </x:c>
      <x:c r="E10372" s="31" t="str">
        <x:v>no</x:v>
      </x:c>
      <x:c r="F10372" s="31" t="str">
        <x:f>IF(C10372&lt;&gt;"","exclude_synthetic",IF(D10372=0,"exclude_no_activity",IFERROR(VLOOKUP(LOWER(B10372),'Active analysis'!$A$2:$V$58,22,FALSE),"review")))</x:f>
        <x:v>exclude_no_activity</x:v>
      </x:c>
      <x:c r="G10372" s="31" t="n">
        <x:f>IFERROR(VLOOKUP(LOWER(B10372),'Active analysis'!$A$2:$V$58,21,FALSE),0)</x:f>
        <x:v>0</x:v>
      </x:c>
      <x:c r="H10372" s="31" t="str">
        <x:v>not_scanned_rate_limit</x:v>
      </x:c>
      <x:c r="I10372" s="31"/>
      <x:c r="J10372" s="31" t="str">
        <x:f>IF(C10372&lt;&gt;"",C10372,IF(D10372=0,"no signed outgoing testnet activity",IF(F10372="recommend","diverse and persistent testnet activity",IF(F10372="likely_bot","multiple automation signals","insufficient longevity or one automation signal"))))</x:f>
        <x:v>no signed outgoing testnet activity</x:v>
      </x:c>
    </x:row>
    <x:row r="10373">
      <x:c r="A10373" s="31" t="n">
        <x:v>10372</x:v>
      </x:c>
      <x:c r="B10373" s="45" t="str">
        <x:v>addr:0xd75cE96C6Db2173a07E9d04AAe89d1601A4c2c23</x:v>
      </x:c>
      <x:c r="C10373" s="31" t="str"/>
      <x:c r="D10373" s="31" t="n">
        <x:v>0</x:v>
      </x:c>
      <x:c r="E10373" s="31" t="str">
        <x:v>no</x:v>
      </x:c>
      <x:c r="F10373" s="31" t="str">
        <x:f>IF(C10373&lt;&gt;"","exclude_synthetic",IF(D10373=0,"exclude_no_activity",IFERROR(VLOOKUP(LOWER(B10373),'Active analysis'!$A$2:$V$58,22,FALSE),"review")))</x:f>
        <x:v>exclude_no_activity</x:v>
      </x:c>
      <x:c r="G10373" s="31" t="n">
        <x:f>IFERROR(VLOOKUP(LOWER(B10373),'Active analysis'!$A$2:$V$58,21,FALSE),0)</x:f>
        <x:v>0</x:v>
      </x:c>
      <x:c r="H10373" s="31" t="str">
        <x:v>not_scanned_rate_limit</x:v>
      </x:c>
      <x:c r="I10373" s="31"/>
      <x:c r="J10373" s="31" t="str">
        <x:f>IF(C10373&lt;&gt;"",C10373,IF(D10373=0,"no signed outgoing testnet activity",IF(F10373="recommend","diverse and persistent testnet activity",IF(F10373="likely_bot","multiple automation signals","insufficient longevity or one automation signal"))))</x:f>
        <x:v>no signed outgoing testnet activity</x:v>
      </x:c>
    </x:row>
    <x:row r="10374">
      <x:c r="A10374" s="31" t="n">
        <x:v>10373</x:v>
      </x:c>
      <x:c r="B10374" s="45" t="str">
        <x:v>addr:0xd75dF2FD27bb3A1E02354dC52BA759e978c6DeEd</x:v>
      </x:c>
      <x:c r="C10374" s="31" t="str"/>
      <x:c r="D10374" s="31" t="n">
        <x:v>0</x:v>
      </x:c>
      <x:c r="E10374" s="31" t="str">
        <x:v>no</x:v>
      </x:c>
      <x:c r="F10374" s="31" t="str">
        <x:f>IF(C10374&lt;&gt;"","exclude_synthetic",IF(D10374=0,"exclude_no_activity",IFERROR(VLOOKUP(LOWER(B10374),'Active analysis'!$A$2:$V$58,22,FALSE),"review")))</x:f>
        <x:v>exclude_no_activity</x:v>
      </x:c>
      <x:c r="G10374" s="31" t="n">
        <x:f>IFERROR(VLOOKUP(LOWER(B10374),'Active analysis'!$A$2:$V$58,21,FALSE),0)</x:f>
        <x:v>0</x:v>
      </x:c>
      <x:c r="H10374" s="31" t="str">
        <x:v>not_scanned_rate_limit</x:v>
      </x:c>
      <x:c r="I10374" s="31"/>
      <x:c r="J10374" s="31" t="str">
        <x:f>IF(C10374&lt;&gt;"",C10374,IF(D10374=0,"no signed outgoing testnet activity",IF(F10374="recommend","diverse and persistent testnet activity",IF(F10374="likely_bot","multiple automation signals","insufficient longevity or one automation signal"))))</x:f>
        <x:v>no signed outgoing testnet activity</x:v>
      </x:c>
    </x:row>
    <x:row r="10375">
      <x:c r="A10375" s="31" t="n">
        <x:v>10374</x:v>
      </x:c>
      <x:c r="B10375" s="45" t="str">
        <x:v>addr:0xd760f957c8b2e1522597e97f6cd1d3865f645d13</x:v>
      </x:c>
      <x:c r="C10375" s="31" t="str"/>
      <x:c r="D10375" s="31" t="n">
        <x:v>0</x:v>
      </x:c>
      <x:c r="E10375" s="31" t="str">
        <x:v>no</x:v>
      </x:c>
      <x:c r="F10375" s="31" t="str">
        <x:f>IF(C10375&lt;&gt;"","exclude_synthetic",IF(D10375=0,"exclude_no_activity",IFERROR(VLOOKUP(LOWER(B10375),'Active analysis'!$A$2:$V$58,22,FALSE),"review")))</x:f>
        <x:v>exclude_no_activity</x:v>
      </x:c>
      <x:c r="G10375" s="31" t="n">
        <x:f>IFERROR(VLOOKUP(LOWER(B10375),'Active analysis'!$A$2:$V$58,21,FALSE),0)</x:f>
        <x:v>0</x:v>
      </x:c>
      <x:c r="H10375" s="31" t="str">
        <x:v>not_scanned_rate_limit</x:v>
      </x:c>
      <x:c r="I10375" s="31"/>
      <x:c r="J10375" s="31" t="str">
        <x:f>IF(C10375&lt;&gt;"",C10375,IF(D10375=0,"no signed outgoing testnet activity",IF(F10375="recommend","diverse and persistent testnet activity",IF(F10375="likely_bot","multiple automation signals","insufficient longevity or one automation signal"))))</x:f>
        <x:v>no signed outgoing testnet activity</x:v>
      </x:c>
    </x:row>
    <x:row r="10376">
      <x:c r="A10376" s="31" t="n">
        <x:v>10375</x:v>
      </x:c>
      <x:c r="B10376" s="45" t="str">
        <x:v>addr:0xd761bdec7542140184cd51d07ec077ee1e930826</x:v>
      </x:c>
      <x:c r="C10376" s="31" t="str"/>
      <x:c r="D10376" s="31" t="n">
        <x:v>0</x:v>
      </x:c>
      <x:c r="E10376" s="31" t="str">
        <x:v>no</x:v>
      </x:c>
      <x:c r="F10376" s="31" t="str">
        <x:f>IF(C10376&lt;&gt;"","exclude_synthetic",IF(D10376=0,"exclude_no_activity",IFERROR(VLOOKUP(LOWER(B10376),'Active analysis'!$A$2:$V$58,22,FALSE),"review")))</x:f>
        <x:v>exclude_no_activity</x:v>
      </x:c>
      <x:c r="G10376" s="31" t="n">
        <x:f>IFERROR(VLOOKUP(LOWER(B10376),'Active analysis'!$A$2:$V$58,21,FALSE),0)</x:f>
        <x:v>0</x:v>
      </x:c>
      <x:c r="H10376" s="31" t="str">
        <x:v>not_scanned_rate_limit</x:v>
      </x:c>
      <x:c r="I10376" s="31"/>
      <x:c r="J10376" s="31" t="str">
        <x:f>IF(C10376&lt;&gt;"",C10376,IF(D10376=0,"no signed outgoing testnet activity",IF(F10376="recommend","diverse and persistent testnet activity",IF(F10376="likely_bot","multiple automation signals","insufficient longevity or one automation signal"))))</x:f>
        <x:v>no signed outgoing testnet activity</x:v>
      </x:c>
    </x:row>
    <x:row r="10377">
      <x:c r="A10377" s="31" t="n">
        <x:v>10376</x:v>
      </x:c>
      <x:c r="B10377" s="45" t="str">
        <x:v>addr:0xD762782e1DD2783f12d839f3758C21f3bCA1145a</x:v>
      </x:c>
      <x:c r="C10377" s="31" t="str"/>
      <x:c r="D10377" s="31" t="n">
        <x:v>0</x:v>
      </x:c>
      <x:c r="E10377" s="31" t="str">
        <x:v>no</x:v>
      </x:c>
      <x:c r="F10377" s="31" t="str">
        <x:f>IF(C10377&lt;&gt;"","exclude_synthetic",IF(D10377=0,"exclude_no_activity",IFERROR(VLOOKUP(LOWER(B10377),'Active analysis'!$A$2:$V$58,22,FALSE),"review")))</x:f>
        <x:v>exclude_no_activity</x:v>
      </x:c>
      <x:c r="G10377" s="31" t="n">
        <x:f>IFERROR(VLOOKUP(LOWER(B10377),'Active analysis'!$A$2:$V$58,21,FALSE),0)</x:f>
        <x:v>0</x:v>
      </x:c>
      <x:c r="H10377" s="31" t="str">
        <x:v>not_scanned_rate_limit</x:v>
      </x:c>
      <x:c r="I10377" s="31"/>
      <x:c r="J10377" s="31" t="str">
        <x:f>IF(C10377&lt;&gt;"",C10377,IF(D10377=0,"no signed outgoing testnet activity",IF(F10377="recommend","diverse and persistent testnet activity",IF(F10377="likely_bot","multiple automation signals","insufficient longevity or one automation signal"))))</x:f>
        <x:v>no signed outgoing testnet activity</x:v>
      </x:c>
    </x:row>
    <x:row r="10378">
      <x:c r="A10378" s="31" t="n">
        <x:v>10377</x:v>
      </x:c>
      <x:c r="B10378" s="45" t="str">
        <x:v>addr:0xd76287e0aceb0917dc66d67d855a177b133c48e6</x:v>
      </x:c>
      <x:c r="C10378" s="31" t="str"/>
      <x:c r="D10378" s="31" t="n">
        <x:v>0</x:v>
      </x:c>
      <x:c r="E10378" s="31" t="str">
        <x:v>no</x:v>
      </x:c>
      <x:c r="F10378" s="31" t="str">
        <x:f>IF(C10378&lt;&gt;"","exclude_synthetic",IF(D10378=0,"exclude_no_activity",IFERROR(VLOOKUP(LOWER(B10378),'Active analysis'!$A$2:$V$58,22,FALSE),"review")))</x:f>
        <x:v>exclude_no_activity</x:v>
      </x:c>
      <x:c r="G10378" s="31" t="n">
        <x:f>IFERROR(VLOOKUP(LOWER(B10378),'Active analysis'!$A$2:$V$58,21,FALSE),0)</x:f>
        <x:v>0</x:v>
      </x:c>
      <x:c r="H10378" s="31" t="str">
        <x:v>not_scanned_rate_limit</x:v>
      </x:c>
      <x:c r="I10378" s="31"/>
      <x:c r="J10378" s="31" t="str">
        <x:f>IF(C10378&lt;&gt;"",C10378,IF(D10378=0,"no signed outgoing testnet activity",IF(F10378="recommend","diverse and persistent testnet activity",IF(F10378="likely_bot","multiple automation signals","insufficient longevity or one automation signal"))))</x:f>
        <x:v>no signed outgoing testnet activity</x:v>
      </x:c>
    </x:row>
    <x:row r="10379">
      <x:c r="A10379" s="31" t="n">
        <x:v>10378</x:v>
      </x:c>
      <x:c r="B10379" s="45" t="str">
        <x:v>addr:0xD76631f2A49b220c0713313FF027cfEF5eC67009</x:v>
      </x:c>
      <x:c r="C10379" s="31" t="str"/>
      <x:c r="D10379" s="31" t="n">
        <x:v>0</x:v>
      </x:c>
      <x:c r="E10379" s="31" t="str">
        <x:v>no</x:v>
      </x:c>
      <x:c r="F10379" s="31" t="str">
        <x:f>IF(C10379&lt;&gt;"","exclude_synthetic",IF(D10379=0,"exclude_no_activity",IFERROR(VLOOKUP(LOWER(B10379),'Active analysis'!$A$2:$V$58,22,FALSE),"review")))</x:f>
        <x:v>exclude_no_activity</x:v>
      </x:c>
      <x:c r="G10379" s="31" t="n">
        <x:f>IFERROR(VLOOKUP(LOWER(B10379),'Active analysis'!$A$2:$V$58,21,FALSE),0)</x:f>
        <x:v>0</x:v>
      </x:c>
      <x:c r="H10379" s="31" t="str">
        <x:v>not_scanned_rate_limit</x:v>
      </x:c>
      <x:c r="I10379" s="31"/>
      <x:c r="J10379" s="31" t="str">
        <x:f>IF(C10379&lt;&gt;"",C10379,IF(D10379=0,"no signed outgoing testnet activity",IF(F10379="recommend","diverse and persistent testnet activity",IF(F10379="likely_bot","multiple automation signals","insufficient longevity or one automation signal"))))</x:f>
        <x:v>no signed outgoing testnet activity</x:v>
      </x:c>
    </x:row>
    <x:row r="10380">
      <x:c r="A10380" s="31" t="n">
        <x:v>10379</x:v>
      </x:c>
      <x:c r="B10380" s="45" t="str">
        <x:v>addr:0xd7673db9008B12FfC5Bf13381fD1268be799A9E1</x:v>
      </x:c>
      <x:c r="C10380" s="31" t="str"/>
      <x:c r="D10380" s="31" t="n">
        <x:v>0</x:v>
      </x:c>
      <x:c r="E10380" s="31" t="str">
        <x:v>no</x:v>
      </x:c>
      <x:c r="F10380" s="31" t="str">
        <x:f>IF(C10380&lt;&gt;"","exclude_synthetic",IF(D10380=0,"exclude_no_activity",IFERROR(VLOOKUP(LOWER(B10380),'Active analysis'!$A$2:$V$58,22,FALSE),"review")))</x:f>
        <x:v>exclude_no_activity</x:v>
      </x:c>
      <x:c r="G10380" s="31" t="n">
        <x:f>IFERROR(VLOOKUP(LOWER(B10380),'Active analysis'!$A$2:$V$58,21,FALSE),0)</x:f>
        <x:v>0</x:v>
      </x:c>
      <x:c r="H10380" s="31" t="str">
        <x:v>not_scanned_rate_limit</x:v>
      </x:c>
      <x:c r="I10380" s="31"/>
      <x:c r="J10380" s="31" t="str">
        <x:f>IF(C10380&lt;&gt;"",C10380,IF(D10380=0,"no signed outgoing testnet activity",IF(F10380="recommend","diverse and persistent testnet activity",IF(F10380="likely_bot","multiple automation signals","insufficient longevity or one automation signal"))))</x:f>
        <x:v>no signed outgoing testnet activity</x:v>
      </x:c>
    </x:row>
    <x:row r="10381">
      <x:c r="A10381" s="31" t="n">
        <x:v>10380</x:v>
      </x:c>
      <x:c r="B10381" s="45" t="str">
        <x:v>addr:0xd76b2A30Ea9AE93bC2Fe0be6455dd6f6dB066e87</x:v>
      </x:c>
      <x:c r="C10381" s="31" t="str"/>
      <x:c r="D10381" s="31" t="n">
        <x:v>0</x:v>
      </x:c>
      <x:c r="E10381" s="31" t="str">
        <x:v>no</x:v>
      </x:c>
      <x:c r="F10381" s="31" t="str">
        <x:f>IF(C10381&lt;&gt;"","exclude_synthetic",IF(D10381=0,"exclude_no_activity",IFERROR(VLOOKUP(LOWER(B10381),'Active analysis'!$A$2:$V$58,22,FALSE),"review")))</x:f>
        <x:v>exclude_no_activity</x:v>
      </x:c>
      <x:c r="G10381" s="31" t="n">
        <x:f>IFERROR(VLOOKUP(LOWER(B10381),'Active analysis'!$A$2:$V$58,21,FALSE),0)</x:f>
        <x:v>0</x:v>
      </x:c>
      <x:c r="H10381" s="31" t="str">
        <x:v>not_scanned_rate_limit</x:v>
      </x:c>
      <x:c r="I10381" s="31"/>
      <x:c r="J10381" s="31" t="str">
        <x:f>IF(C10381&lt;&gt;"",C10381,IF(D10381=0,"no signed outgoing testnet activity",IF(F10381="recommend","diverse and persistent testnet activity",IF(F10381="likely_bot","multiple automation signals","insufficient longevity or one automation signal"))))</x:f>
        <x:v>no signed outgoing testnet activity</x:v>
      </x:c>
    </x:row>
    <x:row r="10382">
      <x:c r="A10382" s="31" t="n">
        <x:v>10381</x:v>
      </x:c>
      <x:c r="B10382" s="45" t="str">
        <x:v>addr:0xd76db3AcB801481C506a1A490C649805818e9705</x:v>
      </x:c>
      <x:c r="C10382" s="31" t="str"/>
      <x:c r="D10382" s="31" t="n">
        <x:v>0</x:v>
      </x:c>
      <x:c r="E10382" s="31" t="str">
        <x:v>no</x:v>
      </x:c>
      <x:c r="F10382" s="31" t="str">
        <x:f>IF(C10382&lt;&gt;"","exclude_synthetic",IF(D10382=0,"exclude_no_activity",IFERROR(VLOOKUP(LOWER(B10382),'Active analysis'!$A$2:$V$58,22,FALSE),"review")))</x:f>
        <x:v>exclude_no_activity</x:v>
      </x:c>
      <x:c r="G10382" s="31" t="n">
        <x:f>IFERROR(VLOOKUP(LOWER(B10382),'Active analysis'!$A$2:$V$58,21,FALSE),0)</x:f>
        <x:v>0</x:v>
      </x:c>
      <x:c r="H10382" s="31" t="str">
        <x:v>not_scanned_rate_limit</x:v>
      </x:c>
      <x:c r="I10382" s="31"/>
      <x:c r="J10382" s="31" t="str">
        <x:f>IF(C10382&lt;&gt;"",C10382,IF(D10382=0,"no signed outgoing testnet activity",IF(F10382="recommend","diverse and persistent testnet activity",IF(F10382="likely_bot","multiple automation signals","insufficient longevity or one automation signal"))))</x:f>
        <x:v>no signed outgoing testnet activity</x:v>
      </x:c>
    </x:row>
    <x:row r="10383">
      <x:c r="A10383" s="31" t="n">
        <x:v>10382</x:v>
      </x:c>
      <x:c r="B10383" s="45" t="str">
        <x:v>addr:0xd7762DC4B569274d3119Fef4775c13106fe55AcA</x:v>
      </x:c>
      <x:c r="C10383" s="31" t="str"/>
      <x:c r="D10383" s="31" t="n">
        <x:v>0</x:v>
      </x:c>
      <x:c r="E10383" s="31" t="str">
        <x:v>no</x:v>
      </x:c>
      <x:c r="F10383" s="31" t="str">
        <x:f>IF(C10383&lt;&gt;"","exclude_synthetic",IF(D10383=0,"exclude_no_activity",IFERROR(VLOOKUP(LOWER(B10383),'Active analysis'!$A$2:$V$58,22,FALSE),"review")))</x:f>
        <x:v>exclude_no_activity</x:v>
      </x:c>
      <x:c r="G10383" s="31" t="n">
        <x:f>IFERROR(VLOOKUP(LOWER(B10383),'Active analysis'!$A$2:$V$58,21,FALSE),0)</x:f>
        <x:v>0</x:v>
      </x:c>
      <x:c r="H10383" s="31" t="str">
        <x:v>not_scanned_rate_limit</x:v>
      </x:c>
      <x:c r="I10383" s="31"/>
      <x:c r="J10383" s="31" t="str">
        <x:f>IF(C10383&lt;&gt;"",C10383,IF(D10383=0,"no signed outgoing testnet activity",IF(F10383="recommend","diverse and persistent testnet activity",IF(F10383="likely_bot","multiple automation signals","insufficient longevity or one automation signal"))))</x:f>
        <x:v>no signed outgoing testnet activity</x:v>
      </x:c>
    </x:row>
    <x:row r="10384">
      <x:c r="A10384" s="31" t="n">
        <x:v>10383</x:v>
      </x:c>
      <x:c r="B10384" s="45" t="str">
        <x:v>addr:0xD77A8Fa16594f7E46eFFd5C461d16d7be4911AF4</x:v>
      </x:c>
      <x:c r="C10384" s="31" t="str"/>
      <x:c r="D10384" s="31" t="n">
        <x:v>0</x:v>
      </x:c>
      <x:c r="E10384" s="31" t="str">
        <x:v>no</x:v>
      </x:c>
      <x:c r="F10384" s="31" t="str">
        <x:f>IF(C10384&lt;&gt;"","exclude_synthetic",IF(D10384=0,"exclude_no_activity",IFERROR(VLOOKUP(LOWER(B10384),'Active analysis'!$A$2:$V$58,22,FALSE),"review")))</x:f>
        <x:v>exclude_no_activity</x:v>
      </x:c>
      <x:c r="G10384" s="31" t="n">
        <x:f>IFERROR(VLOOKUP(LOWER(B10384),'Active analysis'!$A$2:$V$58,21,FALSE),0)</x:f>
        <x:v>0</x:v>
      </x:c>
      <x:c r="H10384" s="31" t="str">
        <x:v>not_scanned_rate_limit</x:v>
      </x:c>
      <x:c r="I10384" s="31"/>
      <x:c r="J10384" s="31" t="str">
        <x:f>IF(C10384&lt;&gt;"",C10384,IF(D10384=0,"no signed outgoing testnet activity",IF(F10384="recommend","diverse and persistent testnet activity",IF(F10384="likely_bot","multiple automation signals","insufficient longevity or one automation signal"))))</x:f>
        <x:v>no signed outgoing testnet activity</x:v>
      </x:c>
    </x:row>
    <x:row r="10385">
      <x:c r="A10385" s="31" t="n">
        <x:v>10384</x:v>
      </x:c>
      <x:c r="B10385" s="45" t="str">
        <x:v>addr:0xd77c2265d6bad27a441297158c80ea75e6c96781</x:v>
      </x:c>
      <x:c r="C10385" s="31" t="str"/>
      <x:c r="D10385" s="31" t="n">
        <x:v>0</x:v>
      </x:c>
      <x:c r="E10385" s="31" t="str">
        <x:v>no</x:v>
      </x:c>
      <x:c r="F10385" s="31" t="str">
        <x:f>IF(C10385&lt;&gt;"","exclude_synthetic",IF(D10385=0,"exclude_no_activity",IFERROR(VLOOKUP(LOWER(B10385),'Active analysis'!$A$2:$V$58,22,FALSE),"review")))</x:f>
        <x:v>exclude_no_activity</x:v>
      </x:c>
      <x:c r="G10385" s="31" t="n">
        <x:f>IFERROR(VLOOKUP(LOWER(B10385),'Active analysis'!$A$2:$V$58,21,FALSE),0)</x:f>
        <x:v>0</x:v>
      </x:c>
      <x:c r="H10385" s="31" t="str">
        <x:v>not_scanned_rate_limit</x:v>
      </x:c>
      <x:c r="I10385" s="31"/>
      <x:c r="J10385" s="31" t="str">
        <x:f>IF(C10385&lt;&gt;"",C10385,IF(D10385=0,"no signed outgoing testnet activity",IF(F10385="recommend","diverse and persistent testnet activity",IF(F10385="likely_bot","multiple automation signals","insufficient longevity or one automation signal"))))</x:f>
        <x:v>no signed outgoing testnet activity</x:v>
      </x:c>
    </x:row>
    <x:row r="10386">
      <x:c r="A10386" s="31" t="n">
        <x:v>10385</x:v>
      </x:c>
      <x:c r="B10386" s="45" t="str">
        <x:v>addr:0xD7896453DB32B273fe4742e74c75FF6CB9257Bc6</x:v>
      </x:c>
      <x:c r="C10386" s="31" t="str"/>
      <x:c r="D10386" s="31" t="n">
        <x:v>0</x:v>
      </x:c>
      <x:c r="E10386" s="31" t="str">
        <x:v>no</x:v>
      </x:c>
      <x:c r="F10386" s="31" t="str">
        <x:f>IF(C10386&lt;&gt;"","exclude_synthetic",IF(D10386=0,"exclude_no_activity",IFERROR(VLOOKUP(LOWER(B10386),'Active analysis'!$A$2:$V$58,22,FALSE),"review")))</x:f>
        <x:v>exclude_no_activity</x:v>
      </x:c>
      <x:c r="G10386" s="31" t="n">
        <x:f>IFERROR(VLOOKUP(LOWER(B10386),'Active analysis'!$A$2:$V$58,21,FALSE),0)</x:f>
        <x:v>0</x:v>
      </x:c>
      <x:c r="H10386" s="31" t="str">
        <x:v>not_scanned_rate_limit</x:v>
      </x:c>
      <x:c r="I10386" s="31"/>
      <x:c r="J10386" s="31" t="str">
        <x:f>IF(C10386&lt;&gt;"",C10386,IF(D10386=0,"no signed outgoing testnet activity",IF(F10386="recommend","diverse and persistent testnet activity",IF(F10386="likely_bot","multiple automation signals","insufficient longevity or one automation signal"))))</x:f>
        <x:v>no signed outgoing testnet activity</x:v>
      </x:c>
    </x:row>
    <x:row r="10387">
      <x:c r="A10387" s="31" t="n">
        <x:v>10386</x:v>
      </x:c>
      <x:c r="B10387" s="45" t="str">
        <x:v>addr:0xD793ed0f9B297EAdeA240cb967a1925b5C2b28F3</x:v>
      </x:c>
      <x:c r="C10387" s="31" t="str"/>
      <x:c r="D10387" s="31" t="n">
        <x:v>0</x:v>
      </x:c>
      <x:c r="E10387" s="31" t="str">
        <x:v>no</x:v>
      </x:c>
      <x:c r="F10387" s="31" t="str">
        <x:f>IF(C10387&lt;&gt;"","exclude_synthetic",IF(D10387=0,"exclude_no_activity",IFERROR(VLOOKUP(LOWER(B10387),'Active analysis'!$A$2:$V$58,22,FALSE),"review")))</x:f>
        <x:v>exclude_no_activity</x:v>
      </x:c>
      <x:c r="G10387" s="31" t="n">
        <x:f>IFERROR(VLOOKUP(LOWER(B10387),'Active analysis'!$A$2:$V$58,21,FALSE),0)</x:f>
        <x:v>0</x:v>
      </x:c>
      <x:c r="H10387" s="31" t="str">
        <x:v>not_scanned_rate_limit</x:v>
      </x:c>
      <x:c r="I10387" s="31"/>
      <x:c r="J10387" s="31" t="str">
        <x:f>IF(C10387&lt;&gt;"",C10387,IF(D10387=0,"no signed outgoing testnet activity",IF(F10387="recommend","diverse and persistent testnet activity",IF(F10387="likely_bot","multiple automation signals","insufficient longevity or one automation signal"))))</x:f>
        <x:v>no signed outgoing testnet activity</x:v>
      </x:c>
    </x:row>
    <x:row r="10388">
      <x:c r="A10388" s="31" t="n">
        <x:v>10387</x:v>
      </x:c>
      <x:c r="B10388" s="45" t="str">
        <x:v>addr:0xd7943C1ace6fA653594fA199E61F2fb1e893971b</x:v>
      </x:c>
      <x:c r="C10388" s="31" t="str"/>
      <x:c r="D10388" s="31" t="n">
        <x:v>0</x:v>
      </x:c>
      <x:c r="E10388" s="31" t="str">
        <x:v>no</x:v>
      </x:c>
      <x:c r="F10388" s="31" t="str">
        <x:f>IF(C10388&lt;&gt;"","exclude_synthetic",IF(D10388=0,"exclude_no_activity",IFERROR(VLOOKUP(LOWER(B10388),'Active analysis'!$A$2:$V$58,22,FALSE),"review")))</x:f>
        <x:v>exclude_no_activity</x:v>
      </x:c>
      <x:c r="G10388" s="31" t="n">
        <x:f>IFERROR(VLOOKUP(LOWER(B10388),'Active analysis'!$A$2:$V$58,21,FALSE),0)</x:f>
        <x:v>0</x:v>
      </x:c>
      <x:c r="H10388" s="31" t="str">
        <x:v>not_scanned_rate_limit</x:v>
      </x:c>
      <x:c r="I10388" s="31"/>
      <x:c r="J10388" s="31" t="str">
        <x:f>IF(C10388&lt;&gt;"",C10388,IF(D10388=0,"no signed outgoing testnet activity",IF(F10388="recommend","diverse and persistent testnet activity",IF(F10388="likely_bot","multiple automation signals","insufficient longevity or one automation signal"))))</x:f>
        <x:v>no signed outgoing testnet activity</x:v>
      </x:c>
    </x:row>
    <x:row r="10389">
      <x:c r="A10389" s="31" t="n">
        <x:v>10388</x:v>
      </x:c>
      <x:c r="B10389" s="45" t="str">
        <x:v>addr:0xd7976b0d00D76eA5eB14af21223580166A369BB0</x:v>
      </x:c>
      <x:c r="C10389" s="31" t="str"/>
      <x:c r="D10389" s="31" t="n">
        <x:v>0</x:v>
      </x:c>
      <x:c r="E10389" s="31" t="str">
        <x:v>no</x:v>
      </x:c>
      <x:c r="F10389" s="31" t="str">
        <x:f>IF(C10389&lt;&gt;"","exclude_synthetic",IF(D10389=0,"exclude_no_activity",IFERROR(VLOOKUP(LOWER(B10389),'Active analysis'!$A$2:$V$58,22,FALSE),"review")))</x:f>
        <x:v>exclude_no_activity</x:v>
      </x:c>
      <x:c r="G10389" s="31" t="n">
        <x:f>IFERROR(VLOOKUP(LOWER(B10389),'Active analysis'!$A$2:$V$58,21,FALSE),0)</x:f>
        <x:v>0</x:v>
      </x:c>
      <x:c r="H10389" s="31" t="str">
        <x:v>not_scanned_rate_limit</x:v>
      </x:c>
      <x:c r="I10389" s="31"/>
      <x:c r="J10389" s="31" t="str">
        <x:f>IF(C10389&lt;&gt;"",C10389,IF(D10389=0,"no signed outgoing testnet activity",IF(F10389="recommend","diverse and persistent testnet activity",IF(F10389="likely_bot","multiple automation signals","insufficient longevity or one automation signal"))))</x:f>
        <x:v>no signed outgoing testnet activity</x:v>
      </x:c>
    </x:row>
    <x:row r="10390">
      <x:c r="A10390" s="31" t="n">
        <x:v>10389</x:v>
      </x:c>
      <x:c r="B10390" s="45" t="str">
        <x:v>addr:0xD799FaB5E44bCc541387690fAd742e6490C82D91</x:v>
      </x:c>
      <x:c r="C10390" s="31" t="str"/>
      <x:c r="D10390" s="31" t="n">
        <x:v>0</x:v>
      </x:c>
      <x:c r="E10390" s="31" t="str">
        <x:v>no</x:v>
      </x:c>
      <x:c r="F10390" s="31" t="str">
        <x:f>IF(C10390&lt;&gt;"","exclude_synthetic",IF(D10390=0,"exclude_no_activity",IFERROR(VLOOKUP(LOWER(B10390),'Active analysis'!$A$2:$V$58,22,FALSE),"review")))</x:f>
        <x:v>exclude_no_activity</x:v>
      </x:c>
      <x:c r="G10390" s="31" t="n">
        <x:f>IFERROR(VLOOKUP(LOWER(B10390),'Active analysis'!$A$2:$V$58,21,FALSE),0)</x:f>
        <x:v>0</x:v>
      </x:c>
      <x:c r="H10390" s="31" t="str">
        <x:v>not_scanned_rate_limit</x:v>
      </x:c>
      <x:c r="I10390" s="31"/>
      <x:c r="J10390" s="31" t="str">
        <x:f>IF(C10390&lt;&gt;"",C10390,IF(D10390=0,"no signed outgoing testnet activity",IF(F10390="recommend","diverse and persistent testnet activity",IF(F10390="likely_bot","multiple automation signals","insufficient longevity or one automation signal"))))</x:f>
        <x:v>no signed outgoing testnet activity</x:v>
      </x:c>
    </x:row>
    <x:row r="10391">
      <x:c r="A10391" s="31" t="n">
        <x:v>10390</x:v>
      </x:c>
      <x:c r="B10391" s="45" t="str">
        <x:v>addr:0xd79b7BD3E5EDE8c35D6f368f00F0995898458Eb9</x:v>
      </x:c>
      <x:c r="C10391" s="31" t="str"/>
      <x:c r="D10391" s="31" t="n">
        <x:v>0</x:v>
      </x:c>
      <x:c r="E10391" s="31" t="str">
        <x:v>no</x:v>
      </x:c>
      <x:c r="F10391" s="31" t="str">
        <x:f>IF(C10391&lt;&gt;"","exclude_synthetic",IF(D10391=0,"exclude_no_activity",IFERROR(VLOOKUP(LOWER(B10391),'Active analysis'!$A$2:$V$58,22,FALSE),"review")))</x:f>
        <x:v>exclude_no_activity</x:v>
      </x:c>
      <x:c r="G10391" s="31" t="n">
        <x:f>IFERROR(VLOOKUP(LOWER(B10391),'Active analysis'!$A$2:$V$58,21,FALSE),0)</x:f>
        <x:v>0</x:v>
      </x:c>
      <x:c r="H10391" s="31" t="str">
        <x:v>not_scanned_rate_limit</x:v>
      </x:c>
      <x:c r="I10391" s="31"/>
      <x:c r="J10391" s="31" t="str">
        <x:f>IF(C10391&lt;&gt;"",C10391,IF(D10391=0,"no signed outgoing testnet activity",IF(F10391="recommend","diverse and persistent testnet activity",IF(F10391="likely_bot","multiple automation signals","insufficient longevity or one automation signal"))))</x:f>
        <x:v>no signed outgoing testnet activity</x:v>
      </x:c>
    </x:row>
    <x:row r="10392">
      <x:c r="A10392" s="31" t="n">
        <x:v>10391</x:v>
      </x:c>
      <x:c r="B10392" s="45" t="str">
        <x:v>addr:0xd7a2af6d1c63ddf6084022c58eba8203702f59d3</x:v>
      </x:c>
      <x:c r="C10392" s="31" t="str"/>
      <x:c r="D10392" s="31" t="n">
        <x:v>0</x:v>
      </x:c>
      <x:c r="E10392" s="31" t="str">
        <x:v>no</x:v>
      </x:c>
      <x:c r="F10392" s="31" t="str">
        <x:f>IF(C10392&lt;&gt;"","exclude_synthetic",IF(D10392=0,"exclude_no_activity",IFERROR(VLOOKUP(LOWER(B10392),'Active analysis'!$A$2:$V$58,22,FALSE),"review")))</x:f>
        <x:v>exclude_no_activity</x:v>
      </x:c>
      <x:c r="G10392" s="31" t="n">
        <x:f>IFERROR(VLOOKUP(LOWER(B10392),'Active analysis'!$A$2:$V$58,21,FALSE),0)</x:f>
        <x:v>0</x:v>
      </x:c>
      <x:c r="H10392" s="31" t="str">
        <x:v>not_scanned_rate_limit</x:v>
      </x:c>
      <x:c r="I10392" s="31"/>
      <x:c r="J10392" s="31" t="str">
        <x:f>IF(C10392&lt;&gt;"",C10392,IF(D10392=0,"no signed outgoing testnet activity",IF(F10392="recommend","diverse and persistent testnet activity",IF(F10392="likely_bot","multiple automation signals","insufficient longevity or one automation signal"))))</x:f>
        <x:v>no signed outgoing testnet activity</x:v>
      </x:c>
    </x:row>
    <x:row r="10393">
      <x:c r="A10393" s="31" t="n">
        <x:v>10392</x:v>
      </x:c>
      <x:c r="B10393" s="45" t="str">
        <x:v>addr:0xd7a857db2c446bf3e820192b3cb4fdc1f0e79b20</x:v>
      </x:c>
      <x:c r="C10393" s="31" t="str"/>
      <x:c r="D10393" s="31" t="n">
        <x:v>0</x:v>
      </x:c>
      <x:c r="E10393" s="31" t="str">
        <x:v>no</x:v>
      </x:c>
      <x:c r="F10393" s="31" t="str">
        <x:f>IF(C10393&lt;&gt;"","exclude_synthetic",IF(D10393=0,"exclude_no_activity",IFERROR(VLOOKUP(LOWER(B10393),'Active analysis'!$A$2:$V$58,22,FALSE),"review")))</x:f>
        <x:v>exclude_no_activity</x:v>
      </x:c>
      <x:c r="G10393" s="31" t="n">
        <x:f>IFERROR(VLOOKUP(LOWER(B10393),'Active analysis'!$A$2:$V$58,21,FALSE),0)</x:f>
        <x:v>0</x:v>
      </x:c>
      <x:c r="H10393" s="31" t="str">
        <x:v>not_scanned_rate_limit</x:v>
      </x:c>
      <x:c r="I10393" s="31"/>
      <x:c r="J10393" s="31" t="str">
        <x:f>IF(C10393&lt;&gt;"",C10393,IF(D10393=0,"no signed outgoing testnet activity",IF(F10393="recommend","diverse and persistent testnet activity",IF(F10393="likely_bot","multiple automation signals","insufficient longevity or one automation signal"))))</x:f>
        <x:v>no signed outgoing testnet activity</x:v>
      </x:c>
    </x:row>
    <x:row r="10394">
      <x:c r="A10394" s="31" t="n">
        <x:v>10393</x:v>
      </x:c>
      <x:c r="B10394" s="45" t="str">
        <x:v>addr:0xd7af5e07a5f943cdc850708a3884778e5eb209ec</x:v>
      </x:c>
      <x:c r="C10394" s="31" t="str"/>
      <x:c r="D10394" s="31" t="n">
        <x:v>0</x:v>
      </x:c>
      <x:c r="E10394" s="31" t="str">
        <x:v>no</x:v>
      </x:c>
      <x:c r="F10394" s="31" t="str">
        <x:f>IF(C10394&lt;&gt;"","exclude_synthetic",IF(D10394=0,"exclude_no_activity",IFERROR(VLOOKUP(LOWER(B10394),'Active analysis'!$A$2:$V$58,22,FALSE),"review")))</x:f>
        <x:v>exclude_no_activity</x:v>
      </x:c>
      <x:c r="G10394" s="31" t="n">
        <x:f>IFERROR(VLOOKUP(LOWER(B10394),'Active analysis'!$A$2:$V$58,21,FALSE),0)</x:f>
        <x:v>0</x:v>
      </x:c>
      <x:c r="H10394" s="31" t="str">
        <x:v>not_scanned_rate_limit</x:v>
      </x:c>
      <x:c r="I10394" s="31"/>
      <x:c r="J10394" s="31" t="str">
        <x:f>IF(C10394&lt;&gt;"",C10394,IF(D10394=0,"no signed outgoing testnet activity",IF(F10394="recommend","diverse and persistent testnet activity",IF(F10394="likely_bot","multiple automation signals","insufficient longevity or one automation signal"))))</x:f>
        <x:v>no signed outgoing testnet activity</x:v>
      </x:c>
    </x:row>
    <x:row r="10395">
      <x:c r="A10395" s="31" t="n">
        <x:v>10394</x:v>
      </x:c>
      <x:c r="B10395" s="45" t="str">
        <x:v>addr:0xd7b586ebd1aaf06af2eb8c150f1e4de1d51ea2f8</x:v>
      </x:c>
      <x:c r="C10395" s="31" t="str"/>
      <x:c r="D10395" s="31" t="n">
        <x:v>0</x:v>
      </x:c>
      <x:c r="E10395" s="31" t="str">
        <x:v>no</x:v>
      </x:c>
      <x:c r="F10395" s="31" t="str">
        <x:f>IF(C10395&lt;&gt;"","exclude_synthetic",IF(D10395=0,"exclude_no_activity",IFERROR(VLOOKUP(LOWER(B10395),'Active analysis'!$A$2:$V$58,22,FALSE),"review")))</x:f>
        <x:v>exclude_no_activity</x:v>
      </x:c>
      <x:c r="G10395" s="31" t="n">
        <x:f>IFERROR(VLOOKUP(LOWER(B10395),'Active analysis'!$A$2:$V$58,21,FALSE),0)</x:f>
        <x:v>0</x:v>
      </x:c>
      <x:c r="H10395" s="31" t="str">
        <x:v>not_scanned_rate_limit</x:v>
      </x:c>
      <x:c r="I10395" s="31"/>
      <x:c r="J10395" s="31" t="str">
        <x:f>IF(C10395&lt;&gt;"",C10395,IF(D10395=0,"no signed outgoing testnet activity",IF(F10395="recommend","diverse and persistent testnet activity",IF(F10395="likely_bot","multiple automation signals","insufficient longevity or one automation signal"))))</x:f>
        <x:v>no signed outgoing testnet activity</x:v>
      </x:c>
    </x:row>
    <x:row r="10396">
      <x:c r="A10396" s="31" t="n">
        <x:v>10395</x:v>
      </x:c>
      <x:c r="B10396" s="45" t="str">
        <x:v>addr:0xd7be20763bb568fbb620680fda5d8d0e0f3ace2b</x:v>
      </x:c>
      <x:c r="C10396" s="31" t="str"/>
      <x:c r="D10396" s="31" t="n">
        <x:v>0</x:v>
      </x:c>
      <x:c r="E10396" s="31" t="str">
        <x:v>no</x:v>
      </x:c>
      <x:c r="F10396" s="31" t="str">
        <x:f>IF(C10396&lt;&gt;"","exclude_synthetic",IF(D10396=0,"exclude_no_activity",IFERROR(VLOOKUP(LOWER(B10396),'Active analysis'!$A$2:$V$58,22,FALSE),"review")))</x:f>
        <x:v>exclude_no_activity</x:v>
      </x:c>
      <x:c r="G10396" s="31" t="n">
        <x:f>IFERROR(VLOOKUP(LOWER(B10396),'Active analysis'!$A$2:$V$58,21,FALSE),0)</x:f>
        <x:v>0</x:v>
      </x:c>
      <x:c r="H10396" s="31" t="str">
        <x:v>not_scanned_rate_limit</x:v>
      </x:c>
      <x:c r="I10396" s="31"/>
      <x:c r="J10396" s="31" t="str">
        <x:f>IF(C10396&lt;&gt;"",C10396,IF(D10396=0,"no signed outgoing testnet activity",IF(F10396="recommend","diverse and persistent testnet activity",IF(F10396="likely_bot","multiple automation signals","insufficient longevity or one automation signal"))))</x:f>
        <x:v>no signed outgoing testnet activity</x:v>
      </x:c>
    </x:row>
    <x:row r="10397">
      <x:c r="A10397" s="31" t="n">
        <x:v>10396</x:v>
      </x:c>
      <x:c r="B10397" s="45" t="str">
        <x:v>addr:0xd7bef972d033916c3120d5716be50dc4c4a72fa8</x:v>
      </x:c>
      <x:c r="C10397" s="31" t="str"/>
      <x:c r="D10397" s="31" t="n">
        <x:v>0</x:v>
      </x:c>
      <x:c r="E10397" s="31" t="str">
        <x:v>no</x:v>
      </x:c>
      <x:c r="F10397" s="31" t="str">
        <x:f>IF(C10397&lt;&gt;"","exclude_synthetic",IF(D10397=0,"exclude_no_activity",IFERROR(VLOOKUP(LOWER(B10397),'Active analysis'!$A$2:$V$58,22,FALSE),"review")))</x:f>
        <x:v>exclude_no_activity</x:v>
      </x:c>
      <x:c r="G10397" s="31" t="n">
        <x:f>IFERROR(VLOOKUP(LOWER(B10397),'Active analysis'!$A$2:$V$58,21,FALSE),0)</x:f>
        <x:v>0</x:v>
      </x:c>
      <x:c r="H10397" s="31" t="str">
        <x:v>not_scanned_rate_limit</x:v>
      </x:c>
      <x:c r="I10397" s="31"/>
      <x:c r="J10397" s="31" t="str">
        <x:f>IF(C10397&lt;&gt;"",C10397,IF(D10397=0,"no signed outgoing testnet activity",IF(F10397="recommend","diverse and persistent testnet activity",IF(F10397="likely_bot","multiple automation signals","insufficient longevity or one automation signal"))))</x:f>
        <x:v>no signed outgoing testnet activity</x:v>
      </x:c>
    </x:row>
    <x:row r="10398">
      <x:c r="A10398" s="31" t="n">
        <x:v>10397</x:v>
      </x:c>
      <x:c r="B10398" s="45" t="str">
        <x:v>addr:0xD7C3E38b6662Eac36a7eF16576CfF5e61e1D8211</x:v>
      </x:c>
      <x:c r="C10398" s="31" t="str"/>
      <x:c r="D10398" s="31" t="n">
        <x:v>0</x:v>
      </x:c>
      <x:c r="E10398" s="31" t="str">
        <x:v>no</x:v>
      </x:c>
      <x:c r="F10398" s="31" t="str">
        <x:f>IF(C10398&lt;&gt;"","exclude_synthetic",IF(D10398=0,"exclude_no_activity",IFERROR(VLOOKUP(LOWER(B10398),'Active analysis'!$A$2:$V$58,22,FALSE),"review")))</x:f>
        <x:v>exclude_no_activity</x:v>
      </x:c>
      <x:c r="G10398" s="31" t="n">
        <x:f>IFERROR(VLOOKUP(LOWER(B10398),'Active analysis'!$A$2:$V$58,21,FALSE),0)</x:f>
        <x:v>0</x:v>
      </x:c>
      <x:c r="H10398" s="31" t="str">
        <x:v>not_scanned_rate_limit</x:v>
      </x:c>
      <x:c r="I10398" s="31"/>
      <x:c r="J10398" s="31" t="str">
        <x:f>IF(C10398&lt;&gt;"",C10398,IF(D10398=0,"no signed outgoing testnet activity",IF(F10398="recommend","diverse and persistent testnet activity",IF(F10398="likely_bot","multiple automation signals","insufficient longevity or one automation signal"))))</x:f>
        <x:v>no signed outgoing testnet activity</x:v>
      </x:c>
    </x:row>
    <x:row r="10399">
      <x:c r="A10399" s="31" t="n">
        <x:v>10398</x:v>
      </x:c>
      <x:c r="B10399" s="45" t="str">
        <x:v>addr:0xd7c4a0f91c2054fd91bc373d35b0a8f800e20e2e</x:v>
      </x:c>
      <x:c r="C10399" s="31" t="str"/>
      <x:c r="D10399" s="31" t="n">
        <x:v>0</x:v>
      </x:c>
      <x:c r="E10399" s="31" t="str">
        <x:v>no</x:v>
      </x:c>
      <x:c r="F10399" s="31" t="str">
        <x:f>IF(C10399&lt;&gt;"","exclude_synthetic",IF(D10399=0,"exclude_no_activity",IFERROR(VLOOKUP(LOWER(B10399),'Active analysis'!$A$2:$V$58,22,FALSE),"review")))</x:f>
        <x:v>exclude_no_activity</x:v>
      </x:c>
      <x:c r="G10399" s="31" t="n">
        <x:f>IFERROR(VLOOKUP(LOWER(B10399),'Active analysis'!$A$2:$V$58,21,FALSE),0)</x:f>
        <x:v>0</x:v>
      </x:c>
      <x:c r="H10399" s="31" t="str">
        <x:v>not_scanned_rate_limit</x:v>
      </x:c>
      <x:c r="I10399" s="31"/>
      <x:c r="J10399" s="31" t="str">
        <x:f>IF(C10399&lt;&gt;"",C10399,IF(D10399=0,"no signed outgoing testnet activity",IF(F10399="recommend","diverse and persistent testnet activity",IF(F10399="likely_bot","multiple automation signals","insufficient longevity or one automation signal"))))</x:f>
        <x:v>no signed outgoing testnet activity</x:v>
      </x:c>
    </x:row>
    <x:row r="10400">
      <x:c r="A10400" s="31" t="n">
        <x:v>10399</x:v>
      </x:c>
      <x:c r="B10400" s="45" t="str">
        <x:v>addr:0xd7cEF549D69b1c6cda989EA6B951A5AA634b7166</x:v>
      </x:c>
      <x:c r="C10400" s="31" t="str"/>
      <x:c r="D10400" s="31" t="n">
        <x:v>0</x:v>
      </x:c>
      <x:c r="E10400" s="31" t="str">
        <x:v>no</x:v>
      </x:c>
      <x:c r="F10400" s="31" t="str">
        <x:f>IF(C10400&lt;&gt;"","exclude_synthetic",IF(D10400=0,"exclude_no_activity",IFERROR(VLOOKUP(LOWER(B10400),'Active analysis'!$A$2:$V$58,22,FALSE),"review")))</x:f>
        <x:v>exclude_no_activity</x:v>
      </x:c>
      <x:c r="G10400" s="31" t="n">
        <x:f>IFERROR(VLOOKUP(LOWER(B10400),'Active analysis'!$A$2:$V$58,21,FALSE),0)</x:f>
        <x:v>0</x:v>
      </x:c>
      <x:c r="H10400" s="31" t="str">
        <x:v>not_scanned_rate_limit</x:v>
      </x:c>
      <x:c r="I10400" s="31"/>
      <x:c r="J10400" s="31" t="str">
        <x:f>IF(C10400&lt;&gt;"",C10400,IF(D10400=0,"no signed outgoing testnet activity",IF(F10400="recommend","diverse and persistent testnet activity",IF(F10400="likely_bot","multiple automation signals","insufficient longevity or one automation signal"))))</x:f>
        <x:v>no signed outgoing testnet activity</x:v>
      </x:c>
    </x:row>
    <x:row r="10401">
      <x:c r="A10401" s="31" t="n">
        <x:v>10400</x:v>
      </x:c>
      <x:c r="B10401" s="45" t="str">
        <x:v>addr:0xd7d015b840320127cf48f1e4c10d44ce3b1aea99</x:v>
      </x:c>
      <x:c r="C10401" s="31" t="str"/>
      <x:c r="D10401" s="31" t="n">
        <x:v>0</x:v>
      </x:c>
      <x:c r="E10401" s="31" t="str">
        <x:v>no</x:v>
      </x:c>
      <x:c r="F10401" s="31" t="str">
        <x:f>IF(C10401&lt;&gt;"","exclude_synthetic",IF(D10401=0,"exclude_no_activity",IFERROR(VLOOKUP(LOWER(B10401),'Active analysis'!$A$2:$V$58,22,FALSE),"review")))</x:f>
        <x:v>exclude_no_activity</x:v>
      </x:c>
      <x:c r="G10401" s="31" t="n">
        <x:f>IFERROR(VLOOKUP(LOWER(B10401),'Active analysis'!$A$2:$V$58,21,FALSE),0)</x:f>
        <x:v>0</x:v>
      </x:c>
      <x:c r="H10401" s="31" t="str">
        <x:v>not_scanned_rate_limit</x:v>
      </x:c>
      <x:c r="I10401" s="31"/>
      <x:c r="J10401" s="31" t="str">
        <x:f>IF(C10401&lt;&gt;"",C10401,IF(D10401=0,"no signed outgoing testnet activity",IF(F10401="recommend","diverse and persistent testnet activity",IF(F10401="likely_bot","multiple automation signals","insufficient longevity or one automation signal"))))</x:f>
        <x:v>no signed outgoing testnet activity</x:v>
      </x:c>
    </x:row>
    <x:row r="10402">
      <x:c r="A10402" s="31" t="n">
        <x:v>10401</x:v>
      </x:c>
      <x:c r="B10402" s="45" t="str">
        <x:v>addr:0xD7D4aF5CEc5FD8a54b56320A1C014aC49d65CB81</x:v>
      </x:c>
      <x:c r="C10402" s="31" t="str"/>
      <x:c r="D10402" s="31" t="n">
        <x:v>0</x:v>
      </x:c>
      <x:c r="E10402" s="31" t="str">
        <x:v>no</x:v>
      </x:c>
      <x:c r="F10402" s="31" t="str">
        <x:f>IF(C10402&lt;&gt;"","exclude_synthetic",IF(D10402=0,"exclude_no_activity",IFERROR(VLOOKUP(LOWER(B10402),'Active analysis'!$A$2:$V$58,22,FALSE),"review")))</x:f>
        <x:v>exclude_no_activity</x:v>
      </x:c>
      <x:c r="G10402" s="31" t="n">
        <x:f>IFERROR(VLOOKUP(LOWER(B10402),'Active analysis'!$A$2:$V$58,21,FALSE),0)</x:f>
        <x:v>0</x:v>
      </x:c>
      <x:c r="H10402" s="31" t="str">
        <x:v>not_scanned_rate_limit</x:v>
      </x:c>
      <x:c r="I10402" s="31"/>
      <x:c r="J10402" s="31" t="str">
        <x:f>IF(C10402&lt;&gt;"",C10402,IF(D10402=0,"no signed outgoing testnet activity",IF(F10402="recommend","diverse and persistent testnet activity",IF(F10402="likely_bot","multiple automation signals","insufficient longevity or one automation signal"))))</x:f>
        <x:v>no signed outgoing testnet activity</x:v>
      </x:c>
    </x:row>
    <x:row r="10403">
      <x:c r="A10403" s="31" t="n">
        <x:v>10402</x:v>
      </x:c>
      <x:c r="B10403" s="45" t="str">
        <x:v>addr:0xd7dc46151dd5efae7a3d11202029b4ae88333725</x:v>
      </x:c>
      <x:c r="C10403" s="31" t="str"/>
      <x:c r="D10403" s="31" t="n">
        <x:v>0</x:v>
      </x:c>
      <x:c r="E10403" s="31" t="str">
        <x:v>no</x:v>
      </x:c>
      <x:c r="F10403" s="31" t="str">
        <x:f>IF(C10403&lt;&gt;"","exclude_synthetic",IF(D10403=0,"exclude_no_activity",IFERROR(VLOOKUP(LOWER(B10403),'Active analysis'!$A$2:$V$58,22,FALSE),"review")))</x:f>
        <x:v>exclude_no_activity</x:v>
      </x:c>
      <x:c r="G10403" s="31" t="n">
        <x:f>IFERROR(VLOOKUP(LOWER(B10403),'Active analysis'!$A$2:$V$58,21,FALSE),0)</x:f>
        <x:v>0</x:v>
      </x:c>
      <x:c r="H10403" s="31" t="str">
        <x:v>not_scanned_rate_limit</x:v>
      </x:c>
      <x:c r="I10403" s="31"/>
      <x:c r="J10403" s="31" t="str">
        <x:f>IF(C10403&lt;&gt;"",C10403,IF(D10403=0,"no signed outgoing testnet activity",IF(F10403="recommend","diverse and persistent testnet activity",IF(F10403="likely_bot","multiple automation signals","insufficient longevity or one automation signal"))))</x:f>
        <x:v>no signed outgoing testnet activity</x:v>
      </x:c>
    </x:row>
    <x:row r="10404">
      <x:c r="A10404" s="31" t="n">
        <x:v>10403</x:v>
      </x:c>
      <x:c r="B10404" s="45" t="str">
        <x:v>addr:0xd7dd5c9a2C9E2b206E2989a2CC491E66Aa98Ff24</x:v>
      </x:c>
      <x:c r="C10404" s="31" t="str"/>
      <x:c r="D10404" s="31" t="n">
        <x:v>0</x:v>
      </x:c>
      <x:c r="E10404" s="31" t="str">
        <x:v>no</x:v>
      </x:c>
      <x:c r="F10404" s="31" t="str">
        <x:f>IF(C10404&lt;&gt;"","exclude_synthetic",IF(D10404=0,"exclude_no_activity",IFERROR(VLOOKUP(LOWER(B10404),'Active analysis'!$A$2:$V$58,22,FALSE),"review")))</x:f>
        <x:v>exclude_no_activity</x:v>
      </x:c>
      <x:c r="G10404" s="31" t="n">
        <x:f>IFERROR(VLOOKUP(LOWER(B10404),'Active analysis'!$A$2:$V$58,21,FALSE),0)</x:f>
        <x:v>0</x:v>
      </x:c>
      <x:c r="H10404" s="31" t="str">
        <x:v>not_scanned_rate_limit</x:v>
      </x:c>
      <x:c r="I10404" s="31"/>
      <x:c r="J10404" s="31" t="str">
        <x:f>IF(C10404&lt;&gt;"",C10404,IF(D10404=0,"no signed outgoing testnet activity",IF(F10404="recommend","diverse and persistent testnet activity",IF(F10404="likely_bot","multiple automation signals","insufficient longevity or one automation signal"))))</x:f>
        <x:v>no signed outgoing testnet activity</x:v>
      </x:c>
    </x:row>
    <x:row r="10405">
      <x:c r="A10405" s="31" t="n">
        <x:v>10404</x:v>
      </x:c>
      <x:c r="B10405" s="45" t="str">
        <x:v>addr:0xD7e100D72763bF624a33322Ee0F9d2D4779111A8</x:v>
      </x:c>
      <x:c r="C10405" s="31" t="str"/>
      <x:c r="D10405" s="31" t="n">
        <x:v>0</x:v>
      </x:c>
      <x:c r="E10405" s="31" t="str">
        <x:v>no</x:v>
      </x:c>
      <x:c r="F10405" s="31" t="str">
        <x:f>IF(C10405&lt;&gt;"","exclude_synthetic",IF(D10405=0,"exclude_no_activity",IFERROR(VLOOKUP(LOWER(B10405),'Active analysis'!$A$2:$V$58,22,FALSE),"review")))</x:f>
        <x:v>exclude_no_activity</x:v>
      </x:c>
      <x:c r="G10405" s="31" t="n">
        <x:f>IFERROR(VLOOKUP(LOWER(B10405),'Active analysis'!$A$2:$V$58,21,FALSE),0)</x:f>
        <x:v>0</x:v>
      </x:c>
      <x:c r="H10405" s="31" t="str">
        <x:v>not_scanned_rate_limit</x:v>
      </x:c>
      <x:c r="I10405" s="31"/>
      <x:c r="J10405" s="31" t="str">
        <x:f>IF(C10405&lt;&gt;"",C10405,IF(D10405=0,"no signed outgoing testnet activity",IF(F10405="recommend","diverse and persistent testnet activity",IF(F10405="likely_bot","multiple automation signals","insufficient longevity or one automation signal"))))</x:f>
        <x:v>no signed outgoing testnet activity</x:v>
      </x:c>
    </x:row>
    <x:row r="10406">
      <x:c r="A10406" s="31" t="n">
        <x:v>10405</x:v>
      </x:c>
      <x:c r="B10406" s="45" t="str">
        <x:v>addr:0xd8039feAc188B9B264285029058E7C064d365a99</x:v>
      </x:c>
      <x:c r="C10406" s="31" t="str"/>
      <x:c r="D10406" s="31" t="n">
        <x:v>0</x:v>
      </x:c>
      <x:c r="E10406" s="31" t="str">
        <x:v>no</x:v>
      </x:c>
      <x:c r="F10406" s="31" t="str">
        <x:f>IF(C10406&lt;&gt;"","exclude_synthetic",IF(D10406=0,"exclude_no_activity",IFERROR(VLOOKUP(LOWER(B10406),'Active analysis'!$A$2:$V$58,22,FALSE),"review")))</x:f>
        <x:v>exclude_no_activity</x:v>
      </x:c>
      <x:c r="G10406" s="31" t="n">
        <x:f>IFERROR(VLOOKUP(LOWER(B10406),'Active analysis'!$A$2:$V$58,21,FALSE),0)</x:f>
        <x:v>0</x:v>
      </x:c>
      <x:c r="H10406" s="31" t="str">
        <x:v>not_scanned_rate_limit</x:v>
      </x:c>
      <x:c r="I10406" s="31"/>
      <x:c r="J10406" s="31" t="str">
        <x:f>IF(C10406&lt;&gt;"",C10406,IF(D10406=0,"no signed outgoing testnet activity",IF(F10406="recommend","diverse and persistent testnet activity",IF(F10406="likely_bot","multiple automation signals","insufficient longevity or one automation signal"))))</x:f>
        <x:v>no signed outgoing testnet activity</x:v>
      </x:c>
    </x:row>
    <x:row r="10407">
      <x:c r="A10407" s="31" t="n">
        <x:v>10406</x:v>
      </x:c>
      <x:c r="B10407" s="45" t="str">
        <x:v>addr:0xd809f7981d121b54ad0d7d350a68fb1570c665a5</x:v>
      </x:c>
      <x:c r="C10407" s="31" t="str"/>
      <x:c r="D10407" s="31" t="n">
        <x:v>0</x:v>
      </x:c>
      <x:c r="E10407" s="31" t="str">
        <x:v>no</x:v>
      </x:c>
      <x:c r="F10407" s="31" t="str">
        <x:f>IF(C10407&lt;&gt;"","exclude_synthetic",IF(D10407=0,"exclude_no_activity",IFERROR(VLOOKUP(LOWER(B10407),'Active analysis'!$A$2:$V$58,22,FALSE),"review")))</x:f>
        <x:v>exclude_no_activity</x:v>
      </x:c>
      <x:c r="G10407" s="31" t="n">
        <x:f>IFERROR(VLOOKUP(LOWER(B10407),'Active analysis'!$A$2:$V$58,21,FALSE),0)</x:f>
        <x:v>0</x:v>
      </x:c>
      <x:c r="H10407" s="31" t="str">
        <x:v>not_scanned_rate_limit</x:v>
      </x:c>
      <x:c r="I10407" s="31"/>
      <x:c r="J10407" s="31" t="str">
        <x:f>IF(C10407&lt;&gt;"",C10407,IF(D10407=0,"no signed outgoing testnet activity",IF(F10407="recommend","diverse and persistent testnet activity",IF(F10407="likely_bot","multiple automation signals","insufficient longevity or one automation signal"))))</x:f>
        <x:v>no signed outgoing testnet activity</x:v>
      </x:c>
    </x:row>
    <x:row r="10408">
      <x:c r="A10408" s="31" t="n">
        <x:v>10407</x:v>
      </x:c>
      <x:c r="B10408" s="45" t="str">
        <x:v>addr:0xd80b019a22e8359020dfa8edf6a57fcd03cec1ff</x:v>
      </x:c>
      <x:c r="C10408" s="31" t="str"/>
      <x:c r="D10408" s="31" t="n">
        <x:v>0</x:v>
      </x:c>
      <x:c r="E10408" s="31" t="str">
        <x:v>no</x:v>
      </x:c>
      <x:c r="F10408" s="31" t="str">
        <x:f>IF(C10408&lt;&gt;"","exclude_synthetic",IF(D10408=0,"exclude_no_activity",IFERROR(VLOOKUP(LOWER(B10408),'Active analysis'!$A$2:$V$58,22,FALSE),"review")))</x:f>
        <x:v>exclude_no_activity</x:v>
      </x:c>
      <x:c r="G10408" s="31" t="n">
        <x:f>IFERROR(VLOOKUP(LOWER(B10408),'Active analysis'!$A$2:$V$58,21,FALSE),0)</x:f>
        <x:v>0</x:v>
      </x:c>
      <x:c r="H10408" s="31" t="str">
        <x:v>not_scanned_rate_limit</x:v>
      </x:c>
      <x:c r="I10408" s="31"/>
      <x:c r="J10408" s="31" t="str">
        <x:f>IF(C10408&lt;&gt;"",C10408,IF(D10408=0,"no signed outgoing testnet activity",IF(F10408="recommend","diverse and persistent testnet activity",IF(F10408="likely_bot","multiple automation signals","insufficient longevity or one automation signal"))))</x:f>
        <x:v>no signed outgoing testnet activity</x:v>
      </x:c>
    </x:row>
    <x:row r="10409">
      <x:c r="A10409" s="31" t="n">
        <x:v>10408</x:v>
      </x:c>
      <x:c r="B10409" s="45" t="str">
        <x:v>addr:0xD80c76949CCcefF4C165Cf53f00CB44768b5A3C7</x:v>
      </x:c>
      <x:c r="C10409" s="31" t="str"/>
      <x:c r="D10409" s="31" t="n">
        <x:v>0</x:v>
      </x:c>
      <x:c r="E10409" s="31" t="str">
        <x:v>no</x:v>
      </x:c>
      <x:c r="F10409" s="31" t="str">
        <x:f>IF(C10409&lt;&gt;"","exclude_synthetic",IF(D10409=0,"exclude_no_activity",IFERROR(VLOOKUP(LOWER(B10409),'Active analysis'!$A$2:$V$58,22,FALSE),"review")))</x:f>
        <x:v>exclude_no_activity</x:v>
      </x:c>
      <x:c r="G10409" s="31" t="n">
        <x:f>IFERROR(VLOOKUP(LOWER(B10409),'Active analysis'!$A$2:$V$58,21,FALSE),0)</x:f>
        <x:v>0</x:v>
      </x:c>
      <x:c r="H10409" s="31" t="str">
        <x:v>not_scanned_rate_limit</x:v>
      </x:c>
      <x:c r="I10409" s="31"/>
      <x:c r="J10409" s="31" t="str">
        <x:f>IF(C10409&lt;&gt;"",C10409,IF(D10409=0,"no signed outgoing testnet activity",IF(F10409="recommend","diverse and persistent testnet activity",IF(F10409="likely_bot","multiple automation signals","insufficient longevity or one automation signal"))))</x:f>
        <x:v>no signed outgoing testnet activity</x:v>
      </x:c>
    </x:row>
    <x:row r="10410">
      <x:c r="A10410" s="31" t="n">
        <x:v>10409</x:v>
      </x:c>
      <x:c r="B10410" s="45" t="str">
        <x:v>addr:0xd80cca591753815eeadb3507034490e88201934d</x:v>
      </x:c>
      <x:c r="C10410" s="31" t="str"/>
      <x:c r="D10410" s="31" t="n">
        <x:v>0</x:v>
      </x:c>
      <x:c r="E10410" s="31" t="str">
        <x:v>no</x:v>
      </x:c>
      <x:c r="F10410" s="31" t="str">
        <x:f>IF(C10410&lt;&gt;"","exclude_synthetic",IF(D10410=0,"exclude_no_activity",IFERROR(VLOOKUP(LOWER(B10410),'Active analysis'!$A$2:$V$58,22,FALSE),"review")))</x:f>
        <x:v>exclude_no_activity</x:v>
      </x:c>
      <x:c r="G10410" s="31" t="n">
        <x:f>IFERROR(VLOOKUP(LOWER(B10410),'Active analysis'!$A$2:$V$58,21,FALSE),0)</x:f>
        <x:v>0</x:v>
      </x:c>
      <x:c r="H10410" s="31" t="str">
        <x:v>not_scanned_rate_limit</x:v>
      </x:c>
      <x:c r="I10410" s="31"/>
      <x:c r="J10410" s="31" t="str">
        <x:f>IF(C10410&lt;&gt;"",C10410,IF(D10410=0,"no signed outgoing testnet activity",IF(F10410="recommend","diverse and persistent testnet activity",IF(F10410="likely_bot","multiple automation signals","insufficient longevity or one automation signal"))))</x:f>
        <x:v>no signed outgoing testnet activity</x:v>
      </x:c>
    </x:row>
    <x:row r="10411">
      <x:c r="A10411" s="31" t="n">
        <x:v>10410</x:v>
      </x:c>
      <x:c r="B10411" s="45" t="str">
        <x:v>addr:0xD80e62D91A6286994B6ba57fdC0F1cD2C6ee157D</x:v>
      </x:c>
      <x:c r="C10411" s="31" t="str"/>
      <x:c r="D10411" s="31" t="n">
        <x:v>0</x:v>
      </x:c>
      <x:c r="E10411" s="31" t="str">
        <x:v>no</x:v>
      </x:c>
      <x:c r="F10411" s="31" t="str">
        <x:f>IF(C10411&lt;&gt;"","exclude_synthetic",IF(D10411=0,"exclude_no_activity",IFERROR(VLOOKUP(LOWER(B10411),'Active analysis'!$A$2:$V$58,22,FALSE),"review")))</x:f>
        <x:v>exclude_no_activity</x:v>
      </x:c>
      <x:c r="G10411" s="31" t="n">
        <x:f>IFERROR(VLOOKUP(LOWER(B10411),'Active analysis'!$A$2:$V$58,21,FALSE),0)</x:f>
        <x:v>0</x:v>
      </x:c>
      <x:c r="H10411" s="31" t="str">
        <x:v>not_scanned_rate_limit</x:v>
      </x:c>
      <x:c r="I10411" s="31"/>
      <x:c r="J10411" s="31" t="str">
        <x:f>IF(C10411&lt;&gt;"",C10411,IF(D10411=0,"no signed outgoing testnet activity",IF(F10411="recommend","diverse and persistent testnet activity",IF(F10411="likely_bot","multiple automation signals","insufficient longevity or one automation signal"))))</x:f>
        <x:v>no signed outgoing testnet activity</x:v>
      </x:c>
    </x:row>
    <x:row r="10412">
      <x:c r="A10412" s="31" t="n">
        <x:v>10411</x:v>
      </x:c>
      <x:c r="B10412" s="45" t="str">
        <x:v>addr:0xd81b6d8c7ecc2058fa5562d636eaad498d38c3ba</x:v>
      </x:c>
      <x:c r="C10412" s="31" t="str"/>
      <x:c r="D10412" s="31" t="n">
        <x:v>0</x:v>
      </x:c>
      <x:c r="E10412" s="31" t="str">
        <x:v>no</x:v>
      </x:c>
      <x:c r="F10412" s="31" t="str">
        <x:f>IF(C10412&lt;&gt;"","exclude_synthetic",IF(D10412=0,"exclude_no_activity",IFERROR(VLOOKUP(LOWER(B10412),'Active analysis'!$A$2:$V$58,22,FALSE),"review")))</x:f>
        <x:v>exclude_no_activity</x:v>
      </x:c>
      <x:c r="G10412" s="31" t="n">
        <x:f>IFERROR(VLOOKUP(LOWER(B10412),'Active analysis'!$A$2:$V$58,21,FALSE),0)</x:f>
        <x:v>0</x:v>
      </x:c>
      <x:c r="H10412" s="31" t="str">
        <x:v>not_scanned_rate_limit</x:v>
      </x:c>
      <x:c r="I10412" s="31"/>
      <x:c r="J10412" s="31" t="str">
        <x:f>IF(C10412&lt;&gt;"",C10412,IF(D10412=0,"no signed outgoing testnet activity",IF(F10412="recommend","diverse and persistent testnet activity",IF(F10412="likely_bot","multiple automation signals","insufficient longevity or one automation signal"))))</x:f>
        <x:v>no signed outgoing testnet activity</x:v>
      </x:c>
    </x:row>
    <x:row r="10413">
      <x:c r="A10413" s="31" t="n">
        <x:v>10412</x:v>
      </x:c>
      <x:c r="B10413" s="45" t="str">
        <x:v>addr:0xD81D40FF860ab7BFf7D6fE6e8bC70e9f8Df3e0Ff</x:v>
      </x:c>
      <x:c r="C10413" s="31" t="str"/>
      <x:c r="D10413" s="31" t="n">
        <x:v>0</x:v>
      </x:c>
      <x:c r="E10413" s="31" t="str">
        <x:v>no</x:v>
      </x:c>
      <x:c r="F10413" s="31" t="str">
        <x:f>IF(C10413&lt;&gt;"","exclude_synthetic",IF(D10413=0,"exclude_no_activity",IFERROR(VLOOKUP(LOWER(B10413),'Active analysis'!$A$2:$V$58,22,FALSE),"review")))</x:f>
        <x:v>exclude_no_activity</x:v>
      </x:c>
      <x:c r="G10413" s="31" t="n">
        <x:f>IFERROR(VLOOKUP(LOWER(B10413),'Active analysis'!$A$2:$V$58,21,FALSE),0)</x:f>
        <x:v>0</x:v>
      </x:c>
      <x:c r="H10413" s="31" t="str">
        <x:v>not_scanned_rate_limit</x:v>
      </x:c>
      <x:c r="I10413" s="31"/>
      <x:c r="J10413" s="31" t="str">
        <x:f>IF(C10413&lt;&gt;"",C10413,IF(D10413=0,"no signed outgoing testnet activity",IF(F10413="recommend","diverse and persistent testnet activity",IF(F10413="likely_bot","multiple automation signals","insufficient longevity or one automation signal"))))</x:f>
        <x:v>no signed outgoing testnet activity</x:v>
      </x:c>
    </x:row>
    <x:row r="10414">
      <x:c r="A10414" s="31" t="n">
        <x:v>10413</x:v>
      </x:c>
      <x:c r="B10414" s="45" t="str">
        <x:v>addr:0xd81eeb3530e1471ce0105685cd6b4c0bb7bf166f</x:v>
      </x:c>
      <x:c r="C10414" s="31" t="str"/>
      <x:c r="D10414" s="31" t="n">
        <x:v>0</x:v>
      </x:c>
      <x:c r="E10414" s="31" t="str">
        <x:v>no</x:v>
      </x:c>
      <x:c r="F10414" s="31" t="str">
        <x:f>IF(C10414&lt;&gt;"","exclude_synthetic",IF(D10414=0,"exclude_no_activity",IFERROR(VLOOKUP(LOWER(B10414),'Active analysis'!$A$2:$V$58,22,FALSE),"review")))</x:f>
        <x:v>exclude_no_activity</x:v>
      </x:c>
      <x:c r="G10414" s="31" t="n">
        <x:f>IFERROR(VLOOKUP(LOWER(B10414),'Active analysis'!$A$2:$V$58,21,FALSE),0)</x:f>
        <x:v>0</x:v>
      </x:c>
      <x:c r="H10414" s="31" t="str">
        <x:v>not_scanned_rate_limit</x:v>
      </x:c>
      <x:c r="I10414" s="31"/>
      <x:c r="J10414" s="31" t="str">
        <x:f>IF(C10414&lt;&gt;"",C10414,IF(D10414=0,"no signed outgoing testnet activity",IF(F10414="recommend","diverse and persistent testnet activity",IF(F10414="likely_bot","multiple automation signals","insufficient longevity or one automation signal"))))</x:f>
        <x:v>no signed outgoing testnet activity</x:v>
      </x:c>
    </x:row>
    <x:row r="10415">
      <x:c r="A10415" s="31" t="n">
        <x:v>10414</x:v>
      </x:c>
      <x:c r="B10415" s="45" t="str">
        <x:v>addr:0xd81f322098de12a4248199ce0c0c32478e3ef80d</x:v>
      </x:c>
      <x:c r="C10415" s="31" t="str"/>
      <x:c r="D10415" s="31" t="n">
        <x:v>0</x:v>
      </x:c>
      <x:c r="E10415" s="31" t="str">
        <x:v>no</x:v>
      </x:c>
      <x:c r="F10415" s="31" t="str">
        <x:f>IF(C10415&lt;&gt;"","exclude_synthetic",IF(D10415=0,"exclude_no_activity",IFERROR(VLOOKUP(LOWER(B10415),'Active analysis'!$A$2:$V$58,22,FALSE),"review")))</x:f>
        <x:v>exclude_no_activity</x:v>
      </x:c>
      <x:c r="G10415" s="31" t="n">
        <x:f>IFERROR(VLOOKUP(LOWER(B10415),'Active analysis'!$A$2:$V$58,21,FALSE),0)</x:f>
        <x:v>0</x:v>
      </x:c>
      <x:c r="H10415" s="31" t="str">
        <x:v>not_scanned_rate_limit</x:v>
      </x:c>
      <x:c r="I10415" s="31"/>
      <x:c r="J10415" s="31" t="str">
        <x:f>IF(C10415&lt;&gt;"",C10415,IF(D10415=0,"no signed outgoing testnet activity",IF(F10415="recommend","diverse and persistent testnet activity",IF(F10415="likely_bot","multiple automation signals","insufficient longevity or one automation signal"))))</x:f>
        <x:v>no signed outgoing testnet activity</x:v>
      </x:c>
    </x:row>
    <x:row r="10416">
      <x:c r="A10416" s="31" t="n">
        <x:v>10415</x:v>
      </x:c>
      <x:c r="B10416" s="45" t="str">
        <x:v>addr:0xd8284862B176A4709132B827308C55fF3272E5dd</x:v>
      </x:c>
      <x:c r="C10416" s="31" t="str"/>
      <x:c r="D10416" s="31" t="n">
        <x:v>0</x:v>
      </x:c>
      <x:c r="E10416" s="31" t="str">
        <x:v>no</x:v>
      </x:c>
      <x:c r="F10416" s="31" t="str">
        <x:f>IF(C10416&lt;&gt;"","exclude_synthetic",IF(D10416=0,"exclude_no_activity",IFERROR(VLOOKUP(LOWER(B10416),'Active analysis'!$A$2:$V$58,22,FALSE),"review")))</x:f>
        <x:v>exclude_no_activity</x:v>
      </x:c>
      <x:c r="G10416" s="31" t="n">
        <x:f>IFERROR(VLOOKUP(LOWER(B10416),'Active analysis'!$A$2:$V$58,21,FALSE),0)</x:f>
        <x:v>0</x:v>
      </x:c>
      <x:c r="H10416" s="31" t="str">
        <x:v>not_scanned_rate_limit</x:v>
      </x:c>
      <x:c r="I10416" s="31"/>
      <x:c r="J10416" s="31" t="str">
        <x:f>IF(C10416&lt;&gt;"",C10416,IF(D10416=0,"no signed outgoing testnet activity",IF(F10416="recommend","diverse and persistent testnet activity",IF(F10416="likely_bot","multiple automation signals","insufficient longevity or one automation signal"))))</x:f>
        <x:v>no signed outgoing testnet activity</x:v>
      </x:c>
    </x:row>
    <x:row r="10417">
      <x:c r="A10417" s="31" t="n">
        <x:v>10416</x:v>
      </x:c>
      <x:c r="B10417" s="45" t="str">
        <x:v>addr:0xd82e412b37c31df19b94cc67d76ab904613e82da</x:v>
      </x:c>
      <x:c r="C10417" s="31" t="str"/>
      <x:c r="D10417" s="31" t="n">
        <x:v>0</x:v>
      </x:c>
      <x:c r="E10417" s="31" t="str">
        <x:v>no</x:v>
      </x:c>
      <x:c r="F10417" s="31" t="str">
        <x:f>IF(C10417&lt;&gt;"","exclude_synthetic",IF(D10417=0,"exclude_no_activity",IFERROR(VLOOKUP(LOWER(B10417),'Active analysis'!$A$2:$V$58,22,FALSE),"review")))</x:f>
        <x:v>exclude_no_activity</x:v>
      </x:c>
      <x:c r="G10417" s="31" t="n">
        <x:f>IFERROR(VLOOKUP(LOWER(B10417),'Active analysis'!$A$2:$V$58,21,FALSE),0)</x:f>
        <x:v>0</x:v>
      </x:c>
      <x:c r="H10417" s="31" t="str">
        <x:v>not_scanned_rate_limit</x:v>
      </x:c>
      <x:c r="I10417" s="31"/>
      <x:c r="J10417" s="31" t="str">
        <x:f>IF(C10417&lt;&gt;"",C10417,IF(D10417=0,"no signed outgoing testnet activity",IF(F10417="recommend","diverse and persistent testnet activity",IF(F10417="likely_bot","multiple automation signals","insufficient longevity or one automation signal"))))</x:f>
        <x:v>no signed outgoing testnet activity</x:v>
      </x:c>
    </x:row>
    <x:row r="10418">
      <x:c r="A10418" s="31" t="n">
        <x:v>10417</x:v>
      </x:c>
      <x:c r="B10418" s="45" t="str">
        <x:v>addr:0xd82eAeA05757940ef1F2C969fa9495F4112C80D3</x:v>
      </x:c>
      <x:c r="C10418" s="31" t="str"/>
      <x:c r="D10418" s="31" t="n">
        <x:v>0</x:v>
      </x:c>
      <x:c r="E10418" s="31" t="str">
        <x:v>no</x:v>
      </x:c>
      <x:c r="F10418" s="31" t="str">
        <x:f>IF(C10418&lt;&gt;"","exclude_synthetic",IF(D10418=0,"exclude_no_activity",IFERROR(VLOOKUP(LOWER(B10418),'Active analysis'!$A$2:$V$58,22,FALSE),"review")))</x:f>
        <x:v>exclude_no_activity</x:v>
      </x:c>
      <x:c r="G10418" s="31" t="n">
        <x:f>IFERROR(VLOOKUP(LOWER(B10418),'Active analysis'!$A$2:$V$58,21,FALSE),0)</x:f>
        <x:v>0</x:v>
      </x:c>
      <x:c r="H10418" s="31" t="str">
        <x:v>not_scanned_rate_limit</x:v>
      </x:c>
      <x:c r="I10418" s="31"/>
      <x:c r="J10418" s="31" t="str">
        <x:f>IF(C10418&lt;&gt;"",C10418,IF(D10418=0,"no signed outgoing testnet activity",IF(F10418="recommend","diverse and persistent testnet activity",IF(F10418="likely_bot","multiple automation signals","insufficient longevity or one automation signal"))))</x:f>
        <x:v>no signed outgoing testnet activity</x:v>
      </x:c>
    </x:row>
    <x:row r="10419">
      <x:c r="A10419" s="31" t="n">
        <x:v>10418</x:v>
      </x:c>
      <x:c r="B10419" s="45" t="str">
        <x:v>addr:0xd83bbD0169bFC0227A05540fc44A39da63e6058b</x:v>
      </x:c>
      <x:c r="C10419" s="31" t="str"/>
      <x:c r="D10419" s="31" t="n">
        <x:v>0</x:v>
      </x:c>
      <x:c r="E10419" s="31" t="str">
        <x:v>no</x:v>
      </x:c>
      <x:c r="F10419" s="31" t="str">
        <x:f>IF(C10419&lt;&gt;"","exclude_synthetic",IF(D10419=0,"exclude_no_activity",IFERROR(VLOOKUP(LOWER(B10419),'Active analysis'!$A$2:$V$58,22,FALSE),"review")))</x:f>
        <x:v>exclude_no_activity</x:v>
      </x:c>
      <x:c r="G10419" s="31" t="n">
        <x:f>IFERROR(VLOOKUP(LOWER(B10419),'Active analysis'!$A$2:$V$58,21,FALSE),0)</x:f>
        <x:v>0</x:v>
      </x:c>
      <x:c r="H10419" s="31" t="str">
        <x:v>not_scanned_rate_limit</x:v>
      </x:c>
      <x:c r="I10419" s="31"/>
      <x:c r="J10419" s="31" t="str">
        <x:f>IF(C10419&lt;&gt;"",C10419,IF(D10419=0,"no signed outgoing testnet activity",IF(F10419="recommend","diverse and persistent testnet activity",IF(F10419="likely_bot","multiple automation signals","insufficient longevity or one automation signal"))))</x:f>
        <x:v>no signed outgoing testnet activity</x:v>
      </x:c>
    </x:row>
    <x:row r="10420">
      <x:c r="A10420" s="31" t="n">
        <x:v>10419</x:v>
      </x:c>
      <x:c r="B10420" s="45" t="str">
        <x:v>addr:0xd84b73b98e2130f250679f994e4cf52d802fe9d1</x:v>
      </x:c>
      <x:c r="C10420" s="31" t="str"/>
      <x:c r="D10420" s="31" t="n">
        <x:v>0</x:v>
      </x:c>
      <x:c r="E10420" s="31" t="str">
        <x:v>no</x:v>
      </x:c>
      <x:c r="F10420" s="31" t="str">
        <x:f>IF(C10420&lt;&gt;"","exclude_synthetic",IF(D10420=0,"exclude_no_activity",IFERROR(VLOOKUP(LOWER(B10420),'Active analysis'!$A$2:$V$58,22,FALSE),"review")))</x:f>
        <x:v>exclude_no_activity</x:v>
      </x:c>
      <x:c r="G10420" s="31" t="n">
        <x:f>IFERROR(VLOOKUP(LOWER(B10420),'Active analysis'!$A$2:$V$58,21,FALSE),0)</x:f>
        <x:v>0</x:v>
      </x:c>
      <x:c r="H10420" s="31" t="str">
        <x:v>not_scanned_rate_limit</x:v>
      </x:c>
      <x:c r="I10420" s="31"/>
      <x:c r="J10420" s="31" t="str">
        <x:f>IF(C10420&lt;&gt;"",C10420,IF(D10420=0,"no signed outgoing testnet activity",IF(F10420="recommend","diverse and persistent testnet activity",IF(F10420="likely_bot","multiple automation signals","insufficient longevity or one automation signal"))))</x:f>
        <x:v>no signed outgoing testnet activity</x:v>
      </x:c>
    </x:row>
    <x:row r="10421">
      <x:c r="A10421" s="31" t="n">
        <x:v>10420</x:v>
      </x:c>
      <x:c r="B10421" s="45" t="str">
        <x:v>addr:0xD8528444C69a768451D969083776A7683f406A49</x:v>
      </x:c>
      <x:c r="C10421" s="31" t="str"/>
      <x:c r="D10421" s="31" t="n">
        <x:v>0</x:v>
      </x:c>
      <x:c r="E10421" s="31" t="str">
        <x:v>no</x:v>
      </x:c>
      <x:c r="F10421" s="31" t="str">
        <x:f>IF(C10421&lt;&gt;"","exclude_synthetic",IF(D10421=0,"exclude_no_activity",IFERROR(VLOOKUP(LOWER(B10421),'Active analysis'!$A$2:$V$58,22,FALSE),"review")))</x:f>
        <x:v>exclude_no_activity</x:v>
      </x:c>
      <x:c r="G10421" s="31" t="n">
        <x:f>IFERROR(VLOOKUP(LOWER(B10421),'Active analysis'!$A$2:$V$58,21,FALSE),0)</x:f>
        <x:v>0</x:v>
      </x:c>
      <x:c r="H10421" s="31" t="str">
        <x:v>not_scanned_rate_limit</x:v>
      </x:c>
      <x:c r="I10421" s="31"/>
      <x:c r="J10421" s="31" t="str">
        <x:f>IF(C10421&lt;&gt;"",C10421,IF(D10421=0,"no signed outgoing testnet activity",IF(F10421="recommend","diverse and persistent testnet activity",IF(F10421="likely_bot","multiple automation signals","insufficient longevity or one automation signal"))))</x:f>
        <x:v>no signed outgoing testnet activity</x:v>
      </x:c>
    </x:row>
    <x:row r="10422">
      <x:c r="A10422" s="31" t="n">
        <x:v>10421</x:v>
      </x:c>
      <x:c r="B10422" s="45" t="str">
        <x:v>addr:0xd8540605a87b84e759b5a1c4f5dd6461be3c3622</x:v>
      </x:c>
      <x:c r="C10422" s="31" t="str"/>
      <x:c r="D10422" s="31" t="n">
        <x:v>0</x:v>
      </x:c>
      <x:c r="E10422" s="31" t="str">
        <x:v>no</x:v>
      </x:c>
      <x:c r="F10422" s="31" t="str">
        <x:f>IF(C10422&lt;&gt;"","exclude_synthetic",IF(D10422=0,"exclude_no_activity",IFERROR(VLOOKUP(LOWER(B10422),'Active analysis'!$A$2:$V$58,22,FALSE),"review")))</x:f>
        <x:v>exclude_no_activity</x:v>
      </x:c>
      <x:c r="G10422" s="31" t="n">
        <x:f>IFERROR(VLOOKUP(LOWER(B10422),'Active analysis'!$A$2:$V$58,21,FALSE),0)</x:f>
        <x:v>0</x:v>
      </x:c>
      <x:c r="H10422" s="31" t="str">
        <x:v>not_scanned_rate_limit</x:v>
      </x:c>
      <x:c r="I10422" s="31"/>
      <x:c r="J10422" s="31" t="str">
        <x:f>IF(C10422&lt;&gt;"",C10422,IF(D10422=0,"no signed outgoing testnet activity",IF(F10422="recommend","diverse and persistent testnet activity",IF(F10422="likely_bot","multiple automation signals","insufficient longevity or one automation signal"))))</x:f>
        <x:v>no signed outgoing testnet activity</x:v>
      </x:c>
    </x:row>
    <x:row r="10423">
      <x:c r="A10423" s="31" t="n">
        <x:v>10422</x:v>
      </x:c>
      <x:c r="B10423" s="45" t="str">
        <x:v>addr:0xd869Fe2a6ED791b389dF7c2853067fB4cbD6401d</x:v>
      </x:c>
      <x:c r="C10423" s="31" t="str"/>
      <x:c r="D10423" s="31" t="n">
        <x:v>0</x:v>
      </x:c>
      <x:c r="E10423" s="31" t="str">
        <x:v>no</x:v>
      </x:c>
      <x:c r="F10423" s="31" t="str">
        <x:f>IF(C10423&lt;&gt;"","exclude_synthetic",IF(D10423=0,"exclude_no_activity",IFERROR(VLOOKUP(LOWER(B10423),'Active analysis'!$A$2:$V$58,22,FALSE),"review")))</x:f>
        <x:v>exclude_no_activity</x:v>
      </x:c>
      <x:c r="G10423" s="31" t="n">
        <x:f>IFERROR(VLOOKUP(LOWER(B10423),'Active analysis'!$A$2:$V$58,21,FALSE),0)</x:f>
        <x:v>0</x:v>
      </x:c>
      <x:c r="H10423" s="31" t="str">
        <x:v>not_scanned_rate_limit</x:v>
      </x:c>
      <x:c r="I10423" s="31"/>
      <x:c r="J10423" s="31" t="str">
        <x:f>IF(C10423&lt;&gt;"",C10423,IF(D10423=0,"no signed outgoing testnet activity",IF(F10423="recommend","diverse and persistent testnet activity",IF(F10423="likely_bot","multiple automation signals","insufficient longevity or one automation signal"))))</x:f>
        <x:v>no signed outgoing testnet activity</x:v>
      </x:c>
    </x:row>
    <x:row r="10424">
      <x:c r="A10424" s="31" t="n">
        <x:v>10423</x:v>
      </x:c>
      <x:c r="B10424" s="45" t="str">
        <x:v>addr:0xd8703aB4e4178bDBe1112EFA0ae501B95b4C756f</x:v>
      </x:c>
      <x:c r="C10424" s="31" t="str"/>
      <x:c r="D10424" s="31" t="n">
        <x:v>0</x:v>
      </x:c>
      <x:c r="E10424" s="31" t="str">
        <x:v>no</x:v>
      </x:c>
      <x:c r="F10424" s="31" t="str">
        <x:f>IF(C10424&lt;&gt;"","exclude_synthetic",IF(D10424=0,"exclude_no_activity",IFERROR(VLOOKUP(LOWER(B10424),'Active analysis'!$A$2:$V$58,22,FALSE),"review")))</x:f>
        <x:v>exclude_no_activity</x:v>
      </x:c>
      <x:c r="G10424" s="31" t="n">
        <x:f>IFERROR(VLOOKUP(LOWER(B10424),'Active analysis'!$A$2:$V$58,21,FALSE),0)</x:f>
        <x:v>0</x:v>
      </x:c>
      <x:c r="H10424" s="31" t="str">
        <x:v>not_scanned_rate_limit</x:v>
      </x:c>
      <x:c r="I10424" s="31"/>
      <x:c r="J10424" s="31" t="str">
        <x:f>IF(C10424&lt;&gt;"",C10424,IF(D10424=0,"no signed outgoing testnet activity",IF(F10424="recommend","diverse and persistent testnet activity",IF(F10424="likely_bot","multiple automation signals","insufficient longevity or one automation signal"))))</x:f>
        <x:v>no signed outgoing testnet activity</x:v>
      </x:c>
    </x:row>
    <x:row r="10425">
      <x:c r="A10425" s="31" t="n">
        <x:v>10424</x:v>
      </x:c>
      <x:c r="B10425" s="45" t="str">
        <x:v>addr:0xd8747a6b4Be65C8f693EA07E958B727CD38050d3</x:v>
      </x:c>
      <x:c r="C10425" s="31" t="str"/>
      <x:c r="D10425" s="31" t="n">
        <x:v>0</x:v>
      </x:c>
      <x:c r="E10425" s="31" t="str">
        <x:v>no</x:v>
      </x:c>
      <x:c r="F10425" s="31" t="str">
        <x:f>IF(C10425&lt;&gt;"","exclude_synthetic",IF(D10425=0,"exclude_no_activity",IFERROR(VLOOKUP(LOWER(B10425),'Active analysis'!$A$2:$V$58,22,FALSE),"review")))</x:f>
        <x:v>exclude_no_activity</x:v>
      </x:c>
      <x:c r="G10425" s="31" t="n">
        <x:f>IFERROR(VLOOKUP(LOWER(B10425),'Active analysis'!$A$2:$V$58,21,FALSE),0)</x:f>
        <x:v>0</x:v>
      </x:c>
      <x:c r="H10425" s="31" t="str">
        <x:v>not_scanned_rate_limit</x:v>
      </x:c>
      <x:c r="I10425" s="31"/>
      <x:c r="J10425" s="31" t="str">
        <x:f>IF(C10425&lt;&gt;"",C10425,IF(D10425=0,"no signed outgoing testnet activity",IF(F10425="recommend","diverse and persistent testnet activity",IF(F10425="likely_bot","multiple automation signals","insufficient longevity or one automation signal"))))</x:f>
        <x:v>no signed outgoing testnet activity</x:v>
      </x:c>
    </x:row>
    <x:row r="10426">
      <x:c r="A10426" s="31" t="n">
        <x:v>10425</x:v>
      </x:c>
      <x:c r="B10426" s="45" t="str">
        <x:v>addr:0xD87a8851Aa1A641585703c8fd40fb78ffC471F44</x:v>
      </x:c>
      <x:c r="C10426" s="31" t="str"/>
      <x:c r="D10426" s="31" t="n">
        <x:v>0</x:v>
      </x:c>
      <x:c r="E10426" s="31" t="str">
        <x:v>no</x:v>
      </x:c>
      <x:c r="F10426" s="31" t="str">
        <x:f>IF(C10426&lt;&gt;"","exclude_synthetic",IF(D10426=0,"exclude_no_activity",IFERROR(VLOOKUP(LOWER(B10426),'Active analysis'!$A$2:$V$58,22,FALSE),"review")))</x:f>
        <x:v>exclude_no_activity</x:v>
      </x:c>
      <x:c r="G10426" s="31" t="n">
        <x:f>IFERROR(VLOOKUP(LOWER(B10426),'Active analysis'!$A$2:$V$58,21,FALSE),0)</x:f>
        <x:v>0</x:v>
      </x:c>
      <x:c r="H10426" s="31" t="str">
        <x:v>not_scanned_rate_limit</x:v>
      </x:c>
      <x:c r="I10426" s="31"/>
      <x:c r="J10426" s="31" t="str">
        <x:f>IF(C10426&lt;&gt;"",C10426,IF(D10426=0,"no signed outgoing testnet activity",IF(F10426="recommend","diverse and persistent testnet activity",IF(F10426="likely_bot","multiple automation signals","insufficient longevity or one automation signal"))))</x:f>
        <x:v>no signed outgoing testnet activity</x:v>
      </x:c>
    </x:row>
    <x:row r="10427">
      <x:c r="A10427" s="31" t="n">
        <x:v>10426</x:v>
      </x:c>
      <x:c r="B10427" s="45" t="str">
        <x:v>addr:0xd87D8421a4cDDe4Ce9A690826d74cF9dfBdBD455</x:v>
      </x:c>
      <x:c r="C10427" s="31" t="str"/>
      <x:c r="D10427" s="31" t="n">
        <x:v>0</x:v>
      </x:c>
      <x:c r="E10427" s="31" t="str">
        <x:v>no</x:v>
      </x:c>
      <x:c r="F10427" s="31" t="str">
        <x:f>IF(C10427&lt;&gt;"","exclude_synthetic",IF(D10427=0,"exclude_no_activity",IFERROR(VLOOKUP(LOWER(B10427),'Active analysis'!$A$2:$V$58,22,FALSE),"review")))</x:f>
        <x:v>exclude_no_activity</x:v>
      </x:c>
      <x:c r="G10427" s="31" t="n">
        <x:f>IFERROR(VLOOKUP(LOWER(B10427),'Active analysis'!$A$2:$V$58,21,FALSE),0)</x:f>
        <x:v>0</x:v>
      </x:c>
      <x:c r="H10427" s="31" t="str">
        <x:v>not_scanned_rate_limit</x:v>
      </x:c>
      <x:c r="I10427" s="31"/>
      <x:c r="J10427" s="31" t="str">
        <x:f>IF(C10427&lt;&gt;"",C10427,IF(D10427=0,"no signed outgoing testnet activity",IF(F10427="recommend","diverse and persistent testnet activity",IF(F10427="likely_bot","multiple automation signals","insufficient longevity or one automation signal"))))</x:f>
        <x:v>no signed outgoing testnet activity</x:v>
      </x:c>
    </x:row>
    <x:row r="10428">
      <x:c r="A10428" s="31" t="n">
        <x:v>10427</x:v>
      </x:c>
      <x:c r="B10428" s="45" t="str">
        <x:v>addr:0xd87f5EAEBD74FCf898f11E918c8652A5d3954104</x:v>
      </x:c>
      <x:c r="C10428" s="31" t="str"/>
      <x:c r="D10428" s="31" t="n">
        <x:v>0</x:v>
      </x:c>
      <x:c r="E10428" s="31" t="str">
        <x:v>no</x:v>
      </x:c>
      <x:c r="F10428" s="31" t="str">
        <x:f>IF(C10428&lt;&gt;"","exclude_synthetic",IF(D10428=0,"exclude_no_activity",IFERROR(VLOOKUP(LOWER(B10428),'Active analysis'!$A$2:$V$58,22,FALSE),"review")))</x:f>
        <x:v>exclude_no_activity</x:v>
      </x:c>
      <x:c r="G10428" s="31" t="n">
        <x:f>IFERROR(VLOOKUP(LOWER(B10428),'Active analysis'!$A$2:$V$58,21,FALSE),0)</x:f>
        <x:v>0</x:v>
      </x:c>
      <x:c r="H10428" s="31" t="str">
        <x:v>not_scanned_rate_limit</x:v>
      </x:c>
      <x:c r="I10428" s="31"/>
      <x:c r="J10428" s="31" t="str">
        <x:f>IF(C10428&lt;&gt;"",C10428,IF(D10428=0,"no signed outgoing testnet activity",IF(F10428="recommend","diverse and persistent testnet activity",IF(F10428="likely_bot","multiple automation signals","insufficient longevity or one automation signal"))))</x:f>
        <x:v>no signed outgoing testnet activity</x:v>
      </x:c>
    </x:row>
    <x:row r="10429">
      <x:c r="A10429" s="31" t="n">
        <x:v>10428</x:v>
      </x:c>
      <x:c r="B10429" s="45" t="str">
        <x:v>addr:0xD88B2D4B5FEbF8d5f440DE9f4e5E216F56fEa1ba</x:v>
      </x:c>
      <x:c r="C10429" s="31" t="str"/>
      <x:c r="D10429" s="31" t="n">
        <x:v>0</x:v>
      </x:c>
      <x:c r="E10429" s="31" t="str">
        <x:v>no</x:v>
      </x:c>
      <x:c r="F10429" s="31" t="str">
        <x:f>IF(C10429&lt;&gt;"","exclude_synthetic",IF(D10429=0,"exclude_no_activity",IFERROR(VLOOKUP(LOWER(B10429),'Active analysis'!$A$2:$V$58,22,FALSE),"review")))</x:f>
        <x:v>exclude_no_activity</x:v>
      </x:c>
      <x:c r="G10429" s="31" t="n">
        <x:f>IFERROR(VLOOKUP(LOWER(B10429),'Active analysis'!$A$2:$V$58,21,FALSE),0)</x:f>
        <x:v>0</x:v>
      </x:c>
      <x:c r="H10429" s="31" t="str">
        <x:v>not_scanned_rate_limit</x:v>
      </x:c>
      <x:c r="I10429" s="31"/>
      <x:c r="J10429" s="31" t="str">
        <x:f>IF(C10429&lt;&gt;"",C10429,IF(D10429=0,"no signed outgoing testnet activity",IF(F10429="recommend","diverse and persistent testnet activity",IF(F10429="likely_bot","multiple automation signals","insufficient longevity or one automation signal"))))</x:f>
        <x:v>no signed outgoing testnet activity</x:v>
      </x:c>
    </x:row>
    <x:row r="10430">
      <x:c r="A10430" s="31" t="n">
        <x:v>10429</x:v>
      </x:c>
      <x:c r="B10430" s="45" t="str">
        <x:v>addr:0xD88D791AAAae17d044D117E020d3a4f5bD18550d</x:v>
      </x:c>
      <x:c r="C10430" s="31" t="str"/>
      <x:c r="D10430" s="31" t="n">
        <x:v>0</x:v>
      </x:c>
      <x:c r="E10430" s="31" t="str">
        <x:v>no</x:v>
      </x:c>
      <x:c r="F10430" s="31" t="str">
        <x:f>IF(C10430&lt;&gt;"","exclude_synthetic",IF(D10430=0,"exclude_no_activity",IFERROR(VLOOKUP(LOWER(B10430),'Active analysis'!$A$2:$V$58,22,FALSE),"review")))</x:f>
        <x:v>exclude_no_activity</x:v>
      </x:c>
      <x:c r="G10430" s="31" t="n">
        <x:f>IFERROR(VLOOKUP(LOWER(B10430),'Active analysis'!$A$2:$V$58,21,FALSE),0)</x:f>
        <x:v>0</x:v>
      </x:c>
      <x:c r="H10430" s="31" t="str">
        <x:v>not_scanned_rate_limit</x:v>
      </x:c>
      <x:c r="I10430" s="31"/>
      <x:c r="J10430" s="31" t="str">
        <x:f>IF(C10430&lt;&gt;"",C10430,IF(D10430=0,"no signed outgoing testnet activity",IF(F10430="recommend","diverse and persistent testnet activity",IF(F10430="likely_bot","multiple automation signals","insufficient longevity or one automation signal"))))</x:f>
        <x:v>no signed outgoing testnet activity</x:v>
      </x:c>
    </x:row>
    <x:row r="10431">
      <x:c r="A10431" s="31" t="n">
        <x:v>10430</x:v>
      </x:c>
      <x:c r="B10431" s="45" t="str">
        <x:v>addr:0xd88e0d22597eCe950559c529Ce1e5A05B1C22dac</x:v>
      </x:c>
      <x:c r="C10431" s="31" t="str"/>
      <x:c r="D10431" s="31" t="n">
        <x:v>0</x:v>
      </x:c>
      <x:c r="E10431" s="31" t="str">
        <x:v>no</x:v>
      </x:c>
      <x:c r="F10431" s="31" t="str">
        <x:f>IF(C10431&lt;&gt;"","exclude_synthetic",IF(D10431=0,"exclude_no_activity",IFERROR(VLOOKUP(LOWER(B10431),'Active analysis'!$A$2:$V$58,22,FALSE),"review")))</x:f>
        <x:v>exclude_no_activity</x:v>
      </x:c>
      <x:c r="G10431" s="31" t="n">
        <x:f>IFERROR(VLOOKUP(LOWER(B10431),'Active analysis'!$A$2:$V$58,21,FALSE),0)</x:f>
        <x:v>0</x:v>
      </x:c>
      <x:c r="H10431" s="31" t="str">
        <x:v>not_scanned_rate_limit</x:v>
      </x:c>
      <x:c r="I10431" s="31"/>
      <x:c r="J10431" s="31" t="str">
        <x:f>IF(C10431&lt;&gt;"",C10431,IF(D10431=0,"no signed outgoing testnet activity",IF(F10431="recommend","diverse and persistent testnet activity",IF(F10431="likely_bot","multiple automation signals","insufficient longevity or one automation signal"))))</x:f>
        <x:v>no signed outgoing testnet activity</x:v>
      </x:c>
    </x:row>
    <x:row r="10432">
      <x:c r="A10432" s="31" t="n">
        <x:v>10431</x:v>
      </x:c>
      <x:c r="B10432" s="45" t="str">
        <x:v>addr:0xd88e2b79d59f6d7c62e929487ad58f60f31846ac</x:v>
      </x:c>
      <x:c r="C10432" s="31" t="str"/>
      <x:c r="D10432" s="31" t="n">
        <x:v>0</x:v>
      </x:c>
      <x:c r="E10432" s="31" t="str">
        <x:v>no</x:v>
      </x:c>
      <x:c r="F10432" s="31" t="str">
        <x:f>IF(C10432&lt;&gt;"","exclude_synthetic",IF(D10432=0,"exclude_no_activity",IFERROR(VLOOKUP(LOWER(B10432),'Active analysis'!$A$2:$V$58,22,FALSE),"review")))</x:f>
        <x:v>exclude_no_activity</x:v>
      </x:c>
      <x:c r="G10432" s="31" t="n">
        <x:f>IFERROR(VLOOKUP(LOWER(B10432),'Active analysis'!$A$2:$V$58,21,FALSE),0)</x:f>
        <x:v>0</x:v>
      </x:c>
      <x:c r="H10432" s="31" t="str">
        <x:v>not_scanned_rate_limit</x:v>
      </x:c>
      <x:c r="I10432" s="31"/>
      <x:c r="J10432" s="31" t="str">
        <x:f>IF(C10432&lt;&gt;"",C10432,IF(D10432=0,"no signed outgoing testnet activity",IF(F10432="recommend","diverse and persistent testnet activity",IF(F10432="likely_bot","multiple automation signals","insufficient longevity or one automation signal"))))</x:f>
        <x:v>no signed outgoing testnet activity</x:v>
      </x:c>
    </x:row>
    <x:row r="10433">
      <x:c r="A10433" s="31" t="n">
        <x:v>10432</x:v>
      </x:c>
      <x:c r="B10433" s="45" t="str">
        <x:v>addr:0xd892FBdB509867DB03989EE43ef7800448b022C9</x:v>
      </x:c>
      <x:c r="C10433" s="31" t="str"/>
      <x:c r="D10433" s="31" t="n">
        <x:v>0</x:v>
      </x:c>
      <x:c r="E10433" s="31" t="str">
        <x:v>no</x:v>
      </x:c>
      <x:c r="F10433" s="31" t="str">
        <x:f>IF(C10433&lt;&gt;"","exclude_synthetic",IF(D10433=0,"exclude_no_activity",IFERROR(VLOOKUP(LOWER(B10433),'Active analysis'!$A$2:$V$58,22,FALSE),"review")))</x:f>
        <x:v>exclude_no_activity</x:v>
      </x:c>
      <x:c r="G10433" s="31" t="n">
        <x:f>IFERROR(VLOOKUP(LOWER(B10433),'Active analysis'!$A$2:$V$58,21,FALSE),0)</x:f>
        <x:v>0</x:v>
      </x:c>
      <x:c r="H10433" s="31" t="str">
        <x:v>not_scanned_rate_limit</x:v>
      </x:c>
      <x:c r="I10433" s="31"/>
      <x:c r="J10433" s="31" t="str">
        <x:f>IF(C10433&lt;&gt;"",C10433,IF(D10433=0,"no signed outgoing testnet activity",IF(F10433="recommend","diverse and persistent testnet activity",IF(F10433="likely_bot","multiple automation signals","insufficient longevity or one automation signal"))))</x:f>
        <x:v>no signed outgoing testnet activity</x:v>
      </x:c>
    </x:row>
    <x:row r="10434">
      <x:c r="A10434" s="31" t="n">
        <x:v>10433</x:v>
      </x:c>
      <x:c r="B10434" s="45" t="str">
        <x:v>addr:0xD893AA42E2bE218F4719F2b98158c74702377f18</x:v>
      </x:c>
      <x:c r="C10434" s="31" t="str"/>
      <x:c r="D10434" s="31" t="n">
        <x:v>0</x:v>
      </x:c>
      <x:c r="E10434" s="31" t="str">
        <x:v>no</x:v>
      </x:c>
      <x:c r="F10434" s="31" t="str">
        <x:f>IF(C10434&lt;&gt;"","exclude_synthetic",IF(D10434=0,"exclude_no_activity",IFERROR(VLOOKUP(LOWER(B10434),'Active analysis'!$A$2:$V$58,22,FALSE),"review")))</x:f>
        <x:v>exclude_no_activity</x:v>
      </x:c>
      <x:c r="G10434" s="31" t="n">
        <x:f>IFERROR(VLOOKUP(LOWER(B10434),'Active analysis'!$A$2:$V$58,21,FALSE),0)</x:f>
        <x:v>0</x:v>
      </x:c>
      <x:c r="H10434" s="31" t="str">
        <x:v>not_scanned_rate_limit</x:v>
      </x:c>
      <x:c r="I10434" s="31"/>
      <x:c r="J10434" s="31" t="str">
        <x:f>IF(C10434&lt;&gt;"",C10434,IF(D10434=0,"no signed outgoing testnet activity",IF(F10434="recommend","diverse and persistent testnet activity",IF(F10434="likely_bot","multiple automation signals","insufficient longevity or one automation signal"))))</x:f>
        <x:v>no signed outgoing testnet activity</x:v>
      </x:c>
    </x:row>
    <x:row r="10435">
      <x:c r="A10435" s="31" t="n">
        <x:v>10434</x:v>
      </x:c>
      <x:c r="B10435" s="45" t="str">
        <x:v>addr:0xD8982F6995Cd92D18D89D62f7eCf0B41185Ae764</x:v>
      </x:c>
      <x:c r="C10435" s="31" t="str"/>
      <x:c r="D10435" s="31" t="n">
        <x:v>0</x:v>
      </x:c>
      <x:c r="E10435" s="31" t="str">
        <x:v>no</x:v>
      </x:c>
      <x:c r="F10435" s="31" t="str">
        <x:f>IF(C10435&lt;&gt;"","exclude_synthetic",IF(D10435=0,"exclude_no_activity",IFERROR(VLOOKUP(LOWER(B10435),'Active analysis'!$A$2:$V$58,22,FALSE),"review")))</x:f>
        <x:v>exclude_no_activity</x:v>
      </x:c>
      <x:c r="G10435" s="31" t="n">
        <x:f>IFERROR(VLOOKUP(LOWER(B10435),'Active analysis'!$A$2:$V$58,21,FALSE),0)</x:f>
        <x:v>0</x:v>
      </x:c>
      <x:c r="H10435" s="31" t="str">
        <x:v>not_scanned_rate_limit</x:v>
      </x:c>
      <x:c r="I10435" s="31"/>
      <x:c r="J10435" s="31" t="str">
        <x:f>IF(C10435&lt;&gt;"",C10435,IF(D10435=0,"no signed outgoing testnet activity",IF(F10435="recommend","diverse and persistent testnet activity",IF(F10435="likely_bot","multiple automation signals","insufficient longevity or one automation signal"))))</x:f>
        <x:v>no signed outgoing testnet activity</x:v>
      </x:c>
    </x:row>
    <x:row r="10436">
      <x:c r="A10436" s="31" t="n">
        <x:v>10435</x:v>
      </x:c>
      <x:c r="B10436" s="45" t="str">
        <x:v>addr:0xd8983f816dbedddd86f8a5ec0c941bfe47213892</x:v>
      </x:c>
      <x:c r="C10436" s="31" t="str"/>
      <x:c r="D10436" s="31" t="n">
        <x:v>0</x:v>
      </x:c>
      <x:c r="E10436" s="31" t="str">
        <x:v>no</x:v>
      </x:c>
      <x:c r="F10436" s="31" t="str">
        <x:f>IF(C10436&lt;&gt;"","exclude_synthetic",IF(D10436=0,"exclude_no_activity",IFERROR(VLOOKUP(LOWER(B10436),'Active analysis'!$A$2:$V$58,22,FALSE),"review")))</x:f>
        <x:v>exclude_no_activity</x:v>
      </x:c>
      <x:c r="G10436" s="31" t="n">
        <x:f>IFERROR(VLOOKUP(LOWER(B10436),'Active analysis'!$A$2:$V$58,21,FALSE),0)</x:f>
        <x:v>0</x:v>
      </x:c>
      <x:c r="H10436" s="31" t="str">
        <x:v>not_scanned_rate_limit</x:v>
      </x:c>
      <x:c r="I10436" s="31"/>
      <x:c r="J10436" s="31" t="str">
        <x:f>IF(C10436&lt;&gt;"",C10436,IF(D10436=0,"no signed outgoing testnet activity",IF(F10436="recommend","diverse and persistent testnet activity",IF(F10436="likely_bot","multiple automation signals","insufficient longevity or one automation signal"))))</x:f>
        <x:v>no signed outgoing testnet activity</x:v>
      </x:c>
    </x:row>
    <x:row r="10437">
      <x:c r="A10437" s="31" t="n">
        <x:v>10436</x:v>
      </x:c>
      <x:c r="B10437" s="45" t="str">
        <x:v>addr:0xd898E033C996Ba42B00faE3635beCC25d70B0d3c</x:v>
      </x:c>
      <x:c r="C10437" s="31" t="str"/>
      <x:c r="D10437" s="31" t="n">
        <x:v>0</x:v>
      </x:c>
      <x:c r="E10437" s="31" t="str">
        <x:v>no</x:v>
      </x:c>
      <x:c r="F10437" s="31" t="str">
        <x:f>IF(C10437&lt;&gt;"","exclude_synthetic",IF(D10437=0,"exclude_no_activity",IFERROR(VLOOKUP(LOWER(B10437),'Active analysis'!$A$2:$V$58,22,FALSE),"review")))</x:f>
        <x:v>exclude_no_activity</x:v>
      </x:c>
      <x:c r="G10437" s="31" t="n">
        <x:f>IFERROR(VLOOKUP(LOWER(B10437),'Active analysis'!$A$2:$V$58,21,FALSE),0)</x:f>
        <x:v>0</x:v>
      </x:c>
      <x:c r="H10437" s="31" t="str">
        <x:v>not_scanned_rate_limit</x:v>
      </x:c>
      <x:c r="I10437" s="31"/>
      <x:c r="J10437" s="31" t="str">
        <x:f>IF(C10437&lt;&gt;"",C10437,IF(D10437=0,"no signed outgoing testnet activity",IF(F10437="recommend","diverse and persistent testnet activity",IF(F10437="likely_bot","multiple automation signals","insufficient longevity or one automation signal"))))</x:f>
        <x:v>no signed outgoing testnet activity</x:v>
      </x:c>
    </x:row>
    <x:row r="10438">
      <x:c r="A10438" s="31" t="n">
        <x:v>10437</x:v>
      </x:c>
      <x:c r="B10438" s="45" t="str">
        <x:v>addr:0xd89972751CD101989624c6142845130426Be8Ed6</x:v>
      </x:c>
      <x:c r="C10438" s="31" t="str"/>
      <x:c r="D10438" s="31" t="n">
        <x:v>0</x:v>
      </x:c>
      <x:c r="E10438" s="31" t="str">
        <x:v>no</x:v>
      </x:c>
      <x:c r="F10438" s="31" t="str">
        <x:f>IF(C10438&lt;&gt;"","exclude_synthetic",IF(D10438=0,"exclude_no_activity",IFERROR(VLOOKUP(LOWER(B10438),'Active analysis'!$A$2:$V$58,22,FALSE),"review")))</x:f>
        <x:v>exclude_no_activity</x:v>
      </x:c>
      <x:c r="G10438" s="31" t="n">
        <x:f>IFERROR(VLOOKUP(LOWER(B10438),'Active analysis'!$A$2:$V$58,21,FALSE),0)</x:f>
        <x:v>0</x:v>
      </x:c>
      <x:c r="H10438" s="31" t="str">
        <x:v>not_scanned_rate_limit</x:v>
      </x:c>
      <x:c r="I10438" s="31"/>
      <x:c r="J10438" s="31" t="str">
        <x:f>IF(C10438&lt;&gt;"",C10438,IF(D10438=0,"no signed outgoing testnet activity",IF(F10438="recommend","diverse and persistent testnet activity",IF(F10438="likely_bot","multiple automation signals","insufficient longevity or one automation signal"))))</x:f>
        <x:v>no signed outgoing testnet activity</x:v>
      </x:c>
    </x:row>
    <x:row r="10439">
      <x:c r="A10439" s="31" t="n">
        <x:v>10438</x:v>
      </x:c>
      <x:c r="B10439" s="45" t="str">
        <x:v>addr:0xD89A85aE0c37De7ff363bDfD3cc5Af0CAC1aD84b</x:v>
      </x:c>
      <x:c r="C10439" s="31" t="str"/>
      <x:c r="D10439" s="31" t="n">
        <x:v>0</x:v>
      </x:c>
      <x:c r="E10439" s="31" t="str">
        <x:v>no</x:v>
      </x:c>
      <x:c r="F10439" s="31" t="str">
        <x:f>IF(C10439&lt;&gt;"","exclude_synthetic",IF(D10439=0,"exclude_no_activity",IFERROR(VLOOKUP(LOWER(B10439),'Active analysis'!$A$2:$V$58,22,FALSE),"review")))</x:f>
        <x:v>exclude_no_activity</x:v>
      </x:c>
      <x:c r="G10439" s="31" t="n">
        <x:f>IFERROR(VLOOKUP(LOWER(B10439),'Active analysis'!$A$2:$V$58,21,FALSE),0)</x:f>
        <x:v>0</x:v>
      </x:c>
      <x:c r="H10439" s="31" t="str">
        <x:v>not_scanned_rate_limit</x:v>
      </x:c>
      <x:c r="I10439" s="31"/>
      <x:c r="J10439" s="31" t="str">
        <x:f>IF(C10439&lt;&gt;"",C10439,IF(D10439=0,"no signed outgoing testnet activity",IF(F10439="recommend","diverse and persistent testnet activity",IF(F10439="likely_bot","multiple automation signals","insufficient longevity or one automation signal"))))</x:f>
        <x:v>no signed outgoing testnet activity</x:v>
      </x:c>
    </x:row>
    <x:row r="10440">
      <x:c r="A10440" s="31" t="n">
        <x:v>10439</x:v>
      </x:c>
      <x:c r="B10440" s="45" t="str">
        <x:v>addr:0xD89F5539a7f562A118ccd7203b0d4CD89154Acde</x:v>
      </x:c>
      <x:c r="C10440" s="31" t="str"/>
      <x:c r="D10440" s="31" t="n">
        <x:v>0</x:v>
      </x:c>
      <x:c r="E10440" s="31" t="str">
        <x:v>no</x:v>
      </x:c>
      <x:c r="F10440" s="31" t="str">
        <x:f>IF(C10440&lt;&gt;"","exclude_synthetic",IF(D10440=0,"exclude_no_activity",IFERROR(VLOOKUP(LOWER(B10440),'Active analysis'!$A$2:$V$58,22,FALSE),"review")))</x:f>
        <x:v>exclude_no_activity</x:v>
      </x:c>
      <x:c r="G10440" s="31" t="n">
        <x:f>IFERROR(VLOOKUP(LOWER(B10440),'Active analysis'!$A$2:$V$58,21,FALSE),0)</x:f>
        <x:v>0</x:v>
      </x:c>
      <x:c r="H10440" s="31" t="str">
        <x:v>not_scanned_rate_limit</x:v>
      </x:c>
      <x:c r="I10440" s="31"/>
      <x:c r="J10440" s="31" t="str">
        <x:f>IF(C10440&lt;&gt;"",C10440,IF(D10440=0,"no signed outgoing testnet activity",IF(F10440="recommend","diverse and persistent testnet activity",IF(F10440="likely_bot","multiple automation signals","insufficient longevity or one automation signal"))))</x:f>
        <x:v>no signed outgoing testnet activity</x:v>
      </x:c>
    </x:row>
    <x:row r="10441">
      <x:c r="A10441" s="31" t="n">
        <x:v>10440</x:v>
      </x:c>
      <x:c r="B10441" s="45" t="str">
        <x:v>addr:0xd8a3B49B91C7A2937c259077b37241Ab72b5A83b</x:v>
      </x:c>
      <x:c r="C10441" s="31" t="str"/>
      <x:c r="D10441" s="31" t="n">
        <x:v>0</x:v>
      </x:c>
      <x:c r="E10441" s="31" t="str">
        <x:v>no</x:v>
      </x:c>
      <x:c r="F10441" s="31" t="str">
        <x:f>IF(C10441&lt;&gt;"","exclude_synthetic",IF(D10441=0,"exclude_no_activity",IFERROR(VLOOKUP(LOWER(B10441),'Active analysis'!$A$2:$V$58,22,FALSE),"review")))</x:f>
        <x:v>exclude_no_activity</x:v>
      </x:c>
      <x:c r="G10441" s="31" t="n">
        <x:f>IFERROR(VLOOKUP(LOWER(B10441),'Active analysis'!$A$2:$V$58,21,FALSE),0)</x:f>
        <x:v>0</x:v>
      </x:c>
      <x:c r="H10441" s="31" t="str">
        <x:v>not_scanned_rate_limit</x:v>
      </x:c>
      <x:c r="I10441" s="31"/>
      <x:c r="J10441" s="31" t="str">
        <x:f>IF(C10441&lt;&gt;"",C10441,IF(D10441=0,"no signed outgoing testnet activity",IF(F10441="recommend","diverse and persistent testnet activity",IF(F10441="likely_bot","multiple automation signals","insufficient longevity or one automation signal"))))</x:f>
        <x:v>no signed outgoing testnet activity</x:v>
      </x:c>
    </x:row>
    <x:row r="10442">
      <x:c r="A10442" s="31" t="n">
        <x:v>10441</x:v>
      </x:c>
      <x:c r="B10442" s="45" t="str">
        <x:v>addr:0xd8A45E9c712983CA26D6bEdf3BC2311Bef3dc96C</x:v>
      </x:c>
      <x:c r="C10442" s="31" t="str"/>
      <x:c r="D10442" s="31" t="n">
        <x:v>0</x:v>
      </x:c>
      <x:c r="E10442" s="31" t="str">
        <x:v>no</x:v>
      </x:c>
      <x:c r="F10442" s="31" t="str">
        <x:f>IF(C10442&lt;&gt;"","exclude_synthetic",IF(D10442=0,"exclude_no_activity",IFERROR(VLOOKUP(LOWER(B10442),'Active analysis'!$A$2:$V$58,22,FALSE),"review")))</x:f>
        <x:v>exclude_no_activity</x:v>
      </x:c>
      <x:c r="G10442" s="31" t="n">
        <x:f>IFERROR(VLOOKUP(LOWER(B10442),'Active analysis'!$A$2:$V$58,21,FALSE),0)</x:f>
        <x:v>0</x:v>
      </x:c>
      <x:c r="H10442" s="31" t="str">
        <x:v>not_scanned_rate_limit</x:v>
      </x:c>
      <x:c r="I10442" s="31"/>
      <x:c r="J10442" s="31" t="str">
        <x:f>IF(C10442&lt;&gt;"",C10442,IF(D10442=0,"no signed outgoing testnet activity",IF(F10442="recommend","diverse and persistent testnet activity",IF(F10442="likely_bot","multiple automation signals","insufficient longevity or one automation signal"))))</x:f>
        <x:v>no signed outgoing testnet activity</x:v>
      </x:c>
    </x:row>
    <x:row r="10443">
      <x:c r="A10443" s="31" t="n">
        <x:v>10442</x:v>
      </x:c>
      <x:c r="B10443" s="45" t="str">
        <x:v>addr:0xd8a8447f3E6D55Ed40913a0fD410999f2dF71509</x:v>
      </x:c>
      <x:c r="C10443" s="31" t="str"/>
      <x:c r="D10443" s="31" t="n">
        <x:v>0</x:v>
      </x:c>
      <x:c r="E10443" s="31" t="str">
        <x:v>no</x:v>
      </x:c>
      <x:c r="F10443" s="31" t="str">
        <x:f>IF(C10443&lt;&gt;"","exclude_synthetic",IF(D10443=0,"exclude_no_activity",IFERROR(VLOOKUP(LOWER(B10443),'Active analysis'!$A$2:$V$58,22,FALSE),"review")))</x:f>
        <x:v>exclude_no_activity</x:v>
      </x:c>
      <x:c r="G10443" s="31" t="n">
        <x:f>IFERROR(VLOOKUP(LOWER(B10443),'Active analysis'!$A$2:$V$58,21,FALSE),0)</x:f>
        <x:v>0</x:v>
      </x:c>
      <x:c r="H10443" s="31" t="str">
        <x:v>not_scanned_rate_limit</x:v>
      </x:c>
      <x:c r="I10443" s="31"/>
      <x:c r="J10443" s="31" t="str">
        <x:f>IF(C10443&lt;&gt;"",C10443,IF(D10443=0,"no signed outgoing testnet activity",IF(F10443="recommend","diverse and persistent testnet activity",IF(F10443="likely_bot","multiple automation signals","insufficient longevity or one automation signal"))))</x:f>
        <x:v>no signed outgoing testnet activity</x:v>
      </x:c>
    </x:row>
    <x:row r="10444">
      <x:c r="A10444" s="31" t="n">
        <x:v>10443</x:v>
      </x:c>
      <x:c r="B10444" s="45" t="str">
        <x:v>addr:0xd8aA250e6F0645E2b5c16aa3A4311cc4D089CC49</x:v>
      </x:c>
      <x:c r="C10444" s="31" t="str"/>
      <x:c r="D10444" s="31" t="n">
        <x:v>0</x:v>
      </x:c>
      <x:c r="E10444" s="31" t="str">
        <x:v>no</x:v>
      </x:c>
      <x:c r="F10444" s="31" t="str">
        <x:f>IF(C10444&lt;&gt;"","exclude_synthetic",IF(D10444=0,"exclude_no_activity",IFERROR(VLOOKUP(LOWER(B10444),'Active analysis'!$A$2:$V$58,22,FALSE),"review")))</x:f>
        <x:v>exclude_no_activity</x:v>
      </x:c>
      <x:c r="G10444" s="31" t="n">
        <x:f>IFERROR(VLOOKUP(LOWER(B10444),'Active analysis'!$A$2:$V$58,21,FALSE),0)</x:f>
        <x:v>0</x:v>
      </x:c>
      <x:c r="H10444" s="31" t="str">
        <x:v>not_scanned_rate_limit</x:v>
      </x:c>
      <x:c r="I10444" s="31"/>
      <x:c r="J10444" s="31" t="str">
        <x:f>IF(C10444&lt;&gt;"",C10444,IF(D10444=0,"no signed outgoing testnet activity",IF(F10444="recommend","diverse and persistent testnet activity",IF(F10444="likely_bot","multiple automation signals","insufficient longevity or one automation signal"))))</x:f>
        <x:v>no signed outgoing testnet activity</x:v>
      </x:c>
    </x:row>
    <x:row r="10445">
      <x:c r="A10445" s="31" t="n">
        <x:v>10444</x:v>
      </x:c>
      <x:c r="B10445" s="45" t="str">
        <x:v>addr:0xd8ad42b5122a21118c2f57b0ba0671d8719b0347</x:v>
      </x:c>
      <x:c r="C10445" s="31" t="str"/>
      <x:c r="D10445" s="31" t="n">
        <x:v>0</x:v>
      </x:c>
      <x:c r="E10445" s="31" t="str">
        <x:v>no</x:v>
      </x:c>
      <x:c r="F10445" s="31" t="str">
        <x:f>IF(C10445&lt;&gt;"","exclude_synthetic",IF(D10445=0,"exclude_no_activity",IFERROR(VLOOKUP(LOWER(B10445),'Active analysis'!$A$2:$V$58,22,FALSE),"review")))</x:f>
        <x:v>exclude_no_activity</x:v>
      </x:c>
      <x:c r="G10445" s="31" t="n">
        <x:f>IFERROR(VLOOKUP(LOWER(B10445),'Active analysis'!$A$2:$V$58,21,FALSE),0)</x:f>
        <x:v>0</x:v>
      </x:c>
      <x:c r="H10445" s="31" t="str">
        <x:v>not_scanned_rate_limit</x:v>
      </x:c>
      <x:c r="I10445" s="31"/>
      <x:c r="J10445" s="31" t="str">
        <x:f>IF(C10445&lt;&gt;"",C10445,IF(D10445=0,"no signed outgoing testnet activity",IF(F10445="recommend","diverse and persistent testnet activity",IF(F10445="likely_bot","multiple automation signals","insufficient longevity or one automation signal"))))</x:f>
        <x:v>no signed outgoing testnet activity</x:v>
      </x:c>
    </x:row>
    <x:row r="10446">
      <x:c r="A10446" s="31" t="n">
        <x:v>10445</x:v>
      </x:c>
      <x:c r="B10446" s="45" t="str">
        <x:v>addr:0xd8b38e5fb5d43ad39f9cc2939f746671cb56e7ce</x:v>
      </x:c>
      <x:c r="C10446" s="31" t="str"/>
      <x:c r="D10446" s="31" t="n">
        <x:v>0</x:v>
      </x:c>
      <x:c r="E10446" s="31" t="str">
        <x:v>no</x:v>
      </x:c>
      <x:c r="F10446" s="31" t="str">
        <x:f>IF(C10446&lt;&gt;"","exclude_synthetic",IF(D10446=0,"exclude_no_activity",IFERROR(VLOOKUP(LOWER(B10446),'Active analysis'!$A$2:$V$58,22,FALSE),"review")))</x:f>
        <x:v>exclude_no_activity</x:v>
      </x:c>
      <x:c r="G10446" s="31" t="n">
        <x:f>IFERROR(VLOOKUP(LOWER(B10446),'Active analysis'!$A$2:$V$58,21,FALSE),0)</x:f>
        <x:v>0</x:v>
      </x:c>
      <x:c r="H10446" s="31" t="str">
        <x:v>not_scanned_rate_limit</x:v>
      </x:c>
      <x:c r="I10446" s="31"/>
      <x:c r="J10446" s="31" t="str">
        <x:f>IF(C10446&lt;&gt;"",C10446,IF(D10446=0,"no signed outgoing testnet activity",IF(F10446="recommend","diverse and persistent testnet activity",IF(F10446="likely_bot","multiple automation signals","insufficient longevity or one automation signal"))))</x:f>
        <x:v>no signed outgoing testnet activity</x:v>
      </x:c>
    </x:row>
    <x:row r="10447">
      <x:c r="A10447" s="31" t="n">
        <x:v>10446</x:v>
      </x:c>
      <x:c r="B10447" s="45" t="str">
        <x:v>addr:0xD8B40FA5899eDCA4feb204A858AE7Bc1f6D510f3</x:v>
      </x:c>
      <x:c r="C10447" s="31" t="str"/>
      <x:c r="D10447" s="31" t="n">
        <x:v>0</x:v>
      </x:c>
      <x:c r="E10447" s="31" t="str">
        <x:v>no</x:v>
      </x:c>
      <x:c r="F10447" s="31" t="str">
        <x:f>IF(C10447&lt;&gt;"","exclude_synthetic",IF(D10447=0,"exclude_no_activity",IFERROR(VLOOKUP(LOWER(B10447),'Active analysis'!$A$2:$V$58,22,FALSE),"review")))</x:f>
        <x:v>exclude_no_activity</x:v>
      </x:c>
      <x:c r="G10447" s="31" t="n">
        <x:f>IFERROR(VLOOKUP(LOWER(B10447),'Active analysis'!$A$2:$V$58,21,FALSE),0)</x:f>
        <x:v>0</x:v>
      </x:c>
      <x:c r="H10447" s="31" t="str">
        <x:v>not_scanned_rate_limit</x:v>
      </x:c>
      <x:c r="I10447" s="31"/>
      <x:c r="J10447" s="31" t="str">
        <x:f>IF(C10447&lt;&gt;"",C10447,IF(D10447=0,"no signed outgoing testnet activity",IF(F10447="recommend","diverse and persistent testnet activity",IF(F10447="likely_bot","multiple automation signals","insufficient longevity or one automation signal"))))</x:f>
        <x:v>no signed outgoing testnet activity</x:v>
      </x:c>
    </x:row>
    <x:row r="10448">
      <x:c r="A10448" s="31" t="n">
        <x:v>10447</x:v>
      </x:c>
      <x:c r="B10448" s="45" t="str">
        <x:v>addr:0xD8Be7328B142Bb8324f11B19Aa88Fea9424Fbc38</x:v>
      </x:c>
      <x:c r="C10448" s="31" t="str"/>
      <x:c r="D10448" s="31" t="n">
        <x:v>0</x:v>
      </x:c>
      <x:c r="E10448" s="31" t="str">
        <x:v>no</x:v>
      </x:c>
      <x:c r="F10448" s="31" t="str">
        <x:f>IF(C10448&lt;&gt;"","exclude_synthetic",IF(D10448=0,"exclude_no_activity",IFERROR(VLOOKUP(LOWER(B10448),'Active analysis'!$A$2:$V$58,22,FALSE),"review")))</x:f>
        <x:v>exclude_no_activity</x:v>
      </x:c>
      <x:c r="G10448" s="31" t="n">
        <x:f>IFERROR(VLOOKUP(LOWER(B10448),'Active analysis'!$A$2:$V$58,21,FALSE),0)</x:f>
        <x:v>0</x:v>
      </x:c>
      <x:c r="H10448" s="31" t="str">
        <x:v>not_scanned_rate_limit</x:v>
      </x:c>
      <x:c r="I10448" s="31"/>
      <x:c r="J10448" s="31" t="str">
        <x:f>IF(C10448&lt;&gt;"",C10448,IF(D10448=0,"no signed outgoing testnet activity",IF(F10448="recommend","diverse and persistent testnet activity",IF(F10448="likely_bot","multiple automation signals","insufficient longevity or one automation signal"))))</x:f>
        <x:v>no signed outgoing testnet activity</x:v>
      </x:c>
    </x:row>
    <x:row r="10449">
      <x:c r="A10449" s="31" t="n">
        <x:v>10448</x:v>
      </x:c>
      <x:c r="B10449" s="45" t="str">
        <x:v>addr:0xd8c1d4727ed43887e105477d83965ee7a283de66</x:v>
      </x:c>
      <x:c r="C10449" s="31" t="str"/>
      <x:c r="D10449" s="31" t="n">
        <x:v>0</x:v>
      </x:c>
      <x:c r="E10449" s="31" t="str">
        <x:v>no</x:v>
      </x:c>
      <x:c r="F10449" s="31" t="str">
        <x:f>IF(C10449&lt;&gt;"","exclude_synthetic",IF(D10449=0,"exclude_no_activity",IFERROR(VLOOKUP(LOWER(B10449),'Active analysis'!$A$2:$V$58,22,FALSE),"review")))</x:f>
        <x:v>exclude_no_activity</x:v>
      </x:c>
      <x:c r="G10449" s="31" t="n">
        <x:f>IFERROR(VLOOKUP(LOWER(B10449),'Active analysis'!$A$2:$V$58,21,FALSE),0)</x:f>
        <x:v>0</x:v>
      </x:c>
      <x:c r="H10449" s="31" t="str">
        <x:v>not_scanned_rate_limit</x:v>
      </x:c>
      <x:c r="I10449" s="31"/>
      <x:c r="J10449" s="31" t="str">
        <x:f>IF(C10449&lt;&gt;"",C10449,IF(D10449=0,"no signed outgoing testnet activity",IF(F10449="recommend","diverse and persistent testnet activity",IF(F10449="likely_bot","multiple automation signals","insufficient longevity or one automation signal"))))</x:f>
        <x:v>no signed outgoing testnet activity</x:v>
      </x:c>
    </x:row>
    <x:row r="10450">
      <x:c r="A10450" s="31" t="n">
        <x:v>10449</x:v>
      </x:c>
      <x:c r="B10450" s="45" t="str">
        <x:v>addr:0xd8c5ab481e33b00e8584f312b0fe613299d523e2</x:v>
      </x:c>
      <x:c r="C10450" s="31" t="str"/>
      <x:c r="D10450" s="31" t="n">
        <x:v>0</x:v>
      </x:c>
      <x:c r="E10450" s="31" t="str">
        <x:v>no</x:v>
      </x:c>
      <x:c r="F10450" s="31" t="str">
        <x:f>IF(C10450&lt;&gt;"","exclude_synthetic",IF(D10450=0,"exclude_no_activity",IFERROR(VLOOKUP(LOWER(B10450),'Active analysis'!$A$2:$V$58,22,FALSE),"review")))</x:f>
        <x:v>exclude_no_activity</x:v>
      </x:c>
      <x:c r="G10450" s="31" t="n">
        <x:f>IFERROR(VLOOKUP(LOWER(B10450),'Active analysis'!$A$2:$V$58,21,FALSE),0)</x:f>
        <x:v>0</x:v>
      </x:c>
      <x:c r="H10450" s="31" t="str">
        <x:v>not_scanned_rate_limit</x:v>
      </x:c>
      <x:c r="I10450" s="31"/>
      <x:c r="J10450" s="31" t="str">
        <x:f>IF(C10450&lt;&gt;"",C10450,IF(D10450=0,"no signed outgoing testnet activity",IF(F10450="recommend","diverse and persistent testnet activity",IF(F10450="likely_bot","multiple automation signals","insufficient longevity or one automation signal"))))</x:f>
        <x:v>no signed outgoing testnet activity</x:v>
      </x:c>
    </x:row>
    <x:row r="10451">
      <x:c r="A10451" s="31" t="n">
        <x:v>10450</x:v>
      </x:c>
      <x:c r="B10451" s="45" t="str">
        <x:v>addr:0xD8c83DCBe2C727EDedD65dfa4389329007Cde2AE</x:v>
      </x:c>
      <x:c r="C10451" s="31" t="str"/>
      <x:c r="D10451" s="31" t="n">
        <x:v>0</x:v>
      </x:c>
      <x:c r="E10451" s="31" t="str">
        <x:v>no</x:v>
      </x:c>
      <x:c r="F10451" s="31" t="str">
        <x:f>IF(C10451&lt;&gt;"","exclude_synthetic",IF(D10451=0,"exclude_no_activity",IFERROR(VLOOKUP(LOWER(B10451),'Active analysis'!$A$2:$V$58,22,FALSE),"review")))</x:f>
        <x:v>exclude_no_activity</x:v>
      </x:c>
      <x:c r="G10451" s="31" t="n">
        <x:f>IFERROR(VLOOKUP(LOWER(B10451),'Active analysis'!$A$2:$V$58,21,FALSE),0)</x:f>
        <x:v>0</x:v>
      </x:c>
      <x:c r="H10451" s="31" t="str">
        <x:v>not_scanned_rate_limit</x:v>
      </x:c>
      <x:c r="I10451" s="31"/>
      <x:c r="J10451" s="31" t="str">
        <x:f>IF(C10451&lt;&gt;"",C10451,IF(D10451=0,"no signed outgoing testnet activity",IF(F10451="recommend","diverse and persistent testnet activity",IF(F10451="likely_bot","multiple automation signals","insufficient longevity or one automation signal"))))</x:f>
        <x:v>no signed outgoing testnet activity</x:v>
      </x:c>
    </x:row>
    <x:row r="10452">
      <x:c r="A10452" s="31" t="n">
        <x:v>10451</x:v>
      </x:c>
      <x:c r="B10452" s="45" t="str">
        <x:v>addr:0xD8C9cC8370f0d72659b7e8d8D112B8a1cC8cc3B9</x:v>
      </x:c>
      <x:c r="C10452" s="31" t="str"/>
      <x:c r="D10452" s="31" t="n">
        <x:v>0</x:v>
      </x:c>
      <x:c r="E10452" s="31" t="str">
        <x:v>no</x:v>
      </x:c>
      <x:c r="F10452" s="31" t="str">
        <x:f>IF(C10452&lt;&gt;"","exclude_synthetic",IF(D10452=0,"exclude_no_activity",IFERROR(VLOOKUP(LOWER(B10452),'Active analysis'!$A$2:$V$58,22,FALSE),"review")))</x:f>
        <x:v>exclude_no_activity</x:v>
      </x:c>
      <x:c r="G10452" s="31" t="n">
        <x:f>IFERROR(VLOOKUP(LOWER(B10452),'Active analysis'!$A$2:$V$58,21,FALSE),0)</x:f>
        <x:v>0</x:v>
      </x:c>
      <x:c r="H10452" s="31" t="str">
        <x:v>not_scanned_rate_limit</x:v>
      </x:c>
      <x:c r="I10452" s="31"/>
      <x:c r="J10452" s="31" t="str">
        <x:f>IF(C10452&lt;&gt;"",C10452,IF(D10452=0,"no signed outgoing testnet activity",IF(F10452="recommend","diverse and persistent testnet activity",IF(F10452="likely_bot","multiple automation signals","insufficient longevity or one automation signal"))))</x:f>
        <x:v>no signed outgoing testnet activity</x:v>
      </x:c>
    </x:row>
    <x:row r="10453">
      <x:c r="A10453" s="31" t="n">
        <x:v>10452</x:v>
      </x:c>
      <x:c r="B10453" s="45" t="str">
        <x:v>addr:0xd8D6055B07B438467DC76d6Bf41Ce393b443bd70</x:v>
      </x:c>
      <x:c r="C10453" s="31" t="str"/>
      <x:c r="D10453" s="31" t="n">
        <x:v>0</x:v>
      </x:c>
      <x:c r="E10453" s="31" t="str">
        <x:v>no</x:v>
      </x:c>
      <x:c r="F10453" s="31" t="str">
        <x:f>IF(C10453&lt;&gt;"","exclude_synthetic",IF(D10453=0,"exclude_no_activity",IFERROR(VLOOKUP(LOWER(B10453),'Active analysis'!$A$2:$V$58,22,FALSE),"review")))</x:f>
        <x:v>exclude_no_activity</x:v>
      </x:c>
      <x:c r="G10453" s="31" t="n">
        <x:f>IFERROR(VLOOKUP(LOWER(B10453),'Active analysis'!$A$2:$V$58,21,FALSE),0)</x:f>
        <x:v>0</x:v>
      </x:c>
      <x:c r="H10453" s="31" t="str">
        <x:v>not_scanned_rate_limit</x:v>
      </x:c>
      <x:c r="I10453" s="31"/>
      <x:c r="J10453" s="31" t="str">
        <x:f>IF(C10453&lt;&gt;"",C10453,IF(D10453=0,"no signed outgoing testnet activity",IF(F10453="recommend","diverse and persistent testnet activity",IF(F10453="likely_bot","multiple automation signals","insufficient longevity or one automation signal"))))</x:f>
        <x:v>no signed outgoing testnet activity</x:v>
      </x:c>
    </x:row>
    <x:row r="10454">
      <x:c r="A10454" s="31" t="n">
        <x:v>10453</x:v>
      </x:c>
      <x:c r="B10454" s="45" t="str">
        <x:v>addr:0xd8db37e5f4b6d39018d70211cdfda617d882e473</x:v>
      </x:c>
      <x:c r="C10454" s="31" t="str"/>
      <x:c r="D10454" s="31" t="n">
        <x:v>0</x:v>
      </x:c>
      <x:c r="E10454" s="31" t="str">
        <x:v>no</x:v>
      </x:c>
      <x:c r="F10454" s="31" t="str">
        <x:f>IF(C10454&lt;&gt;"","exclude_synthetic",IF(D10454=0,"exclude_no_activity",IFERROR(VLOOKUP(LOWER(B10454),'Active analysis'!$A$2:$V$58,22,FALSE),"review")))</x:f>
        <x:v>exclude_no_activity</x:v>
      </x:c>
      <x:c r="G10454" s="31" t="n">
        <x:f>IFERROR(VLOOKUP(LOWER(B10454),'Active analysis'!$A$2:$V$58,21,FALSE),0)</x:f>
        <x:v>0</x:v>
      </x:c>
      <x:c r="H10454" s="31" t="str">
        <x:v>not_scanned_rate_limit</x:v>
      </x:c>
      <x:c r="I10454" s="31"/>
      <x:c r="J10454" s="31" t="str">
        <x:f>IF(C10454&lt;&gt;"",C10454,IF(D10454=0,"no signed outgoing testnet activity",IF(F10454="recommend","diverse and persistent testnet activity",IF(F10454="likely_bot","multiple automation signals","insufficient longevity or one automation signal"))))</x:f>
        <x:v>no signed outgoing testnet activity</x:v>
      </x:c>
    </x:row>
    <x:row r="10455">
      <x:c r="A10455" s="31" t="n">
        <x:v>10454</x:v>
      </x:c>
      <x:c r="B10455" s="45" t="str">
        <x:v>addr:0xd8de31c8d64ed4A4237D50e68315105cac581F9E</x:v>
      </x:c>
      <x:c r="C10455" s="31" t="str"/>
      <x:c r="D10455" s="31" t="n">
        <x:v>0</x:v>
      </x:c>
      <x:c r="E10455" s="31" t="str">
        <x:v>no</x:v>
      </x:c>
      <x:c r="F10455" s="31" t="str">
        <x:f>IF(C10455&lt;&gt;"","exclude_synthetic",IF(D10455=0,"exclude_no_activity",IFERROR(VLOOKUP(LOWER(B10455),'Active analysis'!$A$2:$V$58,22,FALSE),"review")))</x:f>
        <x:v>exclude_no_activity</x:v>
      </x:c>
      <x:c r="G10455" s="31" t="n">
        <x:f>IFERROR(VLOOKUP(LOWER(B10455),'Active analysis'!$A$2:$V$58,21,FALSE),0)</x:f>
        <x:v>0</x:v>
      </x:c>
      <x:c r="H10455" s="31" t="str">
        <x:v>not_scanned_rate_limit</x:v>
      </x:c>
      <x:c r="I10455" s="31"/>
      <x:c r="J10455" s="31" t="str">
        <x:f>IF(C10455&lt;&gt;"",C10455,IF(D10455=0,"no signed outgoing testnet activity",IF(F10455="recommend","diverse and persistent testnet activity",IF(F10455="likely_bot","multiple automation signals","insufficient longevity or one automation signal"))))</x:f>
        <x:v>no signed outgoing testnet activity</x:v>
      </x:c>
    </x:row>
    <x:row r="10456">
      <x:c r="A10456" s="31" t="n">
        <x:v>10455</x:v>
      </x:c>
      <x:c r="B10456" s="45" t="str">
        <x:v>addr:0xD8DEDeEDd8004d12908D1fc2B51456c645cf1f59</x:v>
      </x:c>
      <x:c r="C10456" s="31" t="str"/>
      <x:c r="D10456" s="31" t="n">
        <x:v>0</x:v>
      </x:c>
      <x:c r="E10456" s="31" t="str">
        <x:v>no</x:v>
      </x:c>
      <x:c r="F10456" s="31" t="str">
        <x:f>IF(C10456&lt;&gt;"","exclude_synthetic",IF(D10456=0,"exclude_no_activity",IFERROR(VLOOKUP(LOWER(B10456),'Active analysis'!$A$2:$V$58,22,FALSE),"review")))</x:f>
        <x:v>exclude_no_activity</x:v>
      </x:c>
      <x:c r="G10456" s="31" t="n">
        <x:f>IFERROR(VLOOKUP(LOWER(B10456),'Active analysis'!$A$2:$V$58,21,FALSE),0)</x:f>
        <x:v>0</x:v>
      </x:c>
      <x:c r="H10456" s="31" t="str">
        <x:v>not_scanned_rate_limit</x:v>
      </x:c>
      <x:c r="I10456" s="31"/>
      <x:c r="J10456" s="31" t="str">
        <x:f>IF(C10456&lt;&gt;"",C10456,IF(D10456=0,"no signed outgoing testnet activity",IF(F10456="recommend","diverse and persistent testnet activity",IF(F10456="likely_bot","multiple automation signals","insufficient longevity or one automation signal"))))</x:f>
        <x:v>no signed outgoing testnet activity</x:v>
      </x:c>
    </x:row>
    <x:row r="10457">
      <x:c r="A10457" s="31" t="n">
        <x:v>10456</x:v>
      </x:c>
      <x:c r="B10457" s="45" t="str">
        <x:v>addr:0xd8e4a5B348b74Da45eEB1EC651819d6D229d2029</x:v>
      </x:c>
      <x:c r="C10457" s="31" t="str"/>
      <x:c r="D10457" s="31" t="n">
        <x:v>0</x:v>
      </x:c>
      <x:c r="E10457" s="31" t="str">
        <x:v>no</x:v>
      </x:c>
      <x:c r="F10457" s="31" t="str">
        <x:f>IF(C10457&lt;&gt;"","exclude_synthetic",IF(D10457=0,"exclude_no_activity",IFERROR(VLOOKUP(LOWER(B10457),'Active analysis'!$A$2:$V$58,22,FALSE),"review")))</x:f>
        <x:v>exclude_no_activity</x:v>
      </x:c>
      <x:c r="G10457" s="31" t="n">
        <x:f>IFERROR(VLOOKUP(LOWER(B10457),'Active analysis'!$A$2:$V$58,21,FALSE),0)</x:f>
        <x:v>0</x:v>
      </x:c>
      <x:c r="H10457" s="31" t="str">
        <x:v>not_scanned_rate_limit</x:v>
      </x:c>
      <x:c r="I10457" s="31"/>
      <x:c r="J10457" s="31" t="str">
        <x:f>IF(C10457&lt;&gt;"",C10457,IF(D10457=0,"no signed outgoing testnet activity",IF(F10457="recommend","diverse and persistent testnet activity",IF(F10457="likely_bot","multiple automation signals","insufficient longevity or one automation signal"))))</x:f>
        <x:v>no signed outgoing testnet activity</x:v>
      </x:c>
    </x:row>
    <x:row r="10458">
      <x:c r="A10458" s="31" t="n">
        <x:v>10457</x:v>
      </x:c>
      <x:c r="B10458" s="45" t="str">
        <x:v>addr:0xd8ef86ca3bc6b45de67aa26a45a75ceb237ca07c</x:v>
      </x:c>
      <x:c r="C10458" s="31" t="str"/>
      <x:c r="D10458" s="31" t="n">
        <x:v>0</x:v>
      </x:c>
      <x:c r="E10458" s="31" t="str">
        <x:v>no</x:v>
      </x:c>
      <x:c r="F10458" s="31" t="str">
        <x:f>IF(C10458&lt;&gt;"","exclude_synthetic",IF(D10458=0,"exclude_no_activity",IFERROR(VLOOKUP(LOWER(B10458),'Active analysis'!$A$2:$V$58,22,FALSE),"review")))</x:f>
        <x:v>exclude_no_activity</x:v>
      </x:c>
      <x:c r="G10458" s="31" t="n">
        <x:f>IFERROR(VLOOKUP(LOWER(B10458),'Active analysis'!$A$2:$V$58,21,FALSE),0)</x:f>
        <x:v>0</x:v>
      </x:c>
      <x:c r="H10458" s="31" t="str">
        <x:v>not_scanned_rate_limit</x:v>
      </x:c>
      <x:c r="I10458" s="31"/>
      <x:c r="J10458" s="31" t="str">
        <x:f>IF(C10458&lt;&gt;"",C10458,IF(D10458=0,"no signed outgoing testnet activity",IF(F10458="recommend","diverse and persistent testnet activity",IF(F10458="likely_bot","multiple automation signals","insufficient longevity or one automation signal"))))</x:f>
        <x:v>no signed outgoing testnet activity</x:v>
      </x:c>
    </x:row>
    <x:row r="10459">
      <x:c r="A10459" s="31" t="n">
        <x:v>10458</x:v>
      </x:c>
      <x:c r="B10459" s="45" t="str">
        <x:v>addr:0xd8f00085733BBFA371d3D3C48b7cE40ac317FFff</x:v>
      </x:c>
      <x:c r="C10459" s="31" t="str"/>
      <x:c r="D10459" s="31" t="n">
        <x:v>0</x:v>
      </x:c>
      <x:c r="E10459" s="31" t="str">
        <x:v>no</x:v>
      </x:c>
      <x:c r="F10459" s="31" t="str">
        <x:f>IF(C10459&lt;&gt;"","exclude_synthetic",IF(D10459=0,"exclude_no_activity",IFERROR(VLOOKUP(LOWER(B10459),'Active analysis'!$A$2:$V$58,22,FALSE),"review")))</x:f>
        <x:v>exclude_no_activity</x:v>
      </x:c>
      <x:c r="G10459" s="31" t="n">
        <x:f>IFERROR(VLOOKUP(LOWER(B10459),'Active analysis'!$A$2:$V$58,21,FALSE),0)</x:f>
        <x:v>0</x:v>
      </x:c>
      <x:c r="H10459" s="31" t="str">
        <x:v>not_scanned_rate_limit</x:v>
      </x:c>
      <x:c r="I10459" s="31"/>
      <x:c r="J10459" s="31" t="str">
        <x:f>IF(C10459&lt;&gt;"",C10459,IF(D10459=0,"no signed outgoing testnet activity",IF(F10459="recommend","diverse and persistent testnet activity",IF(F10459="likely_bot","multiple automation signals","insufficient longevity or one automation signal"))))</x:f>
        <x:v>no signed outgoing testnet activity</x:v>
      </x:c>
    </x:row>
    <x:row r="10460">
      <x:c r="A10460" s="31" t="n">
        <x:v>10459</x:v>
      </x:c>
      <x:c r="B10460" s="45" t="str">
        <x:v>addr:0xD8fE276F43Cd743BF27DA425A965edA0E696D4F8</x:v>
      </x:c>
      <x:c r="C10460" s="31" t="str"/>
      <x:c r="D10460" s="31" t="n">
        <x:v>0</x:v>
      </x:c>
      <x:c r="E10460" s="31" t="str">
        <x:v>no</x:v>
      </x:c>
      <x:c r="F10460" s="31" t="str">
        <x:f>IF(C10460&lt;&gt;"","exclude_synthetic",IF(D10460=0,"exclude_no_activity",IFERROR(VLOOKUP(LOWER(B10460),'Active analysis'!$A$2:$V$58,22,FALSE),"review")))</x:f>
        <x:v>exclude_no_activity</x:v>
      </x:c>
      <x:c r="G10460" s="31" t="n">
        <x:f>IFERROR(VLOOKUP(LOWER(B10460),'Active analysis'!$A$2:$V$58,21,FALSE),0)</x:f>
        <x:v>0</x:v>
      </x:c>
      <x:c r="H10460" s="31" t="str">
        <x:v>not_scanned_rate_limit</x:v>
      </x:c>
      <x:c r="I10460" s="31"/>
      <x:c r="J10460" s="31" t="str">
        <x:f>IF(C10460&lt;&gt;"",C10460,IF(D10460=0,"no signed outgoing testnet activity",IF(F10460="recommend","diverse and persistent testnet activity",IF(F10460="likely_bot","multiple automation signals","insufficient longevity or one automation signal"))))</x:f>
        <x:v>no signed outgoing testnet activity</x:v>
      </x:c>
    </x:row>
    <x:row r="10461">
      <x:c r="A10461" s="31" t="n">
        <x:v>10460</x:v>
      </x:c>
      <x:c r="B10461" s="45" t="str">
        <x:v>addr:0xd904833645ece694Ce97Df24204FAa9Ad31CdbA7</x:v>
      </x:c>
      <x:c r="C10461" s="31" t="str"/>
      <x:c r="D10461" s="31" t="n">
        <x:v>0</x:v>
      </x:c>
      <x:c r="E10461" s="31" t="str">
        <x:v>no</x:v>
      </x:c>
      <x:c r="F10461" s="31" t="str">
        <x:f>IF(C10461&lt;&gt;"","exclude_synthetic",IF(D10461=0,"exclude_no_activity",IFERROR(VLOOKUP(LOWER(B10461),'Active analysis'!$A$2:$V$58,22,FALSE),"review")))</x:f>
        <x:v>exclude_no_activity</x:v>
      </x:c>
      <x:c r="G10461" s="31" t="n">
        <x:f>IFERROR(VLOOKUP(LOWER(B10461),'Active analysis'!$A$2:$V$58,21,FALSE),0)</x:f>
        <x:v>0</x:v>
      </x:c>
      <x:c r="H10461" s="31" t="str">
        <x:v>not_scanned_rate_limit</x:v>
      </x:c>
      <x:c r="I10461" s="31"/>
      <x:c r="J10461" s="31" t="str">
        <x:f>IF(C10461&lt;&gt;"",C10461,IF(D10461=0,"no signed outgoing testnet activity",IF(F10461="recommend","diverse and persistent testnet activity",IF(F10461="likely_bot","multiple automation signals","insufficient longevity or one automation signal"))))</x:f>
        <x:v>no signed outgoing testnet activity</x:v>
      </x:c>
    </x:row>
    <x:row r="10462">
      <x:c r="A10462" s="31" t="n">
        <x:v>10461</x:v>
      </x:c>
      <x:c r="B10462" s="45" t="str">
        <x:v>addr:0xd90be862c08bfa63dc38b76b5d9b44cbc667f3d0</x:v>
      </x:c>
      <x:c r="C10462" s="31" t="str"/>
      <x:c r="D10462" s="31" t="n">
        <x:v>0</x:v>
      </x:c>
      <x:c r="E10462" s="31" t="str">
        <x:v>no</x:v>
      </x:c>
      <x:c r="F10462" s="31" t="str">
        <x:f>IF(C10462&lt;&gt;"","exclude_synthetic",IF(D10462=0,"exclude_no_activity",IFERROR(VLOOKUP(LOWER(B10462),'Active analysis'!$A$2:$V$58,22,FALSE),"review")))</x:f>
        <x:v>exclude_no_activity</x:v>
      </x:c>
      <x:c r="G10462" s="31" t="n">
        <x:f>IFERROR(VLOOKUP(LOWER(B10462),'Active analysis'!$A$2:$V$58,21,FALSE),0)</x:f>
        <x:v>0</x:v>
      </x:c>
      <x:c r="H10462" s="31" t="str">
        <x:v>not_scanned_rate_limit</x:v>
      </x:c>
      <x:c r="I10462" s="31"/>
      <x:c r="J10462" s="31" t="str">
        <x:f>IF(C10462&lt;&gt;"",C10462,IF(D10462=0,"no signed outgoing testnet activity",IF(F10462="recommend","diverse and persistent testnet activity",IF(F10462="likely_bot","multiple automation signals","insufficient longevity or one automation signal"))))</x:f>
        <x:v>no signed outgoing testnet activity</x:v>
      </x:c>
    </x:row>
    <x:row r="10463">
      <x:c r="A10463" s="31" t="n">
        <x:v>10462</x:v>
      </x:c>
      <x:c r="B10463" s="45" t="str">
        <x:v>addr:0xd910Dfc224a8A2E680333C1889C4301d6fc0d846</x:v>
      </x:c>
      <x:c r="C10463" s="31" t="str"/>
      <x:c r="D10463" s="31" t="n">
        <x:v>0</x:v>
      </x:c>
      <x:c r="E10463" s="31" t="str">
        <x:v>no</x:v>
      </x:c>
      <x:c r="F10463" s="31" t="str">
        <x:f>IF(C10463&lt;&gt;"","exclude_synthetic",IF(D10463=0,"exclude_no_activity",IFERROR(VLOOKUP(LOWER(B10463),'Active analysis'!$A$2:$V$58,22,FALSE),"review")))</x:f>
        <x:v>exclude_no_activity</x:v>
      </x:c>
      <x:c r="G10463" s="31" t="n">
        <x:f>IFERROR(VLOOKUP(LOWER(B10463),'Active analysis'!$A$2:$V$58,21,FALSE),0)</x:f>
        <x:v>0</x:v>
      </x:c>
      <x:c r="H10463" s="31" t="str">
        <x:v>not_scanned_rate_limit</x:v>
      </x:c>
      <x:c r="I10463" s="31"/>
      <x:c r="J10463" s="31" t="str">
        <x:f>IF(C10463&lt;&gt;"",C10463,IF(D10463=0,"no signed outgoing testnet activity",IF(F10463="recommend","diverse and persistent testnet activity",IF(F10463="likely_bot","multiple automation signals","insufficient longevity or one automation signal"))))</x:f>
        <x:v>no signed outgoing testnet activity</x:v>
      </x:c>
    </x:row>
    <x:row r="10464">
      <x:c r="A10464" s="31" t="n">
        <x:v>10463</x:v>
      </x:c>
      <x:c r="B10464" s="45" t="str">
        <x:v>addr:0xd91373ba808b74a034dbd8f83def16fec580bc1d</x:v>
      </x:c>
      <x:c r="C10464" s="31" t="str"/>
      <x:c r="D10464" s="31" t="n">
        <x:v>0</x:v>
      </x:c>
      <x:c r="E10464" s="31" t="str">
        <x:v>no</x:v>
      </x:c>
      <x:c r="F10464" s="31" t="str">
        <x:f>IF(C10464&lt;&gt;"","exclude_synthetic",IF(D10464=0,"exclude_no_activity",IFERROR(VLOOKUP(LOWER(B10464),'Active analysis'!$A$2:$V$58,22,FALSE),"review")))</x:f>
        <x:v>exclude_no_activity</x:v>
      </x:c>
      <x:c r="G10464" s="31" t="n">
        <x:f>IFERROR(VLOOKUP(LOWER(B10464),'Active analysis'!$A$2:$V$58,21,FALSE),0)</x:f>
        <x:v>0</x:v>
      </x:c>
      <x:c r="H10464" s="31" t="str">
        <x:v>not_scanned_rate_limit</x:v>
      </x:c>
      <x:c r="I10464" s="31"/>
      <x:c r="J10464" s="31" t="str">
        <x:f>IF(C10464&lt;&gt;"",C10464,IF(D10464=0,"no signed outgoing testnet activity",IF(F10464="recommend","diverse and persistent testnet activity",IF(F10464="likely_bot","multiple automation signals","insufficient longevity or one automation signal"))))</x:f>
        <x:v>no signed outgoing testnet activity</x:v>
      </x:c>
    </x:row>
    <x:row r="10465">
      <x:c r="A10465" s="31" t="n">
        <x:v>10464</x:v>
      </x:c>
      <x:c r="B10465" s="45" t="str">
        <x:v>addr:0xd916bd261a85b51e17125e0fbae7c2d04434c00d</x:v>
      </x:c>
      <x:c r="C10465" s="31" t="str"/>
      <x:c r="D10465" s="31" t="n">
        <x:v>0</x:v>
      </x:c>
      <x:c r="E10465" s="31" t="str">
        <x:v>no</x:v>
      </x:c>
      <x:c r="F10465" s="31" t="str">
        <x:f>IF(C10465&lt;&gt;"","exclude_synthetic",IF(D10465=0,"exclude_no_activity",IFERROR(VLOOKUP(LOWER(B10465),'Active analysis'!$A$2:$V$58,22,FALSE),"review")))</x:f>
        <x:v>exclude_no_activity</x:v>
      </x:c>
      <x:c r="G10465" s="31" t="n">
        <x:f>IFERROR(VLOOKUP(LOWER(B10465),'Active analysis'!$A$2:$V$58,21,FALSE),0)</x:f>
        <x:v>0</x:v>
      </x:c>
      <x:c r="H10465" s="31" t="str">
        <x:v>not_scanned_rate_limit</x:v>
      </x:c>
      <x:c r="I10465" s="31"/>
      <x:c r="J10465" s="31" t="str">
        <x:f>IF(C10465&lt;&gt;"",C10465,IF(D10465=0,"no signed outgoing testnet activity",IF(F10465="recommend","diverse and persistent testnet activity",IF(F10465="likely_bot","multiple automation signals","insufficient longevity or one automation signal"))))</x:f>
        <x:v>no signed outgoing testnet activity</x:v>
      </x:c>
    </x:row>
    <x:row r="10466">
      <x:c r="A10466" s="31" t="n">
        <x:v>10465</x:v>
      </x:c>
      <x:c r="B10466" s="45" t="str">
        <x:v>addr:0xd9175f32a2135549edee08b40f37aa09ac4d764a</x:v>
      </x:c>
      <x:c r="C10466" s="31" t="str"/>
      <x:c r="D10466" s="31" t="n">
        <x:v>0</x:v>
      </x:c>
      <x:c r="E10466" s="31" t="str">
        <x:v>no</x:v>
      </x:c>
      <x:c r="F10466" s="31" t="str">
        <x:f>IF(C10466&lt;&gt;"","exclude_synthetic",IF(D10466=0,"exclude_no_activity",IFERROR(VLOOKUP(LOWER(B10466),'Active analysis'!$A$2:$V$58,22,FALSE),"review")))</x:f>
        <x:v>exclude_no_activity</x:v>
      </x:c>
      <x:c r="G10466" s="31" t="n">
        <x:f>IFERROR(VLOOKUP(LOWER(B10466),'Active analysis'!$A$2:$V$58,21,FALSE),0)</x:f>
        <x:v>0</x:v>
      </x:c>
      <x:c r="H10466" s="31" t="str">
        <x:v>not_scanned_rate_limit</x:v>
      </x:c>
      <x:c r="I10466" s="31"/>
      <x:c r="J10466" s="31" t="str">
        <x:f>IF(C10466&lt;&gt;"",C10466,IF(D10466=0,"no signed outgoing testnet activity",IF(F10466="recommend","diverse and persistent testnet activity",IF(F10466="likely_bot","multiple automation signals","insufficient longevity or one automation signal"))))</x:f>
        <x:v>no signed outgoing testnet activity</x:v>
      </x:c>
    </x:row>
    <x:row r="10467">
      <x:c r="A10467" s="31" t="n">
        <x:v>10466</x:v>
      </x:c>
      <x:c r="B10467" s="45" t="str">
        <x:v>addr:0xd91981ba12B06ee24BBCEEc4Cd050F4F69c7d5Ce</x:v>
      </x:c>
      <x:c r="C10467" s="31" t="str"/>
      <x:c r="D10467" s="31" t="n">
        <x:v>0</x:v>
      </x:c>
      <x:c r="E10467" s="31" t="str">
        <x:v>no</x:v>
      </x:c>
      <x:c r="F10467" s="31" t="str">
        <x:f>IF(C10467&lt;&gt;"","exclude_synthetic",IF(D10467=0,"exclude_no_activity",IFERROR(VLOOKUP(LOWER(B10467),'Active analysis'!$A$2:$V$58,22,FALSE),"review")))</x:f>
        <x:v>exclude_no_activity</x:v>
      </x:c>
      <x:c r="G10467" s="31" t="n">
        <x:f>IFERROR(VLOOKUP(LOWER(B10467),'Active analysis'!$A$2:$V$58,21,FALSE),0)</x:f>
        <x:v>0</x:v>
      </x:c>
      <x:c r="H10467" s="31" t="str">
        <x:v>not_scanned_rate_limit</x:v>
      </x:c>
      <x:c r="I10467" s="31"/>
      <x:c r="J10467" s="31" t="str">
        <x:f>IF(C10467&lt;&gt;"",C10467,IF(D10467=0,"no signed outgoing testnet activity",IF(F10467="recommend","diverse and persistent testnet activity",IF(F10467="likely_bot","multiple automation signals","insufficient longevity or one automation signal"))))</x:f>
        <x:v>no signed outgoing testnet activity</x:v>
      </x:c>
    </x:row>
    <x:row r="10468">
      <x:c r="A10468" s="31" t="n">
        <x:v>10467</x:v>
      </x:c>
      <x:c r="B10468" s="45" t="str">
        <x:v>addr:0xD91C71B3Ae0F4bFF1Ca307ebFD3bdEc15730E2a5</x:v>
      </x:c>
      <x:c r="C10468" s="31" t="str"/>
      <x:c r="D10468" s="31" t="n">
        <x:v>0</x:v>
      </x:c>
      <x:c r="E10468" s="31" t="str">
        <x:v>no</x:v>
      </x:c>
      <x:c r="F10468" s="31" t="str">
        <x:f>IF(C10468&lt;&gt;"","exclude_synthetic",IF(D10468=0,"exclude_no_activity",IFERROR(VLOOKUP(LOWER(B10468),'Active analysis'!$A$2:$V$58,22,FALSE),"review")))</x:f>
        <x:v>exclude_no_activity</x:v>
      </x:c>
      <x:c r="G10468" s="31" t="n">
        <x:f>IFERROR(VLOOKUP(LOWER(B10468),'Active analysis'!$A$2:$V$58,21,FALSE),0)</x:f>
        <x:v>0</x:v>
      </x:c>
      <x:c r="H10468" s="31" t="str">
        <x:v>not_scanned_rate_limit</x:v>
      </x:c>
      <x:c r="I10468" s="31"/>
      <x:c r="J10468" s="31" t="str">
        <x:f>IF(C10468&lt;&gt;"",C10468,IF(D10468=0,"no signed outgoing testnet activity",IF(F10468="recommend","diverse and persistent testnet activity",IF(F10468="likely_bot","multiple automation signals","insufficient longevity or one automation signal"))))</x:f>
        <x:v>no signed outgoing testnet activity</x:v>
      </x:c>
    </x:row>
    <x:row r="10469">
      <x:c r="A10469" s="31" t="n">
        <x:v>10468</x:v>
      </x:c>
      <x:c r="B10469" s="45" t="str">
        <x:v>addr:0xD922a0C1C9761f6875be965aB6E0fCEdbca98680</x:v>
      </x:c>
      <x:c r="C10469" s="31" t="str"/>
      <x:c r="D10469" s="31" t="n">
        <x:v>0</x:v>
      </x:c>
      <x:c r="E10469" s="31" t="str">
        <x:v>no</x:v>
      </x:c>
      <x:c r="F10469" s="31" t="str">
        <x:f>IF(C10469&lt;&gt;"","exclude_synthetic",IF(D10469=0,"exclude_no_activity",IFERROR(VLOOKUP(LOWER(B10469),'Active analysis'!$A$2:$V$58,22,FALSE),"review")))</x:f>
        <x:v>exclude_no_activity</x:v>
      </x:c>
      <x:c r="G10469" s="31" t="n">
        <x:f>IFERROR(VLOOKUP(LOWER(B10469),'Active analysis'!$A$2:$V$58,21,FALSE),0)</x:f>
        <x:v>0</x:v>
      </x:c>
      <x:c r="H10469" s="31" t="str">
        <x:v>not_scanned_rate_limit</x:v>
      </x:c>
      <x:c r="I10469" s="31"/>
      <x:c r="J10469" s="31" t="str">
        <x:f>IF(C10469&lt;&gt;"",C10469,IF(D10469=0,"no signed outgoing testnet activity",IF(F10469="recommend","diverse and persistent testnet activity",IF(F10469="likely_bot","multiple automation signals","insufficient longevity or one automation signal"))))</x:f>
        <x:v>no signed outgoing testnet activity</x:v>
      </x:c>
    </x:row>
    <x:row r="10470">
      <x:c r="A10470" s="31" t="n">
        <x:v>10469</x:v>
      </x:c>
      <x:c r="B10470" s="45" t="str">
        <x:v>addr:0xd9256f98d7b09cf364d47543f66d5f8d5b5f2c1b</x:v>
      </x:c>
      <x:c r="C10470" s="31" t="str"/>
      <x:c r="D10470" s="31" t="n">
        <x:v>0</x:v>
      </x:c>
      <x:c r="E10470" s="31" t="str">
        <x:v>no</x:v>
      </x:c>
      <x:c r="F10470" s="31" t="str">
        <x:f>IF(C10470&lt;&gt;"","exclude_synthetic",IF(D10470=0,"exclude_no_activity",IFERROR(VLOOKUP(LOWER(B10470),'Active analysis'!$A$2:$V$58,22,FALSE),"review")))</x:f>
        <x:v>exclude_no_activity</x:v>
      </x:c>
      <x:c r="G10470" s="31" t="n">
        <x:f>IFERROR(VLOOKUP(LOWER(B10470),'Active analysis'!$A$2:$V$58,21,FALSE),0)</x:f>
        <x:v>0</x:v>
      </x:c>
      <x:c r="H10470" s="31" t="str">
        <x:v>not_scanned_rate_limit</x:v>
      </x:c>
      <x:c r="I10470" s="31"/>
      <x:c r="J10470" s="31" t="str">
        <x:f>IF(C10470&lt;&gt;"",C10470,IF(D10470=0,"no signed outgoing testnet activity",IF(F10470="recommend","diverse and persistent testnet activity",IF(F10470="likely_bot","multiple automation signals","insufficient longevity or one automation signal"))))</x:f>
        <x:v>no signed outgoing testnet activity</x:v>
      </x:c>
    </x:row>
    <x:row r="10471">
      <x:c r="A10471" s="31" t="n">
        <x:v>10470</x:v>
      </x:c>
      <x:c r="B10471" s="45" t="str">
        <x:v>addr:0xd93683c756cf552d6452aba96e7afea81d004373</x:v>
      </x:c>
      <x:c r="C10471" s="31" t="str"/>
      <x:c r="D10471" s="31" t="n">
        <x:v>0</x:v>
      </x:c>
      <x:c r="E10471" s="31" t="str">
        <x:v>no</x:v>
      </x:c>
      <x:c r="F10471" s="31" t="str">
        <x:f>IF(C10471&lt;&gt;"","exclude_synthetic",IF(D10471=0,"exclude_no_activity",IFERROR(VLOOKUP(LOWER(B10471),'Active analysis'!$A$2:$V$58,22,FALSE),"review")))</x:f>
        <x:v>exclude_no_activity</x:v>
      </x:c>
      <x:c r="G10471" s="31" t="n">
        <x:f>IFERROR(VLOOKUP(LOWER(B10471),'Active analysis'!$A$2:$V$58,21,FALSE),0)</x:f>
        <x:v>0</x:v>
      </x:c>
      <x:c r="H10471" s="31" t="str">
        <x:v>not_scanned_rate_limit</x:v>
      </x:c>
      <x:c r="I10471" s="31"/>
      <x:c r="J10471" s="31" t="str">
        <x:f>IF(C10471&lt;&gt;"",C10471,IF(D10471=0,"no signed outgoing testnet activity",IF(F10471="recommend","diverse and persistent testnet activity",IF(F10471="likely_bot","multiple automation signals","insufficient longevity or one automation signal"))))</x:f>
        <x:v>no signed outgoing testnet activity</x:v>
      </x:c>
    </x:row>
    <x:row r="10472">
      <x:c r="A10472" s="31" t="n">
        <x:v>10471</x:v>
      </x:c>
      <x:c r="B10472" s="45" t="str">
        <x:v>addr:0xD936ab96eE9630B3203F5E0198bD5195e8C582B5</x:v>
      </x:c>
      <x:c r="C10472" s="31" t="str"/>
      <x:c r="D10472" s="31" t="n">
        <x:v>0</x:v>
      </x:c>
      <x:c r="E10472" s="31" t="str">
        <x:v>no</x:v>
      </x:c>
      <x:c r="F10472" s="31" t="str">
        <x:f>IF(C10472&lt;&gt;"","exclude_synthetic",IF(D10472=0,"exclude_no_activity",IFERROR(VLOOKUP(LOWER(B10472),'Active analysis'!$A$2:$V$58,22,FALSE),"review")))</x:f>
        <x:v>exclude_no_activity</x:v>
      </x:c>
      <x:c r="G10472" s="31" t="n">
        <x:f>IFERROR(VLOOKUP(LOWER(B10472),'Active analysis'!$A$2:$V$58,21,FALSE),0)</x:f>
        <x:v>0</x:v>
      </x:c>
      <x:c r="H10472" s="31" t="str">
        <x:v>not_scanned_rate_limit</x:v>
      </x:c>
      <x:c r="I10472" s="31"/>
      <x:c r="J10472" s="31" t="str">
        <x:f>IF(C10472&lt;&gt;"",C10472,IF(D10472=0,"no signed outgoing testnet activity",IF(F10472="recommend","diverse and persistent testnet activity",IF(F10472="likely_bot","multiple automation signals","insufficient longevity or one automation signal"))))</x:f>
        <x:v>no signed outgoing testnet activity</x:v>
      </x:c>
    </x:row>
    <x:row r="10473">
      <x:c r="A10473" s="31" t="n">
        <x:v>10472</x:v>
      </x:c>
      <x:c r="B10473" s="45" t="str">
        <x:v>addr:0xd946d1a2545d465c1dd364cb9b82edb1193eb29e</x:v>
      </x:c>
      <x:c r="C10473" s="31" t="str"/>
      <x:c r="D10473" s="31" t="n">
        <x:v>0</x:v>
      </x:c>
      <x:c r="E10473" s="31" t="str">
        <x:v>no</x:v>
      </x:c>
      <x:c r="F10473" s="31" t="str">
        <x:f>IF(C10473&lt;&gt;"","exclude_synthetic",IF(D10473=0,"exclude_no_activity",IFERROR(VLOOKUP(LOWER(B10473),'Active analysis'!$A$2:$V$58,22,FALSE),"review")))</x:f>
        <x:v>exclude_no_activity</x:v>
      </x:c>
      <x:c r="G10473" s="31" t="n">
        <x:f>IFERROR(VLOOKUP(LOWER(B10473),'Active analysis'!$A$2:$V$58,21,FALSE),0)</x:f>
        <x:v>0</x:v>
      </x:c>
      <x:c r="H10473" s="31" t="str">
        <x:v>not_scanned_rate_limit</x:v>
      </x:c>
      <x:c r="I10473" s="31"/>
      <x:c r="J10473" s="31" t="str">
        <x:f>IF(C10473&lt;&gt;"",C10473,IF(D10473=0,"no signed outgoing testnet activity",IF(F10473="recommend","diverse and persistent testnet activity",IF(F10473="likely_bot","multiple automation signals","insufficient longevity or one automation signal"))))</x:f>
        <x:v>no signed outgoing testnet activity</x:v>
      </x:c>
    </x:row>
    <x:row r="10474">
      <x:c r="A10474" s="31" t="n">
        <x:v>10473</x:v>
      </x:c>
      <x:c r="B10474" s="45" t="str">
        <x:v>addr:0xD947D92dFed78E5AC407c15495ff2766874A1c41</x:v>
      </x:c>
      <x:c r="C10474" s="31" t="str"/>
      <x:c r="D10474" s="31" t="n">
        <x:v>0</x:v>
      </x:c>
      <x:c r="E10474" s="31" t="str">
        <x:v>no</x:v>
      </x:c>
      <x:c r="F10474" s="31" t="str">
        <x:f>IF(C10474&lt;&gt;"","exclude_synthetic",IF(D10474=0,"exclude_no_activity",IFERROR(VLOOKUP(LOWER(B10474),'Active analysis'!$A$2:$V$58,22,FALSE),"review")))</x:f>
        <x:v>exclude_no_activity</x:v>
      </x:c>
      <x:c r="G10474" s="31" t="n">
        <x:f>IFERROR(VLOOKUP(LOWER(B10474),'Active analysis'!$A$2:$V$58,21,FALSE),0)</x:f>
        <x:v>0</x:v>
      </x:c>
      <x:c r="H10474" s="31" t="str">
        <x:v>not_scanned_rate_limit</x:v>
      </x:c>
      <x:c r="I10474" s="31"/>
      <x:c r="J10474" s="31" t="str">
        <x:f>IF(C10474&lt;&gt;"",C10474,IF(D10474=0,"no signed outgoing testnet activity",IF(F10474="recommend","diverse and persistent testnet activity",IF(F10474="likely_bot","multiple automation signals","insufficient longevity or one automation signal"))))</x:f>
        <x:v>no signed outgoing testnet activity</x:v>
      </x:c>
    </x:row>
    <x:row r="10475">
      <x:c r="A10475" s="31" t="n">
        <x:v>10474</x:v>
      </x:c>
      <x:c r="B10475" s="45" t="str">
        <x:v>addr:0xd94c776568b144666397265354b9392492727579</x:v>
      </x:c>
      <x:c r="C10475" s="31" t="str"/>
      <x:c r="D10475" s="31" t="n">
        <x:v>0</x:v>
      </x:c>
      <x:c r="E10475" s="31" t="str">
        <x:v>no</x:v>
      </x:c>
      <x:c r="F10475" s="31" t="str">
        <x:f>IF(C10475&lt;&gt;"","exclude_synthetic",IF(D10475=0,"exclude_no_activity",IFERROR(VLOOKUP(LOWER(B10475),'Active analysis'!$A$2:$V$58,22,FALSE),"review")))</x:f>
        <x:v>exclude_no_activity</x:v>
      </x:c>
      <x:c r="G10475" s="31" t="n">
        <x:f>IFERROR(VLOOKUP(LOWER(B10475),'Active analysis'!$A$2:$V$58,21,FALSE),0)</x:f>
        <x:v>0</x:v>
      </x:c>
      <x:c r="H10475" s="31" t="str">
        <x:v>not_scanned_rate_limit</x:v>
      </x:c>
      <x:c r="I10475" s="31"/>
      <x:c r="J10475" s="31" t="str">
        <x:f>IF(C10475&lt;&gt;"",C10475,IF(D10475=0,"no signed outgoing testnet activity",IF(F10475="recommend","diverse and persistent testnet activity",IF(F10475="likely_bot","multiple automation signals","insufficient longevity or one automation signal"))))</x:f>
        <x:v>no signed outgoing testnet activity</x:v>
      </x:c>
    </x:row>
    <x:row r="10476">
      <x:c r="A10476" s="31" t="n">
        <x:v>10475</x:v>
      </x:c>
      <x:c r="B10476" s="45" t="str">
        <x:v>addr:0xd94D6444Aa5BE5D61B57DE646e9819eB7775ee59</x:v>
      </x:c>
      <x:c r="C10476" s="31" t="str"/>
      <x:c r="D10476" s="31" t="n">
        <x:v>0</x:v>
      </x:c>
      <x:c r="E10476" s="31" t="str">
        <x:v>no</x:v>
      </x:c>
      <x:c r="F10476" s="31" t="str">
        <x:f>IF(C10476&lt;&gt;"","exclude_synthetic",IF(D10476=0,"exclude_no_activity",IFERROR(VLOOKUP(LOWER(B10476),'Active analysis'!$A$2:$V$58,22,FALSE),"review")))</x:f>
        <x:v>exclude_no_activity</x:v>
      </x:c>
      <x:c r="G10476" s="31" t="n">
        <x:f>IFERROR(VLOOKUP(LOWER(B10476),'Active analysis'!$A$2:$V$58,21,FALSE),0)</x:f>
        <x:v>0</x:v>
      </x:c>
      <x:c r="H10476" s="31" t="str">
        <x:v>not_scanned_rate_limit</x:v>
      </x:c>
      <x:c r="I10476" s="31"/>
      <x:c r="J10476" s="31" t="str">
        <x:f>IF(C10476&lt;&gt;"",C10476,IF(D10476=0,"no signed outgoing testnet activity",IF(F10476="recommend","diverse and persistent testnet activity",IF(F10476="likely_bot","multiple automation signals","insufficient longevity or one automation signal"))))</x:f>
        <x:v>no signed outgoing testnet activity</x:v>
      </x:c>
    </x:row>
    <x:row r="10477">
      <x:c r="A10477" s="31" t="n">
        <x:v>10476</x:v>
      </x:c>
      <x:c r="B10477" s="45" t="str">
        <x:v>addr:0xd9534aa7aeef71c262cf091f7492c383f5986400</x:v>
      </x:c>
      <x:c r="C10477" s="31" t="str"/>
      <x:c r="D10477" s="31" t="n">
        <x:v>0</x:v>
      </x:c>
      <x:c r="E10477" s="31" t="str">
        <x:v>no</x:v>
      </x:c>
      <x:c r="F10477" s="31" t="str">
        <x:f>IF(C10477&lt;&gt;"","exclude_synthetic",IF(D10477=0,"exclude_no_activity",IFERROR(VLOOKUP(LOWER(B10477),'Active analysis'!$A$2:$V$58,22,FALSE),"review")))</x:f>
        <x:v>exclude_no_activity</x:v>
      </x:c>
      <x:c r="G10477" s="31" t="n">
        <x:f>IFERROR(VLOOKUP(LOWER(B10477),'Active analysis'!$A$2:$V$58,21,FALSE),0)</x:f>
        <x:v>0</x:v>
      </x:c>
      <x:c r="H10477" s="31" t="str">
        <x:v>not_scanned_rate_limit</x:v>
      </x:c>
      <x:c r="I10477" s="31"/>
      <x:c r="J10477" s="31" t="str">
        <x:f>IF(C10477&lt;&gt;"",C10477,IF(D10477=0,"no signed outgoing testnet activity",IF(F10477="recommend","diverse and persistent testnet activity",IF(F10477="likely_bot","multiple automation signals","insufficient longevity or one automation signal"))))</x:f>
        <x:v>no signed outgoing testnet activity</x:v>
      </x:c>
    </x:row>
    <x:row r="10478">
      <x:c r="A10478" s="31" t="n">
        <x:v>10477</x:v>
      </x:c>
      <x:c r="B10478" s="45" t="str">
        <x:v>addr:0xD9571BfD6aaA123b9A06982647FA94C1b8466122</x:v>
      </x:c>
      <x:c r="C10478" s="31" t="str"/>
      <x:c r="D10478" s="31" t="n">
        <x:v>0</x:v>
      </x:c>
      <x:c r="E10478" s="31" t="str">
        <x:v>no</x:v>
      </x:c>
      <x:c r="F10478" s="31" t="str">
        <x:f>IF(C10478&lt;&gt;"","exclude_synthetic",IF(D10478=0,"exclude_no_activity",IFERROR(VLOOKUP(LOWER(B10478),'Active analysis'!$A$2:$V$58,22,FALSE),"review")))</x:f>
        <x:v>exclude_no_activity</x:v>
      </x:c>
      <x:c r="G10478" s="31" t="n">
        <x:f>IFERROR(VLOOKUP(LOWER(B10478),'Active analysis'!$A$2:$V$58,21,FALSE),0)</x:f>
        <x:v>0</x:v>
      </x:c>
      <x:c r="H10478" s="31" t="str">
        <x:v>not_scanned_rate_limit</x:v>
      </x:c>
      <x:c r="I10478" s="31"/>
      <x:c r="J10478" s="31" t="str">
        <x:f>IF(C10478&lt;&gt;"",C10478,IF(D10478=0,"no signed outgoing testnet activity",IF(F10478="recommend","diverse and persistent testnet activity",IF(F10478="likely_bot","multiple automation signals","insufficient longevity or one automation signal"))))</x:f>
        <x:v>no signed outgoing testnet activity</x:v>
      </x:c>
    </x:row>
    <x:row r="10479">
      <x:c r="A10479" s="31" t="n">
        <x:v>10478</x:v>
      </x:c>
      <x:c r="B10479" s="45" t="str">
        <x:v>addr:0xd9577d36E1746cD8Fd07d5D3E3f4709a84aA12d0</x:v>
      </x:c>
      <x:c r="C10479" s="31" t="str"/>
      <x:c r="D10479" s="31" t="n">
        <x:v>0</x:v>
      </x:c>
      <x:c r="E10479" s="31" t="str">
        <x:v>no</x:v>
      </x:c>
      <x:c r="F10479" s="31" t="str">
        <x:f>IF(C10479&lt;&gt;"","exclude_synthetic",IF(D10479=0,"exclude_no_activity",IFERROR(VLOOKUP(LOWER(B10479),'Active analysis'!$A$2:$V$58,22,FALSE),"review")))</x:f>
        <x:v>exclude_no_activity</x:v>
      </x:c>
      <x:c r="G10479" s="31" t="n">
        <x:f>IFERROR(VLOOKUP(LOWER(B10479),'Active analysis'!$A$2:$V$58,21,FALSE),0)</x:f>
        <x:v>0</x:v>
      </x:c>
      <x:c r="H10479" s="31" t="str">
        <x:v>not_scanned_rate_limit</x:v>
      </x:c>
      <x:c r="I10479" s="31"/>
      <x:c r="J10479" s="31" t="str">
        <x:f>IF(C10479&lt;&gt;"",C10479,IF(D10479=0,"no signed outgoing testnet activity",IF(F10479="recommend","diverse and persistent testnet activity",IF(F10479="likely_bot","multiple automation signals","insufficient longevity or one automation signal"))))</x:f>
        <x:v>no signed outgoing testnet activity</x:v>
      </x:c>
    </x:row>
    <x:row r="10480">
      <x:c r="A10480" s="31" t="n">
        <x:v>10479</x:v>
      </x:c>
      <x:c r="B10480" s="45" t="str">
        <x:v>addr:0xd95bc97eBf2F7DB7c238E6eB891B932a18f051Da</x:v>
      </x:c>
      <x:c r="C10480" s="31" t="str"/>
      <x:c r="D10480" s="31" t="n">
        <x:v>0</x:v>
      </x:c>
      <x:c r="E10480" s="31" t="str">
        <x:v>no</x:v>
      </x:c>
      <x:c r="F10480" s="31" t="str">
        <x:f>IF(C10480&lt;&gt;"","exclude_synthetic",IF(D10480=0,"exclude_no_activity",IFERROR(VLOOKUP(LOWER(B10480),'Active analysis'!$A$2:$V$58,22,FALSE),"review")))</x:f>
        <x:v>exclude_no_activity</x:v>
      </x:c>
      <x:c r="G10480" s="31" t="n">
        <x:f>IFERROR(VLOOKUP(LOWER(B10480),'Active analysis'!$A$2:$V$58,21,FALSE),0)</x:f>
        <x:v>0</x:v>
      </x:c>
      <x:c r="H10480" s="31" t="str">
        <x:v>not_scanned_rate_limit</x:v>
      </x:c>
      <x:c r="I10480" s="31"/>
      <x:c r="J10480" s="31" t="str">
        <x:f>IF(C10480&lt;&gt;"",C10480,IF(D10480=0,"no signed outgoing testnet activity",IF(F10480="recommend","diverse and persistent testnet activity",IF(F10480="likely_bot","multiple automation signals","insufficient longevity or one automation signal"))))</x:f>
        <x:v>no signed outgoing testnet activity</x:v>
      </x:c>
    </x:row>
    <x:row r="10481">
      <x:c r="A10481" s="31" t="n">
        <x:v>10480</x:v>
      </x:c>
      <x:c r="B10481" s="45" t="str">
        <x:v>addr:0xD95f8Ba83aF1bcBd86B49FC851cb0B357399E399</x:v>
      </x:c>
      <x:c r="C10481" s="31" t="str"/>
      <x:c r="D10481" s="31" t="n">
        <x:v>0</x:v>
      </x:c>
      <x:c r="E10481" s="31" t="str">
        <x:v>no</x:v>
      </x:c>
      <x:c r="F10481" s="31" t="str">
        <x:f>IF(C10481&lt;&gt;"","exclude_synthetic",IF(D10481=0,"exclude_no_activity",IFERROR(VLOOKUP(LOWER(B10481),'Active analysis'!$A$2:$V$58,22,FALSE),"review")))</x:f>
        <x:v>exclude_no_activity</x:v>
      </x:c>
      <x:c r="G10481" s="31" t="n">
        <x:f>IFERROR(VLOOKUP(LOWER(B10481),'Active analysis'!$A$2:$V$58,21,FALSE),0)</x:f>
        <x:v>0</x:v>
      </x:c>
      <x:c r="H10481" s="31" t="str">
        <x:v>not_scanned_rate_limit</x:v>
      </x:c>
      <x:c r="I10481" s="31"/>
      <x:c r="J10481" s="31" t="str">
        <x:f>IF(C10481&lt;&gt;"",C10481,IF(D10481=0,"no signed outgoing testnet activity",IF(F10481="recommend","diverse and persistent testnet activity",IF(F10481="likely_bot","multiple automation signals","insufficient longevity or one automation signal"))))</x:f>
        <x:v>no signed outgoing testnet activity</x:v>
      </x:c>
    </x:row>
    <x:row r="10482">
      <x:c r="A10482" s="31" t="n">
        <x:v>10481</x:v>
      </x:c>
      <x:c r="B10482" s="45" t="str">
        <x:v>addr:0xd9662d2b94bc1805facd8ab7f548245f930c98de</x:v>
      </x:c>
      <x:c r="C10482" s="31" t="str"/>
      <x:c r="D10482" s="31" t="n">
        <x:v>0</x:v>
      </x:c>
      <x:c r="E10482" s="31" t="str">
        <x:v>no</x:v>
      </x:c>
      <x:c r="F10482" s="31" t="str">
        <x:f>IF(C10482&lt;&gt;"","exclude_synthetic",IF(D10482=0,"exclude_no_activity",IFERROR(VLOOKUP(LOWER(B10482),'Active analysis'!$A$2:$V$58,22,FALSE),"review")))</x:f>
        <x:v>exclude_no_activity</x:v>
      </x:c>
      <x:c r="G10482" s="31" t="n">
        <x:f>IFERROR(VLOOKUP(LOWER(B10482),'Active analysis'!$A$2:$V$58,21,FALSE),0)</x:f>
        <x:v>0</x:v>
      </x:c>
      <x:c r="H10482" s="31" t="str">
        <x:v>not_scanned_rate_limit</x:v>
      </x:c>
      <x:c r="I10482" s="31"/>
      <x:c r="J10482" s="31" t="str">
        <x:f>IF(C10482&lt;&gt;"",C10482,IF(D10482=0,"no signed outgoing testnet activity",IF(F10482="recommend","diverse and persistent testnet activity",IF(F10482="likely_bot","multiple automation signals","insufficient longevity or one automation signal"))))</x:f>
        <x:v>no signed outgoing testnet activity</x:v>
      </x:c>
    </x:row>
    <x:row r="10483">
      <x:c r="A10483" s="31" t="n">
        <x:v>10482</x:v>
      </x:c>
      <x:c r="B10483" s="45" t="str">
        <x:v>addr:0xd968630A92968b42d5C60c096F35dD15Bb7787e0</x:v>
      </x:c>
      <x:c r="C10483" s="31" t="str"/>
      <x:c r="D10483" s="31" t="n">
        <x:v>0</x:v>
      </x:c>
      <x:c r="E10483" s="31" t="str">
        <x:v>no</x:v>
      </x:c>
      <x:c r="F10483" s="31" t="str">
        <x:f>IF(C10483&lt;&gt;"","exclude_synthetic",IF(D10483=0,"exclude_no_activity",IFERROR(VLOOKUP(LOWER(B10483),'Active analysis'!$A$2:$V$58,22,FALSE),"review")))</x:f>
        <x:v>exclude_no_activity</x:v>
      </x:c>
      <x:c r="G10483" s="31" t="n">
        <x:f>IFERROR(VLOOKUP(LOWER(B10483),'Active analysis'!$A$2:$V$58,21,FALSE),0)</x:f>
        <x:v>0</x:v>
      </x:c>
      <x:c r="H10483" s="31" t="str">
        <x:v>not_scanned_rate_limit</x:v>
      </x:c>
      <x:c r="I10483" s="31"/>
      <x:c r="J10483" s="31" t="str">
        <x:f>IF(C10483&lt;&gt;"",C10483,IF(D10483=0,"no signed outgoing testnet activity",IF(F10483="recommend","diverse and persistent testnet activity",IF(F10483="likely_bot","multiple automation signals","insufficient longevity or one automation signal"))))</x:f>
        <x:v>no signed outgoing testnet activity</x:v>
      </x:c>
    </x:row>
    <x:row r="10484">
      <x:c r="A10484" s="31" t="n">
        <x:v>10483</x:v>
      </x:c>
      <x:c r="B10484" s="45" t="str">
        <x:v>addr:0xd96d738ae82c899c2c694513241647c6f831beae</x:v>
      </x:c>
      <x:c r="C10484" s="31" t="str"/>
      <x:c r="D10484" s="31" t="n">
        <x:v>0</x:v>
      </x:c>
      <x:c r="E10484" s="31" t="str">
        <x:v>no</x:v>
      </x:c>
      <x:c r="F10484" s="31" t="str">
        <x:f>IF(C10484&lt;&gt;"","exclude_synthetic",IF(D10484=0,"exclude_no_activity",IFERROR(VLOOKUP(LOWER(B10484),'Active analysis'!$A$2:$V$58,22,FALSE),"review")))</x:f>
        <x:v>exclude_no_activity</x:v>
      </x:c>
      <x:c r="G10484" s="31" t="n">
        <x:f>IFERROR(VLOOKUP(LOWER(B10484),'Active analysis'!$A$2:$V$58,21,FALSE),0)</x:f>
        <x:v>0</x:v>
      </x:c>
      <x:c r="H10484" s="31" t="str">
        <x:v>not_scanned_rate_limit</x:v>
      </x:c>
      <x:c r="I10484" s="31"/>
      <x:c r="J10484" s="31" t="str">
        <x:f>IF(C10484&lt;&gt;"",C10484,IF(D10484=0,"no signed outgoing testnet activity",IF(F10484="recommend","diverse and persistent testnet activity",IF(F10484="likely_bot","multiple automation signals","insufficient longevity or one automation signal"))))</x:f>
        <x:v>no signed outgoing testnet activity</x:v>
      </x:c>
    </x:row>
    <x:row r="10485">
      <x:c r="A10485" s="31" t="n">
        <x:v>10484</x:v>
      </x:c>
      <x:c r="B10485" s="45" t="str">
        <x:v>addr:0xD96F7597AD18c298414c75A7bb45C75eA06ABb89</x:v>
      </x:c>
      <x:c r="C10485" s="31" t="str"/>
      <x:c r="D10485" s="31" t="n">
        <x:v>0</x:v>
      </x:c>
      <x:c r="E10485" s="31" t="str">
        <x:v>no</x:v>
      </x:c>
      <x:c r="F10485" s="31" t="str">
        <x:f>IF(C10485&lt;&gt;"","exclude_synthetic",IF(D10485=0,"exclude_no_activity",IFERROR(VLOOKUP(LOWER(B10485),'Active analysis'!$A$2:$V$58,22,FALSE),"review")))</x:f>
        <x:v>exclude_no_activity</x:v>
      </x:c>
      <x:c r="G10485" s="31" t="n">
        <x:f>IFERROR(VLOOKUP(LOWER(B10485),'Active analysis'!$A$2:$V$58,21,FALSE),0)</x:f>
        <x:v>0</x:v>
      </x:c>
      <x:c r="H10485" s="31" t="str">
        <x:v>not_scanned_rate_limit</x:v>
      </x:c>
      <x:c r="I10485" s="31"/>
      <x:c r="J10485" s="31" t="str">
        <x:f>IF(C10485&lt;&gt;"",C10485,IF(D10485=0,"no signed outgoing testnet activity",IF(F10485="recommend","diverse and persistent testnet activity",IF(F10485="likely_bot","multiple automation signals","insufficient longevity or one automation signal"))))</x:f>
        <x:v>no signed outgoing testnet activity</x:v>
      </x:c>
    </x:row>
    <x:row r="10486">
      <x:c r="A10486" s="31" t="n">
        <x:v>10485</x:v>
      </x:c>
      <x:c r="B10486" s="45" t="str">
        <x:v>addr:0xD974Ecc95144652f281F0881cE7333788A02ced7</x:v>
      </x:c>
      <x:c r="C10486" s="31" t="str"/>
      <x:c r="D10486" s="31" t="n">
        <x:v>0</x:v>
      </x:c>
      <x:c r="E10486" s="31" t="str">
        <x:v>no</x:v>
      </x:c>
      <x:c r="F10486" s="31" t="str">
        <x:f>IF(C10486&lt;&gt;"","exclude_synthetic",IF(D10486=0,"exclude_no_activity",IFERROR(VLOOKUP(LOWER(B10486),'Active analysis'!$A$2:$V$58,22,FALSE),"review")))</x:f>
        <x:v>exclude_no_activity</x:v>
      </x:c>
      <x:c r="G10486" s="31" t="n">
        <x:f>IFERROR(VLOOKUP(LOWER(B10486),'Active analysis'!$A$2:$V$58,21,FALSE),0)</x:f>
        <x:v>0</x:v>
      </x:c>
      <x:c r="H10486" s="31" t="str">
        <x:v>not_scanned_rate_limit</x:v>
      </x:c>
      <x:c r="I10486" s="31"/>
      <x:c r="J10486" s="31" t="str">
        <x:f>IF(C10486&lt;&gt;"",C10486,IF(D10486=0,"no signed outgoing testnet activity",IF(F10486="recommend","diverse and persistent testnet activity",IF(F10486="likely_bot","multiple automation signals","insufficient longevity or one automation signal"))))</x:f>
        <x:v>no signed outgoing testnet activity</x:v>
      </x:c>
    </x:row>
    <x:row r="10487">
      <x:c r="A10487" s="31" t="n">
        <x:v>10486</x:v>
      </x:c>
      <x:c r="B10487" s="45" t="str">
        <x:v>addr:0xd97ab8ea935cc7c71d29397e4b58c8a8be747008</x:v>
      </x:c>
      <x:c r="C10487" s="31" t="str"/>
      <x:c r="D10487" s="31" t="n">
        <x:v>0</x:v>
      </x:c>
      <x:c r="E10487" s="31" t="str">
        <x:v>no</x:v>
      </x:c>
      <x:c r="F10487" s="31" t="str">
        <x:f>IF(C10487&lt;&gt;"","exclude_synthetic",IF(D10487=0,"exclude_no_activity",IFERROR(VLOOKUP(LOWER(B10487),'Active analysis'!$A$2:$V$58,22,FALSE),"review")))</x:f>
        <x:v>exclude_no_activity</x:v>
      </x:c>
      <x:c r="G10487" s="31" t="n">
        <x:f>IFERROR(VLOOKUP(LOWER(B10487),'Active analysis'!$A$2:$V$58,21,FALSE),0)</x:f>
        <x:v>0</x:v>
      </x:c>
      <x:c r="H10487" s="31" t="str">
        <x:v>not_scanned_rate_limit</x:v>
      </x:c>
      <x:c r="I10487" s="31"/>
      <x:c r="J10487" s="31" t="str">
        <x:f>IF(C10487&lt;&gt;"",C10487,IF(D10487=0,"no signed outgoing testnet activity",IF(F10487="recommend","diverse and persistent testnet activity",IF(F10487="likely_bot","multiple automation signals","insufficient longevity or one automation signal"))))</x:f>
        <x:v>no signed outgoing testnet activity</x:v>
      </x:c>
    </x:row>
    <x:row r="10488">
      <x:c r="A10488" s="31" t="n">
        <x:v>10487</x:v>
      </x:c>
      <x:c r="B10488" s="45" t="str">
        <x:v>addr:0xD982e3586cC6AC74BB8Fc1237a834a9f4fb14211</x:v>
      </x:c>
      <x:c r="C10488" s="31" t="str"/>
      <x:c r="D10488" s="31" t="n">
        <x:v>0</x:v>
      </x:c>
      <x:c r="E10488" s="31" t="str">
        <x:v>no</x:v>
      </x:c>
      <x:c r="F10488" s="31" t="str">
        <x:f>IF(C10488&lt;&gt;"","exclude_synthetic",IF(D10488=0,"exclude_no_activity",IFERROR(VLOOKUP(LOWER(B10488),'Active analysis'!$A$2:$V$58,22,FALSE),"review")))</x:f>
        <x:v>exclude_no_activity</x:v>
      </x:c>
      <x:c r="G10488" s="31" t="n">
        <x:f>IFERROR(VLOOKUP(LOWER(B10488),'Active analysis'!$A$2:$V$58,21,FALSE),0)</x:f>
        <x:v>0</x:v>
      </x:c>
      <x:c r="H10488" s="31" t="str">
        <x:v>not_scanned_rate_limit</x:v>
      </x:c>
      <x:c r="I10488" s="31"/>
      <x:c r="J10488" s="31" t="str">
        <x:f>IF(C10488&lt;&gt;"",C10488,IF(D10488=0,"no signed outgoing testnet activity",IF(F10488="recommend","diverse and persistent testnet activity",IF(F10488="likely_bot","multiple automation signals","insufficient longevity or one automation signal"))))</x:f>
        <x:v>no signed outgoing testnet activity</x:v>
      </x:c>
    </x:row>
    <x:row r="10489">
      <x:c r="A10489" s="31" t="n">
        <x:v>10488</x:v>
      </x:c>
      <x:c r="B10489" s="45" t="str">
        <x:v>addr:0xd98706a8AfC5EBfeba74eda23C68AfCc6b347ff7</x:v>
      </x:c>
      <x:c r="C10489" s="31" t="str"/>
      <x:c r="D10489" s="31" t="n">
        <x:v>0</x:v>
      </x:c>
      <x:c r="E10489" s="31" t="str">
        <x:v>no</x:v>
      </x:c>
      <x:c r="F10489" s="31" t="str">
        <x:f>IF(C10489&lt;&gt;"","exclude_synthetic",IF(D10489=0,"exclude_no_activity",IFERROR(VLOOKUP(LOWER(B10489),'Active analysis'!$A$2:$V$58,22,FALSE),"review")))</x:f>
        <x:v>exclude_no_activity</x:v>
      </x:c>
      <x:c r="G10489" s="31" t="n">
        <x:f>IFERROR(VLOOKUP(LOWER(B10489),'Active analysis'!$A$2:$V$58,21,FALSE),0)</x:f>
        <x:v>0</x:v>
      </x:c>
      <x:c r="H10489" s="31" t="str">
        <x:v>not_scanned_rate_limit</x:v>
      </x:c>
      <x:c r="I10489" s="31"/>
      <x:c r="J10489" s="31" t="str">
        <x:f>IF(C10489&lt;&gt;"",C10489,IF(D10489=0,"no signed outgoing testnet activity",IF(F10489="recommend","diverse and persistent testnet activity",IF(F10489="likely_bot","multiple automation signals","insufficient longevity or one automation signal"))))</x:f>
        <x:v>no signed outgoing testnet activity</x:v>
      </x:c>
    </x:row>
    <x:row r="10490">
      <x:c r="A10490" s="31" t="n">
        <x:v>10489</x:v>
      </x:c>
      <x:c r="B10490" s="45" t="str">
        <x:v>addr:0xd99262dee223a5bdcae540b08e0644ee9063620a</x:v>
      </x:c>
      <x:c r="C10490" s="31" t="str"/>
      <x:c r="D10490" s="31" t="n">
        <x:v>0</x:v>
      </x:c>
      <x:c r="E10490" s="31" t="str">
        <x:v>no</x:v>
      </x:c>
      <x:c r="F10490" s="31" t="str">
        <x:f>IF(C10490&lt;&gt;"","exclude_synthetic",IF(D10490=0,"exclude_no_activity",IFERROR(VLOOKUP(LOWER(B10490),'Active analysis'!$A$2:$V$58,22,FALSE),"review")))</x:f>
        <x:v>exclude_no_activity</x:v>
      </x:c>
      <x:c r="G10490" s="31" t="n">
        <x:f>IFERROR(VLOOKUP(LOWER(B10490),'Active analysis'!$A$2:$V$58,21,FALSE),0)</x:f>
        <x:v>0</x:v>
      </x:c>
      <x:c r="H10490" s="31" t="str">
        <x:v>not_scanned_rate_limit</x:v>
      </x:c>
      <x:c r="I10490" s="31"/>
      <x:c r="J10490" s="31" t="str">
        <x:f>IF(C10490&lt;&gt;"",C10490,IF(D10490=0,"no signed outgoing testnet activity",IF(F10490="recommend","diverse and persistent testnet activity",IF(F10490="likely_bot","multiple automation signals","insufficient longevity or one automation signal"))))</x:f>
        <x:v>no signed outgoing testnet activity</x:v>
      </x:c>
    </x:row>
    <x:row r="10491">
      <x:c r="A10491" s="31" t="n">
        <x:v>10490</x:v>
      </x:c>
      <x:c r="B10491" s="45" t="str">
        <x:v>addr:0xD998581c884281D171E5739232BCcf1b75de5475</x:v>
      </x:c>
      <x:c r="C10491" s="31" t="str"/>
      <x:c r="D10491" s="31" t="n">
        <x:v>0</x:v>
      </x:c>
      <x:c r="E10491" s="31" t="str">
        <x:v>no</x:v>
      </x:c>
      <x:c r="F10491" s="31" t="str">
        <x:f>IF(C10491&lt;&gt;"","exclude_synthetic",IF(D10491=0,"exclude_no_activity",IFERROR(VLOOKUP(LOWER(B10491),'Active analysis'!$A$2:$V$58,22,FALSE),"review")))</x:f>
        <x:v>exclude_no_activity</x:v>
      </x:c>
      <x:c r="G10491" s="31" t="n">
        <x:f>IFERROR(VLOOKUP(LOWER(B10491),'Active analysis'!$A$2:$V$58,21,FALSE),0)</x:f>
        <x:v>0</x:v>
      </x:c>
      <x:c r="H10491" s="31" t="str">
        <x:v>not_scanned_rate_limit</x:v>
      </x:c>
      <x:c r="I10491" s="31"/>
      <x:c r="J10491" s="31" t="str">
        <x:f>IF(C10491&lt;&gt;"",C10491,IF(D10491=0,"no signed outgoing testnet activity",IF(F10491="recommend","diverse and persistent testnet activity",IF(F10491="likely_bot","multiple automation signals","insufficient longevity or one automation signal"))))</x:f>
        <x:v>no signed outgoing testnet activity</x:v>
      </x:c>
    </x:row>
    <x:row r="10492">
      <x:c r="A10492" s="31" t="n">
        <x:v>10491</x:v>
      </x:c>
      <x:c r="B10492" s="45" t="str">
        <x:v>addr:0xD9a2548660d73B44Fa041FAb89789Df84c420A34</x:v>
      </x:c>
      <x:c r="C10492" s="31" t="str"/>
      <x:c r="D10492" s="31" t="n">
        <x:v>0</x:v>
      </x:c>
      <x:c r="E10492" s="31" t="str">
        <x:v>no</x:v>
      </x:c>
      <x:c r="F10492" s="31" t="str">
        <x:f>IF(C10492&lt;&gt;"","exclude_synthetic",IF(D10492=0,"exclude_no_activity",IFERROR(VLOOKUP(LOWER(B10492),'Active analysis'!$A$2:$V$58,22,FALSE),"review")))</x:f>
        <x:v>exclude_no_activity</x:v>
      </x:c>
      <x:c r="G10492" s="31" t="n">
        <x:f>IFERROR(VLOOKUP(LOWER(B10492),'Active analysis'!$A$2:$V$58,21,FALSE),0)</x:f>
        <x:v>0</x:v>
      </x:c>
      <x:c r="H10492" s="31" t="str">
        <x:v>not_scanned_rate_limit</x:v>
      </x:c>
      <x:c r="I10492" s="31"/>
      <x:c r="J10492" s="31" t="str">
        <x:f>IF(C10492&lt;&gt;"",C10492,IF(D10492=0,"no signed outgoing testnet activity",IF(F10492="recommend","diverse and persistent testnet activity",IF(F10492="likely_bot","multiple automation signals","insufficient longevity or one automation signal"))))</x:f>
        <x:v>no signed outgoing testnet activity</x:v>
      </x:c>
    </x:row>
    <x:row r="10493">
      <x:c r="A10493" s="31" t="n">
        <x:v>10492</x:v>
      </x:c>
      <x:c r="B10493" s="45" t="str">
        <x:v>addr:0xd9a9762a7ad8d2bf5b6ce1b1e81f5134641daba9</x:v>
      </x:c>
      <x:c r="C10493" s="31" t="str"/>
      <x:c r="D10493" s="31" t="n">
        <x:v>0</x:v>
      </x:c>
      <x:c r="E10493" s="31" t="str">
        <x:v>no</x:v>
      </x:c>
      <x:c r="F10493" s="31" t="str">
        <x:f>IF(C10493&lt;&gt;"","exclude_synthetic",IF(D10493=0,"exclude_no_activity",IFERROR(VLOOKUP(LOWER(B10493),'Active analysis'!$A$2:$V$58,22,FALSE),"review")))</x:f>
        <x:v>exclude_no_activity</x:v>
      </x:c>
      <x:c r="G10493" s="31" t="n">
        <x:f>IFERROR(VLOOKUP(LOWER(B10493),'Active analysis'!$A$2:$V$58,21,FALSE),0)</x:f>
        <x:v>0</x:v>
      </x:c>
      <x:c r="H10493" s="31" t="str">
        <x:v>not_scanned_rate_limit</x:v>
      </x:c>
      <x:c r="I10493" s="31"/>
      <x:c r="J10493" s="31" t="str">
        <x:f>IF(C10493&lt;&gt;"",C10493,IF(D10493=0,"no signed outgoing testnet activity",IF(F10493="recommend","diverse and persistent testnet activity",IF(F10493="likely_bot","multiple automation signals","insufficient longevity or one automation signal"))))</x:f>
        <x:v>no signed outgoing testnet activity</x:v>
      </x:c>
    </x:row>
    <x:row r="10494">
      <x:c r="A10494" s="31" t="n">
        <x:v>10493</x:v>
      </x:c>
      <x:c r="B10494" s="45" t="str">
        <x:v>addr:0xd9aa736d1f1284e41c5720317a9a3fc9626d629d</x:v>
      </x:c>
      <x:c r="C10494" s="31" t="str"/>
      <x:c r="D10494" s="31" t="n">
        <x:v>0</x:v>
      </x:c>
      <x:c r="E10494" s="31" t="str">
        <x:v>no</x:v>
      </x:c>
      <x:c r="F10494" s="31" t="str">
        <x:f>IF(C10494&lt;&gt;"","exclude_synthetic",IF(D10494=0,"exclude_no_activity",IFERROR(VLOOKUP(LOWER(B10494),'Active analysis'!$A$2:$V$58,22,FALSE),"review")))</x:f>
        <x:v>exclude_no_activity</x:v>
      </x:c>
      <x:c r="G10494" s="31" t="n">
        <x:f>IFERROR(VLOOKUP(LOWER(B10494),'Active analysis'!$A$2:$V$58,21,FALSE),0)</x:f>
        <x:v>0</x:v>
      </x:c>
      <x:c r="H10494" s="31" t="str">
        <x:v>not_scanned_rate_limit</x:v>
      </x:c>
      <x:c r="I10494" s="31"/>
      <x:c r="J10494" s="31" t="str">
        <x:f>IF(C10494&lt;&gt;"",C10494,IF(D10494=0,"no signed outgoing testnet activity",IF(F10494="recommend","diverse and persistent testnet activity",IF(F10494="likely_bot","multiple automation signals","insufficient longevity or one automation signal"))))</x:f>
        <x:v>no signed outgoing testnet activity</x:v>
      </x:c>
    </x:row>
    <x:row r="10495">
      <x:c r="A10495" s="31" t="n">
        <x:v>10494</x:v>
      </x:c>
      <x:c r="B10495" s="45" t="str">
        <x:v>addr:0xD9Ae19f6980DDA85fa0a4F784bB3Df94A8EA7068</x:v>
      </x:c>
      <x:c r="C10495" s="31" t="str"/>
      <x:c r="D10495" s="31" t="n">
        <x:v>0</x:v>
      </x:c>
      <x:c r="E10495" s="31" t="str">
        <x:v>no</x:v>
      </x:c>
      <x:c r="F10495" s="31" t="str">
        <x:f>IF(C10495&lt;&gt;"","exclude_synthetic",IF(D10495=0,"exclude_no_activity",IFERROR(VLOOKUP(LOWER(B10495),'Active analysis'!$A$2:$V$58,22,FALSE),"review")))</x:f>
        <x:v>exclude_no_activity</x:v>
      </x:c>
      <x:c r="G10495" s="31" t="n">
        <x:f>IFERROR(VLOOKUP(LOWER(B10495),'Active analysis'!$A$2:$V$58,21,FALSE),0)</x:f>
        <x:v>0</x:v>
      </x:c>
      <x:c r="H10495" s="31" t="str">
        <x:v>not_scanned_rate_limit</x:v>
      </x:c>
      <x:c r="I10495" s="31"/>
      <x:c r="J10495" s="31" t="str">
        <x:f>IF(C10495&lt;&gt;"",C10495,IF(D10495=0,"no signed outgoing testnet activity",IF(F10495="recommend","diverse and persistent testnet activity",IF(F10495="likely_bot","multiple automation signals","insufficient longevity or one automation signal"))))</x:f>
        <x:v>no signed outgoing testnet activity</x:v>
      </x:c>
    </x:row>
    <x:row r="10496">
      <x:c r="A10496" s="31" t="n">
        <x:v>10495</x:v>
      </x:c>
      <x:c r="B10496" s="45" t="str">
        <x:v>addr:0xD9B0a039616C4dfaFdEF1A14A150198e332D0a1F</x:v>
      </x:c>
      <x:c r="C10496" s="31" t="str"/>
      <x:c r="D10496" s="31" t="n">
        <x:v>0</x:v>
      </x:c>
      <x:c r="E10496" s="31" t="str">
        <x:v>no</x:v>
      </x:c>
      <x:c r="F10496" s="31" t="str">
        <x:f>IF(C10496&lt;&gt;"","exclude_synthetic",IF(D10496=0,"exclude_no_activity",IFERROR(VLOOKUP(LOWER(B10496),'Active analysis'!$A$2:$V$58,22,FALSE),"review")))</x:f>
        <x:v>exclude_no_activity</x:v>
      </x:c>
      <x:c r="G10496" s="31" t="n">
        <x:f>IFERROR(VLOOKUP(LOWER(B10496),'Active analysis'!$A$2:$V$58,21,FALSE),0)</x:f>
        <x:v>0</x:v>
      </x:c>
      <x:c r="H10496" s="31" t="str">
        <x:v>not_scanned_rate_limit</x:v>
      </x:c>
      <x:c r="I10496" s="31"/>
      <x:c r="J10496" s="31" t="str">
        <x:f>IF(C10496&lt;&gt;"",C10496,IF(D10496=0,"no signed outgoing testnet activity",IF(F10496="recommend","diverse and persistent testnet activity",IF(F10496="likely_bot","multiple automation signals","insufficient longevity or one automation signal"))))</x:f>
        <x:v>no signed outgoing testnet activity</x:v>
      </x:c>
    </x:row>
    <x:row r="10497">
      <x:c r="A10497" s="31" t="n">
        <x:v>10496</x:v>
      </x:c>
      <x:c r="B10497" s="45" t="str">
        <x:v>addr:0xd9B171E57dc9e610D72600688Bd376CBc587e0C1</x:v>
      </x:c>
      <x:c r="C10497" s="31" t="str"/>
      <x:c r="D10497" s="31" t="n">
        <x:v>0</x:v>
      </x:c>
      <x:c r="E10497" s="31" t="str">
        <x:v>no</x:v>
      </x:c>
      <x:c r="F10497" s="31" t="str">
        <x:f>IF(C10497&lt;&gt;"","exclude_synthetic",IF(D10497=0,"exclude_no_activity",IFERROR(VLOOKUP(LOWER(B10497),'Active analysis'!$A$2:$V$58,22,FALSE),"review")))</x:f>
        <x:v>exclude_no_activity</x:v>
      </x:c>
      <x:c r="G10497" s="31" t="n">
        <x:f>IFERROR(VLOOKUP(LOWER(B10497),'Active analysis'!$A$2:$V$58,21,FALSE),0)</x:f>
        <x:v>0</x:v>
      </x:c>
      <x:c r="H10497" s="31" t="str">
        <x:v>not_scanned_rate_limit</x:v>
      </x:c>
      <x:c r="I10497" s="31"/>
      <x:c r="J10497" s="31" t="str">
        <x:f>IF(C10497&lt;&gt;"",C10497,IF(D10497=0,"no signed outgoing testnet activity",IF(F10497="recommend","diverse and persistent testnet activity",IF(F10497="likely_bot","multiple automation signals","insufficient longevity or one automation signal"))))</x:f>
        <x:v>no signed outgoing testnet activity</x:v>
      </x:c>
    </x:row>
    <x:row r="10498">
      <x:c r="A10498" s="31" t="n">
        <x:v>10497</x:v>
      </x:c>
      <x:c r="B10498" s="45" t="str">
        <x:v>addr:0xd9B8E7A1023C6600b1550D88383e7C7b80FC0d2C</x:v>
      </x:c>
      <x:c r="C10498" s="31" t="str"/>
      <x:c r="D10498" s="31" t="n">
        <x:v>0</x:v>
      </x:c>
      <x:c r="E10498" s="31" t="str">
        <x:v>no</x:v>
      </x:c>
      <x:c r="F10498" s="31" t="str">
        <x:f>IF(C10498&lt;&gt;"","exclude_synthetic",IF(D10498=0,"exclude_no_activity",IFERROR(VLOOKUP(LOWER(B10498),'Active analysis'!$A$2:$V$58,22,FALSE),"review")))</x:f>
        <x:v>exclude_no_activity</x:v>
      </x:c>
      <x:c r="G10498" s="31" t="n">
        <x:f>IFERROR(VLOOKUP(LOWER(B10498),'Active analysis'!$A$2:$V$58,21,FALSE),0)</x:f>
        <x:v>0</x:v>
      </x:c>
      <x:c r="H10498" s="31" t="str">
        <x:v>not_scanned_rate_limit</x:v>
      </x:c>
      <x:c r="I10498" s="31"/>
      <x:c r="J10498" s="31" t="str">
        <x:f>IF(C10498&lt;&gt;"",C10498,IF(D10498=0,"no signed outgoing testnet activity",IF(F10498="recommend","diverse and persistent testnet activity",IF(F10498="likely_bot","multiple automation signals","insufficient longevity or one automation signal"))))</x:f>
        <x:v>no signed outgoing testnet activity</x:v>
      </x:c>
    </x:row>
    <x:row r="10499">
      <x:c r="A10499" s="31" t="n">
        <x:v>10498</x:v>
      </x:c>
      <x:c r="B10499" s="45" t="str">
        <x:v>addr:0xd9B9787495f4a3b40388dfa1B7eCd32AF5d0636b</x:v>
      </x:c>
      <x:c r="C10499" s="31" t="str"/>
      <x:c r="D10499" s="31" t="n">
        <x:v>0</x:v>
      </x:c>
      <x:c r="E10499" s="31" t="str">
        <x:v>no</x:v>
      </x:c>
      <x:c r="F10499" s="31" t="str">
        <x:f>IF(C10499&lt;&gt;"","exclude_synthetic",IF(D10499=0,"exclude_no_activity",IFERROR(VLOOKUP(LOWER(B10499),'Active analysis'!$A$2:$V$58,22,FALSE),"review")))</x:f>
        <x:v>exclude_no_activity</x:v>
      </x:c>
      <x:c r="G10499" s="31" t="n">
        <x:f>IFERROR(VLOOKUP(LOWER(B10499),'Active analysis'!$A$2:$V$58,21,FALSE),0)</x:f>
        <x:v>0</x:v>
      </x:c>
      <x:c r="H10499" s="31" t="str">
        <x:v>not_scanned_rate_limit</x:v>
      </x:c>
      <x:c r="I10499" s="31"/>
      <x:c r="J10499" s="31" t="str">
        <x:f>IF(C10499&lt;&gt;"",C10499,IF(D10499=0,"no signed outgoing testnet activity",IF(F10499="recommend","diverse and persistent testnet activity",IF(F10499="likely_bot","multiple automation signals","insufficient longevity or one automation signal"))))</x:f>
        <x:v>no signed outgoing testnet activity</x:v>
      </x:c>
    </x:row>
    <x:row r="10500">
      <x:c r="A10500" s="31" t="n">
        <x:v>10499</x:v>
      </x:c>
      <x:c r="B10500" s="45" t="str">
        <x:v>addr:0xD9BB576A211d5932262eCF169Cc0d169cAf8fB23</x:v>
      </x:c>
      <x:c r="C10500" s="31" t="str"/>
      <x:c r="D10500" s="31" t="n">
        <x:v>0</x:v>
      </x:c>
      <x:c r="E10500" s="31" t="str">
        <x:v>no</x:v>
      </x:c>
      <x:c r="F10500" s="31" t="str">
        <x:f>IF(C10500&lt;&gt;"","exclude_synthetic",IF(D10500=0,"exclude_no_activity",IFERROR(VLOOKUP(LOWER(B10500),'Active analysis'!$A$2:$V$58,22,FALSE),"review")))</x:f>
        <x:v>exclude_no_activity</x:v>
      </x:c>
      <x:c r="G10500" s="31" t="n">
        <x:f>IFERROR(VLOOKUP(LOWER(B10500),'Active analysis'!$A$2:$V$58,21,FALSE),0)</x:f>
        <x:v>0</x:v>
      </x:c>
      <x:c r="H10500" s="31" t="str">
        <x:v>not_scanned_rate_limit</x:v>
      </x:c>
      <x:c r="I10500" s="31"/>
      <x:c r="J10500" s="31" t="str">
        <x:f>IF(C10500&lt;&gt;"",C10500,IF(D10500=0,"no signed outgoing testnet activity",IF(F10500="recommend","diverse and persistent testnet activity",IF(F10500="likely_bot","multiple automation signals","insufficient longevity or one automation signal"))))</x:f>
        <x:v>no signed outgoing testnet activity</x:v>
      </x:c>
    </x:row>
    <x:row r="10501">
      <x:c r="A10501" s="31" t="n">
        <x:v>10500</x:v>
      </x:c>
      <x:c r="B10501" s="45" t="str">
        <x:v>addr:0xD9c465cB9fBa5A780454a75bA5e9c3Fb95f94199</x:v>
      </x:c>
      <x:c r="C10501" s="31" t="str"/>
      <x:c r="D10501" s="31" t="n">
        <x:v>0</x:v>
      </x:c>
      <x:c r="E10501" s="31" t="str">
        <x:v>no</x:v>
      </x:c>
      <x:c r="F10501" s="31" t="str">
        <x:f>IF(C10501&lt;&gt;"","exclude_synthetic",IF(D10501=0,"exclude_no_activity",IFERROR(VLOOKUP(LOWER(B10501),'Active analysis'!$A$2:$V$58,22,FALSE),"review")))</x:f>
        <x:v>exclude_no_activity</x:v>
      </x:c>
      <x:c r="G10501" s="31" t="n">
        <x:f>IFERROR(VLOOKUP(LOWER(B10501),'Active analysis'!$A$2:$V$58,21,FALSE),0)</x:f>
        <x:v>0</x:v>
      </x:c>
      <x:c r="H10501" s="31" t="str">
        <x:v>not_scanned_rate_limit</x:v>
      </x:c>
      <x:c r="I10501" s="31"/>
      <x:c r="J10501" s="31" t="str">
        <x:f>IF(C10501&lt;&gt;"",C10501,IF(D10501=0,"no signed outgoing testnet activity",IF(F10501="recommend","diverse and persistent testnet activity",IF(F10501="likely_bot","multiple automation signals","insufficient longevity or one automation signal"))))</x:f>
        <x:v>no signed outgoing testnet activity</x:v>
      </x:c>
    </x:row>
    <x:row r="10502">
      <x:c r="A10502" s="31" t="n">
        <x:v>10501</x:v>
      </x:c>
      <x:c r="B10502" s="45" t="str">
        <x:v>addr:0xd9c60a66676b3a2cfeea3a4bb40b2b09771beb20</x:v>
      </x:c>
      <x:c r="C10502" s="31" t="str"/>
      <x:c r="D10502" s="31" t="n">
        <x:v>0</x:v>
      </x:c>
      <x:c r="E10502" s="31" t="str">
        <x:v>no</x:v>
      </x:c>
      <x:c r="F10502" s="31" t="str">
        <x:f>IF(C10502&lt;&gt;"","exclude_synthetic",IF(D10502=0,"exclude_no_activity",IFERROR(VLOOKUP(LOWER(B10502),'Active analysis'!$A$2:$V$58,22,FALSE),"review")))</x:f>
        <x:v>exclude_no_activity</x:v>
      </x:c>
      <x:c r="G10502" s="31" t="n">
        <x:f>IFERROR(VLOOKUP(LOWER(B10502),'Active analysis'!$A$2:$V$58,21,FALSE),0)</x:f>
        <x:v>0</x:v>
      </x:c>
      <x:c r="H10502" s="31" t="str">
        <x:v>not_scanned_rate_limit</x:v>
      </x:c>
      <x:c r="I10502" s="31"/>
      <x:c r="J10502" s="31" t="str">
        <x:f>IF(C10502&lt;&gt;"",C10502,IF(D10502=0,"no signed outgoing testnet activity",IF(F10502="recommend","diverse and persistent testnet activity",IF(F10502="likely_bot","multiple automation signals","insufficient longevity or one automation signal"))))</x:f>
        <x:v>no signed outgoing testnet activity</x:v>
      </x:c>
    </x:row>
    <x:row r="10503">
      <x:c r="A10503" s="31" t="n">
        <x:v>10502</x:v>
      </x:c>
      <x:c r="B10503" s="45" t="str">
        <x:v>addr:0xd9cb1d2753bad3944018028f2c6c5ddeecd72107</x:v>
      </x:c>
      <x:c r="C10503" s="31" t="str"/>
      <x:c r="D10503" s="31" t="n">
        <x:v>0</x:v>
      </x:c>
      <x:c r="E10503" s="31" t="str">
        <x:v>no</x:v>
      </x:c>
      <x:c r="F10503" s="31" t="str">
        <x:f>IF(C10503&lt;&gt;"","exclude_synthetic",IF(D10503=0,"exclude_no_activity",IFERROR(VLOOKUP(LOWER(B10503),'Active analysis'!$A$2:$V$58,22,FALSE),"review")))</x:f>
        <x:v>exclude_no_activity</x:v>
      </x:c>
      <x:c r="G10503" s="31" t="n">
        <x:f>IFERROR(VLOOKUP(LOWER(B10503),'Active analysis'!$A$2:$V$58,21,FALSE),0)</x:f>
        <x:v>0</x:v>
      </x:c>
      <x:c r="H10503" s="31" t="str">
        <x:v>not_scanned_rate_limit</x:v>
      </x:c>
      <x:c r="I10503" s="31"/>
      <x:c r="J10503" s="31" t="str">
        <x:f>IF(C10503&lt;&gt;"",C10503,IF(D10503=0,"no signed outgoing testnet activity",IF(F10503="recommend","diverse and persistent testnet activity",IF(F10503="likely_bot","multiple automation signals","insufficient longevity or one automation signal"))))</x:f>
        <x:v>no signed outgoing testnet activity</x:v>
      </x:c>
    </x:row>
    <x:row r="10504">
      <x:c r="A10504" s="31" t="n">
        <x:v>10503</x:v>
      </x:c>
      <x:c r="B10504" s="45" t="str">
        <x:v>addr:0xd9d2EdFC695A654F1Cb2A188D323caBd93aD77f2</x:v>
      </x:c>
      <x:c r="C10504" s="31" t="str"/>
      <x:c r="D10504" s="31" t="n">
        <x:v>0</x:v>
      </x:c>
      <x:c r="E10504" s="31" t="str">
        <x:v>no</x:v>
      </x:c>
      <x:c r="F10504" s="31" t="str">
        <x:f>IF(C10504&lt;&gt;"","exclude_synthetic",IF(D10504=0,"exclude_no_activity",IFERROR(VLOOKUP(LOWER(B10504),'Active analysis'!$A$2:$V$58,22,FALSE),"review")))</x:f>
        <x:v>exclude_no_activity</x:v>
      </x:c>
      <x:c r="G10504" s="31" t="n">
        <x:f>IFERROR(VLOOKUP(LOWER(B10504),'Active analysis'!$A$2:$V$58,21,FALSE),0)</x:f>
        <x:v>0</x:v>
      </x:c>
      <x:c r="H10504" s="31" t="str">
        <x:v>not_scanned_rate_limit</x:v>
      </x:c>
      <x:c r="I10504" s="31"/>
      <x:c r="J10504" s="31" t="str">
        <x:f>IF(C10504&lt;&gt;"",C10504,IF(D10504=0,"no signed outgoing testnet activity",IF(F10504="recommend","diverse and persistent testnet activity",IF(F10504="likely_bot","multiple automation signals","insufficient longevity or one automation signal"))))</x:f>
        <x:v>no signed outgoing testnet activity</x:v>
      </x:c>
    </x:row>
    <x:row r="10505">
      <x:c r="A10505" s="31" t="n">
        <x:v>10504</x:v>
      </x:c>
      <x:c r="B10505" s="45" t="str">
        <x:v>addr:0xd9D77847b69Fb210a5AA15585B787308b8060169</x:v>
      </x:c>
      <x:c r="C10505" s="31" t="str"/>
      <x:c r="D10505" s="31" t="n">
        <x:v>0</x:v>
      </x:c>
      <x:c r="E10505" s="31" t="str">
        <x:v>no</x:v>
      </x:c>
      <x:c r="F10505" s="31" t="str">
        <x:f>IF(C10505&lt;&gt;"","exclude_synthetic",IF(D10505=0,"exclude_no_activity",IFERROR(VLOOKUP(LOWER(B10505),'Active analysis'!$A$2:$V$58,22,FALSE),"review")))</x:f>
        <x:v>exclude_no_activity</x:v>
      </x:c>
      <x:c r="G10505" s="31" t="n">
        <x:f>IFERROR(VLOOKUP(LOWER(B10505),'Active analysis'!$A$2:$V$58,21,FALSE),0)</x:f>
        <x:v>0</x:v>
      </x:c>
      <x:c r="H10505" s="31" t="str">
        <x:v>not_scanned_rate_limit</x:v>
      </x:c>
      <x:c r="I10505" s="31"/>
      <x:c r="J10505" s="31" t="str">
        <x:f>IF(C10505&lt;&gt;"",C10505,IF(D10505=0,"no signed outgoing testnet activity",IF(F10505="recommend","diverse and persistent testnet activity",IF(F10505="likely_bot","multiple automation signals","insufficient longevity or one automation signal"))))</x:f>
        <x:v>no signed outgoing testnet activity</x:v>
      </x:c>
    </x:row>
    <x:row r="10506">
      <x:c r="A10506" s="31" t="n">
        <x:v>10505</x:v>
      </x:c>
      <x:c r="B10506" s="45" t="str">
        <x:v>addr:0xd9d8a49b0d7c1c092fd4973ffef294b0c1ddb262</x:v>
      </x:c>
      <x:c r="C10506" s="31" t="str"/>
      <x:c r="D10506" s="31" t="n">
        <x:v>0</x:v>
      </x:c>
      <x:c r="E10506" s="31" t="str">
        <x:v>no</x:v>
      </x:c>
      <x:c r="F10506" s="31" t="str">
        <x:f>IF(C10506&lt;&gt;"","exclude_synthetic",IF(D10506=0,"exclude_no_activity",IFERROR(VLOOKUP(LOWER(B10506),'Active analysis'!$A$2:$V$58,22,FALSE),"review")))</x:f>
        <x:v>exclude_no_activity</x:v>
      </x:c>
      <x:c r="G10506" s="31" t="n">
        <x:f>IFERROR(VLOOKUP(LOWER(B10506),'Active analysis'!$A$2:$V$58,21,FALSE),0)</x:f>
        <x:v>0</x:v>
      </x:c>
      <x:c r="H10506" s="31" t="str">
        <x:v>not_scanned_rate_limit</x:v>
      </x:c>
      <x:c r="I10506" s="31"/>
      <x:c r="J10506" s="31" t="str">
        <x:f>IF(C10506&lt;&gt;"",C10506,IF(D10506=0,"no signed outgoing testnet activity",IF(F10506="recommend","diverse and persistent testnet activity",IF(F10506="likely_bot","multiple automation signals","insufficient longevity or one automation signal"))))</x:f>
        <x:v>no signed outgoing testnet activity</x:v>
      </x:c>
    </x:row>
    <x:row r="10507">
      <x:c r="A10507" s="31" t="n">
        <x:v>10506</x:v>
      </x:c>
      <x:c r="B10507" s="45" t="str">
        <x:v>addr:0xd9e7de4A6E4e414f747923CE4C33EB6e65D62014</x:v>
      </x:c>
      <x:c r="C10507" s="31" t="str"/>
      <x:c r="D10507" s="31" t="n">
        <x:v>0</x:v>
      </x:c>
      <x:c r="E10507" s="31" t="str">
        <x:v>no</x:v>
      </x:c>
      <x:c r="F10507" s="31" t="str">
        <x:f>IF(C10507&lt;&gt;"","exclude_synthetic",IF(D10507=0,"exclude_no_activity",IFERROR(VLOOKUP(LOWER(B10507),'Active analysis'!$A$2:$V$58,22,FALSE),"review")))</x:f>
        <x:v>exclude_no_activity</x:v>
      </x:c>
      <x:c r="G10507" s="31" t="n">
        <x:f>IFERROR(VLOOKUP(LOWER(B10507),'Active analysis'!$A$2:$V$58,21,FALSE),0)</x:f>
        <x:v>0</x:v>
      </x:c>
      <x:c r="H10507" s="31" t="str">
        <x:v>not_scanned_rate_limit</x:v>
      </x:c>
      <x:c r="I10507" s="31"/>
      <x:c r="J10507" s="31" t="str">
        <x:f>IF(C10507&lt;&gt;"",C10507,IF(D10507=0,"no signed outgoing testnet activity",IF(F10507="recommend","diverse and persistent testnet activity",IF(F10507="likely_bot","multiple automation signals","insufficient longevity or one automation signal"))))</x:f>
        <x:v>no signed outgoing testnet activity</x:v>
      </x:c>
    </x:row>
    <x:row r="10508">
      <x:c r="A10508" s="31" t="n">
        <x:v>10507</x:v>
      </x:c>
      <x:c r="B10508" s="45" t="str">
        <x:v>addr:0xd9e83a8eEE5A9d361f2c44a1048252A1205e866A</x:v>
      </x:c>
      <x:c r="C10508" s="31" t="str"/>
      <x:c r="D10508" s="31" t="n">
        <x:v>0</x:v>
      </x:c>
      <x:c r="E10508" s="31" t="str">
        <x:v>no</x:v>
      </x:c>
      <x:c r="F10508" s="31" t="str">
        <x:f>IF(C10508&lt;&gt;"","exclude_synthetic",IF(D10508=0,"exclude_no_activity",IFERROR(VLOOKUP(LOWER(B10508),'Active analysis'!$A$2:$V$58,22,FALSE),"review")))</x:f>
        <x:v>exclude_no_activity</x:v>
      </x:c>
      <x:c r="G10508" s="31" t="n">
        <x:f>IFERROR(VLOOKUP(LOWER(B10508),'Active analysis'!$A$2:$V$58,21,FALSE),0)</x:f>
        <x:v>0</x:v>
      </x:c>
      <x:c r="H10508" s="31" t="str">
        <x:v>not_scanned_rate_limit</x:v>
      </x:c>
      <x:c r="I10508" s="31"/>
      <x:c r="J10508" s="31" t="str">
        <x:f>IF(C10508&lt;&gt;"",C10508,IF(D10508=0,"no signed outgoing testnet activity",IF(F10508="recommend","diverse and persistent testnet activity",IF(F10508="likely_bot","multiple automation signals","insufficient longevity or one automation signal"))))</x:f>
        <x:v>no signed outgoing testnet activity</x:v>
      </x:c>
    </x:row>
    <x:row r="10509">
      <x:c r="A10509" s="31" t="n">
        <x:v>10508</x:v>
      </x:c>
      <x:c r="B10509" s="45" t="str">
        <x:v>addr:0xd9ea5d60cd04766f50f9c951ccbf4fb207495e97</x:v>
      </x:c>
      <x:c r="C10509" s="31" t="str"/>
      <x:c r="D10509" s="31" t="n">
        <x:v>0</x:v>
      </x:c>
      <x:c r="E10509" s="31" t="str">
        <x:v>no</x:v>
      </x:c>
      <x:c r="F10509" s="31" t="str">
        <x:f>IF(C10509&lt;&gt;"","exclude_synthetic",IF(D10509=0,"exclude_no_activity",IFERROR(VLOOKUP(LOWER(B10509),'Active analysis'!$A$2:$V$58,22,FALSE),"review")))</x:f>
        <x:v>exclude_no_activity</x:v>
      </x:c>
      <x:c r="G10509" s="31" t="n">
        <x:f>IFERROR(VLOOKUP(LOWER(B10509),'Active analysis'!$A$2:$V$58,21,FALSE),0)</x:f>
        <x:v>0</x:v>
      </x:c>
      <x:c r="H10509" s="31" t="str">
        <x:v>not_scanned_rate_limit</x:v>
      </x:c>
      <x:c r="I10509" s="31"/>
      <x:c r="J10509" s="31" t="str">
        <x:f>IF(C10509&lt;&gt;"",C10509,IF(D10509=0,"no signed outgoing testnet activity",IF(F10509="recommend","diverse and persistent testnet activity",IF(F10509="likely_bot","multiple automation signals","insufficient longevity or one automation signal"))))</x:f>
        <x:v>no signed outgoing testnet activity</x:v>
      </x:c>
    </x:row>
    <x:row r="10510">
      <x:c r="A10510" s="31" t="n">
        <x:v>10509</x:v>
      </x:c>
      <x:c r="B10510" s="45" t="str">
        <x:v>addr:0xD9F3813E9776BEa9E429a8358788d64cE8F41f6D</x:v>
      </x:c>
      <x:c r="C10510" s="31" t="str"/>
      <x:c r="D10510" s="31" t="n">
        <x:v>0</x:v>
      </x:c>
      <x:c r="E10510" s="31" t="str">
        <x:v>no</x:v>
      </x:c>
      <x:c r="F10510" s="31" t="str">
        <x:f>IF(C10510&lt;&gt;"","exclude_synthetic",IF(D10510=0,"exclude_no_activity",IFERROR(VLOOKUP(LOWER(B10510),'Active analysis'!$A$2:$V$58,22,FALSE),"review")))</x:f>
        <x:v>exclude_no_activity</x:v>
      </x:c>
      <x:c r="G10510" s="31" t="n">
        <x:f>IFERROR(VLOOKUP(LOWER(B10510),'Active analysis'!$A$2:$V$58,21,FALSE),0)</x:f>
        <x:v>0</x:v>
      </x:c>
      <x:c r="H10510" s="31" t="str">
        <x:v>not_scanned_rate_limit</x:v>
      </x:c>
      <x:c r="I10510" s="31"/>
      <x:c r="J10510" s="31" t="str">
        <x:f>IF(C10510&lt;&gt;"",C10510,IF(D10510=0,"no signed outgoing testnet activity",IF(F10510="recommend","diverse and persistent testnet activity",IF(F10510="likely_bot","multiple automation signals","insufficient longevity or one automation signal"))))</x:f>
        <x:v>no signed outgoing testnet activity</x:v>
      </x:c>
    </x:row>
    <x:row r="10511">
      <x:c r="A10511" s="31" t="n">
        <x:v>10510</x:v>
      </x:c>
      <x:c r="B10511" s="45" t="str">
        <x:v>addr:0xd9f4DDE2a7072881008a334942d55b0aA06f8451</x:v>
      </x:c>
      <x:c r="C10511" s="31" t="str"/>
      <x:c r="D10511" s="31" t="n">
        <x:v>0</x:v>
      </x:c>
      <x:c r="E10511" s="31" t="str">
        <x:v>no</x:v>
      </x:c>
      <x:c r="F10511" s="31" t="str">
        <x:f>IF(C10511&lt;&gt;"","exclude_synthetic",IF(D10511=0,"exclude_no_activity",IFERROR(VLOOKUP(LOWER(B10511),'Active analysis'!$A$2:$V$58,22,FALSE),"review")))</x:f>
        <x:v>exclude_no_activity</x:v>
      </x:c>
      <x:c r="G10511" s="31" t="n">
        <x:f>IFERROR(VLOOKUP(LOWER(B10511),'Active analysis'!$A$2:$V$58,21,FALSE),0)</x:f>
        <x:v>0</x:v>
      </x:c>
      <x:c r="H10511" s="31" t="str">
        <x:v>not_scanned_rate_limit</x:v>
      </x:c>
      <x:c r="I10511" s="31"/>
      <x:c r="J10511" s="31" t="str">
        <x:f>IF(C10511&lt;&gt;"",C10511,IF(D10511=0,"no signed outgoing testnet activity",IF(F10511="recommend","diverse and persistent testnet activity",IF(F10511="likely_bot","multiple automation signals","insufficient longevity or one automation signal"))))</x:f>
        <x:v>no signed outgoing testnet activity</x:v>
      </x:c>
    </x:row>
    <x:row r="10512">
      <x:c r="A10512" s="31" t="n">
        <x:v>10511</x:v>
      </x:c>
      <x:c r="B10512" s="45" t="str">
        <x:v>addr:0xd9f9fd4017e8337bdda1f6a6284b1f9a94409214</x:v>
      </x:c>
      <x:c r="C10512" s="31" t="str"/>
      <x:c r="D10512" s="31" t="n">
        <x:v>0</x:v>
      </x:c>
      <x:c r="E10512" s="31" t="str">
        <x:v>no</x:v>
      </x:c>
      <x:c r="F10512" s="31" t="str">
        <x:f>IF(C10512&lt;&gt;"","exclude_synthetic",IF(D10512=0,"exclude_no_activity",IFERROR(VLOOKUP(LOWER(B10512),'Active analysis'!$A$2:$V$58,22,FALSE),"review")))</x:f>
        <x:v>exclude_no_activity</x:v>
      </x:c>
      <x:c r="G10512" s="31" t="n">
        <x:f>IFERROR(VLOOKUP(LOWER(B10512),'Active analysis'!$A$2:$V$58,21,FALSE),0)</x:f>
        <x:v>0</x:v>
      </x:c>
      <x:c r="H10512" s="31" t="str">
        <x:v>not_scanned_rate_limit</x:v>
      </x:c>
      <x:c r="I10512" s="31"/>
      <x:c r="J10512" s="31" t="str">
        <x:f>IF(C10512&lt;&gt;"",C10512,IF(D10512=0,"no signed outgoing testnet activity",IF(F10512="recommend","diverse and persistent testnet activity",IF(F10512="likely_bot","multiple automation signals","insufficient longevity or one automation signal"))))</x:f>
        <x:v>no signed outgoing testnet activity</x:v>
      </x:c>
    </x:row>
    <x:row r="10513">
      <x:c r="A10513" s="31" t="n">
        <x:v>10512</x:v>
      </x:c>
      <x:c r="B10513" s="45" t="str">
        <x:v>addr:0xda01de022a9af0e35b1cfc98da8d9a3e9e184f5c</x:v>
      </x:c>
      <x:c r="C10513" s="31" t="str"/>
      <x:c r="D10513" s="31" t="n">
        <x:v>0</x:v>
      </x:c>
      <x:c r="E10513" s="31" t="str">
        <x:v>no</x:v>
      </x:c>
      <x:c r="F10513" s="31" t="str">
        <x:f>IF(C10513&lt;&gt;"","exclude_synthetic",IF(D10513=0,"exclude_no_activity",IFERROR(VLOOKUP(LOWER(B10513),'Active analysis'!$A$2:$V$58,22,FALSE),"review")))</x:f>
        <x:v>exclude_no_activity</x:v>
      </x:c>
      <x:c r="G10513" s="31" t="n">
        <x:f>IFERROR(VLOOKUP(LOWER(B10513),'Active analysis'!$A$2:$V$58,21,FALSE),0)</x:f>
        <x:v>0</x:v>
      </x:c>
      <x:c r="H10513" s="31" t="str">
        <x:v>not_scanned_rate_limit</x:v>
      </x:c>
      <x:c r="I10513" s="31"/>
      <x:c r="J10513" s="31" t="str">
        <x:f>IF(C10513&lt;&gt;"",C10513,IF(D10513=0,"no signed outgoing testnet activity",IF(F10513="recommend","diverse and persistent testnet activity",IF(F10513="likely_bot","multiple automation signals","insufficient longevity or one automation signal"))))</x:f>
        <x:v>no signed outgoing testnet activity</x:v>
      </x:c>
    </x:row>
    <x:row r="10514">
      <x:c r="A10514" s="31" t="n">
        <x:v>10513</x:v>
      </x:c>
      <x:c r="B10514" s="45" t="str">
        <x:v>addr:0xda1079ccF90D6f1F3b2a90b8787e7b7834Ea9e4c</x:v>
      </x:c>
      <x:c r="C10514" s="31" t="str"/>
      <x:c r="D10514" s="31" t="n">
        <x:v>0</x:v>
      </x:c>
      <x:c r="E10514" s="31" t="str">
        <x:v>no</x:v>
      </x:c>
      <x:c r="F10514" s="31" t="str">
        <x:f>IF(C10514&lt;&gt;"","exclude_synthetic",IF(D10514=0,"exclude_no_activity",IFERROR(VLOOKUP(LOWER(B10514),'Active analysis'!$A$2:$V$58,22,FALSE),"review")))</x:f>
        <x:v>exclude_no_activity</x:v>
      </x:c>
      <x:c r="G10514" s="31" t="n">
        <x:f>IFERROR(VLOOKUP(LOWER(B10514),'Active analysis'!$A$2:$V$58,21,FALSE),0)</x:f>
        <x:v>0</x:v>
      </x:c>
      <x:c r="H10514" s="31" t="str">
        <x:v>not_scanned_rate_limit</x:v>
      </x:c>
      <x:c r="I10514" s="31"/>
      <x:c r="J10514" s="31" t="str">
        <x:f>IF(C10514&lt;&gt;"",C10514,IF(D10514=0,"no signed outgoing testnet activity",IF(F10514="recommend","diverse and persistent testnet activity",IF(F10514="likely_bot","multiple automation signals","insufficient longevity or one automation signal"))))</x:f>
        <x:v>no signed outgoing testnet activity</x:v>
      </x:c>
    </x:row>
    <x:row r="10515">
      <x:c r="A10515" s="31" t="n">
        <x:v>10514</x:v>
      </x:c>
      <x:c r="B10515" s="45" t="str">
        <x:v>addr:0xDA209db500782D3993617f5Ab2f528c19fDC9e65</x:v>
      </x:c>
      <x:c r="C10515" s="31" t="str"/>
      <x:c r="D10515" s="31" t="n">
        <x:v>0</x:v>
      </x:c>
      <x:c r="E10515" s="31" t="str">
        <x:v>no</x:v>
      </x:c>
      <x:c r="F10515" s="31" t="str">
        <x:f>IF(C10515&lt;&gt;"","exclude_synthetic",IF(D10515=0,"exclude_no_activity",IFERROR(VLOOKUP(LOWER(B10515),'Active analysis'!$A$2:$V$58,22,FALSE),"review")))</x:f>
        <x:v>exclude_no_activity</x:v>
      </x:c>
      <x:c r="G10515" s="31" t="n">
        <x:f>IFERROR(VLOOKUP(LOWER(B10515),'Active analysis'!$A$2:$V$58,21,FALSE),0)</x:f>
        <x:v>0</x:v>
      </x:c>
      <x:c r="H10515" s="31" t="str">
        <x:v>not_scanned_rate_limit</x:v>
      </x:c>
      <x:c r="I10515" s="31"/>
      <x:c r="J10515" s="31" t="str">
        <x:f>IF(C10515&lt;&gt;"",C10515,IF(D10515=0,"no signed outgoing testnet activity",IF(F10515="recommend","diverse and persistent testnet activity",IF(F10515="likely_bot","multiple automation signals","insufficient longevity or one automation signal"))))</x:f>
        <x:v>no signed outgoing testnet activity</x:v>
      </x:c>
    </x:row>
    <x:row r="10516">
      <x:c r="A10516" s="31" t="n">
        <x:v>10515</x:v>
      </x:c>
      <x:c r="B10516" s="45" t="str">
        <x:v>addr:0xda21BE484413B90ff0daa56DF1a72c229628551B</x:v>
      </x:c>
      <x:c r="C10516" s="31" t="str"/>
      <x:c r="D10516" s="31" t="n">
        <x:v>0</x:v>
      </x:c>
      <x:c r="E10516" s="31" t="str">
        <x:v>no</x:v>
      </x:c>
      <x:c r="F10516" s="31" t="str">
        <x:f>IF(C10516&lt;&gt;"","exclude_synthetic",IF(D10516=0,"exclude_no_activity",IFERROR(VLOOKUP(LOWER(B10516),'Active analysis'!$A$2:$V$58,22,FALSE),"review")))</x:f>
        <x:v>exclude_no_activity</x:v>
      </x:c>
      <x:c r="G10516" s="31" t="n">
        <x:f>IFERROR(VLOOKUP(LOWER(B10516),'Active analysis'!$A$2:$V$58,21,FALSE),0)</x:f>
        <x:v>0</x:v>
      </x:c>
      <x:c r="H10516" s="31" t="str">
        <x:v>not_scanned_rate_limit</x:v>
      </x:c>
      <x:c r="I10516" s="31"/>
      <x:c r="J10516" s="31" t="str">
        <x:f>IF(C10516&lt;&gt;"",C10516,IF(D10516=0,"no signed outgoing testnet activity",IF(F10516="recommend","diverse and persistent testnet activity",IF(F10516="likely_bot","multiple automation signals","insufficient longevity or one automation signal"))))</x:f>
        <x:v>no signed outgoing testnet activity</x:v>
      </x:c>
    </x:row>
    <x:row r="10517">
      <x:c r="A10517" s="31" t="n">
        <x:v>10516</x:v>
      </x:c>
      <x:c r="B10517" s="45" t="str">
        <x:v>addr:0xda250eedf9af53cae8f3e957e509da47f5189ca3</x:v>
      </x:c>
      <x:c r="C10517" s="31" t="str"/>
      <x:c r="D10517" s="31" t="n">
        <x:v>0</x:v>
      </x:c>
      <x:c r="E10517" s="31" t="str">
        <x:v>no</x:v>
      </x:c>
      <x:c r="F10517" s="31" t="str">
        <x:f>IF(C10517&lt;&gt;"","exclude_synthetic",IF(D10517=0,"exclude_no_activity",IFERROR(VLOOKUP(LOWER(B10517),'Active analysis'!$A$2:$V$58,22,FALSE),"review")))</x:f>
        <x:v>exclude_no_activity</x:v>
      </x:c>
      <x:c r="G10517" s="31" t="n">
        <x:f>IFERROR(VLOOKUP(LOWER(B10517),'Active analysis'!$A$2:$V$58,21,FALSE),0)</x:f>
        <x:v>0</x:v>
      </x:c>
      <x:c r="H10517" s="31" t="str">
        <x:v>not_scanned_rate_limit</x:v>
      </x:c>
      <x:c r="I10517" s="31"/>
      <x:c r="J10517" s="31" t="str">
        <x:f>IF(C10517&lt;&gt;"",C10517,IF(D10517=0,"no signed outgoing testnet activity",IF(F10517="recommend","diverse and persistent testnet activity",IF(F10517="likely_bot","multiple automation signals","insufficient longevity or one automation signal"))))</x:f>
        <x:v>no signed outgoing testnet activity</x:v>
      </x:c>
    </x:row>
    <x:row r="10518">
      <x:c r="A10518" s="31" t="n">
        <x:v>10517</x:v>
      </x:c>
      <x:c r="B10518" s="45" t="str">
        <x:v>addr:0xda26b7cc9ebf15eb5696ea2fbdd0354f5cf29dce</x:v>
      </x:c>
      <x:c r="C10518" s="31" t="str"/>
      <x:c r="D10518" s="31" t="n">
        <x:v>0</x:v>
      </x:c>
      <x:c r="E10518" s="31" t="str">
        <x:v>no</x:v>
      </x:c>
      <x:c r="F10518" s="31" t="str">
        <x:f>IF(C10518&lt;&gt;"","exclude_synthetic",IF(D10518=0,"exclude_no_activity",IFERROR(VLOOKUP(LOWER(B10518),'Active analysis'!$A$2:$V$58,22,FALSE),"review")))</x:f>
        <x:v>exclude_no_activity</x:v>
      </x:c>
      <x:c r="G10518" s="31" t="n">
        <x:f>IFERROR(VLOOKUP(LOWER(B10518),'Active analysis'!$A$2:$V$58,21,FALSE),0)</x:f>
        <x:v>0</x:v>
      </x:c>
      <x:c r="H10518" s="31" t="str">
        <x:v>not_scanned_rate_limit</x:v>
      </x:c>
      <x:c r="I10518" s="31"/>
      <x:c r="J10518" s="31" t="str">
        <x:f>IF(C10518&lt;&gt;"",C10518,IF(D10518=0,"no signed outgoing testnet activity",IF(F10518="recommend","diverse and persistent testnet activity",IF(F10518="likely_bot","multiple automation signals","insufficient longevity or one automation signal"))))</x:f>
        <x:v>no signed outgoing testnet activity</x:v>
      </x:c>
    </x:row>
    <x:row r="10519">
      <x:c r="A10519" s="31" t="n">
        <x:v>10518</x:v>
      </x:c>
      <x:c r="B10519" s="45" t="str">
        <x:v>addr:0xDa2900B33C81C622B6B101101534cB262aBC7367</x:v>
      </x:c>
      <x:c r="C10519" s="31" t="str"/>
      <x:c r="D10519" s="31" t="n">
        <x:v>0</x:v>
      </x:c>
      <x:c r="E10519" s="31" t="str">
        <x:v>no</x:v>
      </x:c>
      <x:c r="F10519" s="31" t="str">
        <x:f>IF(C10519&lt;&gt;"","exclude_synthetic",IF(D10519=0,"exclude_no_activity",IFERROR(VLOOKUP(LOWER(B10519),'Active analysis'!$A$2:$V$58,22,FALSE),"review")))</x:f>
        <x:v>exclude_no_activity</x:v>
      </x:c>
      <x:c r="G10519" s="31" t="n">
        <x:f>IFERROR(VLOOKUP(LOWER(B10519),'Active analysis'!$A$2:$V$58,21,FALSE),0)</x:f>
        <x:v>0</x:v>
      </x:c>
      <x:c r="H10519" s="31" t="str">
        <x:v>not_scanned_rate_limit</x:v>
      </x:c>
      <x:c r="I10519" s="31"/>
      <x:c r="J10519" s="31" t="str">
        <x:f>IF(C10519&lt;&gt;"",C10519,IF(D10519=0,"no signed outgoing testnet activity",IF(F10519="recommend","diverse and persistent testnet activity",IF(F10519="likely_bot","multiple automation signals","insufficient longevity or one automation signal"))))</x:f>
        <x:v>no signed outgoing testnet activity</x:v>
      </x:c>
    </x:row>
    <x:row r="10520">
      <x:c r="A10520" s="31" t="n">
        <x:v>10519</x:v>
      </x:c>
      <x:c r="B10520" s="45" t="str">
        <x:v>addr:0xda2adbcfceeb8b5f30445da6e29691c9fc95a511</x:v>
      </x:c>
      <x:c r="C10520" s="31" t="str"/>
      <x:c r="D10520" s="31" t="n">
        <x:v>0</x:v>
      </x:c>
      <x:c r="E10520" s="31" t="str">
        <x:v>no</x:v>
      </x:c>
      <x:c r="F10520" s="31" t="str">
        <x:f>IF(C10520&lt;&gt;"","exclude_synthetic",IF(D10520=0,"exclude_no_activity",IFERROR(VLOOKUP(LOWER(B10520),'Active analysis'!$A$2:$V$58,22,FALSE),"review")))</x:f>
        <x:v>exclude_no_activity</x:v>
      </x:c>
      <x:c r="G10520" s="31" t="n">
        <x:f>IFERROR(VLOOKUP(LOWER(B10520),'Active analysis'!$A$2:$V$58,21,FALSE),0)</x:f>
        <x:v>0</x:v>
      </x:c>
      <x:c r="H10520" s="31" t="str">
        <x:v>not_scanned_rate_limit</x:v>
      </x:c>
      <x:c r="I10520" s="31"/>
      <x:c r="J10520" s="31" t="str">
        <x:f>IF(C10520&lt;&gt;"",C10520,IF(D10520=0,"no signed outgoing testnet activity",IF(F10520="recommend","diverse and persistent testnet activity",IF(F10520="likely_bot","multiple automation signals","insufficient longevity or one automation signal"))))</x:f>
        <x:v>no signed outgoing testnet activity</x:v>
      </x:c>
    </x:row>
    <x:row r="10521">
      <x:c r="A10521" s="31" t="n">
        <x:v>10520</x:v>
      </x:c>
      <x:c r="B10521" s="45" t="str">
        <x:v>addr:0xda348f8f8224d54fa39c35d9b391a1102000263e</x:v>
      </x:c>
      <x:c r="C10521" s="31" t="str"/>
      <x:c r="D10521" s="31" t="n">
        <x:v>0</x:v>
      </x:c>
      <x:c r="E10521" s="31" t="str">
        <x:v>no</x:v>
      </x:c>
      <x:c r="F10521" s="31" t="str">
        <x:f>IF(C10521&lt;&gt;"","exclude_synthetic",IF(D10521=0,"exclude_no_activity",IFERROR(VLOOKUP(LOWER(B10521),'Active analysis'!$A$2:$V$58,22,FALSE),"review")))</x:f>
        <x:v>exclude_no_activity</x:v>
      </x:c>
      <x:c r="G10521" s="31" t="n">
        <x:f>IFERROR(VLOOKUP(LOWER(B10521),'Active analysis'!$A$2:$V$58,21,FALSE),0)</x:f>
        <x:v>0</x:v>
      </x:c>
      <x:c r="H10521" s="31" t="str">
        <x:v>not_scanned_rate_limit</x:v>
      </x:c>
      <x:c r="I10521" s="31"/>
      <x:c r="J10521" s="31" t="str">
        <x:f>IF(C10521&lt;&gt;"",C10521,IF(D10521=0,"no signed outgoing testnet activity",IF(F10521="recommend","diverse and persistent testnet activity",IF(F10521="likely_bot","multiple automation signals","insufficient longevity or one automation signal"))))</x:f>
        <x:v>no signed outgoing testnet activity</x:v>
      </x:c>
    </x:row>
    <x:row r="10522">
      <x:c r="A10522" s="31" t="n">
        <x:v>10521</x:v>
      </x:c>
      <x:c r="B10522" s="45" t="str">
        <x:v>addr:0xda46663111c1b222c1c2cf0e2b2993178a53e876</x:v>
      </x:c>
      <x:c r="C10522" s="31" t="str"/>
      <x:c r="D10522" s="31" t="n">
        <x:v>0</x:v>
      </x:c>
      <x:c r="E10522" s="31" t="str">
        <x:v>no</x:v>
      </x:c>
      <x:c r="F10522" s="31" t="str">
        <x:f>IF(C10522&lt;&gt;"","exclude_synthetic",IF(D10522=0,"exclude_no_activity",IFERROR(VLOOKUP(LOWER(B10522),'Active analysis'!$A$2:$V$58,22,FALSE),"review")))</x:f>
        <x:v>exclude_no_activity</x:v>
      </x:c>
      <x:c r="G10522" s="31" t="n">
        <x:f>IFERROR(VLOOKUP(LOWER(B10522),'Active analysis'!$A$2:$V$58,21,FALSE),0)</x:f>
        <x:v>0</x:v>
      </x:c>
      <x:c r="H10522" s="31" t="str">
        <x:v>not_scanned_rate_limit</x:v>
      </x:c>
      <x:c r="I10522" s="31"/>
      <x:c r="J10522" s="31" t="str">
        <x:f>IF(C10522&lt;&gt;"",C10522,IF(D10522=0,"no signed outgoing testnet activity",IF(F10522="recommend","diverse and persistent testnet activity",IF(F10522="likely_bot","multiple automation signals","insufficient longevity or one automation signal"))))</x:f>
        <x:v>no signed outgoing testnet activity</x:v>
      </x:c>
    </x:row>
    <x:row r="10523">
      <x:c r="A10523" s="31" t="n">
        <x:v>10522</x:v>
      </x:c>
      <x:c r="B10523" s="45" t="str">
        <x:v>addr:0xdA4aB3d1AB82bAe4aF6Ff8719116FA6Abe12a408</x:v>
      </x:c>
      <x:c r="C10523" s="31" t="str"/>
      <x:c r="D10523" s="31" t="n">
        <x:v>0</x:v>
      </x:c>
      <x:c r="E10523" s="31" t="str">
        <x:v>no</x:v>
      </x:c>
      <x:c r="F10523" s="31" t="str">
        <x:f>IF(C10523&lt;&gt;"","exclude_synthetic",IF(D10523=0,"exclude_no_activity",IFERROR(VLOOKUP(LOWER(B10523),'Active analysis'!$A$2:$V$58,22,FALSE),"review")))</x:f>
        <x:v>exclude_no_activity</x:v>
      </x:c>
      <x:c r="G10523" s="31" t="n">
        <x:f>IFERROR(VLOOKUP(LOWER(B10523),'Active analysis'!$A$2:$V$58,21,FALSE),0)</x:f>
        <x:v>0</x:v>
      </x:c>
      <x:c r="H10523" s="31" t="str">
        <x:v>not_scanned_rate_limit</x:v>
      </x:c>
      <x:c r="I10523" s="31"/>
      <x:c r="J10523" s="31" t="str">
        <x:f>IF(C10523&lt;&gt;"",C10523,IF(D10523=0,"no signed outgoing testnet activity",IF(F10523="recommend","diverse and persistent testnet activity",IF(F10523="likely_bot","multiple automation signals","insufficient longevity or one automation signal"))))</x:f>
        <x:v>no signed outgoing testnet activity</x:v>
      </x:c>
    </x:row>
    <x:row r="10524">
      <x:c r="A10524" s="31" t="n">
        <x:v>10523</x:v>
      </x:c>
      <x:c r="B10524" s="45" t="str">
        <x:v>addr:0xdA4B3e26D3d81d7AB595C94C5F71D3Cdc161869F</x:v>
      </x:c>
      <x:c r="C10524" s="31" t="str"/>
      <x:c r="D10524" s="31" t="n">
        <x:v>0</x:v>
      </x:c>
      <x:c r="E10524" s="31" t="str">
        <x:v>no</x:v>
      </x:c>
      <x:c r="F10524" s="31" t="str">
        <x:f>IF(C10524&lt;&gt;"","exclude_synthetic",IF(D10524=0,"exclude_no_activity",IFERROR(VLOOKUP(LOWER(B10524),'Active analysis'!$A$2:$V$58,22,FALSE),"review")))</x:f>
        <x:v>exclude_no_activity</x:v>
      </x:c>
      <x:c r="G10524" s="31" t="n">
        <x:f>IFERROR(VLOOKUP(LOWER(B10524),'Active analysis'!$A$2:$V$58,21,FALSE),0)</x:f>
        <x:v>0</x:v>
      </x:c>
      <x:c r="H10524" s="31" t="str">
        <x:v>not_scanned_rate_limit</x:v>
      </x:c>
      <x:c r="I10524" s="31"/>
      <x:c r="J10524" s="31" t="str">
        <x:f>IF(C10524&lt;&gt;"",C10524,IF(D10524=0,"no signed outgoing testnet activity",IF(F10524="recommend","diverse and persistent testnet activity",IF(F10524="likely_bot","multiple automation signals","insufficient longevity or one automation signal"))))</x:f>
        <x:v>no signed outgoing testnet activity</x:v>
      </x:c>
    </x:row>
    <x:row r="10525">
      <x:c r="A10525" s="31" t="n">
        <x:v>10524</x:v>
      </x:c>
      <x:c r="B10525" s="45" t="str">
        <x:v>addr:0xda4D9dA143b423CaD91eaEA42267a3a68db43b0A</x:v>
      </x:c>
      <x:c r="C10525" s="31" t="str"/>
      <x:c r="D10525" s="31" t="n">
        <x:v>0</x:v>
      </x:c>
      <x:c r="E10525" s="31" t="str">
        <x:v>no</x:v>
      </x:c>
      <x:c r="F10525" s="31" t="str">
        <x:f>IF(C10525&lt;&gt;"","exclude_synthetic",IF(D10525=0,"exclude_no_activity",IFERROR(VLOOKUP(LOWER(B10525),'Active analysis'!$A$2:$V$58,22,FALSE),"review")))</x:f>
        <x:v>exclude_no_activity</x:v>
      </x:c>
      <x:c r="G10525" s="31" t="n">
        <x:f>IFERROR(VLOOKUP(LOWER(B10525),'Active analysis'!$A$2:$V$58,21,FALSE),0)</x:f>
        <x:v>0</x:v>
      </x:c>
      <x:c r="H10525" s="31" t="str">
        <x:v>not_scanned_rate_limit</x:v>
      </x:c>
      <x:c r="I10525" s="31"/>
      <x:c r="J10525" s="31" t="str">
        <x:f>IF(C10525&lt;&gt;"",C10525,IF(D10525=0,"no signed outgoing testnet activity",IF(F10525="recommend","diverse and persistent testnet activity",IF(F10525="likely_bot","multiple automation signals","insufficient longevity or one automation signal"))))</x:f>
        <x:v>no signed outgoing testnet activity</x:v>
      </x:c>
    </x:row>
    <x:row r="10526">
      <x:c r="A10526" s="31" t="n">
        <x:v>10525</x:v>
      </x:c>
      <x:c r="B10526" s="45" t="str">
        <x:v>addr:0xDA52A5BB06FA645Ce6187bbAb90bf002016efA3b</x:v>
      </x:c>
      <x:c r="C10526" s="31" t="str"/>
      <x:c r="D10526" s="31" t="n">
        <x:v>0</x:v>
      </x:c>
      <x:c r="E10526" s="31" t="str">
        <x:v>no</x:v>
      </x:c>
      <x:c r="F10526" s="31" t="str">
        <x:f>IF(C10526&lt;&gt;"","exclude_synthetic",IF(D10526=0,"exclude_no_activity",IFERROR(VLOOKUP(LOWER(B10526),'Active analysis'!$A$2:$V$58,22,FALSE),"review")))</x:f>
        <x:v>exclude_no_activity</x:v>
      </x:c>
      <x:c r="G10526" s="31" t="n">
        <x:f>IFERROR(VLOOKUP(LOWER(B10526),'Active analysis'!$A$2:$V$58,21,FALSE),0)</x:f>
        <x:v>0</x:v>
      </x:c>
      <x:c r="H10526" s="31" t="str">
        <x:v>not_scanned_rate_limit</x:v>
      </x:c>
      <x:c r="I10526" s="31"/>
      <x:c r="J10526" s="31" t="str">
        <x:f>IF(C10526&lt;&gt;"",C10526,IF(D10526=0,"no signed outgoing testnet activity",IF(F10526="recommend","diverse and persistent testnet activity",IF(F10526="likely_bot","multiple automation signals","insufficient longevity or one automation signal"))))</x:f>
        <x:v>no signed outgoing testnet activity</x:v>
      </x:c>
    </x:row>
    <x:row r="10527">
      <x:c r="A10527" s="31" t="n">
        <x:v>10526</x:v>
      </x:c>
      <x:c r="B10527" s="45" t="str">
        <x:v>addr:0xda5647863a06921eef968f62620c6d1f357cea80</x:v>
      </x:c>
      <x:c r="C10527" s="31" t="str"/>
      <x:c r="D10527" s="31" t="n">
        <x:v>0</x:v>
      </x:c>
      <x:c r="E10527" s="31" t="str">
        <x:v>no</x:v>
      </x:c>
      <x:c r="F10527" s="31" t="str">
        <x:f>IF(C10527&lt;&gt;"","exclude_synthetic",IF(D10527=0,"exclude_no_activity",IFERROR(VLOOKUP(LOWER(B10527),'Active analysis'!$A$2:$V$58,22,FALSE),"review")))</x:f>
        <x:v>exclude_no_activity</x:v>
      </x:c>
      <x:c r="G10527" s="31" t="n">
        <x:f>IFERROR(VLOOKUP(LOWER(B10527),'Active analysis'!$A$2:$V$58,21,FALSE),0)</x:f>
        <x:v>0</x:v>
      </x:c>
      <x:c r="H10527" s="31" t="str">
        <x:v>not_scanned_rate_limit</x:v>
      </x:c>
      <x:c r="I10527" s="31"/>
      <x:c r="J10527" s="31" t="str">
        <x:f>IF(C10527&lt;&gt;"",C10527,IF(D10527=0,"no signed outgoing testnet activity",IF(F10527="recommend","diverse and persistent testnet activity",IF(F10527="likely_bot","multiple automation signals","insufficient longevity or one automation signal"))))</x:f>
        <x:v>no signed outgoing testnet activity</x:v>
      </x:c>
    </x:row>
    <x:row r="10528">
      <x:c r="A10528" s="31" t="n">
        <x:v>10527</x:v>
      </x:c>
      <x:c r="B10528" s="45" t="str">
        <x:v>addr:0xDa591B18e159B4507299c042406Bcec94073c03f</x:v>
      </x:c>
      <x:c r="C10528" s="31" t="str"/>
      <x:c r="D10528" s="31" t="n">
        <x:v>0</x:v>
      </x:c>
      <x:c r="E10528" s="31" t="str">
        <x:v>no</x:v>
      </x:c>
      <x:c r="F10528" s="31" t="str">
        <x:f>IF(C10528&lt;&gt;"","exclude_synthetic",IF(D10528=0,"exclude_no_activity",IFERROR(VLOOKUP(LOWER(B10528),'Active analysis'!$A$2:$V$58,22,FALSE),"review")))</x:f>
        <x:v>exclude_no_activity</x:v>
      </x:c>
      <x:c r="G10528" s="31" t="n">
        <x:f>IFERROR(VLOOKUP(LOWER(B10528),'Active analysis'!$A$2:$V$58,21,FALSE),0)</x:f>
        <x:v>0</x:v>
      </x:c>
      <x:c r="H10528" s="31" t="str">
        <x:v>not_scanned_rate_limit</x:v>
      </x:c>
      <x:c r="I10528" s="31"/>
      <x:c r="J10528" s="31" t="str">
        <x:f>IF(C10528&lt;&gt;"",C10528,IF(D10528=0,"no signed outgoing testnet activity",IF(F10528="recommend","diverse and persistent testnet activity",IF(F10528="likely_bot","multiple automation signals","insufficient longevity or one automation signal"))))</x:f>
        <x:v>no signed outgoing testnet activity</x:v>
      </x:c>
    </x:row>
    <x:row r="10529">
      <x:c r="A10529" s="31" t="n">
        <x:v>10528</x:v>
      </x:c>
      <x:c r="B10529" s="45" t="str">
        <x:v>addr:0xda5f29608629ef4d6add1387d836baab901e9e11</x:v>
      </x:c>
      <x:c r="C10529" s="31" t="str"/>
      <x:c r="D10529" s="31" t="n">
        <x:v>0</x:v>
      </x:c>
      <x:c r="E10529" s="31" t="str">
        <x:v>no</x:v>
      </x:c>
      <x:c r="F10529" s="31" t="str">
        <x:f>IF(C10529&lt;&gt;"","exclude_synthetic",IF(D10529=0,"exclude_no_activity",IFERROR(VLOOKUP(LOWER(B10529),'Active analysis'!$A$2:$V$58,22,FALSE),"review")))</x:f>
        <x:v>exclude_no_activity</x:v>
      </x:c>
      <x:c r="G10529" s="31" t="n">
        <x:f>IFERROR(VLOOKUP(LOWER(B10529),'Active analysis'!$A$2:$V$58,21,FALSE),0)</x:f>
        <x:v>0</x:v>
      </x:c>
      <x:c r="H10529" s="31" t="str">
        <x:v>not_scanned_rate_limit</x:v>
      </x:c>
      <x:c r="I10529" s="31"/>
      <x:c r="J10529" s="31" t="str">
        <x:f>IF(C10529&lt;&gt;"",C10529,IF(D10529=0,"no signed outgoing testnet activity",IF(F10529="recommend","diverse and persistent testnet activity",IF(F10529="likely_bot","multiple automation signals","insufficient longevity or one automation signal"))))</x:f>
        <x:v>no signed outgoing testnet activity</x:v>
      </x:c>
    </x:row>
    <x:row r="10530">
      <x:c r="A10530" s="31" t="n">
        <x:v>10529</x:v>
      </x:c>
      <x:c r="B10530" s="45" t="str">
        <x:v>addr:0xdA6A75eAF72Cff441bA6668C8212BA0305A5fE46</x:v>
      </x:c>
      <x:c r="C10530" s="31" t="str"/>
      <x:c r="D10530" s="31" t="n">
        <x:v>0</x:v>
      </x:c>
      <x:c r="E10530" s="31" t="str">
        <x:v>no</x:v>
      </x:c>
      <x:c r="F10530" s="31" t="str">
        <x:f>IF(C10530&lt;&gt;"","exclude_synthetic",IF(D10530=0,"exclude_no_activity",IFERROR(VLOOKUP(LOWER(B10530),'Active analysis'!$A$2:$V$58,22,FALSE),"review")))</x:f>
        <x:v>exclude_no_activity</x:v>
      </x:c>
      <x:c r="G10530" s="31" t="n">
        <x:f>IFERROR(VLOOKUP(LOWER(B10530),'Active analysis'!$A$2:$V$58,21,FALSE),0)</x:f>
        <x:v>0</x:v>
      </x:c>
      <x:c r="H10530" s="31" t="str">
        <x:v>not_scanned_rate_limit</x:v>
      </x:c>
      <x:c r="I10530" s="31"/>
      <x:c r="J10530" s="31" t="str">
        <x:f>IF(C10530&lt;&gt;"",C10530,IF(D10530=0,"no signed outgoing testnet activity",IF(F10530="recommend","diverse and persistent testnet activity",IF(F10530="likely_bot","multiple automation signals","insufficient longevity or one automation signal"))))</x:f>
        <x:v>no signed outgoing testnet activity</x:v>
      </x:c>
    </x:row>
    <x:row r="10531">
      <x:c r="A10531" s="31" t="n">
        <x:v>10530</x:v>
      </x:c>
      <x:c r="B10531" s="45" t="str">
        <x:v>addr:0xDa6BF3F1313D1ee458Dbeb020307b84bf943CbCD</x:v>
      </x:c>
      <x:c r="C10531" s="31" t="str"/>
      <x:c r="D10531" s="31" t="n">
        <x:v>0</x:v>
      </x:c>
      <x:c r="E10531" s="31" t="str">
        <x:v>no</x:v>
      </x:c>
      <x:c r="F10531" s="31" t="str">
        <x:f>IF(C10531&lt;&gt;"","exclude_synthetic",IF(D10531=0,"exclude_no_activity",IFERROR(VLOOKUP(LOWER(B10531),'Active analysis'!$A$2:$V$58,22,FALSE),"review")))</x:f>
        <x:v>exclude_no_activity</x:v>
      </x:c>
      <x:c r="G10531" s="31" t="n">
        <x:f>IFERROR(VLOOKUP(LOWER(B10531),'Active analysis'!$A$2:$V$58,21,FALSE),0)</x:f>
        <x:v>0</x:v>
      </x:c>
      <x:c r="H10531" s="31" t="str">
        <x:v>not_scanned_rate_limit</x:v>
      </x:c>
      <x:c r="I10531" s="31"/>
      <x:c r="J10531" s="31" t="str">
        <x:f>IF(C10531&lt;&gt;"",C10531,IF(D10531=0,"no signed outgoing testnet activity",IF(F10531="recommend","diverse and persistent testnet activity",IF(F10531="likely_bot","multiple automation signals","insufficient longevity or one automation signal"))))</x:f>
        <x:v>no signed outgoing testnet activity</x:v>
      </x:c>
    </x:row>
    <x:row r="10532">
      <x:c r="A10532" s="31" t="n">
        <x:v>10531</x:v>
      </x:c>
      <x:c r="B10532" s="45" t="str">
        <x:v>addr:0xda73349520dde2ef7acf923c1581d7e91fa96493</x:v>
      </x:c>
      <x:c r="C10532" s="31" t="str"/>
      <x:c r="D10532" s="31" t="n">
        <x:v>0</x:v>
      </x:c>
      <x:c r="E10532" s="31" t="str">
        <x:v>no</x:v>
      </x:c>
      <x:c r="F10532" s="31" t="str">
        <x:f>IF(C10532&lt;&gt;"","exclude_synthetic",IF(D10532=0,"exclude_no_activity",IFERROR(VLOOKUP(LOWER(B10532),'Active analysis'!$A$2:$V$58,22,FALSE),"review")))</x:f>
        <x:v>exclude_no_activity</x:v>
      </x:c>
      <x:c r="G10532" s="31" t="n">
        <x:f>IFERROR(VLOOKUP(LOWER(B10532),'Active analysis'!$A$2:$V$58,21,FALSE),0)</x:f>
        <x:v>0</x:v>
      </x:c>
      <x:c r="H10532" s="31" t="str">
        <x:v>not_scanned_rate_limit</x:v>
      </x:c>
      <x:c r="I10532" s="31"/>
      <x:c r="J10532" s="31" t="str">
        <x:f>IF(C10532&lt;&gt;"",C10532,IF(D10532=0,"no signed outgoing testnet activity",IF(F10532="recommend","diverse and persistent testnet activity",IF(F10532="likely_bot","multiple automation signals","insufficient longevity or one automation signal"))))</x:f>
        <x:v>no signed outgoing testnet activity</x:v>
      </x:c>
    </x:row>
    <x:row r="10533">
      <x:c r="A10533" s="31" t="n">
        <x:v>10532</x:v>
      </x:c>
      <x:c r="B10533" s="45" t="str">
        <x:v>addr:0xdA8E9a14589385C79c0bE98A0E23041Fef63Bd93</x:v>
      </x:c>
      <x:c r="C10533" s="31" t="str"/>
      <x:c r="D10533" s="31" t="n">
        <x:v>0</x:v>
      </x:c>
      <x:c r="E10533" s="31" t="str">
        <x:v>no</x:v>
      </x:c>
      <x:c r="F10533" s="31" t="str">
        <x:f>IF(C10533&lt;&gt;"","exclude_synthetic",IF(D10533=0,"exclude_no_activity",IFERROR(VLOOKUP(LOWER(B10533),'Active analysis'!$A$2:$V$58,22,FALSE),"review")))</x:f>
        <x:v>exclude_no_activity</x:v>
      </x:c>
      <x:c r="G10533" s="31" t="n">
        <x:f>IFERROR(VLOOKUP(LOWER(B10533),'Active analysis'!$A$2:$V$58,21,FALSE),0)</x:f>
        <x:v>0</x:v>
      </x:c>
      <x:c r="H10533" s="31" t="str">
        <x:v>not_scanned_rate_limit</x:v>
      </x:c>
      <x:c r="I10533" s="31"/>
      <x:c r="J10533" s="31" t="str">
        <x:f>IF(C10533&lt;&gt;"",C10533,IF(D10533=0,"no signed outgoing testnet activity",IF(F10533="recommend","diverse and persistent testnet activity",IF(F10533="likely_bot","multiple automation signals","insufficient longevity or one automation signal"))))</x:f>
        <x:v>no signed outgoing testnet activity</x:v>
      </x:c>
    </x:row>
    <x:row r="10534">
      <x:c r="A10534" s="31" t="n">
        <x:v>10533</x:v>
      </x:c>
      <x:c r="B10534" s="45" t="str">
        <x:v>addr:0xda9BE4e071bd3cc2f2c13a3d8EF89805A181A8C5</x:v>
      </x:c>
      <x:c r="C10534" s="31" t="str"/>
      <x:c r="D10534" s="31" t="n">
        <x:v>0</x:v>
      </x:c>
      <x:c r="E10534" s="31" t="str">
        <x:v>no</x:v>
      </x:c>
      <x:c r="F10534" s="31" t="str">
        <x:f>IF(C10534&lt;&gt;"","exclude_synthetic",IF(D10534=0,"exclude_no_activity",IFERROR(VLOOKUP(LOWER(B10534),'Active analysis'!$A$2:$V$58,22,FALSE),"review")))</x:f>
        <x:v>exclude_no_activity</x:v>
      </x:c>
      <x:c r="G10534" s="31" t="n">
        <x:f>IFERROR(VLOOKUP(LOWER(B10534),'Active analysis'!$A$2:$V$58,21,FALSE),0)</x:f>
        <x:v>0</x:v>
      </x:c>
      <x:c r="H10534" s="31" t="str">
        <x:v>not_scanned_rate_limit</x:v>
      </x:c>
      <x:c r="I10534" s="31"/>
      <x:c r="J10534" s="31" t="str">
        <x:f>IF(C10534&lt;&gt;"",C10534,IF(D10534=0,"no signed outgoing testnet activity",IF(F10534="recommend","diverse and persistent testnet activity",IF(F10534="likely_bot","multiple automation signals","insufficient longevity or one automation signal"))))</x:f>
        <x:v>no signed outgoing testnet activity</x:v>
      </x:c>
    </x:row>
    <x:row r="10535">
      <x:c r="A10535" s="31" t="n">
        <x:v>10534</x:v>
      </x:c>
      <x:c r="B10535" s="45" t="str">
        <x:v>addr:0xDaa0766C494478ee52d5Fb5bB954de95d09D0C8e</x:v>
      </x:c>
      <x:c r="C10535" s="31" t="str"/>
      <x:c r="D10535" s="31" t="n">
        <x:v>0</x:v>
      </x:c>
      <x:c r="E10535" s="31" t="str">
        <x:v>no</x:v>
      </x:c>
      <x:c r="F10535" s="31" t="str">
        <x:f>IF(C10535&lt;&gt;"","exclude_synthetic",IF(D10535=0,"exclude_no_activity",IFERROR(VLOOKUP(LOWER(B10535),'Active analysis'!$A$2:$V$58,22,FALSE),"review")))</x:f>
        <x:v>exclude_no_activity</x:v>
      </x:c>
      <x:c r="G10535" s="31" t="n">
        <x:f>IFERROR(VLOOKUP(LOWER(B10535),'Active analysis'!$A$2:$V$58,21,FALSE),0)</x:f>
        <x:v>0</x:v>
      </x:c>
      <x:c r="H10535" s="31" t="str">
        <x:v>not_scanned_rate_limit</x:v>
      </x:c>
      <x:c r="I10535" s="31"/>
      <x:c r="J10535" s="31" t="str">
        <x:f>IF(C10535&lt;&gt;"",C10535,IF(D10535=0,"no signed outgoing testnet activity",IF(F10535="recommend","diverse and persistent testnet activity",IF(F10535="likely_bot","multiple automation signals","insufficient longevity or one automation signal"))))</x:f>
        <x:v>no signed outgoing testnet activity</x:v>
      </x:c>
    </x:row>
    <x:row r="10536">
      <x:c r="A10536" s="31" t="n">
        <x:v>10535</x:v>
      </x:c>
      <x:c r="B10536" s="45" t="str">
        <x:v>addr:0xdAa803644A15019b6006b11E5076C04A04faaBf3</x:v>
      </x:c>
      <x:c r="C10536" s="31" t="str"/>
      <x:c r="D10536" s="31" t="n">
        <x:v>0</x:v>
      </x:c>
      <x:c r="E10536" s="31" t="str">
        <x:v>no</x:v>
      </x:c>
      <x:c r="F10536" s="31" t="str">
        <x:f>IF(C10536&lt;&gt;"","exclude_synthetic",IF(D10536=0,"exclude_no_activity",IFERROR(VLOOKUP(LOWER(B10536),'Active analysis'!$A$2:$V$58,22,FALSE),"review")))</x:f>
        <x:v>exclude_no_activity</x:v>
      </x:c>
      <x:c r="G10536" s="31" t="n">
        <x:f>IFERROR(VLOOKUP(LOWER(B10536),'Active analysis'!$A$2:$V$58,21,FALSE),0)</x:f>
        <x:v>0</x:v>
      </x:c>
      <x:c r="H10536" s="31" t="str">
        <x:v>not_scanned_rate_limit</x:v>
      </x:c>
      <x:c r="I10536" s="31"/>
      <x:c r="J10536" s="31" t="str">
        <x:f>IF(C10536&lt;&gt;"",C10536,IF(D10536=0,"no signed outgoing testnet activity",IF(F10536="recommend","diverse and persistent testnet activity",IF(F10536="likely_bot","multiple automation signals","insufficient longevity or one automation signal"))))</x:f>
        <x:v>no signed outgoing testnet activity</x:v>
      </x:c>
    </x:row>
    <x:row r="10537">
      <x:c r="A10537" s="31" t="n">
        <x:v>10536</x:v>
      </x:c>
      <x:c r="B10537" s="45" t="str">
        <x:v>addr:0xdAa861584B3f08428010094766FEac11075A9A9F</x:v>
      </x:c>
      <x:c r="C10537" s="31" t="str"/>
      <x:c r="D10537" s="31" t="n">
        <x:v>0</x:v>
      </x:c>
      <x:c r="E10537" s="31" t="str">
        <x:v>no</x:v>
      </x:c>
      <x:c r="F10537" s="31" t="str">
        <x:f>IF(C10537&lt;&gt;"","exclude_synthetic",IF(D10537=0,"exclude_no_activity",IFERROR(VLOOKUP(LOWER(B10537),'Active analysis'!$A$2:$V$58,22,FALSE),"review")))</x:f>
        <x:v>exclude_no_activity</x:v>
      </x:c>
      <x:c r="G10537" s="31" t="n">
        <x:f>IFERROR(VLOOKUP(LOWER(B10537),'Active analysis'!$A$2:$V$58,21,FALSE),0)</x:f>
        <x:v>0</x:v>
      </x:c>
      <x:c r="H10537" s="31" t="str">
        <x:v>not_scanned_rate_limit</x:v>
      </x:c>
      <x:c r="I10537" s="31"/>
      <x:c r="J10537" s="31" t="str">
        <x:f>IF(C10537&lt;&gt;"",C10537,IF(D10537=0,"no signed outgoing testnet activity",IF(F10537="recommend","diverse and persistent testnet activity",IF(F10537="likely_bot","multiple automation signals","insufficient longevity or one automation signal"))))</x:f>
        <x:v>no signed outgoing testnet activity</x:v>
      </x:c>
    </x:row>
    <x:row r="10538">
      <x:c r="A10538" s="31" t="n">
        <x:v>10537</x:v>
      </x:c>
      <x:c r="B10538" s="45" t="str">
        <x:v>addr:0xDab086De6DFBdE8771a678359e6eEF0074F94783</x:v>
      </x:c>
      <x:c r="C10538" s="31" t="str"/>
      <x:c r="D10538" s="31" t="n">
        <x:v>0</x:v>
      </x:c>
      <x:c r="E10538" s="31" t="str">
        <x:v>no</x:v>
      </x:c>
      <x:c r="F10538" s="31" t="str">
        <x:f>IF(C10538&lt;&gt;"","exclude_synthetic",IF(D10538=0,"exclude_no_activity",IFERROR(VLOOKUP(LOWER(B10538),'Active analysis'!$A$2:$V$58,22,FALSE),"review")))</x:f>
        <x:v>exclude_no_activity</x:v>
      </x:c>
      <x:c r="G10538" s="31" t="n">
        <x:f>IFERROR(VLOOKUP(LOWER(B10538),'Active analysis'!$A$2:$V$58,21,FALSE),0)</x:f>
        <x:v>0</x:v>
      </x:c>
      <x:c r="H10538" s="31" t="str">
        <x:v>not_scanned_rate_limit</x:v>
      </x:c>
      <x:c r="I10538" s="31"/>
      <x:c r="J10538" s="31" t="str">
        <x:f>IF(C10538&lt;&gt;"",C10538,IF(D10538=0,"no signed outgoing testnet activity",IF(F10538="recommend","diverse and persistent testnet activity",IF(F10538="likely_bot","multiple automation signals","insufficient longevity or one automation signal"))))</x:f>
        <x:v>no signed outgoing testnet activity</x:v>
      </x:c>
    </x:row>
    <x:row r="10539">
      <x:c r="A10539" s="31" t="n">
        <x:v>10538</x:v>
      </x:c>
      <x:c r="B10539" s="45" t="str">
        <x:v>addr:0xdABAE89B3727f9420fC21f54Ec8440dB596652C7</x:v>
      </x:c>
      <x:c r="C10539" s="31" t="str"/>
      <x:c r="D10539" s="31" t="n">
        <x:v>0</x:v>
      </x:c>
      <x:c r="E10539" s="31" t="str">
        <x:v>no</x:v>
      </x:c>
      <x:c r="F10539" s="31" t="str">
        <x:f>IF(C10539&lt;&gt;"","exclude_synthetic",IF(D10539=0,"exclude_no_activity",IFERROR(VLOOKUP(LOWER(B10539),'Active analysis'!$A$2:$V$58,22,FALSE),"review")))</x:f>
        <x:v>exclude_no_activity</x:v>
      </x:c>
      <x:c r="G10539" s="31" t="n">
        <x:f>IFERROR(VLOOKUP(LOWER(B10539),'Active analysis'!$A$2:$V$58,21,FALSE),0)</x:f>
        <x:v>0</x:v>
      </x:c>
      <x:c r="H10539" s="31" t="str">
        <x:v>not_scanned_rate_limit</x:v>
      </x:c>
      <x:c r="I10539" s="31"/>
      <x:c r="J10539" s="31" t="str">
        <x:f>IF(C10539&lt;&gt;"",C10539,IF(D10539=0,"no signed outgoing testnet activity",IF(F10539="recommend","diverse and persistent testnet activity",IF(F10539="likely_bot","multiple automation signals","insufficient longevity or one automation signal"))))</x:f>
        <x:v>no signed outgoing testnet activity</x:v>
      </x:c>
    </x:row>
    <x:row r="10540">
      <x:c r="A10540" s="31" t="n">
        <x:v>10539</x:v>
      </x:c>
      <x:c r="B10540" s="45" t="str">
        <x:v>addr:0xdabe9e8dde432df6d3ca9f8d7a968b57548713f3</x:v>
      </x:c>
      <x:c r="C10540" s="31" t="str"/>
      <x:c r="D10540" s="31" t="n">
        <x:v>0</x:v>
      </x:c>
      <x:c r="E10540" s="31" t="str">
        <x:v>no</x:v>
      </x:c>
      <x:c r="F10540" s="31" t="str">
        <x:f>IF(C10540&lt;&gt;"","exclude_synthetic",IF(D10540=0,"exclude_no_activity",IFERROR(VLOOKUP(LOWER(B10540),'Active analysis'!$A$2:$V$58,22,FALSE),"review")))</x:f>
        <x:v>exclude_no_activity</x:v>
      </x:c>
      <x:c r="G10540" s="31" t="n">
        <x:f>IFERROR(VLOOKUP(LOWER(B10540),'Active analysis'!$A$2:$V$58,21,FALSE),0)</x:f>
        <x:v>0</x:v>
      </x:c>
      <x:c r="H10540" s="31" t="str">
        <x:v>not_scanned_rate_limit</x:v>
      </x:c>
      <x:c r="I10540" s="31"/>
      <x:c r="J10540" s="31" t="str">
        <x:f>IF(C10540&lt;&gt;"",C10540,IF(D10540=0,"no signed outgoing testnet activity",IF(F10540="recommend","diverse and persistent testnet activity",IF(F10540="likely_bot","multiple automation signals","insufficient longevity or one automation signal"))))</x:f>
        <x:v>no signed outgoing testnet activity</x:v>
      </x:c>
    </x:row>
    <x:row r="10541">
      <x:c r="A10541" s="31" t="n">
        <x:v>10540</x:v>
      </x:c>
      <x:c r="B10541" s="45" t="str">
        <x:v>addr:0xdac83cd14bf1b6b77b0c4ba3ef28a49ecca29cc6</x:v>
      </x:c>
      <x:c r="C10541" s="31" t="str"/>
      <x:c r="D10541" s="31" t="n">
        <x:v>0</x:v>
      </x:c>
      <x:c r="E10541" s="31" t="str">
        <x:v>no</x:v>
      </x:c>
      <x:c r="F10541" s="31" t="str">
        <x:f>IF(C10541&lt;&gt;"","exclude_synthetic",IF(D10541=0,"exclude_no_activity",IFERROR(VLOOKUP(LOWER(B10541),'Active analysis'!$A$2:$V$58,22,FALSE),"review")))</x:f>
        <x:v>exclude_no_activity</x:v>
      </x:c>
      <x:c r="G10541" s="31" t="n">
        <x:f>IFERROR(VLOOKUP(LOWER(B10541),'Active analysis'!$A$2:$V$58,21,FALSE),0)</x:f>
        <x:v>0</x:v>
      </x:c>
      <x:c r="H10541" s="31" t="str">
        <x:v>not_scanned_rate_limit</x:v>
      </x:c>
      <x:c r="I10541" s="31"/>
      <x:c r="J10541" s="31" t="str">
        <x:f>IF(C10541&lt;&gt;"",C10541,IF(D10541=0,"no signed outgoing testnet activity",IF(F10541="recommend","diverse and persistent testnet activity",IF(F10541="likely_bot","multiple automation signals","insufficient longevity or one automation signal"))))</x:f>
        <x:v>no signed outgoing testnet activity</x:v>
      </x:c>
    </x:row>
    <x:row r="10542">
      <x:c r="A10542" s="31" t="n">
        <x:v>10541</x:v>
      </x:c>
      <x:c r="B10542" s="45" t="str">
        <x:v>addr:0xdaEEc0DAc1f7920C54a1383D96846F6e07374895</x:v>
      </x:c>
      <x:c r="C10542" s="31" t="str"/>
      <x:c r="D10542" s="31" t="n">
        <x:v>0</x:v>
      </x:c>
      <x:c r="E10542" s="31" t="str">
        <x:v>no</x:v>
      </x:c>
      <x:c r="F10542" s="31" t="str">
        <x:f>IF(C10542&lt;&gt;"","exclude_synthetic",IF(D10542=0,"exclude_no_activity",IFERROR(VLOOKUP(LOWER(B10542),'Active analysis'!$A$2:$V$58,22,FALSE),"review")))</x:f>
        <x:v>exclude_no_activity</x:v>
      </x:c>
      <x:c r="G10542" s="31" t="n">
        <x:f>IFERROR(VLOOKUP(LOWER(B10542),'Active analysis'!$A$2:$V$58,21,FALSE),0)</x:f>
        <x:v>0</x:v>
      </x:c>
      <x:c r="H10542" s="31" t="str">
        <x:v>not_scanned_rate_limit</x:v>
      </x:c>
      <x:c r="I10542" s="31"/>
      <x:c r="J10542" s="31" t="str">
        <x:f>IF(C10542&lt;&gt;"",C10542,IF(D10542=0,"no signed outgoing testnet activity",IF(F10542="recommend","diverse and persistent testnet activity",IF(F10542="likely_bot","multiple automation signals","insufficient longevity or one automation signal"))))</x:f>
        <x:v>no signed outgoing testnet activity</x:v>
      </x:c>
    </x:row>
    <x:row r="10543">
      <x:c r="A10543" s="31" t="n">
        <x:v>10542</x:v>
      </x:c>
      <x:c r="B10543" s="45" t="str">
        <x:v>addr:0xdafc61b2235bc55ed31f9e91bed45aa8a3d54a42</x:v>
      </x:c>
      <x:c r="C10543" s="31" t="str"/>
      <x:c r="D10543" s="31" t="n">
        <x:v>0</x:v>
      </x:c>
      <x:c r="E10543" s="31" t="str">
        <x:v>no</x:v>
      </x:c>
      <x:c r="F10543" s="31" t="str">
        <x:f>IF(C10543&lt;&gt;"","exclude_synthetic",IF(D10543=0,"exclude_no_activity",IFERROR(VLOOKUP(LOWER(B10543),'Active analysis'!$A$2:$V$58,22,FALSE),"review")))</x:f>
        <x:v>exclude_no_activity</x:v>
      </x:c>
      <x:c r="G10543" s="31" t="n">
        <x:f>IFERROR(VLOOKUP(LOWER(B10543),'Active analysis'!$A$2:$V$58,21,FALSE),0)</x:f>
        <x:v>0</x:v>
      </x:c>
      <x:c r="H10543" s="31" t="str">
        <x:v>not_scanned_rate_limit</x:v>
      </x:c>
      <x:c r="I10543" s="31"/>
      <x:c r="J10543" s="31" t="str">
        <x:f>IF(C10543&lt;&gt;"",C10543,IF(D10543=0,"no signed outgoing testnet activity",IF(F10543="recommend","diverse and persistent testnet activity",IF(F10543="likely_bot","multiple automation signals","insufficient longevity or one automation signal"))))</x:f>
        <x:v>no signed outgoing testnet activity</x:v>
      </x:c>
    </x:row>
    <x:row r="10544">
      <x:c r="A10544" s="31" t="n">
        <x:v>10543</x:v>
      </x:c>
      <x:c r="B10544" s="45" t="str">
        <x:v>addr:0xdAFF5216ccC175ef8CcB35f31d8ED66B3b6cfd88</x:v>
      </x:c>
      <x:c r="C10544" s="31" t="str"/>
      <x:c r="D10544" s="31" t="n">
        <x:v>0</x:v>
      </x:c>
      <x:c r="E10544" s="31" t="str">
        <x:v>no</x:v>
      </x:c>
      <x:c r="F10544" s="31" t="str">
        <x:f>IF(C10544&lt;&gt;"","exclude_synthetic",IF(D10544=0,"exclude_no_activity",IFERROR(VLOOKUP(LOWER(B10544),'Active analysis'!$A$2:$V$58,22,FALSE),"review")))</x:f>
        <x:v>exclude_no_activity</x:v>
      </x:c>
      <x:c r="G10544" s="31" t="n">
        <x:f>IFERROR(VLOOKUP(LOWER(B10544),'Active analysis'!$A$2:$V$58,21,FALSE),0)</x:f>
        <x:v>0</x:v>
      </x:c>
      <x:c r="H10544" s="31" t="str">
        <x:v>not_scanned_rate_limit</x:v>
      </x:c>
      <x:c r="I10544" s="31"/>
      <x:c r="J10544" s="31" t="str">
        <x:f>IF(C10544&lt;&gt;"",C10544,IF(D10544=0,"no signed outgoing testnet activity",IF(F10544="recommend","diverse and persistent testnet activity",IF(F10544="likely_bot","multiple automation signals","insufficient longevity or one automation signal"))))</x:f>
        <x:v>no signed outgoing testnet activity</x:v>
      </x:c>
    </x:row>
    <x:row r="10545">
      <x:c r="A10545" s="31" t="n">
        <x:v>10544</x:v>
      </x:c>
      <x:c r="B10545" s="45" t="str">
        <x:v>addr:0xdAfF88D521FD27836ac7343B1F4b6fa8c1c69cD9</x:v>
      </x:c>
      <x:c r="C10545" s="31" t="str"/>
      <x:c r="D10545" s="31" t="n">
        <x:v>0</x:v>
      </x:c>
      <x:c r="E10545" s="31" t="str">
        <x:v>no</x:v>
      </x:c>
      <x:c r="F10545" s="31" t="str">
        <x:f>IF(C10545&lt;&gt;"","exclude_synthetic",IF(D10545=0,"exclude_no_activity",IFERROR(VLOOKUP(LOWER(B10545),'Active analysis'!$A$2:$V$58,22,FALSE),"review")))</x:f>
        <x:v>exclude_no_activity</x:v>
      </x:c>
      <x:c r="G10545" s="31" t="n">
        <x:f>IFERROR(VLOOKUP(LOWER(B10545),'Active analysis'!$A$2:$V$58,21,FALSE),0)</x:f>
        <x:v>0</x:v>
      </x:c>
      <x:c r="H10545" s="31" t="str">
        <x:v>not_scanned_rate_limit</x:v>
      </x:c>
      <x:c r="I10545" s="31"/>
      <x:c r="J10545" s="31" t="str">
        <x:f>IF(C10545&lt;&gt;"",C10545,IF(D10545=0,"no signed outgoing testnet activity",IF(F10545="recommend","diverse and persistent testnet activity",IF(F10545="likely_bot","multiple automation signals","insufficient longevity or one automation signal"))))</x:f>
        <x:v>no signed outgoing testnet activity</x:v>
      </x:c>
    </x:row>
    <x:row r="10546">
      <x:c r="A10546" s="31" t="n">
        <x:v>10545</x:v>
      </x:c>
      <x:c r="B10546" s="45" t="str">
        <x:v>addr:0xdb06132959f279f88bf763dcd298ea368bb49a65</x:v>
      </x:c>
      <x:c r="C10546" s="31" t="str"/>
      <x:c r="D10546" s="31" t="n">
        <x:v>0</x:v>
      </x:c>
      <x:c r="E10546" s="31" t="str">
        <x:v>no</x:v>
      </x:c>
      <x:c r="F10546" s="31" t="str">
        <x:f>IF(C10546&lt;&gt;"","exclude_synthetic",IF(D10546=0,"exclude_no_activity",IFERROR(VLOOKUP(LOWER(B10546),'Active analysis'!$A$2:$V$58,22,FALSE),"review")))</x:f>
        <x:v>exclude_no_activity</x:v>
      </x:c>
      <x:c r="G10546" s="31" t="n">
        <x:f>IFERROR(VLOOKUP(LOWER(B10546),'Active analysis'!$A$2:$V$58,21,FALSE),0)</x:f>
        <x:v>0</x:v>
      </x:c>
      <x:c r="H10546" s="31" t="str">
        <x:v>not_scanned_rate_limit</x:v>
      </x:c>
      <x:c r="I10546" s="31"/>
      <x:c r="J10546" s="31" t="str">
        <x:f>IF(C10546&lt;&gt;"",C10546,IF(D10546=0,"no signed outgoing testnet activity",IF(F10546="recommend","diverse and persistent testnet activity",IF(F10546="likely_bot","multiple automation signals","insufficient longevity or one automation signal"))))</x:f>
        <x:v>no signed outgoing testnet activity</x:v>
      </x:c>
    </x:row>
    <x:row r="10547">
      <x:c r="A10547" s="31" t="n">
        <x:v>10546</x:v>
      </x:c>
      <x:c r="B10547" s="45" t="str">
        <x:v>addr:0xDB07c527B7E9f3b953DA25767dC2B91017Eaaf38</x:v>
      </x:c>
      <x:c r="C10547" s="31" t="str"/>
      <x:c r="D10547" s="31" t="n">
        <x:v>0</x:v>
      </x:c>
      <x:c r="E10547" s="31" t="str">
        <x:v>no</x:v>
      </x:c>
      <x:c r="F10547" s="31" t="str">
        <x:f>IF(C10547&lt;&gt;"","exclude_synthetic",IF(D10547=0,"exclude_no_activity",IFERROR(VLOOKUP(LOWER(B10547),'Active analysis'!$A$2:$V$58,22,FALSE),"review")))</x:f>
        <x:v>exclude_no_activity</x:v>
      </x:c>
      <x:c r="G10547" s="31" t="n">
        <x:f>IFERROR(VLOOKUP(LOWER(B10547),'Active analysis'!$A$2:$V$58,21,FALSE),0)</x:f>
        <x:v>0</x:v>
      </x:c>
      <x:c r="H10547" s="31" t="str">
        <x:v>not_scanned_rate_limit</x:v>
      </x:c>
      <x:c r="I10547" s="31"/>
      <x:c r="J10547" s="31" t="str">
        <x:f>IF(C10547&lt;&gt;"",C10547,IF(D10547=0,"no signed outgoing testnet activity",IF(F10547="recommend","diverse and persistent testnet activity",IF(F10547="likely_bot","multiple automation signals","insufficient longevity or one automation signal"))))</x:f>
        <x:v>no signed outgoing testnet activity</x:v>
      </x:c>
    </x:row>
    <x:row r="10548">
      <x:c r="A10548" s="31" t="n">
        <x:v>10547</x:v>
      </x:c>
      <x:c r="B10548" s="45" t="str">
        <x:v>addr:0xdb0d18964816dce3f3a2a1a386ea75f557fbe501</x:v>
      </x:c>
      <x:c r="C10548" s="31" t="str"/>
      <x:c r="D10548" s="31" t="n">
        <x:v>0</x:v>
      </x:c>
      <x:c r="E10548" s="31" t="str">
        <x:v>no</x:v>
      </x:c>
      <x:c r="F10548" s="31" t="str">
        <x:f>IF(C10548&lt;&gt;"","exclude_synthetic",IF(D10548=0,"exclude_no_activity",IFERROR(VLOOKUP(LOWER(B10548),'Active analysis'!$A$2:$V$58,22,FALSE),"review")))</x:f>
        <x:v>exclude_no_activity</x:v>
      </x:c>
      <x:c r="G10548" s="31" t="n">
        <x:f>IFERROR(VLOOKUP(LOWER(B10548),'Active analysis'!$A$2:$V$58,21,FALSE),0)</x:f>
        <x:v>0</x:v>
      </x:c>
      <x:c r="H10548" s="31" t="str">
        <x:v>not_scanned_rate_limit</x:v>
      </x:c>
      <x:c r="I10548" s="31"/>
      <x:c r="J10548" s="31" t="str">
        <x:f>IF(C10548&lt;&gt;"",C10548,IF(D10548=0,"no signed outgoing testnet activity",IF(F10548="recommend","diverse and persistent testnet activity",IF(F10548="likely_bot","multiple automation signals","insufficient longevity or one automation signal"))))</x:f>
        <x:v>no signed outgoing testnet activity</x:v>
      </x:c>
    </x:row>
    <x:row r="10549">
      <x:c r="A10549" s="31" t="n">
        <x:v>10548</x:v>
      </x:c>
      <x:c r="B10549" s="45" t="str">
        <x:v>addr:0xdb1623Eaee2f33bA1d80d78CBaA065CAE54b1c15</x:v>
      </x:c>
      <x:c r="C10549" s="31" t="str"/>
      <x:c r="D10549" s="31" t="n">
        <x:v>0</x:v>
      </x:c>
      <x:c r="E10549" s="31" t="str">
        <x:v>no</x:v>
      </x:c>
      <x:c r="F10549" s="31" t="str">
        <x:f>IF(C10549&lt;&gt;"","exclude_synthetic",IF(D10549=0,"exclude_no_activity",IFERROR(VLOOKUP(LOWER(B10549),'Active analysis'!$A$2:$V$58,22,FALSE),"review")))</x:f>
        <x:v>exclude_no_activity</x:v>
      </x:c>
      <x:c r="G10549" s="31" t="n">
        <x:f>IFERROR(VLOOKUP(LOWER(B10549),'Active analysis'!$A$2:$V$58,21,FALSE),0)</x:f>
        <x:v>0</x:v>
      </x:c>
      <x:c r="H10549" s="31" t="str">
        <x:v>not_scanned_rate_limit</x:v>
      </x:c>
      <x:c r="I10549" s="31"/>
      <x:c r="J10549" s="31" t="str">
        <x:f>IF(C10549&lt;&gt;"",C10549,IF(D10549=0,"no signed outgoing testnet activity",IF(F10549="recommend","diverse and persistent testnet activity",IF(F10549="likely_bot","multiple automation signals","insufficient longevity or one automation signal"))))</x:f>
        <x:v>no signed outgoing testnet activity</x:v>
      </x:c>
    </x:row>
    <x:row r="10550">
      <x:c r="A10550" s="31" t="n">
        <x:v>10549</x:v>
      </x:c>
      <x:c r="B10550" s="45" t="str">
        <x:v>addr:0xDB1AAad9F59A8D0Fbf8f741447B0a336f27918eF</x:v>
      </x:c>
      <x:c r="C10550" s="31" t="str"/>
      <x:c r="D10550" s="31" t="n">
        <x:v>0</x:v>
      </x:c>
      <x:c r="E10550" s="31" t="str">
        <x:v>no</x:v>
      </x:c>
      <x:c r="F10550" s="31" t="str">
        <x:f>IF(C10550&lt;&gt;"","exclude_synthetic",IF(D10550=0,"exclude_no_activity",IFERROR(VLOOKUP(LOWER(B10550),'Active analysis'!$A$2:$V$58,22,FALSE),"review")))</x:f>
        <x:v>exclude_no_activity</x:v>
      </x:c>
      <x:c r="G10550" s="31" t="n">
        <x:f>IFERROR(VLOOKUP(LOWER(B10550),'Active analysis'!$A$2:$V$58,21,FALSE),0)</x:f>
        <x:v>0</x:v>
      </x:c>
      <x:c r="H10550" s="31" t="str">
        <x:v>not_scanned_rate_limit</x:v>
      </x:c>
      <x:c r="I10550" s="31"/>
      <x:c r="J10550" s="31" t="str">
        <x:f>IF(C10550&lt;&gt;"",C10550,IF(D10550=0,"no signed outgoing testnet activity",IF(F10550="recommend","diverse and persistent testnet activity",IF(F10550="likely_bot","multiple automation signals","insufficient longevity or one automation signal"))))</x:f>
        <x:v>no signed outgoing testnet activity</x:v>
      </x:c>
    </x:row>
    <x:row r="10551">
      <x:c r="A10551" s="31" t="n">
        <x:v>10550</x:v>
      </x:c>
      <x:c r="B10551" s="45" t="str">
        <x:v>addr:0xdb261894e0da857B3cdEA1e0Dc3790CdD43B4703</x:v>
      </x:c>
      <x:c r="C10551" s="31" t="str"/>
      <x:c r="D10551" s="31" t="n">
        <x:v>0</x:v>
      </x:c>
      <x:c r="E10551" s="31" t="str">
        <x:v>no</x:v>
      </x:c>
      <x:c r="F10551" s="31" t="str">
        <x:f>IF(C10551&lt;&gt;"","exclude_synthetic",IF(D10551=0,"exclude_no_activity",IFERROR(VLOOKUP(LOWER(B10551),'Active analysis'!$A$2:$V$58,22,FALSE),"review")))</x:f>
        <x:v>exclude_no_activity</x:v>
      </x:c>
      <x:c r="G10551" s="31" t="n">
        <x:f>IFERROR(VLOOKUP(LOWER(B10551),'Active analysis'!$A$2:$V$58,21,FALSE),0)</x:f>
        <x:v>0</x:v>
      </x:c>
      <x:c r="H10551" s="31" t="str">
        <x:v>not_scanned_rate_limit</x:v>
      </x:c>
      <x:c r="I10551" s="31"/>
      <x:c r="J10551" s="31" t="str">
        <x:f>IF(C10551&lt;&gt;"",C10551,IF(D10551=0,"no signed outgoing testnet activity",IF(F10551="recommend","diverse and persistent testnet activity",IF(F10551="likely_bot","multiple automation signals","insufficient longevity or one automation signal"))))</x:f>
        <x:v>no signed outgoing testnet activity</x:v>
      </x:c>
    </x:row>
    <x:row r="10552">
      <x:c r="A10552" s="31" t="n">
        <x:v>10551</x:v>
      </x:c>
      <x:c r="B10552" s="45" t="str">
        <x:v>addr:0xdB27c1675566103FE19e1701F8404Cf59AA0EfF1</x:v>
      </x:c>
      <x:c r="C10552" s="31" t="str"/>
      <x:c r="D10552" s="31" t="n">
        <x:v>0</x:v>
      </x:c>
      <x:c r="E10552" s="31" t="str">
        <x:v>no</x:v>
      </x:c>
      <x:c r="F10552" s="31" t="str">
        <x:f>IF(C10552&lt;&gt;"","exclude_synthetic",IF(D10552=0,"exclude_no_activity",IFERROR(VLOOKUP(LOWER(B10552),'Active analysis'!$A$2:$V$58,22,FALSE),"review")))</x:f>
        <x:v>exclude_no_activity</x:v>
      </x:c>
      <x:c r="G10552" s="31" t="n">
        <x:f>IFERROR(VLOOKUP(LOWER(B10552),'Active analysis'!$A$2:$V$58,21,FALSE),0)</x:f>
        <x:v>0</x:v>
      </x:c>
      <x:c r="H10552" s="31" t="str">
        <x:v>not_scanned_rate_limit</x:v>
      </x:c>
      <x:c r="I10552" s="31"/>
      <x:c r="J10552" s="31" t="str">
        <x:f>IF(C10552&lt;&gt;"",C10552,IF(D10552=0,"no signed outgoing testnet activity",IF(F10552="recommend","diverse and persistent testnet activity",IF(F10552="likely_bot","multiple automation signals","insufficient longevity or one automation signal"))))</x:f>
        <x:v>no signed outgoing testnet activity</x:v>
      </x:c>
    </x:row>
    <x:row r="10553">
      <x:c r="A10553" s="31" t="n">
        <x:v>10552</x:v>
      </x:c>
      <x:c r="B10553" s="45" t="str">
        <x:v>addr:0xdb2b31fd617afe8aa0aae999dc97614049428d59</x:v>
      </x:c>
      <x:c r="C10553" s="31" t="str"/>
      <x:c r="D10553" s="31" t="n">
        <x:v>0</x:v>
      </x:c>
      <x:c r="E10553" s="31" t="str">
        <x:v>no</x:v>
      </x:c>
      <x:c r="F10553" s="31" t="str">
        <x:f>IF(C10553&lt;&gt;"","exclude_synthetic",IF(D10553=0,"exclude_no_activity",IFERROR(VLOOKUP(LOWER(B10553),'Active analysis'!$A$2:$V$58,22,FALSE),"review")))</x:f>
        <x:v>exclude_no_activity</x:v>
      </x:c>
      <x:c r="G10553" s="31" t="n">
        <x:f>IFERROR(VLOOKUP(LOWER(B10553),'Active analysis'!$A$2:$V$58,21,FALSE),0)</x:f>
        <x:v>0</x:v>
      </x:c>
      <x:c r="H10553" s="31" t="str">
        <x:v>not_scanned_rate_limit</x:v>
      </x:c>
      <x:c r="I10553" s="31"/>
      <x:c r="J10553" s="31" t="str">
        <x:f>IF(C10553&lt;&gt;"",C10553,IF(D10553=0,"no signed outgoing testnet activity",IF(F10553="recommend","diverse and persistent testnet activity",IF(F10553="likely_bot","multiple automation signals","insufficient longevity or one automation signal"))))</x:f>
        <x:v>no signed outgoing testnet activity</x:v>
      </x:c>
    </x:row>
    <x:row r="10554">
      <x:c r="A10554" s="31" t="n">
        <x:v>10553</x:v>
      </x:c>
      <x:c r="B10554" s="45" t="str">
        <x:v>addr:0xdb38ebf98a4bd779d990ff54fec4e448d7edab24</x:v>
      </x:c>
      <x:c r="C10554" s="31" t="str"/>
      <x:c r="D10554" s="31" t="n">
        <x:v>0</x:v>
      </x:c>
      <x:c r="E10554" s="31" t="str">
        <x:v>no</x:v>
      </x:c>
      <x:c r="F10554" s="31" t="str">
        <x:f>IF(C10554&lt;&gt;"","exclude_synthetic",IF(D10554=0,"exclude_no_activity",IFERROR(VLOOKUP(LOWER(B10554),'Active analysis'!$A$2:$V$58,22,FALSE),"review")))</x:f>
        <x:v>exclude_no_activity</x:v>
      </x:c>
      <x:c r="G10554" s="31" t="n">
        <x:f>IFERROR(VLOOKUP(LOWER(B10554),'Active analysis'!$A$2:$V$58,21,FALSE),0)</x:f>
        <x:v>0</x:v>
      </x:c>
      <x:c r="H10554" s="31" t="str">
        <x:v>not_scanned_rate_limit</x:v>
      </x:c>
      <x:c r="I10554" s="31"/>
      <x:c r="J10554" s="31" t="str">
        <x:f>IF(C10554&lt;&gt;"",C10554,IF(D10554=0,"no signed outgoing testnet activity",IF(F10554="recommend","diverse and persistent testnet activity",IF(F10554="likely_bot","multiple automation signals","insufficient longevity or one automation signal"))))</x:f>
        <x:v>no signed outgoing testnet activity</x:v>
      </x:c>
    </x:row>
    <x:row r="10555">
      <x:c r="A10555" s="31" t="n">
        <x:v>10554</x:v>
      </x:c>
      <x:c r="B10555" s="45" t="str">
        <x:v>addr:0xDB4537b52283c2219a5038C9767Bfff0c54003AF</x:v>
      </x:c>
      <x:c r="C10555" s="31" t="str"/>
      <x:c r="D10555" s="31" t="n">
        <x:v>0</x:v>
      </x:c>
      <x:c r="E10555" s="31" t="str">
        <x:v>no</x:v>
      </x:c>
      <x:c r="F10555" s="31" t="str">
        <x:f>IF(C10555&lt;&gt;"","exclude_synthetic",IF(D10555=0,"exclude_no_activity",IFERROR(VLOOKUP(LOWER(B10555),'Active analysis'!$A$2:$V$58,22,FALSE),"review")))</x:f>
        <x:v>exclude_no_activity</x:v>
      </x:c>
      <x:c r="G10555" s="31" t="n">
        <x:f>IFERROR(VLOOKUP(LOWER(B10555),'Active analysis'!$A$2:$V$58,21,FALSE),0)</x:f>
        <x:v>0</x:v>
      </x:c>
      <x:c r="H10555" s="31" t="str">
        <x:v>not_scanned_rate_limit</x:v>
      </x:c>
      <x:c r="I10555" s="31"/>
      <x:c r="J10555" s="31" t="str">
        <x:f>IF(C10555&lt;&gt;"",C10555,IF(D10555=0,"no signed outgoing testnet activity",IF(F10555="recommend","diverse and persistent testnet activity",IF(F10555="likely_bot","multiple automation signals","insufficient longevity or one automation signal"))))</x:f>
        <x:v>no signed outgoing testnet activity</x:v>
      </x:c>
    </x:row>
    <x:row r="10556">
      <x:c r="A10556" s="31" t="n">
        <x:v>10555</x:v>
      </x:c>
      <x:c r="B10556" s="45" t="str">
        <x:v>addr:0xdb46d7185982432369c131b9df46acb05a2138c7</x:v>
      </x:c>
      <x:c r="C10556" s="31" t="str"/>
      <x:c r="D10556" s="31" t="n">
        <x:v>0</x:v>
      </x:c>
      <x:c r="E10556" s="31" t="str">
        <x:v>no</x:v>
      </x:c>
      <x:c r="F10556" s="31" t="str">
        <x:f>IF(C10556&lt;&gt;"","exclude_synthetic",IF(D10556=0,"exclude_no_activity",IFERROR(VLOOKUP(LOWER(B10556),'Active analysis'!$A$2:$V$58,22,FALSE),"review")))</x:f>
        <x:v>exclude_no_activity</x:v>
      </x:c>
      <x:c r="G10556" s="31" t="n">
        <x:f>IFERROR(VLOOKUP(LOWER(B10556),'Active analysis'!$A$2:$V$58,21,FALSE),0)</x:f>
        <x:v>0</x:v>
      </x:c>
      <x:c r="H10556" s="31" t="str">
        <x:v>not_scanned_rate_limit</x:v>
      </x:c>
      <x:c r="I10556" s="31"/>
      <x:c r="J10556" s="31" t="str">
        <x:f>IF(C10556&lt;&gt;"",C10556,IF(D10556=0,"no signed outgoing testnet activity",IF(F10556="recommend","diverse and persistent testnet activity",IF(F10556="likely_bot","multiple automation signals","insufficient longevity or one automation signal"))))</x:f>
        <x:v>no signed outgoing testnet activity</x:v>
      </x:c>
    </x:row>
    <x:row r="10557">
      <x:c r="A10557" s="31" t="n">
        <x:v>10556</x:v>
      </x:c>
      <x:c r="B10557" s="45" t="str">
        <x:v>addr:0xdB4A5ccf9e4e9A0Dbd9dEd7Bb1BD2454127E064f</x:v>
      </x:c>
      <x:c r="C10557" s="31" t="str"/>
      <x:c r="D10557" s="31" t="n">
        <x:v>0</x:v>
      </x:c>
      <x:c r="E10557" s="31" t="str">
        <x:v>no</x:v>
      </x:c>
      <x:c r="F10557" s="31" t="str">
        <x:f>IF(C10557&lt;&gt;"","exclude_synthetic",IF(D10557=0,"exclude_no_activity",IFERROR(VLOOKUP(LOWER(B10557),'Active analysis'!$A$2:$V$58,22,FALSE),"review")))</x:f>
        <x:v>exclude_no_activity</x:v>
      </x:c>
      <x:c r="G10557" s="31" t="n">
        <x:f>IFERROR(VLOOKUP(LOWER(B10557),'Active analysis'!$A$2:$V$58,21,FALSE),0)</x:f>
        <x:v>0</x:v>
      </x:c>
      <x:c r="H10557" s="31" t="str">
        <x:v>not_scanned_rate_limit</x:v>
      </x:c>
      <x:c r="I10557" s="31"/>
      <x:c r="J10557" s="31" t="str">
        <x:f>IF(C10557&lt;&gt;"",C10557,IF(D10557=0,"no signed outgoing testnet activity",IF(F10557="recommend","diverse and persistent testnet activity",IF(F10557="likely_bot","multiple automation signals","insufficient longevity or one automation signal"))))</x:f>
        <x:v>no signed outgoing testnet activity</x:v>
      </x:c>
    </x:row>
    <x:row r="10558">
      <x:c r="A10558" s="31" t="n">
        <x:v>10557</x:v>
      </x:c>
      <x:c r="B10558" s="45" t="str">
        <x:v>addr:0xDb5D0ab11FfA4D492968dC11a6d2ef7343BBf1f8</x:v>
      </x:c>
      <x:c r="C10558" s="31" t="str"/>
      <x:c r="D10558" s="31" t="n">
        <x:v>0</x:v>
      </x:c>
      <x:c r="E10558" s="31" t="str">
        <x:v>no</x:v>
      </x:c>
      <x:c r="F10558" s="31" t="str">
        <x:f>IF(C10558&lt;&gt;"","exclude_synthetic",IF(D10558=0,"exclude_no_activity",IFERROR(VLOOKUP(LOWER(B10558),'Active analysis'!$A$2:$V$58,22,FALSE),"review")))</x:f>
        <x:v>exclude_no_activity</x:v>
      </x:c>
      <x:c r="G10558" s="31" t="n">
        <x:f>IFERROR(VLOOKUP(LOWER(B10558),'Active analysis'!$A$2:$V$58,21,FALSE),0)</x:f>
        <x:v>0</x:v>
      </x:c>
      <x:c r="H10558" s="31" t="str">
        <x:v>not_scanned_rate_limit</x:v>
      </x:c>
      <x:c r="I10558" s="31"/>
      <x:c r="J10558" s="31" t="str">
        <x:f>IF(C10558&lt;&gt;"",C10558,IF(D10558=0,"no signed outgoing testnet activity",IF(F10558="recommend","diverse and persistent testnet activity",IF(F10558="likely_bot","multiple automation signals","insufficient longevity or one automation signal"))))</x:f>
        <x:v>no signed outgoing testnet activity</x:v>
      </x:c>
    </x:row>
    <x:row r="10559">
      <x:c r="A10559" s="31" t="n">
        <x:v>10558</x:v>
      </x:c>
      <x:c r="B10559" s="45" t="str">
        <x:v>addr:0xdB61384f9f0c086CD8f0c0b291fee843fc683512</x:v>
      </x:c>
      <x:c r="C10559" s="31" t="str"/>
      <x:c r="D10559" s="31" t="n">
        <x:v>0</x:v>
      </x:c>
      <x:c r="E10559" s="31" t="str">
        <x:v>no</x:v>
      </x:c>
      <x:c r="F10559" s="31" t="str">
        <x:f>IF(C10559&lt;&gt;"","exclude_synthetic",IF(D10559=0,"exclude_no_activity",IFERROR(VLOOKUP(LOWER(B10559),'Active analysis'!$A$2:$V$58,22,FALSE),"review")))</x:f>
        <x:v>exclude_no_activity</x:v>
      </x:c>
      <x:c r="G10559" s="31" t="n">
        <x:f>IFERROR(VLOOKUP(LOWER(B10559),'Active analysis'!$A$2:$V$58,21,FALSE),0)</x:f>
        <x:v>0</x:v>
      </x:c>
      <x:c r="H10559" s="31" t="str">
        <x:v>not_scanned_rate_limit</x:v>
      </x:c>
      <x:c r="I10559" s="31"/>
      <x:c r="J10559" s="31" t="str">
        <x:f>IF(C10559&lt;&gt;"",C10559,IF(D10559=0,"no signed outgoing testnet activity",IF(F10559="recommend","diverse and persistent testnet activity",IF(F10559="likely_bot","multiple automation signals","insufficient longevity or one automation signal"))))</x:f>
        <x:v>no signed outgoing testnet activity</x:v>
      </x:c>
    </x:row>
    <x:row r="10560">
      <x:c r="A10560" s="31" t="n">
        <x:v>10559</x:v>
      </x:c>
      <x:c r="B10560" s="45" t="str">
        <x:v>addr:0xdb66038ef73b9ea295541ed6fdc7c3c6307138af</x:v>
      </x:c>
      <x:c r="C10560" s="31" t="str"/>
      <x:c r="D10560" s="31" t="n">
        <x:v>0</x:v>
      </x:c>
      <x:c r="E10560" s="31" t="str">
        <x:v>no</x:v>
      </x:c>
      <x:c r="F10560" s="31" t="str">
        <x:f>IF(C10560&lt;&gt;"","exclude_synthetic",IF(D10560=0,"exclude_no_activity",IFERROR(VLOOKUP(LOWER(B10560),'Active analysis'!$A$2:$V$58,22,FALSE),"review")))</x:f>
        <x:v>exclude_no_activity</x:v>
      </x:c>
      <x:c r="G10560" s="31" t="n">
        <x:f>IFERROR(VLOOKUP(LOWER(B10560),'Active analysis'!$A$2:$V$58,21,FALSE),0)</x:f>
        <x:v>0</x:v>
      </x:c>
      <x:c r="H10560" s="31" t="str">
        <x:v>not_scanned_rate_limit</x:v>
      </x:c>
      <x:c r="I10560" s="31"/>
      <x:c r="J10560" s="31" t="str">
        <x:f>IF(C10560&lt;&gt;"",C10560,IF(D10560=0,"no signed outgoing testnet activity",IF(F10560="recommend","diverse and persistent testnet activity",IF(F10560="likely_bot","multiple automation signals","insufficient longevity or one automation signal"))))</x:f>
        <x:v>no signed outgoing testnet activity</x:v>
      </x:c>
    </x:row>
    <x:row r="10561">
      <x:c r="A10561" s="31" t="n">
        <x:v>10560</x:v>
      </x:c>
      <x:c r="B10561" s="45" t="str">
        <x:v>addr:0xDb6aEb5Ed8Cf71DB1c886ff25395DF93D3b78219</x:v>
      </x:c>
      <x:c r="C10561" s="31" t="str"/>
      <x:c r="D10561" s="31" t="n">
        <x:v>0</x:v>
      </x:c>
      <x:c r="E10561" s="31" t="str">
        <x:v>no</x:v>
      </x:c>
      <x:c r="F10561" s="31" t="str">
        <x:f>IF(C10561&lt;&gt;"","exclude_synthetic",IF(D10561=0,"exclude_no_activity",IFERROR(VLOOKUP(LOWER(B10561),'Active analysis'!$A$2:$V$58,22,FALSE),"review")))</x:f>
        <x:v>exclude_no_activity</x:v>
      </x:c>
      <x:c r="G10561" s="31" t="n">
        <x:f>IFERROR(VLOOKUP(LOWER(B10561),'Active analysis'!$A$2:$V$58,21,FALSE),0)</x:f>
        <x:v>0</x:v>
      </x:c>
      <x:c r="H10561" s="31" t="str">
        <x:v>not_scanned_rate_limit</x:v>
      </x:c>
      <x:c r="I10561" s="31"/>
      <x:c r="J10561" s="31" t="str">
        <x:f>IF(C10561&lt;&gt;"",C10561,IF(D10561=0,"no signed outgoing testnet activity",IF(F10561="recommend","diverse and persistent testnet activity",IF(F10561="likely_bot","multiple automation signals","insufficient longevity or one automation signal"))))</x:f>
        <x:v>no signed outgoing testnet activity</x:v>
      </x:c>
    </x:row>
    <x:row r="10562">
      <x:c r="A10562" s="31" t="n">
        <x:v>10561</x:v>
      </x:c>
      <x:c r="B10562" s="45" t="str">
        <x:v>addr:0xdb7a4ea5d41f0fa2428d389e86b1ac5646f26608</x:v>
      </x:c>
      <x:c r="C10562" s="31" t="str"/>
      <x:c r="D10562" s="31" t="n">
        <x:v>0</x:v>
      </x:c>
      <x:c r="E10562" s="31" t="str">
        <x:v>no</x:v>
      </x:c>
      <x:c r="F10562" s="31" t="str">
        <x:f>IF(C10562&lt;&gt;"","exclude_synthetic",IF(D10562=0,"exclude_no_activity",IFERROR(VLOOKUP(LOWER(B10562),'Active analysis'!$A$2:$V$58,22,FALSE),"review")))</x:f>
        <x:v>exclude_no_activity</x:v>
      </x:c>
      <x:c r="G10562" s="31" t="n">
        <x:f>IFERROR(VLOOKUP(LOWER(B10562),'Active analysis'!$A$2:$V$58,21,FALSE),0)</x:f>
        <x:v>0</x:v>
      </x:c>
      <x:c r="H10562" s="31" t="str">
        <x:v>not_scanned_rate_limit</x:v>
      </x:c>
      <x:c r="I10562" s="31"/>
      <x:c r="J10562" s="31" t="str">
        <x:f>IF(C10562&lt;&gt;"",C10562,IF(D10562=0,"no signed outgoing testnet activity",IF(F10562="recommend","diverse and persistent testnet activity",IF(F10562="likely_bot","multiple automation signals","insufficient longevity or one automation signal"))))</x:f>
        <x:v>no signed outgoing testnet activity</x:v>
      </x:c>
    </x:row>
    <x:row r="10563">
      <x:c r="A10563" s="31" t="n">
        <x:v>10562</x:v>
      </x:c>
      <x:c r="B10563" s="45" t="str">
        <x:v>addr:0xDB7AEf51DdcB43eb8C2AD5b08cBA5039477C2998</x:v>
      </x:c>
      <x:c r="C10563" s="31" t="str"/>
      <x:c r="D10563" s="31" t="n">
        <x:v>0</x:v>
      </x:c>
      <x:c r="E10563" s="31" t="str">
        <x:v>no</x:v>
      </x:c>
      <x:c r="F10563" s="31" t="str">
        <x:f>IF(C10563&lt;&gt;"","exclude_synthetic",IF(D10563=0,"exclude_no_activity",IFERROR(VLOOKUP(LOWER(B10563),'Active analysis'!$A$2:$V$58,22,FALSE),"review")))</x:f>
        <x:v>exclude_no_activity</x:v>
      </x:c>
      <x:c r="G10563" s="31" t="n">
        <x:f>IFERROR(VLOOKUP(LOWER(B10563),'Active analysis'!$A$2:$V$58,21,FALSE),0)</x:f>
        <x:v>0</x:v>
      </x:c>
      <x:c r="H10563" s="31" t="str">
        <x:v>not_scanned_rate_limit</x:v>
      </x:c>
      <x:c r="I10563" s="31"/>
      <x:c r="J10563" s="31" t="str">
        <x:f>IF(C10563&lt;&gt;"",C10563,IF(D10563=0,"no signed outgoing testnet activity",IF(F10563="recommend","diverse and persistent testnet activity",IF(F10563="likely_bot","multiple automation signals","insufficient longevity or one automation signal"))))</x:f>
        <x:v>no signed outgoing testnet activity</x:v>
      </x:c>
    </x:row>
    <x:row r="10564">
      <x:c r="A10564" s="31" t="n">
        <x:v>10563</x:v>
      </x:c>
      <x:c r="B10564" s="45" t="str">
        <x:v>addr:0xdb85E80EC6fd8CA9215Aad5fF029AB54C4c6FF7A</x:v>
      </x:c>
      <x:c r="C10564" s="31" t="str"/>
      <x:c r="D10564" s="31" t="n">
        <x:v>0</x:v>
      </x:c>
      <x:c r="E10564" s="31" t="str">
        <x:v>no</x:v>
      </x:c>
      <x:c r="F10564" s="31" t="str">
        <x:f>IF(C10564&lt;&gt;"","exclude_synthetic",IF(D10564=0,"exclude_no_activity",IFERROR(VLOOKUP(LOWER(B10564),'Active analysis'!$A$2:$V$58,22,FALSE),"review")))</x:f>
        <x:v>exclude_no_activity</x:v>
      </x:c>
      <x:c r="G10564" s="31" t="n">
        <x:f>IFERROR(VLOOKUP(LOWER(B10564),'Active analysis'!$A$2:$V$58,21,FALSE),0)</x:f>
        <x:v>0</x:v>
      </x:c>
      <x:c r="H10564" s="31" t="str">
        <x:v>not_scanned_rate_limit</x:v>
      </x:c>
      <x:c r="I10564" s="31"/>
      <x:c r="J10564" s="31" t="str">
        <x:f>IF(C10564&lt;&gt;"",C10564,IF(D10564=0,"no signed outgoing testnet activity",IF(F10564="recommend","diverse and persistent testnet activity",IF(F10564="likely_bot","multiple automation signals","insufficient longevity or one automation signal"))))</x:f>
        <x:v>no signed outgoing testnet activity</x:v>
      </x:c>
    </x:row>
    <x:row r="10565">
      <x:c r="A10565" s="31" t="n">
        <x:v>10564</x:v>
      </x:c>
      <x:c r="B10565" s="45" t="str">
        <x:v>addr:0xdb8d20a19ede8d594269addaa89d8170399ed7d7</x:v>
      </x:c>
      <x:c r="C10565" s="31" t="str"/>
      <x:c r="D10565" s="31" t="n">
        <x:v>0</x:v>
      </x:c>
      <x:c r="E10565" s="31" t="str">
        <x:v>no</x:v>
      </x:c>
      <x:c r="F10565" s="31" t="str">
        <x:f>IF(C10565&lt;&gt;"","exclude_synthetic",IF(D10565=0,"exclude_no_activity",IFERROR(VLOOKUP(LOWER(B10565),'Active analysis'!$A$2:$V$58,22,FALSE),"review")))</x:f>
        <x:v>exclude_no_activity</x:v>
      </x:c>
      <x:c r="G10565" s="31" t="n">
        <x:f>IFERROR(VLOOKUP(LOWER(B10565),'Active analysis'!$A$2:$V$58,21,FALSE),0)</x:f>
        <x:v>0</x:v>
      </x:c>
      <x:c r="H10565" s="31" t="str">
        <x:v>not_scanned_rate_limit</x:v>
      </x:c>
      <x:c r="I10565" s="31"/>
      <x:c r="J10565" s="31" t="str">
        <x:f>IF(C10565&lt;&gt;"",C10565,IF(D10565=0,"no signed outgoing testnet activity",IF(F10565="recommend","diverse and persistent testnet activity",IF(F10565="likely_bot","multiple automation signals","insufficient longevity or one automation signal"))))</x:f>
        <x:v>no signed outgoing testnet activity</x:v>
      </x:c>
    </x:row>
    <x:row r="10566">
      <x:c r="A10566" s="31" t="n">
        <x:v>10565</x:v>
      </x:c>
      <x:c r="B10566" s="45" t="str">
        <x:v>addr:0xDb8E023B4A237ed4F342D553ad8BeD6De76c79b5</x:v>
      </x:c>
      <x:c r="C10566" s="31" t="str"/>
      <x:c r="D10566" s="31" t="n">
        <x:v>0</x:v>
      </x:c>
      <x:c r="E10566" s="31" t="str">
        <x:v>no</x:v>
      </x:c>
      <x:c r="F10566" s="31" t="str">
        <x:f>IF(C10566&lt;&gt;"","exclude_synthetic",IF(D10566=0,"exclude_no_activity",IFERROR(VLOOKUP(LOWER(B10566),'Active analysis'!$A$2:$V$58,22,FALSE),"review")))</x:f>
        <x:v>exclude_no_activity</x:v>
      </x:c>
      <x:c r="G10566" s="31" t="n">
        <x:f>IFERROR(VLOOKUP(LOWER(B10566),'Active analysis'!$A$2:$V$58,21,FALSE),0)</x:f>
        <x:v>0</x:v>
      </x:c>
      <x:c r="H10566" s="31" t="str">
        <x:v>not_scanned_rate_limit</x:v>
      </x:c>
      <x:c r="I10566" s="31"/>
      <x:c r="J10566" s="31" t="str">
        <x:f>IF(C10566&lt;&gt;"",C10566,IF(D10566=0,"no signed outgoing testnet activity",IF(F10566="recommend","diverse and persistent testnet activity",IF(F10566="likely_bot","multiple automation signals","insufficient longevity or one automation signal"))))</x:f>
        <x:v>no signed outgoing testnet activity</x:v>
      </x:c>
    </x:row>
    <x:row r="10567">
      <x:c r="A10567" s="31" t="n">
        <x:v>10566</x:v>
      </x:c>
      <x:c r="B10567" s="45" t="str">
        <x:v>addr:0xDb9a17ED467208235cBBc0392c59117cff8E1Db9</x:v>
      </x:c>
      <x:c r="C10567" s="31" t="str"/>
      <x:c r="D10567" s="31" t="n">
        <x:v>0</x:v>
      </x:c>
      <x:c r="E10567" s="31" t="str">
        <x:v>no</x:v>
      </x:c>
      <x:c r="F10567" s="31" t="str">
        <x:f>IF(C10567&lt;&gt;"","exclude_synthetic",IF(D10567=0,"exclude_no_activity",IFERROR(VLOOKUP(LOWER(B10567),'Active analysis'!$A$2:$V$58,22,FALSE),"review")))</x:f>
        <x:v>exclude_no_activity</x:v>
      </x:c>
      <x:c r="G10567" s="31" t="n">
        <x:f>IFERROR(VLOOKUP(LOWER(B10567),'Active analysis'!$A$2:$V$58,21,FALSE),0)</x:f>
        <x:v>0</x:v>
      </x:c>
      <x:c r="H10567" s="31" t="str">
        <x:v>not_scanned_rate_limit</x:v>
      </x:c>
      <x:c r="I10567" s="31"/>
      <x:c r="J10567" s="31" t="str">
        <x:f>IF(C10567&lt;&gt;"",C10567,IF(D10567=0,"no signed outgoing testnet activity",IF(F10567="recommend","diverse and persistent testnet activity",IF(F10567="likely_bot","multiple automation signals","insufficient longevity or one automation signal"))))</x:f>
        <x:v>no signed outgoing testnet activity</x:v>
      </x:c>
    </x:row>
    <x:row r="10568">
      <x:c r="A10568" s="31" t="n">
        <x:v>10567</x:v>
      </x:c>
      <x:c r="B10568" s="45" t="str">
        <x:v>addr:0xdba427058bd79beda0b847bed1f3da1630712747</x:v>
      </x:c>
      <x:c r="C10568" s="31" t="str"/>
      <x:c r="D10568" s="31" t="n">
        <x:v>0</x:v>
      </x:c>
      <x:c r="E10568" s="31" t="str">
        <x:v>no</x:v>
      </x:c>
      <x:c r="F10568" s="31" t="str">
        <x:f>IF(C10568&lt;&gt;"","exclude_synthetic",IF(D10568=0,"exclude_no_activity",IFERROR(VLOOKUP(LOWER(B10568),'Active analysis'!$A$2:$V$58,22,FALSE),"review")))</x:f>
        <x:v>exclude_no_activity</x:v>
      </x:c>
      <x:c r="G10568" s="31" t="n">
        <x:f>IFERROR(VLOOKUP(LOWER(B10568),'Active analysis'!$A$2:$V$58,21,FALSE),0)</x:f>
        <x:v>0</x:v>
      </x:c>
      <x:c r="H10568" s="31" t="str">
        <x:v>not_scanned_rate_limit</x:v>
      </x:c>
      <x:c r="I10568" s="31"/>
      <x:c r="J10568" s="31" t="str">
        <x:f>IF(C10568&lt;&gt;"",C10568,IF(D10568=0,"no signed outgoing testnet activity",IF(F10568="recommend","diverse and persistent testnet activity",IF(F10568="likely_bot","multiple automation signals","insufficient longevity or one automation signal"))))</x:f>
        <x:v>no signed outgoing testnet activity</x:v>
      </x:c>
    </x:row>
    <x:row r="10569">
      <x:c r="A10569" s="31" t="n">
        <x:v>10568</x:v>
      </x:c>
      <x:c r="B10569" s="45" t="str">
        <x:v>addr:0xdBA606c9f1974E0232415d05d79adb5A5e1c3F8A</x:v>
      </x:c>
      <x:c r="C10569" s="31" t="str"/>
      <x:c r="D10569" s="31" t="n">
        <x:v>0</x:v>
      </x:c>
      <x:c r="E10569" s="31" t="str">
        <x:v>no</x:v>
      </x:c>
      <x:c r="F10569" s="31" t="str">
        <x:f>IF(C10569&lt;&gt;"","exclude_synthetic",IF(D10569=0,"exclude_no_activity",IFERROR(VLOOKUP(LOWER(B10569),'Active analysis'!$A$2:$V$58,22,FALSE),"review")))</x:f>
        <x:v>exclude_no_activity</x:v>
      </x:c>
      <x:c r="G10569" s="31" t="n">
        <x:f>IFERROR(VLOOKUP(LOWER(B10569),'Active analysis'!$A$2:$V$58,21,FALSE),0)</x:f>
        <x:v>0</x:v>
      </x:c>
      <x:c r="H10569" s="31" t="str">
        <x:v>not_scanned_rate_limit</x:v>
      </x:c>
      <x:c r="I10569" s="31"/>
      <x:c r="J10569" s="31" t="str">
        <x:f>IF(C10569&lt;&gt;"",C10569,IF(D10569=0,"no signed outgoing testnet activity",IF(F10569="recommend","diverse and persistent testnet activity",IF(F10569="likely_bot","multiple automation signals","insufficient longevity or one automation signal"))))</x:f>
        <x:v>no signed outgoing testnet activity</x:v>
      </x:c>
    </x:row>
    <x:row r="10570">
      <x:c r="A10570" s="31" t="n">
        <x:v>10569</x:v>
      </x:c>
      <x:c r="B10570" s="45" t="str">
        <x:v>addr:0xdBABd3f1d5e59Ce646Df94AA4A8A0447c5bC576C</x:v>
      </x:c>
      <x:c r="C10570" s="31" t="str"/>
      <x:c r="D10570" s="31" t="n">
        <x:v>0</x:v>
      </x:c>
      <x:c r="E10570" s="31" t="str">
        <x:v>no</x:v>
      </x:c>
      <x:c r="F10570" s="31" t="str">
        <x:f>IF(C10570&lt;&gt;"","exclude_synthetic",IF(D10570=0,"exclude_no_activity",IFERROR(VLOOKUP(LOWER(B10570),'Active analysis'!$A$2:$V$58,22,FALSE),"review")))</x:f>
        <x:v>exclude_no_activity</x:v>
      </x:c>
      <x:c r="G10570" s="31" t="n">
        <x:f>IFERROR(VLOOKUP(LOWER(B10570),'Active analysis'!$A$2:$V$58,21,FALSE),0)</x:f>
        <x:v>0</x:v>
      </x:c>
      <x:c r="H10570" s="31" t="str">
        <x:v>not_scanned_rate_limit</x:v>
      </x:c>
      <x:c r="I10570" s="31"/>
      <x:c r="J10570" s="31" t="str">
        <x:f>IF(C10570&lt;&gt;"",C10570,IF(D10570=0,"no signed outgoing testnet activity",IF(F10570="recommend","diverse and persistent testnet activity",IF(F10570="likely_bot","multiple automation signals","insufficient longevity or one automation signal"))))</x:f>
        <x:v>no signed outgoing testnet activity</x:v>
      </x:c>
    </x:row>
    <x:row r="10571">
      <x:c r="A10571" s="31" t="n">
        <x:v>10570</x:v>
      </x:c>
      <x:c r="B10571" s="45" t="str">
        <x:v>addr:0xdbac7ec78dd76d57d96772f1ef341933757bbc88</x:v>
      </x:c>
      <x:c r="C10571" s="31" t="str"/>
      <x:c r="D10571" s="31" t="n">
        <x:v>0</x:v>
      </x:c>
      <x:c r="E10571" s="31" t="str">
        <x:v>no</x:v>
      </x:c>
      <x:c r="F10571" s="31" t="str">
        <x:f>IF(C10571&lt;&gt;"","exclude_synthetic",IF(D10571=0,"exclude_no_activity",IFERROR(VLOOKUP(LOWER(B10571),'Active analysis'!$A$2:$V$58,22,FALSE),"review")))</x:f>
        <x:v>exclude_no_activity</x:v>
      </x:c>
      <x:c r="G10571" s="31" t="n">
        <x:f>IFERROR(VLOOKUP(LOWER(B10571),'Active analysis'!$A$2:$V$58,21,FALSE),0)</x:f>
        <x:v>0</x:v>
      </x:c>
      <x:c r="H10571" s="31" t="str">
        <x:v>not_scanned_rate_limit</x:v>
      </x:c>
      <x:c r="I10571" s="31"/>
      <x:c r="J10571" s="31" t="str">
        <x:f>IF(C10571&lt;&gt;"",C10571,IF(D10571=0,"no signed outgoing testnet activity",IF(F10571="recommend","diverse and persistent testnet activity",IF(F10571="likely_bot","multiple automation signals","insufficient longevity or one automation signal"))))</x:f>
        <x:v>no signed outgoing testnet activity</x:v>
      </x:c>
    </x:row>
    <x:row r="10572">
      <x:c r="A10572" s="31" t="n">
        <x:v>10571</x:v>
      </x:c>
      <x:c r="B10572" s="45" t="str">
        <x:v>addr:0xDbad153dDaf597C0DAf5CD12B6112cB451D7e80c</x:v>
      </x:c>
      <x:c r="C10572" s="31" t="str"/>
      <x:c r="D10572" s="31" t="n">
        <x:v>0</x:v>
      </x:c>
      <x:c r="E10572" s="31" t="str">
        <x:v>no</x:v>
      </x:c>
      <x:c r="F10572" s="31" t="str">
        <x:f>IF(C10572&lt;&gt;"","exclude_synthetic",IF(D10572=0,"exclude_no_activity",IFERROR(VLOOKUP(LOWER(B10572),'Active analysis'!$A$2:$V$58,22,FALSE),"review")))</x:f>
        <x:v>exclude_no_activity</x:v>
      </x:c>
      <x:c r="G10572" s="31" t="n">
        <x:f>IFERROR(VLOOKUP(LOWER(B10572),'Active analysis'!$A$2:$V$58,21,FALSE),0)</x:f>
        <x:v>0</x:v>
      </x:c>
      <x:c r="H10572" s="31" t="str">
        <x:v>not_scanned_rate_limit</x:v>
      </x:c>
      <x:c r="I10572" s="31"/>
      <x:c r="J10572" s="31" t="str">
        <x:f>IF(C10572&lt;&gt;"",C10572,IF(D10572=0,"no signed outgoing testnet activity",IF(F10572="recommend","diverse and persistent testnet activity",IF(F10572="likely_bot","multiple automation signals","insufficient longevity or one automation signal"))))</x:f>
        <x:v>no signed outgoing testnet activity</x:v>
      </x:c>
    </x:row>
    <x:row r="10573">
      <x:c r="A10573" s="31" t="n">
        <x:v>10572</x:v>
      </x:c>
      <x:c r="B10573" s="45" t="str">
        <x:v>addr:0xDbB4b4A4e438e4839E4403117eDaeF27fc3a4dF2</x:v>
      </x:c>
      <x:c r="C10573" s="31" t="str"/>
      <x:c r="D10573" s="31" t="n">
        <x:v>0</x:v>
      </x:c>
      <x:c r="E10573" s="31" t="str">
        <x:v>no</x:v>
      </x:c>
      <x:c r="F10573" s="31" t="str">
        <x:f>IF(C10573&lt;&gt;"","exclude_synthetic",IF(D10573=0,"exclude_no_activity",IFERROR(VLOOKUP(LOWER(B10573),'Active analysis'!$A$2:$V$58,22,FALSE),"review")))</x:f>
        <x:v>exclude_no_activity</x:v>
      </x:c>
      <x:c r="G10573" s="31" t="n">
        <x:f>IFERROR(VLOOKUP(LOWER(B10573),'Active analysis'!$A$2:$V$58,21,FALSE),0)</x:f>
        <x:v>0</x:v>
      </x:c>
      <x:c r="H10573" s="31" t="str">
        <x:v>not_scanned_rate_limit</x:v>
      </x:c>
      <x:c r="I10573" s="31"/>
      <x:c r="J10573" s="31" t="str">
        <x:f>IF(C10573&lt;&gt;"",C10573,IF(D10573=0,"no signed outgoing testnet activity",IF(F10573="recommend","diverse and persistent testnet activity",IF(F10573="likely_bot","multiple automation signals","insufficient longevity or one automation signal"))))</x:f>
        <x:v>no signed outgoing testnet activity</x:v>
      </x:c>
    </x:row>
    <x:row r="10574">
      <x:c r="A10574" s="31" t="n">
        <x:v>10573</x:v>
      </x:c>
      <x:c r="B10574" s="45" t="str">
        <x:v>addr:0xDBb528AC891fCB9ED106E4a265E09A8ADF3532d5</x:v>
      </x:c>
      <x:c r="C10574" s="31" t="str"/>
      <x:c r="D10574" s="31" t="n">
        <x:v>0</x:v>
      </x:c>
      <x:c r="E10574" s="31" t="str">
        <x:v>no</x:v>
      </x:c>
      <x:c r="F10574" s="31" t="str">
        <x:f>IF(C10574&lt;&gt;"","exclude_synthetic",IF(D10574=0,"exclude_no_activity",IFERROR(VLOOKUP(LOWER(B10574),'Active analysis'!$A$2:$V$58,22,FALSE),"review")))</x:f>
        <x:v>exclude_no_activity</x:v>
      </x:c>
      <x:c r="G10574" s="31" t="n">
        <x:f>IFERROR(VLOOKUP(LOWER(B10574),'Active analysis'!$A$2:$V$58,21,FALSE),0)</x:f>
        <x:v>0</x:v>
      </x:c>
      <x:c r="H10574" s="31" t="str">
        <x:v>not_scanned_rate_limit</x:v>
      </x:c>
      <x:c r="I10574" s="31"/>
      <x:c r="J10574" s="31" t="str">
        <x:f>IF(C10574&lt;&gt;"",C10574,IF(D10574=0,"no signed outgoing testnet activity",IF(F10574="recommend","diverse and persistent testnet activity",IF(F10574="likely_bot","multiple automation signals","insufficient longevity or one automation signal"))))</x:f>
        <x:v>no signed outgoing testnet activity</x:v>
      </x:c>
    </x:row>
    <x:row r="10575">
      <x:c r="A10575" s="31" t="n">
        <x:v>10574</x:v>
      </x:c>
      <x:c r="B10575" s="45" t="str">
        <x:v>addr:0xDBb762Ca3Ee94C607f21924aD19815A69334dA6f</x:v>
      </x:c>
      <x:c r="C10575" s="31" t="str"/>
      <x:c r="D10575" s="31" t="n">
        <x:v>0</x:v>
      </x:c>
      <x:c r="E10575" s="31" t="str">
        <x:v>no</x:v>
      </x:c>
      <x:c r="F10575" s="31" t="str">
        <x:f>IF(C10575&lt;&gt;"","exclude_synthetic",IF(D10575=0,"exclude_no_activity",IFERROR(VLOOKUP(LOWER(B10575),'Active analysis'!$A$2:$V$58,22,FALSE),"review")))</x:f>
        <x:v>exclude_no_activity</x:v>
      </x:c>
      <x:c r="G10575" s="31" t="n">
        <x:f>IFERROR(VLOOKUP(LOWER(B10575),'Active analysis'!$A$2:$V$58,21,FALSE),0)</x:f>
        <x:v>0</x:v>
      </x:c>
      <x:c r="H10575" s="31" t="str">
        <x:v>not_scanned_rate_limit</x:v>
      </x:c>
      <x:c r="I10575" s="31"/>
      <x:c r="J10575" s="31" t="str">
        <x:f>IF(C10575&lt;&gt;"",C10575,IF(D10575=0,"no signed outgoing testnet activity",IF(F10575="recommend","diverse and persistent testnet activity",IF(F10575="likely_bot","multiple automation signals","insufficient longevity or one automation signal"))))</x:f>
        <x:v>no signed outgoing testnet activity</x:v>
      </x:c>
    </x:row>
    <x:row r="10576">
      <x:c r="A10576" s="31" t="n">
        <x:v>10575</x:v>
      </x:c>
      <x:c r="B10576" s="45" t="str">
        <x:v>addr:0xdbbcca166ae0c230b83b981d7051c4fa23a84424</x:v>
      </x:c>
      <x:c r="C10576" s="31" t="str"/>
      <x:c r="D10576" s="31" t="n">
        <x:v>0</x:v>
      </x:c>
      <x:c r="E10576" s="31" t="str">
        <x:v>no</x:v>
      </x:c>
      <x:c r="F10576" s="31" t="str">
        <x:f>IF(C10576&lt;&gt;"","exclude_synthetic",IF(D10576=0,"exclude_no_activity",IFERROR(VLOOKUP(LOWER(B10576),'Active analysis'!$A$2:$V$58,22,FALSE),"review")))</x:f>
        <x:v>exclude_no_activity</x:v>
      </x:c>
      <x:c r="G10576" s="31" t="n">
        <x:f>IFERROR(VLOOKUP(LOWER(B10576),'Active analysis'!$A$2:$V$58,21,FALSE),0)</x:f>
        <x:v>0</x:v>
      </x:c>
      <x:c r="H10576" s="31" t="str">
        <x:v>not_scanned_rate_limit</x:v>
      </x:c>
      <x:c r="I10576" s="31"/>
      <x:c r="J10576" s="31" t="str">
        <x:f>IF(C10576&lt;&gt;"",C10576,IF(D10576=0,"no signed outgoing testnet activity",IF(F10576="recommend","diverse and persistent testnet activity",IF(F10576="likely_bot","multiple automation signals","insufficient longevity or one automation signal"))))</x:f>
        <x:v>no signed outgoing testnet activity</x:v>
      </x:c>
    </x:row>
    <x:row r="10577">
      <x:c r="A10577" s="31" t="n">
        <x:v>10576</x:v>
      </x:c>
      <x:c r="B10577" s="45" t="str">
        <x:v>addr:0xdbc127f30f036a108f84082dc8d5cc21b12fb235</x:v>
      </x:c>
      <x:c r="C10577" s="31" t="str"/>
      <x:c r="D10577" s="31" t="n">
        <x:v>0</x:v>
      </x:c>
      <x:c r="E10577" s="31" t="str">
        <x:v>no</x:v>
      </x:c>
      <x:c r="F10577" s="31" t="str">
        <x:f>IF(C10577&lt;&gt;"","exclude_synthetic",IF(D10577=0,"exclude_no_activity",IFERROR(VLOOKUP(LOWER(B10577),'Active analysis'!$A$2:$V$58,22,FALSE),"review")))</x:f>
        <x:v>exclude_no_activity</x:v>
      </x:c>
      <x:c r="G10577" s="31" t="n">
        <x:f>IFERROR(VLOOKUP(LOWER(B10577),'Active analysis'!$A$2:$V$58,21,FALSE),0)</x:f>
        <x:v>0</x:v>
      </x:c>
      <x:c r="H10577" s="31" t="str">
        <x:v>not_scanned_rate_limit</x:v>
      </x:c>
      <x:c r="I10577" s="31"/>
      <x:c r="J10577" s="31" t="str">
        <x:f>IF(C10577&lt;&gt;"",C10577,IF(D10577=0,"no signed outgoing testnet activity",IF(F10577="recommend","diverse and persistent testnet activity",IF(F10577="likely_bot","multiple automation signals","insufficient longevity or one automation signal"))))</x:f>
        <x:v>no signed outgoing testnet activity</x:v>
      </x:c>
    </x:row>
    <x:row r="10578">
      <x:c r="A10578" s="31" t="n">
        <x:v>10577</x:v>
      </x:c>
      <x:c r="B10578" s="45" t="str">
        <x:v>addr:0xdbc2d82a70575a27fce32ebd0e4eeca76d2fd976</x:v>
      </x:c>
      <x:c r="C10578" s="31" t="str"/>
      <x:c r="D10578" s="31" t="n">
        <x:v>0</x:v>
      </x:c>
      <x:c r="E10578" s="31" t="str">
        <x:v>no</x:v>
      </x:c>
      <x:c r="F10578" s="31" t="str">
        <x:f>IF(C10578&lt;&gt;"","exclude_synthetic",IF(D10578=0,"exclude_no_activity",IFERROR(VLOOKUP(LOWER(B10578),'Active analysis'!$A$2:$V$58,22,FALSE),"review")))</x:f>
        <x:v>exclude_no_activity</x:v>
      </x:c>
      <x:c r="G10578" s="31" t="n">
        <x:f>IFERROR(VLOOKUP(LOWER(B10578),'Active analysis'!$A$2:$V$58,21,FALSE),0)</x:f>
        <x:v>0</x:v>
      </x:c>
      <x:c r="H10578" s="31" t="str">
        <x:v>not_scanned_rate_limit</x:v>
      </x:c>
      <x:c r="I10578" s="31"/>
      <x:c r="J10578" s="31" t="str">
        <x:f>IF(C10578&lt;&gt;"",C10578,IF(D10578=0,"no signed outgoing testnet activity",IF(F10578="recommend","diverse and persistent testnet activity",IF(F10578="likely_bot","multiple automation signals","insufficient longevity or one automation signal"))))</x:f>
        <x:v>no signed outgoing testnet activity</x:v>
      </x:c>
    </x:row>
    <x:row r="10579">
      <x:c r="A10579" s="31" t="n">
        <x:v>10578</x:v>
      </x:c>
      <x:c r="B10579" s="45" t="str">
        <x:v>addr:0xdbc659944d7346ef9aed17a1e8d36624459f488d</x:v>
      </x:c>
      <x:c r="C10579" s="31" t="str"/>
      <x:c r="D10579" s="31" t="n">
        <x:v>0</x:v>
      </x:c>
      <x:c r="E10579" s="31" t="str">
        <x:v>no</x:v>
      </x:c>
      <x:c r="F10579" s="31" t="str">
        <x:f>IF(C10579&lt;&gt;"","exclude_synthetic",IF(D10579=0,"exclude_no_activity",IFERROR(VLOOKUP(LOWER(B10579),'Active analysis'!$A$2:$V$58,22,FALSE),"review")))</x:f>
        <x:v>exclude_no_activity</x:v>
      </x:c>
      <x:c r="G10579" s="31" t="n">
        <x:f>IFERROR(VLOOKUP(LOWER(B10579),'Active analysis'!$A$2:$V$58,21,FALSE),0)</x:f>
        <x:v>0</x:v>
      </x:c>
      <x:c r="H10579" s="31" t="str">
        <x:v>not_scanned_rate_limit</x:v>
      </x:c>
      <x:c r="I10579" s="31"/>
      <x:c r="J10579" s="31" t="str">
        <x:f>IF(C10579&lt;&gt;"",C10579,IF(D10579=0,"no signed outgoing testnet activity",IF(F10579="recommend","diverse and persistent testnet activity",IF(F10579="likely_bot","multiple automation signals","insufficient longevity or one automation signal"))))</x:f>
        <x:v>no signed outgoing testnet activity</x:v>
      </x:c>
    </x:row>
    <x:row r="10580">
      <x:c r="A10580" s="31" t="n">
        <x:v>10579</x:v>
      </x:c>
      <x:c r="B10580" s="45" t="str">
        <x:v>addr:0xDbDB31E08B25F3604a9d1648ED368CAa732BB161</x:v>
      </x:c>
      <x:c r="C10580" s="31" t="str"/>
      <x:c r="D10580" s="31" t="n">
        <x:v>0</x:v>
      </x:c>
      <x:c r="E10580" s="31" t="str">
        <x:v>no</x:v>
      </x:c>
      <x:c r="F10580" s="31" t="str">
        <x:f>IF(C10580&lt;&gt;"","exclude_synthetic",IF(D10580=0,"exclude_no_activity",IFERROR(VLOOKUP(LOWER(B10580),'Active analysis'!$A$2:$V$58,22,FALSE),"review")))</x:f>
        <x:v>exclude_no_activity</x:v>
      </x:c>
      <x:c r="G10580" s="31" t="n">
        <x:f>IFERROR(VLOOKUP(LOWER(B10580),'Active analysis'!$A$2:$V$58,21,FALSE),0)</x:f>
        <x:v>0</x:v>
      </x:c>
      <x:c r="H10580" s="31" t="str">
        <x:v>not_scanned_rate_limit</x:v>
      </x:c>
      <x:c r="I10580" s="31"/>
      <x:c r="J10580" s="31" t="str">
        <x:f>IF(C10580&lt;&gt;"",C10580,IF(D10580=0,"no signed outgoing testnet activity",IF(F10580="recommend","diverse and persistent testnet activity",IF(F10580="likely_bot","multiple automation signals","insufficient longevity or one automation signal"))))</x:f>
        <x:v>no signed outgoing testnet activity</x:v>
      </x:c>
    </x:row>
    <x:row r="10581">
      <x:c r="A10581" s="31" t="n">
        <x:v>10580</x:v>
      </x:c>
      <x:c r="B10581" s="45" t="str">
        <x:v>addr:0xdbDc5cc62e5F1b410Cc57626B20c6689171696A5</x:v>
      </x:c>
      <x:c r="C10581" s="31" t="str"/>
      <x:c r="D10581" s="31" t="n">
        <x:v>0</x:v>
      </x:c>
      <x:c r="E10581" s="31" t="str">
        <x:v>no</x:v>
      </x:c>
      <x:c r="F10581" s="31" t="str">
        <x:f>IF(C10581&lt;&gt;"","exclude_synthetic",IF(D10581=0,"exclude_no_activity",IFERROR(VLOOKUP(LOWER(B10581),'Active analysis'!$A$2:$V$58,22,FALSE),"review")))</x:f>
        <x:v>exclude_no_activity</x:v>
      </x:c>
      <x:c r="G10581" s="31" t="n">
        <x:f>IFERROR(VLOOKUP(LOWER(B10581),'Active analysis'!$A$2:$V$58,21,FALSE),0)</x:f>
        <x:v>0</x:v>
      </x:c>
      <x:c r="H10581" s="31" t="str">
        <x:v>not_scanned_rate_limit</x:v>
      </x:c>
      <x:c r="I10581" s="31"/>
      <x:c r="J10581" s="31" t="str">
        <x:f>IF(C10581&lt;&gt;"",C10581,IF(D10581=0,"no signed outgoing testnet activity",IF(F10581="recommend","diverse and persistent testnet activity",IF(F10581="likely_bot","multiple automation signals","insufficient longevity or one automation signal"))))</x:f>
        <x:v>no signed outgoing testnet activity</x:v>
      </x:c>
    </x:row>
    <x:row r="10582">
      <x:c r="A10582" s="31" t="n">
        <x:v>10581</x:v>
      </x:c>
      <x:c r="B10582" s="45" t="str">
        <x:v>addr:0xdBdcc7D0ed9eE34d6002A2BE621DdCcD03e32860</x:v>
      </x:c>
      <x:c r="C10582" s="31" t="str"/>
      <x:c r="D10582" s="31" t="n">
        <x:v>0</x:v>
      </x:c>
      <x:c r="E10582" s="31" t="str">
        <x:v>no</x:v>
      </x:c>
      <x:c r="F10582" s="31" t="str">
        <x:f>IF(C10582&lt;&gt;"","exclude_synthetic",IF(D10582=0,"exclude_no_activity",IFERROR(VLOOKUP(LOWER(B10582),'Active analysis'!$A$2:$V$58,22,FALSE),"review")))</x:f>
        <x:v>exclude_no_activity</x:v>
      </x:c>
      <x:c r="G10582" s="31" t="n">
        <x:f>IFERROR(VLOOKUP(LOWER(B10582),'Active analysis'!$A$2:$V$58,21,FALSE),0)</x:f>
        <x:v>0</x:v>
      </x:c>
      <x:c r="H10582" s="31" t="str">
        <x:v>not_scanned_rate_limit</x:v>
      </x:c>
      <x:c r="I10582" s="31"/>
      <x:c r="J10582" s="31" t="str">
        <x:f>IF(C10582&lt;&gt;"",C10582,IF(D10582=0,"no signed outgoing testnet activity",IF(F10582="recommend","diverse and persistent testnet activity",IF(F10582="likely_bot","multiple automation signals","insufficient longevity or one automation signal"))))</x:f>
        <x:v>no signed outgoing testnet activity</x:v>
      </x:c>
    </x:row>
    <x:row r="10583">
      <x:c r="A10583" s="31" t="n">
        <x:v>10582</x:v>
      </x:c>
      <x:c r="B10583" s="45" t="str">
        <x:v>addr:0xdbEF048f8A6d1eE95A345418bd46E6925222EbB5</x:v>
      </x:c>
      <x:c r="C10583" s="31" t="str"/>
      <x:c r="D10583" s="31" t="n">
        <x:v>0</x:v>
      </x:c>
      <x:c r="E10583" s="31" t="str">
        <x:v>no</x:v>
      </x:c>
      <x:c r="F10583" s="31" t="str">
        <x:f>IF(C10583&lt;&gt;"","exclude_synthetic",IF(D10583=0,"exclude_no_activity",IFERROR(VLOOKUP(LOWER(B10583),'Active analysis'!$A$2:$V$58,22,FALSE),"review")))</x:f>
        <x:v>exclude_no_activity</x:v>
      </x:c>
      <x:c r="G10583" s="31" t="n">
        <x:f>IFERROR(VLOOKUP(LOWER(B10583),'Active analysis'!$A$2:$V$58,21,FALSE),0)</x:f>
        <x:v>0</x:v>
      </x:c>
      <x:c r="H10583" s="31" t="str">
        <x:v>not_scanned_rate_limit</x:v>
      </x:c>
      <x:c r="I10583" s="31"/>
      <x:c r="J10583" s="31" t="str">
        <x:f>IF(C10583&lt;&gt;"",C10583,IF(D10583=0,"no signed outgoing testnet activity",IF(F10583="recommend","diverse and persistent testnet activity",IF(F10583="likely_bot","multiple automation signals","insufficient longevity or one automation signal"))))</x:f>
        <x:v>no signed outgoing testnet activity</x:v>
      </x:c>
    </x:row>
    <x:row r="10584">
      <x:c r="A10584" s="31" t="n">
        <x:v>10583</x:v>
      </x:c>
      <x:c r="B10584" s="45" t="str">
        <x:v>addr:0xdbf23423312ae4a3e5915518d51ec5c29fae48eb</x:v>
      </x:c>
      <x:c r="C10584" s="31" t="str"/>
      <x:c r="D10584" s="31" t="n">
        <x:v>0</x:v>
      </x:c>
      <x:c r="E10584" s="31" t="str">
        <x:v>no</x:v>
      </x:c>
      <x:c r="F10584" s="31" t="str">
        <x:f>IF(C10584&lt;&gt;"","exclude_synthetic",IF(D10584=0,"exclude_no_activity",IFERROR(VLOOKUP(LOWER(B10584),'Active analysis'!$A$2:$V$58,22,FALSE),"review")))</x:f>
        <x:v>exclude_no_activity</x:v>
      </x:c>
      <x:c r="G10584" s="31" t="n">
        <x:f>IFERROR(VLOOKUP(LOWER(B10584),'Active analysis'!$A$2:$V$58,21,FALSE),0)</x:f>
        <x:v>0</x:v>
      </x:c>
      <x:c r="H10584" s="31" t="str">
        <x:v>not_scanned_rate_limit</x:v>
      </x:c>
      <x:c r="I10584" s="31"/>
      <x:c r="J10584" s="31" t="str">
        <x:f>IF(C10584&lt;&gt;"",C10584,IF(D10584=0,"no signed outgoing testnet activity",IF(F10584="recommend","diverse and persistent testnet activity",IF(F10584="likely_bot","multiple automation signals","insufficient longevity or one automation signal"))))</x:f>
        <x:v>no signed outgoing testnet activity</x:v>
      </x:c>
    </x:row>
    <x:row r="10585">
      <x:c r="A10585" s="31" t="n">
        <x:v>10584</x:v>
      </x:c>
      <x:c r="B10585" s="45" t="str">
        <x:v>addr:0xdbf73553baa1142fac4da7e78c62b7d1a8087bcc</x:v>
      </x:c>
      <x:c r="C10585" s="31" t="str"/>
      <x:c r="D10585" s="31" t="n">
        <x:v>0</x:v>
      </x:c>
      <x:c r="E10585" s="31" t="str">
        <x:v>no</x:v>
      </x:c>
      <x:c r="F10585" s="31" t="str">
        <x:f>IF(C10585&lt;&gt;"","exclude_synthetic",IF(D10585=0,"exclude_no_activity",IFERROR(VLOOKUP(LOWER(B10585),'Active analysis'!$A$2:$V$58,22,FALSE),"review")))</x:f>
        <x:v>exclude_no_activity</x:v>
      </x:c>
      <x:c r="G10585" s="31" t="n">
        <x:f>IFERROR(VLOOKUP(LOWER(B10585),'Active analysis'!$A$2:$V$58,21,FALSE),0)</x:f>
        <x:v>0</x:v>
      </x:c>
      <x:c r="H10585" s="31" t="str">
        <x:v>not_scanned_rate_limit</x:v>
      </x:c>
      <x:c r="I10585" s="31"/>
      <x:c r="J10585" s="31" t="str">
        <x:f>IF(C10585&lt;&gt;"",C10585,IF(D10585=0,"no signed outgoing testnet activity",IF(F10585="recommend","diverse and persistent testnet activity",IF(F10585="likely_bot","multiple automation signals","insufficient longevity or one automation signal"))))</x:f>
        <x:v>no signed outgoing testnet activity</x:v>
      </x:c>
    </x:row>
    <x:row r="10586">
      <x:c r="A10586" s="31" t="n">
        <x:v>10585</x:v>
      </x:c>
      <x:c r="B10586" s="45" t="str">
        <x:v>addr:0xDBfc369ceE2AA101155d89e3ac0A857690193095</x:v>
      </x:c>
      <x:c r="C10586" s="31" t="str"/>
      <x:c r="D10586" s="31" t="n">
        <x:v>0</x:v>
      </x:c>
      <x:c r="E10586" s="31" t="str">
        <x:v>no</x:v>
      </x:c>
      <x:c r="F10586" s="31" t="str">
        <x:f>IF(C10586&lt;&gt;"","exclude_synthetic",IF(D10586=0,"exclude_no_activity",IFERROR(VLOOKUP(LOWER(B10586),'Active analysis'!$A$2:$V$58,22,FALSE),"review")))</x:f>
        <x:v>exclude_no_activity</x:v>
      </x:c>
      <x:c r="G10586" s="31" t="n">
        <x:f>IFERROR(VLOOKUP(LOWER(B10586),'Active analysis'!$A$2:$V$58,21,FALSE),0)</x:f>
        <x:v>0</x:v>
      </x:c>
      <x:c r="H10586" s="31" t="str">
        <x:v>not_scanned_rate_limit</x:v>
      </x:c>
      <x:c r="I10586" s="31"/>
      <x:c r="J10586" s="31" t="str">
        <x:f>IF(C10586&lt;&gt;"",C10586,IF(D10586=0,"no signed outgoing testnet activity",IF(F10586="recommend","diverse and persistent testnet activity",IF(F10586="likely_bot","multiple automation signals","insufficient longevity or one automation signal"))))</x:f>
        <x:v>no signed outgoing testnet activity</x:v>
      </x:c>
    </x:row>
    <x:row r="10587">
      <x:c r="A10587" s="31" t="n">
        <x:v>10586</x:v>
      </x:c>
      <x:c r="B10587" s="45" t="str">
        <x:v>addr:0xdbFD5960e3513a0F86b602C533068c6E7EbD81C7</x:v>
      </x:c>
      <x:c r="C10587" s="31" t="str"/>
      <x:c r="D10587" s="31" t="n">
        <x:v>0</x:v>
      </x:c>
      <x:c r="E10587" s="31" t="str">
        <x:v>no</x:v>
      </x:c>
      <x:c r="F10587" s="31" t="str">
        <x:f>IF(C10587&lt;&gt;"","exclude_synthetic",IF(D10587=0,"exclude_no_activity",IFERROR(VLOOKUP(LOWER(B10587),'Active analysis'!$A$2:$V$58,22,FALSE),"review")))</x:f>
        <x:v>exclude_no_activity</x:v>
      </x:c>
      <x:c r="G10587" s="31" t="n">
        <x:f>IFERROR(VLOOKUP(LOWER(B10587),'Active analysis'!$A$2:$V$58,21,FALSE),0)</x:f>
        <x:v>0</x:v>
      </x:c>
      <x:c r="H10587" s="31" t="str">
        <x:v>not_scanned_rate_limit</x:v>
      </x:c>
      <x:c r="I10587" s="31"/>
      <x:c r="J10587" s="31" t="str">
        <x:f>IF(C10587&lt;&gt;"",C10587,IF(D10587=0,"no signed outgoing testnet activity",IF(F10587="recommend","diverse and persistent testnet activity",IF(F10587="likely_bot","multiple automation signals","insufficient longevity or one automation signal"))))</x:f>
        <x:v>no signed outgoing testnet activity</x:v>
      </x:c>
    </x:row>
    <x:row r="10588">
      <x:c r="A10588" s="31" t="n">
        <x:v>10587</x:v>
      </x:c>
      <x:c r="B10588" s="45" t="str">
        <x:v>addr:0xDbFef81394D579d860b84f86c45D2b85210291F5</x:v>
      </x:c>
      <x:c r="C10588" s="31" t="str"/>
      <x:c r="D10588" s="31" t="n">
        <x:v>0</x:v>
      </x:c>
      <x:c r="E10588" s="31" t="str">
        <x:v>no</x:v>
      </x:c>
      <x:c r="F10588" s="31" t="str">
        <x:f>IF(C10588&lt;&gt;"","exclude_synthetic",IF(D10588=0,"exclude_no_activity",IFERROR(VLOOKUP(LOWER(B10588),'Active analysis'!$A$2:$V$58,22,FALSE),"review")))</x:f>
        <x:v>exclude_no_activity</x:v>
      </x:c>
      <x:c r="G10588" s="31" t="n">
        <x:f>IFERROR(VLOOKUP(LOWER(B10588),'Active analysis'!$A$2:$V$58,21,FALSE),0)</x:f>
        <x:v>0</x:v>
      </x:c>
      <x:c r="H10588" s="31" t="str">
        <x:v>not_scanned_rate_limit</x:v>
      </x:c>
      <x:c r="I10588" s="31"/>
      <x:c r="J10588" s="31" t="str">
        <x:f>IF(C10588&lt;&gt;"",C10588,IF(D10588=0,"no signed outgoing testnet activity",IF(F10588="recommend","diverse and persistent testnet activity",IF(F10588="likely_bot","multiple automation signals","insufficient longevity or one automation signal"))))</x:f>
        <x:v>no signed outgoing testnet activity</x:v>
      </x:c>
    </x:row>
    <x:row r="10589">
      <x:c r="A10589" s="31" t="n">
        <x:v>10588</x:v>
      </x:c>
      <x:c r="B10589" s="45" t="str">
        <x:v>addr:0xdc02ed5eff4449461ffcde65d3ea3226189689d5</x:v>
      </x:c>
      <x:c r="C10589" s="31" t="str"/>
      <x:c r="D10589" s="31" t="n">
        <x:v>0</x:v>
      </x:c>
      <x:c r="E10589" s="31" t="str">
        <x:v>no</x:v>
      </x:c>
      <x:c r="F10589" s="31" t="str">
        <x:f>IF(C10589&lt;&gt;"","exclude_synthetic",IF(D10589=0,"exclude_no_activity",IFERROR(VLOOKUP(LOWER(B10589),'Active analysis'!$A$2:$V$58,22,FALSE),"review")))</x:f>
        <x:v>exclude_no_activity</x:v>
      </x:c>
      <x:c r="G10589" s="31" t="n">
        <x:f>IFERROR(VLOOKUP(LOWER(B10589),'Active analysis'!$A$2:$V$58,21,FALSE),0)</x:f>
        <x:v>0</x:v>
      </x:c>
      <x:c r="H10589" s="31" t="str">
        <x:v>not_scanned_rate_limit</x:v>
      </x:c>
      <x:c r="I10589" s="31"/>
      <x:c r="J10589" s="31" t="str">
        <x:f>IF(C10589&lt;&gt;"",C10589,IF(D10589=0,"no signed outgoing testnet activity",IF(F10589="recommend","diverse and persistent testnet activity",IF(F10589="likely_bot","multiple automation signals","insufficient longevity or one automation signal"))))</x:f>
        <x:v>no signed outgoing testnet activity</x:v>
      </x:c>
    </x:row>
    <x:row r="10590">
      <x:c r="A10590" s="31" t="n">
        <x:v>10589</x:v>
      </x:c>
      <x:c r="B10590" s="45" t="str">
        <x:v>addr:0xdc0b8b180323c5c60a08089ca431f49ae33feb90</x:v>
      </x:c>
      <x:c r="C10590" s="31" t="str"/>
      <x:c r="D10590" s="31" t="n">
        <x:v>0</x:v>
      </x:c>
      <x:c r="E10590" s="31" t="str">
        <x:v>no</x:v>
      </x:c>
      <x:c r="F10590" s="31" t="str">
        <x:f>IF(C10590&lt;&gt;"","exclude_synthetic",IF(D10590=0,"exclude_no_activity",IFERROR(VLOOKUP(LOWER(B10590),'Active analysis'!$A$2:$V$58,22,FALSE),"review")))</x:f>
        <x:v>exclude_no_activity</x:v>
      </x:c>
      <x:c r="G10590" s="31" t="n">
        <x:f>IFERROR(VLOOKUP(LOWER(B10590),'Active analysis'!$A$2:$V$58,21,FALSE),0)</x:f>
        <x:v>0</x:v>
      </x:c>
      <x:c r="H10590" s="31" t="str">
        <x:v>not_scanned_rate_limit</x:v>
      </x:c>
      <x:c r="I10590" s="31"/>
      <x:c r="J10590" s="31" t="str">
        <x:f>IF(C10590&lt;&gt;"",C10590,IF(D10590=0,"no signed outgoing testnet activity",IF(F10590="recommend","diverse and persistent testnet activity",IF(F10590="likely_bot","multiple automation signals","insufficient longevity or one automation signal"))))</x:f>
        <x:v>no signed outgoing testnet activity</x:v>
      </x:c>
    </x:row>
    <x:row r="10591">
      <x:c r="A10591" s="31" t="n">
        <x:v>10590</x:v>
      </x:c>
      <x:c r="B10591" s="45" t="str">
        <x:v>addr:0xDc11cCeea3b0d4496138ba253FF59f365b726d04</x:v>
      </x:c>
      <x:c r="C10591" s="31" t="str"/>
      <x:c r="D10591" s="31" t="n">
        <x:v>0</x:v>
      </x:c>
      <x:c r="E10591" s="31" t="str">
        <x:v>no</x:v>
      </x:c>
      <x:c r="F10591" s="31" t="str">
        <x:f>IF(C10591&lt;&gt;"","exclude_synthetic",IF(D10591=0,"exclude_no_activity",IFERROR(VLOOKUP(LOWER(B10591),'Active analysis'!$A$2:$V$58,22,FALSE),"review")))</x:f>
        <x:v>exclude_no_activity</x:v>
      </x:c>
      <x:c r="G10591" s="31" t="n">
        <x:f>IFERROR(VLOOKUP(LOWER(B10591),'Active analysis'!$A$2:$V$58,21,FALSE),0)</x:f>
        <x:v>0</x:v>
      </x:c>
      <x:c r="H10591" s="31" t="str">
        <x:v>not_scanned_rate_limit</x:v>
      </x:c>
      <x:c r="I10591" s="31"/>
      <x:c r="J10591" s="31" t="str">
        <x:f>IF(C10591&lt;&gt;"",C10591,IF(D10591=0,"no signed outgoing testnet activity",IF(F10591="recommend","diverse and persistent testnet activity",IF(F10591="likely_bot","multiple automation signals","insufficient longevity or one automation signal"))))</x:f>
        <x:v>no signed outgoing testnet activity</x:v>
      </x:c>
    </x:row>
    <x:row r="10592">
      <x:c r="A10592" s="31" t="n">
        <x:v>10591</x:v>
      </x:c>
      <x:c r="B10592" s="45" t="str">
        <x:v>addr:0xDc23df5dE1700c79d4F7f70ba03f884263307beC</x:v>
      </x:c>
      <x:c r="C10592" s="31" t="str"/>
      <x:c r="D10592" s="31" t="n">
        <x:v>0</x:v>
      </x:c>
      <x:c r="E10592" s="31" t="str">
        <x:v>no</x:v>
      </x:c>
      <x:c r="F10592" s="31" t="str">
        <x:f>IF(C10592&lt;&gt;"","exclude_synthetic",IF(D10592=0,"exclude_no_activity",IFERROR(VLOOKUP(LOWER(B10592),'Active analysis'!$A$2:$V$58,22,FALSE),"review")))</x:f>
        <x:v>exclude_no_activity</x:v>
      </x:c>
      <x:c r="G10592" s="31" t="n">
        <x:f>IFERROR(VLOOKUP(LOWER(B10592),'Active analysis'!$A$2:$V$58,21,FALSE),0)</x:f>
        <x:v>0</x:v>
      </x:c>
      <x:c r="H10592" s="31" t="str">
        <x:v>not_scanned_rate_limit</x:v>
      </x:c>
      <x:c r="I10592" s="31"/>
      <x:c r="J10592" s="31" t="str">
        <x:f>IF(C10592&lt;&gt;"",C10592,IF(D10592=0,"no signed outgoing testnet activity",IF(F10592="recommend","diverse and persistent testnet activity",IF(F10592="likely_bot","multiple automation signals","insufficient longevity or one automation signal"))))</x:f>
        <x:v>no signed outgoing testnet activity</x:v>
      </x:c>
    </x:row>
    <x:row r="10593">
      <x:c r="A10593" s="31" t="n">
        <x:v>10592</x:v>
      </x:c>
      <x:c r="B10593" s="45" t="str">
        <x:v>addr:0xdc27855a4557fc6b94faf7618c7447b246234d53</x:v>
      </x:c>
      <x:c r="C10593" s="31" t="str"/>
      <x:c r="D10593" s="31" t="n">
        <x:v>0</x:v>
      </x:c>
      <x:c r="E10593" s="31" t="str">
        <x:v>no</x:v>
      </x:c>
      <x:c r="F10593" s="31" t="str">
        <x:f>IF(C10593&lt;&gt;"","exclude_synthetic",IF(D10593=0,"exclude_no_activity",IFERROR(VLOOKUP(LOWER(B10593),'Active analysis'!$A$2:$V$58,22,FALSE),"review")))</x:f>
        <x:v>exclude_no_activity</x:v>
      </x:c>
      <x:c r="G10593" s="31" t="n">
        <x:f>IFERROR(VLOOKUP(LOWER(B10593),'Active analysis'!$A$2:$V$58,21,FALSE),0)</x:f>
        <x:v>0</x:v>
      </x:c>
      <x:c r="H10593" s="31" t="str">
        <x:v>not_scanned_rate_limit</x:v>
      </x:c>
      <x:c r="I10593" s="31"/>
      <x:c r="J10593" s="31" t="str">
        <x:f>IF(C10593&lt;&gt;"",C10593,IF(D10593=0,"no signed outgoing testnet activity",IF(F10593="recommend","diverse and persistent testnet activity",IF(F10593="likely_bot","multiple automation signals","insufficient longevity or one automation signal"))))</x:f>
        <x:v>no signed outgoing testnet activity</x:v>
      </x:c>
    </x:row>
    <x:row r="10594">
      <x:c r="A10594" s="31" t="n">
        <x:v>10593</x:v>
      </x:c>
      <x:c r="B10594" s="45" t="str">
        <x:v>addr:0xdC36eE0122cA5b8a68EbD9aD2E69399D13A9168E</x:v>
      </x:c>
      <x:c r="C10594" s="31" t="str"/>
      <x:c r="D10594" s="31" t="n">
        <x:v>0</x:v>
      </x:c>
      <x:c r="E10594" s="31" t="str">
        <x:v>no</x:v>
      </x:c>
      <x:c r="F10594" s="31" t="str">
        <x:f>IF(C10594&lt;&gt;"","exclude_synthetic",IF(D10594=0,"exclude_no_activity",IFERROR(VLOOKUP(LOWER(B10594),'Active analysis'!$A$2:$V$58,22,FALSE),"review")))</x:f>
        <x:v>exclude_no_activity</x:v>
      </x:c>
      <x:c r="G10594" s="31" t="n">
        <x:f>IFERROR(VLOOKUP(LOWER(B10594),'Active analysis'!$A$2:$V$58,21,FALSE),0)</x:f>
        <x:v>0</x:v>
      </x:c>
      <x:c r="H10594" s="31" t="str">
        <x:v>not_scanned_rate_limit</x:v>
      </x:c>
      <x:c r="I10594" s="31"/>
      <x:c r="J10594" s="31" t="str">
        <x:f>IF(C10594&lt;&gt;"",C10594,IF(D10594=0,"no signed outgoing testnet activity",IF(F10594="recommend","diverse and persistent testnet activity",IF(F10594="likely_bot","multiple automation signals","insufficient longevity or one automation signal"))))</x:f>
        <x:v>no signed outgoing testnet activity</x:v>
      </x:c>
    </x:row>
    <x:row r="10595">
      <x:c r="A10595" s="31" t="n">
        <x:v>10594</x:v>
      </x:c>
      <x:c r="B10595" s="45" t="str">
        <x:v>addr:0xdc394bd232e77eb9822128a9495bda05b86360fb</x:v>
      </x:c>
      <x:c r="C10595" s="31" t="str"/>
      <x:c r="D10595" s="31" t="n">
        <x:v>0</x:v>
      </x:c>
      <x:c r="E10595" s="31" t="str">
        <x:v>no</x:v>
      </x:c>
      <x:c r="F10595" s="31" t="str">
        <x:f>IF(C10595&lt;&gt;"","exclude_synthetic",IF(D10595=0,"exclude_no_activity",IFERROR(VLOOKUP(LOWER(B10595),'Active analysis'!$A$2:$V$58,22,FALSE),"review")))</x:f>
        <x:v>exclude_no_activity</x:v>
      </x:c>
      <x:c r="G10595" s="31" t="n">
        <x:f>IFERROR(VLOOKUP(LOWER(B10595),'Active analysis'!$A$2:$V$58,21,FALSE),0)</x:f>
        <x:v>0</x:v>
      </x:c>
      <x:c r="H10595" s="31" t="str">
        <x:v>not_scanned_rate_limit</x:v>
      </x:c>
      <x:c r="I10595" s="31"/>
      <x:c r="J10595" s="31" t="str">
        <x:f>IF(C10595&lt;&gt;"",C10595,IF(D10595=0,"no signed outgoing testnet activity",IF(F10595="recommend","diverse and persistent testnet activity",IF(F10595="likely_bot","multiple automation signals","insufficient longevity or one automation signal"))))</x:f>
        <x:v>no signed outgoing testnet activity</x:v>
      </x:c>
    </x:row>
    <x:row r="10596">
      <x:c r="A10596" s="31" t="n">
        <x:v>10595</x:v>
      </x:c>
      <x:c r="B10596" s="45" t="str">
        <x:v>addr:0xdc3f6d8233417eb62d063101531cd1c97f4d8b9a</x:v>
      </x:c>
      <x:c r="C10596" s="31" t="str"/>
      <x:c r="D10596" s="31" t="n">
        <x:v>0</x:v>
      </x:c>
      <x:c r="E10596" s="31" t="str">
        <x:v>no</x:v>
      </x:c>
      <x:c r="F10596" s="31" t="str">
        <x:f>IF(C10596&lt;&gt;"","exclude_synthetic",IF(D10596=0,"exclude_no_activity",IFERROR(VLOOKUP(LOWER(B10596),'Active analysis'!$A$2:$V$58,22,FALSE),"review")))</x:f>
        <x:v>exclude_no_activity</x:v>
      </x:c>
      <x:c r="G10596" s="31" t="n">
        <x:f>IFERROR(VLOOKUP(LOWER(B10596),'Active analysis'!$A$2:$V$58,21,FALSE),0)</x:f>
        <x:v>0</x:v>
      </x:c>
      <x:c r="H10596" s="31" t="str">
        <x:v>not_scanned_rate_limit</x:v>
      </x:c>
      <x:c r="I10596" s="31"/>
      <x:c r="J10596" s="31" t="str">
        <x:f>IF(C10596&lt;&gt;"",C10596,IF(D10596=0,"no signed outgoing testnet activity",IF(F10596="recommend","diverse and persistent testnet activity",IF(F10596="likely_bot","multiple automation signals","insufficient longevity or one automation signal"))))</x:f>
        <x:v>no signed outgoing testnet activity</x:v>
      </x:c>
    </x:row>
    <x:row r="10597">
      <x:c r="A10597" s="31" t="n">
        <x:v>10596</x:v>
      </x:c>
      <x:c r="B10597" s="45" t="str">
        <x:v>addr:0xDc3F9cC70B552FbCDE88E3CC5c99Af055833D61E</x:v>
      </x:c>
      <x:c r="C10597" s="31" t="str"/>
      <x:c r="D10597" s="31" t="n">
        <x:v>0</x:v>
      </x:c>
      <x:c r="E10597" s="31" t="str">
        <x:v>no</x:v>
      </x:c>
      <x:c r="F10597" s="31" t="str">
        <x:f>IF(C10597&lt;&gt;"","exclude_synthetic",IF(D10597=0,"exclude_no_activity",IFERROR(VLOOKUP(LOWER(B10597),'Active analysis'!$A$2:$V$58,22,FALSE),"review")))</x:f>
        <x:v>exclude_no_activity</x:v>
      </x:c>
      <x:c r="G10597" s="31" t="n">
        <x:f>IFERROR(VLOOKUP(LOWER(B10597),'Active analysis'!$A$2:$V$58,21,FALSE),0)</x:f>
        <x:v>0</x:v>
      </x:c>
      <x:c r="H10597" s="31" t="str">
        <x:v>not_scanned_rate_limit</x:v>
      </x:c>
      <x:c r="I10597" s="31"/>
      <x:c r="J10597" s="31" t="str">
        <x:f>IF(C10597&lt;&gt;"",C10597,IF(D10597=0,"no signed outgoing testnet activity",IF(F10597="recommend","diverse and persistent testnet activity",IF(F10597="likely_bot","multiple automation signals","insufficient longevity or one automation signal"))))</x:f>
        <x:v>no signed outgoing testnet activity</x:v>
      </x:c>
    </x:row>
    <x:row r="10598">
      <x:c r="A10598" s="31" t="n">
        <x:v>10597</x:v>
      </x:c>
      <x:c r="B10598" s="45" t="str">
        <x:v>addr:0xdc42d22bf55787c8fea36c7079c4998b13687484</x:v>
      </x:c>
      <x:c r="C10598" s="31" t="str"/>
      <x:c r="D10598" s="31" t="n">
        <x:v>0</x:v>
      </x:c>
      <x:c r="E10598" s="31" t="str">
        <x:v>no</x:v>
      </x:c>
      <x:c r="F10598" s="31" t="str">
        <x:f>IF(C10598&lt;&gt;"","exclude_synthetic",IF(D10598=0,"exclude_no_activity",IFERROR(VLOOKUP(LOWER(B10598),'Active analysis'!$A$2:$V$58,22,FALSE),"review")))</x:f>
        <x:v>exclude_no_activity</x:v>
      </x:c>
      <x:c r="G10598" s="31" t="n">
        <x:f>IFERROR(VLOOKUP(LOWER(B10598),'Active analysis'!$A$2:$V$58,21,FALSE),0)</x:f>
        <x:v>0</x:v>
      </x:c>
      <x:c r="H10598" s="31" t="str">
        <x:v>not_scanned_rate_limit</x:v>
      </x:c>
      <x:c r="I10598" s="31"/>
      <x:c r="J10598" s="31" t="str">
        <x:f>IF(C10598&lt;&gt;"",C10598,IF(D10598=0,"no signed outgoing testnet activity",IF(F10598="recommend","diverse and persistent testnet activity",IF(F10598="likely_bot","multiple automation signals","insufficient longevity or one automation signal"))))</x:f>
        <x:v>no signed outgoing testnet activity</x:v>
      </x:c>
    </x:row>
    <x:row r="10599">
      <x:c r="A10599" s="31" t="n">
        <x:v>10598</x:v>
      </x:c>
      <x:c r="B10599" s="45" t="str">
        <x:v>addr:0xdc4d58cba021d9480ba3ad953fec2e4d493179f6</x:v>
      </x:c>
      <x:c r="C10599" s="31" t="str"/>
      <x:c r="D10599" s="31" t="n">
        <x:v>0</x:v>
      </x:c>
      <x:c r="E10599" s="31" t="str">
        <x:v>no</x:v>
      </x:c>
      <x:c r="F10599" s="31" t="str">
        <x:f>IF(C10599&lt;&gt;"","exclude_synthetic",IF(D10599=0,"exclude_no_activity",IFERROR(VLOOKUP(LOWER(B10599),'Active analysis'!$A$2:$V$58,22,FALSE),"review")))</x:f>
        <x:v>exclude_no_activity</x:v>
      </x:c>
      <x:c r="G10599" s="31" t="n">
        <x:f>IFERROR(VLOOKUP(LOWER(B10599),'Active analysis'!$A$2:$V$58,21,FALSE),0)</x:f>
        <x:v>0</x:v>
      </x:c>
      <x:c r="H10599" s="31" t="str">
        <x:v>not_scanned_rate_limit</x:v>
      </x:c>
      <x:c r="I10599" s="31"/>
      <x:c r="J10599" s="31" t="str">
        <x:f>IF(C10599&lt;&gt;"",C10599,IF(D10599=0,"no signed outgoing testnet activity",IF(F10599="recommend","diverse and persistent testnet activity",IF(F10599="likely_bot","multiple automation signals","insufficient longevity or one automation signal"))))</x:f>
        <x:v>no signed outgoing testnet activity</x:v>
      </x:c>
    </x:row>
    <x:row r="10600">
      <x:c r="A10600" s="31" t="n">
        <x:v>10599</x:v>
      </x:c>
      <x:c r="B10600" s="45" t="str">
        <x:v>addr:0xDc544BBe996AEB725B4E40D14786e2F3dE664820</x:v>
      </x:c>
      <x:c r="C10600" s="31" t="str"/>
      <x:c r="D10600" s="31" t="n">
        <x:v>0</x:v>
      </x:c>
      <x:c r="E10600" s="31" t="str">
        <x:v>no</x:v>
      </x:c>
      <x:c r="F10600" s="31" t="str">
        <x:f>IF(C10600&lt;&gt;"","exclude_synthetic",IF(D10600=0,"exclude_no_activity",IFERROR(VLOOKUP(LOWER(B10600),'Active analysis'!$A$2:$V$58,22,FALSE),"review")))</x:f>
        <x:v>exclude_no_activity</x:v>
      </x:c>
      <x:c r="G10600" s="31" t="n">
        <x:f>IFERROR(VLOOKUP(LOWER(B10600),'Active analysis'!$A$2:$V$58,21,FALSE),0)</x:f>
        <x:v>0</x:v>
      </x:c>
      <x:c r="H10600" s="31" t="str">
        <x:v>not_scanned_rate_limit</x:v>
      </x:c>
      <x:c r="I10600" s="31"/>
      <x:c r="J10600" s="31" t="str">
        <x:f>IF(C10600&lt;&gt;"",C10600,IF(D10600=0,"no signed outgoing testnet activity",IF(F10600="recommend","diverse and persistent testnet activity",IF(F10600="likely_bot","multiple automation signals","insufficient longevity or one automation signal"))))</x:f>
        <x:v>no signed outgoing testnet activity</x:v>
      </x:c>
    </x:row>
    <x:row r="10601">
      <x:c r="A10601" s="31" t="n">
        <x:v>10600</x:v>
      </x:c>
      <x:c r="B10601" s="45" t="str">
        <x:v>addr:0xdc6ADc97d869cdBa723aFb949FB898B58B955ce5</x:v>
      </x:c>
      <x:c r="C10601" s="31" t="str"/>
      <x:c r="D10601" s="31" t="n">
        <x:v>0</x:v>
      </x:c>
      <x:c r="E10601" s="31" t="str">
        <x:v>no</x:v>
      </x:c>
      <x:c r="F10601" s="31" t="str">
        <x:f>IF(C10601&lt;&gt;"","exclude_synthetic",IF(D10601=0,"exclude_no_activity",IFERROR(VLOOKUP(LOWER(B10601),'Active analysis'!$A$2:$V$58,22,FALSE),"review")))</x:f>
        <x:v>exclude_no_activity</x:v>
      </x:c>
      <x:c r="G10601" s="31" t="n">
        <x:f>IFERROR(VLOOKUP(LOWER(B10601),'Active analysis'!$A$2:$V$58,21,FALSE),0)</x:f>
        <x:v>0</x:v>
      </x:c>
      <x:c r="H10601" s="31" t="str">
        <x:v>not_scanned_rate_limit</x:v>
      </x:c>
      <x:c r="I10601" s="31"/>
      <x:c r="J10601" s="31" t="str">
        <x:f>IF(C10601&lt;&gt;"",C10601,IF(D10601=0,"no signed outgoing testnet activity",IF(F10601="recommend","diverse and persistent testnet activity",IF(F10601="likely_bot","multiple automation signals","insufficient longevity or one automation signal"))))</x:f>
        <x:v>no signed outgoing testnet activity</x:v>
      </x:c>
    </x:row>
    <x:row r="10602">
      <x:c r="A10602" s="31" t="n">
        <x:v>10601</x:v>
      </x:c>
      <x:c r="B10602" s="45" t="str">
        <x:v>addr:0xdc6af05302f20ee56ae46c5a40446091755c1696</x:v>
      </x:c>
      <x:c r="C10602" s="31" t="str"/>
      <x:c r="D10602" s="31" t="n">
        <x:v>0</x:v>
      </x:c>
      <x:c r="E10602" s="31" t="str">
        <x:v>no</x:v>
      </x:c>
      <x:c r="F10602" s="31" t="str">
        <x:f>IF(C10602&lt;&gt;"","exclude_synthetic",IF(D10602=0,"exclude_no_activity",IFERROR(VLOOKUP(LOWER(B10602),'Active analysis'!$A$2:$V$58,22,FALSE),"review")))</x:f>
        <x:v>exclude_no_activity</x:v>
      </x:c>
      <x:c r="G10602" s="31" t="n">
        <x:f>IFERROR(VLOOKUP(LOWER(B10602),'Active analysis'!$A$2:$V$58,21,FALSE),0)</x:f>
        <x:v>0</x:v>
      </x:c>
      <x:c r="H10602" s="31" t="str">
        <x:v>not_scanned_rate_limit</x:v>
      </x:c>
      <x:c r="I10602" s="31"/>
      <x:c r="J10602" s="31" t="str">
        <x:f>IF(C10602&lt;&gt;"",C10602,IF(D10602=0,"no signed outgoing testnet activity",IF(F10602="recommend","diverse and persistent testnet activity",IF(F10602="likely_bot","multiple automation signals","insufficient longevity or one automation signal"))))</x:f>
        <x:v>no signed outgoing testnet activity</x:v>
      </x:c>
    </x:row>
    <x:row r="10603">
      <x:c r="A10603" s="31" t="n">
        <x:v>10602</x:v>
      </x:c>
      <x:c r="B10603" s="45" t="str">
        <x:v>addr:0xdc72c749047f1C506F99A6Cf7AEfD999DAbA3067</x:v>
      </x:c>
      <x:c r="C10603" s="31" t="str"/>
      <x:c r="D10603" s="31" t="n">
        <x:v>0</x:v>
      </x:c>
      <x:c r="E10603" s="31" t="str">
        <x:v>no</x:v>
      </x:c>
      <x:c r="F10603" s="31" t="str">
        <x:f>IF(C10603&lt;&gt;"","exclude_synthetic",IF(D10603=0,"exclude_no_activity",IFERROR(VLOOKUP(LOWER(B10603),'Active analysis'!$A$2:$V$58,22,FALSE),"review")))</x:f>
        <x:v>exclude_no_activity</x:v>
      </x:c>
      <x:c r="G10603" s="31" t="n">
        <x:f>IFERROR(VLOOKUP(LOWER(B10603),'Active analysis'!$A$2:$V$58,21,FALSE),0)</x:f>
        <x:v>0</x:v>
      </x:c>
      <x:c r="H10603" s="31" t="str">
        <x:v>not_scanned_rate_limit</x:v>
      </x:c>
      <x:c r="I10603" s="31"/>
      <x:c r="J10603" s="31" t="str">
        <x:f>IF(C10603&lt;&gt;"",C10603,IF(D10603=0,"no signed outgoing testnet activity",IF(F10603="recommend","diverse and persistent testnet activity",IF(F10603="likely_bot","multiple automation signals","insufficient longevity or one automation signal"))))</x:f>
        <x:v>no signed outgoing testnet activity</x:v>
      </x:c>
    </x:row>
    <x:row r="10604">
      <x:c r="A10604" s="31" t="n">
        <x:v>10603</x:v>
      </x:c>
      <x:c r="B10604" s="45" t="str">
        <x:v>addr:0xDc75CFdA3c4118ebF8F9fD42DA3f48846bdcB998</x:v>
      </x:c>
      <x:c r="C10604" s="31" t="str"/>
      <x:c r="D10604" s="31" t="n">
        <x:v>0</x:v>
      </x:c>
      <x:c r="E10604" s="31" t="str">
        <x:v>no</x:v>
      </x:c>
      <x:c r="F10604" s="31" t="str">
        <x:f>IF(C10604&lt;&gt;"","exclude_synthetic",IF(D10604=0,"exclude_no_activity",IFERROR(VLOOKUP(LOWER(B10604),'Active analysis'!$A$2:$V$58,22,FALSE),"review")))</x:f>
        <x:v>exclude_no_activity</x:v>
      </x:c>
      <x:c r="G10604" s="31" t="n">
        <x:f>IFERROR(VLOOKUP(LOWER(B10604),'Active analysis'!$A$2:$V$58,21,FALSE),0)</x:f>
        <x:v>0</x:v>
      </x:c>
      <x:c r="H10604" s="31" t="str">
        <x:v>not_scanned_rate_limit</x:v>
      </x:c>
      <x:c r="I10604" s="31"/>
      <x:c r="J10604" s="31" t="str">
        <x:f>IF(C10604&lt;&gt;"",C10604,IF(D10604=0,"no signed outgoing testnet activity",IF(F10604="recommend","diverse and persistent testnet activity",IF(F10604="likely_bot","multiple automation signals","insufficient longevity or one automation signal"))))</x:f>
        <x:v>no signed outgoing testnet activity</x:v>
      </x:c>
    </x:row>
    <x:row r="10605">
      <x:c r="A10605" s="31" t="n">
        <x:v>10604</x:v>
      </x:c>
      <x:c r="B10605" s="45" t="str">
        <x:v>addr:0xdC817cb90449Bd723646fFee508Ea283127d1abE</x:v>
      </x:c>
      <x:c r="C10605" s="31" t="str"/>
      <x:c r="D10605" s="31" t="n">
        <x:v>0</x:v>
      </x:c>
      <x:c r="E10605" s="31" t="str">
        <x:v>no</x:v>
      </x:c>
      <x:c r="F10605" s="31" t="str">
        <x:f>IF(C10605&lt;&gt;"","exclude_synthetic",IF(D10605=0,"exclude_no_activity",IFERROR(VLOOKUP(LOWER(B10605),'Active analysis'!$A$2:$V$58,22,FALSE),"review")))</x:f>
        <x:v>exclude_no_activity</x:v>
      </x:c>
      <x:c r="G10605" s="31" t="n">
        <x:f>IFERROR(VLOOKUP(LOWER(B10605),'Active analysis'!$A$2:$V$58,21,FALSE),0)</x:f>
        <x:v>0</x:v>
      </x:c>
      <x:c r="H10605" s="31" t="str">
        <x:v>not_scanned_rate_limit</x:v>
      </x:c>
      <x:c r="I10605" s="31"/>
      <x:c r="J10605" s="31" t="str">
        <x:f>IF(C10605&lt;&gt;"",C10605,IF(D10605=0,"no signed outgoing testnet activity",IF(F10605="recommend","diverse and persistent testnet activity",IF(F10605="likely_bot","multiple automation signals","insufficient longevity or one automation signal"))))</x:f>
        <x:v>no signed outgoing testnet activity</x:v>
      </x:c>
    </x:row>
    <x:row r="10606">
      <x:c r="A10606" s="31" t="n">
        <x:v>10605</x:v>
      </x:c>
      <x:c r="B10606" s="45" t="str">
        <x:v>addr:0xdc8b2364756A30ccDAf36949bE39EF6892BE3c3c</x:v>
      </x:c>
      <x:c r="C10606" s="31" t="str"/>
      <x:c r="D10606" s="31" t="n">
        <x:v>0</x:v>
      </x:c>
      <x:c r="E10606" s="31" t="str">
        <x:v>no</x:v>
      </x:c>
      <x:c r="F10606" s="31" t="str">
        <x:f>IF(C10606&lt;&gt;"","exclude_synthetic",IF(D10606=0,"exclude_no_activity",IFERROR(VLOOKUP(LOWER(B10606),'Active analysis'!$A$2:$V$58,22,FALSE),"review")))</x:f>
        <x:v>exclude_no_activity</x:v>
      </x:c>
      <x:c r="G10606" s="31" t="n">
        <x:f>IFERROR(VLOOKUP(LOWER(B10606),'Active analysis'!$A$2:$V$58,21,FALSE),0)</x:f>
        <x:v>0</x:v>
      </x:c>
      <x:c r="H10606" s="31" t="str">
        <x:v>not_scanned_rate_limit</x:v>
      </x:c>
      <x:c r="I10606" s="31"/>
      <x:c r="J10606" s="31" t="str">
        <x:f>IF(C10606&lt;&gt;"",C10606,IF(D10606=0,"no signed outgoing testnet activity",IF(F10606="recommend","diverse and persistent testnet activity",IF(F10606="likely_bot","multiple automation signals","insufficient longevity or one automation signal"))))</x:f>
        <x:v>no signed outgoing testnet activity</x:v>
      </x:c>
    </x:row>
    <x:row r="10607">
      <x:c r="A10607" s="31" t="n">
        <x:v>10606</x:v>
      </x:c>
      <x:c r="B10607" s="45" t="str">
        <x:v>addr:0xdC9C0c2e0C370a889612F35d930cA19c351422c5</x:v>
      </x:c>
      <x:c r="C10607" s="31" t="str"/>
      <x:c r="D10607" s="31" t="n">
        <x:v>0</x:v>
      </x:c>
      <x:c r="E10607" s="31" t="str">
        <x:v>no</x:v>
      </x:c>
      <x:c r="F10607" s="31" t="str">
        <x:f>IF(C10607&lt;&gt;"","exclude_synthetic",IF(D10607=0,"exclude_no_activity",IFERROR(VLOOKUP(LOWER(B10607),'Active analysis'!$A$2:$V$58,22,FALSE),"review")))</x:f>
        <x:v>exclude_no_activity</x:v>
      </x:c>
      <x:c r="G10607" s="31" t="n">
        <x:f>IFERROR(VLOOKUP(LOWER(B10607),'Active analysis'!$A$2:$V$58,21,FALSE),0)</x:f>
        <x:v>0</x:v>
      </x:c>
      <x:c r="H10607" s="31" t="str">
        <x:v>not_scanned_rate_limit</x:v>
      </x:c>
      <x:c r="I10607" s="31"/>
      <x:c r="J10607" s="31" t="str">
        <x:f>IF(C10607&lt;&gt;"",C10607,IF(D10607=0,"no signed outgoing testnet activity",IF(F10607="recommend","diverse and persistent testnet activity",IF(F10607="likely_bot","multiple automation signals","insufficient longevity or one automation signal"))))</x:f>
        <x:v>no signed outgoing testnet activity</x:v>
      </x:c>
    </x:row>
    <x:row r="10608">
      <x:c r="A10608" s="31" t="n">
        <x:v>10607</x:v>
      </x:c>
      <x:c r="B10608" s="45" t="str">
        <x:v>addr:0xDC9d9c8A9f4F44e6BC05B37De5e5430A1A9fdA5D</x:v>
      </x:c>
      <x:c r="C10608" s="31" t="str"/>
      <x:c r="D10608" s="31" t="n">
        <x:v>0</x:v>
      </x:c>
      <x:c r="E10608" s="31" t="str">
        <x:v>no</x:v>
      </x:c>
      <x:c r="F10608" s="31" t="str">
        <x:f>IF(C10608&lt;&gt;"","exclude_synthetic",IF(D10608=0,"exclude_no_activity",IFERROR(VLOOKUP(LOWER(B10608),'Active analysis'!$A$2:$V$58,22,FALSE),"review")))</x:f>
        <x:v>exclude_no_activity</x:v>
      </x:c>
      <x:c r="G10608" s="31" t="n">
        <x:f>IFERROR(VLOOKUP(LOWER(B10608),'Active analysis'!$A$2:$V$58,21,FALSE),0)</x:f>
        <x:v>0</x:v>
      </x:c>
      <x:c r="H10608" s="31" t="str">
        <x:v>not_scanned_rate_limit</x:v>
      </x:c>
      <x:c r="I10608" s="31"/>
      <x:c r="J10608" s="31" t="str">
        <x:f>IF(C10608&lt;&gt;"",C10608,IF(D10608=0,"no signed outgoing testnet activity",IF(F10608="recommend","diverse and persistent testnet activity",IF(F10608="likely_bot","multiple automation signals","insufficient longevity or one automation signal"))))</x:f>
        <x:v>no signed outgoing testnet activity</x:v>
      </x:c>
    </x:row>
    <x:row r="10609">
      <x:c r="A10609" s="31" t="n">
        <x:v>10608</x:v>
      </x:c>
      <x:c r="B10609" s="45" t="str">
        <x:v>addr:0xDcA1C744169bAe36Dd9A905F4B88161D962b7Ad8</x:v>
      </x:c>
      <x:c r="C10609" s="31" t="str"/>
      <x:c r="D10609" s="31" t="n">
        <x:v>0</x:v>
      </x:c>
      <x:c r="E10609" s="31" t="str">
        <x:v>no</x:v>
      </x:c>
      <x:c r="F10609" s="31" t="str">
        <x:f>IF(C10609&lt;&gt;"","exclude_synthetic",IF(D10609=0,"exclude_no_activity",IFERROR(VLOOKUP(LOWER(B10609),'Active analysis'!$A$2:$V$58,22,FALSE),"review")))</x:f>
        <x:v>exclude_no_activity</x:v>
      </x:c>
      <x:c r="G10609" s="31" t="n">
        <x:f>IFERROR(VLOOKUP(LOWER(B10609),'Active analysis'!$A$2:$V$58,21,FALSE),0)</x:f>
        <x:v>0</x:v>
      </x:c>
      <x:c r="H10609" s="31" t="str">
        <x:v>not_scanned_rate_limit</x:v>
      </x:c>
      <x:c r="I10609" s="31"/>
      <x:c r="J10609" s="31" t="str">
        <x:f>IF(C10609&lt;&gt;"",C10609,IF(D10609=0,"no signed outgoing testnet activity",IF(F10609="recommend","diverse and persistent testnet activity",IF(F10609="likely_bot","multiple automation signals","insufficient longevity or one automation signal"))))</x:f>
        <x:v>no signed outgoing testnet activity</x:v>
      </x:c>
    </x:row>
    <x:row r="10610">
      <x:c r="A10610" s="31" t="n">
        <x:v>10609</x:v>
      </x:c>
      <x:c r="B10610" s="45" t="str">
        <x:v>addr:0xdcac2973b64c9a4577da0385697758becd54fc6c</x:v>
      </x:c>
      <x:c r="C10610" s="31" t="str"/>
      <x:c r="D10610" s="31" t="n">
        <x:v>0</x:v>
      </x:c>
      <x:c r="E10610" s="31" t="str">
        <x:v>no</x:v>
      </x:c>
      <x:c r="F10610" s="31" t="str">
        <x:f>IF(C10610&lt;&gt;"","exclude_synthetic",IF(D10610=0,"exclude_no_activity",IFERROR(VLOOKUP(LOWER(B10610),'Active analysis'!$A$2:$V$58,22,FALSE),"review")))</x:f>
        <x:v>exclude_no_activity</x:v>
      </x:c>
      <x:c r="G10610" s="31" t="n">
        <x:f>IFERROR(VLOOKUP(LOWER(B10610),'Active analysis'!$A$2:$V$58,21,FALSE),0)</x:f>
        <x:v>0</x:v>
      </x:c>
      <x:c r="H10610" s="31" t="str">
        <x:v>not_scanned_rate_limit</x:v>
      </x:c>
      <x:c r="I10610" s="31"/>
      <x:c r="J10610" s="31" t="str">
        <x:f>IF(C10610&lt;&gt;"",C10610,IF(D10610=0,"no signed outgoing testnet activity",IF(F10610="recommend","diverse and persistent testnet activity",IF(F10610="likely_bot","multiple automation signals","insufficient longevity or one automation signal"))))</x:f>
        <x:v>no signed outgoing testnet activity</x:v>
      </x:c>
    </x:row>
    <x:row r="10611">
      <x:c r="A10611" s="31" t="n">
        <x:v>10610</x:v>
      </x:c>
      <x:c r="B10611" s="45" t="str">
        <x:v>addr:0xdcb2fa988af87dc898d8a3cc2f2a997cbb8eaa84</x:v>
      </x:c>
      <x:c r="C10611" s="31" t="str"/>
      <x:c r="D10611" s="31" t="n">
        <x:v>0</x:v>
      </x:c>
      <x:c r="E10611" s="31" t="str">
        <x:v>no</x:v>
      </x:c>
      <x:c r="F10611" s="31" t="str">
        <x:f>IF(C10611&lt;&gt;"","exclude_synthetic",IF(D10611=0,"exclude_no_activity",IFERROR(VLOOKUP(LOWER(B10611),'Active analysis'!$A$2:$V$58,22,FALSE),"review")))</x:f>
        <x:v>exclude_no_activity</x:v>
      </x:c>
      <x:c r="G10611" s="31" t="n">
        <x:f>IFERROR(VLOOKUP(LOWER(B10611),'Active analysis'!$A$2:$V$58,21,FALSE),0)</x:f>
        <x:v>0</x:v>
      </x:c>
      <x:c r="H10611" s="31" t="str">
        <x:v>not_scanned_rate_limit</x:v>
      </x:c>
      <x:c r="I10611" s="31"/>
      <x:c r="J10611" s="31" t="str">
        <x:f>IF(C10611&lt;&gt;"",C10611,IF(D10611=0,"no signed outgoing testnet activity",IF(F10611="recommend","diverse and persistent testnet activity",IF(F10611="likely_bot","multiple automation signals","insufficient longevity or one automation signal"))))</x:f>
        <x:v>no signed outgoing testnet activity</x:v>
      </x:c>
    </x:row>
    <x:row r="10612">
      <x:c r="A10612" s="31" t="n">
        <x:v>10611</x:v>
      </x:c>
      <x:c r="B10612" s="45" t="str">
        <x:v>addr:0xdcb48c64f057a53ff90f4a70c56148fbc91bb4c9</x:v>
      </x:c>
      <x:c r="C10612" s="31" t="str"/>
      <x:c r="D10612" s="31" t="n">
        <x:v>0</x:v>
      </x:c>
      <x:c r="E10612" s="31" t="str">
        <x:v>no</x:v>
      </x:c>
      <x:c r="F10612" s="31" t="str">
        <x:f>IF(C10612&lt;&gt;"","exclude_synthetic",IF(D10612=0,"exclude_no_activity",IFERROR(VLOOKUP(LOWER(B10612),'Active analysis'!$A$2:$V$58,22,FALSE),"review")))</x:f>
        <x:v>exclude_no_activity</x:v>
      </x:c>
      <x:c r="G10612" s="31" t="n">
        <x:f>IFERROR(VLOOKUP(LOWER(B10612),'Active analysis'!$A$2:$V$58,21,FALSE),0)</x:f>
        <x:v>0</x:v>
      </x:c>
      <x:c r="H10612" s="31" t="str">
        <x:v>not_scanned_rate_limit</x:v>
      </x:c>
      <x:c r="I10612" s="31"/>
      <x:c r="J10612" s="31" t="str">
        <x:f>IF(C10612&lt;&gt;"",C10612,IF(D10612=0,"no signed outgoing testnet activity",IF(F10612="recommend","diverse and persistent testnet activity",IF(F10612="likely_bot","multiple automation signals","insufficient longevity or one automation signal"))))</x:f>
        <x:v>no signed outgoing testnet activity</x:v>
      </x:c>
    </x:row>
    <x:row r="10613">
      <x:c r="A10613" s="31" t="n">
        <x:v>10612</x:v>
      </x:c>
      <x:c r="B10613" s="45" t="str">
        <x:v>addr:0xdcbA0c2DdB7B121A3dAFCb20004c709D8920aeb2</x:v>
      </x:c>
      <x:c r="C10613" s="31" t="str"/>
      <x:c r="D10613" s="31" t="n">
        <x:v>0</x:v>
      </x:c>
      <x:c r="E10613" s="31" t="str">
        <x:v>no</x:v>
      </x:c>
      <x:c r="F10613" s="31" t="str">
        <x:f>IF(C10613&lt;&gt;"","exclude_synthetic",IF(D10613=0,"exclude_no_activity",IFERROR(VLOOKUP(LOWER(B10613),'Active analysis'!$A$2:$V$58,22,FALSE),"review")))</x:f>
        <x:v>exclude_no_activity</x:v>
      </x:c>
      <x:c r="G10613" s="31" t="n">
        <x:f>IFERROR(VLOOKUP(LOWER(B10613),'Active analysis'!$A$2:$V$58,21,FALSE),0)</x:f>
        <x:v>0</x:v>
      </x:c>
      <x:c r="H10613" s="31" t="str">
        <x:v>not_scanned_rate_limit</x:v>
      </x:c>
      <x:c r="I10613" s="31"/>
      <x:c r="J10613" s="31" t="str">
        <x:f>IF(C10613&lt;&gt;"",C10613,IF(D10613=0,"no signed outgoing testnet activity",IF(F10613="recommend","diverse and persistent testnet activity",IF(F10613="likely_bot","multiple automation signals","insufficient longevity or one automation signal"))))</x:f>
        <x:v>no signed outgoing testnet activity</x:v>
      </x:c>
    </x:row>
    <x:row r="10614">
      <x:c r="A10614" s="31" t="n">
        <x:v>10613</x:v>
      </x:c>
      <x:c r="B10614" s="45" t="str">
        <x:v>addr:0xdcbA477a2929BFE79eee364576592dD8bcd0378a</x:v>
      </x:c>
      <x:c r="C10614" s="31" t="str"/>
      <x:c r="D10614" s="31" t="n">
        <x:v>0</x:v>
      </x:c>
      <x:c r="E10614" s="31" t="str">
        <x:v>no</x:v>
      </x:c>
      <x:c r="F10614" s="31" t="str">
        <x:f>IF(C10614&lt;&gt;"","exclude_synthetic",IF(D10614=0,"exclude_no_activity",IFERROR(VLOOKUP(LOWER(B10614),'Active analysis'!$A$2:$V$58,22,FALSE),"review")))</x:f>
        <x:v>exclude_no_activity</x:v>
      </x:c>
      <x:c r="G10614" s="31" t="n">
        <x:f>IFERROR(VLOOKUP(LOWER(B10614),'Active analysis'!$A$2:$V$58,21,FALSE),0)</x:f>
        <x:v>0</x:v>
      </x:c>
      <x:c r="H10614" s="31" t="str">
        <x:v>not_scanned_rate_limit</x:v>
      </x:c>
      <x:c r="I10614" s="31"/>
      <x:c r="J10614" s="31" t="str">
        <x:f>IF(C10614&lt;&gt;"",C10614,IF(D10614=0,"no signed outgoing testnet activity",IF(F10614="recommend","diverse and persistent testnet activity",IF(F10614="likely_bot","multiple automation signals","insufficient longevity or one automation signal"))))</x:f>
        <x:v>no signed outgoing testnet activity</x:v>
      </x:c>
    </x:row>
    <x:row r="10615">
      <x:c r="A10615" s="31" t="n">
        <x:v>10614</x:v>
      </x:c>
      <x:c r="B10615" s="45" t="str">
        <x:v>addr:0xdcbd3476ac1a2e1677dff53f405698c21261e345</x:v>
      </x:c>
      <x:c r="C10615" s="31" t="str"/>
      <x:c r="D10615" s="31" t="n">
        <x:v>0</x:v>
      </x:c>
      <x:c r="E10615" s="31" t="str">
        <x:v>no</x:v>
      </x:c>
      <x:c r="F10615" s="31" t="str">
        <x:f>IF(C10615&lt;&gt;"","exclude_synthetic",IF(D10615=0,"exclude_no_activity",IFERROR(VLOOKUP(LOWER(B10615),'Active analysis'!$A$2:$V$58,22,FALSE),"review")))</x:f>
        <x:v>exclude_no_activity</x:v>
      </x:c>
      <x:c r="G10615" s="31" t="n">
        <x:f>IFERROR(VLOOKUP(LOWER(B10615),'Active analysis'!$A$2:$V$58,21,FALSE),0)</x:f>
        <x:v>0</x:v>
      </x:c>
      <x:c r="H10615" s="31" t="str">
        <x:v>not_scanned_rate_limit</x:v>
      </x:c>
      <x:c r="I10615" s="31"/>
      <x:c r="J10615" s="31" t="str">
        <x:f>IF(C10615&lt;&gt;"",C10615,IF(D10615=0,"no signed outgoing testnet activity",IF(F10615="recommend","diverse and persistent testnet activity",IF(F10615="likely_bot","multiple automation signals","insufficient longevity or one automation signal"))))</x:f>
        <x:v>no signed outgoing testnet activity</x:v>
      </x:c>
    </x:row>
    <x:row r="10616">
      <x:c r="A10616" s="31" t="n">
        <x:v>10615</x:v>
      </x:c>
      <x:c r="B10616" s="45" t="str">
        <x:v>addr:0xdCbe7AE79C962810afFe22e51C94D1779FE3B171</x:v>
      </x:c>
      <x:c r="C10616" s="31" t="str"/>
      <x:c r="D10616" s="31" t="n">
        <x:v>0</x:v>
      </x:c>
      <x:c r="E10616" s="31" t="str">
        <x:v>no</x:v>
      </x:c>
      <x:c r="F10616" s="31" t="str">
        <x:f>IF(C10616&lt;&gt;"","exclude_synthetic",IF(D10616=0,"exclude_no_activity",IFERROR(VLOOKUP(LOWER(B10616),'Active analysis'!$A$2:$V$58,22,FALSE),"review")))</x:f>
        <x:v>exclude_no_activity</x:v>
      </x:c>
      <x:c r="G10616" s="31" t="n">
        <x:f>IFERROR(VLOOKUP(LOWER(B10616),'Active analysis'!$A$2:$V$58,21,FALSE),0)</x:f>
        <x:v>0</x:v>
      </x:c>
      <x:c r="H10616" s="31" t="str">
        <x:v>not_scanned_rate_limit</x:v>
      </x:c>
      <x:c r="I10616" s="31"/>
      <x:c r="J10616" s="31" t="str">
        <x:f>IF(C10616&lt;&gt;"",C10616,IF(D10616=0,"no signed outgoing testnet activity",IF(F10616="recommend","diverse and persistent testnet activity",IF(F10616="likely_bot","multiple automation signals","insufficient longevity or one automation signal"))))</x:f>
        <x:v>no signed outgoing testnet activity</x:v>
      </x:c>
    </x:row>
    <x:row r="10617">
      <x:c r="A10617" s="31" t="n">
        <x:v>10616</x:v>
      </x:c>
      <x:c r="B10617" s="45" t="str">
        <x:v>addr:0xDCc2fb96a142Ca13Fad8749210f581B4F3E04802</x:v>
      </x:c>
      <x:c r="C10617" s="31" t="str"/>
      <x:c r="D10617" s="31" t="n">
        <x:v>0</x:v>
      </x:c>
      <x:c r="E10617" s="31" t="str">
        <x:v>no</x:v>
      </x:c>
      <x:c r="F10617" s="31" t="str">
        <x:f>IF(C10617&lt;&gt;"","exclude_synthetic",IF(D10617=0,"exclude_no_activity",IFERROR(VLOOKUP(LOWER(B10617),'Active analysis'!$A$2:$V$58,22,FALSE),"review")))</x:f>
        <x:v>exclude_no_activity</x:v>
      </x:c>
      <x:c r="G10617" s="31" t="n">
        <x:f>IFERROR(VLOOKUP(LOWER(B10617),'Active analysis'!$A$2:$V$58,21,FALSE),0)</x:f>
        <x:v>0</x:v>
      </x:c>
      <x:c r="H10617" s="31" t="str">
        <x:v>not_scanned_rate_limit</x:v>
      </x:c>
      <x:c r="I10617" s="31"/>
      <x:c r="J10617" s="31" t="str">
        <x:f>IF(C10617&lt;&gt;"",C10617,IF(D10617=0,"no signed outgoing testnet activity",IF(F10617="recommend","diverse and persistent testnet activity",IF(F10617="likely_bot","multiple automation signals","insufficient longevity or one automation signal"))))</x:f>
        <x:v>no signed outgoing testnet activity</x:v>
      </x:c>
    </x:row>
    <x:row r="10618">
      <x:c r="A10618" s="31" t="n">
        <x:v>10617</x:v>
      </x:c>
      <x:c r="B10618" s="45" t="str">
        <x:v>addr:0xDcC403401503B4Ec5d85112101fB4Eb390845449</x:v>
      </x:c>
      <x:c r="C10618" s="31" t="str"/>
      <x:c r="D10618" s="31" t="n">
        <x:v>0</x:v>
      </x:c>
      <x:c r="E10618" s="31" t="str">
        <x:v>no</x:v>
      </x:c>
      <x:c r="F10618" s="31" t="str">
        <x:f>IF(C10618&lt;&gt;"","exclude_synthetic",IF(D10618=0,"exclude_no_activity",IFERROR(VLOOKUP(LOWER(B10618),'Active analysis'!$A$2:$V$58,22,FALSE),"review")))</x:f>
        <x:v>exclude_no_activity</x:v>
      </x:c>
      <x:c r="G10618" s="31" t="n">
        <x:f>IFERROR(VLOOKUP(LOWER(B10618),'Active analysis'!$A$2:$V$58,21,FALSE),0)</x:f>
        <x:v>0</x:v>
      </x:c>
      <x:c r="H10618" s="31" t="str">
        <x:v>not_scanned_rate_limit</x:v>
      </x:c>
      <x:c r="I10618" s="31"/>
      <x:c r="J10618" s="31" t="str">
        <x:f>IF(C10618&lt;&gt;"",C10618,IF(D10618=0,"no signed outgoing testnet activity",IF(F10618="recommend","diverse and persistent testnet activity",IF(F10618="likely_bot","multiple automation signals","insufficient longevity or one automation signal"))))</x:f>
        <x:v>no signed outgoing testnet activity</x:v>
      </x:c>
    </x:row>
    <x:row r="10619">
      <x:c r="A10619" s="31" t="n">
        <x:v>10618</x:v>
      </x:c>
      <x:c r="B10619" s="45" t="str">
        <x:v>addr:0xdcC723D6bB770e9884C9351E70B9EDF9a3F7BdF8</x:v>
      </x:c>
      <x:c r="C10619" s="31" t="str"/>
      <x:c r="D10619" s="31" t="n">
        <x:v>0</x:v>
      </x:c>
      <x:c r="E10619" s="31" t="str">
        <x:v>no</x:v>
      </x:c>
      <x:c r="F10619" s="31" t="str">
        <x:f>IF(C10619&lt;&gt;"","exclude_synthetic",IF(D10619=0,"exclude_no_activity",IFERROR(VLOOKUP(LOWER(B10619),'Active analysis'!$A$2:$V$58,22,FALSE),"review")))</x:f>
        <x:v>exclude_no_activity</x:v>
      </x:c>
      <x:c r="G10619" s="31" t="n">
        <x:f>IFERROR(VLOOKUP(LOWER(B10619),'Active analysis'!$A$2:$V$58,21,FALSE),0)</x:f>
        <x:v>0</x:v>
      </x:c>
      <x:c r="H10619" s="31" t="str">
        <x:v>not_scanned_rate_limit</x:v>
      </x:c>
      <x:c r="I10619" s="31"/>
      <x:c r="J10619" s="31" t="str">
        <x:f>IF(C10619&lt;&gt;"",C10619,IF(D10619=0,"no signed outgoing testnet activity",IF(F10619="recommend","diverse and persistent testnet activity",IF(F10619="likely_bot","multiple automation signals","insufficient longevity or one automation signal"))))</x:f>
        <x:v>no signed outgoing testnet activity</x:v>
      </x:c>
    </x:row>
    <x:row r="10620">
      <x:c r="A10620" s="31" t="n">
        <x:v>10619</x:v>
      </x:c>
      <x:c r="B10620" s="45" t="str">
        <x:v>addr:0xdCD13FEF9CA69bF9Acd1F22Bc5f8afA02731D8f8</x:v>
      </x:c>
      <x:c r="C10620" s="31" t="str"/>
      <x:c r="D10620" s="31" t="n">
        <x:v>0</x:v>
      </x:c>
      <x:c r="E10620" s="31" t="str">
        <x:v>no</x:v>
      </x:c>
      <x:c r="F10620" s="31" t="str">
        <x:f>IF(C10620&lt;&gt;"","exclude_synthetic",IF(D10620=0,"exclude_no_activity",IFERROR(VLOOKUP(LOWER(B10620),'Active analysis'!$A$2:$V$58,22,FALSE),"review")))</x:f>
        <x:v>exclude_no_activity</x:v>
      </x:c>
      <x:c r="G10620" s="31" t="n">
        <x:f>IFERROR(VLOOKUP(LOWER(B10620),'Active analysis'!$A$2:$V$58,21,FALSE),0)</x:f>
        <x:v>0</x:v>
      </x:c>
      <x:c r="H10620" s="31" t="str">
        <x:v>not_scanned_rate_limit</x:v>
      </x:c>
      <x:c r="I10620" s="31"/>
      <x:c r="J10620" s="31" t="str">
        <x:f>IF(C10620&lt;&gt;"",C10620,IF(D10620=0,"no signed outgoing testnet activity",IF(F10620="recommend","diverse and persistent testnet activity",IF(F10620="likely_bot","multiple automation signals","insufficient longevity or one automation signal"))))</x:f>
        <x:v>no signed outgoing testnet activity</x:v>
      </x:c>
    </x:row>
    <x:row r="10621">
      <x:c r="A10621" s="31" t="n">
        <x:v>10620</x:v>
      </x:c>
      <x:c r="B10621" s="45" t="str">
        <x:v>addr:0xdcd7f275fc07ec15c4573fb75472a51cd8c3a05a</x:v>
      </x:c>
      <x:c r="C10621" s="31" t="str"/>
      <x:c r="D10621" s="31" t="n">
        <x:v>0</x:v>
      </x:c>
      <x:c r="E10621" s="31" t="str">
        <x:v>no</x:v>
      </x:c>
      <x:c r="F10621" s="31" t="str">
        <x:f>IF(C10621&lt;&gt;"","exclude_synthetic",IF(D10621=0,"exclude_no_activity",IFERROR(VLOOKUP(LOWER(B10621),'Active analysis'!$A$2:$V$58,22,FALSE),"review")))</x:f>
        <x:v>exclude_no_activity</x:v>
      </x:c>
      <x:c r="G10621" s="31" t="n">
        <x:f>IFERROR(VLOOKUP(LOWER(B10621),'Active analysis'!$A$2:$V$58,21,FALSE),0)</x:f>
        <x:v>0</x:v>
      </x:c>
      <x:c r="H10621" s="31" t="str">
        <x:v>not_scanned_rate_limit</x:v>
      </x:c>
      <x:c r="I10621" s="31"/>
      <x:c r="J10621" s="31" t="str">
        <x:f>IF(C10621&lt;&gt;"",C10621,IF(D10621=0,"no signed outgoing testnet activity",IF(F10621="recommend","diverse and persistent testnet activity",IF(F10621="likely_bot","multiple automation signals","insufficient longevity or one automation signal"))))</x:f>
        <x:v>no signed outgoing testnet activity</x:v>
      </x:c>
    </x:row>
    <x:row r="10622">
      <x:c r="A10622" s="31" t="n">
        <x:v>10621</x:v>
      </x:c>
      <x:c r="B10622" s="45" t="str">
        <x:v>addr:0xDce5E336953e397627fCD6b43E6d493EA25b4066</x:v>
      </x:c>
      <x:c r="C10622" s="31" t="str"/>
      <x:c r="D10622" s="31" t="n">
        <x:v>0</x:v>
      </x:c>
      <x:c r="E10622" s="31" t="str">
        <x:v>no</x:v>
      </x:c>
      <x:c r="F10622" s="31" t="str">
        <x:f>IF(C10622&lt;&gt;"","exclude_synthetic",IF(D10622=0,"exclude_no_activity",IFERROR(VLOOKUP(LOWER(B10622),'Active analysis'!$A$2:$V$58,22,FALSE),"review")))</x:f>
        <x:v>exclude_no_activity</x:v>
      </x:c>
      <x:c r="G10622" s="31" t="n">
        <x:f>IFERROR(VLOOKUP(LOWER(B10622),'Active analysis'!$A$2:$V$58,21,FALSE),0)</x:f>
        <x:v>0</x:v>
      </x:c>
      <x:c r="H10622" s="31" t="str">
        <x:v>not_scanned_rate_limit</x:v>
      </x:c>
      <x:c r="I10622" s="31"/>
      <x:c r="J10622" s="31" t="str">
        <x:f>IF(C10622&lt;&gt;"",C10622,IF(D10622=0,"no signed outgoing testnet activity",IF(F10622="recommend","diverse and persistent testnet activity",IF(F10622="likely_bot","multiple automation signals","insufficient longevity or one automation signal"))))</x:f>
        <x:v>no signed outgoing testnet activity</x:v>
      </x:c>
    </x:row>
    <x:row r="10623">
      <x:c r="A10623" s="31" t="n">
        <x:v>10622</x:v>
      </x:c>
      <x:c r="B10623" s="45" t="str">
        <x:v>addr:0xDCE687eD229feAb45D840D2fb337ff80a524F592</x:v>
      </x:c>
      <x:c r="C10623" s="31" t="str"/>
      <x:c r="D10623" s="31" t="n">
        <x:v>0</x:v>
      </x:c>
      <x:c r="E10623" s="31" t="str">
        <x:v>no</x:v>
      </x:c>
      <x:c r="F10623" s="31" t="str">
        <x:f>IF(C10623&lt;&gt;"","exclude_synthetic",IF(D10623=0,"exclude_no_activity",IFERROR(VLOOKUP(LOWER(B10623),'Active analysis'!$A$2:$V$58,22,FALSE),"review")))</x:f>
        <x:v>exclude_no_activity</x:v>
      </x:c>
      <x:c r="G10623" s="31" t="n">
        <x:f>IFERROR(VLOOKUP(LOWER(B10623),'Active analysis'!$A$2:$V$58,21,FALSE),0)</x:f>
        <x:v>0</x:v>
      </x:c>
      <x:c r="H10623" s="31" t="str">
        <x:v>not_scanned_rate_limit</x:v>
      </x:c>
      <x:c r="I10623" s="31"/>
      <x:c r="J10623" s="31" t="str">
        <x:f>IF(C10623&lt;&gt;"",C10623,IF(D10623=0,"no signed outgoing testnet activity",IF(F10623="recommend","diverse and persistent testnet activity",IF(F10623="likely_bot","multiple automation signals","insufficient longevity or one automation signal"))))</x:f>
        <x:v>no signed outgoing testnet activity</x:v>
      </x:c>
    </x:row>
    <x:row r="10624">
      <x:c r="A10624" s="31" t="n">
        <x:v>10623</x:v>
      </x:c>
      <x:c r="B10624" s="45" t="str">
        <x:v>addr:0xdce6e4a715d87a5cc65bdac18e8be0cd012f96f5</x:v>
      </x:c>
      <x:c r="C10624" s="31" t="str"/>
      <x:c r="D10624" s="31" t="n">
        <x:v>0</x:v>
      </x:c>
      <x:c r="E10624" s="31" t="str">
        <x:v>no</x:v>
      </x:c>
      <x:c r="F10624" s="31" t="str">
        <x:f>IF(C10624&lt;&gt;"","exclude_synthetic",IF(D10624=0,"exclude_no_activity",IFERROR(VLOOKUP(LOWER(B10624),'Active analysis'!$A$2:$V$58,22,FALSE),"review")))</x:f>
        <x:v>exclude_no_activity</x:v>
      </x:c>
      <x:c r="G10624" s="31" t="n">
        <x:f>IFERROR(VLOOKUP(LOWER(B10624),'Active analysis'!$A$2:$V$58,21,FALSE),0)</x:f>
        <x:v>0</x:v>
      </x:c>
      <x:c r="H10624" s="31" t="str">
        <x:v>not_scanned_rate_limit</x:v>
      </x:c>
      <x:c r="I10624" s="31"/>
      <x:c r="J10624" s="31" t="str">
        <x:f>IF(C10624&lt;&gt;"",C10624,IF(D10624=0,"no signed outgoing testnet activity",IF(F10624="recommend","diverse and persistent testnet activity",IF(F10624="likely_bot","multiple automation signals","insufficient longevity or one automation signal"))))</x:f>
        <x:v>no signed outgoing testnet activity</x:v>
      </x:c>
    </x:row>
    <x:row r="10625">
      <x:c r="A10625" s="31" t="n">
        <x:v>10624</x:v>
      </x:c>
      <x:c r="B10625" s="45" t="str">
        <x:v>addr:0xdcfc0ff12503871d22942c4a518d125a0cd2f97a</x:v>
      </x:c>
      <x:c r="C10625" s="31" t="str"/>
      <x:c r="D10625" s="31" t="n">
        <x:v>0</x:v>
      </x:c>
      <x:c r="E10625" s="31" t="str">
        <x:v>no</x:v>
      </x:c>
      <x:c r="F10625" s="31" t="str">
        <x:f>IF(C10625&lt;&gt;"","exclude_synthetic",IF(D10625=0,"exclude_no_activity",IFERROR(VLOOKUP(LOWER(B10625),'Active analysis'!$A$2:$V$58,22,FALSE),"review")))</x:f>
        <x:v>exclude_no_activity</x:v>
      </x:c>
      <x:c r="G10625" s="31" t="n">
        <x:f>IFERROR(VLOOKUP(LOWER(B10625),'Active analysis'!$A$2:$V$58,21,FALSE),0)</x:f>
        <x:v>0</x:v>
      </x:c>
      <x:c r="H10625" s="31" t="str">
        <x:v>not_scanned_rate_limit</x:v>
      </x:c>
      <x:c r="I10625" s="31"/>
      <x:c r="J10625" s="31" t="str">
        <x:f>IF(C10625&lt;&gt;"",C10625,IF(D10625=0,"no signed outgoing testnet activity",IF(F10625="recommend","diverse and persistent testnet activity",IF(F10625="likely_bot","multiple automation signals","insufficient longevity or one automation signal"))))</x:f>
        <x:v>no signed outgoing testnet activity</x:v>
      </x:c>
    </x:row>
    <x:row r="10626">
      <x:c r="A10626" s="31" t="n">
        <x:v>10625</x:v>
      </x:c>
      <x:c r="B10626" s="45" t="str">
        <x:v>addr:0xdd0ebda7a0cbc63157df1449cbb6aad515bca0fa</x:v>
      </x:c>
      <x:c r="C10626" s="31" t="str"/>
      <x:c r="D10626" s="31" t="n">
        <x:v>0</x:v>
      </x:c>
      <x:c r="E10626" s="31" t="str">
        <x:v>no</x:v>
      </x:c>
      <x:c r="F10626" s="31" t="str">
        <x:f>IF(C10626&lt;&gt;"","exclude_synthetic",IF(D10626=0,"exclude_no_activity",IFERROR(VLOOKUP(LOWER(B10626),'Active analysis'!$A$2:$V$58,22,FALSE),"review")))</x:f>
        <x:v>exclude_no_activity</x:v>
      </x:c>
      <x:c r="G10626" s="31" t="n">
        <x:f>IFERROR(VLOOKUP(LOWER(B10626),'Active analysis'!$A$2:$V$58,21,FALSE),0)</x:f>
        <x:v>0</x:v>
      </x:c>
      <x:c r="H10626" s="31" t="str">
        <x:v>not_scanned_rate_limit</x:v>
      </x:c>
      <x:c r="I10626" s="31"/>
      <x:c r="J10626" s="31" t="str">
        <x:f>IF(C10626&lt;&gt;"",C10626,IF(D10626=0,"no signed outgoing testnet activity",IF(F10626="recommend","diverse and persistent testnet activity",IF(F10626="likely_bot","multiple automation signals","insufficient longevity or one automation signal"))))</x:f>
        <x:v>no signed outgoing testnet activity</x:v>
      </x:c>
    </x:row>
    <x:row r="10627">
      <x:c r="A10627" s="31" t="n">
        <x:v>10626</x:v>
      </x:c>
      <x:c r="B10627" s="45" t="str">
        <x:v>addr:0xdd0f6de05094dd645f9221987363bb11dd71fe97</x:v>
      </x:c>
      <x:c r="C10627" s="31" t="str"/>
      <x:c r="D10627" s="31" t="n">
        <x:v>0</x:v>
      </x:c>
      <x:c r="E10627" s="31" t="str">
        <x:v>no</x:v>
      </x:c>
      <x:c r="F10627" s="31" t="str">
        <x:f>IF(C10627&lt;&gt;"","exclude_synthetic",IF(D10627=0,"exclude_no_activity",IFERROR(VLOOKUP(LOWER(B10627),'Active analysis'!$A$2:$V$58,22,FALSE),"review")))</x:f>
        <x:v>exclude_no_activity</x:v>
      </x:c>
      <x:c r="G10627" s="31" t="n">
        <x:f>IFERROR(VLOOKUP(LOWER(B10627),'Active analysis'!$A$2:$V$58,21,FALSE),0)</x:f>
        <x:v>0</x:v>
      </x:c>
      <x:c r="H10627" s="31" t="str">
        <x:v>not_scanned_rate_limit</x:v>
      </x:c>
      <x:c r="I10627" s="31"/>
      <x:c r="J10627" s="31" t="str">
        <x:f>IF(C10627&lt;&gt;"",C10627,IF(D10627=0,"no signed outgoing testnet activity",IF(F10627="recommend","diverse and persistent testnet activity",IF(F10627="likely_bot","multiple automation signals","insufficient longevity or one automation signal"))))</x:f>
        <x:v>no signed outgoing testnet activity</x:v>
      </x:c>
    </x:row>
    <x:row r="10628">
      <x:c r="A10628" s="31" t="n">
        <x:v>10627</x:v>
      </x:c>
      <x:c r="B10628" s="45" t="str">
        <x:v>addr:0xdd12e481801e104402e645f5585523daa8a00405</x:v>
      </x:c>
      <x:c r="C10628" s="31" t="str"/>
      <x:c r="D10628" s="31" t="n">
        <x:v>0</x:v>
      </x:c>
      <x:c r="E10628" s="31" t="str">
        <x:v>no</x:v>
      </x:c>
      <x:c r="F10628" s="31" t="str">
        <x:f>IF(C10628&lt;&gt;"","exclude_synthetic",IF(D10628=0,"exclude_no_activity",IFERROR(VLOOKUP(LOWER(B10628),'Active analysis'!$A$2:$V$58,22,FALSE),"review")))</x:f>
        <x:v>exclude_no_activity</x:v>
      </x:c>
      <x:c r="G10628" s="31" t="n">
        <x:f>IFERROR(VLOOKUP(LOWER(B10628),'Active analysis'!$A$2:$V$58,21,FALSE),0)</x:f>
        <x:v>0</x:v>
      </x:c>
      <x:c r="H10628" s="31" t="str">
        <x:v>not_scanned_rate_limit</x:v>
      </x:c>
      <x:c r="I10628" s="31"/>
      <x:c r="J10628" s="31" t="str">
        <x:f>IF(C10628&lt;&gt;"",C10628,IF(D10628=0,"no signed outgoing testnet activity",IF(F10628="recommend","diverse and persistent testnet activity",IF(F10628="likely_bot","multiple automation signals","insufficient longevity or one automation signal"))))</x:f>
        <x:v>no signed outgoing testnet activity</x:v>
      </x:c>
    </x:row>
    <x:row r="10629">
      <x:c r="A10629" s="31" t="n">
        <x:v>10628</x:v>
      </x:c>
      <x:c r="B10629" s="45" t="str">
        <x:v>addr:0xdd177010c423074d26701c3536f4e153ffece6f1</x:v>
      </x:c>
      <x:c r="C10629" s="31" t="str"/>
      <x:c r="D10629" s="31" t="n">
        <x:v>0</x:v>
      </x:c>
      <x:c r="E10629" s="31" t="str">
        <x:v>no</x:v>
      </x:c>
      <x:c r="F10629" s="31" t="str">
        <x:f>IF(C10629&lt;&gt;"","exclude_synthetic",IF(D10629=0,"exclude_no_activity",IFERROR(VLOOKUP(LOWER(B10629),'Active analysis'!$A$2:$V$58,22,FALSE),"review")))</x:f>
        <x:v>exclude_no_activity</x:v>
      </x:c>
      <x:c r="G10629" s="31" t="n">
        <x:f>IFERROR(VLOOKUP(LOWER(B10629),'Active analysis'!$A$2:$V$58,21,FALSE),0)</x:f>
        <x:v>0</x:v>
      </x:c>
      <x:c r="H10629" s="31" t="str">
        <x:v>not_scanned_rate_limit</x:v>
      </x:c>
      <x:c r="I10629" s="31"/>
      <x:c r="J10629" s="31" t="str">
        <x:f>IF(C10629&lt;&gt;"",C10629,IF(D10629=0,"no signed outgoing testnet activity",IF(F10629="recommend","diverse and persistent testnet activity",IF(F10629="likely_bot","multiple automation signals","insufficient longevity or one automation signal"))))</x:f>
        <x:v>no signed outgoing testnet activity</x:v>
      </x:c>
    </x:row>
    <x:row r="10630">
      <x:c r="A10630" s="31" t="n">
        <x:v>10629</x:v>
      </x:c>
      <x:c r="B10630" s="45" t="str">
        <x:v>addr:0xdd21845c27c4e7a9046d30d6719988ff0dd15a2a</x:v>
      </x:c>
      <x:c r="C10630" s="31" t="str"/>
      <x:c r="D10630" s="31" t="n">
        <x:v>0</x:v>
      </x:c>
      <x:c r="E10630" s="31" t="str">
        <x:v>no</x:v>
      </x:c>
      <x:c r="F10630" s="31" t="str">
        <x:f>IF(C10630&lt;&gt;"","exclude_synthetic",IF(D10630=0,"exclude_no_activity",IFERROR(VLOOKUP(LOWER(B10630),'Active analysis'!$A$2:$V$58,22,FALSE),"review")))</x:f>
        <x:v>exclude_no_activity</x:v>
      </x:c>
      <x:c r="G10630" s="31" t="n">
        <x:f>IFERROR(VLOOKUP(LOWER(B10630),'Active analysis'!$A$2:$V$58,21,FALSE),0)</x:f>
        <x:v>0</x:v>
      </x:c>
      <x:c r="H10630" s="31" t="str">
        <x:v>not_scanned_rate_limit</x:v>
      </x:c>
      <x:c r="I10630" s="31"/>
      <x:c r="J10630" s="31" t="str">
        <x:f>IF(C10630&lt;&gt;"",C10630,IF(D10630=0,"no signed outgoing testnet activity",IF(F10630="recommend","diverse and persistent testnet activity",IF(F10630="likely_bot","multiple automation signals","insufficient longevity or one automation signal"))))</x:f>
        <x:v>no signed outgoing testnet activity</x:v>
      </x:c>
    </x:row>
    <x:row r="10631">
      <x:c r="A10631" s="31" t="n">
        <x:v>10630</x:v>
      </x:c>
      <x:c r="B10631" s="45" t="str">
        <x:v>addr:0xdD223b895604Ea6beba8d466DfcE2613BE5C7937</x:v>
      </x:c>
      <x:c r="C10631" s="31" t="str"/>
      <x:c r="D10631" s="31" t="n">
        <x:v>0</x:v>
      </x:c>
      <x:c r="E10631" s="31" t="str">
        <x:v>no</x:v>
      </x:c>
      <x:c r="F10631" s="31" t="str">
        <x:f>IF(C10631&lt;&gt;"","exclude_synthetic",IF(D10631=0,"exclude_no_activity",IFERROR(VLOOKUP(LOWER(B10631),'Active analysis'!$A$2:$V$58,22,FALSE),"review")))</x:f>
        <x:v>exclude_no_activity</x:v>
      </x:c>
      <x:c r="G10631" s="31" t="n">
        <x:f>IFERROR(VLOOKUP(LOWER(B10631),'Active analysis'!$A$2:$V$58,21,FALSE),0)</x:f>
        <x:v>0</x:v>
      </x:c>
      <x:c r="H10631" s="31" t="str">
        <x:v>not_scanned_rate_limit</x:v>
      </x:c>
      <x:c r="I10631" s="31"/>
      <x:c r="J10631" s="31" t="str">
        <x:f>IF(C10631&lt;&gt;"",C10631,IF(D10631=0,"no signed outgoing testnet activity",IF(F10631="recommend","diverse and persistent testnet activity",IF(F10631="likely_bot","multiple automation signals","insufficient longevity or one automation signal"))))</x:f>
        <x:v>no signed outgoing testnet activity</x:v>
      </x:c>
    </x:row>
    <x:row r="10632">
      <x:c r="A10632" s="31" t="n">
        <x:v>10631</x:v>
      </x:c>
      <x:c r="B10632" s="45" t="str">
        <x:v>addr:0xDd353c8D3C1B5c569bE47fcd714B1EFCc9D8BdCe</x:v>
      </x:c>
      <x:c r="C10632" s="31" t="str"/>
      <x:c r="D10632" s="31" t="n">
        <x:v>0</x:v>
      </x:c>
      <x:c r="E10632" s="31" t="str">
        <x:v>no</x:v>
      </x:c>
      <x:c r="F10632" s="31" t="str">
        <x:f>IF(C10632&lt;&gt;"","exclude_synthetic",IF(D10632=0,"exclude_no_activity",IFERROR(VLOOKUP(LOWER(B10632),'Active analysis'!$A$2:$V$58,22,FALSE),"review")))</x:f>
        <x:v>exclude_no_activity</x:v>
      </x:c>
      <x:c r="G10632" s="31" t="n">
        <x:f>IFERROR(VLOOKUP(LOWER(B10632),'Active analysis'!$A$2:$V$58,21,FALSE),0)</x:f>
        <x:v>0</x:v>
      </x:c>
      <x:c r="H10632" s="31" t="str">
        <x:v>not_scanned_rate_limit</x:v>
      </x:c>
      <x:c r="I10632" s="31"/>
      <x:c r="J10632" s="31" t="str">
        <x:f>IF(C10632&lt;&gt;"",C10632,IF(D10632=0,"no signed outgoing testnet activity",IF(F10632="recommend","diverse and persistent testnet activity",IF(F10632="likely_bot","multiple automation signals","insufficient longevity or one automation signal"))))</x:f>
        <x:v>no signed outgoing testnet activity</x:v>
      </x:c>
    </x:row>
    <x:row r="10633">
      <x:c r="A10633" s="31" t="n">
        <x:v>10632</x:v>
      </x:c>
      <x:c r="B10633" s="45" t="str">
        <x:v>addr:0xdd36f02f503da2198064ac1f6f0ea90ccf441d95</x:v>
      </x:c>
      <x:c r="C10633" s="31" t="str"/>
      <x:c r="D10633" s="31" t="n">
        <x:v>0</x:v>
      </x:c>
      <x:c r="E10633" s="31" t="str">
        <x:v>no</x:v>
      </x:c>
      <x:c r="F10633" s="31" t="str">
        <x:f>IF(C10633&lt;&gt;"","exclude_synthetic",IF(D10633=0,"exclude_no_activity",IFERROR(VLOOKUP(LOWER(B10633),'Active analysis'!$A$2:$V$58,22,FALSE),"review")))</x:f>
        <x:v>exclude_no_activity</x:v>
      </x:c>
      <x:c r="G10633" s="31" t="n">
        <x:f>IFERROR(VLOOKUP(LOWER(B10633),'Active analysis'!$A$2:$V$58,21,FALSE),0)</x:f>
        <x:v>0</x:v>
      </x:c>
      <x:c r="H10633" s="31" t="str">
        <x:v>not_scanned_rate_limit</x:v>
      </x:c>
      <x:c r="I10633" s="31"/>
      <x:c r="J10633" s="31" t="str">
        <x:f>IF(C10633&lt;&gt;"",C10633,IF(D10633=0,"no signed outgoing testnet activity",IF(F10633="recommend","diverse and persistent testnet activity",IF(F10633="likely_bot","multiple automation signals","insufficient longevity or one automation signal"))))</x:f>
        <x:v>no signed outgoing testnet activity</x:v>
      </x:c>
    </x:row>
    <x:row r="10634">
      <x:c r="A10634" s="31" t="n">
        <x:v>10633</x:v>
      </x:c>
      <x:c r="B10634" s="45" t="str">
        <x:v>addr:0xDD52111820E16b3F827994523A5A3F0Fd7a66A17</x:v>
      </x:c>
      <x:c r="C10634" s="31" t="str"/>
      <x:c r="D10634" s="31" t="n">
        <x:v>0</x:v>
      </x:c>
      <x:c r="E10634" s="31" t="str">
        <x:v>no</x:v>
      </x:c>
      <x:c r="F10634" s="31" t="str">
        <x:f>IF(C10634&lt;&gt;"","exclude_synthetic",IF(D10634=0,"exclude_no_activity",IFERROR(VLOOKUP(LOWER(B10634),'Active analysis'!$A$2:$V$58,22,FALSE),"review")))</x:f>
        <x:v>exclude_no_activity</x:v>
      </x:c>
      <x:c r="G10634" s="31" t="n">
        <x:f>IFERROR(VLOOKUP(LOWER(B10634),'Active analysis'!$A$2:$V$58,21,FALSE),0)</x:f>
        <x:v>0</x:v>
      </x:c>
      <x:c r="H10634" s="31" t="str">
        <x:v>not_scanned_rate_limit</x:v>
      </x:c>
      <x:c r="I10634" s="31"/>
      <x:c r="J10634" s="31" t="str">
        <x:f>IF(C10634&lt;&gt;"",C10634,IF(D10634=0,"no signed outgoing testnet activity",IF(F10634="recommend","diverse and persistent testnet activity",IF(F10634="likely_bot","multiple automation signals","insufficient longevity or one automation signal"))))</x:f>
        <x:v>no signed outgoing testnet activity</x:v>
      </x:c>
    </x:row>
    <x:row r="10635">
      <x:c r="A10635" s="31" t="n">
        <x:v>10634</x:v>
      </x:c>
      <x:c r="B10635" s="45" t="str">
        <x:v>addr:0xdd59072bf30afda84259c7d93d18593739ca0c42</x:v>
      </x:c>
      <x:c r="C10635" s="31" t="str"/>
      <x:c r="D10635" s="31" t="n">
        <x:v>0</x:v>
      </x:c>
      <x:c r="E10635" s="31" t="str">
        <x:v>no</x:v>
      </x:c>
      <x:c r="F10635" s="31" t="str">
        <x:f>IF(C10635&lt;&gt;"","exclude_synthetic",IF(D10635=0,"exclude_no_activity",IFERROR(VLOOKUP(LOWER(B10635),'Active analysis'!$A$2:$V$58,22,FALSE),"review")))</x:f>
        <x:v>exclude_no_activity</x:v>
      </x:c>
      <x:c r="G10635" s="31" t="n">
        <x:f>IFERROR(VLOOKUP(LOWER(B10635),'Active analysis'!$A$2:$V$58,21,FALSE),0)</x:f>
        <x:v>0</x:v>
      </x:c>
      <x:c r="H10635" s="31" t="str">
        <x:v>not_scanned_rate_limit</x:v>
      </x:c>
      <x:c r="I10635" s="31"/>
      <x:c r="J10635" s="31" t="str">
        <x:f>IF(C10635&lt;&gt;"",C10635,IF(D10635=0,"no signed outgoing testnet activity",IF(F10635="recommend","diverse and persistent testnet activity",IF(F10635="likely_bot","multiple automation signals","insufficient longevity or one automation signal"))))</x:f>
        <x:v>no signed outgoing testnet activity</x:v>
      </x:c>
    </x:row>
    <x:row r="10636">
      <x:c r="A10636" s="31" t="n">
        <x:v>10635</x:v>
      </x:c>
      <x:c r="B10636" s="45" t="str">
        <x:v>addr:0xDd5E1e42C45B6F62f9504C6BAf294cA1B8c4b12A</x:v>
      </x:c>
      <x:c r="C10636" s="31" t="str"/>
      <x:c r="D10636" s="31" t="n">
        <x:v>0</x:v>
      </x:c>
      <x:c r="E10636" s="31" t="str">
        <x:v>no</x:v>
      </x:c>
      <x:c r="F10636" s="31" t="str">
        <x:f>IF(C10636&lt;&gt;"","exclude_synthetic",IF(D10636=0,"exclude_no_activity",IFERROR(VLOOKUP(LOWER(B10636),'Active analysis'!$A$2:$V$58,22,FALSE),"review")))</x:f>
        <x:v>exclude_no_activity</x:v>
      </x:c>
      <x:c r="G10636" s="31" t="n">
        <x:f>IFERROR(VLOOKUP(LOWER(B10636),'Active analysis'!$A$2:$V$58,21,FALSE),0)</x:f>
        <x:v>0</x:v>
      </x:c>
      <x:c r="H10636" s="31" t="str">
        <x:v>not_scanned_rate_limit</x:v>
      </x:c>
      <x:c r="I10636" s="31"/>
      <x:c r="J10636" s="31" t="str">
        <x:f>IF(C10636&lt;&gt;"",C10636,IF(D10636=0,"no signed outgoing testnet activity",IF(F10636="recommend","diverse and persistent testnet activity",IF(F10636="likely_bot","multiple automation signals","insufficient longevity or one automation signal"))))</x:f>
        <x:v>no signed outgoing testnet activity</x:v>
      </x:c>
    </x:row>
    <x:row r="10637">
      <x:c r="A10637" s="31" t="n">
        <x:v>10636</x:v>
      </x:c>
      <x:c r="B10637" s="45" t="str">
        <x:v>addr:0xdd5e9f01451F16A7f00073824BdAE34a9fC430ca</x:v>
      </x:c>
      <x:c r="C10637" s="31" t="str"/>
      <x:c r="D10637" s="31" t="n">
        <x:v>0</x:v>
      </x:c>
      <x:c r="E10637" s="31" t="str">
        <x:v>no</x:v>
      </x:c>
      <x:c r="F10637" s="31" t="str">
        <x:f>IF(C10637&lt;&gt;"","exclude_synthetic",IF(D10637=0,"exclude_no_activity",IFERROR(VLOOKUP(LOWER(B10637),'Active analysis'!$A$2:$V$58,22,FALSE),"review")))</x:f>
        <x:v>exclude_no_activity</x:v>
      </x:c>
      <x:c r="G10637" s="31" t="n">
        <x:f>IFERROR(VLOOKUP(LOWER(B10637),'Active analysis'!$A$2:$V$58,21,FALSE),0)</x:f>
        <x:v>0</x:v>
      </x:c>
      <x:c r="H10637" s="31" t="str">
        <x:v>not_scanned_rate_limit</x:v>
      </x:c>
      <x:c r="I10637" s="31"/>
      <x:c r="J10637" s="31" t="str">
        <x:f>IF(C10637&lt;&gt;"",C10637,IF(D10637=0,"no signed outgoing testnet activity",IF(F10637="recommend","diverse and persistent testnet activity",IF(F10637="likely_bot","multiple automation signals","insufficient longevity or one automation signal"))))</x:f>
        <x:v>no signed outgoing testnet activity</x:v>
      </x:c>
    </x:row>
    <x:row r="10638">
      <x:c r="A10638" s="31" t="n">
        <x:v>10637</x:v>
      </x:c>
      <x:c r="B10638" s="45" t="str">
        <x:v>addr:0xdd65A18d0E0A2849388dD4aa2801e59Ea40ABE82</x:v>
      </x:c>
      <x:c r="C10638" s="31" t="str"/>
      <x:c r="D10638" s="31" t="n">
        <x:v>0</x:v>
      </x:c>
      <x:c r="E10638" s="31" t="str">
        <x:v>no</x:v>
      </x:c>
      <x:c r="F10638" s="31" t="str">
        <x:f>IF(C10638&lt;&gt;"","exclude_synthetic",IF(D10638=0,"exclude_no_activity",IFERROR(VLOOKUP(LOWER(B10638),'Active analysis'!$A$2:$V$58,22,FALSE),"review")))</x:f>
        <x:v>exclude_no_activity</x:v>
      </x:c>
      <x:c r="G10638" s="31" t="n">
        <x:f>IFERROR(VLOOKUP(LOWER(B10638),'Active analysis'!$A$2:$V$58,21,FALSE),0)</x:f>
        <x:v>0</x:v>
      </x:c>
      <x:c r="H10638" s="31" t="str">
        <x:v>not_scanned_rate_limit</x:v>
      </x:c>
      <x:c r="I10638" s="31"/>
      <x:c r="J10638" s="31" t="str">
        <x:f>IF(C10638&lt;&gt;"",C10638,IF(D10638=0,"no signed outgoing testnet activity",IF(F10638="recommend","diverse and persistent testnet activity",IF(F10638="likely_bot","multiple automation signals","insufficient longevity or one automation signal"))))</x:f>
        <x:v>no signed outgoing testnet activity</x:v>
      </x:c>
    </x:row>
    <x:row r="10639">
      <x:c r="A10639" s="31" t="n">
        <x:v>10638</x:v>
      </x:c>
      <x:c r="B10639" s="45" t="str">
        <x:v>addr:0xdd693890a11b4a41c519550db3b84053213e647b</x:v>
      </x:c>
      <x:c r="C10639" s="31" t="str"/>
      <x:c r="D10639" s="31" t="n">
        <x:v>0</x:v>
      </x:c>
      <x:c r="E10639" s="31" t="str">
        <x:v>no</x:v>
      </x:c>
      <x:c r="F10639" s="31" t="str">
        <x:f>IF(C10639&lt;&gt;"","exclude_synthetic",IF(D10639=0,"exclude_no_activity",IFERROR(VLOOKUP(LOWER(B10639),'Active analysis'!$A$2:$V$58,22,FALSE),"review")))</x:f>
        <x:v>exclude_no_activity</x:v>
      </x:c>
      <x:c r="G10639" s="31" t="n">
        <x:f>IFERROR(VLOOKUP(LOWER(B10639),'Active analysis'!$A$2:$V$58,21,FALSE),0)</x:f>
        <x:v>0</x:v>
      </x:c>
      <x:c r="H10639" s="31" t="str">
        <x:v>not_scanned_rate_limit</x:v>
      </x:c>
      <x:c r="I10639" s="31"/>
      <x:c r="J10639" s="31" t="str">
        <x:f>IF(C10639&lt;&gt;"",C10639,IF(D10639=0,"no signed outgoing testnet activity",IF(F10639="recommend","diverse and persistent testnet activity",IF(F10639="likely_bot","multiple automation signals","insufficient longevity or one automation signal"))))</x:f>
        <x:v>no signed outgoing testnet activity</x:v>
      </x:c>
    </x:row>
    <x:row r="10640">
      <x:c r="A10640" s="31" t="n">
        <x:v>10639</x:v>
      </x:c>
      <x:c r="B10640" s="45" t="str">
        <x:v>addr:0xdD6B49F37e3e8056234B4a319670a978555f698f</x:v>
      </x:c>
      <x:c r="C10640" s="31" t="str"/>
      <x:c r="D10640" s="31" t="n">
        <x:v>0</x:v>
      </x:c>
      <x:c r="E10640" s="31" t="str">
        <x:v>no</x:v>
      </x:c>
      <x:c r="F10640" s="31" t="str">
        <x:f>IF(C10640&lt;&gt;"","exclude_synthetic",IF(D10640=0,"exclude_no_activity",IFERROR(VLOOKUP(LOWER(B10640),'Active analysis'!$A$2:$V$58,22,FALSE),"review")))</x:f>
        <x:v>exclude_no_activity</x:v>
      </x:c>
      <x:c r="G10640" s="31" t="n">
        <x:f>IFERROR(VLOOKUP(LOWER(B10640),'Active analysis'!$A$2:$V$58,21,FALSE),0)</x:f>
        <x:v>0</x:v>
      </x:c>
      <x:c r="H10640" s="31" t="str">
        <x:v>not_scanned_rate_limit</x:v>
      </x:c>
      <x:c r="I10640" s="31"/>
      <x:c r="J10640" s="31" t="str">
        <x:f>IF(C10640&lt;&gt;"",C10640,IF(D10640=0,"no signed outgoing testnet activity",IF(F10640="recommend","diverse and persistent testnet activity",IF(F10640="likely_bot","multiple automation signals","insufficient longevity or one automation signal"))))</x:f>
        <x:v>no signed outgoing testnet activity</x:v>
      </x:c>
    </x:row>
    <x:row r="10641">
      <x:c r="A10641" s="31" t="n">
        <x:v>10640</x:v>
      </x:c>
      <x:c r="B10641" s="45" t="str">
        <x:v>addr:0xdd7174d129ed5da69d0ce07ff4e2bd502430e029</x:v>
      </x:c>
      <x:c r="C10641" s="31" t="str"/>
      <x:c r="D10641" s="31" t="n">
        <x:v>0</x:v>
      </x:c>
      <x:c r="E10641" s="31" t="str">
        <x:v>no</x:v>
      </x:c>
      <x:c r="F10641" s="31" t="str">
        <x:f>IF(C10641&lt;&gt;"","exclude_synthetic",IF(D10641=0,"exclude_no_activity",IFERROR(VLOOKUP(LOWER(B10641),'Active analysis'!$A$2:$V$58,22,FALSE),"review")))</x:f>
        <x:v>exclude_no_activity</x:v>
      </x:c>
      <x:c r="G10641" s="31" t="n">
        <x:f>IFERROR(VLOOKUP(LOWER(B10641),'Active analysis'!$A$2:$V$58,21,FALSE),0)</x:f>
        <x:v>0</x:v>
      </x:c>
      <x:c r="H10641" s="31" t="str">
        <x:v>not_scanned_rate_limit</x:v>
      </x:c>
      <x:c r="I10641" s="31"/>
      <x:c r="J10641" s="31" t="str">
        <x:f>IF(C10641&lt;&gt;"",C10641,IF(D10641=0,"no signed outgoing testnet activity",IF(F10641="recommend","diverse and persistent testnet activity",IF(F10641="likely_bot","multiple automation signals","insufficient longevity or one automation signal"))))</x:f>
        <x:v>no signed outgoing testnet activity</x:v>
      </x:c>
    </x:row>
    <x:row r="10642">
      <x:c r="A10642" s="31" t="n">
        <x:v>10641</x:v>
      </x:c>
      <x:c r="B10642" s="45" t="str">
        <x:v>addr:0xdD71c073a8412Df7084483c7745e12496044987f</x:v>
      </x:c>
      <x:c r="C10642" s="31" t="str"/>
      <x:c r="D10642" s="31" t="n">
        <x:v>0</x:v>
      </x:c>
      <x:c r="E10642" s="31" t="str">
        <x:v>no</x:v>
      </x:c>
      <x:c r="F10642" s="31" t="str">
        <x:f>IF(C10642&lt;&gt;"","exclude_synthetic",IF(D10642=0,"exclude_no_activity",IFERROR(VLOOKUP(LOWER(B10642),'Active analysis'!$A$2:$V$58,22,FALSE),"review")))</x:f>
        <x:v>exclude_no_activity</x:v>
      </x:c>
      <x:c r="G10642" s="31" t="n">
        <x:f>IFERROR(VLOOKUP(LOWER(B10642),'Active analysis'!$A$2:$V$58,21,FALSE),0)</x:f>
        <x:v>0</x:v>
      </x:c>
      <x:c r="H10642" s="31" t="str">
        <x:v>not_scanned_rate_limit</x:v>
      </x:c>
      <x:c r="I10642" s="31"/>
      <x:c r="J10642" s="31" t="str">
        <x:f>IF(C10642&lt;&gt;"",C10642,IF(D10642=0,"no signed outgoing testnet activity",IF(F10642="recommend","diverse and persistent testnet activity",IF(F10642="likely_bot","multiple automation signals","insufficient longevity or one automation signal"))))</x:f>
        <x:v>no signed outgoing testnet activity</x:v>
      </x:c>
    </x:row>
    <x:row r="10643">
      <x:c r="A10643" s="31" t="n">
        <x:v>10642</x:v>
      </x:c>
      <x:c r="B10643" s="45" t="str">
        <x:v>addr:0xDD78d43960b9d3acE3fAA2dAE9944cc0E24280c2</x:v>
      </x:c>
      <x:c r="C10643" s="31" t="str"/>
      <x:c r="D10643" s="31" t="n">
        <x:v>0</x:v>
      </x:c>
      <x:c r="E10643" s="31" t="str">
        <x:v>no</x:v>
      </x:c>
      <x:c r="F10643" s="31" t="str">
        <x:f>IF(C10643&lt;&gt;"","exclude_synthetic",IF(D10643=0,"exclude_no_activity",IFERROR(VLOOKUP(LOWER(B10643),'Active analysis'!$A$2:$V$58,22,FALSE),"review")))</x:f>
        <x:v>exclude_no_activity</x:v>
      </x:c>
      <x:c r="G10643" s="31" t="n">
        <x:f>IFERROR(VLOOKUP(LOWER(B10643),'Active analysis'!$A$2:$V$58,21,FALSE),0)</x:f>
        <x:v>0</x:v>
      </x:c>
      <x:c r="H10643" s="31" t="str">
        <x:v>not_scanned_rate_limit</x:v>
      </x:c>
      <x:c r="I10643" s="31"/>
      <x:c r="J10643" s="31" t="str">
        <x:f>IF(C10643&lt;&gt;"",C10643,IF(D10643=0,"no signed outgoing testnet activity",IF(F10643="recommend","diverse and persistent testnet activity",IF(F10643="likely_bot","multiple automation signals","insufficient longevity or one automation signal"))))</x:f>
        <x:v>no signed outgoing testnet activity</x:v>
      </x:c>
    </x:row>
    <x:row r="10644">
      <x:c r="A10644" s="31" t="n">
        <x:v>10643</x:v>
      </x:c>
      <x:c r="B10644" s="45" t="str">
        <x:v>addr:0xDD792bafdAb420c85DfD250086bFc90530351b0d</x:v>
      </x:c>
      <x:c r="C10644" s="31" t="str"/>
      <x:c r="D10644" s="31" t="n">
        <x:v>0</x:v>
      </x:c>
      <x:c r="E10644" s="31" t="str">
        <x:v>no</x:v>
      </x:c>
      <x:c r="F10644" s="31" t="str">
        <x:f>IF(C10644&lt;&gt;"","exclude_synthetic",IF(D10644=0,"exclude_no_activity",IFERROR(VLOOKUP(LOWER(B10644),'Active analysis'!$A$2:$V$58,22,FALSE),"review")))</x:f>
        <x:v>exclude_no_activity</x:v>
      </x:c>
      <x:c r="G10644" s="31" t="n">
        <x:f>IFERROR(VLOOKUP(LOWER(B10644),'Active analysis'!$A$2:$V$58,21,FALSE),0)</x:f>
        <x:v>0</x:v>
      </x:c>
      <x:c r="H10644" s="31" t="str">
        <x:v>not_scanned_rate_limit</x:v>
      </x:c>
      <x:c r="I10644" s="31"/>
      <x:c r="J10644" s="31" t="str">
        <x:f>IF(C10644&lt;&gt;"",C10644,IF(D10644=0,"no signed outgoing testnet activity",IF(F10644="recommend","diverse and persistent testnet activity",IF(F10644="likely_bot","multiple automation signals","insufficient longevity or one automation signal"))))</x:f>
        <x:v>no signed outgoing testnet activity</x:v>
      </x:c>
    </x:row>
    <x:row r="10645">
      <x:c r="A10645" s="31" t="n">
        <x:v>10644</x:v>
      </x:c>
      <x:c r="B10645" s="45" t="str">
        <x:v>addr:0xdd7d430af419f12df3958a9d54478f45fecb0112</x:v>
      </x:c>
      <x:c r="C10645" s="31" t="str"/>
      <x:c r="D10645" s="31" t="n">
        <x:v>0</x:v>
      </x:c>
      <x:c r="E10645" s="31" t="str">
        <x:v>no</x:v>
      </x:c>
      <x:c r="F10645" s="31" t="str">
        <x:f>IF(C10645&lt;&gt;"","exclude_synthetic",IF(D10645=0,"exclude_no_activity",IFERROR(VLOOKUP(LOWER(B10645),'Active analysis'!$A$2:$V$58,22,FALSE),"review")))</x:f>
        <x:v>exclude_no_activity</x:v>
      </x:c>
      <x:c r="G10645" s="31" t="n">
        <x:f>IFERROR(VLOOKUP(LOWER(B10645),'Active analysis'!$A$2:$V$58,21,FALSE),0)</x:f>
        <x:v>0</x:v>
      </x:c>
      <x:c r="H10645" s="31" t="str">
        <x:v>not_scanned_rate_limit</x:v>
      </x:c>
      <x:c r="I10645" s="31"/>
      <x:c r="J10645" s="31" t="str">
        <x:f>IF(C10645&lt;&gt;"",C10645,IF(D10645=0,"no signed outgoing testnet activity",IF(F10645="recommend","diverse and persistent testnet activity",IF(F10645="likely_bot","multiple automation signals","insufficient longevity or one automation signal"))))</x:f>
        <x:v>no signed outgoing testnet activity</x:v>
      </x:c>
    </x:row>
    <x:row r="10646">
      <x:c r="A10646" s="31" t="n">
        <x:v>10645</x:v>
      </x:c>
      <x:c r="B10646" s="45" t="str">
        <x:v>addr:0xdD93117867314580aEe0553b2792A62f4B42481f</x:v>
      </x:c>
      <x:c r="C10646" s="31" t="str"/>
      <x:c r="D10646" s="31" t="n">
        <x:v>0</x:v>
      </x:c>
      <x:c r="E10646" s="31" t="str">
        <x:v>no</x:v>
      </x:c>
      <x:c r="F10646" s="31" t="str">
        <x:f>IF(C10646&lt;&gt;"","exclude_synthetic",IF(D10646=0,"exclude_no_activity",IFERROR(VLOOKUP(LOWER(B10646),'Active analysis'!$A$2:$V$58,22,FALSE),"review")))</x:f>
        <x:v>exclude_no_activity</x:v>
      </x:c>
      <x:c r="G10646" s="31" t="n">
        <x:f>IFERROR(VLOOKUP(LOWER(B10646),'Active analysis'!$A$2:$V$58,21,FALSE),0)</x:f>
        <x:v>0</x:v>
      </x:c>
      <x:c r="H10646" s="31" t="str">
        <x:v>not_scanned_rate_limit</x:v>
      </x:c>
      <x:c r="I10646" s="31"/>
      <x:c r="J10646" s="31" t="str">
        <x:f>IF(C10646&lt;&gt;"",C10646,IF(D10646=0,"no signed outgoing testnet activity",IF(F10646="recommend","diverse and persistent testnet activity",IF(F10646="likely_bot","multiple automation signals","insufficient longevity or one automation signal"))))</x:f>
        <x:v>no signed outgoing testnet activity</x:v>
      </x:c>
    </x:row>
    <x:row r="10647">
      <x:c r="A10647" s="31" t="n">
        <x:v>10646</x:v>
      </x:c>
      <x:c r="B10647" s="45" t="str">
        <x:v>addr:0xdD9b0231Bd23067ef3da8d0Ee6449BBa28D80A5A</x:v>
      </x:c>
      <x:c r="C10647" s="31" t="str"/>
      <x:c r="D10647" s="31" t="n">
        <x:v>0</x:v>
      </x:c>
      <x:c r="E10647" s="31" t="str">
        <x:v>no</x:v>
      </x:c>
      <x:c r="F10647" s="31" t="str">
        <x:f>IF(C10647&lt;&gt;"","exclude_synthetic",IF(D10647=0,"exclude_no_activity",IFERROR(VLOOKUP(LOWER(B10647),'Active analysis'!$A$2:$V$58,22,FALSE),"review")))</x:f>
        <x:v>exclude_no_activity</x:v>
      </x:c>
      <x:c r="G10647" s="31" t="n">
        <x:f>IFERROR(VLOOKUP(LOWER(B10647),'Active analysis'!$A$2:$V$58,21,FALSE),0)</x:f>
        <x:v>0</x:v>
      </x:c>
      <x:c r="H10647" s="31" t="str">
        <x:v>not_scanned_rate_limit</x:v>
      </x:c>
      <x:c r="I10647" s="31"/>
      <x:c r="J10647" s="31" t="str">
        <x:f>IF(C10647&lt;&gt;"",C10647,IF(D10647=0,"no signed outgoing testnet activity",IF(F10647="recommend","diverse and persistent testnet activity",IF(F10647="likely_bot","multiple automation signals","insufficient longevity or one automation signal"))))</x:f>
        <x:v>no signed outgoing testnet activity</x:v>
      </x:c>
    </x:row>
    <x:row r="10648">
      <x:c r="A10648" s="31" t="n">
        <x:v>10647</x:v>
      </x:c>
      <x:c r="B10648" s="45" t="str">
        <x:v>addr:0xDd9b3CDDEb161cc0A6D886c598300805c7802246</x:v>
      </x:c>
      <x:c r="C10648" s="31" t="str"/>
      <x:c r="D10648" s="31" t="n">
        <x:v>0</x:v>
      </x:c>
      <x:c r="E10648" s="31" t="str">
        <x:v>no</x:v>
      </x:c>
      <x:c r="F10648" s="31" t="str">
        <x:f>IF(C10648&lt;&gt;"","exclude_synthetic",IF(D10648=0,"exclude_no_activity",IFERROR(VLOOKUP(LOWER(B10648),'Active analysis'!$A$2:$V$58,22,FALSE),"review")))</x:f>
        <x:v>exclude_no_activity</x:v>
      </x:c>
      <x:c r="G10648" s="31" t="n">
        <x:f>IFERROR(VLOOKUP(LOWER(B10648),'Active analysis'!$A$2:$V$58,21,FALSE),0)</x:f>
        <x:v>0</x:v>
      </x:c>
      <x:c r="H10648" s="31" t="str">
        <x:v>not_scanned_rate_limit</x:v>
      </x:c>
      <x:c r="I10648" s="31"/>
      <x:c r="J10648" s="31" t="str">
        <x:f>IF(C10648&lt;&gt;"",C10648,IF(D10648=0,"no signed outgoing testnet activity",IF(F10648="recommend","diverse and persistent testnet activity",IF(F10648="likely_bot","multiple automation signals","insufficient longevity or one automation signal"))))</x:f>
        <x:v>no signed outgoing testnet activity</x:v>
      </x:c>
    </x:row>
    <x:row r="10649">
      <x:c r="A10649" s="31" t="n">
        <x:v>10648</x:v>
      </x:c>
      <x:c r="B10649" s="45" t="str">
        <x:v>addr:0xdd9d1b3b8077b0c203966c2c70ced8055e94bf74</x:v>
      </x:c>
      <x:c r="C10649" s="31" t="str"/>
      <x:c r="D10649" s="31" t="n">
        <x:v>0</x:v>
      </x:c>
      <x:c r="E10649" s="31" t="str">
        <x:v>no</x:v>
      </x:c>
      <x:c r="F10649" s="31" t="str">
        <x:f>IF(C10649&lt;&gt;"","exclude_synthetic",IF(D10649=0,"exclude_no_activity",IFERROR(VLOOKUP(LOWER(B10649),'Active analysis'!$A$2:$V$58,22,FALSE),"review")))</x:f>
        <x:v>exclude_no_activity</x:v>
      </x:c>
      <x:c r="G10649" s="31" t="n">
        <x:f>IFERROR(VLOOKUP(LOWER(B10649),'Active analysis'!$A$2:$V$58,21,FALSE),0)</x:f>
        <x:v>0</x:v>
      </x:c>
      <x:c r="H10649" s="31" t="str">
        <x:v>not_scanned_rate_limit</x:v>
      </x:c>
      <x:c r="I10649" s="31"/>
      <x:c r="J10649" s="31" t="str">
        <x:f>IF(C10649&lt;&gt;"",C10649,IF(D10649=0,"no signed outgoing testnet activity",IF(F10649="recommend","diverse and persistent testnet activity",IF(F10649="likely_bot","multiple automation signals","insufficient longevity or one automation signal"))))</x:f>
        <x:v>no signed outgoing testnet activity</x:v>
      </x:c>
    </x:row>
    <x:row r="10650">
      <x:c r="A10650" s="31" t="n">
        <x:v>10649</x:v>
      </x:c>
      <x:c r="B10650" s="45" t="str">
        <x:v>addr:0xDDa3A7e2EfbB4d006D045a0efE494f8deD299040</x:v>
      </x:c>
      <x:c r="C10650" s="31" t="str"/>
      <x:c r="D10650" s="31" t="n">
        <x:v>0</x:v>
      </x:c>
      <x:c r="E10650" s="31" t="str">
        <x:v>no</x:v>
      </x:c>
      <x:c r="F10650" s="31" t="str">
        <x:f>IF(C10650&lt;&gt;"","exclude_synthetic",IF(D10650=0,"exclude_no_activity",IFERROR(VLOOKUP(LOWER(B10650),'Active analysis'!$A$2:$V$58,22,FALSE),"review")))</x:f>
        <x:v>exclude_no_activity</x:v>
      </x:c>
      <x:c r="G10650" s="31" t="n">
        <x:f>IFERROR(VLOOKUP(LOWER(B10650),'Active analysis'!$A$2:$V$58,21,FALSE),0)</x:f>
        <x:v>0</x:v>
      </x:c>
      <x:c r="H10650" s="31" t="str">
        <x:v>not_scanned_rate_limit</x:v>
      </x:c>
      <x:c r="I10650" s="31"/>
      <x:c r="J10650" s="31" t="str">
        <x:f>IF(C10650&lt;&gt;"",C10650,IF(D10650=0,"no signed outgoing testnet activity",IF(F10650="recommend","diverse and persistent testnet activity",IF(F10650="likely_bot","multiple automation signals","insufficient longevity or one automation signal"))))</x:f>
        <x:v>no signed outgoing testnet activity</x:v>
      </x:c>
    </x:row>
    <x:row r="10651">
      <x:c r="A10651" s="31" t="n">
        <x:v>10650</x:v>
      </x:c>
      <x:c r="B10651" s="45" t="str">
        <x:v>addr:0xDDa650CE25348F5535863159FFF6b55e02f94721</x:v>
      </x:c>
      <x:c r="C10651" s="31" t="str"/>
      <x:c r="D10651" s="31" t="n">
        <x:v>0</x:v>
      </x:c>
      <x:c r="E10651" s="31" t="str">
        <x:v>no</x:v>
      </x:c>
      <x:c r="F10651" s="31" t="str">
        <x:f>IF(C10651&lt;&gt;"","exclude_synthetic",IF(D10651=0,"exclude_no_activity",IFERROR(VLOOKUP(LOWER(B10651),'Active analysis'!$A$2:$V$58,22,FALSE),"review")))</x:f>
        <x:v>exclude_no_activity</x:v>
      </x:c>
      <x:c r="G10651" s="31" t="n">
        <x:f>IFERROR(VLOOKUP(LOWER(B10651),'Active analysis'!$A$2:$V$58,21,FALSE),0)</x:f>
        <x:v>0</x:v>
      </x:c>
      <x:c r="H10651" s="31" t="str">
        <x:v>not_scanned_rate_limit</x:v>
      </x:c>
      <x:c r="I10651" s="31"/>
      <x:c r="J10651" s="31" t="str">
        <x:f>IF(C10651&lt;&gt;"",C10651,IF(D10651=0,"no signed outgoing testnet activity",IF(F10651="recommend","diverse and persistent testnet activity",IF(F10651="likely_bot","multiple automation signals","insufficient longevity or one automation signal"))))</x:f>
        <x:v>no signed outgoing testnet activity</x:v>
      </x:c>
    </x:row>
    <x:row r="10652">
      <x:c r="A10652" s="31" t="n">
        <x:v>10651</x:v>
      </x:c>
      <x:c r="B10652" s="45" t="str">
        <x:v>addr:0xddaccc98a7fbbf275fe6dbbf30be0d3149d0ade7</x:v>
      </x:c>
      <x:c r="C10652" s="31" t="str"/>
      <x:c r="D10652" s="31" t="n">
        <x:v>0</x:v>
      </x:c>
      <x:c r="E10652" s="31" t="str">
        <x:v>no</x:v>
      </x:c>
      <x:c r="F10652" s="31" t="str">
        <x:f>IF(C10652&lt;&gt;"","exclude_synthetic",IF(D10652=0,"exclude_no_activity",IFERROR(VLOOKUP(LOWER(B10652),'Active analysis'!$A$2:$V$58,22,FALSE),"review")))</x:f>
        <x:v>exclude_no_activity</x:v>
      </x:c>
      <x:c r="G10652" s="31" t="n">
        <x:f>IFERROR(VLOOKUP(LOWER(B10652),'Active analysis'!$A$2:$V$58,21,FALSE),0)</x:f>
        <x:v>0</x:v>
      </x:c>
      <x:c r="H10652" s="31" t="str">
        <x:v>not_scanned_rate_limit</x:v>
      </x:c>
      <x:c r="I10652" s="31"/>
      <x:c r="J10652" s="31" t="str">
        <x:f>IF(C10652&lt;&gt;"",C10652,IF(D10652=0,"no signed outgoing testnet activity",IF(F10652="recommend","diverse and persistent testnet activity",IF(F10652="likely_bot","multiple automation signals","insufficient longevity or one automation signal"))))</x:f>
        <x:v>no signed outgoing testnet activity</x:v>
      </x:c>
    </x:row>
    <x:row r="10653">
      <x:c r="A10653" s="31" t="n">
        <x:v>10652</x:v>
      </x:c>
      <x:c r="B10653" s="45" t="str">
        <x:v>addr:0xddaea76d9509b59576ce4b2610b4817ea425ca43</x:v>
      </x:c>
      <x:c r="C10653" s="31" t="str"/>
      <x:c r="D10653" s="31" t="n">
        <x:v>0</x:v>
      </x:c>
      <x:c r="E10653" s="31" t="str">
        <x:v>no</x:v>
      </x:c>
      <x:c r="F10653" s="31" t="str">
        <x:f>IF(C10653&lt;&gt;"","exclude_synthetic",IF(D10653=0,"exclude_no_activity",IFERROR(VLOOKUP(LOWER(B10653),'Active analysis'!$A$2:$V$58,22,FALSE),"review")))</x:f>
        <x:v>exclude_no_activity</x:v>
      </x:c>
      <x:c r="G10653" s="31" t="n">
        <x:f>IFERROR(VLOOKUP(LOWER(B10653),'Active analysis'!$A$2:$V$58,21,FALSE),0)</x:f>
        <x:v>0</x:v>
      </x:c>
      <x:c r="H10653" s="31" t="str">
        <x:v>not_scanned_rate_limit</x:v>
      </x:c>
      <x:c r="I10653" s="31"/>
      <x:c r="J10653" s="31" t="str">
        <x:f>IF(C10653&lt;&gt;"",C10653,IF(D10653=0,"no signed outgoing testnet activity",IF(F10653="recommend","diverse and persistent testnet activity",IF(F10653="likely_bot","multiple automation signals","insufficient longevity or one automation signal"))))</x:f>
        <x:v>no signed outgoing testnet activity</x:v>
      </x:c>
    </x:row>
    <x:row r="10654">
      <x:c r="A10654" s="31" t="n">
        <x:v>10653</x:v>
      </x:c>
      <x:c r="B10654" s="45" t="str">
        <x:v>addr:0xddaf93cb3e9c43b3307e4c0d0ef039f4a6d51063</x:v>
      </x:c>
      <x:c r="C10654" s="31" t="str"/>
      <x:c r="D10654" s="31" t="n">
        <x:v>0</x:v>
      </x:c>
      <x:c r="E10654" s="31" t="str">
        <x:v>no</x:v>
      </x:c>
      <x:c r="F10654" s="31" t="str">
        <x:f>IF(C10654&lt;&gt;"","exclude_synthetic",IF(D10654=0,"exclude_no_activity",IFERROR(VLOOKUP(LOWER(B10654),'Active analysis'!$A$2:$V$58,22,FALSE),"review")))</x:f>
        <x:v>exclude_no_activity</x:v>
      </x:c>
      <x:c r="G10654" s="31" t="n">
        <x:f>IFERROR(VLOOKUP(LOWER(B10654),'Active analysis'!$A$2:$V$58,21,FALSE),0)</x:f>
        <x:v>0</x:v>
      </x:c>
      <x:c r="H10654" s="31" t="str">
        <x:v>not_scanned_rate_limit</x:v>
      </x:c>
      <x:c r="I10654" s="31"/>
      <x:c r="J10654" s="31" t="str">
        <x:f>IF(C10654&lt;&gt;"",C10654,IF(D10654=0,"no signed outgoing testnet activity",IF(F10654="recommend","diverse and persistent testnet activity",IF(F10654="likely_bot","multiple automation signals","insufficient longevity or one automation signal"))))</x:f>
        <x:v>no signed outgoing testnet activity</x:v>
      </x:c>
    </x:row>
    <x:row r="10655">
      <x:c r="A10655" s="31" t="n">
        <x:v>10654</x:v>
      </x:c>
      <x:c r="B10655" s="45" t="str">
        <x:v>addr:0xddb4845b748acb3743996b471ab84ae367d2d00e</x:v>
      </x:c>
      <x:c r="C10655" s="31" t="str"/>
      <x:c r="D10655" s="31" t="n">
        <x:v>0</x:v>
      </x:c>
      <x:c r="E10655" s="31" t="str">
        <x:v>no</x:v>
      </x:c>
      <x:c r="F10655" s="31" t="str">
        <x:f>IF(C10655&lt;&gt;"","exclude_synthetic",IF(D10655=0,"exclude_no_activity",IFERROR(VLOOKUP(LOWER(B10655),'Active analysis'!$A$2:$V$58,22,FALSE),"review")))</x:f>
        <x:v>exclude_no_activity</x:v>
      </x:c>
      <x:c r="G10655" s="31" t="n">
        <x:f>IFERROR(VLOOKUP(LOWER(B10655),'Active analysis'!$A$2:$V$58,21,FALSE),0)</x:f>
        <x:v>0</x:v>
      </x:c>
      <x:c r="H10655" s="31" t="str">
        <x:v>not_scanned_rate_limit</x:v>
      </x:c>
      <x:c r="I10655" s="31"/>
      <x:c r="J10655" s="31" t="str">
        <x:f>IF(C10655&lt;&gt;"",C10655,IF(D10655=0,"no signed outgoing testnet activity",IF(F10655="recommend","diverse and persistent testnet activity",IF(F10655="likely_bot","multiple automation signals","insufficient longevity or one automation signal"))))</x:f>
        <x:v>no signed outgoing testnet activity</x:v>
      </x:c>
    </x:row>
    <x:row r="10656">
      <x:c r="A10656" s="31" t="n">
        <x:v>10655</x:v>
      </x:c>
      <x:c r="B10656" s="45" t="str">
        <x:v>addr:0xddb7fc60f5bcd1e8f7fb1eb801fbd6c99cb929b1</x:v>
      </x:c>
      <x:c r="C10656" s="31" t="str"/>
      <x:c r="D10656" s="31" t="n">
        <x:v>0</x:v>
      </x:c>
      <x:c r="E10656" s="31" t="str">
        <x:v>no</x:v>
      </x:c>
      <x:c r="F10656" s="31" t="str">
        <x:f>IF(C10656&lt;&gt;"","exclude_synthetic",IF(D10656=0,"exclude_no_activity",IFERROR(VLOOKUP(LOWER(B10656),'Active analysis'!$A$2:$V$58,22,FALSE),"review")))</x:f>
        <x:v>exclude_no_activity</x:v>
      </x:c>
      <x:c r="G10656" s="31" t="n">
        <x:f>IFERROR(VLOOKUP(LOWER(B10656),'Active analysis'!$A$2:$V$58,21,FALSE),0)</x:f>
        <x:v>0</x:v>
      </x:c>
      <x:c r="H10656" s="31" t="str">
        <x:v>not_scanned_rate_limit</x:v>
      </x:c>
      <x:c r="I10656" s="31"/>
      <x:c r="J10656" s="31" t="str">
        <x:f>IF(C10656&lt;&gt;"",C10656,IF(D10656=0,"no signed outgoing testnet activity",IF(F10656="recommend","diverse and persistent testnet activity",IF(F10656="likely_bot","multiple automation signals","insufficient longevity or one automation signal"))))</x:f>
        <x:v>no signed outgoing testnet activity</x:v>
      </x:c>
    </x:row>
    <x:row r="10657">
      <x:c r="A10657" s="31" t="n">
        <x:v>10656</x:v>
      </x:c>
      <x:c r="B10657" s="45" t="str">
        <x:v>addr:0xDDB8Af5ccB114b2C2B35ACC24AEA67Cf902165eb</x:v>
      </x:c>
      <x:c r="C10657" s="31" t="str"/>
      <x:c r="D10657" s="31" t="n">
        <x:v>0</x:v>
      </x:c>
      <x:c r="E10657" s="31" t="str">
        <x:v>no</x:v>
      </x:c>
      <x:c r="F10657" s="31" t="str">
        <x:f>IF(C10657&lt;&gt;"","exclude_synthetic",IF(D10657=0,"exclude_no_activity",IFERROR(VLOOKUP(LOWER(B10657),'Active analysis'!$A$2:$V$58,22,FALSE),"review")))</x:f>
        <x:v>exclude_no_activity</x:v>
      </x:c>
      <x:c r="G10657" s="31" t="n">
        <x:f>IFERROR(VLOOKUP(LOWER(B10657),'Active analysis'!$A$2:$V$58,21,FALSE),0)</x:f>
        <x:v>0</x:v>
      </x:c>
      <x:c r="H10657" s="31" t="str">
        <x:v>not_scanned_rate_limit</x:v>
      </x:c>
      <x:c r="I10657" s="31"/>
      <x:c r="J10657" s="31" t="str">
        <x:f>IF(C10657&lt;&gt;"",C10657,IF(D10657=0,"no signed outgoing testnet activity",IF(F10657="recommend","diverse and persistent testnet activity",IF(F10657="likely_bot","multiple automation signals","insufficient longevity or one automation signal"))))</x:f>
        <x:v>no signed outgoing testnet activity</x:v>
      </x:c>
    </x:row>
    <x:row r="10658">
      <x:c r="A10658" s="31" t="n">
        <x:v>10657</x:v>
      </x:c>
      <x:c r="B10658" s="45" t="str">
        <x:v>addr:0xdDBB7B842aF9A5A9755e3Ce3e8a9B6B995323CDd</x:v>
      </x:c>
      <x:c r="C10658" s="31" t="str"/>
      <x:c r="D10658" s="31" t="n">
        <x:v>0</x:v>
      </x:c>
      <x:c r="E10658" s="31" t="str">
        <x:v>no</x:v>
      </x:c>
      <x:c r="F10658" s="31" t="str">
        <x:f>IF(C10658&lt;&gt;"","exclude_synthetic",IF(D10658=0,"exclude_no_activity",IFERROR(VLOOKUP(LOWER(B10658),'Active analysis'!$A$2:$V$58,22,FALSE),"review")))</x:f>
        <x:v>exclude_no_activity</x:v>
      </x:c>
      <x:c r="G10658" s="31" t="n">
        <x:f>IFERROR(VLOOKUP(LOWER(B10658),'Active analysis'!$A$2:$V$58,21,FALSE),0)</x:f>
        <x:v>0</x:v>
      </x:c>
      <x:c r="H10658" s="31" t="str">
        <x:v>not_scanned_rate_limit</x:v>
      </x:c>
      <x:c r="I10658" s="31"/>
      <x:c r="J10658" s="31" t="str">
        <x:f>IF(C10658&lt;&gt;"",C10658,IF(D10658=0,"no signed outgoing testnet activity",IF(F10658="recommend","diverse and persistent testnet activity",IF(F10658="likely_bot","multiple automation signals","insufficient longevity or one automation signal"))))</x:f>
        <x:v>no signed outgoing testnet activity</x:v>
      </x:c>
    </x:row>
    <x:row r="10659">
      <x:c r="A10659" s="31" t="n">
        <x:v>10658</x:v>
      </x:c>
      <x:c r="B10659" s="45" t="str">
        <x:v>addr:0xddC5a3f48D99d4C0479Aff7F3973259382fF12b5</x:v>
      </x:c>
      <x:c r="C10659" s="31" t="str"/>
      <x:c r="D10659" s="31" t="n">
        <x:v>0</x:v>
      </x:c>
      <x:c r="E10659" s="31" t="str">
        <x:v>no</x:v>
      </x:c>
      <x:c r="F10659" s="31" t="str">
        <x:f>IF(C10659&lt;&gt;"","exclude_synthetic",IF(D10659=0,"exclude_no_activity",IFERROR(VLOOKUP(LOWER(B10659),'Active analysis'!$A$2:$V$58,22,FALSE),"review")))</x:f>
        <x:v>exclude_no_activity</x:v>
      </x:c>
      <x:c r="G10659" s="31" t="n">
        <x:f>IFERROR(VLOOKUP(LOWER(B10659),'Active analysis'!$A$2:$V$58,21,FALSE),0)</x:f>
        <x:v>0</x:v>
      </x:c>
      <x:c r="H10659" s="31" t="str">
        <x:v>not_scanned_rate_limit</x:v>
      </x:c>
      <x:c r="I10659" s="31"/>
      <x:c r="J10659" s="31" t="str">
        <x:f>IF(C10659&lt;&gt;"",C10659,IF(D10659=0,"no signed outgoing testnet activity",IF(F10659="recommend","diverse and persistent testnet activity",IF(F10659="likely_bot","multiple automation signals","insufficient longevity or one automation signal"))))</x:f>
        <x:v>no signed outgoing testnet activity</x:v>
      </x:c>
    </x:row>
    <x:row r="10660">
      <x:c r="A10660" s="31" t="n">
        <x:v>10659</x:v>
      </x:c>
      <x:c r="B10660" s="45" t="str">
        <x:v>addr:0xddc66f82ba4d7ca2275a55d73571bf1177055b2b</x:v>
      </x:c>
      <x:c r="C10660" s="31" t="str"/>
      <x:c r="D10660" s="31" t="n">
        <x:v>0</x:v>
      </x:c>
      <x:c r="E10660" s="31" t="str">
        <x:v>no</x:v>
      </x:c>
      <x:c r="F10660" s="31" t="str">
        <x:f>IF(C10660&lt;&gt;"","exclude_synthetic",IF(D10660=0,"exclude_no_activity",IFERROR(VLOOKUP(LOWER(B10660),'Active analysis'!$A$2:$V$58,22,FALSE),"review")))</x:f>
        <x:v>exclude_no_activity</x:v>
      </x:c>
      <x:c r="G10660" s="31" t="n">
        <x:f>IFERROR(VLOOKUP(LOWER(B10660),'Active analysis'!$A$2:$V$58,21,FALSE),0)</x:f>
        <x:v>0</x:v>
      </x:c>
      <x:c r="H10660" s="31" t="str">
        <x:v>not_scanned_rate_limit</x:v>
      </x:c>
      <x:c r="I10660" s="31"/>
      <x:c r="J10660" s="31" t="str">
        <x:f>IF(C10660&lt;&gt;"",C10660,IF(D10660=0,"no signed outgoing testnet activity",IF(F10660="recommend","diverse and persistent testnet activity",IF(F10660="likely_bot","multiple automation signals","insufficient longevity or one automation signal"))))</x:f>
        <x:v>no signed outgoing testnet activity</x:v>
      </x:c>
    </x:row>
    <x:row r="10661">
      <x:c r="A10661" s="31" t="n">
        <x:v>10660</x:v>
      </x:c>
      <x:c r="B10661" s="45" t="str">
        <x:v>addr:0xddC8B9B22377B69eA3759Aa54EeD9D1b3C7f67e3</x:v>
      </x:c>
      <x:c r="C10661" s="31" t="str"/>
      <x:c r="D10661" s="31" t="n">
        <x:v>0</x:v>
      </x:c>
      <x:c r="E10661" s="31" t="str">
        <x:v>no</x:v>
      </x:c>
      <x:c r="F10661" s="31" t="str">
        <x:f>IF(C10661&lt;&gt;"","exclude_synthetic",IF(D10661=0,"exclude_no_activity",IFERROR(VLOOKUP(LOWER(B10661),'Active analysis'!$A$2:$V$58,22,FALSE),"review")))</x:f>
        <x:v>exclude_no_activity</x:v>
      </x:c>
      <x:c r="G10661" s="31" t="n">
        <x:f>IFERROR(VLOOKUP(LOWER(B10661),'Active analysis'!$A$2:$V$58,21,FALSE),0)</x:f>
        <x:v>0</x:v>
      </x:c>
      <x:c r="H10661" s="31" t="str">
        <x:v>not_scanned_rate_limit</x:v>
      </x:c>
      <x:c r="I10661" s="31"/>
      <x:c r="J10661" s="31" t="str">
        <x:f>IF(C10661&lt;&gt;"",C10661,IF(D10661=0,"no signed outgoing testnet activity",IF(F10661="recommend","diverse and persistent testnet activity",IF(F10661="likely_bot","multiple automation signals","insufficient longevity or one automation signal"))))</x:f>
        <x:v>no signed outgoing testnet activity</x:v>
      </x:c>
    </x:row>
    <x:row r="10662">
      <x:c r="A10662" s="31" t="n">
        <x:v>10661</x:v>
      </x:c>
      <x:c r="B10662" s="45" t="str">
        <x:v>addr:0xDDD129bA6e8B536b878871a83Cd6012E032d6393</x:v>
      </x:c>
      <x:c r="C10662" s="31" t="str"/>
      <x:c r="D10662" s="31" t="n">
        <x:v>0</x:v>
      </x:c>
      <x:c r="E10662" s="31" t="str">
        <x:v>no</x:v>
      </x:c>
      <x:c r="F10662" s="31" t="str">
        <x:f>IF(C10662&lt;&gt;"","exclude_synthetic",IF(D10662=0,"exclude_no_activity",IFERROR(VLOOKUP(LOWER(B10662),'Active analysis'!$A$2:$V$58,22,FALSE),"review")))</x:f>
        <x:v>exclude_no_activity</x:v>
      </x:c>
      <x:c r="G10662" s="31" t="n">
        <x:f>IFERROR(VLOOKUP(LOWER(B10662),'Active analysis'!$A$2:$V$58,21,FALSE),0)</x:f>
        <x:v>0</x:v>
      </x:c>
      <x:c r="H10662" s="31" t="str">
        <x:v>not_scanned_rate_limit</x:v>
      </x:c>
      <x:c r="I10662" s="31"/>
      <x:c r="J10662" s="31" t="str">
        <x:f>IF(C10662&lt;&gt;"",C10662,IF(D10662=0,"no signed outgoing testnet activity",IF(F10662="recommend","diverse and persistent testnet activity",IF(F10662="likely_bot","multiple automation signals","insufficient longevity or one automation signal"))))</x:f>
        <x:v>no signed outgoing testnet activity</x:v>
      </x:c>
    </x:row>
    <x:row r="10663">
      <x:c r="A10663" s="31" t="n">
        <x:v>10662</x:v>
      </x:c>
      <x:c r="B10663" s="45" t="str">
        <x:v>addr:0xDDD5902E9D8e06724E0F73E6a6A266203ebC7A65</x:v>
      </x:c>
      <x:c r="C10663" s="31" t="str"/>
      <x:c r="D10663" s="31" t="n">
        <x:v>0</x:v>
      </x:c>
      <x:c r="E10663" s="31" t="str">
        <x:v>no</x:v>
      </x:c>
      <x:c r="F10663" s="31" t="str">
        <x:f>IF(C10663&lt;&gt;"","exclude_synthetic",IF(D10663=0,"exclude_no_activity",IFERROR(VLOOKUP(LOWER(B10663),'Active analysis'!$A$2:$V$58,22,FALSE),"review")))</x:f>
        <x:v>exclude_no_activity</x:v>
      </x:c>
      <x:c r="G10663" s="31" t="n">
        <x:f>IFERROR(VLOOKUP(LOWER(B10663),'Active analysis'!$A$2:$V$58,21,FALSE),0)</x:f>
        <x:v>0</x:v>
      </x:c>
      <x:c r="H10663" s="31" t="str">
        <x:v>not_scanned_rate_limit</x:v>
      </x:c>
      <x:c r="I10663" s="31"/>
      <x:c r="J10663" s="31" t="str">
        <x:f>IF(C10663&lt;&gt;"",C10663,IF(D10663=0,"no signed outgoing testnet activity",IF(F10663="recommend","diverse and persistent testnet activity",IF(F10663="likely_bot","multiple automation signals","insufficient longevity or one automation signal"))))</x:f>
        <x:v>no signed outgoing testnet activity</x:v>
      </x:c>
    </x:row>
    <x:row r="10664">
      <x:c r="A10664" s="31" t="n">
        <x:v>10663</x:v>
      </x:c>
      <x:c r="B10664" s="45" t="str">
        <x:v>addr:0xDDDDDDDDDDDDDDDDDDDDDDDDDDDDDDDDDDDDDDDD</x:v>
      </x:c>
      <x:c r="C10664" s="31" t="str">
        <x:v>synthetic_repeated_character</x:v>
      </x:c>
      <x:c r="D10664" s="31" t="n">
        <x:v>0</x:v>
      </x:c>
      <x:c r="E10664" s="31" t="str">
        <x:v>no</x:v>
      </x:c>
      <x:c r="F10664" s="31" t="str">
        <x:f>IF(C10664&lt;&gt;"","exclude_synthetic",IF(D10664=0,"exclude_no_activity",IFERROR(VLOOKUP(LOWER(B10664),'Active analysis'!$A$2:$V$58,22,FALSE),"review")))</x:f>
        <x:v>exclude_synthetic</x:v>
      </x:c>
      <x:c r="G10664" s="31" t="n">
        <x:f>IFERROR(VLOOKUP(LOWER(B10664),'Active analysis'!$A$2:$V$58,21,FALSE),0)</x:f>
        <x:v>0</x:v>
      </x:c>
      <x:c r="H10664" s="31" t="str">
        <x:v>not_scanned_rate_limit</x:v>
      </x:c>
      <x:c r="I10664" s="31"/>
      <x:c r="J10664" s="31" t="str">
        <x:f>IF(C10664&lt;&gt;"",C10664,IF(D10664=0,"no signed outgoing testnet activity",IF(F10664="recommend","diverse and persistent testnet activity",IF(F10664="likely_bot","multiple automation signals","insufficient longevity or one automation signal"))))</x:f>
        <x:v>synthetic_repeated_character</x:v>
      </x:c>
    </x:row>
    <x:row r="10665">
      <x:c r="A10665" s="31" t="n">
        <x:v>10664</x:v>
      </x:c>
      <x:c r="B10665" s="45" t="str">
        <x:v>addr:0xDdDf9D66c76b22CF8607006385d12039710A6d0d</x:v>
      </x:c>
      <x:c r="C10665" s="31" t="str"/>
      <x:c r="D10665" s="31" t="n">
        <x:v>0</x:v>
      </x:c>
      <x:c r="E10665" s="31" t="str">
        <x:v>no</x:v>
      </x:c>
      <x:c r="F10665" s="31" t="str">
        <x:f>IF(C10665&lt;&gt;"","exclude_synthetic",IF(D10665=0,"exclude_no_activity",IFERROR(VLOOKUP(LOWER(B10665),'Active analysis'!$A$2:$V$58,22,FALSE),"review")))</x:f>
        <x:v>exclude_no_activity</x:v>
      </x:c>
      <x:c r="G10665" s="31" t="n">
        <x:f>IFERROR(VLOOKUP(LOWER(B10665),'Active analysis'!$A$2:$V$58,21,FALSE),0)</x:f>
        <x:v>0</x:v>
      </x:c>
      <x:c r="H10665" s="31" t="str">
        <x:v>not_scanned_rate_limit</x:v>
      </x:c>
      <x:c r="I10665" s="31"/>
      <x:c r="J10665" s="31" t="str">
        <x:f>IF(C10665&lt;&gt;"",C10665,IF(D10665=0,"no signed outgoing testnet activity",IF(F10665="recommend","diverse and persistent testnet activity",IF(F10665="likely_bot","multiple automation signals","insufficient longevity or one automation signal"))))</x:f>
        <x:v>no signed outgoing testnet activity</x:v>
      </x:c>
    </x:row>
    <x:row r="10666">
      <x:c r="A10666" s="31" t="n">
        <x:v>10665</x:v>
      </x:c>
      <x:c r="B10666" s="45" t="str">
        <x:v>addr:0xddea345a192a6f2fba1da5d5da8377b9653f0147</x:v>
      </x:c>
      <x:c r="C10666" s="31" t="str"/>
      <x:c r="D10666" s="31" t="n">
        <x:v>0</x:v>
      </x:c>
      <x:c r="E10666" s="31" t="str">
        <x:v>no</x:v>
      </x:c>
      <x:c r="F10666" s="31" t="str">
        <x:f>IF(C10666&lt;&gt;"","exclude_synthetic",IF(D10666=0,"exclude_no_activity",IFERROR(VLOOKUP(LOWER(B10666),'Active analysis'!$A$2:$V$58,22,FALSE),"review")))</x:f>
        <x:v>exclude_no_activity</x:v>
      </x:c>
      <x:c r="G10666" s="31" t="n">
        <x:f>IFERROR(VLOOKUP(LOWER(B10666),'Active analysis'!$A$2:$V$58,21,FALSE),0)</x:f>
        <x:v>0</x:v>
      </x:c>
      <x:c r="H10666" s="31" t="str">
        <x:v>not_scanned_rate_limit</x:v>
      </x:c>
      <x:c r="I10666" s="31"/>
      <x:c r="J10666" s="31" t="str">
        <x:f>IF(C10666&lt;&gt;"",C10666,IF(D10666=0,"no signed outgoing testnet activity",IF(F10666="recommend","diverse and persistent testnet activity",IF(F10666="likely_bot","multiple automation signals","insufficient longevity or one automation signal"))))</x:f>
        <x:v>no signed outgoing testnet activity</x:v>
      </x:c>
    </x:row>
    <x:row r="10667">
      <x:c r="A10667" s="31" t="n">
        <x:v>10666</x:v>
      </x:c>
      <x:c r="B10667" s="45" t="str">
        <x:v>addr:0xddeecec90de7926f810079db867b444f47674f5e</x:v>
      </x:c>
      <x:c r="C10667" s="31" t="str"/>
      <x:c r="D10667" s="31" t="n">
        <x:v>0</x:v>
      </x:c>
      <x:c r="E10667" s="31" t="str">
        <x:v>no</x:v>
      </x:c>
      <x:c r="F10667" s="31" t="str">
        <x:f>IF(C10667&lt;&gt;"","exclude_synthetic",IF(D10667=0,"exclude_no_activity",IFERROR(VLOOKUP(LOWER(B10667),'Active analysis'!$A$2:$V$58,22,FALSE),"review")))</x:f>
        <x:v>exclude_no_activity</x:v>
      </x:c>
      <x:c r="G10667" s="31" t="n">
        <x:f>IFERROR(VLOOKUP(LOWER(B10667),'Active analysis'!$A$2:$V$58,21,FALSE),0)</x:f>
        <x:v>0</x:v>
      </x:c>
      <x:c r="H10667" s="31" t="str">
        <x:v>not_scanned_rate_limit</x:v>
      </x:c>
      <x:c r="I10667" s="31"/>
      <x:c r="J10667" s="31" t="str">
        <x:f>IF(C10667&lt;&gt;"",C10667,IF(D10667=0,"no signed outgoing testnet activity",IF(F10667="recommend","diverse and persistent testnet activity",IF(F10667="likely_bot","multiple automation signals","insufficient longevity or one automation signal"))))</x:f>
        <x:v>no signed outgoing testnet activity</x:v>
      </x:c>
    </x:row>
    <x:row r="10668">
      <x:c r="A10668" s="31" t="n">
        <x:v>10667</x:v>
      </x:c>
      <x:c r="B10668" s="45" t="str">
        <x:v>addr:0xddf27c53fc08801ee1ea0e4f96611afe0ace0441</x:v>
      </x:c>
      <x:c r="C10668" s="31" t="str"/>
      <x:c r="D10668" s="31" t="n">
        <x:v>0</x:v>
      </x:c>
      <x:c r="E10668" s="31" t="str">
        <x:v>no</x:v>
      </x:c>
      <x:c r="F10668" s="31" t="str">
        <x:f>IF(C10668&lt;&gt;"","exclude_synthetic",IF(D10668=0,"exclude_no_activity",IFERROR(VLOOKUP(LOWER(B10668),'Active analysis'!$A$2:$V$58,22,FALSE),"review")))</x:f>
        <x:v>exclude_no_activity</x:v>
      </x:c>
      <x:c r="G10668" s="31" t="n">
        <x:f>IFERROR(VLOOKUP(LOWER(B10668),'Active analysis'!$A$2:$V$58,21,FALSE),0)</x:f>
        <x:v>0</x:v>
      </x:c>
      <x:c r="H10668" s="31" t="str">
        <x:v>not_scanned_rate_limit</x:v>
      </x:c>
      <x:c r="I10668" s="31"/>
      <x:c r="J10668" s="31" t="str">
        <x:f>IF(C10668&lt;&gt;"",C10668,IF(D10668=0,"no signed outgoing testnet activity",IF(F10668="recommend","diverse and persistent testnet activity",IF(F10668="likely_bot","multiple automation signals","insufficient longevity or one automation signal"))))</x:f>
        <x:v>no signed outgoing testnet activity</x:v>
      </x:c>
    </x:row>
    <x:row r="10669">
      <x:c r="A10669" s="31" t="n">
        <x:v>10668</x:v>
      </x:c>
      <x:c r="B10669" s="45" t="str">
        <x:v>addr:0xddfaea5db1fdbb20fdbef00dd030632d95c7e4a4</x:v>
      </x:c>
      <x:c r="C10669" s="31" t="str"/>
      <x:c r="D10669" s="31" t="n">
        <x:v>0</x:v>
      </x:c>
      <x:c r="E10669" s="31" t="str">
        <x:v>no</x:v>
      </x:c>
      <x:c r="F10669" s="31" t="str">
        <x:f>IF(C10669&lt;&gt;"","exclude_synthetic",IF(D10669=0,"exclude_no_activity",IFERROR(VLOOKUP(LOWER(B10669),'Active analysis'!$A$2:$V$58,22,FALSE),"review")))</x:f>
        <x:v>exclude_no_activity</x:v>
      </x:c>
      <x:c r="G10669" s="31" t="n">
        <x:f>IFERROR(VLOOKUP(LOWER(B10669),'Active analysis'!$A$2:$V$58,21,FALSE),0)</x:f>
        <x:v>0</x:v>
      </x:c>
      <x:c r="H10669" s="31" t="str">
        <x:v>not_scanned_rate_limit</x:v>
      </x:c>
      <x:c r="I10669" s="31"/>
      <x:c r="J10669" s="31" t="str">
        <x:f>IF(C10669&lt;&gt;"",C10669,IF(D10669=0,"no signed outgoing testnet activity",IF(F10669="recommend","diverse and persistent testnet activity",IF(F10669="likely_bot","multiple automation signals","insufficient longevity or one automation signal"))))</x:f>
        <x:v>no signed outgoing testnet activity</x:v>
      </x:c>
    </x:row>
    <x:row r="10670">
      <x:c r="A10670" s="31" t="n">
        <x:v>10669</x:v>
      </x:c>
      <x:c r="B10670" s="45" t="str">
        <x:v>addr:0xddfb7df83de7be48a2198f3017ea3b5d195121f2</x:v>
      </x:c>
      <x:c r="C10670" s="31" t="str"/>
      <x:c r="D10670" s="31" t="n">
        <x:v>0</x:v>
      </x:c>
      <x:c r="E10670" s="31" t="str">
        <x:v>no</x:v>
      </x:c>
      <x:c r="F10670" s="31" t="str">
        <x:f>IF(C10670&lt;&gt;"","exclude_synthetic",IF(D10670=0,"exclude_no_activity",IFERROR(VLOOKUP(LOWER(B10670),'Active analysis'!$A$2:$V$58,22,FALSE),"review")))</x:f>
        <x:v>exclude_no_activity</x:v>
      </x:c>
      <x:c r="G10670" s="31" t="n">
        <x:f>IFERROR(VLOOKUP(LOWER(B10670),'Active analysis'!$A$2:$V$58,21,FALSE),0)</x:f>
        <x:v>0</x:v>
      </x:c>
      <x:c r="H10670" s="31" t="str">
        <x:v>not_scanned_rate_limit</x:v>
      </x:c>
      <x:c r="I10670" s="31"/>
      <x:c r="J10670" s="31" t="str">
        <x:f>IF(C10670&lt;&gt;"",C10670,IF(D10670=0,"no signed outgoing testnet activity",IF(F10670="recommend","diverse and persistent testnet activity",IF(F10670="likely_bot","multiple automation signals","insufficient longevity or one automation signal"))))</x:f>
        <x:v>no signed outgoing testnet activity</x:v>
      </x:c>
    </x:row>
    <x:row r="10671">
      <x:c r="A10671" s="31" t="n">
        <x:v>10670</x:v>
      </x:c>
      <x:c r="B10671" s="45" t="str">
        <x:v>addr:0xdDFe38e30a79d7e9ef5e4FA78f4f2b3ce51e9AC6</x:v>
      </x:c>
      <x:c r="C10671" s="31" t="str"/>
      <x:c r="D10671" s="31" t="n">
        <x:v>0</x:v>
      </x:c>
      <x:c r="E10671" s="31" t="str">
        <x:v>no</x:v>
      </x:c>
      <x:c r="F10671" s="31" t="str">
        <x:f>IF(C10671&lt;&gt;"","exclude_synthetic",IF(D10671=0,"exclude_no_activity",IFERROR(VLOOKUP(LOWER(B10671),'Active analysis'!$A$2:$V$58,22,FALSE),"review")))</x:f>
        <x:v>exclude_no_activity</x:v>
      </x:c>
      <x:c r="G10671" s="31" t="n">
        <x:f>IFERROR(VLOOKUP(LOWER(B10671),'Active analysis'!$A$2:$V$58,21,FALSE),0)</x:f>
        <x:v>0</x:v>
      </x:c>
      <x:c r="H10671" s="31" t="str">
        <x:v>not_scanned_rate_limit</x:v>
      </x:c>
      <x:c r="I10671" s="31"/>
      <x:c r="J10671" s="31" t="str">
        <x:f>IF(C10671&lt;&gt;"",C10671,IF(D10671=0,"no signed outgoing testnet activity",IF(F10671="recommend","diverse and persistent testnet activity",IF(F10671="likely_bot","multiple automation signals","insufficient longevity or one automation signal"))))</x:f>
        <x:v>no signed outgoing testnet activity</x:v>
      </x:c>
    </x:row>
    <x:row r="10672">
      <x:c r="A10672" s="31" t="n">
        <x:v>10671</x:v>
      </x:c>
      <x:c r="B10672" s="45" t="str">
        <x:v>addr:0xde05041fD2536BCF8F1AbFac8658A22D0f629C08</x:v>
      </x:c>
      <x:c r="C10672" s="31" t="str"/>
      <x:c r="D10672" s="31" t="n">
        <x:v>0</x:v>
      </x:c>
      <x:c r="E10672" s="31" t="str">
        <x:v>no</x:v>
      </x:c>
      <x:c r="F10672" s="31" t="str">
        <x:f>IF(C10672&lt;&gt;"","exclude_synthetic",IF(D10672=0,"exclude_no_activity",IFERROR(VLOOKUP(LOWER(B10672),'Active analysis'!$A$2:$V$58,22,FALSE),"review")))</x:f>
        <x:v>exclude_no_activity</x:v>
      </x:c>
      <x:c r="G10672" s="31" t="n">
        <x:f>IFERROR(VLOOKUP(LOWER(B10672),'Active analysis'!$A$2:$V$58,21,FALSE),0)</x:f>
        <x:v>0</x:v>
      </x:c>
      <x:c r="H10672" s="31" t="str">
        <x:v>not_scanned_rate_limit</x:v>
      </x:c>
      <x:c r="I10672" s="31"/>
      <x:c r="J10672" s="31" t="str">
        <x:f>IF(C10672&lt;&gt;"",C10672,IF(D10672=0,"no signed outgoing testnet activity",IF(F10672="recommend","diverse and persistent testnet activity",IF(F10672="likely_bot","multiple automation signals","insufficient longevity or one automation signal"))))</x:f>
        <x:v>no signed outgoing testnet activity</x:v>
      </x:c>
    </x:row>
    <x:row r="10673">
      <x:c r="A10673" s="31" t="n">
        <x:v>10672</x:v>
      </x:c>
      <x:c r="B10673" s="45" t="str">
        <x:v>addr:0xde06fcd90f5bfd91bae419f5b96ad885d3bd537c</x:v>
      </x:c>
      <x:c r="C10673" s="31" t="str"/>
      <x:c r="D10673" s="31" t="n">
        <x:v>0</x:v>
      </x:c>
      <x:c r="E10673" s="31" t="str">
        <x:v>no</x:v>
      </x:c>
      <x:c r="F10673" s="31" t="str">
        <x:f>IF(C10673&lt;&gt;"","exclude_synthetic",IF(D10673=0,"exclude_no_activity",IFERROR(VLOOKUP(LOWER(B10673),'Active analysis'!$A$2:$V$58,22,FALSE),"review")))</x:f>
        <x:v>exclude_no_activity</x:v>
      </x:c>
      <x:c r="G10673" s="31" t="n">
        <x:f>IFERROR(VLOOKUP(LOWER(B10673),'Active analysis'!$A$2:$V$58,21,FALSE),0)</x:f>
        <x:v>0</x:v>
      </x:c>
      <x:c r="H10673" s="31" t="str">
        <x:v>not_scanned_rate_limit</x:v>
      </x:c>
      <x:c r="I10673" s="31"/>
      <x:c r="J10673" s="31" t="str">
        <x:f>IF(C10673&lt;&gt;"",C10673,IF(D10673=0,"no signed outgoing testnet activity",IF(F10673="recommend","diverse and persistent testnet activity",IF(F10673="likely_bot","multiple automation signals","insufficient longevity or one automation signal"))))</x:f>
        <x:v>no signed outgoing testnet activity</x:v>
      </x:c>
    </x:row>
    <x:row r="10674">
      <x:c r="A10674" s="31" t="n">
        <x:v>10673</x:v>
      </x:c>
      <x:c r="B10674" s="45" t="str">
        <x:v>addr:0xDE0900eCE1308FFACfE860551240eB5853b16174</x:v>
      </x:c>
      <x:c r="C10674" s="31" t="str"/>
      <x:c r="D10674" s="31" t="n">
        <x:v>0</x:v>
      </x:c>
      <x:c r="E10674" s="31" t="str">
        <x:v>no</x:v>
      </x:c>
      <x:c r="F10674" s="31" t="str">
        <x:f>IF(C10674&lt;&gt;"","exclude_synthetic",IF(D10674=0,"exclude_no_activity",IFERROR(VLOOKUP(LOWER(B10674),'Active analysis'!$A$2:$V$58,22,FALSE),"review")))</x:f>
        <x:v>exclude_no_activity</x:v>
      </x:c>
      <x:c r="G10674" s="31" t="n">
        <x:f>IFERROR(VLOOKUP(LOWER(B10674),'Active analysis'!$A$2:$V$58,21,FALSE),0)</x:f>
        <x:v>0</x:v>
      </x:c>
      <x:c r="H10674" s="31" t="str">
        <x:v>not_scanned_rate_limit</x:v>
      </x:c>
      <x:c r="I10674" s="31"/>
      <x:c r="J10674" s="31" t="str">
        <x:f>IF(C10674&lt;&gt;"",C10674,IF(D10674=0,"no signed outgoing testnet activity",IF(F10674="recommend","diverse and persistent testnet activity",IF(F10674="likely_bot","multiple automation signals","insufficient longevity or one automation signal"))))</x:f>
        <x:v>no signed outgoing testnet activity</x:v>
      </x:c>
    </x:row>
    <x:row r="10675">
      <x:c r="A10675" s="31" t="n">
        <x:v>10674</x:v>
      </x:c>
      <x:c r="B10675" s="45" t="str">
        <x:v>addr:0xDE0fb66d31D078Ed96B55282bc29ac5b23ea6974</x:v>
      </x:c>
      <x:c r="C10675" s="31" t="str"/>
      <x:c r="D10675" s="31" t="n">
        <x:v>0</x:v>
      </x:c>
      <x:c r="E10675" s="31" t="str">
        <x:v>no</x:v>
      </x:c>
      <x:c r="F10675" s="31" t="str">
        <x:f>IF(C10675&lt;&gt;"","exclude_synthetic",IF(D10675=0,"exclude_no_activity",IFERROR(VLOOKUP(LOWER(B10675),'Active analysis'!$A$2:$V$58,22,FALSE),"review")))</x:f>
        <x:v>exclude_no_activity</x:v>
      </x:c>
      <x:c r="G10675" s="31" t="n">
        <x:f>IFERROR(VLOOKUP(LOWER(B10675),'Active analysis'!$A$2:$V$58,21,FALSE),0)</x:f>
        <x:v>0</x:v>
      </x:c>
      <x:c r="H10675" s="31" t="str">
        <x:v>not_scanned_rate_limit</x:v>
      </x:c>
      <x:c r="I10675" s="31"/>
      <x:c r="J10675" s="31" t="str">
        <x:f>IF(C10675&lt;&gt;"",C10675,IF(D10675=0,"no signed outgoing testnet activity",IF(F10675="recommend","diverse and persistent testnet activity",IF(F10675="likely_bot","multiple automation signals","insufficient longevity or one automation signal"))))</x:f>
        <x:v>no signed outgoing testnet activity</x:v>
      </x:c>
    </x:row>
    <x:row r="10676">
      <x:c r="A10676" s="31" t="n">
        <x:v>10675</x:v>
      </x:c>
      <x:c r="B10676" s="45" t="str">
        <x:v>addr:0xde101E89AD1B7633b5c53a38942fD6a646Af3399</x:v>
      </x:c>
      <x:c r="C10676" s="31" t="str"/>
      <x:c r="D10676" s="31" t="n">
        <x:v>0</x:v>
      </x:c>
      <x:c r="E10676" s="31" t="str">
        <x:v>no</x:v>
      </x:c>
      <x:c r="F10676" s="31" t="str">
        <x:f>IF(C10676&lt;&gt;"","exclude_synthetic",IF(D10676=0,"exclude_no_activity",IFERROR(VLOOKUP(LOWER(B10676),'Active analysis'!$A$2:$V$58,22,FALSE),"review")))</x:f>
        <x:v>exclude_no_activity</x:v>
      </x:c>
      <x:c r="G10676" s="31" t="n">
        <x:f>IFERROR(VLOOKUP(LOWER(B10676),'Active analysis'!$A$2:$V$58,21,FALSE),0)</x:f>
        <x:v>0</x:v>
      </x:c>
      <x:c r="H10676" s="31" t="str">
        <x:v>not_scanned_rate_limit</x:v>
      </x:c>
      <x:c r="I10676" s="31"/>
      <x:c r="J10676" s="31" t="str">
        <x:f>IF(C10676&lt;&gt;"",C10676,IF(D10676=0,"no signed outgoing testnet activity",IF(F10676="recommend","diverse and persistent testnet activity",IF(F10676="likely_bot","multiple automation signals","insufficient longevity or one automation signal"))))</x:f>
        <x:v>no signed outgoing testnet activity</x:v>
      </x:c>
    </x:row>
    <x:row r="10677">
      <x:c r="A10677" s="31" t="n">
        <x:v>10676</x:v>
      </x:c>
      <x:c r="B10677" s="45" t="str">
        <x:v>addr:0xdE16CC0AcD383d8256f9b9fEB04Ab6def6e49340</x:v>
      </x:c>
      <x:c r="C10677" s="31" t="str"/>
      <x:c r="D10677" s="31" t="n">
        <x:v>0</x:v>
      </x:c>
      <x:c r="E10677" s="31" t="str">
        <x:v>no</x:v>
      </x:c>
      <x:c r="F10677" s="31" t="str">
        <x:f>IF(C10677&lt;&gt;"","exclude_synthetic",IF(D10677=0,"exclude_no_activity",IFERROR(VLOOKUP(LOWER(B10677),'Active analysis'!$A$2:$V$58,22,FALSE),"review")))</x:f>
        <x:v>exclude_no_activity</x:v>
      </x:c>
      <x:c r="G10677" s="31" t="n">
        <x:f>IFERROR(VLOOKUP(LOWER(B10677),'Active analysis'!$A$2:$V$58,21,FALSE),0)</x:f>
        <x:v>0</x:v>
      </x:c>
      <x:c r="H10677" s="31" t="str">
        <x:v>not_scanned_rate_limit</x:v>
      </x:c>
      <x:c r="I10677" s="31"/>
      <x:c r="J10677" s="31" t="str">
        <x:f>IF(C10677&lt;&gt;"",C10677,IF(D10677=0,"no signed outgoing testnet activity",IF(F10677="recommend","diverse and persistent testnet activity",IF(F10677="likely_bot","multiple automation signals","insufficient longevity or one automation signal"))))</x:f>
        <x:v>no signed outgoing testnet activity</x:v>
      </x:c>
    </x:row>
    <x:row r="10678">
      <x:c r="A10678" s="31" t="n">
        <x:v>10677</x:v>
      </x:c>
      <x:c r="B10678" s="45" t="str">
        <x:v>addr:0xde1ec3fd1a733636851180aa1c1b597ec87bb03b</x:v>
      </x:c>
      <x:c r="C10678" s="31" t="str"/>
      <x:c r="D10678" s="31" t="n">
        <x:v>0</x:v>
      </x:c>
      <x:c r="E10678" s="31" t="str">
        <x:v>no</x:v>
      </x:c>
      <x:c r="F10678" s="31" t="str">
        <x:f>IF(C10678&lt;&gt;"","exclude_synthetic",IF(D10678=0,"exclude_no_activity",IFERROR(VLOOKUP(LOWER(B10678),'Active analysis'!$A$2:$V$58,22,FALSE),"review")))</x:f>
        <x:v>exclude_no_activity</x:v>
      </x:c>
      <x:c r="G10678" s="31" t="n">
        <x:f>IFERROR(VLOOKUP(LOWER(B10678),'Active analysis'!$A$2:$V$58,21,FALSE),0)</x:f>
        <x:v>0</x:v>
      </x:c>
      <x:c r="H10678" s="31" t="str">
        <x:v>not_scanned_rate_limit</x:v>
      </x:c>
      <x:c r="I10678" s="31"/>
      <x:c r="J10678" s="31" t="str">
        <x:f>IF(C10678&lt;&gt;"",C10678,IF(D10678=0,"no signed outgoing testnet activity",IF(F10678="recommend","diverse and persistent testnet activity",IF(F10678="likely_bot","multiple automation signals","insufficient longevity or one automation signal"))))</x:f>
        <x:v>no signed outgoing testnet activity</x:v>
      </x:c>
    </x:row>
    <x:row r="10679">
      <x:c r="A10679" s="31" t="n">
        <x:v>10678</x:v>
      </x:c>
      <x:c r="B10679" s="45" t="str">
        <x:v>addr:0xDe2071bC258aBe7F41d9184Adf6f7c116429b781</x:v>
      </x:c>
      <x:c r="C10679" s="31" t="str"/>
      <x:c r="D10679" s="31" t="n">
        <x:v>0</x:v>
      </x:c>
      <x:c r="E10679" s="31" t="str">
        <x:v>no</x:v>
      </x:c>
      <x:c r="F10679" s="31" t="str">
        <x:f>IF(C10679&lt;&gt;"","exclude_synthetic",IF(D10679=0,"exclude_no_activity",IFERROR(VLOOKUP(LOWER(B10679),'Active analysis'!$A$2:$V$58,22,FALSE),"review")))</x:f>
        <x:v>exclude_no_activity</x:v>
      </x:c>
      <x:c r="G10679" s="31" t="n">
        <x:f>IFERROR(VLOOKUP(LOWER(B10679),'Active analysis'!$A$2:$V$58,21,FALSE),0)</x:f>
        <x:v>0</x:v>
      </x:c>
      <x:c r="H10679" s="31" t="str">
        <x:v>not_scanned_rate_limit</x:v>
      </x:c>
      <x:c r="I10679" s="31"/>
      <x:c r="J10679" s="31" t="str">
        <x:f>IF(C10679&lt;&gt;"",C10679,IF(D10679=0,"no signed outgoing testnet activity",IF(F10679="recommend","diverse and persistent testnet activity",IF(F10679="likely_bot","multiple automation signals","insufficient longevity or one automation signal"))))</x:f>
        <x:v>no signed outgoing testnet activity</x:v>
      </x:c>
    </x:row>
    <x:row r="10680">
      <x:c r="A10680" s="31" t="n">
        <x:v>10679</x:v>
      </x:c>
      <x:c r="B10680" s="45" t="str">
        <x:v>addr:0xDe22da1284f22575190Fd6046B3ac7381c6D9780</x:v>
      </x:c>
      <x:c r="C10680" s="31" t="str"/>
      <x:c r="D10680" s="31" t="n">
        <x:v>0</x:v>
      </x:c>
      <x:c r="E10680" s="31" t="str">
        <x:v>no</x:v>
      </x:c>
      <x:c r="F10680" s="31" t="str">
        <x:f>IF(C10680&lt;&gt;"","exclude_synthetic",IF(D10680=0,"exclude_no_activity",IFERROR(VLOOKUP(LOWER(B10680),'Active analysis'!$A$2:$V$58,22,FALSE),"review")))</x:f>
        <x:v>exclude_no_activity</x:v>
      </x:c>
      <x:c r="G10680" s="31" t="n">
        <x:f>IFERROR(VLOOKUP(LOWER(B10680),'Active analysis'!$A$2:$V$58,21,FALSE),0)</x:f>
        <x:v>0</x:v>
      </x:c>
      <x:c r="H10680" s="31" t="str">
        <x:v>not_scanned_rate_limit</x:v>
      </x:c>
      <x:c r="I10680" s="31"/>
      <x:c r="J10680" s="31" t="str">
        <x:f>IF(C10680&lt;&gt;"",C10680,IF(D10680=0,"no signed outgoing testnet activity",IF(F10680="recommend","diverse and persistent testnet activity",IF(F10680="likely_bot","multiple automation signals","insufficient longevity or one automation signal"))))</x:f>
        <x:v>no signed outgoing testnet activity</x:v>
      </x:c>
    </x:row>
    <x:row r="10681">
      <x:c r="A10681" s="31" t="n">
        <x:v>10680</x:v>
      </x:c>
      <x:c r="B10681" s="45" t="str">
        <x:v>addr:0xde24c651e776ee2e6e9d0cb121cd70bd6cae9273</x:v>
      </x:c>
      <x:c r="C10681" s="31" t="str"/>
      <x:c r="D10681" s="31" t="n">
        <x:v>0</x:v>
      </x:c>
      <x:c r="E10681" s="31" t="str">
        <x:v>no</x:v>
      </x:c>
      <x:c r="F10681" s="31" t="str">
        <x:f>IF(C10681&lt;&gt;"","exclude_synthetic",IF(D10681=0,"exclude_no_activity",IFERROR(VLOOKUP(LOWER(B10681),'Active analysis'!$A$2:$V$58,22,FALSE),"review")))</x:f>
        <x:v>exclude_no_activity</x:v>
      </x:c>
      <x:c r="G10681" s="31" t="n">
        <x:f>IFERROR(VLOOKUP(LOWER(B10681),'Active analysis'!$A$2:$V$58,21,FALSE),0)</x:f>
        <x:v>0</x:v>
      </x:c>
      <x:c r="H10681" s="31" t="str">
        <x:v>not_scanned_rate_limit</x:v>
      </x:c>
      <x:c r="I10681" s="31"/>
      <x:c r="J10681" s="31" t="str">
        <x:f>IF(C10681&lt;&gt;"",C10681,IF(D10681=0,"no signed outgoing testnet activity",IF(F10681="recommend","diverse and persistent testnet activity",IF(F10681="likely_bot","multiple automation signals","insufficient longevity or one automation signal"))))</x:f>
        <x:v>no signed outgoing testnet activity</x:v>
      </x:c>
    </x:row>
    <x:row r="10682">
      <x:c r="A10682" s="31" t="n">
        <x:v>10681</x:v>
      </x:c>
      <x:c r="B10682" s="45" t="str">
        <x:v>addr:0xDe2Cb55FE2aaae074b271ea291CeB2C6CbF8b0D1</x:v>
      </x:c>
      <x:c r="C10682" s="31" t="str"/>
      <x:c r="D10682" s="31" t="n">
        <x:v>0</x:v>
      </x:c>
      <x:c r="E10682" s="31" t="str">
        <x:v>no</x:v>
      </x:c>
      <x:c r="F10682" s="31" t="str">
        <x:f>IF(C10682&lt;&gt;"","exclude_synthetic",IF(D10682=0,"exclude_no_activity",IFERROR(VLOOKUP(LOWER(B10682),'Active analysis'!$A$2:$V$58,22,FALSE),"review")))</x:f>
        <x:v>exclude_no_activity</x:v>
      </x:c>
      <x:c r="G10682" s="31" t="n">
        <x:f>IFERROR(VLOOKUP(LOWER(B10682),'Active analysis'!$A$2:$V$58,21,FALSE),0)</x:f>
        <x:v>0</x:v>
      </x:c>
      <x:c r="H10682" s="31" t="str">
        <x:v>not_scanned_rate_limit</x:v>
      </x:c>
      <x:c r="I10682" s="31"/>
      <x:c r="J10682" s="31" t="str">
        <x:f>IF(C10682&lt;&gt;"",C10682,IF(D10682=0,"no signed outgoing testnet activity",IF(F10682="recommend","diverse and persistent testnet activity",IF(F10682="likely_bot","multiple automation signals","insufficient longevity or one automation signal"))))</x:f>
        <x:v>no signed outgoing testnet activity</x:v>
      </x:c>
    </x:row>
    <x:row r="10683">
      <x:c r="A10683" s="31" t="n">
        <x:v>10682</x:v>
      </x:c>
      <x:c r="B10683" s="45" t="str">
        <x:v>addr:0xde31412964072266d72523ec54dfcf658ea063a7</x:v>
      </x:c>
      <x:c r="C10683" s="31" t="str"/>
      <x:c r="D10683" s="31" t="n">
        <x:v>0</x:v>
      </x:c>
      <x:c r="E10683" s="31" t="str">
        <x:v>no</x:v>
      </x:c>
      <x:c r="F10683" s="31" t="str">
        <x:f>IF(C10683&lt;&gt;"","exclude_synthetic",IF(D10683=0,"exclude_no_activity",IFERROR(VLOOKUP(LOWER(B10683),'Active analysis'!$A$2:$V$58,22,FALSE),"review")))</x:f>
        <x:v>exclude_no_activity</x:v>
      </x:c>
      <x:c r="G10683" s="31" t="n">
        <x:f>IFERROR(VLOOKUP(LOWER(B10683),'Active analysis'!$A$2:$V$58,21,FALSE),0)</x:f>
        <x:v>0</x:v>
      </x:c>
      <x:c r="H10683" s="31" t="str">
        <x:v>not_scanned_rate_limit</x:v>
      </x:c>
      <x:c r="I10683" s="31"/>
      <x:c r="J10683" s="31" t="str">
        <x:f>IF(C10683&lt;&gt;"",C10683,IF(D10683=0,"no signed outgoing testnet activity",IF(F10683="recommend","diverse and persistent testnet activity",IF(F10683="likely_bot","multiple automation signals","insufficient longevity or one automation signal"))))</x:f>
        <x:v>no signed outgoing testnet activity</x:v>
      </x:c>
    </x:row>
    <x:row r="10684">
      <x:c r="A10684" s="31" t="n">
        <x:v>10683</x:v>
      </x:c>
      <x:c r="B10684" s="45" t="str">
        <x:v>addr:0xde3b826FDD1B0Bff3D771D484DBe91fD3e865bEc</x:v>
      </x:c>
      <x:c r="C10684" s="31" t="str"/>
      <x:c r="D10684" s="31" t="n">
        <x:v>0</x:v>
      </x:c>
      <x:c r="E10684" s="31" t="str">
        <x:v>no</x:v>
      </x:c>
      <x:c r="F10684" s="31" t="str">
        <x:f>IF(C10684&lt;&gt;"","exclude_synthetic",IF(D10684=0,"exclude_no_activity",IFERROR(VLOOKUP(LOWER(B10684),'Active analysis'!$A$2:$V$58,22,FALSE),"review")))</x:f>
        <x:v>exclude_no_activity</x:v>
      </x:c>
      <x:c r="G10684" s="31" t="n">
        <x:f>IFERROR(VLOOKUP(LOWER(B10684),'Active analysis'!$A$2:$V$58,21,FALSE),0)</x:f>
        <x:v>0</x:v>
      </x:c>
      <x:c r="H10684" s="31" t="str">
        <x:v>not_scanned_rate_limit</x:v>
      </x:c>
      <x:c r="I10684" s="31"/>
      <x:c r="J10684" s="31" t="str">
        <x:f>IF(C10684&lt;&gt;"",C10684,IF(D10684=0,"no signed outgoing testnet activity",IF(F10684="recommend","diverse and persistent testnet activity",IF(F10684="likely_bot","multiple automation signals","insufficient longevity or one automation signal"))))</x:f>
        <x:v>no signed outgoing testnet activity</x:v>
      </x:c>
    </x:row>
    <x:row r="10685">
      <x:c r="A10685" s="31" t="n">
        <x:v>10684</x:v>
      </x:c>
      <x:c r="B10685" s="45" t="str">
        <x:v>addr:0xde42a0762c2a72e7a1ae34616d1bb9953490a2a4</x:v>
      </x:c>
      <x:c r="C10685" s="31" t="str"/>
      <x:c r="D10685" s="31" t="n">
        <x:v>0</x:v>
      </x:c>
      <x:c r="E10685" s="31" t="str">
        <x:v>no</x:v>
      </x:c>
      <x:c r="F10685" s="31" t="str">
        <x:f>IF(C10685&lt;&gt;"","exclude_synthetic",IF(D10685=0,"exclude_no_activity",IFERROR(VLOOKUP(LOWER(B10685),'Active analysis'!$A$2:$V$58,22,FALSE),"review")))</x:f>
        <x:v>exclude_no_activity</x:v>
      </x:c>
      <x:c r="G10685" s="31" t="n">
        <x:f>IFERROR(VLOOKUP(LOWER(B10685),'Active analysis'!$A$2:$V$58,21,FALSE),0)</x:f>
        <x:v>0</x:v>
      </x:c>
      <x:c r="H10685" s="31" t="str">
        <x:v>not_scanned_rate_limit</x:v>
      </x:c>
      <x:c r="I10685" s="31"/>
      <x:c r="J10685" s="31" t="str">
        <x:f>IF(C10685&lt;&gt;"",C10685,IF(D10685=0,"no signed outgoing testnet activity",IF(F10685="recommend","diverse and persistent testnet activity",IF(F10685="likely_bot","multiple automation signals","insufficient longevity or one automation signal"))))</x:f>
        <x:v>no signed outgoing testnet activity</x:v>
      </x:c>
    </x:row>
    <x:row r="10686">
      <x:c r="A10686" s="31" t="n">
        <x:v>10685</x:v>
      </x:c>
      <x:c r="B10686" s="45" t="str">
        <x:v>addr:0xDE46cB8b1a3D4687850C3CEE7ffA4B8CB0B53671</x:v>
      </x:c>
      <x:c r="C10686" s="31" t="str"/>
      <x:c r="D10686" s="31" t="n">
        <x:v>0</x:v>
      </x:c>
      <x:c r="E10686" s="31" t="str">
        <x:v>no</x:v>
      </x:c>
      <x:c r="F10686" s="31" t="str">
        <x:f>IF(C10686&lt;&gt;"","exclude_synthetic",IF(D10686=0,"exclude_no_activity",IFERROR(VLOOKUP(LOWER(B10686),'Active analysis'!$A$2:$V$58,22,FALSE),"review")))</x:f>
        <x:v>exclude_no_activity</x:v>
      </x:c>
      <x:c r="G10686" s="31" t="n">
        <x:f>IFERROR(VLOOKUP(LOWER(B10686),'Active analysis'!$A$2:$V$58,21,FALSE),0)</x:f>
        <x:v>0</x:v>
      </x:c>
      <x:c r="H10686" s="31" t="str">
        <x:v>not_scanned_rate_limit</x:v>
      </x:c>
      <x:c r="I10686" s="31"/>
      <x:c r="J10686" s="31" t="str">
        <x:f>IF(C10686&lt;&gt;"",C10686,IF(D10686=0,"no signed outgoing testnet activity",IF(F10686="recommend","diverse and persistent testnet activity",IF(F10686="likely_bot","multiple automation signals","insufficient longevity or one automation signal"))))</x:f>
        <x:v>no signed outgoing testnet activity</x:v>
      </x:c>
    </x:row>
    <x:row r="10687">
      <x:c r="A10687" s="31" t="n">
        <x:v>10686</x:v>
      </x:c>
      <x:c r="B10687" s="45" t="str">
        <x:v>addr:0xDe49CDDdE53E29D4620715e5B0a2A69408B9893c</x:v>
      </x:c>
      <x:c r="C10687" s="31" t="str"/>
      <x:c r="D10687" s="31" t="n">
        <x:v>0</x:v>
      </x:c>
      <x:c r="E10687" s="31" t="str">
        <x:v>no</x:v>
      </x:c>
      <x:c r="F10687" s="31" t="str">
        <x:f>IF(C10687&lt;&gt;"","exclude_synthetic",IF(D10687=0,"exclude_no_activity",IFERROR(VLOOKUP(LOWER(B10687),'Active analysis'!$A$2:$V$58,22,FALSE),"review")))</x:f>
        <x:v>exclude_no_activity</x:v>
      </x:c>
      <x:c r="G10687" s="31" t="n">
        <x:f>IFERROR(VLOOKUP(LOWER(B10687),'Active analysis'!$A$2:$V$58,21,FALSE),0)</x:f>
        <x:v>0</x:v>
      </x:c>
      <x:c r="H10687" s="31" t="str">
        <x:v>not_scanned_rate_limit</x:v>
      </x:c>
      <x:c r="I10687" s="31"/>
      <x:c r="J10687" s="31" t="str">
        <x:f>IF(C10687&lt;&gt;"",C10687,IF(D10687=0,"no signed outgoing testnet activity",IF(F10687="recommend","diverse and persistent testnet activity",IF(F10687="likely_bot","multiple automation signals","insufficient longevity or one automation signal"))))</x:f>
        <x:v>no signed outgoing testnet activity</x:v>
      </x:c>
    </x:row>
    <x:row r="10688">
      <x:c r="A10688" s="31" t="n">
        <x:v>10687</x:v>
      </x:c>
      <x:c r="B10688" s="45" t="str">
        <x:v>addr:0xDE521247Fc6eC0216F09fe0b1a748fA8f138b891</x:v>
      </x:c>
      <x:c r="C10688" s="31" t="str"/>
      <x:c r="D10688" s="31" t="n">
        <x:v>0</x:v>
      </x:c>
      <x:c r="E10688" s="31" t="str">
        <x:v>no</x:v>
      </x:c>
      <x:c r="F10688" s="31" t="str">
        <x:f>IF(C10688&lt;&gt;"","exclude_synthetic",IF(D10688=0,"exclude_no_activity",IFERROR(VLOOKUP(LOWER(B10688),'Active analysis'!$A$2:$V$58,22,FALSE),"review")))</x:f>
        <x:v>exclude_no_activity</x:v>
      </x:c>
      <x:c r="G10688" s="31" t="n">
        <x:f>IFERROR(VLOOKUP(LOWER(B10688),'Active analysis'!$A$2:$V$58,21,FALSE),0)</x:f>
        <x:v>0</x:v>
      </x:c>
      <x:c r="H10688" s="31" t="str">
        <x:v>not_scanned_rate_limit</x:v>
      </x:c>
      <x:c r="I10688" s="31"/>
      <x:c r="J10688" s="31" t="str">
        <x:f>IF(C10688&lt;&gt;"",C10688,IF(D10688=0,"no signed outgoing testnet activity",IF(F10688="recommend","diverse and persistent testnet activity",IF(F10688="likely_bot","multiple automation signals","insufficient longevity or one automation signal"))))</x:f>
        <x:v>no signed outgoing testnet activity</x:v>
      </x:c>
    </x:row>
    <x:row r="10689">
      <x:c r="A10689" s="31" t="n">
        <x:v>10688</x:v>
      </x:c>
      <x:c r="B10689" s="45" t="str">
        <x:v>addr:0xDe53C8E1f5590183d72a986B148cF93bBEd9861A</x:v>
      </x:c>
      <x:c r="C10689" s="31" t="str"/>
      <x:c r="D10689" s="31" t="n">
        <x:v>0</x:v>
      </x:c>
      <x:c r="E10689" s="31" t="str">
        <x:v>no</x:v>
      </x:c>
      <x:c r="F10689" s="31" t="str">
        <x:f>IF(C10689&lt;&gt;"","exclude_synthetic",IF(D10689=0,"exclude_no_activity",IFERROR(VLOOKUP(LOWER(B10689),'Active analysis'!$A$2:$V$58,22,FALSE),"review")))</x:f>
        <x:v>exclude_no_activity</x:v>
      </x:c>
      <x:c r="G10689" s="31" t="n">
        <x:f>IFERROR(VLOOKUP(LOWER(B10689),'Active analysis'!$A$2:$V$58,21,FALSE),0)</x:f>
        <x:v>0</x:v>
      </x:c>
      <x:c r="H10689" s="31" t="str">
        <x:v>not_scanned_rate_limit</x:v>
      </x:c>
      <x:c r="I10689" s="31"/>
      <x:c r="J10689" s="31" t="str">
        <x:f>IF(C10689&lt;&gt;"",C10689,IF(D10689=0,"no signed outgoing testnet activity",IF(F10689="recommend","diverse and persistent testnet activity",IF(F10689="likely_bot","multiple automation signals","insufficient longevity or one automation signal"))))</x:f>
        <x:v>no signed outgoing testnet activity</x:v>
      </x:c>
    </x:row>
    <x:row r="10690">
      <x:c r="A10690" s="31" t="n">
        <x:v>10689</x:v>
      </x:c>
      <x:c r="B10690" s="45" t="str">
        <x:v>addr:0xde55b7e3ce9b168323b2765a7b83aa509320ea6e</x:v>
      </x:c>
      <x:c r="C10690" s="31" t="str"/>
      <x:c r="D10690" s="31" t="n">
        <x:v>0</x:v>
      </x:c>
      <x:c r="E10690" s="31" t="str">
        <x:v>no</x:v>
      </x:c>
      <x:c r="F10690" s="31" t="str">
        <x:f>IF(C10690&lt;&gt;"","exclude_synthetic",IF(D10690=0,"exclude_no_activity",IFERROR(VLOOKUP(LOWER(B10690),'Active analysis'!$A$2:$V$58,22,FALSE),"review")))</x:f>
        <x:v>exclude_no_activity</x:v>
      </x:c>
      <x:c r="G10690" s="31" t="n">
        <x:f>IFERROR(VLOOKUP(LOWER(B10690),'Active analysis'!$A$2:$V$58,21,FALSE),0)</x:f>
        <x:v>0</x:v>
      </x:c>
      <x:c r="H10690" s="31" t="str">
        <x:v>not_scanned_rate_limit</x:v>
      </x:c>
      <x:c r="I10690" s="31"/>
      <x:c r="J10690" s="31" t="str">
        <x:f>IF(C10690&lt;&gt;"",C10690,IF(D10690=0,"no signed outgoing testnet activity",IF(F10690="recommend","diverse and persistent testnet activity",IF(F10690="likely_bot","multiple automation signals","insufficient longevity or one automation signal"))))</x:f>
        <x:v>no signed outgoing testnet activity</x:v>
      </x:c>
    </x:row>
    <x:row r="10691">
      <x:c r="A10691" s="31" t="n">
        <x:v>10690</x:v>
      </x:c>
      <x:c r="B10691" s="45" t="str">
        <x:v>addr:0xde577cf8e3b331d7e655c62f895d9b850af4dcfb</x:v>
      </x:c>
      <x:c r="C10691" s="31" t="str"/>
      <x:c r="D10691" s="31" t="n">
        <x:v>33</x:v>
      </x:c>
      <x:c r="E10691" s="31" t="str">
        <x:v>yes</x:v>
      </x:c>
      <x:c r="F10691" s="31" t="str">
        <x:f>IF(C10691&lt;&gt;"","exclude_synthetic",IF(D10691=0,"exclude_no_activity",IFERROR(VLOOKUP(LOWER(B10691),'Active analysis'!$A$2:$V$58,22,FALSE),"review")))</x:f>
        <x:v>recommend</x:v>
      </x:c>
      <x:c r="G10691" s="31" t="n">
        <x:f>IFERROR(VLOOKUP(LOWER(B10691),'Active analysis'!$A$2:$V$58,21,FALSE),0)</x:f>
        <x:v>95</x:v>
      </x:c>
      <x:c r="H10691" s="31" t="str">
        <x:v>not_scanned_rate_limit</x:v>
      </x:c>
      <x:c r="I10691" s="31"/>
      <x:c r="J10691" s="31" t="str">
        <x:f>IF(C10691&lt;&gt;"",C10691,IF(D10691=0,"no signed outgoing testnet activity",IF(F10691="recommend","diverse and persistent testnet activity",IF(F10691="likely_bot","multiple automation signals","insufficient longevity or one automation signal"))))</x:f>
        <x:v>diverse and persistent testnet activity</x:v>
      </x:c>
    </x:row>
    <x:row r="10692">
      <x:c r="A10692" s="31" t="n">
        <x:v>10691</x:v>
      </x:c>
      <x:c r="B10692" s="45" t="str">
        <x:v>addr:0xde57f91de835c843847f49dad32201c7839cb6eb</x:v>
      </x:c>
      <x:c r="C10692" s="31" t="str"/>
      <x:c r="D10692" s="31" t="n">
        <x:v>0</x:v>
      </x:c>
      <x:c r="E10692" s="31" t="str">
        <x:v>no</x:v>
      </x:c>
      <x:c r="F10692" s="31" t="str">
        <x:f>IF(C10692&lt;&gt;"","exclude_synthetic",IF(D10692=0,"exclude_no_activity",IFERROR(VLOOKUP(LOWER(B10692),'Active analysis'!$A$2:$V$58,22,FALSE),"review")))</x:f>
        <x:v>exclude_no_activity</x:v>
      </x:c>
      <x:c r="G10692" s="31" t="n">
        <x:f>IFERROR(VLOOKUP(LOWER(B10692),'Active analysis'!$A$2:$V$58,21,FALSE),0)</x:f>
        <x:v>0</x:v>
      </x:c>
      <x:c r="H10692" s="31" t="str">
        <x:v>not_scanned_rate_limit</x:v>
      </x:c>
      <x:c r="I10692" s="31"/>
      <x:c r="J10692" s="31" t="str">
        <x:f>IF(C10692&lt;&gt;"",C10692,IF(D10692=0,"no signed outgoing testnet activity",IF(F10692="recommend","diverse and persistent testnet activity",IF(F10692="likely_bot","multiple automation signals","insufficient longevity or one automation signal"))))</x:f>
        <x:v>no signed outgoing testnet activity</x:v>
      </x:c>
    </x:row>
    <x:row r="10693">
      <x:c r="A10693" s="31" t="n">
        <x:v>10692</x:v>
      </x:c>
      <x:c r="B10693" s="45" t="str">
        <x:v>addr:0xdE5b1f2F34fC3cEEA1489Ae7491b62c074e2160a</x:v>
      </x:c>
      <x:c r="C10693" s="31" t="str"/>
      <x:c r="D10693" s="31" t="n">
        <x:v>0</x:v>
      </x:c>
      <x:c r="E10693" s="31" t="str">
        <x:v>no</x:v>
      </x:c>
      <x:c r="F10693" s="31" t="str">
        <x:f>IF(C10693&lt;&gt;"","exclude_synthetic",IF(D10693=0,"exclude_no_activity",IFERROR(VLOOKUP(LOWER(B10693),'Active analysis'!$A$2:$V$58,22,FALSE),"review")))</x:f>
        <x:v>exclude_no_activity</x:v>
      </x:c>
      <x:c r="G10693" s="31" t="n">
        <x:f>IFERROR(VLOOKUP(LOWER(B10693),'Active analysis'!$A$2:$V$58,21,FALSE),0)</x:f>
        <x:v>0</x:v>
      </x:c>
      <x:c r="H10693" s="31" t="str">
        <x:v>not_scanned_rate_limit</x:v>
      </x:c>
      <x:c r="I10693" s="31"/>
      <x:c r="J10693" s="31" t="str">
        <x:f>IF(C10693&lt;&gt;"",C10693,IF(D10693=0,"no signed outgoing testnet activity",IF(F10693="recommend","diverse and persistent testnet activity",IF(F10693="likely_bot","multiple automation signals","insufficient longevity or one automation signal"))))</x:f>
        <x:v>no signed outgoing testnet activity</x:v>
      </x:c>
    </x:row>
    <x:row r="10694">
      <x:c r="A10694" s="31" t="n">
        <x:v>10693</x:v>
      </x:c>
      <x:c r="B10694" s="45" t="str">
        <x:v>addr:0xDe5Ca96c9DC853A2faea28E3064C6483150D7FD2</x:v>
      </x:c>
      <x:c r="C10694" s="31" t="str"/>
      <x:c r="D10694" s="31" t="n">
        <x:v>0</x:v>
      </x:c>
      <x:c r="E10694" s="31" t="str">
        <x:v>no</x:v>
      </x:c>
      <x:c r="F10694" s="31" t="str">
        <x:f>IF(C10694&lt;&gt;"","exclude_synthetic",IF(D10694=0,"exclude_no_activity",IFERROR(VLOOKUP(LOWER(B10694),'Active analysis'!$A$2:$V$58,22,FALSE),"review")))</x:f>
        <x:v>exclude_no_activity</x:v>
      </x:c>
      <x:c r="G10694" s="31" t="n">
        <x:f>IFERROR(VLOOKUP(LOWER(B10694),'Active analysis'!$A$2:$V$58,21,FALSE),0)</x:f>
        <x:v>0</x:v>
      </x:c>
      <x:c r="H10694" s="31" t="str">
        <x:v>not_scanned_rate_limit</x:v>
      </x:c>
      <x:c r="I10694" s="31"/>
      <x:c r="J10694" s="31" t="str">
        <x:f>IF(C10694&lt;&gt;"",C10694,IF(D10694=0,"no signed outgoing testnet activity",IF(F10694="recommend","diverse and persistent testnet activity",IF(F10694="likely_bot","multiple automation signals","insufficient longevity or one automation signal"))))</x:f>
        <x:v>no signed outgoing testnet activity</x:v>
      </x:c>
    </x:row>
    <x:row r="10695">
      <x:c r="A10695" s="31" t="n">
        <x:v>10694</x:v>
      </x:c>
      <x:c r="B10695" s="45" t="str">
        <x:v>addr:0xdE5ce807613Ae35aE55d970A914E7a0ecEABe442</x:v>
      </x:c>
      <x:c r="C10695" s="31" t="str"/>
      <x:c r="D10695" s="31" t="n">
        <x:v>0</x:v>
      </x:c>
      <x:c r="E10695" s="31" t="str">
        <x:v>no</x:v>
      </x:c>
      <x:c r="F10695" s="31" t="str">
        <x:f>IF(C10695&lt;&gt;"","exclude_synthetic",IF(D10695=0,"exclude_no_activity",IFERROR(VLOOKUP(LOWER(B10695),'Active analysis'!$A$2:$V$58,22,FALSE),"review")))</x:f>
        <x:v>exclude_no_activity</x:v>
      </x:c>
      <x:c r="G10695" s="31" t="n">
        <x:f>IFERROR(VLOOKUP(LOWER(B10695),'Active analysis'!$A$2:$V$58,21,FALSE),0)</x:f>
        <x:v>0</x:v>
      </x:c>
      <x:c r="H10695" s="31" t="str">
        <x:v>not_scanned_rate_limit</x:v>
      </x:c>
      <x:c r="I10695" s="31"/>
      <x:c r="J10695" s="31" t="str">
        <x:f>IF(C10695&lt;&gt;"",C10695,IF(D10695=0,"no signed outgoing testnet activity",IF(F10695="recommend","diverse and persistent testnet activity",IF(F10695="likely_bot","multiple automation signals","insufficient longevity or one automation signal"))))</x:f>
        <x:v>no signed outgoing testnet activity</x:v>
      </x:c>
    </x:row>
    <x:row r="10696">
      <x:c r="A10696" s="31" t="n">
        <x:v>10695</x:v>
      </x:c>
      <x:c r="B10696" s="45" t="str">
        <x:v>addr:0xdE66A5a4c3a819D3CA3a8Bd9a2CD08357f909F79</x:v>
      </x:c>
      <x:c r="C10696" s="31" t="str"/>
      <x:c r="D10696" s="31" t="n">
        <x:v>0</x:v>
      </x:c>
      <x:c r="E10696" s="31" t="str">
        <x:v>no</x:v>
      </x:c>
      <x:c r="F10696" s="31" t="str">
        <x:f>IF(C10696&lt;&gt;"","exclude_synthetic",IF(D10696=0,"exclude_no_activity",IFERROR(VLOOKUP(LOWER(B10696),'Active analysis'!$A$2:$V$58,22,FALSE),"review")))</x:f>
        <x:v>exclude_no_activity</x:v>
      </x:c>
      <x:c r="G10696" s="31" t="n">
        <x:f>IFERROR(VLOOKUP(LOWER(B10696),'Active analysis'!$A$2:$V$58,21,FALSE),0)</x:f>
        <x:v>0</x:v>
      </x:c>
      <x:c r="H10696" s="31" t="str">
        <x:v>not_scanned_rate_limit</x:v>
      </x:c>
      <x:c r="I10696" s="31"/>
      <x:c r="J10696" s="31" t="str">
        <x:f>IF(C10696&lt;&gt;"",C10696,IF(D10696=0,"no signed outgoing testnet activity",IF(F10696="recommend","diverse and persistent testnet activity",IF(F10696="likely_bot","multiple automation signals","insufficient longevity or one automation signal"))))</x:f>
        <x:v>no signed outgoing testnet activity</x:v>
      </x:c>
    </x:row>
    <x:row r="10697">
      <x:c r="A10697" s="31" t="n">
        <x:v>10696</x:v>
      </x:c>
      <x:c r="B10697" s="45" t="str">
        <x:v>addr:0xdE67657Ef6Df5CE9404bC00f98c0829b0Ee8FaB3</x:v>
      </x:c>
      <x:c r="C10697" s="31" t="str"/>
      <x:c r="D10697" s="31" t="n">
        <x:v>0</x:v>
      </x:c>
      <x:c r="E10697" s="31" t="str">
        <x:v>no</x:v>
      </x:c>
      <x:c r="F10697" s="31" t="str">
        <x:f>IF(C10697&lt;&gt;"","exclude_synthetic",IF(D10697=0,"exclude_no_activity",IFERROR(VLOOKUP(LOWER(B10697),'Active analysis'!$A$2:$V$58,22,FALSE),"review")))</x:f>
        <x:v>exclude_no_activity</x:v>
      </x:c>
      <x:c r="G10697" s="31" t="n">
        <x:f>IFERROR(VLOOKUP(LOWER(B10697),'Active analysis'!$A$2:$V$58,21,FALSE),0)</x:f>
        <x:v>0</x:v>
      </x:c>
      <x:c r="H10697" s="31" t="str">
        <x:v>not_scanned_rate_limit</x:v>
      </x:c>
      <x:c r="I10697" s="31"/>
      <x:c r="J10697" s="31" t="str">
        <x:f>IF(C10697&lt;&gt;"",C10697,IF(D10697=0,"no signed outgoing testnet activity",IF(F10697="recommend","diverse and persistent testnet activity",IF(F10697="likely_bot","multiple automation signals","insufficient longevity or one automation signal"))))</x:f>
        <x:v>no signed outgoing testnet activity</x:v>
      </x:c>
    </x:row>
    <x:row r="10698">
      <x:c r="A10698" s="31" t="n">
        <x:v>10697</x:v>
      </x:c>
      <x:c r="B10698" s="45" t="str">
        <x:v>addr:0xDE6D607e1E88F94D4d0B20079A8bb62C1399B9B4</x:v>
      </x:c>
      <x:c r="C10698" s="31" t="str"/>
      <x:c r="D10698" s="31" t="n">
        <x:v>0</x:v>
      </x:c>
      <x:c r="E10698" s="31" t="str">
        <x:v>no</x:v>
      </x:c>
      <x:c r="F10698" s="31" t="str">
        <x:f>IF(C10698&lt;&gt;"","exclude_synthetic",IF(D10698=0,"exclude_no_activity",IFERROR(VLOOKUP(LOWER(B10698),'Active analysis'!$A$2:$V$58,22,FALSE),"review")))</x:f>
        <x:v>exclude_no_activity</x:v>
      </x:c>
      <x:c r="G10698" s="31" t="n">
        <x:f>IFERROR(VLOOKUP(LOWER(B10698),'Active analysis'!$A$2:$V$58,21,FALSE),0)</x:f>
        <x:v>0</x:v>
      </x:c>
      <x:c r="H10698" s="31" t="str">
        <x:v>not_scanned_rate_limit</x:v>
      </x:c>
      <x:c r="I10698" s="31"/>
      <x:c r="J10698" s="31" t="str">
        <x:f>IF(C10698&lt;&gt;"",C10698,IF(D10698=0,"no signed outgoing testnet activity",IF(F10698="recommend","diverse and persistent testnet activity",IF(F10698="likely_bot","multiple automation signals","insufficient longevity or one automation signal"))))</x:f>
        <x:v>no signed outgoing testnet activity</x:v>
      </x:c>
    </x:row>
    <x:row r="10699">
      <x:c r="A10699" s="31" t="n">
        <x:v>10698</x:v>
      </x:c>
      <x:c r="B10699" s="45" t="str">
        <x:v>addr:0xde71710b3f5eac5a1d12bc487740eb022b322395</x:v>
      </x:c>
      <x:c r="C10699" s="31" t="str"/>
      <x:c r="D10699" s="31" t="n">
        <x:v>0</x:v>
      </x:c>
      <x:c r="E10699" s="31" t="str">
        <x:v>no</x:v>
      </x:c>
      <x:c r="F10699" s="31" t="str">
        <x:f>IF(C10699&lt;&gt;"","exclude_synthetic",IF(D10699=0,"exclude_no_activity",IFERROR(VLOOKUP(LOWER(B10699),'Active analysis'!$A$2:$V$58,22,FALSE),"review")))</x:f>
        <x:v>exclude_no_activity</x:v>
      </x:c>
      <x:c r="G10699" s="31" t="n">
        <x:f>IFERROR(VLOOKUP(LOWER(B10699),'Active analysis'!$A$2:$V$58,21,FALSE),0)</x:f>
        <x:v>0</x:v>
      </x:c>
      <x:c r="H10699" s="31" t="str">
        <x:v>not_scanned_rate_limit</x:v>
      </x:c>
      <x:c r="I10699" s="31"/>
      <x:c r="J10699" s="31" t="str">
        <x:f>IF(C10699&lt;&gt;"",C10699,IF(D10699=0,"no signed outgoing testnet activity",IF(F10699="recommend","diverse and persistent testnet activity",IF(F10699="likely_bot","multiple automation signals","insufficient longevity or one automation signal"))))</x:f>
        <x:v>no signed outgoing testnet activity</x:v>
      </x:c>
    </x:row>
    <x:row r="10700">
      <x:c r="A10700" s="31" t="n">
        <x:v>10699</x:v>
      </x:c>
      <x:c r="B10700" s="45" t="str">
        <x:v>addr:0xde73a6ca440f1064f2c1f25803d8d71ee47ad4cd</x:v>
      </x:c>
      <x:c r="C10700" s="31" t="str"/>
      <x:c r="D10700" s="31" t="n">
        <x:v>0</x:v>
      </x:c>
      <x:c r="E10700" s="31" t="str">
        <x:v>no</x:v>
      </x:c>
      <x:c r="F10700" s="31" t="str">
        <x:f>IF(C10700&lt;&gt;"","exclude_synthetic",IF(D10700=0,"exclude_no_activity",IFERROR(VLOOKUP(LOWER(B10700),'Active analysis'!$A$2:$V$58,22,FALSE),"review")))</x:f>
        <x:v>exclude_no_activity</x:v>
      </x:c>
      <x:c r="G10700" s="31" t="n">
        <x:f>IFERROR(VLOOKUP(LOWER(B10700),'Active analysis'!$A$2:$V$58,21,FALSE),0)</x:f>
        <x:v>0</x:v>
      </x:c>
      <x:c r="H10700" s="31" t="str">
        <x:v>not_scanned_rate_limit</x:v>
      </x:c>
      <x:c r="I10700" s="31"/>
      <x:c r="J10700" s="31" t="str">
        <x:f>IF(C10700&lt;&gt;"",C10700,IF(D10700=0,"no signed outgoing testnet activity",IF(F10700="recommend","diverse and persistent testnet activity",IF(F10700="likely_bot","multiple automation signals","insufficient longevity or one automation signal"))))</x:f>
        <x:v>no signed outgoing testnet activity</x:v>
      </x:c>
    </x:row>
    <x:row r="10701">
      <x:c r="A10701" s="31" t="n">
        <x:v>10700</x:v>
      </x:c>
      <x:c r="B10701" s="45" t="str">
        <x:v>addr:0xDE89B8D87341b2Eb8386c75C954ca250C9016b93</x:v>
      </x:c>
      <x:c r="C10701" s="31" t="str"/>
      <x:c r="D10701" s="31" t="n">
        <x:v>0</x:v>
      </x:c>
      <x:c r="E10701" s="31" t="str">
        <x:v>no</x:v>
      </x:c>
      <x:c r="F10701" s="31" t="str">
        <x:f>IF(C10701&lt;&gt;"","exclude_synthetic",IF(D10701=0,"exclude_no_activity",IFERROR(VLOOKUP(LOWER(B10701),'Active analysis'!$A$2:$V$58,22,FALSE),"review")))</x:f>
        <x:v>exclude_no_activity</x:v>
      </x:c>
      <x:c r="G10701" s="31" t="n">
        <x:f>IFERROR(VLOOKUP(LOWER(B10701),'Active analysis'!$A$2:$V$58,21,FALSE),0)</x:f>
        <x:v>0</x:v>
      </x:c>
      <x:c r="H10701" s="31" t="str">
        <x:v>not_scanned_rate_limit</x:v>
      </x:c>
      <x:c r="I10701" s="31"/>
      <x:c r="J10701" s="31" t="str">
        <x:f>IF(C10701&lt;&gt;"",C10701,IF(D10701=0,"no signed outgoing testnet activity",IF(F10701="recommend","diverse and persistent testnet activity",IF(F10701="likely_bot","multiple automation signals","insufficient longevity or one automation signal"))))</x:f>
        <x:v>no signed outgoing testnet activity</x:v>
      </x:c>
    </x:row>
    <x:row r="10702">
      <x:c r="A10702" s="31" t="n">
        <x:v>10701</x:v>
      </x:c>
      <x:c r="B10702" s="45" t="str">
        <x:v>addr:0xde8b4e04ecf70eb7e5817659e3e26bb9f83b7501</x:v>
      </x:c>
      <x:c r="C10702" s="31" t="str"/>
      <x:c r="D10702" s="31" t="n">
        <x:v>0</x:v>
      </x:c>
      <x:c r="E10702" s="31" t="str">
        <x:v>no</x:v>
      </x:c>
      <x:c r="F10702" s="31" t="str">
        <x:f>IF(C10702&lt;&gt;"","exclude_synthetic",IF(D10702=0,"exclude_no_activity",IFERROR(VLOOKUP(LOWER(B10702),'Active analysis'!$A$2:$V$58,22,FALSE),"review")))</x:f>
        <x:v>exclude_no_activity</x:v>
      </x:c>
      <x:c r="G10702" s="31" t="n">
        <x:f>IFERROR(VLOOKUP(LOWER(B10702),'Active analysis'!$A$2:$V$58,21,FALSE),0)</x:f>
        <x:v>0</x:v>
      </x:c>
      <x:c r="H10702" s="31" t="str">
        <x:v>not_scanned_rate_limit</x:v>
      </x:c>
      <x:c r="I10702" s="31"/>
      <x:c r="J10702" s="31" t="str">
        <x:f>IF(C10702&lt;&gt;"",C10702,IF(D10702=0,"no signed outgoing testnet activity",IF(F10702="recommend","diverse and persistent testnet activity",IF(F10702="likely_bot","multiple automation signals","insufficient longevity or one automation signal"))))</x:f>
        <x:v>no signed outgoing testnet activity</x:v>
      </x:c>
    </x:row>
    <x:row r="10703">
      <x:c r="A10703" s="31" t="n">
        <x:v>10702</x:v>
      </x:c>
      <x:c r="B10703" s="45" t="str">
        <x:v>addr:0xde8b55e4791c3dc8c48ed794b6cfe5a628314aff</x:v>
      </x:c>
      <x:c r="C10703" s="31" t="str"/>
      <x:c r="D10703" s="31" t="n">
        <x:v>0</x:v>
      </x:c>
      <x:c r="E10703" s="31" t="str">
        <x:v>no</x:v>
      </x:c>
      <x:c r="F10703" s="31" t="str">
        <x:f>IF(C10703&lt;&gt;"","exclude_synthetic",IF(D10703=0,"exclude_no_activity",IFERROR(VLOOKUP(LOWER(B10703),'Active analysis'!$A$2:$V$58,22,FALSE),"review")))</x:f>
        <x:v>exclude_no_activity</x:v>
      </x:c>
      <x:c r="G10703" s="31" t="n">
        <x:f>IFERROR(VLOOKUP(LOWER(B10703),'Active analysis'!$A$2:$V$58,21,FALSE),0)</x:f>
        <x:v>0</x:v>
      </x:c>
      <x:c r="H10703" s="31" t="str">
        <x:v>not_scanned_rate_limit</x:v>
      </x:c>
      <x:c r="I10703" s="31"/>
      <x:c r="J10703" s="31" t="str">
        <x:f>IF(C10703&lt;&gt;"",C10703,IF(D10703=0,"no signed outgoing testnet activity",IF(F10703="recommend","diverse and persistent testnet activity",IF(F10703="likely_bot","multiple automation signals","insufficient longevity or one automation signal"))))</x:f>
        <x:v>no signed outgoing testnet activity</x:v>
      </x:c>
    </x:row>
    <x:row r="10704">
      <x:c r="A10704" s="31" t="n">
        <x:v>10703</x:v>
      </x:c>
      <x:c r="B10704" s="45" t="str">
        <x:v>addr:0xde8ebd67013ce355a0d6f8d3c1624e04cbf4fe3a</x:v>
      </x:c>
      <x:c r="C10704" s="31" t="str"/>
      <x:c r="D10704" s="31" t="n">
        <x:v>0</x:v>
      </x:c>
      <x:c r="E10704" s="31" t="str">
        <x:v>no</x:v>
      </x:c>
      <x:c r="F10704" s="31" t="str">
        <x:f>IF(C10704&lt;&gt;"","exclude_synthetic",IF(D10704=0,"exclude_no_activity",IFERROR(VLOOKUP(LOWER(B10704),'Active analysis'!$A$2:$V$58,22,FALSE),"review")))</x:f>
        <x:v>exclude_no_activity</x:v>
      </x:c>
      <x:c r="G10704" s="31" t="n">
        <x:f>IFERROR(VLOOKUP(LOWER(B10704),'Active analysis'!$A$2:$V$58,21,FALSE),0)</x:f>
        <x:v>0</x:v>
      </x:c>
      <x:c r="H10704" s="31" t="str">
        <x:v>not_scanned_rate_limit</x:v>
      </x:c>
      <x:c r="I10704" s="31"/>
      <x:c r="J10704" s="31" t="str">
        <x:f>IF(C10704&lt;&gt;"",C10704,IF(D10704=0,"no signed outgoing testnet activity",IF(F10704="recommend","diverse and persistent testnet activity",IF(F10704="likely_bot","multiple automation signals","insufficient longevity or one automation signal"))))</x:f>
        <x:v>no signed outgoing testnet activity</x:v>
      </x:c>
    </x:row>
    <x:row r="10705">
      <x:c r="A10705" s="31" t="n">
        <x:v>10704</x:v>
      </x:c>
      <x:c r="B10705" s="45" t="str">
        <x:v>addr:0xdE90dd8e2bA35FDCCB52A1d98EF86C79f14805A9</x:v>
      </x:c>
      <x:c r="C10705" s="31" t="str"/>
      <x:c r="D10705" s="31" t="n">
        <x:v>0</x:v>
      </x:c>
      <x:c r="E10705" s="31" t="str">
        <x:v>no</x:v>
      </x:c>
      <x:c r="F10705" s="31" t="str">
        <x:f>IF(C10705&lt;&gt;"","exclude_synthetic",IF(D10705=0,"exclude_no_activity",IFERROR(VLOOKUP(LOWER(B10705),'Active analysis'!$A$2:$V$58,22,FALSE),"review")))</x:f>
        <x:v>exclude_no_activity</x:v>
      </x:c>
      <x:c r="G10705" s="31" t="n">
        <x:f>IFERROR(VLOOKUP(LOWER(B10705),'Active analysis'!$A$2:$V$58,21,FALSE),0)</x:f>
        <x:v>0</x:v>
      </x:c>
      <x:c r="H10705" s="31" t="str">
        <x:v>not_scanned_rate_limit</x:v>
      </x:c>
      <x:c r="I10705" s="31"/>
      <x:c r="J10705" s="31" t="str">
        <x:f>IF(C10705&lt;&gt;"",C10705,IF(D10705=0,"no signed outgoing testnet activity",IF(F10705="recommend","diverse and persistent testnet activity",IF(F10705="likely_bot","multiple automation signals","insufficient longevity or one automation signal"))))</x:f>
        <x:v>no signed outgoing testnet activity</x:v>
      </x:c>
    </x:row>
    <x:row r="10706">
      <x:c r="A10706" s="31" t="n">
        <x:v>10705</x:v>
      </x:c>
      <x:c r="B10706" s="45" t="str">
        <x:v>addr:0xde9c18ef5e0e4f36ad24b378fed2aa2dd089ba2e</x:v>
      </x:c>
      <x:c r="C10706" s="31" t="str"/>
      <x:c r="D10706" s="31" t="n">
        <x:v>0</x:v>
      </x:c>
      <x:c r="E10706" s="31" t="str">
        <x:v>no</x:v>
      </x:c>
      <x:c r="F10706" s="31" t="str">
        <x:f>IF(C10706&lt;&gt;"","exclude_synthetic",IF(D10706=0,"exclude_no_activity",IFERROR(VLOOKUP(LOWER(B10706),'Active analysis'!$A$2:$V$58,22,FALSE),"review")))</x:f>
        <x:v>exclude_no_activity</x:v>
      </x:c>
      <x:c r="G10706" s="31" t="n">
        <x:f>IFERROR(VLOOKUP(LOWER(B10706),'Active analysis'!$A$2:$V$58,21,FALSE),0)</x:f>
        <x:v>0</x:v>
      </x:c>
      <x:c r="H10706" s="31" t="str">
        <x:v>not_scanned_rate_limit</x:v>
      </x:c>
      <x:c r="I10706" s="31"/>
      <x:c r="J10706" s="31" t="str">
        <x:f>IF(C10706&lt;&gt;"",C10706,IF(D10706=0,"no signed outgoing testnet activity",IF(F10706="recommend","diverse and persistent testnet activity",IF(F10706="likely_bot","multiple automation signals","insufficient longevity or one automation signal"))))</x:f>
        <x:v>no signed outgoing testnet activity</x:v>
      </x:c>
    </x:row>
    <x:row r="10707">
      <x:c r="A10707" s="31" t="n">
        <x:v>10706</x:v>
      </x:c>
      <x:c r="B10707" s="45" t="str">
        <x:v>addr:0xde9C8d982094D6DCe7Eb56ABD6C0a26646D015aa</x:v>
      </x:c>
      <x:c r="C10707" s="31" t="str"/>
      <x:c r="D10707" s="31" t="n">
        <x:v>0</x:v>
      </x:c>
      <x:c r="E10707" s="31" t="str">
        <x:v>no</x:v>
      </x:c>
      <x:c r="F10707" s="31" t="str">
        <x:f>IF(C10707&lt;&gt;"","exclude_synthetic",IF(D10707=0,"exclude_no_activity",IFERROR(VLOOKUP(LOWER(B10707),'Active analysis'!$A$2:$V$58,22,FALSE),"review")))</x:f>
        <x:v>exclude_no_activity</x:v>
      </x:c>
      <x:c r="G10707" s="31" t="n">
        <x:f>IFERROR(VLOOKUP(LOWER(B10707),'Active analysis'!$A$2:$V$58,21,FALSE),0)</x:f>
        <x:v>0</x:v>
      </x:c>
      <x:c r="H10707" s="31" t="str">
        <x:v>not_scanned_rate_limit</x:v>
      </x:c>
      <x:c r="I10707" s="31"/>
      <x:c r="J10707" s="31" t="str">
        <x:f>IF(C10707&lt;&gt;"",C10707,IF(D10707=0,"no signed outgoing testnet activity",IF(F10707="recommend","diverse and persistent testnet activity",IF(F10707="likely_bot","multiple automation signals","insufficient longevity or one automation signal"))))</x:f>
        <x:v>no signed outgoing testnet activity</x:v>
      </x:c>
    </x:row>
    <x:row r="10708">
      <x:c r="A10708" s="31" t="n">
        <x:v>10707</x:v>
      </x:c>
      <x:c r="B10708" s="45" t="str">
        <x:v>addr:0xde9d565db7118e09d223da562f92b5d00f63e6b6</x:v>
      </x:c>
      <x:c r="C10708" s="31" t="str"/>
      <x:c r="D10708" s="31" t="n">
        <x:v>0</x:v>
      </x:c>
      <x:c r="E10708" s="31" t="str">
        <x:v>no</x:v>
      </x:c>
      <x:c r="F10708" s="31" t="str">
        <x:f>IF(C10708&lt;&gt;"","exclude_synthetic",IF(D10708=0,"exclude_no_activity",IFERROR(VLOOKUP(LOWER(B10708),'Active analysis'!$A$2:$V$58,22,FALSE),"review")))</x:f>
        <x:v>exclude_no_activity</x:v>
      </x:c>
      <x:c r="G10708" s="31" t="n">
        <x:f>IFERROR(VLOOKUP(LOWER(B10708),'Active analysis'!$A$2:$V$58,21,FALSE),0)</x:f>
        <x:v>0</x:v>
      </x:c>
      <x:c r="H10708" s="31" t="str">
        <x:v>not_scanned_rate_limit</x:v>
      </x:c>
      <x:c r="I10708" s="31"/>
      <x:c r="J10708" s="31" t="str">
        <x:f>IF(C10708&lt;&gt;"",C10708,IF(D10708=0,"no signed outgoing testnet activity",IF(F10708="recommend","diverse and persistent testnet activity",IF(F10708="likely_bot","multiple automation signals","insufficient longevity or one automation signal"))))</x:f>
        <x:v>no signed outgoing testnet activity</x:v>
      </x:c>
    </x:row>
    <x:row r="10709">
      <x:c r="A10709" s="31" t="n">
        <x:v>10708</x:v>
      </x:c>
      <x:c r="B10709" s="45" t="str">
        <x:v>addr:0xDeACc2370DE1376Ff697B210d8DBb455A129D952</x:v>
      </x:c>
      <x:c r="C10709" s="31" t="str"/>
      <x:c r="D10709" s="31" t="n">
        <x:v>0</x:v>
      </x:c>
      <x:c r="E10709" s="31" t="str">
        <x:v>no</x:v>
      </x:c>
      <x:c r="F10709" s="31" t="str">
        <x:f>IF(C10709&lt;&gt;"","exclude_synthetic",IF(D10709=0,"exclude_no_activity",IFERROR(VLOOKUP(LOWER(B10709),'Active analysis'!$A$2:$V$58,22,FALSE),"review")))</x:f>
        <x:v>exclude_no_activity</x:v>
      </x:c>
      <x:c r="G10709" s="31" t="n">
        <x:f>IFERROR(VLOOKUP(LOWER(B10709),'Active analysis'!$A$2:$V$58,21,FALSE),0)</x:f>
        <x:v>0</x:v>
      </x:c>
      <x:c r="H10709" s="31" t="str">
        <x:v>not_scanned_rate_limit</x:v>
      </x:c>
      <x:c r="I10709" s="31"/>
      <x:c r="J10709" s="31" t="str">
        <x:f>IF(C10709&lt;&gt;"",C10709,IF(D10709=0,"no signed outgoing testnet activity",IF(F10709="recommend","diverse and persistent testnet activity",IF(F10709="likely_bot","multiple automation signals","insufficient longevity or one automation signal"))))</x:f>
        <x:v>no signed outgoing testnet activity</x:v>
      </x:c>
    </x:row>
    <x:row r="10710">
      <x:c r="A10710" s="31" t="n">
        <x:v>10709</x:v>
      </x:c>
      <x:c r="B10710" s="45" t="str">
        <x:v>addr:0xdead3e63cbf6afe41bb7f148bca8889ef2c2c301</x:v>
      </x:c>
      <x:c r="C10710" s="31" t="str"/>
      <x:c r="D10710" s="31" t="n">
        <x:v>0</x:v>
      </x:c>
      <x:c r="E10710" s="31" t="str">
        <x:v>no</x:v>
      </x:c>
      <x:c r="F10710" s="31" t="str">
        <x:f>IF(C10710&lt;&gt;"","exclude_synthetic",IF(D10710=0,"exclude_no_activity",IFERROR(VLOOKUP(LOWER(B10710),'Active analysis'!$A$2:$V$58,22,FALSE),"review")))</x:f>
        <x:v>exclude_no_activity</x:v>
      </x:c>
      <x:c r="G10710" s="31" t="n">
        <x:f>IFERROR(VLOOKUP(LOWER(B10710),'Active analysis'!$A$2:$V$58,21,FALSE),0)</x:f>
        <x:v>0</x:v>
      </x:c>
      <x:c r="H10710" s="31" t="str">
        <x:v>not_scanned_rate_limit</x:v>
      </x:c>
      <x:c r="I10710" s="31"/>
      <x:c r="J10710" s="31" t="str">
        <x:f>IF(C10710&lt;&gt;"",C10710,IF(D10710=0,"no signed outgoing testnet activity",IF(F10710="recommend","diverse and persistent testnet activity",IF(F10710="likely_bot","multiple automation signals","insufficient longevity or one automation signal"))))</x:f>
        <x:v>no signed outgoing testnet activity</x:v>
      </x:c>
    </x:row>
    <x:row r="10711">
      <x:c r="A10711" s="31" t="n">
        <x:v>10710</x:v>
      </x:c>
      <x:c r="B10711" s="45" t="str">
        <x:v>addr:0xdEc09CfC4B950240d78598ef048098416bD6A3Aa</x:v>
      </x:c>
      <x:c r="C10711" s="31" t="str"/>
      <x:c r="D10711" s="31" t="n">
        <x:v>0</x:v>
      </x:c>
      <x:c r="E10711" s="31" t="str">
        <x:v>no</x:v>
      </x:c>
      <x:c r="F10711" s="31" t="str">
        <x:f>IF(C10711&lt;&gt;"","exclude_synthetic",IF(D10711=0,"exclude_no_activity",IFERROR(VLOOKUP(LOWER(B10711),'Active analysis'!$A$2:$V$58,22,FALSE),"review")))</x:f>
        <x:v>exclude_no_activity</x:v>
      </x:c>
      <x:c r="G10711" s="31" t="n">
        <x:f>IFERROR(VLOOKUP(LOWER(B10711),'Active analysis'!$A$2:$V$58,21,FALSE),0)</x:f>
        <x:v>0</x:v>
      </x:c>
      <x:c r="H10711" s="31" t="str">
        <x:v>not_scanned_rate_limit</x:v>
      </x:c>
      <x:c r="I10711" s="31"/>
      <x:c r="J10711" s="31" t="str">
        <x:f>IF(C10711&lt;&gt;"",C10711,IF(D10711=0,"no signed outgoing testnet activity",IF(F10711="recommend","diverse and persistent testnet activity",IF(F10711="likely_bot","multiple automation signals","insufficient longevity or one automation signal"))))</x:f>
        <x:v>no signed outgoing testnet activity</x:v>
      </x:c>
    </x:row>
    <x:row r="10712">
      <x:c r="A10712" s="31" t="n">
        <x:v>10711</x:v>
      </x:c>
      <x:c r="B10712" s="45" t="str">
        <x:v>addr:0xdec1635ef0913f3cf669deae9e6ce116f22052cc</x:v>
      </x:c>
      <x:c r="C10712" s="31" t="str"/>
      <x:c r="D10712" s="31" t="n">
        <x:v>0</x:v>
      </x:c>
      <x:c r="E10712" s="31" t="str">
        <x:v>no</x:v>
      </x:c>
      <x:c r="F10712" s="31" t="str">
        <x:f>IF(C10712&lt;&gt;"","exclude_synthetic",IF(D10712=0,"exclude_no_activity",IFERROR(VLOOKUP(LOWER(B10712),'Active analysis'!$A$2:$V$58,22,FALSE),"review")))</x:f>
        <x:v>exclude_no_activity</x:v>
      </x:c>
      <x:c r="G10712" s="31" t="n">
        <x:f>IFERROR(VLOOKUP(LOWER(B10712),'Active analysis'!$A$2:$V$58,21,FALSE),0)</x:f>
        <x:v>0</x:v>
      </x:c>
      <x:c r="H10712" s="31" t="str">
        <x:v>not_scanned_rate_limit</x:v>
      </x:c>
      <x:c r="I10712" s="31"/>
      <x:c r="J10712" s="31" t="str">
        <x:f>IF(C10712&lt;&gt;"",C10712,IF(D10712=0,"no signed outgoing testnet activity",IF(F10712="recommend","diverse and persistent testnet activity",IF(F10712="likely_bot","multiple automation signals","insufficient longevity or one automation signal"))))</x:f>
        <x:v>no signed outgoing testnet activity</x:v>
      </x:c>
    </x:row>
    <x:row r="10713">
      <x:c r="A10713" s="31" t="n">
        <x:v>10712</x:v>
      </x:c>
      <x:c r="B10713" s="45" t="str">
        <x:v>addr:0xdeD5DA553BD3924b334b3ba1D682279DE1FEdE12</x:v>
      </x:c>
      <x:c r="C10713" s="31" t="str"/>
      <x:c r="D10713" s="31" t="n">
        <x:v>0</x:v>
      </x:c>
      <x:c r="E10713" s="31" t="str">
        <x:v>no</x:v>
      </x:c>
      <x:c r="F10713" s="31" t="str">
        <x:f>IF(C10713&lt;&gt;"","exclude_synthetic",IF(D10713=0,"exclude_no_activity",IFERROR(VLOOKUP(LOWER(B10713),'Active analysis'!$A$2:$V$58,22,FALSE),"review")))</x:f>
        <x:v>exclude_no_activity</x:v>
      </x:c>
      <x:c r="G10713" s="31" t="n">
        <x:f>IFERROR(VLOOKUP(LOWER(B10713),'Active analysis'!$A$2:$V$58,21,FALSE),0)</x:f>
        <x:v>0</x:v>
      </x:c>
      <x:c r="H10713" s="31" t="str">
        <x:v>not_scanned_rate_limit</x:v>
      </x:c>
      <x:c r="I10713" s="31"/>
      <x:c r="J10713" s="31" t="str">
        <x:f>IF(C10713&lt;&gt;"",C10713,IF(D10713=0,"no signed outgoing testnet activity",IF(F10713="recommend","diverse and persistent testnet activity",IF(F10713="likely_bot","multiple automation signals","insufficient longevity or one automation signal"))))</x:f>
        <x:v>no signed outgoing testnet activity</x:v>
      </x:c>
    </x:row>
    <x:row r="10714">
      <x:c r="A10714" s="31" t="n">
        <x:v>10713</x:v>
      </x:c>
      <x:c r="B10714" s="45" t="str">
        <x:v>addr:0xdee1b97c742136a0dfe483054e3faefdb20d7a6d</x:v>
      </x:c>
      <x:c r="C10714" s="31" t="str"/>
      <x:c r="D10714" s="31" t="n">
        <x:v>0</x:v>
      </x:c>
      <x:c r="E10714" s="31" t="str">
        <x:v>no</x:v>
      </x:c>
      <x:c r="F10714" s="31" t="str">
        <x:f>IF(C10714&lt;&gt;"","exclude_synthetic",IF(D10714=0,"exclude_no_activity",IFERROR(VLOOKUP(LOWER(B10714),'Active analysis'!$A$2:$V$58,22,FALSE),"review")))</x:f>
        <x:v>exclude_no_activity</x:v>
      </x:c>
      <x:c r="G10714" s="31" t="n">
        <x:f>IFERROR(VLOOKUP(LOWER(B10714),'Active analysis'!$A$2:$V$58,21,FALSE),0)</x:f>
        <x:v>0</x:v>
      </x:c>
      <x:c r="H10714" s="31" t="str">
        <x:v>not_scanned_rate_limit</x:v>
      </x:c>
      <x:c r="I10714" s="31"/>
      <x:c r="J10714" s="31" t="str">
        <x:f>IF(C10714&lt;&gt;"",C10714,IF(D10714=0,"no signed outgoing testnet activity",IF(F10714="recommend","diverse and persistent testnet activity",IF(F10714="likely_bot","multiple automation signals","insufficient longevity or one automation signal"))))</x:f>
        <x:v>no signed outgoing testnet activity</x:v>
      </x:c>
    </x:row>
    <x:row r="10715">
      <x:c r="A10715" s="31" t="n">
        <x:v>10714</x:v>
      </x:c>
      <x:c r="B10715" s="45" t="str">
        <x:v>addr:0xDee2cB99EAEf18FCcDb9e406A255e6DF297Cf256</x:v>
      </x:c>
      <x:c r="C10715" s="31" t="str"/>
      <x:c r="D10715" s="31" t="n">
        <x:v>0</x:v>
      </x:c>
      <x:c r="E10715" s="31" t="str">
        <x:v>no</x:v>
      </x:c>
      <x:c r="F10715" s="31" t="str">
        <x:f>IF(C10715&lt;&gt;"","exclude_synthetic",IF(D10715=0,"exclude_no_activity",IFERROR(VLOOKUP(LOWER(B10715),'Active analysis'!$A$2:$V$58,22,FALSE),"review")))</x:f>
        <x:v>exclude_no_activity</x:v>
      </x:c>
      <x:c r="G10715" s="31" t="n">
        <x:f>IFERROR(VLOOKUP(LOWER(B10715),'Active analysis'!$A$2:$V$58,21,FALSE),0)</x:f>
        <x:v>0</x:v>
      </x:c>
      <x:c r="H10715" s="31" t="str">
        <x:v>not_scanned_rate_limit</x:v>
      </x:c>
      <x:c r="I10715" s="31"/>
      <x:c r="J10715" s="31" t="str">
        <x:f>IF(C10715&lt;&gt;"",C10715,IF(D10715=0,"no signed outgoing testnet activity",IF(F10715="recommend","diverse and persistent testnet activity",IF(F10715="likely_bot","multiple automation signals","insufficient longevity or one automation signal"))))</x:f>
        <x:v>no signed outgoing testnet activity</x:v>
      </x:c>
    </x:row>
    <x:row r="10716">
      <x:c r="A10716" s="31" t="n">
        <x:v>10715</x:v>
      </x:c>
      <x:c r="B10716" s="45" t="str">
        <x:v>addr:0xdEF284b0b0977500A46e5D7F2835384a4bdc528a</x:v>
      </x:c>
      <x:c r="C10716" s="31" t="str"/>
      <x:c r="D10716" s="31" t="n">
        <x:v>0</x:v>
      </x:c>
      <x:c r="E10716" s="31" t="str">
        <x:v>no</x:v>
      </x:c>
      <x:c r="F10716" s="31" t="str">
        <x:f>IF(C10716&lt;&gt;"","exclude_synthetic",IF(D10716=0,"exclude_no_activity",IFERROR(VLOOKUP(LOWER(B10716),'Active analysis'!$A$2:$V$58,22,FALSE),"review")))</x:f>
        <x:v>exclude_no_activity</x:v>
      </x:c>
      <x:c r="G10716" s="31" t="n">
        <x:f>IFERROR(VLOOKUP(LOWER(B10716),'Active analysis'!$A$2:$V$58,21,FALSE),0)</x:f>
        <x:v>0</x:v>
      </x:c>
      <x:c r="H10716" s="31" t="str">
        <x:v>not_scanned_rate_limit</x:v>
      </x:c>
      <x:c r="I10716" s="31"/>
      <x:c r="J10716" s="31" t="str">
        <x:f>IF(C10716&lt;&gt;"",C10716,IF(D10716=0,"no signed outgoing testnet activity",IF(F10716="recommend","diverse and persistent testnet activity",IF(F10716="likely_bot","multiple automation signals","insufficient longevity or one automation signal"))))</x:f>
        <x:v>no signed outgoing testnet activity</x:v>
      </x:c>
    </x:row>
    <x:row r="10717">
      <x:c r="A10717" s="31" t="n">
        <x:v>10716</x:v>
      </x:c>
      <x:c r="B10717" s="45" t="str">
        <x:v>addr:0xdF0287A5a6d7416026C19A10f958F51578B3a39B</x:v>
      </x:c>
      <x:c r="C10717" s="31" t="str"/>
      <x:c r="D10717" s="31" t="n">
        <x:v>0</x:v>
      </x:c>
      <x:c r="E10717" s="31" t="str">
        <x:v>no</x:v>
      </x:c>
      <x:c r="F10717" s="31" t="str">
        <x:f>IF(C10717&lt;&gt;"","exclude_synthetic",IF(D10717=0,"exclude_no_activity",IFERROR(VLOOKUP(LOWER(B10717),'Active analysis'!$A$2:$V$58,22,FALSE),"review")))</x:f>
        <x:v>exclude_no_activity</x:v>
      </x:c>
      <x:c r="G10717" s="31" t="n">
        <x:f>IFERROR(VLOOKUP(LOWER(B10717),'Active analysis'!$A$2:$V$58,21,FALSE),0)</x:f>
        <x:v>0</x:v>
      </x:c>
      <x:c r="H10717" s="31" t="str">
        <x:v>not_scanned_rate_limit</x:v>
      </x:c>
      <x:c r="I10717" s="31"/>
      <x:c r="J10717" s="31" t="str">
        <x:f>IF(C10717&lt;&gt;"",C10717,IF(D10717=0,"no signed outgoing testnet activity",IF(F10717="recommend","diverse and persistent testnet activity",IF(F10717="likely_bot","multiple automation signals","insufficient longevity or one automation signal"))))</x:f>
        <x:v>no signed outgoing testnet activity</x:v>
      </x:c>
    </x:row>
    <x:row r="10718">
      <x:c r="A10718" s="31" t="n">
        <x:v>10717</x:v>
      </x:c>
      <x:c r="B10718" s="45" t="str">
        <x:v>addr:0xDF07bfD6f2bEAE5014049233144f1de246993070</x:v>
      </x:c>
      <x:c r="C10718" s="31" t="str"/>
      <x:c r="D10718" s="31" t="n">
        <x:v>0</x:v>
      </x:c>
      <x:c r="E10718" s="31" t="str">
        <x:v>no</x:v>
      </x:c>
      <x:c r="F10718" s="31" t="str">
        <x:f>IF(C10718&lt;&gt;"","exclude_synthetic",IF(D10718=0,"exclude_no_activity",IFERROR(VLOOKUP(LOWER(B10718),'Active analysis'!$A$2:$V$58,22,FALSE),"review")))</x:f>
        <x:v>exclude_no_activity</x:v>
      </x:c>
      <x:c r="G10718" s="31" t="n">
        <x:f>IFERROR(VLOOKUP(LOWER(B10718),'Active analysis'!$A$2:$V$58,21,FALSE),0)</x:f>
        <x:v>0</x:v>
      </x:c>
      <x:c r="H10718" s="31" t="str">
        <x:v>not_scanned_rate_limit</x:v>
      </x:c>
      <x:c r="I10718" s="31"/>
      <x:c r="J10718" s="31" t="str">
        <x:f>IF(C10718&lt;&gt;"",C10718,IF(D10718=0,"no signed outgoing testnet activity",IF(F10718="recommend","diverse and persistent testnet activity",IF(F10718="likely_bot","multiple automation signals","insufficient longevity or one automation signal"))))</x:f>
        <x:v>no signed outgoing testnet activity</x:v>
      </x:c>
    </x:row>
    <x:row r="10719">
      <x:c r="A10719" s="31" t="n">
        <x:v>10718</x:v>
      </x:c>
      <x:c r="B10719" s="45" t="str">
        <x:v>addr:0xdf111164bAC0CA5e658fAEfB2c91e944bAb18595</x:v>
      </x:c>
      <x:c r="C10719" s="31" t="str"/>
      <x:c r="D10719" s="31" t="n">
        <x:v>0</x:v>
      </x:c>
      <x:c r="E10719" s="31" t="str">
        <x:v>no</x:v>
      </x:c>
      <x:c r="F10719" s="31" t="str">
        <x:f>IF(C10719&lt;&gt;"","exclude_synthetic",IF(D10719=0,"exclude_no_activity",IFERROR(VLOOKUP(LOWER(B10719),'Active analysis'!$A$2:$V$58,22,FALSE),"review")))</x:f>
        <x:v>exclude_no_activity</x:v>
      </x:c>
      <x:c r="G10719" s="31" t="n">
        <x:f>IFERROR(VLOOKUP(LOWER(B10719),'Active analysis'!$A$2:$V$58,21,FALSE),0)</x:f>
        <x:v>0</x:v>
      </x:c>
      <x:c r="H10719" s="31" t="str">
        <x:v>not_scanned_rate_limit</x:v>
      </x:c>
      <x:c r="I10719" s="31"/>
      <x:c r="J10719" s="31" t="str">
        <x:f>IF(C10719&lt;&gt;"",C10719,IF(D10719=0,"no signed outgoing testnet activity",IF(F10719="recommend","diverse and persistent testnet activity",IF(F10719="likely_bot","multiple automation signals","insufficient longevity or one automation signal"))))</x:f>
        <x:v>no signed outgoing testnet activity</x:v>
      </x:c>
    </x:row>
    <x:row r="10720">
      <x:c r="A10720" s="31" t="n">
        <x:v>10719</x:v>
      </x:c>
      <x:c r="B10720" s="45" t="str">
        <x:v>addr:0xDF1640E142B93E25AcEbBDCA2068163B6b9BdF85</x:v>
      </x:c>
      <x:c r="C10720" s="31" t="str"/>
      <x:c r="D10720" s="31" t="n">
        <x:v>0</x:v>
      </x:c>
      <x:c r="E10720" s="31" t="str">
        <x:v>no</x:v>
      </x:c>
      <x:c r="F10720" s="31" t="str">
        <x:f>IF(C10720&lt;&gt;"","exclude_synthetic",IF(D10720=0,"exclude_no_activity",IFERROR(VLOOKUP(LOWER(B10720),'Active analysis'!$A$2:$V$58,22,FALSE),"review")))</x:f>
        <x:v>exclude_no_activity</x:v>
      </x:c>
      <x:c r="G10720" s="31" t="n">
        <x:f>IFERROR(VLOOKUP(LOWER(B10720),'Active analysis'!$A$2:$V$58,21,FALSE),0)</x:f>
        <x:v>0</x:v>
      </x:c>
      <x:c r="H10720" s="31" t="str">
        <x:v>not_scanned_rate_limit</x:v>
      </x:c>
      <x:c r="I10720" s="31"/>
      <x:c r="J10720" s="31" t="str">
        <x:f>IF(C10720&lt;&gt;"",C10720,IF(D10720=0,"no signed outgoing testnet activity",IF(F10720="recommend","diverse and persistent testnet activity",IF(F10720="likely_bot","multiple automation signals","insufficient longevity or one automation signal"))))</x:f>
        <x:v>no signed outgoing testnet activity</x:v>
      </x:c>
    </x:row>
    <x:row r="10721">
      <x:c r="A10721" s="31" t="n">
        <x:v>10720</x:v>
      </x:c>
      <x:c r="B10721" s="45" t="str">
        <x:v>addr:0xdf177ea928be91c91ca3bab9d5076c6a019c24a8</x:v>
      </x:c>
      <x:c r="C10721" s="31" t="str"/>
      <x:c r="D10721" s="31" t="n">
        <x:v>0</x:v>
      </x:c>
      <x:c r="E10721" s="31" t="str">
        <x:v>no</x:v>
      </x:c>
      <x:c r="F10721" s="31" t="str">
        <x:f>IF(C10721&lt;&gt;"","exclude_synthetic",IF(D10721=0,"exclude_no_activity",IFERROR(VLOOKUP(LOWER(B10721),'Active analysis'!$A$2:$V$58,22,FALSE),"review")))</x:f>
        <x:v>exclude_no_activity</x:v>
      </x:c>
      <x:c r="G10721" s="31" t="n">
        <x:f>IFERROR(VLOOKUP(LOWER(B10721),'Active analysis'!$A$2:$V$58,21,FALSE),0)</x:f>
        <x:v>0</x:v>
      </x:c>
      <x:c r="H10721" s="31" t="str">
        <x:v>not_scanned_rate_limit</x:v>
      </x:c>
      <x:c r="I10721" s="31"/>
      <x:c r="J10721" s="31" t="str">
        <x:f>IF(C10721&lt;&gt;"",C10721,IF(D10721=0,"no signed outgoing testnet activity",IF(F10721="recommend","diverse and persistent testnet activity",IF(F10721="likely_bot","multiple automation signals","insufficient longevity or one automation signal"))))</x:f>
        <x:v>no signed outgoing testnet activity</x:v>
      </x:c>
    </x:row>
    <x:row r="10722">
      <x:c r="A10722" s="31" t="n">
        <x:v>10721</x:v>
      </x:c>
      <x:c r="B10722" s="45" t="str">
        <x:v>addr:0xdf1f1ee6b92b5898e58b63bed263873b3cd5a6b2</x:v>
      </x:c>
      <x:c r="C10722" s="31" t="str"/>
      <x:c r="D10722" s="31" t="n">
        <x:v>0</x:v>
      </x:c>
      <x:c r="E10722" s="31" t="str">
        <x:v>no</x:v>
      </x:c>
      <x:c r="F10722" s="31" t="str">
        <x:f>IF(C10722&lt;&gt;"","exclude_synthetic",IF(D10722=0,"exclude_no_activity",IFERROR(VLOOKUP(LOWER(B10722),'Active analysis'!$A$2:$V$58,22,FALSE),"review")))</x:f>
        <x:v>exclude_no_activity</x:v>
      </x:c>
      <x:c r="G10722" s="31" t="n">
        <x:f>IFERROR(VLOOKUP(LOWER(B10722),'Active analysis'!$A$2:$V$58,21,FALSE),0)</x:f>
        <x:v>0</x:v>
      </x:c>
      <x:c r="H10722" s="31" t="str">
        <x:v>not_scanned_rate_limit</x:v>
      </x:c>
      <x:c r="I10722" s="31"/>
      <x:c r="J10722" s="31" t="str">
        <x:f>IF(C10722&lt;&gt;"",C10722,IF(D10722=0,"no signed outgoing testnet activity",IF(F10722="recommend","diverse and persistent testnet activity",IF(F10722="likely_bot","multiple automation signals","insufficient longevity or one automation signal"))))</x:f>
        <x:v>no signed outgoing testnet activity</x:v>
      </x:c>
    </x:row>
    <x:row r="10723">
      <x:c r="A10723" s="31" t="n">
        <x:v>10722</x:v>
      </x:c>
      <x:c r="B10723" s="45" t="str">
        <x:v>addr:0xdf23521e4029683dc3763cf84ccf5aa806fec4e1</x:v>
      </x:c>
      <x:c r="C10723" s="31" t="str"/>
      <x:c r="D10723" s="31" t="n">
        <x:v>0</x:v>
      </x:c>
      <x:c r="E10723" s="31" t="str">
        <x:v>no</x:v>
      </x:c>
      <x:c r="F10723" s="31" t="str">
        <x:f>IF(C10723&lt;&gt;"","exclude_synthetic",IF(D10723=0,"exclude_no_activity",IFERROR(VLOOKUP(LOWER(B10723),'Active analysis'!$A$2:$V$58,22,FALSE),"review")))</x:f>
        <x:v>exclude_no_activity</x:v>
      </x:c>
      <x:c r="G10723" s="31" t="n">
        <x:f>IFERROR(VLOOKUP(LOWER(B10723),'Active analysis'!$A$2:$V$58,21,FALSE),0)</x:f>
        <x:v>0</x:v>
      </x:c>
      <x:c r="H10723" s="31" t="str">
        <x:v>not_scanned_rate_limit</x:v>
      </x:c>
      <x:c r="I10723" s="31"/>
      <x:c r="J10723" s="31" t="str">
        <x:f>IF(C10723&lt;&gt;"",C10723,IF(D10723=0,"no signed outgoing testnet activity",IF(F10723="recommend","diverse and persistent testnet activity",IF(F10723="likely_bot","multiple automation signals","insufficient longevity or one automation signal"))))</x:f>
        <x:v>no signed outgoing testnet activity</x:v>
      </x:c>
    </x:row>
    <x:row r="10724">
      <x:c r="A10724" s="31" t="n">
        <x:v>10723</x:v>
      </x:c>
      <x:c r="B10724" s="45" t="str">
        <x:v>addr:0xdf25918743D5cA2c99C2F9Eaf174B303B72e59b3</x:v>
      </x:c>
      <x:c r="C10724" s="31" t="str"/>
      <x:c r="D10724" s="31" t="n">
        <x:v>0</x:v>
      </x:c>
      <x:c r="E10724" s="31" t="str">
        <x:v>no</x:v>
      </x:c>
      <x:c r="F10724" s="31" t="str">
        <x:f>IF(C10724&lt;&gt;"","exclude_synthetic",IF(D10724=0,"exclude_no_activity",IFERROR(VLOOKUP(LOWER(B10724),'Active analysis'!$A$2:$V$58,22,FALSE),"review")))</x:f>
        <x:v>exclude_no_activity</x:v>
      </x:c>
      <x:c r="G10724" s="31" t="n">
        <x:f>IFERROR(VLOOKUP(LOWER(B10724),'Active analysis'!$A$2:$V$58,21,FALSE),0)</x:f>
        <x:v>0</x:v>
      </x:c>
      <x:c r="H10724" s="31" t="str">
        <x:v>not_scanned_rate_limit</x:v>
      </x:c>
      <x:c r="I10724" s="31"/>
      <x:c r="J10724" s="31" t="str">
        <x:f>IF(C10724&lt;&gt;"",C10724,IF(D10724=0,"no signed outgoing testnet activity",IF(F10724="recommend","diverse and persistent testnet activity",IF(F10724="likely_bot","multiple automation signals","insufficient longevity or one automation signal"))))</x:f>
        <x:v>no signed outgoing testnet activity</x:v>
      </x:c>
    </x:row>
    <x:row r="10725">
      <x:c r="A10725" s="31" t="n">
        <x:v>10724</x:v>
      </x:c>
      <x:c r="B10725" s="45" t="str">
        <x:v>addr:0xdF28f53500450EcED274DC1DB07142f85ee91041</x:v>
      </x:c>
      <x:c r="C10725" s="31" t="str"/>
      <x:c r="D10725" s="31" t="n">
        <x:v>0</x:v>
      </x:c>
      <x:c r="E10725" s="31" t="str">
        <x:v>no</x:v>
      </x:c>
      <x:c r="F10725" s="31" t="str">
        <x:f>IF(C10725&lt;&gt;"","exclude_synthetic",IF(D10725=0,"exclude_no_activity",IFERROR(VLOOKUP(LOWER(B10725),'Active analysis'!$A$2:$V$58,22,FALSE),"review")))</x:f>
        <x:v>exclude_no_activity</x:v>
      </x:c>
      <x:c r="G10725" s="31" t="n">
        <x:f>IFERROR(VLOOKUP(LOWER(B10725),'Active analysis'!$A$2:$V$58,21,FALSE),0)</x:f>
        <x:v>0</x:v>
      </x:c>
      <x:c r="H10725" s="31" t="str">
        <x:v>not_scanned_rate_limit</x:v>
      </x:c>
      <x:c r="I10725" s="31"/>
      <x:c r="J10725" s="31" t="str">
        <x:f>IF(C10725&lt;&gt;"",C10725,IF(D10725=0,"no signed outgoing testnet activity",IF(F10725="recommend","diverse and persistent testnet activity",IF(F10725="likely_bot","multiple automation signals","insufficient longevity or one automation signal"))))</x:f>
        <x:v>no signed outgoing testnet activity</x:v>
      </x:c>
    </x:row>
    <x:row r="10726">
      <x:c r="A10726" s="31" t="n">
        <x:v>10725</x:v>
      </x:c>
      <x:c r="B10726" s="45" t="str">
        <x:v>addr:0xdf3833e9b54d8d286f60b881f06fd49016c1c993</x:v>
      </x:c>
      <x:c r="C10726" s="31" t="str"/>
      <x:c r="D10726" s="31" t="n">
        <x:v>0</x:v>
      </x:c>
      <x:c r="E10726" s="31" t="str">
        <x:v>no</x:v>
      </x:c>
      <x:c r="F10726" s="31" t="str">
        <x:f>IF(C10726&lt;&gt;"","exclude_synthetic",IF(D10726=0,"exclude_no_activity",IFERROR(VLOOKUP(LOWER(B10726),'Active analysis'!$A$2:$V$58,22,FALSE),"review")))</x:f>
        <x:v>exclude_no_activity</x:v>
      </x:c>
      <x:c r="G10726" s="31" t="n">
        <x:f>IFERROR(VLOOKUP(LOWER(B10726),'Active analysis'!$A$2:$V$58,21,FALSE),0)</x:f>
        <x:v>0</x:v>
      </x:c>
      <x:c r="H10726" s="31" t="str">
        <x:v>not_scanned_rate_limit</x:v>
      </x:c>
      <x:c r="I10726" s="31"/>
      <x:c r="J10726" s="31" t="str">
        <x:f>IF(C10726&lt;&gt;"",C10726,IF(D10726=0,"no signed outgoing testnet activity",IF(F10726="recommend","diverse and persistent testnet activity",IF(F10726="likely_bot","multiple automation signals","insufficient longevity or one automation signal"))))</x:f>
        <x:v>no signed outgoing testnet activity</x:v>
      </x:c>
    </x:row>
    <x:row r="10727">
      <x:c r="A10727" s="31" t="n">
        <x:v>10726</x:v>
      </x:c>
      <x:c r="B10727" s="45" t="str">
        <x:v>addr:0xdF38F8e0dCbB7097d6cecE9A1c3A39Eb419Bf00d</x:v>
      </x:c>
      <x:c r="C10727" s="31" t="str"/>
      <x:c r="D10727" s="31" t="n">
        <x:v>0</x:v>
      </x:c>
      <x:c r="E10727" s="31" t="str">
        <x:v>no</x:v>
      </x:c>
      <x:c r="F10727" s="31" t="str">
        <x:f>IF(C10727&lt;&gt;"","exclude_synthetic",IF(D10727=0,"exclude_no_activity",IFERROR(VLOOKUP(LOWER(B10727),'Active analysis'!$A$2:$V$58,22,FALSE),"review")))</x:f>
        <x:v>exclude_no_activity</x:v>
      </x:c>
      <x:c r="G10727" s="31" t="n">
        <x:f>IFERROR(VLOOKUP(LOWER(B10727),'Active analysis'!$A$2:$V$58,21,FALSE),0)</x:f>
        <x:v>0</x:v>
      </x:c>
      <x:c r="H10727" s="31" t="str">
        <x:v>not_scanned_rate_limit</x:v>
      </x:c>
      <x:c r="I10727" s="31"/>
      <x:c r="J10727" s="31" t="str">
        <x:f>IF(C10727&lt;&gt;"",C10727,IF(D10727=0,"no signed outgoing testnet activity",IF(F10727="recommend","diverse and persistent testnet activity",IF(F10727="likely_bot","multiple automation signals","insufficient longevity or one automation signal"))))</x:f>
        <x:v>no signed outgoing testnet activity</x:v>
      </x:c>
    </x:row>
    <x:row r="10728">
      <x:c r="A10728" s="31" t="n">
        <x:v>10727</x:v>
      </x:c>
      <x:c r="B10728" s="45" t="str">
        <x:v>addr:0xDF3C9fAC3973B3C4C04764219c49942D69fc1718</x:v>
      </x:c>
      <x:c r="C10728" s="31" t="str"/>
      <x:c r="D10728" s="31" t="n">
        <x:v>0</x:v>
      </x:c>
      <x:c r="E10728" s="31" t="str">
        <x:v>no</x:v>
      </x:c>
      <x:c r="F10728" s="31" t="str">
        <x:f>IF(C10728&lt;&gt;"","exclude_synthetic",IF(D10728=0,"exclude_no_activity",IFERROR(VLOOKUP(LOWER(B10728),'Active analysis'!$A$2:$V$58,22,FALSE),"review")))</x:f>
        <x:v>exclude_no_activity</x:v>
      </x:c>
      <x:c r="G10728" s="31" t="n">
        <x:f>IFERROR(VLOOKUP(LOWER(B10728),'Active analysis'!$A$2:$V$58,21,FALSE),0)</x:f>
        <x:v>0</x:v>
      </x:c>
      <x:c r="H10728" s="31" t="str">
        <x:v>not_scanned_rate_limit</x:v>
      </x:c>
      <x:c r="I10728" s="31"/>
      <x:c r="J10728" s="31" t="str">
        <x:f>IF(C10728&lt;&gt;"",C10728,IF(D10728=0,"no signed outgoing testnet activity",IF(F10728="recommend","diverse and persistent testnet activity",IF(F10728="likely_bot","multiple automation signals","insufficient longevity or one automation signal"))))</x:f>
        <x:v>no signed outgoing testnet activity</x:v>
      </x:c>
    </x:row>
    <x:row r="10729">
      <x:c r="A10729" s="31" t="n">
        <x:v>10728</x:v>
      </x:c>
      <x:c r="B10729" s="45" t="str">
        <x:v>addr:0xDF3EE993C064F33041b8bD278c088c12b8bec675</x:v>
      </x:c>
      <x:c r="C10729" s="31" t="str"/>
      <x:c r="D10729" s="31" t="n">
        <x:v>0</x:v>
      </x:c>
      <x:c r="E10729" s="31" t="str">
        <x:v>no</x:v>
      </x:c>
      <x:c r="F10729" s="31" t="str">
        <x:f>IF(C10729&lt;&gt;"","exclude_synthetic",IF(D10729=0,"exclude_no_activity",IFERROR(VLOOKUP(LOWER(B10729),'Active analysis'!$A$2:$V$58,22,FALSE),"review")))</x:f>
        <x:v>exclude_no_activity</x:v>
      </x:c>
      <x:c r="G10729" s="31" t="n">
        <x:f>IFERROR(VLOOKUP(LOWER(B10729),'Active analysis'!$A$2:$V$58,21,FALSE),0)</x:f>
        <x:v>0</x:v>
      </x:c>
      <x:c r="H10729" s="31" t="str">
        <x:v>not_scanned_rate_limit</x:v>
      </x:c>
      <x:c r="I10729" s="31"/>
      <x:c r="J10729" s="31" t="str">
        <x:f>IF(C10729&lt;&gt;"",C10729,IF(D10729=0,"no signed outgoing testnet activity",IF(F10729="recommend","diverse and persistent testnet activity",IF(F10729="likely_bot","multiple automation signals","insufficient longevity or one automation signal"))))</x:f>
        <x:v>no signed outgoing testnet activity</x:v>
      </x:c>
    </x:row>
    <x:row r="10730">
      <x:c r="A10730" s="31" t="n">
        <x:v>10729</x:v>
      </x:c>
      <x:c r="B10730" s="45" t="str">
        <x:v>addr:0xdF4600E6903c8f170Fe33954155c3e35428A09Cf</x:v>
      </x:c>
      <x:c r="C10730" s="31" t="str"/>
      <x:c r="D10730" s="31" t="n">
        <x:v>0</x:v>
      </x:c>
      <x:c r="E10730" s="31" t="str">
        <x:v>no</x:v>
      </x:c>
      <x:c r="F10730" s="31" t="str">
        <x:f>IF(C10730&lt;&gt;"","exclude_synthetic",IF(D10730=0,"exclude_no_activity",IFERROR(VLOOKUP(LOWER(B10730),'Active analysis'!$A$2:$V$58,22,FALSE),"review")))</x:f>
        <x:v>exclude_no_activity</x:v>
      </x:c>
      <x:c r="G10730" s="31" t="n">
        <x:f>IFERROR(VLOOKUP(LOWER(B10730),'Active analysis'!$A$2:$V$58,21,FALSE),0)</x:f>
        <x:v>0</x:v>
      </x:c>
      <x:c r="H10730" s="31" t="str">
        <x:v>not_scanned_rate_limit</x:v>
      </x:c>
      <x:c r="I10730" s="31"/>
      <x:c r="J10730" s="31" t="str">
        <x:f>IF(C10730&lt;&gt;"",C10730,IF(D10730=0,"no signed outgoing testnet activity",IF(F10730="recommend","diverse and persistent testnet activity",IF(F10730="likely_bot","multiple automation signals","insufficient longevity or one automation signal"))))</x:f>
        <x:v>no signed outgoing testnet activity</x:v>
      </x:c>
    </x:row>
    <x:row r="10731">
      <x:c r="A10731" s="31" t="n">
        <x:v>10730</x:v>
      </x:c>
      <x:c r="B10731" s="45" t="str">
        <x:v>addr:0xDF4757b02548d199d9a1003D827dd393BD6f378D</x:v>
      </x:c>
      <x:c r="C10731" s="31" t="str"/>
      <x:c r="D10731" s="31" t="n">
        <x:v>0</x:v>
      </x:c>
      <x:c r="E10731" s="31" t="str">
        <x:v>no</x:v>
      </x:c>
      <x:c r="F10731" s="31" t="str">
        <x:f>IF(C10731&lt;&gt;"","exclude_synthetic",IF(D10731=0,"exclude_no_activity",IFERROR(VLOOKUP(LOWER(B10731),'Active analysis'!$A$2:$V$58,22,FALSE),"review")))</x:f>
        <x:v>exclude_no_activity</x:v>
      </x:c>
      <x:c r="G10731" s="31" t="n">
        <x:f>IFERROR(VLOOKUP(LOWER(B10731),'Active analysis'!$A$2:$V$58,21,FALSE),0)</x:f>
        <x:v>0</x:v>
      </x:c>
      <x:c r="H10731" s="31" t="str">
        <x:v>not_scanned_rate_limit</x:v>
      </x:c>
      <x:c r="I10731" s="31"/>
      <x:c r="J10731" s="31" t="str">
        <x:f>IF(C10731&lt;&gt;"",C10731,IF(D10731=0,"no signed outgoing testnet activity",IF(F10731="recommend","diverse and persistent testnet activity",IF(F10731="likely_bot","multiple automation signals","insufficient longevity or one automation signal"))))</x:f>
        <x:v>no signed outgoing testnet activity</x:v>
      </x:c>
    </x:row>
    <x:row r="10732">
      <x:c r="A10732" s="31" t="n">
        <x:v>10731</x:v>
      </x:c>
      <x:c r="B10732" s="45" t="str">
        <x:v>addr:0xdF55E5465F94dcf45B4633Ba5dCdf92AA469a202</x:v>
      </x:c>
      <x:c r="C10732" s="31" t="str"/>
      <x:c r="D10732" s="31" t="n">
        <x:v>0</x:v>
      </x:c>
      <x:c r="E10732" s="31" t="str">
        <x:v>no</x:v>
      </x:c>
      <x:c r="F10732" s="31" t="str">
        <x:f>IF(C10732&lt;&gt;"","exclude_synthetic",IF(D10732=0,"exclude_no_activity",IFERROR(VLOOKUP(LOWER(B10732),'Active analysis'!$A$2:$V$58,22,FALSE),"review")))</x:f>
        <x:v>exclude_no_activity</x:v>
      </x:c>
      <x:c r="G10732" s="31" t="n">
        <x:f>IFERROR(VLOOKUP(LOWER(B10732),'Active analysis'!$A$2:$V$58,21,FALSE),0)</x:f>
        <x:v>0</x:v>
      </x:c>
      <x:c r="H10732" s="31" t="str">
        <x:v>not_scanned_rate_limit</x:v>
      </x:c>
      <x:c r="I10732" s="31"/>
      <x:c r="J10732" s="31" t="str">
        <x:f>IF(C10732&lt;&gt;"",C10732,IF(D10732=0,"no signed outgoing testnet activity",IF(F10732="recommend","diverse and persistent testnet activity",IF(F10732="likely_bot","multiple automation signals","insufficient longevity or one automation signal"))))</x:f>
        <x:v>no signed outgoing testnet activity</x:v>
      </x:c>
    </x:row>
    <x:row r="10733">
      <x:c r="A10733" s="31" t="n">
        <x:v>10732</x:v>
      </x:c>
      <x:c r="B10733" s="45" t="str">
        <x:v>addr:0xdf57ce15029659c988b919455905afd5417618a0</x:v>
      </x:c>
      <x:c r="C10733" s="31" t="str"/>
      <x:c r="D10733" s="31" t="n">
        <x:v>0</x:v>
      </x:c>
      <x:c r="E10733" s="31" t="str">
        <x:v>no</x:v>
      </x:c>
      <x:c r="F10733" s="31" t="str">
        <x:f>IF(C10733&lt;&gt;"","exclude_synthetic",IF(D10733=0,"exclude_no_activity",IFERROR(VLOOKUP(LOWER(B10733),'Active analysis'!$A$2:$V$58,22,FALSE),"review")))</x:f>
        <x:v>exclude_no_activity</x:v>
      </x:c>
      <x:c r="G10733" s="31" t="n">
        <x:f>IFERROR(VLOOKUP(LOWER(B10733),'Active analysis'!$A$2:$V$58,21,FALSE),0)</x:f>
        <x:v>0</x:v>
      </x:c>
      <x:c r="H10733" s="31" t="str">
        <x:v>not_scanned_rate_limit</x:v>
      </x:c>
      <x:c r="I10733" s="31"/>
      <x:c r="J10733" s="31" t="str">
        <x:f>IF(C10733&lt;&gt;"",C10733,IF(D10733=0,"no signed outgoing testnet activity",IF(F10733="recommend","diverse and persistent testnet activity",IF(F10733="likely_bot","multiple automation signals","insufficient longevity or one automation signal"))))</x:f>
        <x:v>no signed outgoing testnet activity</x:v>
      </x:c>
    </x:row>
    <x:row r="10734">
      <x:c r="A10734" s="31" t="n">
        <x:v>10733</x:v>
      </x:c>
      <x:c r="B10734" s="45" t="str">
        <x:v>addr:0xdf5c8e55b35f0fff6953a2b44a14f4352e14ee02</x:v>
      </x:c>
      <x:c r="C10734" s="31" t="str"/>
      <x:c r="D10734" s="31" t="n">
        <x:v>0</x:v>
      </x:c>
      <x:c r="E10734" s="31" t="str">
        <x:v>no</x:v>
      </x:c>
      <x:c r="F10734" s="31" t="str">
        <x:f>IF(C10734&lt;&gt;"","exclude_synthetic",IF(D10734=0,"exclude_no_activity",IFERROR(VLOOKUP(LOWER(B10734),'Active analysis'!$A$2:$V$58,22,FALSE),"review")))</x:f>
        <x:v>exclude_no_activity</x:v>
      </x:c>
      <x:c r="G10734" s="31" t="n">
        <x:f>IFERROR(VLOOKUP(LOWER(B10734),'Active analysis'!$A$2:$V$58,21,FALSE),0)</x:f>
        <x:v>0</x:v>
      </x:c>
      <x:c r="H10734" s="31" t="str">
        <x:v>not_scanned_rate_limit</x:v>
      </x:c>
      <x:c r="I10734" s="31"/>
      <x:c r="J10734" s="31" t="str">
        <x:f>IF(C10734&lt;&gt;"",C10734,IF(D10734=0,"no signed outgoing testnet activity",IF(F10734="recommend","diverse and persistent testnet activity",IF(F10734="likely_bot","multiple automation signals","insufficient longevity or one automation signal"))))</x:f>
        <x:v>no signed outgoing testnet activity</x:v>
      </x:c>
    </x:row>
    <x:row r="10735">
      <x:c r="A10735" s="31" t="n">
        <x:v>10734</x:v>
      </x:c>
      <x:c r="B10735" s="45" t="str">
        <x:v>addr:0xdf5eb9d5a8cf28075a45491e212b1f7b527729ab</x:v>
      </x:c>
      <x:c r="C10735" s="31" t="str"/>
      <x:c r="D10735" s="31" t="n">
        <x:v>0</x:v>
      </x:c>
      <x:c r="E10735" s="31" t="str">
        <x:v>no</x:v>
      </x:c>
      <x:c r="F10735" s="31" t="str">
        <x:f>IF(C10735&lt;&gt;"","exclude_synthetic",IF(D10735=0,"exclude_no_activity",IFERROR(VLOOKUP(LOWER(B10735),'Active analysis'!$A$2:$V$58,22,FALSE),"review")))</x:f>
        <x:v>exclude_no_activity</x:v>
      </x:c>
      <x:c r="G10735" s="31" t="n">
        <x:f>IFERROR(VLOOKUP(LOWER(B10735),'Active analysis'!$A$2:$V$58,21,FALSE),0)</x:f>
        <x:v>0</x:v>
      </x:c>
      <x:c r="H10735" s="31" t="str">
        <x:v>not_scanned_rate_limit</x:v>
      </x:c>
      <x:c r="I10735" s="31"/>
      <x:c r="J10735" s="31" t="str">
        <x:f>IF(C10735&lt;&gt;"",C10735,IF(D10735=0,"no signed outgoing testnet activity",IF(F10735="recommend","diverse and persistent testnet activity",IF(F10735="likely_bot","multiple automation signals","insufficient longevity or one automation signal"))))</x:f>
        <x:v>no signed outgoing testnet activity</x:v>
      </x:c>
    </x:row>
    <x:row r="10736">
      <x:c r="A10736" s="31" t="n">
        <x:v>10735</x:v>
      </x:c>
      <x:c r="B10736" s="45" t="str">
        <x:v>addr:0xDf62BDd02DcAa107E6340CeC0F8378BD94fb8Db6</x:v>
      </x:c>
      <x:c r="C10736" s="31" t="str"/>
      <x:c r="D10736" s="31" t="n">
        <x:v>0</x:v>
      </x:c>
      <x:c r="E10736" s="31" t="str">
        <x:v>no</x:v>
      </x:c>
      <x:c r="F10736" s="31" t="str">
        <x:f>IF(C10736&lt;&gt;"","exclude_synthetic",IF(D10736=0,"exclude_no_activity",IFERROR(VLOOKUP(LOWER(B10736),'Active analysis'!$A$2:$V$58,22,FALSE),"review")))</x:f>
        <x:v>exclude_no_activity</x:v>
      </x:c>
      <x:c r="G10736" s="31" t="n">
        <x:f>IFERROR(VLOOKUP(LOWER(B10736),'Active analysis'!$A$2:$V$58,21,FALSE),0)</x:f>
        <x:v>0</x:v>
      </x:c>
      <x:c r="H10736" s="31" t="str">
        <x:v>not_scanned_rate_limit</x:v>
      </x:c>
      <x:c r="I10736" s="31"/>
      <x:c r="J10736" s="31" t="str">
        <x:f>IF(C10736&lt;&gt;"",C10736,IF(D10736=0,"no signed outgoing testnet activity",IF(F10736="recommend","diverse and persistent testnet activity",IF(F10736="likely_bot","multiple automation signals","insufficient longevity or one automation signal"))))</x:f>
        <x:v>no signed outgoing testnet activity</x:v>
      </x:c>
    </x:row>
    <x:row r="10737">
      <x:c r="A10737" s="31" t="n">
        <x:v>10736</x:v>
      </x:c>
      <x:c r="B10737" s="45" t="str">
        <x:v>addr:0xdf68415031B5fD2781d5f3112898F54146390708</x:v>
      </x:c>
      <x:c r="C10737" s="31" t="str"/>
      <x:c r="D10737" s="31" t="n">
        <x:v>0</x:v>
      </x:c>
      <x:c r="E10737" s="31" t="str">
        <x:v>no</x:v>
      </x:c>
      <x:c r="F10737" s="31" t="str">
        <x:f>IF(C10737&lt;&gt;"","exclude_synthetic",IF(D10737=0,"exclude_no_activity",IFERROR(VLOOKUP(LOWER(B10737),'Active analysis'!$A$2:$V$58,22,FALSE),"review")))</x:f>
        <x:v>exclude_no_activity</x:v>
      </x:c>
      <x:c r="G10737" s="31" t="n">
        <x:f>IFERROR(VLOOKUP(LOWER(B10737),'Active analysis'!$A$2:$V$58,21,FALSE),0)</x:f>
        <x:v>0</x:v>
      </x:c>
      <x:c r="H10737" s="31" t="str">
        <x:v>not_scanned_rate_limit</x:v>
      </x:c>
      <x:c r="I10737" s="31"/>
      <x:c r="J10737" s="31" t="str">
        <x:f>IF(C10737&lt;&gt;"",C10737,IF(D10737=0,"no signed outgoing testnet activity",IF(F10737="recommend","diverse and persistent testnet activity",IF(F10737="likely_bot","multiple automation signals","insufficient longevity or one automation signal"))))</x:f>
        <x:v>no signed outgoing testnet activity</x:v>
      </x:c>
    </x:row>
    <x:row r="10738">
      <x:c r="A10738" s="31" t="n">
        <x:v>10737</x:v>
      </x:c>
      <x:c r="B10738" s="45" t="str">
        <x:v>addr:0xDf74eBCFC3e6cA632370Dd10943EF0674B4FEf83</x:v>
      </x:c>
      <x:c r="C10738" s="31" t="str"/>
      <x:c r="D10738" s="31" t="n">
        <x:v>0</x:v>
      </x:c>
      <x:c r="E10738" s="31" t="str">
        <x:v>no</x:v>
      </x:c>
      <x:c r="F10738" s="31" t="str">
        <x:f>IF(C10738&lt;&gt;"","exclude_synthetic",IF(D10738=0,"exclude_no_activity",IFERROR(VLOOKUP(LOWER(B10738),'Active analysis'!$A$2:$V$58,22,FALSE),"review")))</x:f>
        <x:v>exclude_no_activity</x:v>
      </x:c>
      <x:c r="G10738" s="31" t="n">
        <x:f>IFERROR(VLOOKUP(LOWER(B10738),'Active analysis'!$A$2:$V$58,21,FALSE),0)</x:f>
        <x:v>0</x:v>
      </x:c>
      <x:c r="H10738" s="31" t="str">
        <x:v>not_scanned_rate_limit</x:v>
      </x:c>
      <x:c r="I10738" s="31"/>
      <x:c r="J10738" s="31" t="str">
        <x:f>IF(C10738&lt;&gt;"",C10738,IF(D10738=0,"no signed outgoing testnet activity",IF(F10738="recommend","diverse and persistent testnet activity",IF(F10738="likely_bot","multiple automation signals","insufficient longevity or one automation signal"))))</x:f>
        <x:v>no signed outgoing testnet activity</x:v>
      </x:c>
    </x:row>
    <x:row r="10739">
      <x:c r="A10739" s="31" t="n">
        <x:v>10738</x:v>
      </x:c>
      <x:c r="B10739" s="45" t="str">
        <x:v>addr:0xDF75F37A9Bc64f151a06818520e5B9eF0fFDc00e</x:v>
      </x:c>
      <x:c r="C10739" s="31" t="str"/>
      <x:c r="D10739" s="31" t="n">
        <x:v>0</x:v>
      </x:c>
      <x:c r="E10739" s="31" t="str">
        <x:v>no</x:v>
      </x:c>
      <x:c r="F10739" s="31" t="str">
        <x:f>IF(C10739&lt;&gt;"","exclude_synthetic",IF(D10739=0,"exclude_no_activity",IFERROR(VLOOKUP(LOWER(B10739),'Active analysis'!$A$2:$V$58,22,FALSE),"review")))</x:f>
        <x:v>exclude_no_activity</x:v>
      </x:c>
      <x:c r="G10739" s="31" t="n">
        <x:f>IFERROR(VLOOKUP(LOWER(B10739),'Active analysis'!$A$2:$V$58,21,FALSE),0)</x:f>
        <x:v>0</x:v>
      </x:c>
      <x:c r="H10739" s="31" t="str">
        <x:v>not_scanned_rate_limit</x:v>
      </x:c>
      <x:c r="I10739" s="31"/>
      <x:c r="J10739" s="31" t="str">
        <x:f>IF(C10739&lt;&gt;"",C10739,IF(D10739=0,"no signed outgoing testnet activity",IF(F10739="recommend","diverse and persistent testnet activity",IF(F10739="likely_bot","multiple automation signals","insufficient longevity or one automation signal"))))</x:f>
        <x:v>no signed outgoing testnet activity</x:v>
      </x:c>
    </x:row>
    <x:row r="10740">
      <x:c r="A10740" s="31" t="n">
        <x:v>10739</x:v>
      </x:c>
      <x:c r="B10740" s="45" t="str">
        <x:v>addr:0xdf7a6d548c432c34770597a2c16269a6e67fa5c5</x:v>
      </x:c>
      <x:c r="C10740" s="31" t="str"/>
      <x:c r="D10740" s="31" t="n">
        <x:v>0</x:v>
      </x:c>
      <x:c r="E10740" s="31" t="str">
        <x:v>no</x:v>
      </x:c>
      <x:c r="F10740" s="31" t="str">
        <x:f>IF(C10740&lt;&gt;"","exclude_synthetic",IF(D10740=0,"exclude_no_activity",IFERROR(VLOOKUP(LOWER(B10740),'Active analysis'!$A$2:$V$58,22,FALSE),"review")))</x:f>
        <x:v>exclude_no_activity</x:v>
      </x:c>
      <x:c r="G10740" s="31" t="n">
        <x:f>IFERROR(VLOOKUP(LOWER(B10740),'Active analysis'!$A$2:$V$58,21,FALSE),0)</x:f>
        <x:v>0</x:v>
      </x:c>
      <x:c r="H10740" s="31" t="str">
        <x:v>not_scanned_rate_limit</x:v>
      </x:c>
      <x:c r="I10740" s="31"/>
      <x:c r="J10740" s="31" t="str">
        <x:f>IF(C10740&lt;&gt;"",C10740,IF(D10740=0,"no signed outgoing testnet activity",IF(F10740="recommend","diverse and persistent testnet activity",IF(F10740="likely_bot","multiple automation signals","insufficient longevity or one automation signal"))))</x:f>
        <x:v>no signed outgoing testnet activity</x:v>
      </x:c>
    </x:row>
    <x:row r="10741">
      <x:c r="A10741" s="31" t="n">
        <x:v>10740</x:v>
      </x:c>
      <x:c r="B10741" s="45" t="str">
        <x:v>addr:0xdf81969a44A185025f9b9A93F08E1cCd9e42304b</x:v>
      </x:c>
      <x:c r="C10741" s="31" t="str"/>
      <x:c r="D10741" s="31" t="n">
        <x:v>0</x:v>
      </x:c>
      <x:c r="E10741" s="31" t="str">
        <x:v>no</x:v>
      </x:c>
      <x:c r="F10741" s="31" t="str">
        <x:f>IF(C10741&lt;&gt;"","exclude_synthetic",IF(D10741=0,"exclude_no_activity",IFERROR(VLOOKUP(LOWER(B10741),'Active analysis'!$A$2:$V$58,22,FALSE),"review")))</x:f>
        <x:v>exclude_no_activity</x:v>
      </x:c>
      <x:c r="G10741" s="31" t="n">
        <x:f>IFERROR(VLOOKUP(LOWER(B10741),'Active analysis'!$A$2:$V$58,21,FALSE),0)</x:f>
        <x:v>0</x:v>
      </x:c>
      <x:c r="H10741" s="31" t="str">
        <x:v>not_scanned_rate_limit</x:v>
      </x:c>
      <x:c r="I10741" s="31"/>
      <x:c r="J10741" s="31" t="str">
        <x:f>IF(C10741&lt;&gt;"",C10741,IF(D10741=0,"no signed outgoing testnet activity",IF(F10741="recommend","diverse and persistent testnet activity",IF(F10741="likely_bot","multiple automation signals","insufficient longevity or one automation signal"))))</x:f>
        <x:v>no signed outgoing testnet activity</x:v>
      </x:c>
    </x:row>
    <x:row r="10742">
      <x:c r="A10742" s="31" t="n">
        <x:v>10741</x:v>
      </x:c>
      <x:c r="B10742" s="45" t="str">
        <x:v>addr:0xdf81b49c717087c1a754f5c5ecb7eed2bacc6ab1</x:v>
      </x:c>
      <x:c r="C10742" s="31" t="str"/>
      <x:c r="D10742" s="31" t="n">
        <x:v>0</x:v>
      </x:c>
      <x:c r="E10742" s="31" t="str">
        <x:v>no</x:v>
      </x:c>
      <x:c r="F10742" s="31" t="str">
        <x:f>IF(C10742&lt;&gt;"","exclude_synthetic",IF(D10742=0,"exclude_no_activity",IFERROR(VLOOKUP(LOWER(B10742),'Active analysis'!$A$2:$V$58,22,FALSE),"review")))</x:f>
        <x:v>exclude_no_activity</x:v>
      </x:c>
      <x:c r="G10742" s="31" t="n">
        <x:f>IFERROR(VLOOKUP(LOWER(B10742),'Active analysis'!$A$2:$V$58,21,FALSE),0)</x:f>
        <x:v>0</x:v>
      </x:c>
      <x:c r="H10742" s="31" t="str">
        <x:v>not_scanned_rate_limit</x:v>
      </x:c>
      <x:c r="I10742" s="31"/>
      <x:c r="J10742" s="31" t="str">
        <x:f>IF(C10742&lt;&gt;"",C10742,IF(D10742=0,"no signed outgoing testnet activity",IF(F10742="recommend","diverse and persistent testnet activity",IF(F10742="likely_bot","multiple automation signals","insufficient longevity or one automation signal"))))</x:f>
        <x:v>no signed outgoing testnet activity</x:v>
      </x:c>
    </x:row>
    <x:row r="10743">
      <x:c r="A10743" s="31" t="n">
        <x:v>10742</x:v>
      </x:c>
      <x:c r="B10743" s="45" t="str">
        <x:v>addr:0xDF8607303cC83B679767C1C05CF5aF45a8E91075</x:v>
      </x:c>
      <x:c r="C10743" s="31" t="str"/>
      <x:c r="D10743" s="31" t="n">
        <x:v>0</x:v>
      </x:c>
      <x:c r="E10743" s="31" t="str">
        <x:v>no</x:v>
      </x:c>
      <x:c r="F10743" s="31" t="str">
        <x:f>IF(C10743&lt;&gt;"","exclude_synthetic",IF(D10743=0,"exclude_no_activity",IFERROR(VLOOKUP(LOWER(B10743),'Active analysis'!$A$2:$V$58,22,FALSE),"review")))</x:f>
        <x:v>exclude_no_activity</x:v>
      </x:c>
      <x:c r="G10743" s="31" t="n">
        <x:f>IFERROR(VLOOKUP(LOWER(B10743),'Active analysis'!$A$2:$V$58,21,FALSE),0)</x:f>
        <x:v>0</x:v>
      </x:c>
      <x:c r="H10743" s="31" t="str">
        <x:v>not_scanned_rate_limit</x:v>
      </x:c>
      <x:c r="I10743" s="31"/>
      <x:c r="J10743" s="31" t="str">
        <x:f>IF(C10743&lt;&gt;"",C10743,IF(D10743=0,"no signed outgoing testnet activity",IF(F10743="recommend","diverse and persistent testnet activity",IF(F10743="likely_bot","multiple automation signals","insufficient longevity or one automation signal"))))</x:f>
        <x:v>no signed outgoing testnet activity</x:v>
      </x:c>
    </x:row>
    <x:row r="10744">
      <x:c r="A10744" s="31" t="n">
        <x:v>10743</x:v>
      </x:c>
      <x:c r="B10744" s="45" t="str">
        <x:v>addr:0xdF89f8aF1edeC95360Ddf67162b1D083aF7642d0</x:v>
      </x:c>
      <x:c r="C10744" s="31" t="str"/>
      <x:c r="D10744" s="31" t="n">
        <x:v>0</x:v>
      </x:c>
      <x:c r="E10744" s="31" t="str">
        <x:v>no</x:v>
      </x:c>
      <x:c r="F10744" s="31" t="str">
        <x:f>IF(C10744&lt;&gt;"","exclude_synthetic",IF(D10744=0,"exclude_no_activity",IFERROR(VLOOKUP(LOWER(B10744),'Active analysis'!$A$2:$V$58,22,FALSE),"review")))</x:f>
        <x:v>exclude_no_activity</x:v>
      </x:c>
      <x:c r="G10744" s="31" t="n">
        <x:f>IFERROR(VLOOKUP(LOWER(B10744),'Active analysis'!$A$2:$V$58,21,FALSE),0)</x:f>
        <x:v>0</x:v>
      </x:c>
      <x:c r="H10744" s="31" t="str">
        <x:v>not_scanned_rate_limit</x:v>
      </x:c>
      <x:c r="I10744" s="31"/>
      <x:c r="J10744" s="31" t="str">
        <x:f>IF(C10744&lt;&gt;"",C10744,IF(D10744=0,"no signed outgoing testnet activity",IF(F10744="recommend","diverse and persistent testnet activity",IF(F10744="likely_bot","multiple automation signals","insufficient longevity or one automation signal"))))</x:f>
        <x:v>no signed outgoing testnet activity</x:v>
      </x:c>
    </x:row>
    <x:row r="10745">
      <x:c r="A10745" s="31" t="n">
        <x:v>10744</x:v>
      </x:c>
      <x:c r="B10745" s="45" t="str">
        <x:v>addr:0xdf90a672e91e2763df3b7429c7ca1fe2983fec96</x:v>
      </x:c>
      <x:c r="C10745" s="31" t="str"/>
      <x:c r="D10745" s="31" t="n">
        <x:v>0</x:v>
      </x:c>
      <x:c r="E10745" s="31" t="str">
        <x:v>no</x:v>
      </x:c>
      <x:c r="F10745" s="31" t="str">
        <x:f>IF(C10745&lt;&gt;"","exclude_synthetic",IF(D10745=0,"exclude_no_activity",IFERROR(VLOOKUP(LOWER(B10745),'Active analysis'!$A$2:$V$58,22,FALSE),"review")))</x:f>
        <x:v>exclude_no_activity</x:v>
      </x:c>
      <x:c r="G10745" s="31" t="n">
        <x:f>IFERROR(VLOOKUP(LOWER(B10745),'Active analysis'!$A$2:$V$58,21,FALSE),0)</x:f>
        <x:v>0</x:v>
      </x:c>
      <x:c r="H10745" s="31" t="str">
        <x:v>not_scanned_rate_limit</x:v>
      </x:c>
      <x:c r="I10745" s="31"/>
      <x:c r="J10745" s="31" t="str">
        <x:f>IF(C10745&lt;&gt;"",C10745,IF(D10745=0,"no signed outgoing testnet activity",IF(F10745="recommend","diverse and persistent testnet activity",IF(F10745="likely_bot","multiple automation signals","insufficient longevity or one automation signal"))))</x:f>
        <x:v>no signed outgoing testnet activity</x:v>
      </x:c>
    </x:row>
    <x:row r="10746">
      <x:c r="A10746" s="31" t="n">
        <x:v>10745</x:v>
      </x:c>
      <x:c r="B10746" s="45" t="str">
        <x:v>addr:0xdF925f9177019957Fd361286B4158Ca3d5408c17</x:v>
      </x:c>
      <x:c r="C10746" s="31" t="str"/>
      <x:c r="D10746" s="31" t="n">
        <x:v>0</x:v>
      </x:c>
      <x:c r="E10746" s="31" t="str">
        <x:v>no</x:v>
      </x:c>
      <x:c r="F10746" s="31" t="str">
        <x:f>IF(C10746&lt;&gt;"","exclude_synthetic",IF(D10746=0,"exclude_no_activity",IFERROR(VLOOKUP(LOWER(B10746),'Active analysis'!$A$2:$V$58,22,FALSE),"review")))</x:f>
        <x:v>exclude_no_activity</x:v>
      </x:c>
      <x:c r="G10746" s="31" t="n">
        <x:f>IFERROR(VLOOKUP(LOWER(B10746),'Active analysis'!$A$2:$V$58,21,FALSE),0)</x:f>
        <x:v>0</x:v>
      </x:c>
      <x:c r="H10746" s="31" t="str">
        <x:v>not_scanned_rate_limit</x:v>
      </x:c>
      <x:c r="I10746" s="31"/>
      <x:c r="J10746" s="31" t="str">
        <x:f>IF(C10746&lt;&gt;"",C10746,IF(D10746=0,"no signed outgoing testnet activity",IF(F10746="recommend","diverse and persistent testnet activity",IF(F10746="likely_bot","multiple automation signals","insufficient longevity or one automation signal"))))</x:f>
        <x:v>no signed outgoing testnet activity</x:v>
      </x:c>
    </x:row>
    <x:row r="10747">
      <x:c r="A10747" s="31" t="n">
        <x:v>10746</x:v>
      </x:c>
      <x:c r="B10747" s="45" t="str">
        <x:v>addr:0xdf93156f779b1Bcf0D1eaB217b5c44ec12D9b7cA</x:v>
      </x:c>
      <x:c r="C10747" s="31" t="str"/>
      <x:c r="D10747" s="31" t="n">
        <x:v>0</x:v>
      </x:c>
      <x:c r="E10747" s="31" t="str">
        <x:v>no</x:v>
      </x:c>
      <x:c r="F10747" s="31" t="str">
        <x:f>IF(C10747&lt;&gt;"","exclude_synthetic",IF(D10747=0,"exclude_no_activity",IFERROR(VLOOKUP(LOWER(B10747),'Active analysis'!$A$2:$V$58,22,FALSE),"review")))</x:f>
        <x:v>exclude_no_activity</x:v>
      </x:c>
      <x:c r="G10747" s="31" t="n">
        <x:f>IFERROR(VLOOKUP(LOWER(B10747),'Active analysis'!$A$2:$V$58,21,FALSE),0)</x:f>
        <x:v>0</x:v>
      </x:c>
      <x:c r="H10747" s="31" t="str">
        <x:v>not_scanned_rate_limit</x:v>
      </x:c>
      <x:c r="I10747" s="31"/>
      <x:c r="J10747" s="31" t="str">
        <x:f>IF(C10747&lt;&gt;"",C10747,IF(D10747=0,"no signed outgoing testnet activity",IF(F10747="recommend","diverse and persistent testnet activity",IF(F10747="likely_bot","multiple automation signals","insufficient longevity or one automation signal"))))</x:f>
        <x:v>no signed outgoing testnet activity</x:v>
      </x:c>
    </x:row>
    <x:row r="10748">
      <x:c r="A10748" s="31" t="n">
        <x:v>10747</x:v>
      </x:c>
      <x:c r="B10748" s="45" t="str">
        <x:v>addr:0xdFA2069B6bBd2859C2973E7E3291CCA46C4FD34b</x:v>
      </x:c>
      <x:c r="C10748" s="31" t="str"/>
      <x:c r="D10748" s="31" t="n">
        <x:v>0</x:v>
      </x:c>
      <x:c r="E10748" s="31" t="str">
        <x:v>no</x:v>
      </x:c>
      <x:c r="F10748" s="31" t="str">
        <x:f>IF(C10748&lt;&gt;"","exclude_synthetic",IF(D10748=0,"exclude_no_activity",IFERROR(VLOOKUP(LOWER(B10748),'Active analysis'!$A$2:$V$58,22,FALSE),"review")))</x:f>
        <x:v>exclude_no_activity</x:v>
      </x:c>
      <x:c r="G10748" s="31" t="n">
        <x:f>IFERROR(VLOOKUP(LOWER(B10748),'Active analysis'!$A$2:$V$58,21,FALSE),0)</x:f>
        <x:v>0</x:v>
      </x:c>
      <x:c r="H10748" s="31" t="str">
        <x:v>not_scanned_rate_limit</x:v>
      </x:c>
      <x:c r="I10748" s="31"/>
      <x:c r="J10748" s="31" t="str">
        <x:f>IF(C10748&lt;&gt;"",C10748,IF(D10748=0,"no signed outgoing testnet activity",IF(F10748="recommend","diverse and persistent testnet activity",IF(F10748="likely_bot","multiple automation signals","insufficient longevity or one automation signal"))))</x:f>
        <x:v>no signed outgoing testnet activity</x:v>
      </x:c>
    </x:row>
    <x:row r="10749">
      <x:c r="A10749" s="31" t="n">
        <x:v>10748</x:v>
      </x:c>
      <x:c r="B10749" s="45" t="str">
        <x:v>addr:0xdFa37ABF3e7C71D12D29863F1b2c29fC78fa82D2</x:v>
      </x:c>
      <x:c r="C10749" s="31" t="str"/>
      <x:c r="D10749" s="31" t="n">
        <x:v>0</x:v>
      </x:c>
      <x:c r="E10749" s="31" t="str">
        <x:v>no</x:v>
      </x:c>
      <x:c r="F10749" s="31" t="str">
        <x:f>IF(C10749&lt;&gt;"","exclude_synthetic",IF(D10749=0,"exclude_no_activity",IFERROR(VLOOKUP(LOWER(B10749),'Active analysis'!$A$2:$V$58,22,FALSE),"review")))</x:f>
        <x:v>exclude_no_activity</x:v>
      </x:c>
      <x:c r="G10749" s="31" t="n">
        <x:f>IFERROR(VLOOKUP(LOWER(B10749),'Active analysis'!$A$2:$V$58,21,FALSE),0)</x:f>
        <x:v>0</x:v>
      </x:c>
      <x:c r="H10749" s="31" t="str">
        <x:v>not_scanned_rate_limit</x:v>
      </x:c>
      <x:c r="I10749" s="31"/>
      <x:c r="J10749" s="31" t="str">
        <x:f>IF(C10749&lt;&gt;"",C10749,IF(D10749=0,"no signed outgoing testnet activity",IF(F10749="recommend","diverse and persistent testnet activity",IF(F10749="likely_bot","multiple automation signals","insufficient longevity or one automation signal"))))</x:f>
        <x:v>no signed outgoing testnet activity</x:v>
      </x:c>
    </x:row>
    <x:row r="10750">
      <x:c r="A10750" s="31" t="n">
        <x:v>10749</x:v>
      </x:c>
      <x:c r="B10750" s="45" t="str">
        <x:v>addr:0xDfa44656d5bFf28720829b5fff28529211cA929e</x:v>
      </x:c>
      <x:c r="C10750" s="31" t="str"/>
      <x:c r="D10750" s="31" t="n">
        <x:v>0</x:v>
      </x:c>
      <x:c r="E10750" s="31" t="str">
        <x:v>no</x:v>
      </x:c>
      <x:c r="F10750" s="31" t="str">
        <x:f>IF(C10750&lt;&gt;"","exclude_synthetic",IF(D10750=0,"exclude_no_activity",IFERROR(VLOOKUP(LOWER(B10750),'Active analysis'!$A$2:$V$58,22,FALSE),"review")))</x:f>
        <x:v>exclude_no_activity</x:v>
      </x:c>
      <x:c r="G10750" s="31" t="n">
        <x:f>IFERROR(VLOOKUP(LOWER(B10750),'Active analysis'!$A$2:$V$58,21,FALSE),0)</x:f>
        <x:v>0</x:v>
      </x:c>
      <x:c r="H10750" s="31" t="str">
        <x:v>not_scanned_rate_limit</x:v>
      </x:c>
      <x:c r="I10750" s="31"/>
      <x:c r="J10750" s="31" t="str">
        <x:f>IF(C10750&lt;&gt;"",C10750,IF(D10750=0,"no signed outgoing testnet activity",IF(F10750="recommend","diverse and persistent testnet activity",IF(F10750="likely_bot","multiple automation signals","insufficient longevity or one automation signal"))))</x:f>
        <x:v>no signed outgoing testnet activity</x:v>
      </x:c>
    </x:row>
    <x:row r="10751">
      <x:c r="A10751" s="31" t="n">
        <x:v>10750</x:v>
      </x:c>
      <x:c r="B10751" s="45" t="str">
        <x:v>addr:0xdfa594167bdf874d26466932e5c1a65cbcbb14fd</x:v>
      </x:c>
      <x:c r="C10751" s="31" t="str"/>
      <x:c r="D10751" s="31" t="n">
        <x:v>0</x:v>
      </x:c>
      <x:c r="E10751" s="31" t="str">
        <x:v>no</x:v>
      </x:c>
      <x:c r="F10751" s="31" t="str">
        <x:f>IF(C10751&lt;&gt;"","exclude_synthetic",IF(D10751=0,"exclude_no_activity",IFERROR(VLOOKUP(LOWER(B10751),'Active analysis'!$A$2:$V$58,22,FALSE),"review")))</x:f>
        <x:v>exclude_no_activity</x:v>
      </x:c>
      <x:c r="G10751" s="31" t="n">
        <x:f>IFERROR(VLOOKUP(LOWER(B10751),'Active analysis'!$A$2:$V$58,21,FALSE),0)</x:f>
        <x:v>0</x:v>
      </x:c>
      <x:c r="H10751" s="31" t="str">
        <x:v>not_scanned_rate_limit</x:v>
      </x:c>
      <x:c r="I10751" s="31"/>
      <x:c r="J10751" s="31" t="str">
        <x:f>IF(C10751&lt;&gt;"",C10751,IF(D10751=0,"no signed outgoing testnet activity",IF(F10751="recommend","diverse and persistent testnet activity",IF(F10751="likely_bot","multiple automation signals","insufficient longevity or one automation signal"))))</x:f>
        <x:v>no signed outgoing testnet activity</x:v>
      </x:c>
    </x:row>
    <x:row r="10752">
      <x:c r="A10752" s="31" t="n">
        <x:v>10751</x:v>
      </x:c>
      <x:c r="B10752" s="45" t="str">
        <x:v>addr:0xdfaa5dfe0d6ea72a13d4696e47fa5eb65307ed00</x:v>
      </x:c>
      <x:c r="C10752" s="31" t="str"/>
      <x:c r="D10752" s="31" t="n">
        <x:v>0</x:v>
      </x:c>
      <x:c r="E10752" s="31" t="str">
        <x:v>no</x:v>
      </x:c>
      <x:c r="F10752" s="31" t="str">
        <x:f>IF(C10752&lt;&gt;"","exclude_synthetic",IF(D10752=0,"exclude_no_activity",IFERROR(VLOOKUP(LOWER(B10752),'Active analysis'!$A$2:$V$58,22,FALSE),"review")))</x:f>
        <x:v>exclude_no_activity</x:v>
      </x:c>
      <x:c r="G10752" s="31" t="n">
        <x:f>IFERROR(VLOOKUP(LOWER(B10752),'Active analysis'!$A$2:$V$58,21,FALSE),0)</x:f>
        <x:v>0</x:v>
      </x:c>
      <x:c r="H10752" s="31" t="str">
        <x:v>not_scanned_rate_limit</x:v>
      </x:c>
      <x:c r="I10752" s="31"/>
      <x:c r="J10752" s="31" t="str">
        <x:f>IF(C10752&lt;&gt;"",C10752,IF(D10752=0,"no signed outgoing testnet activity",IF(F10752="recommend","diverse and persistent testnet activity",IF(F10752="likely_bot","multiple automation signals","insufficient longevity or one automation signal"))))</x:f>
        <x:v>no signed outgoing testnet activity</x:v>
      </x:c>
    </x:row>
    <x:row r="10753">
      <x:c r="A10753" s="31" t="n">
        <x:v>10752</x:v>
      </x:c>
      <x:c r="B10753" s="45" t="str">
        <x:v>addr:0xdFabD8Fea3A8bDefdd08fA19e51aaa27b3a24746</x:v>
      </x:c>
      <x:c r="C10753" s="31" t="str"/>
      <x:c r="D10753" s="31" t="n">
        <x:v>0</x:v>
      </x:c>
      <x:c r="E10753" s="31" t="str">
        <x:v>no</x:v>
      </x:c>
      <x:c r="F10753" s="31" t="str">
        <x:f>IF(C10753&lt;&gt;"","exclude_synthetic",IF(D10753=0,"exclude_no_activity",IFERROR(VLOOKUP(LOWER(B10753),'Active analysis'!$A$2:$V$58,22,FALSE),"review")))</x:f>
        <x:v>exclude_no_activity</x:v>
      </x:c>
      <x:c r="G10753" s="31" t="n">
        <x:f>IFERROR(VLOOKUP(LOWER(B10753),'Active analysis'!$A$2:$V$58,21,FALSE),0)</x:f>
        <x:v>0</x:v>
      </x:c>
      <x:c r="H10753" s="31" t="str">
        <x:v>not_scanned_rate_limit</x:v>
      </x:c>
      <x:c r="I10753" s="31"/>
      <x:c r="J10753" s="31" t="str">
        <x:f>IF(C10753&lt;&gt;"",C10753,IF(D10753=0,"no signed outgoing testnet activity",IF(F10753="recommend","diverse and persistent testnet activity",IF(F10753="likely_bot","multiple automation signals","insufficient longevity or one automation signal"))))</x:f>
        <x:v>no signed outgoing testnet activity</x:v>
      </x:c>
    </x:row>
    <x:row r="10754">
      <x:c r="A10754" s="31" t="n">
        <x:v>10753</x:v>
      </x:c>
      <x:c r="B10754" s="45" t="str">
        <x:v>addr:0xdfae35d66947fb1c1d21935c513f610371c5d16b</x:v>
      </x:c>
      <x:c r="C10754" s="31" t="str"/>
      <x:c r="D10754" s="31" t="n">
        <x:v>0</x:v>
      </x:c>
      <x:c r="E10754" s="31" t="str">
        <x:v>no</x:v>
      </x:c>
      <x:c r="F10754" s="31" t="str">
        <x:f>IF(C10754&lt;&gt;"","exclude_synthetic",IF(D10754=0,"exclude_no_activity",IFERROR(VLOOKUP(LOWER(B10754),'Active analysis'!$A$2:$V$58,22,FALSE),"review")))</x:f>
        <x:v>exclude_no_activity</x:v>
      </x:c>
      <x:c r="G10754" s="31" t="n">
        <x:f>IFERROR(VLOOKUP(LOWER(B10754),'Active analysis'!$A$2:$V$58,21,FALSE),0)</x:f>
        <x:v>0</x:v>
      </x:c>
      <x:c r="H10754" s="31" t="str">
        <x:v>not_scanned_rate_limit</x:v>
      </x:c>
      <x:c r="I10754" s="31"/>
      <x:c r="J10754" s="31" t="str">
        <x:f>IF(C10754&lt;&gt;"",C10754,IF(D10754=0,"no signed outgoing testnet activity",IF(F10754="recommend","diverse and persistent testnet activity",IF(F10754="likely_bot","multiple automation signals","insufficient longevity or one automation signal"))))</x:f>
        <x:v>no signed outgoing testnet activity</x:v>
      </x:c>
    </x:row>
    <x:row r="10755">
      <x:c r="A10755" s="31" t="n">
        <x:v>10754</x:v>
      </x:c>
      <x:c r="B10755" s="45" t="str">
        <x:v>addr:0xDfb592BaB48bDc322149949a712a28db87945fDd</x:v>
      </x:c>
      <x:c r="C10755" s="31" t="str"/>
      <x:c r="D10755" s="31" t="n">
        <x:v>0</x:v>
      </x:c>
      <x:c r="E10755" s="31" t="str">
        <x:v>no</x:v>
      </x:c>
      <x:c r="F10755" s="31" t="str">
        <x:f>IF(C10755&lt;&gt;"","exclude_synthetic",IF(D10755=0,"exclude_no_activity",IFERROR(VLOOKUP(LOWER(B10755),'Active analysis'!$A$2:$V$58,22,FALSE),"review")))</x:f>
        <x:v>exclude_no_activity</x:v>
      </x:c>
      <x:c r="G10755" s="31" t="n">
        <x:f>IFERROR(VLOOKUP(LOWER(B10755),'Active analysis'!$A$2:$V$58,21,FALSE),0)</x:f>
        <x:v>0</x:v>
      </x:c>
      <x:c r="H10755" s="31" t="str">
        <x:v>not_scanned_rate_limit</x:v>
      </x:c>
      <x:c r="I10755" s="31"/>
      <x:c r="J10755" s="31" t="str">
        <x:f>IF(C10755&lt;&gt;"",C10755,IF(D10755=0,"no signed outgoing testnet activity",IF(F10755="recommend","diverse and persistent testnet activity",IF(F10755="likely_bot","multiple automation signals","insufficient longevity or one automation signal"))))</x:f>
        <x:v>no signed outgoing testnet activity</x:v>
      </x:c>
    </x:row>
    <x:row r="10756">
      <x:c r="A10756" s="31" t="n">
        <x:v>10755</x:v>
      </x:c>
      <x:c r="B10756" s="45" t="str">
        <x:v>addr:0xdfb65a917f3bbadea7eb084c97ee3a9f09faf404</x:v>
      </x:c>
      <x:c r="C10756" s="31" t="str"/>
      <x:c r="D10756" s="31" t="n">
        <x:v>0</x:v>
      </x:c>
      <x:c r="E10756" s="31" t="str">
        <x:v>no</x:v>
      </x:c>
      <x:c r="F10756" s="31" t="str">
        <x:f>IF(C10756&lt;&gt;"","exclude_synthetic",IF(D10756=0,"exclude_no_activity",IFERROR(VLOOKUP(LOWER(B10756),'Active analysis'!$A$2:$V$58,22,FALSE),"review")))</x:f>
        <x:v>exclude_no_activity</x:v>
      </x:c>
      <x:c r="G10756" s="31" t="n">
        <x:f>IFERROR(VLOOKUP(LOWER(B10756),'Active analysis'!$A$2:$V$58,21,FALSE),0)</x:f>
        <x:v>0</x:v>
      </x:c>
      <x:c r="H10756" s="31" t="str">
        <x:v>not_scanned_rate_limit</x:v>
      </x:c>
      <x:c r="I10756" s="31"/>
      <x:c r="J10756" s="31" t="str">
        <x:f>IF(C10756&lt;&gt;"",C10756,IF(D10756=0,"no signed outgoing testnet activity",IF(F10756="recommend","diverse and persistent testnet activity",IF(F10756="likely_bot","multiple automation signals","insufficient longevity or one automation signal"))))</x:f>
        <x:v>no signed outgoing testnet activity</x:v>
      </x:c>
    </x:row>
    <x:row r="10757">
      <x:c r="A10757" s="31" t="n">
        <x:v>10756</x:v>
      </x:c>
      <x:c r="B10757" s="45" t="str">
        <x:v>addr:0xdFb74a7D6a347215f309b5BB16e86d17ba693bc0</x:v>
      </x:c>
      <x:c r="C10757" s="31" t="str"/>
      <x:c r="D10757" s="31" t="n">
        <x:v>0</x:v>
      </x:c>
      <x:c r="E10757" s="31" t="str">
        <x:v>no</x:v>
      </x:c>
      <x:c r="F10757" s="31" t="str">
        <x:f>IF(C10757&lt;&gt;"","exclude_synthetic",IF(D10757=0,"exclude_no_activity",IFERROR(VLOOKUP(LOWER(B10757),'Active analysis'!$A$2:$V$58,22,FALSE),"review")))</x:f>
        <x:v>exclude_no_activity</x:v>
      </x:c>
      <x:c r="G10757" s="31" t="n">
        <x:f>IFERROR(VLOOKUP(LOWER(B10757),'Active analysis'!$A$2:$V$58,21,FALSE),0)</x:f>
        <x:v>0</x:v>
      </x:c>
      <x:c r="H10757" s="31" t="str">
        <x:v>not_scanned_rate_limit</x:v>
      </x:c>
      <x:c r="I10757" s="31"/>
      <x:c r="J10757" s="31" t="str">
        <x:f>IF(C10757&lt;&gt;"",C10757,IF(D10757=0,"no signed outgoing testnet activity",IF(F10757="recommend","diverse and persistent testnet activity",IF(F10757="likely_bot","multiple automation signals","insufficient longevity or one automation signal"))))</x:f>
        <x:v>no signed outgoing testnet activity</x:v>
      </x:c>
    </x:row>
    <x:row r="10758">
      <x:c r="A10758" s="31" t="n">
        <x:v>10757</x:v>
      </x:c>
      <x:c r="B10758" s="45" t="str">
        <x:v>addr:0xdfb811d69ec4ef62cd10787ba1b136996c1e3052</x:v>
      </x:c>
      <x:c r="C10758" s="31" t="str"/>
      <x:c r="D10758" s="31" t="n">
        <x:v>0</x:v>
      </x:c>
      <x:c r="E10758" s="31" t="str">
        <x:v>no</x:v>
      </x:c>
      <x:c r="F10758" s="31" t="str">
        <x:f>IF(C10758&lt;&gt;"","exclude_synthetic",IF(D10758=0,"exclude_no_activity",IFERROR(VLOOKUP(LOWER(B10758),'Active analysis'!$A$2:$V$58,22,FALSE),"review")))</x:f>
        <x:v>exclude_no_activity</x:v>
      </x:c>
      <x:c r="G10758" s="31" t="n">
        <x:f>IFERROR(VLOOKUP(LOWER(B10758),'Active analysis'!$A$2:$V$58,21,FALSE),0)</x:f>
        <x:v>0</x:v>
      </x:c>
      <x:c r="H10758" s="31" t="str">
        <x:v>not_scanned_rate_limit</x:v>
      </x:c>
      <x:c r="I10758" s="31"/>
      <x:c r="J10758" s="31" t="str">
        <x:f>IF(C10758&lt;&gt;"",C10758,IF(D10758=0,"no signed outgoing testnet activity",IF(F10758="recommend","diverse and persistent testnet activity",IF(F10758="likely_bot","multiple automation signals","insufficient longevity or one automation signal"))))</x:f>
        <x:v>no signed outgoing testnet activity</x:v>
      </x:c>
    </x:row>
    <x:row r="10759">
      <x:c r="A10759" s="31" t="n">
        <x:v>10758</x:v>
      </x:c>
      <x:c r="B10759" s="45" t="str">
        <x:v>addr:0xdfBd1FB715d8Ddb9113a7C83BF9d0c5018D584f3</x:v>
      </x:c>
      <x:c r="C10759" s="31" t="str"/>
      <x:c r="D10759" s="31" t="n">
        <x:v>0</x:v>
      </x:c>
      <x:c r="E10759" s="31" t="str">
        <x:v>no</x:v>
      </x:c>
      <x:c r="F10759" s="31" t="str">
        <x:f>IF(C10759&lt;&gt;"","exclude_synthetic",IF(D10759=0,"exclude_no_activity",IFERROR(VLOOKUP(LOWER(B10759),'Active analysis'!$A$2:$V$58,22,FALSE),"review")))</x:f>
        <x:v>exclude_no_activity</x:v>
      </x:c>
      <x:c r="G10759" s="31" t="n">
        <x:f>IFERROR(VLOOKUP(LOWER(B10759),'Active analysis'!$A$2:$V$58,21,FALSE),0)</x:f>
        <x:v>0</x:v>
      </x:c>
      <x:c r="H10759" s="31" t="str">
        <x:v>not_scanned_rate_limit</x:v>
      </x:c>
      <x:c r="I10759" s="31"/>
      <x:c r="J10759" s="31" t="str">
        <x:f>IF(C10759&lt;&gt;"",C10759,IF(D10759=0,"no signed outgoing testnet activity",IF(F10759="recommend","diverse and persistent testnet activity",IF(F10759="likely_bot","multiple automation signals","insufficient longevity or one automation signal"))))</x:f>
        <x:v>no signed outgoing testnet activity</x:v>
      </x:c>
    </x:row>
    <x:row r="10760">
      <x:c r="A10760" s="31" t="n">
        <x:v>10759</x:v>
      </x:c>
      <x:c r="B10760" s="45" t="str">
        <x:v>addr:0xDFbF0C348441E89A4962Bf539f97ec1E616efC31</x:v>
      </x:c>
      <x:c r="C10760" s="31" t="str"/>
      <x:c r="D10760" s="31" t="n">
        <x:v>0</x:v>
      </x:c>
      <x:c r="E10760" s="31" t="str">
        <x:v>no</x:v>
      </x:c>
      <x:c r="F10760" s="31" t="str">
        <x:f>IF(C10760&lt;&gt;"","exclude_synthetic",IF(D10760=0,"exclude_no_activity",IFERROR(VLOOKUP(LOWER(B10760),'Active analysis'!$A$2:$V$58,22,FALSE),"review")))</x:f>
        <x:v>exclude_no_activity</x:v>
      </x:c>
      <x:c r="G10760" s="31" t="n">
        <x:f>IFERROR(VLOOKUP(LOWER(B10760),'Active analysis'!$A$2:$V$58,21,FALSE),0)</x:f>
        <x:v>0</x:v>
      </x:c>
      <x:c r="H10760" s="31" t="str">
        <x:v>not_scanned_rate_limit</x:v>
      </x:c>
      <x:c r="I10760" s="31"/>
      <x:c r="J10760" s="31" t="str">
        <x:f>IF(C10760&lt;&gt;"",C10760,IF(D10760=0,"no signed outgoing testnet activity",IF(F10760="recommend","diverse and persistent testnet activity",IF(F10760="likely_bot","multiple automation signals","insufficient longevity or one automation signal"))))</x:f>
        <x:v>no signed outgoing testnet activity</x:v>
      </x:c>
    </x:row>
    <x:row r="10761">
      <x:c r="A10761" s="31" t="n">
        <x:v>10760</x:v>
      </x:c>
      <x:c r="B10761" s="45" t="str">
        <x:v>addr:0xDFc1Aa74307b198d9B01A257fBEc15Db47a9C04A</x:v>
      </x:c>
      <x:c r="C10761" s="31" t="str"/>
      <x:c r="D10761" s="31" t="n">
        <x:v>0</x:v>
      </x:c>
      <x:c r="E10761" s="31" t="str">
        <x:v>no</x:v>
      </x:c>
      <x:c r="F10761" s="31" t="str">
        <x:f>IF(C10761&lt;&gt;"","exclude_synthetic",IF(D10761=0,"exclude_no_activity",IFERROR(VLOOKUP(LOWER(B10761),'Active analysis'!$A$2:$V$58,22,FALSE),"review")))</x:f>
        <x:v>exclude_no_activity</x:v>
      </x:c>
      <x:c r="G10761" s="31" t="n">
        <x:f>IFERROR(VLOOKUP(LOWER(B10761),'Active analysis'!$A$2:$V$58,21,FALSE),0)</x:f>
        <x:v>0</x:v>
      </x:c>
      <x:c r="H10761" s="31" t="str">
        <x:v>not_scanned_rate_limit</x:v>
      </x:c>
      <x:c r="I10761" s="31"/>
      <x:c r="J10761" s="31" t="str">
        <x:f>IF(C10761&lt;&gt;"",C10761,IF(D10761=0,"no signed outgoing testnet activity",IF(F10761="recommend","diverse and persistent testnet activity",IF(F10761="likely_bot","multiple automation signals","insufficient longevity or one automation signal"))))</x:f>
        <x:v>no signed outgoing testnet activity</x:v>
      </x:c>
    </x:row>
    <x:row r="10762">
      <x:c r="A10762" s="31" t="n">
        <x:v>10761</x:v>
      </x:c>
      <x:c r="B10762" s="45" t="str">
        <x:v>addr:0xdfc3ca2ed057540d10461eb35d8b0054de0ffe0f</x:v>
      </x:c>
      <x:c r="C10762" s="31" t="str"/>
      <x:c r="D10762" s="31" t="n">
        <x:v>0</x:v>
      </x:c>
      <x:c r="E10762" s="31" t="str">
        <x:v>no</x:v>
      </x:c>
      <x:c r="F10762" s="31" t="str">
        <x:f>IF(C10762&lt;&gt;"","exclude_synthetic",IF(D10762=0,"exclude_no_activity",IFERROR(VLOOKUP(LOWER(B10762),'Active analysis'!$A$2:$V$58,22,FALSE),"review")))</x:f>
        <x:v>exclude_no_activity</x:v>
      </x:c>
      <x:c r="G10762" s="31" t="n">
        <x:f>IFERROR(VLOOKUP(LOWER(B10762),'Active analysis'!$A$2:$V$58,21,FALSE),0)</x:f>
        <x:v>0</x:v>
      </x:c>
      <x:c r="H10762" s="31" t="str">
        <x:v>not_scanned_rate_limit</x:v>
      </x:c>
      <x:c r="I10762" s="31"/>
      <x:c r="J10762" s="31" t="str">
        <x:f>IF(C10762&lt;&gt;"",C10762,IF(D10762=0,"no signed outgoing testnet activity",IF(F10762="recommend","diverse and persistent testnet activity",IF(F10762="likely_bot","multiple automation signals","insufficient longevity or one automation signal"))))</x:f>
        <x:v>no signed outgoing testnet activity</x:v>
      </x:c>
    </x:row>
    <x:row r="10763">
      <x:c r="A10763" s="31" t="n">
        <x:v>10762</x:v>
      </x:c>
      <x:c r="B10763" s="45" t="str">
        <x:v>addr:0xdFc8D2c96b89a4E680BBc1585362D708c65c7a75</x:v>
      </x:c>
      <x:c r="C10763" s="31" t="str"/>
      <x:c r="D10763" s="31" t="n">
        <x:v>0</x:v>
      </x:c>
      <x:c r="E10763" s="31" t="str">
        <x:v>no</x:v>
      </x:c>
      <x:c r="F10763" s="31" t="str">
        <x:f>IF(C10763&lt;&gt;"","exclude_synthetic",IF(D10763=0,"exclude_no_activity",IFERROR(VLOOKUP(LOWER(B10763),'Active analysis'!$A$2:$V$58,22,FALSE),"review")))</x:f>
        <x:v>exclude_no_activity</x:v>
      </x:c>
      <x:c r="G10763" s="31" t="n">
        <x:f>IFERROR(VLOOKUP(LOWER(B10763),'Active analysis'!$A$2:$V$58,21,FALSE),0)</x:f>
        <x:v>0</x:v>
      </x:c>
      <x:c r="H10763" s="31" t="str">
        <x:v>not_scanned_rate_limit</x:v>
      </x:c>
      <x:c r="I10763" s="31"/>
      <x:c r="J10763" s="31" t="str">
        <x:f>IF(C10763&lt;&gt;"",C10763,IF(D10763=0,"no signed outgoing testnet activity",IF(F10763="recommend","diverse and persistent testnet activity",IF(F10763="likely_bot","multiple automation signals","insufficient longevity or one automation signal"))))</x:f>
        <x:v>no signed outgoing testnet activity</x:v>
      </x:c>
    </x:row>
    <x:row r="10764">
      <x:c r="A10764" s="31" t="n">
        <x:v>10763</x:v>
      </x:c>
      <x:c r="B10764" s="45" t="str">
        <x:v>addr:0xdFE058Cd079bC753b1459e83ad6B9F4759e7EFb2</x:v>
      </x:c>
      <x:c r="C10764" s="31" t="str"/>
      <x:c r="D10764" s="31" t="n">
        <x:v>0</x:v>
      </x:c>
      <x:c r="E10764" s="31" t="str">
        <x:v>no</x:v>
      </x:c>
      <x:c r="F10764" s="31" t="str">
        <x:f>IF(C10764&lt;&gt;"","exclude_synthetic",IF(D10764=0,"exclude_no_activity",IFERROR(VLOOKUP(LOWER(B10764),'Active analysis'!$A$2:$V$58,22,FALSE),"review")))</x:f>
        <x:v>exclude_no_activity</x:v>
      </x:c>
      <x:c r="G10764" s="31" t="n">
        <x:f>IFERROR(VLOOKUP(LOWER(B10764),'Active analysis'!$A$2:$V$58,21,FALSE),0)</x:f>
        <x:v>0</x:v>
      </x:c>
      <x:c r="H10764" s="31" t="str">
        <x:v>not_scanned_rate_limit</x:v>
      </x:c>
      <x:c r="I10764" s="31"/>
      <x:c r="J10764" s="31" t="str">
        <x:f>IF(C10764&lt;&gt;"",C10764,IF(D10764=0,"no signed outgoing testnet activity",IF(F10764="recommend","diverse and persistent testnet activity",IF(F10764="likely_bot","multiple automation signals","insufficient longevity or one automation signal"))))</x:f>
        <x:v>no signed outgoing testnet activity</x:v>
      </x:c>
    </x:row>
    <x:row r="10765">
      <x:c r="A10765" s="31" t="n">
        <x:v>10764</x:v>
      </x:c>
      <x:c r="B10765" s="45" t="str">
        <x:v>addr:0xdfE4c9814d293652581EEf1F5E2bf768999b260a</x:v>
      </x:c>
      <x:c r="C10765" s="31" t="str"/>
      <x:c r="D10765" s="31" t="n">
        <x:v>0</x:v>
      </x:c>
      <x:c r="E10765" s="31" t="str">
        <x:v>no</x:v>
      </x:c>
      <x:c r="F10765" s="31" t="str">
        <x:f>IF(C10765&lt;&gt;"","exclude_synthetic",IF(D10765=0,"exclude_no_activity",IFERROR(VLOOKUP(LOWER(B10765),'Active analysis'!$A$2:$V$58,22,FALSE),"review")))</x:f>
        <x:v>exclude_no_activity</x:v>
      </x:c>
      <x:c r="G10765" s="31" t="n">
        <x:f>IFERROR(VLOOKUP(LOWER(B10765),'Active analysis'!$A$2:$V$58,21,FALSE),0)</x:f>
        <x:v>0</x:v>
      </x:c>
      <x:c r="H10765" s="31" t="str">
        <x:v>not_scanned_rate_limit</x:v>
      </x:c>
      <x:c r="I10765" s="31"/>
      <x:c r="J10765" s="31" t="str">
        <x:f>IF(C10765&lt;&gt;"",C10765,IF(D10765=0,"no signed outgoing testnet activity",IF(F10765="recommend","diverse and persistent testnet activity",IF(F10765="likely_bot","multiple automation signals","insufficient longevity or one automation signal"))))</x:f>
        <x:v>no signed outgoing testnet activity</x:v>
      </x:c>
    </x:row>
    <x:row r="10766">
      <x:c r="A10766" s="31" t="n">
        <x:v>10765</x:v>
      </x:c>
      <x:c r="B10766" s="45" t="str">
        <x:v>addr:0xdfeBca02d58e2598c90120976eA19c3d11A7E3b8</x:v>
      </x:c>
      <x:c r="C10766" s="31" t="str"/>
      <x:c r="D10766" s="31" t="n">
        <x:v>0</x:v>
      </x:c>
      <x:c r="E10766" s="31" t="str">
        <x:v>no</x:v>
      </x:c>
      <x:c r="F10766" s="31" t="str">
        <x:f>IF(C10766&lt;&gt;"","exclude_synthetic",IF(D10766=0,"exclude_no_activity",IFERROR(VLOOKUP(LOWER(B10766),'Active analysis'!$A$2:$V$58,22,FALSE),"review")))</x:f>
        <x:v>exclude_no_activity</x:v>
      </x:c>
      <x:c r="G10766" s="31" t="n">
        <x:f>IFERROR(VLOOKUP(LOWER(B10766),'Active analysis'!$A$2:$V$58,21,FALSE),0)</x:f>
        <x:v>0</x:v>
      </x:c>
      <x:c r="H10766" s="31" t="str">
        <x:v>not_scanned_rate_limit</x:v>
      </x:c>
      <x:c r="I10766" s="31"/>
      <x:c r="J10766" s="31" t="str">
        <x:f>IF(C10766&lt;&gt;"",C10766,IF(D10766=0,"no signed outgoing testnet activity",IF(F10766="recommend","diverse and persistent testnet activity",IF(F10766="likely_bot","multiple automation signals","insufficient longevity or one automation signal"))))</x:f>
        <x:v>no signed outgoing testnet activity</x:v>
      </x:c>
    </x:row>
    <x:row r="10767">
      <x:c r="A10767" s="31" t="n">
        <x:v>10766</x:v>
      </x:c>
      <x:c r="B10767" s="45" t="str">
        <x:v>addr:0xdfeC6e349E01D9711cd9a0c592a2FEFfA652D1f0</x:v>
      </x:c>
      <x:c r="C10767" s="31" t="str"/>
      <x:c r="D10767" s="31" t="n">
        <x:v>0</x:v>
      </x:c>
      <x:c r="E10767" s="31" t="str">
        <x:v>no</x:v>
      </x:c>
      <x:c r="F10767" s="31" t="str">
        <x:f>IF(C10767&lt;&gt;"","exclude_synthetic",IF(D10767=0,"exclude_no_activity",IFERROR(VLOOKUP(LOWER(B10767),'Active analysis'!$A$2:$V$58,22,FALSE),"review")))</x:f>
        <x:v>exclude_no_activity</x:v>
      </x:c>
      <x:c r="G10767" s="31" t="n">
        <x:f>IFERROR(VLOOKUP(LOWER(B10767),'Active analysis'!$A$2:$V$58,21,FALSE),0)</x:f>
        <x:v>0</x:v>
      </x:c>
      <x:c r="H10767" s="31" t="str">
        <x:v>not_scanned_rate_limit</x:v>
      </x:c>
      <x:c r="I10767" s="31"/>
      <x:c r="J10767" s="31" t="str">
        <x:f>IF(C10767&lt;&gt;"",C10767,IF(D10767=0,"no signed outgoing testnet activity",IF(F10767="recommend","diverse and persistent testnet activity",IF(F10767="likely_bot","multiple automation signals","insufficient longevity or one automation signal"))))</x:f>
        <x:v>no signed outgoing testnet activity</x:v>
      </x:c>
    </x:row>
    <x:row r="10768">
      <x:c r="A10768" s="31" t="n">
        <x:v>10767</x:v>
      </x:c>
      <x:c r="B10768" s="45" t="str">
        <x:v>addr:0xdff01e455dbcd2925cc8150ce650c5e5aa8ded47</x:v>
      </x:c>
      <x:c r="C10768" s="31" t="str"/>
      <x:c r="D10768" s="31" t="n">
        <x:v>0</x:v>
      </x:c>
      <x:c r="E10768" s="31" t="str">
        <x:v>no</x:v>
      </x:c>
      <x:c r="F10768" s="31" t="str">
        <x:f>IF(C10768&lt;&gt;"","exclude_synthetic",IF(D10768=0,"exclude_no_activity",IFERROR(VLOOKUP(LOWER(B10768),'Active analysis'!$A$2:$V$58,22,FALSE),"review")))</x:f>
        <x:v>exclude_no_activity</x:v>
      </x:c>
      <x:c r="G10768" s="31" t="n">
        <x:f>IFERROR(VLOOKUP(LOWER(B10768),'Active analysis'!$A$2:$V$58,21,FALSE),0)</x:f>
        <x:v>0</x:v>
      </x:c>
      <x:c r="H10768" s="31" t="str">
        <x:v>not_scanned_rate_limit</x:v>
      </x:c>
      <x:c r="I10768" s="31"/>
      <x:c r="J10768" s="31" t="str">
        <x:f>IF(C10768&lt;&gt;"",C10768,IF(D10768=0,"no signed outgoing testnet activity",IF(F10768="recommend","diverse and persistent testnet activity",IF(F10768="likely_bot","multiple automation signals","insufficient longevity or one automation signal"))))</x:f>
        <x:v>no signed outgoing testnet activity</x:v>
      </x:c>
    </x:row>
    <x:row r="10769">
      <x:c r="A10769" s="31" t="n">
        <x:v>10768</x:v>
      </x:c>
      <x:c r="B10769" s="45" t="str">
        <x:v>addr:0xdff02521006ad129034050d3aa2c0a3925fb4ba3</x:v>
      </x:c>
      <x:c r="C10769" s="31" t="str"/>
      <x:c r="D10769" s="31" t="n">
        <x:v>0</x:v>
      </x:c>
      <x:c r="E10769" s="31" t="str">
        <x:v>no</x:v>
      </x:c>
      <x:c r="F10769" s="31" t="str">
        <x:f>IF(C10769&lt;&gt;"","exclude_synthetic",IF(D10769=0,"exclude_no_activity",IFERROR(VLOOKUP(LOWER(B10769),'Active analysis'!$A$2:$V$58,22,FALSE),"review")))</x:f>
        <x:v>exclude_no_activity</x:v>
      </x:c>
      <x:c r="G10769" s="31" t="n">
        <x:f>IFERROR(VLOOKUP(LOWER(B10769),'Active analysis'!$A$2:$V$58,21,FALSE),0)</x:f>
        <x:v>0</x:v>
      </x:c>
      <x:c r="H10769" s="31" t="str">
        <x:v>not_scanned_rate_limit</x:v>
      </x:c>
      <x:c r="I10769" s="31"/>
      <x:c r="J10769" s="31" t="str">
        <x:f>IF(C10769&lt;&gt;"",C10769,IF(D10769=0,"no signed outgoing testnet activity",IF(F10769="recommend","diverse and persistent testnet activity",IF(F10769="likely_bot","multiple automation signals","insufficient longevity or one automation signal"))))</x:f>
        <x:v>no signed outgoing testnet activity</x:v>
      </x:c>
    </x:row>
    <x:row r="10770">
      <x:c r="A10770" s="31" t="n">
        <x:v>10769</x:v>
      </x:c>
      <x:c r="B10770" s="45" t="str">
        <x:v>addr:0xdff81a2ad17bcb25cace633b12582af1dd07307d</x:v>
      </x:c>
      <x:c r="C10770" s="31" t="str"/>
      <x:c r="D10770" s="31" t="n">
        <x:v>0</x:v>
      </x:c>
      <x:c r="E10770" s="31" t="str">
        <x:v>no</x:v>
      </x:c>
      <x:c r="F10770" s="31" t="str">
        <x:f>IF(C10770&lt;&gt;"","exclude_synthetic",IF(D10770=0,"exclude_no_activity",IFERROR(VLOOKUP(LOWER(B10770),'Active analysis'!$A$2:$V$58,22,FALSE),"review")))</x:f>
        <x:v>exclude_no_activity</x:v>
      </x:c>
      <x:c r="G10770" s="31" t="n">
        <x:f>IFERROR(VLOOKUP(LOWER(B10770),'Active analysis'!$A$2:$V$58,21,FALSE),0)</x:f>
        <x:v>0</x:v>
      </x:c>
      <x:c r="H10770" s="31" t="str">
        <x:v>not_scanned_rate_limit</x:v>
      </x:c>
      <x:c r="I10770" s="31"/>
      <x:c r="J10770" s="31" t="str">
        <x:f>IF(C10770&lt;&gt;"",C10770,IF(D10770=0,"no signed outgoing testnet activity",IF(F10770="recommend","diverse and persistent testnet activity",IF(F10770="likely_bot","multiple automation signals","insufficient longevity or one automation signal"))))</x:f>
        <x:v>no signed outgoing testnet activity</x:v>
      </x:c>
    </x:row>
    <x:row r="10771">
      <x:c r="A10771" s="31" t="n">
        <x:v>10770</x:v>
      </x:c>
      <x:c r="B10771" s="45" t="str">
        <x:v>addr:0xdffcbe40c4477e0653f8b39824b23d4dcd55959f</x:v>
      </x:c>
      <x:c r="C10771" s="31" t="str"/>
      <x:c r="D10771" s="31" t="n">
        <x:v>0</x:v>
      </x:c>
      <x:c r="E10771" s="31" t="str">
        <x:v>no</x:v>
      </x:c>
      <x:c r="F10771" s="31" t="str">
        <x:f>IF(C10771&lt;&gt;"","exclude_synthetic",IF(D10771=0,"exclude_no_activity",IFERROR(VLOOKUP(LOWER(B10771),'Active analysis'!$A$2:$V$58,22,FALSE),"review")))</x:f>
        <x:v>exclude_no_activity</x:v>
      </x:c>
      <x:c r="G10771" s="31" t="n">
        <x:f>IFERROR(VLOOKUP(LOWER(B10771),'Active analysis'!$A$2:$V$58,21,FALSE),0)</x:f>
        <x:v>0</x:v>
      </x:c>
      <x:c r="H10771" s="31" t="str">
        <x:v>not_scanned_rate_limit</x:v>
      </x:c>
      <x:c r="I10771" s="31"/>
      <x:c r="J10771" s="31" t="str">
        <x:f>IF(C10771&lt;&gt;"",C10771,IF(D10771=0,"no signed outgoing testnet activity",IF(F10771="recommend","diverse and persistent testnet activity",IF(F10771="likely_bot","multiple automation signals","insufficient longevity or one automation signal"))))</x:f>
        <x:v>no signed outgoing testnet activity</x:v>
      </x:c>
    </x:row>
    <x:row r="10772">
      <x:c r="A10772" s="31" t="n">
        <x:v>10771</x:v>
      </x:c>
      <x:c r="B10772" s="45" t="str">
        <x:v>addr:0xDfFDB7cd69b694C39c39bD714B67f869F22A28d6</x:v>
      </x:c>
      <x:c r="C10772" s="31" t="str"/>
      <x:c r="D10772" s="31" t="n">
        <x:v>0</x:v>
      </x:c>
      <x:c r="E10772" s="31" t="str">
        <x:v>no</x:v>
      </x:c>
      <x:c r="F10772" s="31" t="str">
        <x:f>IF(C10772&lt;&gt;"","exclude_synthetic",IF(D10772=0,"exclude_no_activity",IFERROR(VLOOKUP(LOWER(B10772),'Active analysis'!$A$2:$V$58,22,FALSE),"review")))</x:f>
        <x:v>exclude_no_activity</x:v>
      </x:c>
      <x:c r="G10772" s="31" t="n">
        <x:f>IFERROR(VLOOKUP(LOWER(B10772),'Active analysis'!$A$2:$V$58,21,FALSE),0)</x:f>
        <x:v>0</x:v>
      </x:c>
      <x:c r="H10772" s="31" t="str">
        <x:v>not_scanned_rate_limit</x:v>
      </x:c>
      <x:c r="I10772" s="31"/>
      <x:c r="J10772" s="31" t="str">
        <x:f>IF(C10772&lt;&gt;"",C10772,IF(D10772=0,"no signed outgoing testnet activity",IF(F10772="recommend","diverse and persistent testnet activity",IF(F10772="likely_bot","multiple automation signals","insufficient longevity or one automation signal"))))</x:f>
        <x:v>no signed outgoing testnet activity</x:v>
      </x:c>
    </x:row>
    <x:row r="10773">
      <x:c r="A10773" s="31" t="n">
        <x:v>10772</x:v>
      </x:c>
      <x:c r="B10773" s="45" t="str">
        <x:v>addr:0xDFFf4f7579519fAE111bED802B6099424eEca6D4</x:v>
      </x:c>
      <x:c r="C10773" s="31" t="str"/>
      <x:c r="D10773" s="31" t="n">
        <x:v>0</x:v>
      </x:c>
      <x:c r="E10773" s="31" t="str">
        <x:v>no</x:v>
      </x:c>
      <x:c r="F10773" s="31" t="str">
        <x:f>IF(C10773&lt;&gt;"","exclude_synthetic",IF(D10773=0,"exclude_no_activity",IFERROR(VLOOKUP(LOWER(B10773),'Active analysis'!$A$2:$V$58,22,FALSE),"review")))</x:f>
        <x:v>exclude_no_activity</x:v>
      </x:c>
      <x:c r="G10773" s="31" t="n">
        <x:f>IFERROR(VLOOKUP(LOWER(B10773),'Active analysis'!$A$2:$V$58,21,FALSE),0)</x:f>
        <x:v>0</x:v>
      </x:c>
      <x:c r="H10773" s="31" t="str">
        <x:v>not_scanned_rate_limit</x:v>
      </x:c>
      <x:c r="I10773" s="31"/>
      <x:c r="J10773" s="31" t="str">
        <x:f>IF(C10773&lt;&gt;"",C10773,IF(D10773=0,"no signed outgoing testnet activity",IF(F10773="recommend","diverse and persistent testnet activity",IF(F10773="likely_bot","multiple automation signals","insufficient longevity or one automation signal"))))</x:f>
        <x:v>no signed outgoing testnet activity</x:v>
      </x:c>
    </x:row>
    <x:row r="10774">
      <x:c r="A10774" s="31" t="n">
        <x:v>10773</x:v>
      </x:c>
      <x:c r="B10774" s="45" t="str">
        <x:v>addr:0xe002c1D2a16163436E2EaAa315bA50434F5Ca072</x:v>
      </x:c>
      <x:c r="C10774" s="31" t="str"/>
      <x:c r="D10774" s="31" t="n">
        <x:v>0</x:v>
      </x:c>
      <x:c r="E10774" s="31" t="str">
        <x:v>no</x:v>
      </x:c>
      <x:c r="F10774" s="31" t="str">
        <x:f>IF(C10774&lt;&gt;"","exclude_synthetic",IF(D10774=0,"exclude_no_activity",IFERROR(VLOOKUP(LOWER(B10774),'Active analysis'!$A$2:$V$58,22,FALSE),"review")))</x:f>
        <x:v>exclude_no_activity</x:v>
      </x:c>
      <x:c r="G10774" s="31" t="n">
        <x:f>IFERROR(VLOOKUP(LOWER(B10774),'Active analysis'!$A$2:$V$58,21,FALSE),0)</x:f>
        <x:v>0</x:v>
      </x:c>
      <x:c r="H10774" s="31" t="str">
        <x:v>not_scanned_rate_limit</x:v>
      </x:c>
      <x:c r="I10774" s="31"/>
      <x:c r="J10774" s="31" t="str">
        <x:f>IF(C10774&lt;&gt;"",C10774,IF(D10774=0,"no signed outgoing testnet activity",IF(F10774="recommend","diverse and persistent testnet activity",IF(F10774="likely_bot","multiple automation signals","insufficient longevity or one automation signal"))))</x:f>
        <x:v>no signed outgoing testnet activity</x:v>
      </x:c>
    </x:row>
    <x:row r="10775">
      <x:c r="A10775" s="31" t="n">
        <x:v>10774</x:v>
      </x:c>
      <x:c r="B10775" s="45" t="str">
        <x:v>addr:0xe0030098c6d4abadd7bea50539f84a6a79f8fbb0</x:v>
      </x:c>
      <x:c r="C10775" s="31" t="str"/>
      <x:c r="D10775" s="31" t="n">
        <x:v>0</x:v>
      </x:c>
      <x:c r="E10775" s="31" t="str">
        <x:v>no</x:v>
      </x:c>
      <x:c r="F10775" s="31" t="str">
        <x:f>IF(C10775&lt;&gt;"","exclude_synthetic",IF(D10775=0,"exclude_no_activity",IFERROR(VLOOKUP(LOWER(B10775),'Active analysis'!$A$2:$V$58,22,FALSE),"review")))</x:f>
        <x:v>exclude_no_activity</x:v>
      </x:c>
      <x:c r="G10775" s="31" t="n">
        <x:f>IFERROR(VLOOKUP(LOWER(B10775),'Active analysis'!$A$2:$V$58,21,FALSE),0)</x:f>
        <x:v>0</x:v>
      </x:c>
      <x:c r="H10775" s="31" t="str">
        <x:v>not_scanned_rate_limit</x:v>
      </x:c>
      <x:c r="I10775" s="31"/>
      <x:c r="J10775" s="31" t="str">
        <x:f>IF(C10775&lt;&gt;"",C10775,IF(D10775=0,"no signed outgoing testnet activity",IF(F10775="recommend","diverse and persistent testnet activity",IF(F10775="likely_bot","multiple automation signals","insufficient longevity or one automation signal"))))</x:f>
        <x:v>no signed outgoing testnet activity</x:v>
      </x:c>
    </x:row>
    <x:row r="10776">
      <x:c r="A10776" s="31" t="n">
        <x:v>10775</x:v>
      </x:c>
      <x:c r="B10776" s="45" t="str">
        <x:v>addr:0xe0072b40ee1e17c128d86f5419dddf0c9e949a1c</x:v>
      </x:c>
      <x:c r="C10776" s="31" t="str"/>
      <x:c r="D10776" s="31" t="n">
        <x:v>0</x:v>
      </x:c>
      <x:c r="E10776" s="31" t="str">
        <x:v>no</x:v>
      </x:c>
      <x:c r="F10776" s="31" t="str">
        <x:f>IF(C10776&lt;&gt;"","exclude_synthetic",IF(D10776=0,"exclude_no_activity",IFERROR(VLOOKUP(LOWER(B10776),'Active analysis'!$A$2:$V$58,22,FALSE),"review")))</x:f>
        <x:v>exclude_no_activity</x:v>
      </x:c>
      <x:c r="G10776" s="31" t="n">
        <x:f>IFERROR(VLOOKUP(LOWER(B10776),'Active analysis'!$A$2:$V$58,21,FALSE),0)</x:f>
        <x:v>0</x:v>
      </x:c>
      <x:c r="H10776" s="31" t="str">
        <x:v>not_scanned_rate_limit</x:v>
      </x:c>
      <x:c r="I10776" s="31"/>
      <x:c r="J10776" s="31" t="str">
        <x:f>IF(C10776&lt;&gt;"",C10776,IF(D10776=0,"no signed outgoing testnet activity",IF(F10776="recommend","diverse and persistent testnet activity",IF(F10776="likely_bot","multiple automation signals","insufficient longevity or one automation signal"))))</x:f>
        <x:v>no signed outgoing testnet activity</x:v>
      </x:c>
    </x:row>
    <x:row r="10777">
      <x:c r="A10777" s="31" t="n">
        <x:v>10776</x:v>
      </x:c>
      <x:c r="B10777" s="45" t="str">
        <x:v>addr:0xe00A648A6610Ea0E0415572FBB9535aF796fD54E</x:v>
      </x:c>
      <x:c r="C10777" s="31" t="str"/>
      <x:c r="D10777" s="31" t="n">
        <x:v>0</x:v>
      </x:c>
      <x:c r="E10777" s="31" t="str">
        <x:v>no</x:v>
      </x:c>
      <x:c r="F10777" s="31" t="str">
        <x:f>IF(C10777&lt;&gt;"","exclude_synthetic",IF(D10777=0,"exclude_no_activity",IFERROR(VLOOKUP(LOWER(B10777),'Active analysis'!$A$2:$V$58,22,FALSE),"review")))</x:f>
        <x:v>exclude_no_activity</x:v>
      </x:c>
      <x:c r="G10777" s="31" t="n">
        <x:f>IFERROR(VLOOKUP(LOWER(B10777),'Active analysis'!$A$2:$V$58,21,FALSE),0)</x:f>
        <x:v>0</x:v>
      </x:c>
      <x:c r="H10777" s="31" t="str">
        <x:v>not_scanned_rate_limit</x:v>
      </x:c>
      <x:c r="I10777" s="31"/>
      <x:c r="J10777" s="31" t="str">
        <x:f>IF(C10777&lt;&gt;"",C10777,IF(D10777=0,"no signed outgoing testnet activity",IF(F10777="recommend","diverse and persistent testnet activity",IF(F10777="likely_bot","multiple automation signals","insufficient longevity or one automation signal"))))</x:f>
        <x:v>no signed outgoing testnet activity</x:v>
      </x:c>
    </x:row>
    <x:row r="10778">
      <x:c r="A10778" s="31" t="n">
        <x:v>10777</x:v>
      </x:c>
      <x:c r="B10778" s="45" t="str">
        <x:v>addr:0xE00AA2Ca0987C79D016Bf8787882d55C9E156b80</x:v>
      </x:c>
      <x:c r="C10778" s="31" t="str"/>
      <x:c r="D10778" s="31" t="n">
        <x:v>0</x:v>
      </x:c>
      <x:c r="E10778" s="31" t="str">
        <x:v>no</x:v>
      </x:c>
      <x:c r="F10778" s="31" t="str">
        <x:f>IF(C10778&lt;&gt;"","exclude_synthetic",IF(D10778=0,"exclude_no_activity",IFERROR(VLOOKUP(LOWER(B10778),'Active analysis'!$A$2:$V$58,22,FALSE),"review")))</x:f>
        <x:v>exclude_no_activity</x:v>
      </x:c>
      <x:c r="G10778" s="31" t="n">
        <x:f>IFERROR(VLOOKUP(LOWER(B10778),'Active analysis'!$A$2:$V$58,21,FALSE),0)</x:f>
        <x:v>0</x:v>
      </x:c>
      <x:c r="H10778" s="31" t="str">
        <x:v>not_scanned_rate_limit</x:v>
      </x:c>
      <x:c r="I10778" s="31"/>
      <x:c r="J10778" s="31" t="str">
        <x:f>IF(C10778&lt;&gt;"",C10778,IF(D10778=0,"no signed outgoing testnet activity",IF(F10778="recommend","diverse and persistent testnet activity",IF(F10778="likely_bot","multiple automation signals","insufficient longevity or one automation signal"))))</x:f>
        <x:v>no signed outgoing testnet activity</x:v>
      </x:c>
    </x:row>
    <x:row r="10779">
      <x:c r="A10779" s="31" t="n">
        <x:v>10778</x:v>
      </x:c>
      <x:c r="B10779" s="45" t="str">
        <x:v>addr:0xe00ce39c6b78f719c6710d74f3354836fada80df</x:v>
      </x:c>
      <x:c r="C10779" s="31" t="str"/>
      <x:c r="D10779" s="31" t="n">
        <x:v>0</x:v>
      </x:c>
      <x:c r="E10779" s="31" t="str">
        <x:v>no</x:v>
      </x:c>
      <x:c r="F10779" s="31" t="str">
        <x:f>IF(C10779&lt;&gt;"","exclude_synthetic",IF(D10779=0,"exclude_no_activity",IFERROR(VLOOKUP(LOWER(B10779),'Active analysis'!$A$2:$V$58,22,FALSE),"review")))</x:f>
        <x:v>exclude_no_activity</x:v>
      </x:c>
      <x:c r="G10779" s="31" t="n">
        <x:f>IFERROR(VLOOKUP(LOWER(B10779),'Active analysis'!$A$2:$V$58,21,FALSE),0)</x:f>
        <x:v>0</x:v>
      </x:c>
      <x:c r="H10779" s="31" t="str">
        <x:v>not_scanned_rate_limit</x:v>
      </x:c>
      <x:c r="I10779" s="31"/>
      <x:c r="J10779" s="31" t="str">
        <x:f>IF(C10779&lt;&gt;"",C10779,IF(D10779=0,"no signed outgoing testnet activity",IF(F10779="recommend","diverse and persistent testnet activity",IF(F10779="likely_bot","multiple automation signals","insufficient longevity or one automation signal"))))</x:f>
        <x:v>no signed outgoing testnet activity</x:v>
      </x:c>
    </x:row>
    <x:row r="10780">
      <x:c r="A10780" s="31" t="n">
        <x:v>10779</x:v>
      </x:c>
      <x:c r="B10780" s="45" t="str">
        <x:v>addr:0xE00CEa7B4c9856165De37B5860f14d6114EA199E</x:v>
      </x:c>
      <x:c r="C10780" s="31" t="str"/>
      <x:c r="D10780" s="31" t="n">
        <x:v>0</x:v>
      </x:c>
      <x:c r="E10780" s="31" t="str">
        <x:v>no</x:v>
      </x:c>
      <x:c r="F10780" s="31" t="str">
        <x:f>IF(C10780&lt;&gt;"","exclude_synthetic",IF(D10780=0,"exclude_no_activity",IFERROR(VLOOKUP(LOWER(B10780),'Active analysis'!$A$2:$V$58,22,FALSE),"review")))</x:f>
        <x:v>exclude_no_activity</x:v>
      </x:c>
      <x:c r="G10780" s="31" t="n">
        <x:f>IFERROR(VLOOKUP(LOWER(B10780),'Active analysis'!$A$2:$V$58,21,FALSE),0)</x:f>
        <x:v>0</x:v>
      </x:c>
      <x:c r="H10780" s="31" t="str">
        <x:v>not_scanned_rate_limit</x:v>
      </x:c>
      <x:c r="I10780" s="31"/>
      <x:c r="J10780" s="31" t="str">
        <x:f>IF(C10780&lt;&gt;"",C10780,IF(D10780=0,"no signed outgoing testnet activity",IF(F10780="recommend","diverse and persistent testnet activity",IF(F10780="likely_bot","multiple automation signals","insufficient longevity or one automation signal"))))</x:f>
        <x:v>no signed outgoing testnet activity</x:v>
      </x:c>
    </x:row>
    <x:row r="10781">
      <x:c r="A10781" s="31" t="n">
        <x:v>10780</x:v>
      </x:c>
      <x:c r="B10781" s="45" t="str">
        <x:v>addr:0xE00F1598cB6214F12CCE385cA0633Beb768fDe1F</x:v>
      </x:c>
      <x:c r="C10781" s="31" t="str"/>
      <x:c r="D10781" s="31" t="n">
        <x:v>0</x:v>
      </x:c>
      <x:c r="E10781" s="31" t="str">
        <x:v>no</x:v>
      </x:c>
      <x:c r="F10781" s="31" t="str">
        <x:f>IF(C10781&lt;&gt;"","exclude_synthetic",IF(D10781=0,"exclude_no_activity",IFERROR(VLOOKUP(LOWER(B10781),'Active analysis'!$A$2:$V$58,22,FALSE),"review")))</x:f>
        <x:v>exclude_no_activity</x:v>
      </x:c>
      <x:c r="G10781" s="31" t="n">
        <x:f>IFERROR(VLOOKUP(LOWER(B10781),'Active analysis'!$A$2:$V$58,21,FALSE),0)</x:f>
        <x:v>0</x:v>
      </x:c>
      <x:c r="H10781" s="31" t="str">
        <x:v>not_scanned_rate_limit</x:v>
      </x:c>
      <x:c r="I10781" s="31"/>
      <x:c r="J10781" s="31" t="str">
        <x:f>IF(C10781&lt;&gt;"",C10781,IF(D10781=0,"no signed outgoing testnet activity",IF(F10781="recommend","diverse and persistent testnet activity",IF(F10781="likely_bot","multiple automation signals","insufficient longevity or one automation signal"))))</x:f>
        <x:v>no signed outgoing testnet activity</x:v>
      </x:c>
    </x:row>
    <x:row r="10782">
      <x:c r="A10782" s="31" t="n">
        <x:v>10781</x:v>
      </x:c>
      <x:c r="B10782" s="45" t="str">
        <x:v>addr:0xe02056B4299f66Dea36d825e9645439b757FB88a</x:v>
      </x:c>
      <x:c r="C10782" s="31" t="str"/>
      <x:c r="D10782" s="31" t="n">
        <x:v>0</x:v>
      </x:c>
      <x:c r="E10782" s="31" t="str">
        <x:v>no</x:v>
      </x:c>
      <x:c r="F10782" s="31" t="str">
        <x:f>IF(C10782&lt;&gt;"","exclude_synthetic",IF(D10782=0,"exclude_no_activity",IFERROR(VLOOKUP(LOWER(B10782),'Active analysis'!$A$2:$V$58,22,FALSE),"review")))</x:f>
        <x:v>exclude_no_activity</x:v>
      </x:c>
      <x:c r="G10782" s="31" t="n">
        <x:f>IFERROR(VLOOKUP(LOWER(B10782),'Active analysis'!$A$2:$V$58,21,FALSE),0)</x:f>
        <x:v>0</x:v>
      </x:c>
      <x:c r="H10782" s="31" t="str">
        <x:v>not_scanned_rate_limit</x:v>
      </x:c>
      <x:c r="I10782" s="31"/>
      <x:c r="J10782" s="31" t="str">
        <x:f>IF(C10782&lt;&gt;"",C10782,IF(D10782=0,"no signed outgoing testnet activity",IF(F10782="recommend","diverse and persistent testnet activity",IF(F10782="likely_bot","multiple automation signals","insufficient longevity or one automation signal"))))</x:f>
        <x:v>no signed outgoing testnet activity</x:v>
      </x:c>
    </x:row>
    <x:row r="10783">
      <x:c r="A10783" s="31" t="n">
        <x:v>10782</x:v>
      </x:c>
      <x:c r="B10783" s="45" t="str">
        <x:v>addr:0xe024ae28905faa423bf66fac73f3138252d5cd94</x:v>
      </x:c>
      <x:c r="C10783" s="31" t="str"/>
      <x:c r="D10783" s="31" t="n">
        <x:v>0</x:v>
      </x:c>
      <x:c r="E10783" s="31" t="str">
        <x:v>no</x:v>
      </x:c>
      <x:c r="F10783" s="31" t="str">
        <x:f>IF(C10783&lt;&gt;"","exclude_synthetic",IF(D10783=0,"exclude_no_activity",IFERROR(VLOOKUP(LOWER(B10783),'Active analysis'!$A$2:$V$58,22,FALSE),"review")))</x:f>
        <x:v>exclude_no_activity</x:v>
      </x:c>
      <x:c r="G10783" s="31" t="n">
        <x:f>IFERROR(VLOOKUP(LOWER(B10783),'Active analysis'!$A$2:$V$58,21,FALSE),0)</x:f>
        <x:v>0</x:v>
      </x:c>
      <x:c r="H10783" s="31" t="str">
        <x:v>not_scanned_rate_limit</x:v>
      </x:c>
      <x:c r="I10783" s="31"/>
      <x:c r="J10783" s="31" t="str">
        <x:f>IF(C10783&lt;&gt;"",C10783,IF(D10783=0,"no signed outgoing testnet activity",IF(F10783="recommend","diverse and persistent testnet activity",IF(F10783="likely_bot","multiple automation signals","insufficient longevity or one automation signal"))))</x:f>
        <x:v>no signed outgoing testnet activity</x:v>
      </x:c>
    </x:row>
    <x:row r="10784">
      <x:c r="A10784" s="31" t="n">
        <x:v>10783</x:v>
      </x:c>
      <x:c r="B10784" s="45" t="str">
        <x:v>addr:0xe02809A97B3A036D7431E0984EEE9A494F7Ca975</x:v>
      </x:c>
      <x:c r="C10784" s="31" t="str"/>
      <x:c r="D10784" s="31" t="n">
        <x:v>0</x:v>
      </x:c>
      <x:c r="E10784" s="31" t="str">
        <x:v>no</x:v>
      </x:c>
      <x:c r="F10784" s="31" t="str">
        <x:f>IF(C10784&lt;&gt;"","exclude_synthetic",IF(D10784=0,"exclude_no_activity",IFERROR(VLOOKUP(LOWER(B10784),'Active analysis'!$A$2:$V$58,22,FALSE),"review")))</x:f>
        <x:v>exclude_no_activity</x:v>
      </x:c>
      <x:c r="G10784" s="31" t="n">
        <x:f>IFERROR(VLOOKUP(LOWER(B10784),'Active analysis'!$A$2:$V$58,21,FALSE),0)</x:f>
        <x:v>0</x:v>
      </x:c>
      <x:c r="H10784" s="31" t="str">
        <x:v>not_scanned_rate_limit</x:v>
      </x:c>
      <x:c r="I10784" s="31"/>
      <x:c r="J10784" s="31" t="str">
        <x:f>IF(C10784&lt;&gt;"",C10784,IF(D10784=0,"no signed outgoing testnet activity",IF(F10784="recommend","diverse and persistent testnet activity",IF(F10784="likely_bot","multiple automation signals","insufficient longevity or one automation signal"))))</x:f>
        <x:v>no signed outgoing testnet activity</x:v>
      </x:c>
    </x:row>
    <x:row r="10785">
      <x:c r="A10785" s="31" t="n">
        <x:v>10784</x:v>
      </x:c>
      <x:c r="B10785" s="45" t="str">
        <x:v>addr:0xe0284e42c0850d50b13dbc7a47edc350aae99bae</x:v>
      </x:c>
      <x:c r="C10785" s="31" t="str"/>
      <x:c r="D10785" s="31" t="n">
        <x:v>0</x:v>
      </x:c>
      <x:c r="E10785" s="31" t="str">
        <x:v>no</x:v>
      </x:c>
      <x:c r="F10785" s="31" t="str">
        <x:f>IF(C10785&lt;&gt;"","exclude_synthetic",IF(D10785=0,"exclude_no_activity",IFERROR(VLOOKUP(LOWER(B10785),'Active analysis'!$A$2:$V$58,22,FALSE),"review")))</x:f>
        <x:v>exclude_no_activity</x:v>
      </x:c>
      <x:c r="G10785" s="31" t="n">
        <x:f>IFERROR(VLOOKUP(LOWER(B10785),'Active analysis'!$A$2:$V$58,21,FALSE),0)</x:f>
        <x:v>0</x:v>
      </x:c>
      <x:c r="H10785" s="31" t="str">
        <x:v>not_scanned_rate_limit</x:v>
      </x:c>
      <x:c r="I10785" s="31"/>
      <x:c r="J10785" s="31" t="str">
        <x:f>IF(C10785&lt;&gt;"",C10785,IF(D10785=0,"no signed outgoing testnet activity",IF(F10785="recommend","diverse and persistent testnet activity",IF(F10785="likely_bot","multiple automation signals","insufficient longevity or one automation signal"))))</x:f>
        <x:v>no signed outgoing testnet activity</x:v>
      </x:c>
    </x:row>
    <x:row r="10786">
      <x:c r="A10786" s="31" t="n">
        <x:v>10785</x:v>
      </x:c>
      <x:c r="B10786" s="45" t="str">
        <x:v>addr:0xe028C74542c928BdA2242158981BB6505aDF8FEc</x:v>
      </x:c>
      <x:c r="C10786" s="31" t="str"/>
      <x:c r="D10786" s="31" t="n">
        <x:v>0</x:v>
      </x:c>
      <x:c r="E10786" s="31" t="str">
        <x:v>no</x:v>
      </x:c>
      <x:c r="F10786" s="31" t="str">
        <x:f>IF(C10786&lt;&gt;"","exclude_synthetic",IF(D10786=0,"exclude_no_activity",IFERROR(VLOOKUP(LOWER(B10786),'Active analysis'!$A$2:$V$58,22,FALSE),"review")))</x:f>
        <x:v>exclude_no_activity</x:v>
      </x:c>
      <x:c r="G10786" s="31" t="n">
        <x:f>IFERROR(VLOOKUP(LOWER(B10786),'Active analysis'!$A$2:$V$58,21,FALSE),0)</x:f>
        <x:v>0</x:v>
      </x:c>
      <x:c r="H10786" s="31" t="str">
        <x:v>not_scanned_rate_limit</x:v>
      </x:c>
      <x:c r="I10786" s="31"/>
      <x:c r="J10786" s="31" t="str">
        <x:f>IF(C10786&lt;&gt;"",C10786,IF(D10786=0,"no signed outgoing testnet activity",IF(F10786="recommend","diverse and persistent testnet activity",IF(F10786="likely_bot","multiple automation signals","insufficient longevity or one automation signal"))))</x:f>
        <x:v>no signed outgoing testnet activity</x:v>
      </x:c>
    </x:row>
    <x:row r="10787">
      <x:c r="A10787" s="31" t="n">
        <x:v>10786</x:v>
      </x:c>
      <x:c r="B10787" s="45" t="str">
        <x:v>addr:0xe02d3078f5acfeaeedb326d9afaf474c711ca076</x:v>
      </x:c>
      <x:c r="C10787" s="31" t="str"/>
      <x:c r="D10787" s="31" t="n">
        <x:v>0</x:v>
      </x:c>
      <x:c r="E10787" s="31" t="str">
        <x:v>no</x:v>
      </x:c>
      <x:c r="F10787" s="31" t="str">
        <x:f>IF(C10787&lt;&gt;"","exclude_synthetic",IF(D10787=0,"exclude_no_activity",IFERROR(VLOOKUP(LOWER(B10787),'Active analysis'!$A$2:$V$58,22,FALSE),"review")))</x:f>
        <x:v>exclude_no_activity</x:v>
      </x:c>
      <x:c r="G10787" s="31" t="n">
        <x:f>IFERROR(VLOOKUP(LOWER(B10787),'Active analysis'!$A$2:$V$58,21,FALSE),0)</x:f>
        <x:v>0</x:v>
      </x:c>
      <x:c r="H10787" s="31" t="str">
        <x:v>not_scanned_rate_limit</x:v>
      </x:c>
      <x:c r="I10787" s="31"/>
      <x:c r="J10787" s="31" t="str">
        <x:f>IF(C10787&lt;&gt;"",C10787,IF(D10787=0,"no signed outgoing testnet activity",IF(F10787="recommend","diverse and persistent testnet activity",IF(F10787="likely_bot","multiple automation signals","insufficient longevity or one automation signal"))))</x:f>
        <x:v>no signed outgoing testnet activity</x:v>
      </x:c>
    </x:row>
    <x:row r="10788">
      <x:c r="A10788" s="31" t="n">
        <x:v>10787</x:v>
      </x:c>
      <x:c r="B10788" s="45" t="str">
        <x:v>addr:0xE02ED0b302e63666d71AEF54B5A2e3bE7600414F</x:v>
      </x:c>
      <x:c r="C10788" s="31" t="str"/>
      <x:c r="D10788" s="31" t="n">
        <x:v>0</x:v>
      </x:c>
      <x:c r="E10788" s="31" t="str">
        <x:v>no</x:v>
      </x:c>
      <x:c r="F10788" s="31" t="str">
        <x:f>IF(C10788&lt;&gt;"","exclude_synthetic",IF(D10788=0,"exclude_no_activity",IFERROR(VLOOKUP(LOWER(B10788),'Active analysis'!$A$2:$V$58,22,FALSE),"review")))</x:f>
        <x:v>exclude_no_activity</x:v>
      </x:c>
      <x:c r="G10788" s="31" t="n">
        <x:f>IFERROR(VLOOKUP(LOWER(B10788),'Active analysis'!$A$2:$V$58,21,FALSE),0)</x:f>
        <x:v>0</x:v>
      </x:c>
      <x:c r="H10788" s="31" t="str">
        <x:v>not_scanned_rate_limit</x:v>
      </x:c>
      <x:c r="I10788" s="31"/>
      <x:c r="J10788" s="31" t="str">
        <x:f>IF(C10788&lt;&gt;"",C10788,IF(D10788=0,"no signed outgoing testnet activity",IF(F10788="recommend","diverse and persistent testnet activity",IF(F10788="likely_bot","multiple automation signals","insufficient longevity or one automation signal"))))</x:f>
        <x:v>no signed outgoing testnet activity</x:v>
      </x:c>
    </x:row>
    <x:row r="10789">
      <x:c r="A10789" s="31" t="n">
        <x:v>10788</x:v>
      </x:c>
      <x:c r="B10789" s="45" t="str">
        <x:v>addr:0xe030a37f5e2de269f87fea5dfd2ddb3a42975359</x:v>
      </x:c>
      <x:c r="C10789" s="31" t="str"/>
      <x:c r="D10789" s="31" t="n">
        <x:v>0</x:v>
      </x:c>
      <x:c r="E10789" s="31" t="str">
        <x:v>no</x:v>
      </x:c>
      <x:c r="F10789" s="31" t="str">
        <x:f>IF(C10789&lt;&gt;"","exclude_synthetic",IF(D10789=0,"exclude_no_activity",IFERROR(VLOOKUP(LOWER(B10789),'Active analysis'!$A$2:$V$58,22,FALSE),"review")))</x:f>
        <x:v>exclude_no_activity</x:v>
      </x:c>
      <x:c r="G10789" s="31" t="n">
        <x:f>IFERROR(VLOOKUP(LOWER(B10789),'Active analysis'!$A$2:$V$58,21,FALSE),0)</x:f>
        <x:v>0</x:v>
      </x:c>
      <x:c r="H10789" s="31" t="str">
        <x:v>not_scanned_rate_limit</x:v>
      </x:c>
      <x:c r="I10789" s="31"/>
      <x:c r="J10789" s="31" t="str">
        <x:f>IF(C10789&lt;&gt;"",C10789,IF(D10789=0,"no signed outgoing testnet activity",IF(F10789="recommend","diverse and persistent testnet activity",IF(F10789="likely_bot","multiple automation signals","insufficient longevity or one automation signal"))))</x:f>
        <x:v>no signed outgoing testnet activity</x:v>
      </x:c>
    </x:row>
    <x:row r="10790">
      <x:c r="A10790" s="31" t="n">
        <x:v>10789</x:v>
      </x:c>
      <x:c r="B10790" s="45" t="str">
        <x:v>addr:0xE035826e781e6fB6F11eFB83805a1F1EC542532B</x:v>
      </x:c>
      <x:c r="C10790" s="31" t="str"/>
      <x:c r="D10790" s="31" t="n">
        <x:v>0</x:v>
      </x:c>
      <x:c r="E10790" s="31" t="str">
        <x:v>no</x:v>
      </x:c>
      <x:c r="F10790" s="31" t="str">
        <x:f>IF(C10790&lt;&gt;"","exclude_synthetic",IF(D10790=0,"exclude_no_activity",IFERROR(VLOOKUP(LOWER(B10790),'Active analysis'!$A$2:$V$58,22,FALSE),"review")))</x:f>
        <x:v>exclude_no_activity</x:v>
      </x:c>
      <x:c r="G10790" s="31" t="n">
        <x:f>IFERROR(VLOOKUP(LOWER(B10790),'Active analysis'!$A$2:$V$58,21,FALSE),0)</x:f>
        <x:v>0</x:v>
      </x:c>
      <x:c r="H10790" s="31" t="str">
        <x:v>not_scanned_rate_limit</x:v>
      </x:c>
      <x:c r="I10790" s="31"/>
      <x:c r="J10790" s="31" t="str">
        <x:f>IF(C10790&lt;&gt;"",C10790,IF(D10790=0,"no signed outgoing testnet activity",IF(F10790="recommend","diverse and persistent testnet activity",IF(F10790="likely_bot","multiple automation signals","insufficient longevity or one automation signal"))))</x:f>
        <x:v>no signed outgoing testnet activity</x:v>
      </x:c>
    </x:row>
    <x:row r="10791">
      <x:c r="A10791" s="31" t="n">
        <x:v>10790</x:v>
      </x:c>
      <x:c r="B10791" s="45" t="str">
        <x:v>addr:0xe0386f6d72e5a11da53e674152e1b170dcec82c2</x:v>
      </x:c>
      <x:c r="C10791" s="31" t="str"/>
      <x:c r="D10791" s="31" t="n">
        <x:v>0</x:v>
      </x:c>
      <x:c r="E10791" s="31" t="str">
        <x:v>no</x:v>
      </x:c>
      <x:c r="F10791" s="31" t="str">
        <x:f>IF(C10791&lt;&gt;"","exclude_synthetic",IF(D10791=0,"exclude_no_activity",IFERROR(VLOOKUP(LOWER(B10791),'Active analysis'!$A$2:$V$58,22,FALSE),"review")))</x:f>
        <x:v>exclude_no_activity</x:v>
      </x:c>
      <x:c r="G10791" s="31" t="n">
        <x:f>IFERROR(VLOOKUP(LOWER(B10791),'Active analysis'!$A$2:$V$58,21,FALSE),0)</x:f>
        <x:v>0</x:v>
      </x:c>
      <x:c r="H10791" s="31" t="str">
        <x:v>not_scanned_rate_limit</x:v>
      </x:c>
      <x:c r="I10791" s="31"/>
      <x:c r="J10791" s="31" t="str">
        <x:f>IF(C10791&lt;&gt;"",C10791,IF(D10791=0,"no signed outgoing testnet activity",IF(F10791="recommend","diverse and persistent testnet activity",IF(F10791="likely_bot","multiple automation signals","insufficient longevity or one automation signal"))))</x:f>
        <x:v>no signed outgoing testnet activity</x:v>
      </x:c>
    </x:row>
    <x:row r="10792">
      <x:c r="A10792" s="31" t="n">
        <x:v>10791</x:v>
      </x:c>
      <x:c r="B10792" s="45" t="str">
        <x:v>addr:0xE0397643568a915e1C5bD8749846d203Ad942abc</x:v>
      </x:c>
      <x:c r="C10792" s="31" t="str"/>
      <x:c r="D10792" s="31" t="n">
        <x:v>0</x:v>
      </x:c>
      <x:c r="E10792" s="31" t="str">
        <x:v>no</x:v>
      </x:c>
      <x:c r="F10792" s="31" t="str">
        <x:f>IF(C10792&lt;&gt;"","exclude_synthetic",IF(D10792=0,"exclude_no_activity",IFERROR(VLOOKUP(LOWER(B10792),'Active analysis'!$A$2:$V$58,22,FALSE),"review")))</x:f>
        <x:v>exclude_no_activity</x:v>
      </x:c>
      <x:c r="G10792" s="31" t="n">
        <x:f>IFERROR(VLOOKUP(LOWER(B10792),'Active analysis'!$A$2:$V$58,21,FALSE),0)</x:f>
        <x:v>0</x:v>
      </x:c>
      <x:c r="H10792" s="31" t="str">
        <x:v>not_scanned_rate_limit</x:v>
      </x:c>
      <x:c r="I10792" s="31"/>
      <x:c r="J10792" s="31" t="str">
        <x:f>IF(C10792&lt;&gt;"",C10792,IF(D10792=0,"no signed outgoing testnet activity",IF(F10792="recommend","diverse and persistent testnet activity",IF(F10792="likely_bot","multiple automation signals","insufficient longevity or one automation signal"))))</x:f>
        <x:v>no signed outgoing testnet activity</x:v>
      </x:c>
    </x:row>
    <x:row r="10793">
      <x:c r="A10793" s="31" t="n">
        <x:v>10792</x:v>
      </x:c>
      <x:c r="B10793" s="45" t="str">
        <x:v>addr:0xe039fdcfc3a1ca2b68fcb47216e828f5543ba1ac</x:v>
      </x:c>
      <x:c r="C10793" s="31" t="str"/>
      <x:c r="D10793" s="31" t="n">
        <x:v>0</x:v>
      </x:c>
      <x:c r="E10793" s="31" t="str">
        <x:v>no</x:v>
      </x:c>
      <x:c r="F10793" s="31" t="str">
        <x:f>IF(C10793&lt;&gt;"","exclude_synthetic",IF(D10793=0,"exclude_no_activity",IFERROR(VLOOKUP(LOWER(B10793),'Active analysis'!$A$2:$V$58,22,FALSE),"review")))</x:f>
        <x:v>exclude_no_activity</x:v>
      </x:c>
      <x:c r="G10793" s="31" t="n">
        <x:f>IFERROR(VLOOKUP(LOWER(B10793),'Active analysis'!$A$2:$V$58,21,FALSE),0)</x:f>
        <x:v>0</x:v>
      </x:c>
      <x:c r="H10793" s="31" t="str">
        <x:v>not_scanned_rate_limit</x:v>
      </x:c>
      <x:c r="I10793" s="31"/>
      <x:c r="J10793" s="31" t="str">
        <x:f>IF(C10793&lt;&gt;"",C10793,IF(D10793=0,"no signed outgoing testnet activity",IF(F10793="recommend","diverse and persistent testnet activity",IF(F10793="likely_bot","multiple automation signals","insufficient longevity or one automation signal"))))</x:f>
        <x:v>no signed outgoing testnet activity</x:v>
      </x:c>
    </x:row>
    <x:row r="10794">
      <x:c r="A10794" s="31" t="n">
        <x:v>10793</x:v>
      </x:c>
      <x:c r="B10794" s="45" t="str">
        <x:v>addr:0xe042f715c1812cbe1efe004dd4c7bfe81c1e65eb</x:v>
      </x:c>
      <x:c r="C10794" s="31" t="str"/>
      <x:c r="D10794" s="31" t="n">
        <x:v>0</x:v>
      </x:c>
      <x:c r="E10794" s="31" t="str">
        <x:v>no</x:v>
      </x:c>
      <x:c r="F10794" s="31" t="str">
        <x:f>IF(C10794&lt;&gt;"","exclude_synthetic",IF(D10794=0,"exclude_no_activity",IFERROR(VLOOKUP(LOWER(B10794),'Active analysis'!$A$2:$V$58,22,FALSE),"review")))</x:f>
        <x:v>exclude_no_activity</x:v>
      </x:c>
      <x:c r="G10794" s="31" t="n">
        <x:f>IFERROR(VLOOKUP(LOWER(B10794),'Active analysis'!$A$2:$V$58,21,FALSE),0)</x:f>
        <x:v>0</x:v>
      </x:c>
      <x:c r="H10794" s="31" t="str">
        <x:v>not_scanned_rate_limit</x:v>
      </x:c>
      <x:c r="I10794" s="31"/>
      <x:c r="J10794" s="31" t="str">
        <x:f>IF(C10794&lt;&gt;"",C10794,IF(D10794=0,"no signed outgoing testnet activity",IF(F10794="recommend","diverse and persistent testnet activity",IF(F10794="likely_bot","multiple automation signals","insufficient longevity or one automation signal"))))</x:f>
        <x:v>no signed outgoing testnet activity</x:v>
      </x:c>
    </x:row>
    <x:row r="10795">
      <x:c r="A10795" s="31" t="n">
        <x:v>10794</x:v>
      </x:c>
      <x:c r="B10795" s="45" t="str">
        <x:v>addr:0xe046a9088bf552fd531969a4e6a378312776b4a6</x:v>
      </x:c>
      <x:c r="C10795" s="31" t="str"/>
      <x:c r="D10795" s="31" t="n">
        <x:v>0</x:v>
      </x:c>
      <x:c r="E10795" s="31" t="str">
        <x:v>no</x:v>
      </x:c>
      <x:c r="F10795" s="31" t="str">
        <x:f>IF(C10795&lt;&gt;"","exclude_synthetic",IF(D10795=0,"exclude_no_activity",IFERROR(VLOOKUP(LOWER(B10795),'Active analysis'!$A$2:$V$58,22,FALSE),"review")))</x:f>
        <x:v>exclude_no_activity</x:v>
      </x:c>
      <x:c r="G10795" s="31" t="n">
        <x:f>IFERROR(VLOOKUP(LOWER(B10795),'Active analysis'!$A$2:$V$58,21,FALSE),0)</x:f>
        <x:v>0</x:v>
      </x:c>
      <x:c r="H10795" s="31" t="str">
        <x:v>not_scanned_rate_limit</x:v>
      </x:c>
      <x:c r="I10795" s="31"/>
      <x:c r="J10795" s="31" t="str">
        <x:f>IF(C10795&lt;&gt;"",C10795,IF(D10795=0,"no signed outgoing testnet activity",IF(F10795="recommend","diverse and persistent testnet activity",IF(F10795="likely_bot","multiple automation signals","insufficient longevity or one automation signal"))))</x:f>
        <x:v>no signed outgoing testnet activity</x:v>
      </x:c>
    </x:row>
    <x:row r="10796">
      <x:c r="A10796" s="31" t="n">
        <x:v>10795</x:v>
      </x:c>
      <x:c r="B10796" s="45" t="str">
        <x:v>addr:0xe046F7FEf8734DeA9e6eD4964b75b1eAA39e2327</x:v>
      </x:c>
      <x:c r="C10796" s="31" t="str"/>
      <x:c r="D10796" s="31" t="n">
        <x:v>0</x:v>
      </x:c>
      <x:c r="E10796" s="31" t="str">
        <x:v>no</x:v>
      </x:c>
      <x:c r="F10796" s="31" t="str">
        <x:f>IF(C10796&lt;&gt;"","exclude_synthetic",IF(D10796=0,"exclude_no_activity",IFERROR(VLOOKUP(LOWER(B10796),'Active analysis'!$A$2:$V$58,22,FALSE),"review")))</x:f>
        <x:v>exclude_no_activity</x:v>
      </x:c>
      <x:c r="G10796" s="31" t="n">
        <x:f>IFERROR(VLOOKUP(LOWER(B10796),'Active analysis'!$A$2:$V$58,21,FALSE),0)</x:f>
        <x:v>0</x:v>
      </x:c>
      <x:c r="H10796" s="31" t="str">
        <x:v>not_scanned_rate_limit</x:v>
      </x:c>
      <x:c r="I10796" s="31"/>
      <x:c r="J10796" s="31" t="str">
        <x:f>IF(C10796&lt;&gt;"",C10796,IF(D10796=0,"no signed outgoing testnet activity",IF(F10796="recommend","diverse and persistent testnet activity",IF(F10796="likely_bot","multiple automation signals","insufficient longevity or one automation signal"))))</x:f>
        <x:v>no signed outgoing testnet activity</x:v>
      </x:c>
    </x:row>
    <x:row r="10797">
      <x:c r="A10797" s="31" t="n">
        <x:v>10796</x:v>
      </x:c>
      <x:c r="B10797" s="45" t="str">
        <x:v>addr:0xE0494d2fD978CD499E5240f6b8f709c4b0250cd6</x:v>
      </x:c>
      <x:c r="C10797" s="31" t="str"/>
      <x:c r="D10797" s="31" t="n">
        <x:v>0</x:v>
      </x:c>
      <x:c r="E10797" s="31" t="str">
        <x:v>no</x:v>
      </x:c>
      <x:c r="F10797" s="31" t="str">
        <x:f>IF(C10797&lt;&gt;"","exclude_synthetic",IF(D10797=0,"exclude_no_activity",IFERROR(VLOOKUP(LOWER(B10797),'Active analysis'!$A$2:$V$58,22,FALSE),"review")))</x:f>
        <x:v>exclude_no_activity</x:v>
      </x:c>
      <x:c r="G10797" s="31" t="n">
        <x:f>IFERROR(VLOOKUP(LOWER(B10797),'Active analysis'!$A$2:$V$58,21,FALSE),0)</x:f>
        <x:v>0</x:v>
      </x:c>
      <x:c r="H10797" s="31" t="str">
        <x:v>not_scanned_rate_limit</x:v>
      </x:c>
      <x:c r="I10797" s="31"/>
      <x:c r="J10797" s="31" t="str">
        <x:f>IF(C10797&lt;&gt;"",C10797,IF(D10797=0,"no signed outgoing testnet activity",IF(F10797="recommend","diverse and persistent testnet activity",IF(F10797="likely_bot","multiple automation signals","insufficient longevity or one automation signal"))))</x:f>
        <x:v>no signed outgoing testnet activity</x:v>
      </x:c>
    </x:row>
    <x:row r="10798">
      <x:c r="A10798" s="31" t="n">
        <x:v>10797</x:v>
      </x:c>
      <x:c r="B10798" s="45" t="str">
        <x:v>addr:0xe04d82a2153c447063d7986e560d595f68710957</x:v>
      </x:c>
      <x:c r="C10798" s="31" t="str"/>
      <x:c r="D10798" s="31" t="n">
        <x:v>0</x:v>
      </x:c>
      <x:c r="E10798" s="31" t="str">
        <x:v>no</x:v>
      </x:c>
      <x:c r="F10798" s="31" t="str">
        <x:f>IF(C10798&lt;&gt;"","exclude_synthetic",IF(D10798=0,"exclude_no_activity",IFERROR(VLOOKUP(LOWER(B10798),'Active analysis'!$A$2:$V$58,22,FALSE),"review")))</x:f>
        <x:v>exclude_no_activity</x:v>
      </x:c>
      <x:c r="G10798" s="31" t="n">
        <x:f>IFERROR(VLOOKUP(LOWER(B10798),'Active analysis'!$A$2:$V$58,21,FALSE),0)</x:f>
        <x:v>0</x:v>
      </x:c>
      <x:c r="H10798" s="31" t="str">
        <x:v>not_scanned_rate_limit</x:v>
      </x:c>
      <x:c r="I10798" s="31"/>
      <x:c r="J10798" s="31" t="str">
        <x:f>IF(C10798&lt;&gt;"",C10798,IF(D10798=0,"no signed outgoing testnet activity",IF(F10798="recommend","diverse and persistent testnet activity",IF(F10798="likely_bot","multiple automation signals","insufficient longevity or one automation signal"))))</x:f>
        <x:v>no signed outgoing testnet activity</x:v>
      </x:c>
    </x:row>
    <x:row r="10799">
      <x:c r="A10799" s="31" t="n">
        <x:v>10798</x:v>
      </x:c>
      <x:c r="B10799" s="45" t="str">
        <x:v>addr:0xE0589bEBd28e74B43962fE2F61a8c69A51E97B63</x:v>
      </x:c>
      <x:c r="C10799" s="31" t="str"/>
      <x:c r="D10799" s="31" t="n">
        <x:v>0</x:v>
      </x:c>
      <x:c r="E10799" s="31" t="str">
        <x:v>no</x:v>
      </x:c>
      <x:c r="F10799" s="31" t="str">
        <x:f>IF(C10799&lt;&gt;"","exclude_synthetic",IF(D10799=0,"exclude_no_activity",IFERROR(VLOOKUP(LOWER(B10799),'Active analysis'!$A$2:$V$58,22,FALSE),"review")))</x:f>
        <x:v>exclude_no_activity</x:v>
      </x:c>
      <x:c r="G10799" s="31" t="n">
        <x:f>IFERROR(VLOOKUP(LOWER(B10799),'Active analysis'!$A$2:$V$58,21,FALSE),0)</x:f>
        <x:v>0</x:v>
      </x:c>
      <x:c r="H10799" s="31" t="str">
        <x:v>not_scanned_rate_limit</x:v>
      </x:c>
      <x:c r="I10799" s="31"/>
      <x:c r="J10799" s="31" t="str">
        <x:f>IF(C10799&lt;&gt;"",C10799,IF(D10799=0,"no signed outgoing testnet activity",IF(F10799="recommend","diverse and persistent testnet activity",IF(F10799="likely_bot","multiple automation signals","insufficient longevity or one automation signal"))))</x:f>
        <x:v>no signed outgoing testnet activity</x:v>
      </x:c>
    </x:row>
    <x:row r="10800">
      <x:c r="A10800" s="31" t="n">
        <x:v>10799</x:v>
      </x:c>
      <x:c r="B10800" s="45" t="str">
        <x:v>addr:0xe06Fcc71117a4AAD7C065db2d52562a94A417fE8</x:v>
      </x:c>
      <x:c r="C10800" s="31" t="str"/>
      <x:c r="D10800" s="31" t="n">
        <x:v>0</x:v>
      </x:c>
      <x:c r="E10800" s="31" t="str">
        <x:v>no</x:v>
      </x:c>
      <x:c r="F10800" s="31" t="str">
        <x:f>IF(C10800&lt;&gt;"","exclude_synthetic",IF(D10800=0,"exclude_no_activity",IFERROR(VLOOKUP(LOWER(B10800),'Active analysis'!$A$2:$V$58,22,FALSE),"review")))</x:f>
        <x:v>exclude_no_activity</x:v>
      </x:c>
      <x:c r="G10800" s="31" t="n">
        <x:f>IFERROR(VLOOKUP(LOWER(B10800),'Active analysis'!$A$2:$V$58,21,FALSE),0)</x:f>
        <x:v>0</x:v>
      </x:c>
      <x:c r="H10800" s="31" t="str">
        <x:v>not_scanned_rate_limit</x:v>
      </x:c>
      <x:c r="I10800" s="31"/>
      <x:c r="J10800" s="31" t="str">
        <x:f>IF(C10800&lt;&gt;"",C10800,IF(D10800=0,"no signed outgoing testnet activity",IF(F10800="recommend","diverse and persistent testnet activity",IF(F10800="likely_bot","multiple automation signals","insufficient longevity or one automation signal"))))</x:f>
        <x:v>no signed outgoing testnet activity</x:v>
      </x:c>
    </x:row>
    <x:row r="10801">
      <x:c r="A10801" s="31" t="n">
        <x:v>10800</x:v>
      </x:c>
      <x:c r="B10801" s="45" t="str">
        <x:v>addr:0xe071744712fdd8f28899becba278a7398cb832b4</x:v>
      </x:c>
      <x:c r="C10801" s="31" t="str"/>
      <x:c r="D10801" s="31" t="n">
        <x:v>0</x:v>
      </x:c>
      <x:c r="E10801" s="31" t="str">
        <x:v>no</x:v>
      </x:c>
      <x:c r="F10801" s="31" t="str">
        <x:f>IF(C10801&lt;&gt;"","exclude_synthetic",IF(D10801=0,"exclude_no_activity",IFERROR(VLOOKUP(LOWER(B10801),'Active analysis'!$A$2:$V$58,22,FALSE),"review")))</x:f>
        <x:v>exclude_no_activity</x:v>
      </x:c>
      <x:c r="G10801" s="31" t="n">
        <x:f>IFERROR(VLOOKUP(LOWER(B10801),'Active analysis'!$A$2:$V$58,21,FALSE),0)</x:f>
        <x:v>0</x:v>
      </x:c>
      <x:c r="H10801" s="31" t="str">
        <x:v>not_scanned_rate_limit</x:v>
      </x:c>
      <x:c r="I10801" s="31"/>
      <x:c r="J10801" s="31" t="str">
        <x:f>IF(C10801&lt;&gt;"",C10801,IF(D10801=0,"no signed outgoing testnet activity",IF(F10801="recommend","diverse and persistent testnet activity",IF(F10801="likely_bot","multiple automation signals","insufficient longevity or one automation signal"))))</x:f>
        <x:v>no signed outgoing testnet activity</x:v>
      </x:c>
    </x:row>
    <x:row r="10802">
      <x:c r="A10802" s="31" t="n">
        <x:v>10801</x:v>
      </x:c>
      <x:c r="B10802" s="45" t="str">
        <x:v>addr:0xe076e7641c67841706e01f73b6a5b55c7831cFda</x:v>
      </x:c>
      <x:c r="C10802" s="31" t="str"/>
      <x:c r="D10802" s="31" t="n">
        <x:v>0</x:v>
      </x:c>
      <x:c r="E10802" s="31" t="str">
        <x:v>no</x:v>
      </x:c>
      <x:c r="F10802" s="31" t="str">
        <x:f>IF(C10802&lt;&gt;"","exclude_synthetic",IF(D10802=0,"exclude_no_activity",IFERROR(VLOOKUP(LOWER(B10802),'Active analysis'!$A$2:$V$58,22,FALSE),"review")))</x:f>
        <x:v>exclude_no_activity</x:v>
      </x:c>
      <x:c r="G10802" s="31" t="n">
        <x:f>IFERROR(VLOOKUP(LOWER(B10802),'Active analysis'!$A$2:$V$58,21,FALSE),0)</x:f>
        <x:v>0</x:v>
      </x:c>
      <x:c r="H10802" s="31" t="str">
        <x:v>not_scanned_rate_limit</x:v>
      </x:c>
      <x:c r="I10802" s="31"/>
      <x:c r="J10802" s="31" t="str">
        <x:f>IF(C10802&lt;&gt;"",C10802,IF(D10802=0,"no signed outgoing testnet activity",IF(F10802="recommend","diverse and persistent testnet activity",IF(F10802="likely_bot","multiple automation signals","insufficient longevity or one automation signal"))))</x:f>
        <x:v>no signed outgoing testnet activity</x:v>
      </x:c>
    </x:row>
    <x:row r="10803">
      <x:c r="A10803" s="31" t="n">
        <x:v>10802</x:v>
      </x:c>
      <x:c r="B10803" s="45" t="str">
        <x:v>addr:0xE07d945925A6c37705114d7E3b16Cd721fDA88fF</x:v>
      </x:c>
      <x:c r="C10803" s="31" t="str"/>
      <x:c r="D10803" s="31" t="n">
        <x:v>0</x:v>
      </x:c>
      <x:c r="E10803" s="31" t="str">
        <x:v>no</x:v>
      </x:c>
      <x:c r="F10803" s="31" t="str">
        <x:f>IF(C10803&lt;&gt;"","exclude_synthetic",IF(D10803=0,"exclude_no_activity",IFERROR(VLOOKUP(LOWER(B10803),'Active analysis'!$A$2:$V$58,22,FALSE),"review")))</x:f>
        <x:v>exclude_no_activity</x:v>
      </x:c>
      <x:c r="G10803" s="31" t="n">
        <x:f>IFERROR(VLOOKUP(LOWER(B10803),'Active analysis'!$A$2:$V$58,21,FALSE),0)</x:f>
        <x:v>0</x:v>
      </x:c>
      <x:c r="H10803" s="31" t="str">
        <x:v>not_scanned_rate_limit</x:v>
      </x:c>
      <x:c r="I10803" s="31"/>
      <x:c r="J10803" s="31" t="str">
        <x:f>IF(C10803&lt;&gt;"",C10803,IF(D10803=0,"no signed outgoing testnet activity",IF(F10803="recommend","diverse and persistent testnet activity",IF(F10803="likely_bot","multiple automation signals","insufficient longevity or one automation signal"))))</x:f>
        <x:v>no signed outgoing testnet activity</x:v>
      </x:c>
    </x:row>
    <x:row r="10804">
      <x:c r="A10804" s="31" t="n">
        <x:v>10803</x:v>
      </x:c>
      <x:c r="B10804" s="45" t="str">
        <x:v>addr:0xe07da57d89e857196BaE702B9a8dEE8c13AFC534</x:v>
      </x:c>
      <x:c r="C10804" s="31" t="str"/>
      <x:c r="D10804" s="31" t="n">
        <x:v>0</x:v>
      </x:c>
      <x:c r="E10804" s="31" t="str">
        <x:v>no</x:v>
      </x:c>
      <x:c r="F10804" s="31" t="str">
        <x:f>IF(C10804&lt;&gt;"","exclude_synthetic",IF(D10804=0,"exclude_no_activity",IFERROR(VLOOKUP(LOWER(B10804),'Active analysis'!$A$2:$V$58,22,FALSE),"review")))</x:f>
        <x:v>exclude_no_activity</x:v>
      </x:c>
      <x:c r="G10804" s="31" t="n">
        <x:f>IFERROR(VLOOKUP(LOWER(B10804),'Active analysis'!$A$2:$V$58,21,FALSE),0)</x:f>
        <x:v>0</x:v>
      </x:c>
      <x:c r="H10804" s="31" t="str">
        <x:v>not_scanned_rate_limit</x:v>
      </x:c>
      <x:c r="I10804" s="31"/>
      <x:c r="J10804" s="31" t="str">
        <x:f>IF(C10804&lt;&gt;"",C10804,IF(D10804=0,"no signed outgoing testnet activity",IF(F10804="recommend","diverse and persistent testnet activity",IF(F10804="likely_bot","multiple automation signals","insufficient longevity or one automation signal"))))</x:f>
        <x:v>no signed outgoing testnet activity</x:v>
      </x:c>
    </x:row>
    <x:row r="10805">
      <x:c r="A10805" s="31" t="n">
        <x:v>10804</x:v>
      </x:c>
      <x:c r="B10805" s="45" t="str">
        <x:v>addr:0xe080df3a8f0043d993040e5535d4525a2e271d3e</x:v>
      </x:c>
      <x:c r="C10805" s="31" t="str"/>
      <x:c r="D10805" s="31" t="n">
        <x:v>0</x:v>
      </x:c>
      <x:c r="E10805" s="31" t="str">
        <x:v>no</x:v>
      </x:c>
      <x:c r="F10805" s="31" t="str">
        <x:f>IF(C10805&lt;&gt;"","exclude_synthetic",IF(D10805=0,"exclude_no_activity",IFERROR(VLOOKUP(LOWER(B10805),'Active analysis'!$A$2:$V$58,22,FALSE),"review")))</x:f>
        <x:v>exclude_no_activity</x:v>
      </x:c>
      <x:c r="G10805" s="31" t="n">
        <x:f>IFERROR(VLOOKUP(LOWER(B10805),'Active analysis'!$A$2:$V$58,21,FALSE),0)</x:f>
        <x:v>0</x:v>
      </x:c>
      <x:c r="H10805" s="31" t="str">
        <x:v>not_scanned_rate_limit</x:v>
      </x:c>
      <x:c r="I10805" s="31"/>
      <x:c r="J10805" s="31" t="str">
        <x:f>IF(C10805&lt;&gt;"",C10805,IF(D10805=0,"no signed outgoing testnet activity",IF(F10805="recommend","diverse and persistent testnet activity",IF(F10805="likely_bot","multiple automation signals","insufficient longevity or one automation signal"))))</x:f>
        <x:v>no signed outgoing testnet activity</x:v>
      </x:c>
    </x:row>
    <x:row r="10806">
      <x:c r="A10806" s="31" t="n">
        <x:v>10805</x:v>
      </x:c>
      <x:c r="B10806" s="45" t="str">
        <x:v>addr:0xE0832a7d555fA5f37F70D583DB3C6f1f2E3F9E08</x:v>
      </x:c>
      <x:c r="C10806" s="31" t="str"/>
      <x:c r="D10806" s="31" t="n">
        <x:v>0</x:v>
      </x:c>
      <x:c r="E10806" s="31" t="str">
        <x:v>no</x:v>
      </x:c>
      <x:c r="F10806" s="31" t="str">
        <x:f>IF(C10806&lt;&gt;"","exclude_synthetic",IF(D10806=0,"exclude_no_activity",IFERROR(VLOOKUP(LOWER(B10806),'Active analysis'!$A$2:$V$58,22,FALSE),"review")))</x:f>
        <x:v>exclude_no_activity</x:v>
      </x:c>
      <x:c r="G10806" s="31" t="n">
        <x:f>IFERROR(VLOOKUP(LOWER(B10806),'Active analysis'!$A$2:$V$58,21,FALSE),0)</x:f>
        <x:v>0</x:v>
      </x:c>
      <x:c r="H10806" s="31" t="str">
        <x:v>not_scanned_rate_limit</x:v>
      </x:c>
      <x:c r="I10806" s="31"/>
      <x:c r="J10806" s="31" t="str">
        <x:f>IF(C10806&lt;&gt;"",C10806,IF(D10806=0,"no signed outgoing testnet activity",IF(F10806="recommend","diverse and persistent testnet activity",IF(F10806="likely_bot","multiple automation signals","insufficient longevity or one automation signal"))))</x:f>
        <x:v>no signed outgoing testnet activity</x:v>
      </x:c>
    </x:row>
    <x:row r="10807">
      <x:c r="A10807" s="31" t="n">
        <x:v>10806</x:v>
      </x:c>
      <x:c r="B10807" s="45" t="str">
        <x:v>addr:0xe087eD6C8562Ad779ac669e8331dA3aE56016d3e</x:v>
      </x:c>
      <x:c r="C10807" s="31" t="str"/>
      <x:c r="D10807" s="31" t="n">
        <x:v>0</x:v>
      </x:c>
      <x:c r="E10807" s="31" t="str">
        <x:v>no</x:v>
      </x:c>
      <x:c r="F10807" s="31" t="str">
        <x:f>IF(C10807&lt;&gt;"","exclude_synthetic",IF(D10807=0,"exclude_no_activity",IFERROR(VLOOKUP(LOWER(B10807),'Active analysis'!$A$2:$V$58,22,FALSE),"review")))</x:f>
        <x:v>exclude_no_activity</x:v>
      </x:c>
      <x:c r="G10807" s="31" t="n">
        <x:f>IFERROR(VLOOKUP(LOWER(B10807),'Active analysis'!$A$2:$V$58,21,FALSE),0)</x:f>
        <x:v>0</x:v>
      </x:c>
      <x:c r="H10807" s="31" t="str">
        <x:v>not_scanned_rate_limit</x:v>
      </x:c>
      <x:c r="I10807" s="31"/>
      <x:c r="J10807" s="31" t="str">
        <x:f>IF(C10807&lt;&gt;"",C10807,IF(D10807=0,"no signed outgoing testnet activity",IF(F10807="recommend","diverse and persistent testnet activity",IF(F10807="likely_bot","multiple automation signals","insufficient longevity or one automation signal"))))</x:f>
        <x:v>no signed outgoing testnet activity</x:v>
      </x:c>
    </x:row>
    <x:row r="10808">
      <x:c r="A10808" s="31" t="n">
        <x:v>10807</x:v>
      </x:c>
      <x:c r="B10808" s="45" t="str">
        <x:v>addr:0xE08da0401d549cb793BF5c579C665236b2671B12</x:v>
      </x:c>
      <x:c r="C10808" s="31" t="str"/>
      <x:c r="D10808" s="31" t="n">
        <x:v>0</x:v>
      </x:c>
      <x:c r="E10808" s="31" t="str">
        <x:v>no</x:v>
      </x:c>
      <x:c r="F10808" s="31" t="str">
        <x:f>IF(C10808&lt;&gt;"","exclude_synthetic",IF(D10808=0,"exclude_no_activity",IFERROR(VLOOKUP(LOWER(B10808),'Active analysis'!$A$2:$V$58,22,FALSE),"review")))</x:f>
        <x:v>exclude_no_activity</x:v>
      </x:c>
      <x:c r="G10808" s="31" t="n">
        <x:f>IFERROR(VLOOKUP(LOWER(B10808),'Active analysis'!$A$2:$V$58,21,FALSE),0)</x:f>
        <x:v>0</x:v>
      </x:c>
      <x:c r="H10808" s="31" t="str">
        <x:v>not_scanned_rate_limit</x:v>
      </x:c>
      <x:c r="I10808" s="31"/>
      <x:c r="J10808" s="31" t="str">
        <x:f>IF(C10808&lt;&gt;"",C10808,IF(D10808=0,"no signed outgoing testnet activity",IF(F10808="recommend","diverse and persistent testnet activity",IF(F10808="likely_bot","multiple automation signals","insufficient longevity or one automation signal"))))</x:f>
        <x:v>no signed outgoing testnet activity</x:v>
      </x:c>
    </x:row>
    <x:row r="10809">
      <x:c r="A10809" s="31" t="n">
        <x:v>10808</x:v>
      </x:c>
      <x:c r="B10809" s="45" t="str">
        <x:v>addr:0xe09ee15f0b076fe6c2c67ff8ae133e1590a60f2c</x:v>
      </x:c>
      <x:c r="C10809" s="31" t="str"/>
      <x:c r="D10809" s="31" t="n">
        <x:v>0</x:v>
      </x:c>
      <x:c r="E10809" s="31" t="str">
        <x:v>no</x:v>
      </x:c>
      <x:c r="F10809" s="31" t="str">
        <x:f>IF(C10809&lt;&gt;"","exclude_synthetic",IF(D10809=0,"exclude_no_activity",IFERROR(VLOOKUP(LOWER(B10809),'Active analysis'!$A$2:$V$58,22,FALSE),"review")))</x:f>
        <x:v>exclude_no_activity</x:v>
      </x:c>
      <x:c r="G10809" s="31" t="n">
        <x:f>IFERROR(VLOOKUP(LOWER(B10809),'Active analysis'!$A$2:$V$58,21,FALSE),0)</x:f>
        <x:v>0</x:v>
      </x:c>
      <x:c r="H10809" s="31" t="str">
        <x:v>not_scanned_rate_limit</x:v>
      </x:c>
      <x:c r="I10809" s="31"/>
      <x:c r="J10809" s="31" t="str">
        <x:f>IF(C10809&lt;&gt;"",C10809,IF(D10809=0,"no signed outgoing testnet activity",IF(F10809="recommend","diverse and persistent testnet activity",IF(F10809="likely_bot","multiple automation signals","insufficient longevity or one automation signal"))))</x:f>
        <x:v>no signed outgoing testnet activity</x:v>
      </x:c>
    </x:row>
    <x:row r="10810">
      <x:c r="A10810" s="31" t="n">
        <x:v>10809</x:v>
      </x:c>
      <x:c r="B10810" s="45" t="str">
        <x:v>addr:0xE0A73213560C3a34838De26f437C77D4f56eB409</x:v>
      </x:c>
      <x:c r="C10810" s="31" t="str"/>
      <x:c r="D10810" s="31" t="n">
        <x:v>0</x:v>
      </x:c>
      <x:c r="E10810" s="31" t="str">
        <x:v>no</x:v>
      </x:c>
      <x:c r="F10810" s="31" t="str">
        <x:f>IF(C10810&lt;&gt;"","exclude_synthetic",IF(D10810=0,"exclude_no_activity",IFERROR(VLOOKUP(LOWER(B10810),'Active analysis'!$A$2:$V$58,22,FALSE),"review")))</x:f>
        <x:v>exclude_no_activity</x:v>
      </x:c>
      <x:c r="G10810" s="31" t="n">
        <x:f>IFERROR(VLOOKUP(LOWER(B10810),'Active analysis'!$A$2:$V$58,21,FALSE),0)</x:f>
        <x:v>0</x:v>
      </x:c>
      <x:c r="H10810" s="31" t="str">
        <x:v>not_scanned_rate_limit</x:v>
      </x:c>
      <x:c r="I10810" s="31"/>
      <x:c r="J10810" s="31" t="str">
        <x:f>IF(C10810&lt;&gt;"",C10810,IF(D10810=0,"no signed outgoing testnet activity",IF(F10810="recommend","diverse and persistent testnet activity",IF(F10810="likely_bot","multiple automation signals","insufficient longevity or one automation signal"))))</x:f>
        <x:v>no signed outgoing testnet activity</x:v>
      </x:c>
    </x:row>
    <x:row r="10811">
      <x:c r="A10811" s="31" t="n">
        <x:v>10810</x:v>
      </x:c>
      <x:c r="B10811" s="45" t="str">
        <x:v>addr:0xe0A9ca86B7523AcFC2349983cd8d04FDfC3Bc2D9</x:v>
      </x:c>
      <x:c r="C10811" s="31" t="str"/>
      <x:c r="D10811" s="31" t="n">
        <x:v>0</x:v>
      </x:c>
      <x:c r="E10811" s="31" t="str">
        <x:v>no</x:v>
      </x:c>
      <x:c r="F10811" s="31" t="str">
        <x:f>IF(C10811&lt;&gt;"","exclude_synthetic",IF(D10811=0,"exclude_no_activity",IFERROR(VLOOKUP(LOWER(B10811),'Active analysis'!$A$2:$V$58,22,FALSE),"review")))</x:f>
        <x:v>exclude_no_activity</x:v>
      </x:c>
      <x:c r="G10811" s="31" t="n">
        <x:f>IFERROR(VLOOKUP(LOWER(B10811),'Active analysis'!$A$2:$V$58,21,FALSE),0)</x:f>
        <x:v>0</x:v>
      </x:c>
      <x:c r="H10811" s="31" t="str">
        <x:v>not_scanned_rate_limit</x:v>
      </x:c>
      <x:c r="I10811" s="31"/>
      <x:c r="J10811" s="31" t="str">
        <x:f>IF(C10811&lt;&gt;"",C10811,IF(D10811=0,"no signed outgoing testnet activity",IF(F10811="recommend","diverse and persistent testnet activity",IF(F10811="likely_bot","multiple automation signals","insufficient longevity or one automation signal"))))</x:f>
        <x:v>no signed outgoing testnet activity</x:v>
      </x:c>
    </x:row>
    <x:row r="10812">
      <x:c r="A10812" s="31" t="n">
        <x:v>10811</x:v>
      </x:c>
      <x:c r="B10812" s="45" t="str">
        <x:v>addr:0xe0c9a7c70f5ad2076f96fa6a5c2e09e9f26abe2b</x:v>
      </x:c>
      <x:c r="C10812" s="31" t="str"/>
      <x:c r="D10812" s="31" t="n">
        <x:v>0</x:v>
      </x:c>
      <x:c r="E10812" s="31" t="str">
        <x:v>no</x:v>
      </x:c>
      <x:c r="F10812" s="31" t="str">
        <x:f>IF(C10812&lt;&gt;"","exclude_synthetic",IF(D10812=0,"exclude_no_activity",IFERROR(VLOOKUP(LOWER(B10812),'Active analysis'!$A$2:$V$58,22,FALSE),"review")))</x:f>
        <x:v>exclude_no_activity</x:v>
      </x:c>
      <x:c r="G10812" s="31" t="n">
        <x:f>IFERROR(VLOOKUP(LOWER(B10812),'Active analysis'!$A$2:$V$58,21,FALSE),0)</x:f>
        <x:v>0</x:v>
      </x:c>
      <x:c r="H10812" s="31" t="str">
        <x:v>not_scanned_rate_limit</x:v>
      </x:c>
      <x:c r="I10812" s="31"/>
      <x:c r="J10812" s="31" t="str">
        <x:f>IF(C10812&lt;&gt;"",C10812,IF(D10812=0,"no signed outgoing testnet activity",IF(F10812="recommend","diverse and persistent testnet activity",IF(F10812="likely_bot","multiple automation signals","insufficient longevity or one automation signal"))))</x:f>
        <x:v>no signed outgoing testnet activity</x:v>
      </x:c>
    </x:row>
    <x:row r="10813">
      <x:c r="A10813" s="31" t="n">
        <x:v>10812</x:v>
      </x:c>
      <x:c r="B10813" s="45" t="str">
        <x:v>addr:0xE0cE302900863a819b059bA44Ee76b4034Cea488</x:v>
      </x:c>
      <x:c r="C10813" s="31" t="str"/>
      <x:c r="D10813" s="31" t="n">
        <x:v>0</x:v>
      </x:c>
      <x:c r="E10813" s="31" t="str">
        <x:v>no</x:v>
      </x:c>
      <x:c r="F10813" s="31" t="str">
        <x:f>IF(C10813&lt;&gt;"","exclude_synthetic",IF(D10813=0,"exclude_no_activity",IFERROR(VLOOKUP(LOWER(B10813),'Active analysis'!$A$2:$V$58,22,FALSE),"review")))</x:f>
        <x:v>exclude_no_activity</x:v>
      </x:c>
      <x:c r="G10813" s="31" t="n">
        <x:f>IFERROR(VLOOKUP(LOWER(B10813),'Active analysis'!$A$2:$V$58,21,FALSE),0)</x:f>
        <x:v>0</x:v>
      </x:c>
      <x:c r="H10813" s="31" t="str">
        <x:v>not_scanned_rate_limit</x:v>
      </x:c>
      <x:c r="I10813" s="31"/>
      <x:c r="J10813" s="31" t="str">
        <x:f>IF(C10813&lt;&gt;"",C10813,IF(D10813=0,"no signed outgoing testnet activity",IF(F10813="recommend","diverse and persistent testnet activity",IF(F10813="likely_bot","multiple automation signals","insufficient longevity or one automation signal"))))</x:f>
        <x:v>no signed outgoing testnet activity</x:v>
      </x:c>
    </x:row>
    <x:row r="10814">
      <x:c r="A10814" s="31" t="n">
        <x:v>10813</x:v>
      </x:c>
      <x:c r="B10814" s="45" t="str">
        <x:v>addr:0xE0Cf5275268C833B0225899f43023691d6580044</x:v>
      </x:c>
      <x:c r="C10814" s="31" t="str"/>
      <x:c r="D10814" s="31" t="n">
        <x:v>0</x:v>
      </x:c>
      <x:c r="E10814" s="31" t="str">
        <x:v>no</x:v>
      </x:c>
      <x:c r="F10814" s="31" t="str">
        <x:f>IF(C10814&lt;&gt;"","exclude_synthetic",IF(D10814=0,"exclude_no_activity",IFERROR(VLOOKUP(LOWER(B10814),'Active analysis'!$A$2:$V$58,22,FALSE),"review")))</x:f>
        <x:v>exclude_no_activity</x:v>
      </x:c>
      <x:c r="G10814" s="31" t="n">
        <x:f>IFERROR(VLOOKUP(LOWER(B10814),'Active analysis'!$A$2:$V$58,21,FALSE),0)</x:f>
        <x:v>0</x:v>
      </x:c>
      <x:c r="H10814" s="31" t="str">
        <x:v>not_scanned_rate_limit</x:v>
      </x:c>
      <x:c r="I10814" s="31"/>
      <x:c r="J10814" s="31" t="str">
        <x:f>IF(C10814&lt;&gt;"",C10814,IF(D10814=0,"no signed outgoing testnet activity",IF(F10814="recommend","diverse and persistent testnet activity",IF(F10814="likely_bot","multiple automation signals","insufficient longevity or one automation signal"))))</x:f>
        <x:v>no signed outgoing testnet activity</x:v>
      </x:c>
    </x:row>
    <x:row r="10815">
      <x:c r="A10815" s="31" t="n">
        <x:v>10814</x:v>
      </x:c>
      <x:c r="B10815" s="45" t="str">
        <x:v>addr:0xe0d13b4be0fb014fea0e0fd51acf495399176829</x:v>
      </x:c>
      <x:c r="C10815" s="31" t="str"/>
      <x:c r="D10815" s="31" t="n">
        <x:v>0</x:v>
      </x:c>
      <x:c r="E10815" s="31" t="str">
        <x:v>no</x:v>
      </x:c>
      <x:c r="F10815" s="31" t="str">
        <x:f>IF(C10815&lt;&gt;"","exclude_synthetic",IF(D10815=0,"exclude_no_activity",IFERROR(VLOOKUP(LOWER(B10815),'Active analysis'!$A$2:$V$58,22,FALSE),"review")))</x:f>
        <x:v>exclude_no_activity</x:v>
      </x:c>
      <x:c r="G10815" s="31" t="n">
        <x:f>IFERROR(VLOOKUP(LOWER(B10815),'Active analysis'!$A$2:$V$58,21,FALSE),0)</x:f>
        <x:v>0</x:v>
      </x:c>
      <x:c r="H10815" s="31" t="str">
        <x:v>not_scanned_rate_limit</x:v>
      </x:c>
      <x:c r="I10815" s="31"/>
      <x:c r="J10815" s="31" t="str">
        <x:f>IF(C10815&lt;&gt;"",C10815,IF(D10815=0,"no signed outgoing testnet activity",IF(F10815="recommend","diverse and persistent testnet activity",IF(F10815="likely_bot","multiple automation signals","insufficient longevity or one automation signal"))))</x:f>
        <x:v>no signed outgoing testnet activity</x:v>
      </x:c>
    </x:row>
    <x:row r="10816">
      <x:c r="A10816" s="31" t="n">
        <x:v>10815</x:v>
      </x:c>
      <x:c r="B10816" s="45" t="str">
        <x:v>addr:0xE0d2623F8F6D3181BDdA7061c00B222d2E2702bB</x:v>
      </x:c>
      <x:c r="C10816" s="31" t="str"/>
      <x:c r="D10816" s="31" t="n">
        <x:v>0</x:v>
      </x:c>
      <x:c r="E10816" s="31" t="str">
        <x:v>no</x:v>
      </x:c>
      <x:c r="F10816" s="31" t="str">
        <x:f>IF(C10816&lt;&gt;"","exclude_synthetic",IF(D10816=0,"exclude_no_activity",IFERROR(VLOOKUP(LOWER(B10816),'Active analysis'!$A$2:$V$58,22,FALSE),"review")))</x:f>
        <x:v>exclude_no_activity</x:v>
      </x:c>
      <x:c r="G10816" s="31" t="n">
        <x:f>IFERROR(VLOOKUP(LOWER(B10816),'Active analysis'!$A$2:$V$58,21,FALSE),0)</x:f>
        <x:v>0</x:v>
      </x:c>
      <x:c r="H10816" s="31" t="str">
        <x:v>not_scanned_rate_limit</x:v>
      </x:c>
      <x:c r="I10816" s="31"/>
      <x:c r="J10816" s="31" t="str">
        <x:f>IF(C10816&lt;&gt;"",C10816,IF(D10816=0,"no signed outgoing testnet activity",IF(F10816="recommend","diverse and persistent testnet activity",IF(F10816="likely_bot","multiple automation signals","insufficient longevity or one automation signal"))))</x:f>
        <x:v>no signed outgoing testnet activity</x:v>
      </x:c>
    </x:row>
    <x:row r="10817">
      <x:c r="A10817" s="31" t="n">
        <x:v>10816</x:v>
      </x:c>
      <x:c r="B10817" s="45" t="str">
        <x:v>addr:0xe0d61bc64decff79e0a0e0274570582f68e267e6</x:v>
      </x:c>
      <x:c r="C10817" s="31" t="str"/>
      <x:c r="D10817" s="31" t="n">
        <x:v>0</x:v>
      </x:c>
      <x:c r="E10817" s="31" t="str">
        <x:v>no</x:v>
      </x:c>
      <x:c r="F10817" s="31" t="str">
        <x:f>IF(C10817&lt;&gt;"","exclude_synthetic",IF(D10817=0,"exclude_no_activity",IFERROR(VLOOKUP(LOWER(B10817),'Active analysis'!$A$2:$V$58,22,FALSE),"review")))</x:f>
        <x:v>exclude_no_activity</x:v>
      </x:c>
      <x:c r="G10817" s="31" t="n">
        <x:f>IFERROR(VLOOKUP(LOWER(B10817),'Active analysis'!$A$2:$V$58,21,FALSE),0)</x:f>
        <x:v>0</x:v>
      </x:c>
      <x:c r="H10817" s="31" t="str">
        <x:v>not_scanned_rate_limit</x:v>
      </x:c>
      <x:c r="I10817" s="31"/>
      <x:c r="J10817" s="31" t="str">
        <x:f>IF(C10817&lt;&gt;"",C10817,IF(D10817=0,"no signed outgoing testnet activity",IF(F10817="recommend","diverse and persistent testnet activity",IF(F10817="likely_bot","multiple automation signals","insufficient longevity or one automation signal"))))</x:f>
        <x:v>no signed outgoing testnet activity</x:v>
      </x:c>
    </x:row>
    <x:row r="10818">
      <x:c r="A10818" s="31" t="n">
        <x:v>10817</x:v>
      </x:c>
      <x:c r="B10818" s="45" t="str">
        <x:v>addr:0xe0D66313D94C0260c23B8D6f5E26fB2D93E1366B</x:v>
      </x:c>
      <x:c r="C10818" s="31" t="str"/>
      <x:c r="D10818" s="31" t="n">
        <x:v>0</x:v>
      </x:c>
      <x:c r="E10818" s="31" t="str">
        <x:v>no</x:v>
      </x:c>
      <x:c r="F10818" s="31" t="str">
        <x:f>IF(C10818&lt;&gt;"","exclude_synthetic",IF(D10818=0,"exclude_no_activity",IFERROR(VLOOKUP(LOWER(B10818),'Active analysis'!$A$2:$V$58,22,FALSE),"review")))</x:f>
        <x:v>exclude_no_activity</x:v>
      </x:c>
      <x:c r="G10818" s="31" t="n">
        <x:f>IFERROR(VLOOKUP(LOWER(B10818),'Active analysis'!$A$2:$V$58,21,FALSE),0)</x:f>
        <x:v>0</x:v>
      </x:c>
      <x:c r="H10818" s="31" t="str">
        <x:v>not_scanned_rate_limit</x:v>
      </x:c>
      <x:c r="I10818" s="31"/>
      <x:c r="J10818" s="31" t="str">
        <x:f>IF(C10818&lt;&gt;"",C10818,IF(D10818=0,"no signed outgoing testnet activity",IF(F10818="recommend","diverse and persistent testnet activity",IF(F10818="likely_bot","multiple automation signals","insufficient longevity or one automation signal"))))</x:f>
        <x:v>no signed outgoing testnet activity</x:v>
      </x:c>
    </x:row>
    <x:row r="10819">
      <x:c r="A10819" s="31" t="n">
        <x:v>10818</x:v>
      </x:c>
      <x:c r="B10819" s="45" t="str">
        <x:v>addr:0xe0d8d3883db7eaf0311cf1cf4c804665115412df</x:v>
      </x:c>
      <x:c r="C10819" s="31" t="str"/>
      <x:c r="D10819" s="31" t="n">
        <x:v>0</x:v>
      </x:c>
      <x:c r="E10819" s="31" t="str">
        <x:v>no</x:v>
      </x:c>
      <x:c r="F10819" s="31" t="str">
        <x:f>IF(C10819&lt;&gt;"","exclude_synthetic",IF(D10819=0,"exclude_no_activity",IFERROR(VLOOKUP(LOWER(B10819),'Active analysis'!$A$2:$V$58,22,FALSE),"review")))</x:f>
        <x:v>exclude_no_activity</x:v>
      </x:c>
      <x:c r="G10819" s="31" t="n">
        <x:f>IFERROR(VLOOKUP(LOWER(B10819),'Active analysis'!$A$2:$V$58,21,FALSE),0)</x:f>
        <x:v>0</x:v>
      </x:c>
      <x:c r="H10819" s="31" t="str">
        <x:v>not_scanned_rate_limit</x:v>
      </x:c>
      <x:c r="I10819" s="31"/>
      <x:c r="J10819" s="31" t="str">
        <x:f>IF(C10819&lt;&gt;"",C10819,IF(D10819=0,"no signed outgoing testnet activity",IF(F10819="recommend","diverse and persistent testnet activity",IF(F10819="likely_bot","multiple automation signals","insufficient longevity or one automation signal"))))</x:f>
        <x:v>no signed outgoing testnet activity</x:v>
      </x:c>
    </x:row>
    <x:row r="10820">
      <x:c r="A10820" s="31" t="n">
        <x:v>10819</x:v>
      </x:c>
      <x:c r="B10820" s="45" t="str">
        <x:v>addr:0xe0DbBBE197E20B24a3040cC9b2E8B756382CcB31</x:v>
      </x:c>
      <x:c r="C10820" s="31" t="str"/>
      <x:c r="D10820" s="31" t="n">
        <x:v>0</x:v>
      </x:c>
      <x:c r="E10820" s="31" t="str">
        <x:v>no</x:v>
      </x:c>
      <x:c r="F10820" s="31" t="str">
        <x:f>IF(C10820&lt;&gt;"","exclude_synthetic",IF(D10820=0,"exclude_no_activity",IFERROR(VLOOKUP(LOWER(B10820),'Active analysis'!$A$2:$V$58,22,FALSE),"review")))</x:f>
        <x:v>exclude_no_activity</x:v>
      </x:c>
      <x:c r="G10820" s="31" t="n">
        <x:f>IFERROR(VLOOKUP(LOWER(B10820),'Active analysis'!$A$2:$V$58,21,FALSE),0)</x:f>
        <x:v>0</x:v>
      </x:c>
      <x:c r="H10820" s="31" t="str">
        <x:v>not_scanned_rate_limit</x:v>
      </x:c>
      <x:c r="I10820" s="31"/>
      <x:c r="J10820" s="31" t="str">
        <x:f>IF(C10820&lt;&gt;"",C10820,IF(D10820=0,"no signed outgoing testnet activity",IF(F10820="recommend","diverse and persistent testnet activity",IF(F10820="likely_bot","multiple automation signals","insufficient longevity or one automation signal"))))</x:f>
        <x:v>no signed outgoing testnet activity</x:v>
      </x:c>
    </x:row>
    <x:row r="10821">
      <x:c r="A10821" s="31" t="n">
        <x:v>10820</x:v>
      </x:c>
      <x:c r="B10821" s="45" t="str">
        <x:v>addr:0xe0E3e5BEDA6FE368171Db0eB8E8E3A3CDB997e0B</x:v>
      </x:c>
      <x:c r="C10821" s="31" t="str"/>
      <x:c r="D10821" s="31" t="n">
        <x:v>0</x:v>
      </x:c>
      <x:c r="E10821" s="31" t="str">
        <x:v>no</x:v>
      </x:c>
      <x:c r="F10821" s="31" t="str">
        <x:f>IF(C10821&lt;&gt;"","exclude_synthetic",IF(D10821=0,"exclude_no_activity",IFERROR(VLOOKUP(LOWER(B10821),'Active analysis'!$A$2:$V$58,22,FALSE),"review")))</x:f>
        <x:v>exclude_no_activity</x:v>
      </x:c>
      <x:c r="G10821" s="31" t="n">
        <x:f>IFERROR(VLOOKUP(LOWER(B10821),'Active analysis'!$A$2:$V$58,21,FALSE),0)</x:f>
        <x:v>0</x:v>
      </x:c>
      <x:c r="H10821" s="31" t="str">
        <x:v>not_scanned_rate_limit</x:v>
      </x:c>
      <x:c r="I10821" s="31"/>
      <x:c r="J10821" s="31" t="str">
        <x:f>IF(C10821&lt;&gt;"",C10821,IF(D10821=0,"no signed outgoing testnet activity",IF(F10821="recommend","diverse and persistent testnet activity",IF(F10821="likely_bot","multiple automation signals","insufficient longevity or one automation signal"))))</x:f>
        <x:v>no signed outgoing testnet activity</x:v>
      </x:c>
    </x:row>
    <x:row r="10822">
      <x:c r="A10822" s="31" t="n">
        <x:v>10821</x:v>
      </x:c>
      <x:c r="B10822" s="45" t="str">
        <x:v>addr:0xE0e67769bC63804C308F30f0F0F2A25B8D3286d8</x:v>
      </x:c>
      <x:c r="C10822" s="31" t="str"/>
      <x:c r="D10822" s="31" t="n">
        <x:v>0</x:v>
      </x:c>
      <x:c r="E10822" s="31" t="str">
        <x:v>no</x:v>
      </x:c>
      <x:c r="F10822" s="31" t="str">
        <x:f>IF(C10822&lt;&gt;"","exclude_synthetic",IF(D10822=0,"exclude_no_activity",IFERROR(VLOOKUP(LOWER(B10822),'Active analysis'!$A$2:$V$58,22,FALSE),"review")))</x:f>
        <x:v>exclude_no_activity</x:v>
      </x:c>
      <x:c r="G10822" s="31" t="n">
        <x:f>IFERROR(VLOOKUP(LOWER(B10822),'Active analysis'!$A$2:$V$58,21,FALSE),0)</x:f>
        <x:v>0</x:v>
      </x:c>
      <x:c r="H10822" s="31" t="str">
        <x:v>not_scanned_rate_limit</x:v>
      </x:c>
      <x:c r="I10822" s="31"/>
      <x:c r="J10822" s="31" t="str">
        <x:f>IF(C10822&lt;&gt;"",C10822,IF(D10822=0,"no signed outgoing testnet activity",IF(F10822="recommend","diverse and persistent testnet activity",IF(F10822="likely_bot","multiple automation signals","insufficient longevity or one automation signal"))))</x:f>
        <x:v>no signed outgoing testnet activity</x:v>
      </x:c>
    </x:row>
    <x:row r="10823">
      <x:c r="A10823" s="31" t="n">
        <x:v>10822</x:v>
      </x:c>
      <x:c r="B10823" s="45" t="str">
        <x:v>addr:0xe0e6f531Ef6e51522D69c18Ba9218DE9bc33cF21</x:v>
      </x:c>
      <x:c r="C10823" s="31" t="str"/>
      <x:c r="D10823" s="31" t="n">
        <x:v>0</x:v>
      </x:c>
      <x:c r="E10823" s="31" t="str">
        <x:v>no</x:v>
      </x:c>
      <x:c r="F10823" s="31" t="str">
        <x:f>IF(C10823&lt;&gt;"","exclude_synthetic",IF(D10823=0,"exclude_no_activity",IFERROR(VLOOKUP(LOWER(B10823),'Active analysis'!$A$2:$V$58,22,FALSE),"review")))</x:f>
        <x:v>exclude_no_activity</x:v>
      </x:c>
      <x:c r="G10823" s="31" t="n">
        <x:f>IFERROR(VLOOKUP(LOWER(B10823),'Active analysis'!$A$2:$V$58,21,FALSE),0)</x:f>
        <x:v>0</x:v>
      </x:c>
      <x:c r="H10823" s="31" t="str">
        <x:v>not_scanned_rate_limit</x:v>
      </x:c>
      <x:c r="I10823" s="31"/>
      <x:c r="J10823" s="31" t="str">
        <x:f>IF(C10823&lt;&gt;"",C10823,IF(D10823=0,"no signed outgoing testnet activity",IF(F10823="recommend","diverse and persistent testnet activity",IF(F10823="likely_bot","multiple automation signals","insufficient longevity or one automation signal"))))</x:f>
        <x:v>no signed outgoing testnet activity</x:v>
      </x:c>
    </x:row>
    <x:row r="10824">
      <x:c r="A10824" s="31" t="n">
        <x:v>10823</x:v>
      </x:c>
      <x:c r="B10824" s="45" t="str">
        <x:v>addr:0xe0e76a72229223be92085fedfd30053136f0403b</x:v>
      </x:c>
      <x:c r="C10824" s="31" t="str"/>
      <x:c r="D10824" s="31" t="n">
        <x:v>0</x:v>
      </x:c>
      <x:c r="E10824" s="31" t="str">
        <x:v>no</x:v>
      </x:c>
      <x:c r="F10824" s="31" t="str">
        <x:f>IF(C10824&lt;&gt;"","exclude_synthetic",IF(D10824=0,"exclude_no_activity",IFERROR(VLOOKUP(LOWER(B10824),'Active analysis'!$A$2:$V$58,22,FALSE),"review")))</x:f>
        <x:v>exclude_no_activity</x:v>
      </x:c>
      <x:c r="G10824" s="31" t="n">
        <x:f>IFERROR(VLOOKUP(LOWER(B10824),'Active analysis'!$A$2:$V$58,21,FALSE),0)</x:f>
        <x:v>0</x:v>
      </x:c>
      <x:c r="H10824" s="31" t="str">
        <x:v>not_scanned_rate_limit</x:v>
      </x:c>
      <x:c r="I10824" s="31"/>
      <x:c r="J10824" s="31" t="str">
        <x:f>IF(C10824&lt;&gt;"",C10824,IF(D10824=0,"no signed outgoing testnet activity",IF(F10824="recommend","diverse and persistent testnet activity",IF(F10824="likely_bot","multiple automation signals","insufficient longevity or one automation signal"))))</x:f>
        <x:v>no signed outgoing testnet activity</x:v>
      </x:c>
    </x:row>
    <x:row r="10825">
      <x:c r="A10825" s="31" t="n">
        <x:v>10824</x:v>
      </x:c>
      <x:c r="B10825" s="45" t="str">
        <x:v>addr:0xE0ec54C7A64468e51c5Ccd38b09B9c9a9bB92EDD</x:v>
      </x:c>
      <x:c r="C10825" s="31" t="str"/>
      <x:c r="D10825" s="31" t="n">
        <x:v>0</x:v>
      </x:c>
      <x:c r="E10825" s="31" t="str">
        <x:v>no</x:v>
      </x:c>
      <x:c r="F10825" s="31" t="str">
        <x:f>IF(C10825&lt;&gt;"","exclude_synthetic",IF(D10825=0,"exclude_no_activity",IFERROR(VLOOKUP(LOWER(B10825),'Active analysis'!$A$2:$V$58,22,FALSE),"review")))</x:f>
        <x:v>exclude_no_activity</x:v>
      </x:c>
      <x:c r="G10825" s="31" t="n">
        <x:f>IFERROR(VLOOKUP(LOWER(B10825),'Active analysis'!$A$2:$V$58,21,FALSE),0)</x:f>
        <x:v>0</x:v>
      </x:c>
      <x:c r="H10825" s="31" t="str">
        <x:v>not_scanned_rate_limit</x:v>
      </x:c>
      <x:c r="I10825" s="31"/>
      <x:c r="J10825" s="31" t="str">
        <x:f>IF(C10825&lt;&gt;"",C10825,IF(D10825=0,"no signed outgoing testnet activity",IF(F10825="recommend","diverse and persistent testnet activity",IF(F10825="likely_bot","multiple automation signals","insufficient longevity or one automation signal"))))</x:f>
        <x:v>no signed outgoing testnet activity</x:v>
      </x:c>
    </x:row>
    <x:row r="10826">
      <x:c r="A10826" s="31" t="n">
        <x:v>10825</x:v>
      </x:c>
      <x:c r="B10826" s="45" t="str">
        <x:v>addr:0xe0f68db4c8ae8a8bd26327817fd87860ffa31875</x:v>
      </x:c>
      <x:c r="C10826" s="31" t="str"/>
      <x:c r="D10826" s="31" t="n">
        <x:v>0</x:v>
      </x:c>
      <x:c r="E10826" s="31" t="str">
        <x:v>no</x:v>
      </x:c>
      <x:c r="F10826" s="31" t="str">
        <x:f>IF(C10826&lt;&gt;"","exclude_synthetic",IF(D10826=0,"exclude_no_activity",IFERROR(VLOOKUP(LOWER(B10826),'Active analysis'!$A$2:$V$58,22,FALSE),"review")))</x:f>
        <x:v>exclude_no_activity</x:v>
      </x:c>
      <x:c r="G10826" s="31" t="n">
        <x:f>IFERROR(VLOOKUP(LOWER(B10826),'Active analysis'!$A$2:$V$58,21,FALSE),0)</x:f>
        <x:v>0</x:v>
      </x:c>
      <x:c r="H10826" s="31" t="str">
        <x:v>not_scanned_rate_limit</x:v>
      </x:c>
      <x:c r="I10826" s="31"/>
      <x:c r="J10826" s="31" t="str">
        <x:f>IF(C10826&lt;&gt;"",C10826,IF(D10826=0,"no signed outgoing testnet activity",IF(F10826="recommend","diverse and persistent testnet activity",IF(F10826="likely_bot","multiple automation signals","insufficient longevity or one automation signal"))))</x:f>
        <x:v>no signed outgoing testnet activity</x:v>
      </x:c>
    </x:row>
    <x:row r="10827">
      <x:c r="A10827" s="31" t="n">
        <x:v>10826</x:v>
      </x:c>
      <x:c r="B10827" s="45" t="str">
        <x:v>addr:0xe11614430e261a49f00d338e34ef050e7bc2504c</x:v>
      </x:c>
      <x:c r="C10827" s="31" t="str"/>
      <x:c r="D10827" s="31" t="n">
        <x:v>0</x:v>
      </x:c>
      <x:c r="E10827" s="31" t="str">
        <x:v>no</x:v>
      </x:c>
      <x:c r="F10827" s="31" t="str">
        <x:f>IF(C10827&lt;&gt;"","exclude_synthetic",IF(D10827=0,"exclude_no_activity",IFERROR(VLOOKUP(LOWER(B10827),'Active analysis'!$A$2:$V$58,22,FALSE),"review")))</x:f>
        <x:v>exclude_no_activity</x:v>
      </x:c>
      <x:c r="G10827" s="31" t="n">
        <x:f>IFERROR(VLOOKUP(LOWER(B10827),'Active analysis'!$A$2:$V$58,21,FALSE),0)</x:f>
        <x:v>0</x:v>
      </x:c>
      <x:c r="H10827" s="31" t="str">
        <x:v>not_scanned_rate_limit</x:v>
      </x:c>
      <x:c r="I10827" s="31"/>
      <x:c r="J10827" s="31" t="str">
        <x:f>IF(C10827&lt;&gt;"",C10827,IF(D10827=0,"no signed outgoing testnet activity",IF(F10827="recommend","diverse and persistent testnet activity",IF(F10827="likely_bot","multiple automation signals","insufficient longevity or one automation signal"))))</x:f>
        <x:v>no signed outgoing testnet activity</x:v>
      </x:c>
    </x:row>
    <x:row r="10828">
      <x:c r="A10828" s="31" t="n">
        <x:v>10827</x:v>
      </x:c>
      <x:c r="B10828" s="45" t="str">
        <x:v>addr:0xe11c9cdc23a851f2e985231c5eebea76e167bb54</x:v>
      </x:c>
      <x:c r="C10828" s="31" t="str"/>
      <x:c r="D10828" s="31" t="n">
        <x:v>0</x:v>
      </x:c>
      <x:c r="E10828" s="31" t="str">
        <x:v>no</x:v>
      </x:c>
      <x:c r="F10828" s="31" t="str">
        <x:f>IF(C10828&lt;&gt;"","exclude_synthetic",IF(D10828=0,"exclude_no_activity",IFERROR(VLOOKUP(LOWER(B10828),'Active analysis'!$A$2:$V$58,22,FALSE),"review")))</x:f>
        <x:v>exclude_no_activity</x:v>
      </x:c>
      <x:c r="G10828" s="31" t="n">
        <x:f>IFERROR(VLOOKUP(LOWER(B10828),'Active analysis'!$A$2:$V$58,21,FALSE),0)</x:f>
        <x:v>0</x:v>
      </x:c>
      <x:c r="H10828" s="31" t="str">
        <x:v>not_scanned_rate_limit</x:v>
      </x:c>
      <x:c r="I10828" s="31"/>
      <x:c r="J10828" s="31" t="str">
        <x:f>IF(C10828&lt;&gt;"",C10828,IF(D10828=0,"no signed outgoing testnet activity",IF(F10828="recommend","diverse and persistent testnet activity",IF(F10828="likely_bot","multiple automation signals","insufficient longevity or one automation signal"))))</x:f>
        <x:v>no signed outgoing testnet activity</x:v>
      </x:c>
    </x:row>
    <x:row r="10829">
      <x:c r="A10829" s="31" t="n">
        <x:v>10828</x:v>
      </x:c>
      <x:c r="B10829" s="45" t="str">
        <x:v>addr:0xe11cff6329A5b54536C173dd0AB3CE6717897ddF</x:v>
      </x:c>
      <x:c r="C10829" s="31" t="str"/>
      <x:c r="D10829" s="31" t="n">
        <x:v>0</x:v>
      </x:c>
      <x:c r="E10829" s="31" t="str">
        <x:v>no</x:v>
      </x:c>
      <x:c r="F10829" s="31" t="str">
        <x:f>IF(C10829&lt;&gt;"","exclude_synthetic",IF(D10829=0,"exclude_no_activity",IFERROR(VLOOKUP(LOWER(B10829),'Active analysis'!$A$2:$V$58,22,FALSE),"review")))</x:f>
        <x:v>exclude_no_activity</x:v>
      </x:c>
      <x:c r="G10829" s="31" t="n">
        <x:f>IFERROR(VLOOKUP(LOWER(B10829),'Active analysis'!$A$2:$V$58,21,FALSE),0)</x:f>
        <x:v>0</x:v>
      </x:c>
      <x:c r="H10829" s="31" t="str">
        <x:v>not_scanned_rate_limit</x:v>
      </x:c>
      <x:c r="I10829" s="31"/>
      <x:c r="J10829" s="31" t="str">
        <x:f>IF(C10829&lt;&gt;"",C10829,IF(D10829=0,"no signed outgoing testnet activity",IF(F10829="recommend","diverse and persistent testnet activity",IF(F10829="likely_bot","multiple automation signals","insufficient longevity or one automation signal"))))</x:f>
        <x:v>no signed outgoing testnet activity</x:v>
      </x:c>
    </x:row>
    <x:row r="10830">
      <x:c r="A10830" s="31" t="n">
        <x:v>10829</x:v>
      </x:c>
      <x:c r="B10830" s="45" t="str">
        <x:v>addr:0xe11feed8dd0389f018155213721b70a0f440a442</x:v>
      </x:c>
      <x:c r="C10830" s="31" t="str"/>
      <x:c r="D10830" s="31" t="n">
        <x:v>0</x:v>
      </x:c>
      <x:c r="E10830" s="31" t="str">
        <x:v>no</x:v>
      </x:c>
      <x:c r="F10830" s="31" t="str">
        <x:f>IF(C10830&lt;&gt;"","exclude_synthetic",IF(D10830=0,"exclude_no_activity",IFERROR(VLOOKUP(LOWER(B10830),'Active analysis'!$A$2:$V$58,22,FALSE),"review")))</x:f>
        <x:v>exclude_no_activity</x:v>
      </x:c>
      <x:c r="G10830" s="31" t="n">
        <x:f>IFERROR(VLOOKUP(LOWER(B10830),'Active analysis'!$A$2:$V$58,21,FALSE),0)</x:f>
        <x:v>0</x:v>
      </x:c>
      <x:c r="H10830" s="31" t="str">
        <x:v>not_scanned_rate_limit</x:v>
      </x:c>
      <x:c r="I10830" s="31"/>
      <x:c r="J10830" s="31" t="str">
        <x:f>IF(C10830&lt;&gt;"",C10830,IF(D10830=0,"no signed outgoing testnet activity",IF(F10830="recommend","diverse and persistent testnet activity",IF(F10830="likely_bot","multiple automation signals","insufficient longevity or one automation signal"))))</x:f>
        <x:v>no signed outgoing testnet activity</x:v>
      </x:c>
    </x:row>
    <x:row r="10831">
      <x:c r="A10831" s="31" t="n">
        <x:v>10830</x:v>
      </x:c>
      <x:c r="B10831" s="45" t="str">
        <x:v>addr:0xe1219e5cd3abcce154bbec5491120bba9aac2001</x:v>
      </x:c>
      <x:c r="C10831" s="31" t="str"/>
      <x:c r="D10831" s="31" t="n">
        <x:v>0</x:v>
      </x:c>
      <x:c r="E10831" s="31" t="str">
        <x:v>no</x:v>
      </x:c>
      <x:c r="F10831" s="31" t="str">
        <x:f>IF(C10831&lt;&gt;"","exclude_synthetic",IF(D10831=0,"exclude_no_activity",IFERROR(VLOOKUP(LOWER(B10831),'Active analysis'!$A$2:$V$58,22,FALSE),"review")))</x:f>
        <x:v>exclude_no_activity</x:v>
      </x:c>
      <x:c r="G10831" s="31" t="n">
        <x:f>IFERROR(VLOOKUP(LOWER(B10831),'Active analysis'!$A$2:$V$58,21,FALSE),0)</x:f>
        <x:v>0</x:v>
      </x:c>
      <x:c r="H10831" s="31" t="str">
        <x:v>not_scanned_rate_limit</x:v>
      </x:c>
      <x:c r="I10831" s="31"/>
      <x:c r="J10831" s="31" t="str">
        <x:f>IF(C10831&lt;&gt;"",C10831,IF(D10831=0,"no signed outgoing testnet activity",IF(F10831="recommend","diverse and persistent testnet activity",IF(F10831="likely_bot","multiple automation signals","insufficient longevity or one automation signal"))))</x:f>
        <x:v>no signed outgoing testnet activity</x:v>
      </x:c>
    </x:row>
    <x:row r="10832">
      <x:c r="A10832" s="31" t="n">
        <x:v>10831</x:v>
      </x:c>
      <x:c r="B10832" s="45" t="str">
        <x:v>addr:0xe128b85f7Cc94E6D1bF425c92503f65a35d2e9c5</x:v>
      </x:c>
      <x:c r="C10832" s="31" t="str"/>
      <x:c r="D10832" s="31" t="n">
        <x:v>0</x:v>
      </x:c>
      <x:c r="E10832" s="31" t="str">
        <x:v>no</x:v>
      </x:c>
      <x:c r="F10832" s="31" t="str">
        <x:f>IF(C10832&lt;&gt;"","exclude_synthetic",IF(D10832=0,"exclude_no_activity",IFERROR(VLOOKUP(LOWER(B10832),'Active analysis'!$A$2:$V$58,22,FALSE),"review")))</x:f>
        <x:v>exclude_no_activity</x:v>
      </x:c>
      <x:c r="G10832" s="31" t="n">
        <x:f>IFERROR(VLOOKUP(LOWER(B10832),'Active analysis'!$A$2:$V$58,21,FALSE),0)</x:f>
        <x:v>0</x:v>
      </x:c>
      <x:c r="H10832" s="31" t="str">
        <x:v>not_scanned_rate_limit</x:v>
      </x:c>
      <x:c r="I10832" s="31"/>
      <x:c r="J10832" s="31" t="str">
        <x:f>IF(C10832&lt;&gt;"",C10832,IF(D10832=0,"no signed outgoing testnet activity",IF(F10832="recommend","diverse and persistent testnet activity",IF(F10832="likely_bot","multiple automation signals","insufficient longevity or one automation signal"))))</x:f>
        <x:v>no signed outgoing testnet activity</x:v>
      </x:c>
    </x:row>
    <x:row r="10833">
      <x:c r="A10833" s="31" t="n">
        <x:v>10832</x:v>
      </x:c>
      <x:c r="B10833" s="45" t="str">
        <x:v>addr:0xe13CEF107899C47170226E2cca3C444f27Ec3Bce</x:v>
      </x:c>
      <x:c r="C10833" s="31" t="str"/>
      <x:c r="D10833" s="31" t="n">
        <x:v>0</x:v>
      </x:c>
      <x:c r="E10833" s="31" t="str">
        <x:v>no</x:v>
      </x:c>
      <x:c r="F10833" s="31" t="str">
        <x:f>IF(C10833&lt;&gt;"","exclude_synthetic",IF(D10833=0,"exclude_no_activity",IFERROR(VLOOKUP(LOWER(B10833),'Active analysis'!$A$2:$V$58,22,FALSE),"review")))</x:f>
        <x:v>exclude_no_activity</x:v>
      </x:c>
      <x:c r="G10833" s="31" t="n">
        <x:f>IFERROR(VLOOKUP(LOWER(B10833),'Active analysis'!$A$2:$V$58,21,FALSE),0)</x:f>
        <x:v>0</x:v>
      </x:c>
      <x:c r="H10833" s="31" t="str">
        <x:v>not_scanned_rate_limit</x:v>
      </x:c>
      <x:c r="I10833" s="31"/>
      <x:c r="J10833" s="31" t="str">
        <x:f>IF(C10833&lt;&gt;"",C10833,IF(D10833=0,"no signed outgoing testnet activity",IF(F10833="recommend","diverse and persistent testnet activity",IF(F10833="likely_bot","multiple automation signals","insufficient longevity or one automation signal"))))</x:f>
        <x:v>no signed outgoing testnet activity</x:v>
      </x:c>
    </x:row>
    <x:row r="10834">
      <x:c r="A10834" s="31" t="n">
        <x:v>10833</x:v>
      </x:c>
      <x:c r="B10834" s="45" t="str">
        <x:v>addr:0xe142b18b360d764e77cb06fd37c6b3b322c76b94</x:v>
      </x:c>
      <x:c r="C10834" s="31" t="str"/>
      <x:c r="D10834" s="31" t="n">
        <x:v>0</x:v>
      </x:c>
      <x:c r="E10834" s="31" t="str">
        <x:v>no</x:v>
      </x:c>
      <x:c r="F10834" s="31" t="str">
        <x:f>IF(C10834&lt;&gt;"","exclude_synthetic",IF(D10834=0,"exclude_no_activity",IFERROR(VLOOKUP(LOWER(B10834),'Active analysis'!$A$2:$V$58,22,FALSE),"review")))</x:f>
        <x:v>exclude_no_activity</x:v>
      </x:c>
      <x:c r="G10834" s="31" t="n">
        <x:f>IFERROR(VLOOKUP(LOWER(B10834),'Active analysis'!$A$2:$V$58,21,FALSE),0)</x:f>
        <x:v>0</x:v>
      </x:c>
      <x:c r="H10834" s="31" t="str">
        <x:v>not_scanned_rate_limit</x:v>
      </x:c>
      <x:c r="I10834" s="31"/>
      <x:c r="J10834" s="31" t="str">
        <x:f>IF(C10834&lt;&gt;"",C10834,IF(D10834=0,"no signed outgoing testnet activity",IF(F10834="recommend","diverse and persistent testnet activity",IF(F10834="likely_bot","multiple automation signals","insufficient longevity or one automation signal"))))</x:f>
        <x:v>no signed outgoing testnet activity</x:v>
      </x:c>
    </x:row>
    <x:row r="10835">
      <x:c r="A10835" s="31" t="n">
        <x:v>10834</x:v>
      </x:c>
      <x:c r="B10835" s="45" t="str">
        <x:v>addr:0xe145b6fc5f20c87217669a2e7eecbbef524dee73</x:v>
      </x:c>
      <x:c r="C10835" s="31" t="str"/>
      <x:c r="D10835" s="31" t="n">
        <x:v>0</x:v>
      </x:c>
      <x:c r="E10835" s="31" t="str">
        <x:v>no</x:v>
      </x:c>
      <x:c r="F10835" s="31" t="str">
        <x:f>IF(C10835&lt;&gt;"","exclude_synthetic",IF(D10835=0,"exclude_no_activity",IFERROR(VLOOKUP(LOWER(B10835),'Active analysis'!$A$2:$V$58,22,FALSE),"review")))</x:f>
        <x:v>exclude_no_activity</x:v>
      </x:c>
      <x:c r="G10835" s="31" t="n">
        <x:f>IFERROR(VLOOKUP(LOWER(B10835),'Active analysis'!$A$2:$V$58,21,FALSE),0)</x:f>
        <x:v>0</x:v>
      </x:c>
      <x:c r="H10835" s="31" t="str">
        <x:v>not_scanned_rate_limit</x:v>
      </x:c>
      <x:c r="I10835" s="31"/>
      <x:c r="J10835" s="31" t="str">
        <x:f>IF(C10835&lt;&gt;"",C10835,IF(D10835=0,"no signed outgoing testnet activity",IF(F10835="recommend","diverse and persistent testnet activity",IF(F10835="likely_bot","multiple automation signals","insufficient longevity or one automation signal"))))</x:f>
        <x:v>no signed outgoing testnet activity</x:v>
      </x:c>
    </x:row>
    <x:row r="10836">
      <x:c r="A10836" s="31" t="n">
        <x:v>10835</x:v>
      </x:c>
      <x:c r="B10836" s="45" t="str">
        <x:v>addr:0xe1472427df71cf0e7c73eb9f998356acd973e69d</x:v>
      </x:c>
      <x:c r="C10836" s="31" t="str"/>
      <x:c r="D10836" s="31" t="n">
        <x:v>0</x:v>
      </x:c>
      <x:c r="E10836" s="31" t="str">
        <x:v>no</x:v>
      </x:c>
      <x:c r="F10836" s="31" t="str">
        <x:f>IF(C10836&lt;&gt;"","exclude_synthetic",IF(D10836=0,"exclude_no_activity",IFERROR(VLOOKUP(LOWER(B10836),'Active analysis'!$A$2:$V$58,22,FALSE),"review")))</x:f>
        <x:v>exclude_no_activity</x:v>
      </x:c>
      <x:c r="G10836" s="31" t="n">
        <x:f>IFERROR(VLOOKUP(LOWER(B10836),'Active analysis'!$A$2:$V$58,21,FALSE),0)</x:f>
        <x:v>0</x:v>
      </x:c>
      <x:c r="H10836" s="31" t="str">
        <x:v>not_scanned_rate_limit</x:v>
      </x:c>
      <x:c r="I10836" s="31"/>
      <x:c r="J10836" s="31" t="str">
        <x:f>IF(C10836&lt;&gt;"",C10836,IF(D10836=0,"no signed outgoing testnet activity",IF(F10836="recommend","diverse and persistent testnet activity",IF(F10836="likely_bot","multiple automation signals","insufficient longevity or one automation signal"))))</x:f>
        <x:v>no signed outgoing testnet activity</x:v>
      </x:c>
    </x:row>
    <x:row r="10837">
      <x:c r="A10837" s="31" t="n">
        <x:v>10836</x:v>
      </x:c>
      <x:c r="B10837" s="45" t="str">
        <x:v>addr:0xe165BBc96e1994B086bD4c75733a6cA5204098dB</x:v>
      </x:c>
      <x:c r="C10837" s="31" t="str"/>
      <x:c r="D10837" s="31" t="n">
        <x:v>0</x:v>
      </x:c>
      <x:c r="E10837" s="31" t="str">
        <x:v>no</x:v>
      </x:c>
      <x:c r="F10837" s="31" t="str">
        <x:f>IF(C10837&lt;&gt;"","exclude_synthetic",IF(D10837=0,"exclude_no_activity",IFERROR(VLOOKUP(LOWER(B10837),'Active analysis'!$A$2:$V$58,22,FALSE),"review")))</x:f>
        <x:v>exclude_no_activity</x:v>
      </x:c>
      <x:c r="G10837" s="31" t="n">
        <x:f>IFERROR(VLOOKUP(LOWER(B10837),'Active analysis'!$A$2:$V$58,21,FALSE),0)</x:f>
        <x:v>0</x:v>
      </x:c>
      <x:c r="H10837" s="31" t="str">
        <x:v>not_scanned_rate_limit</x:v>
      </x:c>
      <x:c r="I10837" s="31"/>
      <x:c r="J10837" s="31" t="str">
        <x:f>IF(C10837&lt;&gt;"",C10837,IF(D10837=0,"no signed outgoing testnet activity",IF(F10837="recommend","diverse and persistent testnet activity",IF(F10837="likely_bot","multiple automation signals","insufficient longevity or one automation signal"))))</x:f>
        <x:v>no signed outgoing testnet activity</x:v>
      </x:c>
    </x:row>
    <x:row r="10838">
      <x:c r="A10838" s="31" t="n">
        <x:v>10837</x:v>
      </x:c>
      <x:c r="B10838" s="45" t="str">
        <x:v>addr:0xe177c8c33e5EA6610c59eD6b67057BDb29E20f41</x:v>
      </x:c>
      <x:c r="C10838" s="31" t="str"/>
      <x:c r="D10838" s="31" t="n">
        <x:v>0</x:v>
      </x:c>
      <x:c r="E10838" s="31" t="str">
        <x:v>no</x:v>
      </x:c>
      <x:c r="F10838" s="31" t="str">
        <x:f>IF(C10838&lt;&gt;"","exclude_synthetic",IF(D10838=0,"exclude_no_activity",IFERROR(VLOOKUP(LOWER(B10838),'Active analysis'!$A$2:$V$58,22,FALSE),"review")))</x:f>
        <x:v>exclude_no_activity</x:v>
      </x:c>
      <x:c r="G10838" s="31" t="n">
        <x:f>IFERROR(VLOOKUP(LOWER(B10838),'Active analysis'!$A$2:$V$58,21,FALSE),0)</x:f>
        <x:v>0</x:v>
      </x:c>
      <x:c r="H10838" s="31" t="str">
        <x:v>not_scanned_rate_limit</x:v>
      </x:c>
      <x:c r="I10838" s="31"/>
      <x:c r="J10838" s="31" t="str">
        <x:f>IF(C10838&lt;&gt;"",C10838,IF(D10838=0,"no signed outgoing testnet activity",IF(F10838="recommend","diverse and persistent testnet activity",IF(F10838="likely_bot","multiple automation signals","insufficient longevity or one automation signal"))))</x:f>
        <x:v>no signed outgoing testnet activity</x:v>
      </x:c>
    </x:row>
    <x:row r="10839">
      <x:c r="A10839" s="31" t="n">
        <x:v>10838</x:v>
      </x:c>
      <x:c r="B10839" s="45" t="str">
        <x:v>addr:0xE179a0638C14D9BDc06f14d4a88627b00Ef83EE3</x:v>
      </x:c>
      <x:c r="C10839" s="31" t="str"/>
      <x:c r="D10839" s="31" t="n">
        <x:v>0</x:v>
      </x:c>
      <x:c r="E10839" s="31" t="str">
        <x:v>no</x:v>
      </x:c>
      <x:c r="F10839" s="31" t="str">
        <x:f>IF(C10839&lt;&gt;"","exclude_synthetic",IF(D10839=0,"exclude_no_activity",IFERROR(VLOOKUP(LOWER(B10839),'Active analysis'!$A$2:$V$58,22,FALSE),"review")))</x:f>
        <x:v>exclude_no_activity</x:v>
      </x:c>
      <x:c r="G10839" s="31" t="n">
        <x:f>IFERROR(VLOOKUP(LOWER(B10839),'Active analysis'!$A$2:$V$58,21,FALSE),0)</x:f>
        <x:v>0</x:v>
      </x:c>
      <x:c r="H10839" s="31" t="str">
        <x:v>not_scanned_rate_limit</x:v>
      </x:c>
      <x:c r="I10839" s="31"/>
      <x:c r="J10839" s="31" t="str">
        <x:f>IF(C10839&lt;&gt;"",C10839,IF(D10839=0,"no signed outgoing testnet activity",IF(F10839="recommend","diverse and persistent testnet activity",IF(F10839="likely_bot","multiple automation signals","insufficient longevity or one automation signal"))))</x:f>
        <x:v>no signed outgoing testnet activity</x:v>
      </x:c>
    </x:row>
    <x:row r="10840">
      <x:c r="A10840" s="31" t="n">
        <x:v>10839</x:v>
      </x:c>
      <x:c r="B10840" s="45" t="str">
        <x:v>addr:0xE17E12092545AfA742f478a9C0cc08D92768C499</x:v>
      </x:c>
      <x:c r="C10840" s="31" t="str"/>
      <x:c r="D10840" s="31" t="n">
        <x:v>0</x:v>
      </x:c>
      <x:c r="E10840" s="31" t="str">
        <x:v>no</x:v>
      </x:c>
      <x:c r="F10840" s="31" t="str">
        <x:f>IF(C10840&lt;&gt;"","exclude_synthetic",IF(D10840=0,"exclude_no_activity",IFERROR(VLOOKUP(LOWER(B10840),'Active analysis'!$A$2:$V$58,22,FALSE),"review")))</x:f>
        <x:v>exclude_no_activity</x:v>
      </x:c>
      <x:c r="G10840" s="31" t="n">
        <x:f>IFERROR(VLOOKUP(LOWER(B10840),'Active analysis'!$A$2:$V$58,21,FALSE),0)</x:f>
        <x:v>0</x:v>
      </x:c>
      <x:c r="H10840" s="31" t="str">
        <x:v>not_scanned_rate_limit</x:v>
      </x:c>
      <x:c r="I10840" s="31"/>
      <x:c r="J10840" s="31" t="str">
        <x:f>IF(C10840&lt;&gt;"",C10840,IF(D10840=0,"no signed outgoing testnet activity",IF(F10840="recommend","diverse and persistent testnet activity",IF(F10840="likely_bot","multiple automation signals","insufficient longevity or one automation signal"))))</x:f>
        <x:v>no signed outgoing testnet activity</x:v>
      </x:c>
    </x:row>
    <x:row r="10841">
      <x:c r="A10841" s="31" t="n">
        <x:v>10840</x:v>
      </x:c>
      <x:c r="B10841" s="45" t="str">
        <x:v>addr:0xe180BD17120140496f6e4AC1CFd74f3623ec27b7</x:v>
      </x:c>
      <x:c r="C10841" s="31" t="str"/>
      <x:c r="D10841" s="31" t="n">
        <x:v>0</x:v>
      </x:c>
      <x:c r="E10841" s="31" t="str">
        <x:v>no</x:v>
      </x:c>
      <x:c r="F10841" s="31" t="str">
        <x:f>IF(C10841&lt;&gt;"","exclude_synthetic",IF(D10841=0,"exclude_no_activity",IFERROR(VLOOKUP(LOWER(B10841),'Active analysis'!$A$2:$V$58,22,FALSE),"review")))</x:f>
        <x:v>exclude_no_activity</x:v>
      </x:c>
      <x:c r="G10841" s="31" t="n">
        <x:f>IFERROR(VLOOKUP(LOWER(B10841),'Active analysis'!$A$2:$V$58,21,FALSE),0)</x:f>
        <x:v>0</x:v>
      </x:c>
      <x:c r="H10841" s="31" t="str">
        <x:v>not_scanned_rate_limit</x:v>
      </x:c>
      <x:c r="I10841" s="31"/>
      <x:c r="J10841" s="31" t="str">
        <x:f>IF(C10841&lt;&gt;"",C10841,IF(D10841=0,"no signed outgoing testnet activity",IF(F10841="recommend","diverse and persistent testnet activity",IF(F10841="likely_bot","multiple automation signals","insufficient longevity or one automation signal"))))</x:f>
        <x:v>no signed outgoing testnet activity</x:v>
      </x:c>
    </x:row>
    <x:row r="10842">
      <x:c r="A10842" s="31" t="n">
        <x:v>10841</x:v>
      </x:c>
      <x:c r="B10842" s="45" t="str">
        <x:v>addr:0xe189B81Bfd18d5ce335C00d8b83C6EBf0c957a23</x:v>
      </x:c>
      <x:c r="C10842" s="31" t="str"/>
      <x:c r="D10842" s="31" t="n">
        <x:v>0</x:v>
      </x:c>
      <x:c r="E10842" s="31" t="str">
        <x:v>no</x:v>
      </x:c>
      <x:c r="F10842" s="31" t="str">
        <x:f>IF(C10842&lt;&gt;"","exclude_synthetic",IF(D10842=0,"exclude_no_activity",IFERROR(VLOOKUP(LOWER(B10842),'Active analysis'!$A$2:$V$58,22,FALSE),"review")))</x:f>
        <x:v>exclude_no_activity</x:v>
      </x:c>
      <x:c r="G10842" s="31" t="n">
        <x:f>IFERROR(VLOOKUP(LOWER(B10842),'Active analysis'!$A$2:$V$58,21,FALSE),0)</x:f>
        <x:v>0</x:v>
      </x:c>
      <x:c r="H10842" s="31" t="str">
        <x:v>not_scanned_rate_limit</x:v>
      </x:c>
      <x:c r="I10842" s="31"/>
      <x:c r="J10842" s="31" t="str">
        <x:f>IF(C10842&lt;&gt;"",C10842,IF(D10842=0,"no signed outgoing testnet activity",IF(F10842="recommend","diverse and persistent testnet activity",IF(F10842="likely_bot","multiple automation signals","insufficient longevity or one automation signal"))))</x:f>
        <x:v>no signed outgoing testnet activity</x:v>
      </x:c>
    </x:row>
    <x:row r="10843">
      <x:c r="A10843" s="31" t="n">
        <x:v>10842</x:v>
      </x:c>
      <x:c r="B10843" s="45" t="str">
        <x:v>addr:0xE1900528e448c563e75be78def61725E50770e63</x:v>
      </x:c>
      <x:c r="C10843" s="31" t="str"/>
      <x:c r="D10843" s="31" t="n">
        <x:v>0</x:v>
      </x:c>
      <x:c r="E10843" s="31" t="str">
        <x:v>no</x:v>
      </x:c>
      <x:c r="F10843" s="31" t="str">
        <x:f>IF(C10843&lt;&gt;"","exclude_synthetic",IF(D10843=0,"exclude_no_activity",IFERROR(VLOOKUP(LOWER(B10843),'Active analysis'!$A$2:$V$58,22,FALSE),"review")))</x:f>
        <x:v>exclude_no_activity</x:v>
      </x:c>
      <x:c r="G10843" s="31" t="n">
        <x:f>IFERROR(VLOOKUP(LOWER(B10843),'Active analysis'!$A$2:$V$58,21,FALSE),0)</x:f>
        <x:v>0</x:v>
      </x:c>
      <x:c r="H10843" s="31" t="str">
        <x:v>not_scanned_rate_limit</x:v>
      </x:c>
      <x:c r="I10843" s="31"/>
      <x:c r="J10843" s="31" t="str">
        <x:f>IF(C10843&lt;&gt;"",C10843,IF(D10843=0,"no signed outgoing testnet activity",IF(F10843="recommend","diverse and persistent testnet activity",IF(F10843="likely_bot","multiple automation signals","insufficient longevity or one automation signal"))))</x:f>
        <x:v>no signed outgoing testnet activity</x:v>
      </x:c>
    </x:row>
    <x:row r="10844">
      <x:c r="A10844" s="31" t="n">
        <x:v>10843</x:v>
      </x:c>
      <x:c r="B10844" s="45" t="str">
        <x:v>addr:0xe19294b4f89b2694e1cb4b98a026df388af43f77</x:v>
      </x:c>
      <x:c r="C10844" s="31" t="str"/>
      <x:c r="D10844" s="31" t="n">
        <x:v>0</x:v>
      </x:c>
      <x:c r="E10844" s="31" t="str">
        <x:v>no</x:v>
      </x:c>
      <x:c r="F10844" s="31" t="str">
        <x:f>IF(C10844&lt;&gt;"","exclude_synthetic",IF(D10844=0,"exclude_no_activity",IFERROR(VLOOKUP(LOWER(B10844),'Active analysis'!$A$2:$V$58,22,FALSE),"review")))</x:f>
        <x:v>exclude_no_activity</x:v>
      </x:c>
      <x:c r="G10844" s="31" t="n">
        <x:f>IFERROR(VLOOKUP(LOWER(B10844),'Active analysis'!$A$2:$V$58,21,FALSE),0)</x:f>
        <x:v>0</x:v>
      </x:c>
      <x:c r="H10844" s="31" t="str">
        <x:v>not_scanned_rate_limit</x:v>
      </x:c>
      <x:c r="I10844" s="31"/>
      <x:c r="J10844" s="31" t="str">
        <x:f>IF(C10844&lt;&gt;"",C10844,IF(D10844=0,"no signed outgoing testnet activity",IF(F10844="recommend","diverse and persistent testnet activity",IF(F10844="likely_bot","multiple automation signals","insufficient longevity or one automation signal"))))</x:f>
        <x:v>no signed outgoing testnet activity</x:v>
      </x:c>
    </x:row>
    <x:row r="10845">
      <x:c r="A10845" s="31" t="n">
        <x:v>10844</x:v>
      </x:c>
      <x:c r="B10845" s="45" t="str">
        <x:v>addr:0xE195e9e070E61fe466A2284A5E310c0dEdfEF9E7</x:v>
      </x:c>
      <x:c r="C10845" s="31" t="str"/>
      <x:c r="D10845" s="31" t="n">
        <x:v>0</x:v>
      </x:c>
      <x:c r="E10845" s="31" t="str">
        <x:v>no</x:v>
      </x:c>
      <x:c r="F10845" s="31" t="str">
        <x:f>IF(C10845&lt;&gt;"","exclude_synthetic",IF(D10845=0,"exclude_no_activity",IFERROR(VLOOKUP(LOWER(B10845),'Active analysis'!$A$2:$V$58,22,FALSE),"review")))</x:f>
        <x:v>exclude_no_activity</x:v>
      </x:c>
      <x:c r="G10845" s="31" t="n">
        <x:f>IFERROR(VLOOKUP(LOWER(B10845),'Active analysis'!$A$2:$V$58,21,FALSE),0)</x:f>
        <x:v>0</x:v>
      </x:c>
      <x:c r="H10845" s="31" t="str">
        <x:v>not_scanned_rate_limit</x:v>
      </x:c>
      <x:c r="I10845" s="31"/>
      <x:c r="J10845" s="31" t="str">
        <x:f>IF(C10845&lt;&gt;"",C10845,IF(D10845=0,"no signed outgoing testnet activity",IF(F10845="recommend","diverse and persistent testnet activity",IF(F10845="likely_bot","multiple automation signals","insufficient longevity or one automation signal"))))</x:f>
        <x:v>no signed outgoing testnet activity</x:v>
      </x:c>
    </x:row>
    <x:row r="10846">
      <x:c r="A10846" s="31" t="n">
        <x:v>10845</x:v>
      </x:c>
      <x:c r="B10846" s="45" t="str">
        <x:v>addr:0xe1975dcf6b0c9dd5f9e4f5b3b5eaf969e33ac14e</x:v>
      </x:c>
      <x:c r="C10846" s="31" t="str"/>
      <x:c r="D10846" s="31" t="n">
        <x:v>0</x:v>
      </x:c>
      <x:c r="E10846" s="31" t="str">
        <x:v>no</x:v>
      </x:c>
      <x:c r="F10846" s="31" t="str">
        <x:f>IF(C10846&lt;&gt;"","exclude_synthetic",IF(D10846=0,"exclude_no_activity",IFERROR(VLOOKUP(LOWER(B10846),'Active analysis'!$A$2:$V$58,22,FALSE),"review")))</x:f>
        <x:v>exclude_no_activity</x:v>
      </x:c>
      <x:c r="G10846" s="31" t="n">
        <x:f>IFERROR(VLOOKUP(LOWER(B10846),'Active analysis'!$A$2:$V$58,21,FALSE),0)</x:f>
        <x:v>0</x:v>
      </x:c>
      <x:c r="H10846" s="31" t="str">
        <x:v>not_scanned_rate_limit</x:v>
      </x:c>
      <x:c r="I10846" s="31"/>
      <x:c r="J10846" s="31" t="str">
        <x:f>IF(C10846&lt;&gt;"",C10846,IF(D10846=0,"no signed outgoing testnet activity",IF(F10846="recommend","diverse and persistent testnet activity",IF(F10846="likely_bot","multiple automation signals","insufficient longevity or one automation signal"))))</x:f>
        <x:v>no signed outgoing testnet activity</x:v>
      </x:c>
    </x:row>
    <x:row r="10847">
      <x:c r="A10847" s="31" t="n">
        <x:v>10846</x:v>
      </x:c>
      <x:c r="B10847" s="45" t="str">
        <x:v>addr:0xE19Bd20258596Ee90024d8e6B50fb59756db60D7</x:v>
      </x:c>
      <x:c r="C10847" s="31" t="str"/>
      <x:c r="D10847" s="31" t="n">
        <x:v>0</x:v>
      </x:c>
      <x:c r="E10847" s="31" t="str">
        <x:v>no</x:v>
      </x:c>
      <x:c r="F10847" s="31" t="str">
        <x:f>IF(C10847&lt;&gt;"","exclude_synthetic",IF(D10847=0,"exclude_no_activity",IFERROR(VLOOKUP(LOWER(B10847),'Active analysis'!$A$2:$V$58,22,FALSE),"review")))</x:f>
        <x:v>exclude_no_activity</x:v>
      </x:c>
      <x:c r="G10847" s="31" t="n">
        <x:f>IFERROR(VLOOKUP(LOWER(B10847),'Active analysis'!$A$2:$V$58,21,FALSE),0)</x:f>
        <x:v>0</x:v>
      </x:c>
      <x:c r="H10847" s="31" t="str">
        <x:v>not_scanned_rate_limit</x:v>
      </x:c>
      <x:c r="I10847" s="31"/>
      <x:c r="J10847" s="31" t="str">
        <x:f>IF(C10847&lt;&gt;"",C10847,IF(D10847=0,"no signed outgoing testnet activity",IF(F10847="recommend","diverse and persistent testnet activity",IF(F10847="likely_bot","multiple automation signals","insufficient longevity or one automation signal"))))</x:f>
        <x:v>no signed outgoing testnet activity</x:v>
      </x:c>
    </x:row>
    <x:row r="10848">
      <x:c r="A10848" s="31" t="n">
        <x:v>10847</x:v>
      </x:c>
      <x:c r="B10848" s="45" t="str">
        <x:v>addr:0xe1a446f76a60fb455c9efbfcc1047ea985b0270b</x:v>
      </x:c>
      <x:c r="C10848" s="31" t="str"/>
      <x:c r="D10848" s="31" t="n">
        <x:v>0</x:v>
      </x:c>
      <x:c r="E10848" s="31" t="str">
        <x:v>no</x:v>
      </x:c>
      <x:c r="F10848" s="31" t="str">
        <x:f>IF(C10848&lt;&gt;"","exclude_synthetic",IF(D10848=0,"exclude_no_activity",IFERROR(VLOOKUP(LOWER(B10848),'Active analysis'!$A$2:$V$58,22,FALSE),"review")))</x:f>
        <x:v>exclude_no_activity</x:v>
      </x:c>
      <x:c r="G10848" s="31" t="n">
        <x:f>IFERROR(VLOOKUP(LOWER(B10848),'Active analysis'!$A$2:$V$58,21,FALSE),0)</x:f>
        <x:v>0</x:v>
      </x:c>
      <x:c r="H10848" s="31" t="str">
        <x:v>not_scanned_rate_limit</x:v>
      </x:c>
      <x:c r="I10848" s="31"/>
      <x:c r="J10848" s="31" t="str">
        <x:f>IF(C10848&lt;&gt;"",C10848,IF(D10848=0,"no signed outgoing testnet activity",IF(F10848="recommend","diverse and persistent testnet activity",IF(F10848="likely_bot","multiple automation signals","insufficient longevity or one automation signal"))))</x:f>
        <x:v>no signed outgoing testnet activity</x:v>
      </x:c>
    </x:row>
    <x:row r="10849">
      <x:c r="A10849" s="31" t="n">
        <x:v>10848</x:v>
      </x:c>
      <x:c r="B10849" s="45" t="str">
        <x:v>addr:0xe1A455568FdaaAE55476572FAebE1909970ccFd1</x:v>
      </x:c>
      <x:c r="C10849" s="31" t="str"/>
      <x:c r="D10849" s="31" t="n">
        <x:v>0</x:v>
      </x:c>
      <x:c r="E10849" s="31" t="str">
        <x:v>no</x:v>
      </x:c>
      <x:c r="F10849" s="31" t="str">
        <x:f>IF(C10849&lt;&gt;"","exclude_synthetic",IF(D10849=0,"exclude_no_activity",IFERROR(VLOOKUP(LOWER(B10849),'Active analysis'!$A$2:$V$58,22,FALSE),"review")))</x:f>
        <x:v>exclude_no_activity</x:v>
      </x:c>
      <x:c r="G10849" s="31" t="n">
        <x:f>IFERROR(VLOOKUP(LOWER(B10849),'Active analysis'!$A$2:$V$58,21,FALSE),0)</x:f>
        <x:v>0</x:v>
      </x:c>
      <x:c r="H10849" s="31" t="str">
        <x:v>not_scanned_rate_limit</x:v>
      </x:c>
      <x:c r="I10849" s="31"/>
      <x:c r="J10849" s="31" t="str">
        <x:f>IF(C10849&lt;&gt;"",C10849,IF(D10849=0,"no signed outgoing testnet activity",IF(F10849="recommend","diverse and persistent testnet activity",IF(F10849="likely_bot","multiple automation signals","insufficient longevity or one automation signal"))))</x:f>
        <x:v>no signed outgoing testnet activity</x:v>
      </x:c>
    </x:row>
    <x:row r="10850">
      <x:c r="A10850" s="31" t="n">
        <x:v>10849</x:v>
      </x:c>
      <x:c r="B10850" s="45" t="str">
        <x:v>addr:0xe1b13c72a8b21e50ee9c8580230bf6b8429c044a</x:v>
      </x:c>
      <x:c r="C10850" s="31" t="str"/>
      <x:c r="D10850" s="31" t="n">
        <x:v>0</x:v>
      </x:c>
      <x:c r="E10850" s="31" t="str">
        <x:v>no</x:v>
      </x:c>
      <x:c r="F10850" s="31" t="str">
        <x:f>IF(C10850&lt;&gt;"","exclude_synthetic",IF(D10850=0,"exclude_no_activity",IFERROR(VLOOKUP(LOWER(B10850),'Active analysis'!$A$2:$V$58,22,FALSE),"review")))</x:f>
        <x:v>exclude_no_activity</x:v>
      </x:c>
      <x:c r="G10850" s="31" t="n">
        <x:f>IFERROR(VLOOKUP(LOWER(B10850),'Active analysis'!$A$2:$V$58,21,FALSE),0)</x:f>
        <x:v>0</x:v>
      </x:c>
      <x:c r="H10850" s="31" t="str">
        <x:v>not_scanned_rate_limit</x:v>
      </x:c>
      <x:c r="I10850" s="31"/>
      <x:c r="J10850" s="31" t="str">
        <x:f>IF(C10850&lt;&gt;"",C10850,IF(D10850=0,"no signed outgoing testnet activity",IF(F10850="recommend","diverse and persistent testnet activity",IF(F10850="likely_bot","multiple automation signals","insufficient longevity or one automation signal"))))</x:f>
        <x:v>no signed outgoing testnet activity</x:v>
      </x:c>
    </x:row>
    <x:row r="10851">
      <x:c r="A10851" s="31" t="n">
        <x:v>10850</x:v>
      </x:c>
      <x:c r="B10851" s="45" t="str">
        <x:v>addr:0xe1B1a44743fE044DAa71D0Fd936039B79F6C4f37</x:v>
      </x:c>
      <x:c r="C10851" s="31" t="str"/>
      <x:c r="D10851" s="31" t="n">
        <x:v>0</x:v>
      </x:c>
      <x:c r="E10851" s="31" t="str">
        <x:v>no</x:v>
      </x:c>
      <x:c r="F10851" s="31" t="str">
        <x:f>IF(C10851&lt;&gt;"","exclude_synthetic",IF(D10851=0,"exclude_no_activity",IFERROR(VLOOKUP(LOWER(B10851),'Active analysis'!$A$2:$V$58,22,FALSE),"review")))</x:f>
        <x:v>exclude_no_activity</x:v>
      </x:c>
      <x:c r="G10851" s="31" t="n">
        <x:f>IFERROR(VLOOKUP(LOWER(B10851),'Active analysis'!$A$2:$V$58,21,FALSE),0)</x:f>
        <x:v>0</x:v>
      </x:c>
      <x:c r="H10851" s="31" t="str">
        <x:v>not_scanned_rate_limit</x:v>
      </x:c>
      <x:c r="I10851" s="31"/>
      <x:c r="J10851" s="31" t="str">
        <x:f>IF(C10851&lt;&gt;"",C10851,IF(D10851=0,"no signed outgoing testnet activity",IF(F10851="recommend","diverse and persistent testnet activity",IF(F10851="likely_bot","multiple automation signals","insufficient longevity or one automation signal"))))</x:f>
        <x:v>no signed outgoing testnet activity</x:v>
      </x:c>
    </x:row>
    <x:row r="10852">
      <x:c r="A10852" s="31" t="n">
        <x:v>10851</x:v>
      </x:c>
      <x:c r="B10852" s="45" t="str">
        <x:v>addr:0xe1BeC977E5f9792C02B1B36637f322D852acC5cb</x:v>
      </x:c>
      <x:c r="C10852" s="31" t="str"/>
      <x:c r="D10852" s="31" t="n">
        <x:v>0</x:v>
      </x:c>
      <x:c r="E10852" s="31" t="str">
        <x:v>no</x:v>
      </x:c>
      <x:c r="F10852" s="31" t="str">
        <x:f>IF(C10852&lt;&gt;"","exclude_synthetic",IF(D10852=0,"exclude_no_activity",IFERROR(VLOOKUP(LOWER(B10852),'Active analysis'!$A$2:$V$58,22,FALSE),"review")))</x:f>
        <x:v>exclude_no_activity</x:v>
      </x:c>
      <x:c r="G10852" s="31" t="n">
        <x:f>IFERROR(VLOOKUP(LOWER(B10852),'Active analysis'!$A$2:$V$58,21,FALSE),0)</x:f>
        <x:v>0</x:v>
      </x:c>
      <x:c r="H10852" s="31" t="str">
        <x:v>not_scanned_rate_limit</x:v>
      </x:c>
      <x:c r="I10852" s="31"/>
      <x:c r="J10852" s="31" t="str">
        <x:f>IF(C10852&lt;&gt;"",C10852,IF(D10852=0,"no signed outgoing testnet activity",IF(F10852="recommend","diverse and persistent testnet activity",IF(F10852="likely_bot","multiple automation signals","insufficient longevity or one automation signal"))))</x:f>
        <x:v>no signed outgoing testnet activity</x:v>
      </x:c>
    </x:row>
    <x:row r="10853">
      <x:c r="A10853" s="31" t="n">
        <x:v>10852</x:v>
      </x:c>
      <x:c r="B10853" s="45" t="str">
        <x:v>addr:0xe1c912c9b50bd90b931550962d5d65cba448a8c2</x:v>
      </x:c>
      <x:c r="C10853" s="31" t="str"/>
      <x:c r="D10853" s="31" t="n">
        <x:v>0</x:v>
      </x:c>
      <x:c r="E10853" s="31" t="str">
        <x:v>no</x:v>
      </x:c>
      <x:c r="F10853" s="31" t="str">
        <x:f>IF(C10853&lt;&gt;"","exclude_synthetic",IF(D10853=0,"exclude_no_activity",IFERROR(VLOOKUP(LOWER(B10853),'Active analysis'!$A$2:$V$58,22,FALSE),"review")))</x:f>
        <x:v>exclude_no_activity</x:v>
      </x:c>
      <x:c r="G10853" s="31" t="n">
        <x:f>IFERROR(VLOOKUP(LOWER(B10853),'Active analysis'!$A$2:$V$58,21,FALSE),0)</x:f>
        <x:v>0</x:v>
      </x:c>
      <x:c r="H10853" s="31" t="str">
        <x:v>not_scanned_rate_limit</x:v>
      </x:c>
      <x:c r="I10853" s="31"/>
      <x:c r="J10853" s="31" t="str">
        <x:f>IF(C10853&lt;&gt;"",C10853,IF(D10853=0,"no signed outgoing testnet activity",IF(F10853="recommend","diverse and persistent testnet activity",IF(F10853="likely_bot","multiple automation signals","insufficient longevity or one automation signal"))))</x:f>
        <x:v>no signed outgoing testnet activity</x:v>
      </x:c>
    </x:row>
    <x:row r="10854">
      <x:c r="A10854" s="31" t="n">
        <x:v>10853</x:v>
      </x:c>
      <x:c r="B10854" s="45" t="str">
        <x:v>addr:0xe1CB0dA70a5e7c15D57567657F0E111457246121</x:v>
      </x:c>
      <x:c r="C10854" s="31" t="str"/>
      <x:c r="D10854" s="31" t="n">
        <x:v>0</x:v>
      </x:c>
      <x:c r="E10854" s="31" t="str">
        <x:v>no</x:v>
      </x:c>
      <x:c r="F10854" s="31" t="str">
        <x:f>IF(C10854&lt;&gt;"","exclude_synthetic",IF(D10854=0,"exclude_no_activity",IFERROR(VLOOKUP(LOWER(B10854),'Active analysis'!$A$2:$V$58,22,FALSE),"review")))</x:f>
        <x:v>exclude_no_activity</x:v>
      </x:c>
      <x:c r="G10854" s="31" t="n">
        <x:f>IFERROR(VLOOKUP(LOWER(B10854),'Active analysis'!$A$2:$V$58,21,FALSE),0)</x:f>
        <x:v>0</x:v>
      </x:c>
      <x:c r="H10854" s="31" t="str">
        <x:v>not_scanned_rate_limit</x:v>
      </x:c>
      <x:c r="I10854" s="31"/>
      <x:c r="J10854" s="31" t="str">
        <x:f>IF(C10854&lt;&gt;"",C10854,IF(D10854=0,"no signed outgoing testnet activity",IF(F10854="recommend","diverse and persistent testnet activity",IF(F10854="likely_bot","multiple automation signals","insufficient longevity or one automation signal"))))</x:f>
        <x:v>no signed outgoing testnet activity</x:v>
      </x:c>
    </x:row>
    <x:row r="10855">
      <x:c r="A10855" s="31" t="n">
        <x:v>10854</x:v>
      </x:c>
      <x:c r="B10855" s="45" t="str">
        <x:v>addr:0xe1D47C8183af57166685e7E7d176EAA0B6e34676</x:v>
      </x:c>
      <x:c r="C10855" s="31" t="str"/>
      <x:c r="D10855" s="31" t="n">
        <x:v>0</x:v>
      </x:c>
      <x:c r="E10855" s="31" t="str">
        <x:v>no</x:v>
      </x:c>
      <x:c r="F10855" s="31" t="str">
        <x:f>IF(C10855&lt;&gt;"","exclude_synthetic",IF(D10855=0,"exclude_no_activity",IFERROR(VLOOKUP(LOWER(B10855),'Active analysis'!$A$2:$V$58,22,FALSE),"review")))</x:f>
        <x:v>exclude_no_activity</x:v>
      </x:c>
      <x:c r="G10855" s="31" t="n">
        <x:f>IFERROR(VLOOKUP(LOWER(B10855),'Active analysis'!$A$2:$V$58,21,FALSE),0)</x:f>
        <x:v>0</x:v>
      </x:c>
      <x:c r="H10855" s="31" t="str">
        <x:v>not_scanned_rate_limit</x:v>
      </x:c>
      <x:c r="I10855" s="31"/>
      <x:c r="J10855" s="31" t="str">
        <x:f>IF(C10855&lt;&gt;"",C10855,IF(D10855=0,"no signed outgoing testnet activity",IF(F10855="recommend","diverse and persistent testnet activity",IF(F10855="likely_bot","multiple automation signals","insufficient longevity or one automation signal"))))</x:f>
        <x:v>no signed outgoing testnet activity</x:v>
      </x:c>
    </x:row>
    <x:row r="10856">
      <x:c r="A10856" s="31" t="n">
        <x:v>10855</x:v>
      </x:c>
      <x:c r="B10856" s="45" t="str">
        <x:v>addr:0xE1D984cAE1f9ccDcFb18BC8eD20EbAF8ddf0e0C1</x:v>
      </x:c>
      <x:c r="C10856" s="31" t="str"/>
      <x:c r="D10856" s="31" t="n">
        <x:v>0</x:v>
      </x:c>
      <x:c r="E10856" s="31" t="str">
        <x:v>no</x:v>
      </x:c>
      <x:c r="F10856" s="31" t="str">
        <x:f>IF(C10856&lt;&gt;"","exclude_synthetic",IF(D10856=0,"exclude_no_activity",IFERROR(VLOOKUP(LOWER(B10856),'Active analysis'!$A$2:$V$58,22,FALSE),"review")))</x:f>
        <x:v>exclude_no_activity</x:v>
      </x:c>
      <x:c r="G10856" s="31" t="n">
        <x:f>IFERROR(VLOOKUP(LOWER(B10856),'Active analysis'!$A$2:$V$58,21,FALSE),0)</x:f>
        <x:v>0</x:v>
      </x:c>
      <x:c r="H10856" s="31" t="str">
        <x:v>not_scanned_rate_limit</x:v>
      </x:c>
      <x:c r="I10856" s="31"/>
      <x:c r="J10856" s="31" t="str">
        <x:f>IF(C10856&lt;&gt;"",C10856,IF(D10856=0,"no signed outgoing testnet activity",IF(F10856="recommend","diverse and persistent testnet activity",IF(F10856="likely_bot","multiple automation signals","insufficient longevity or one automation signal"))))</x:f>
        <x:v>no signed outgoing testnet activity</x:v>
      </x:c>
    </x:row>
    <x:row r="10857">
      <x:c r="A10857" s="31" t="n">
        <x:v>10856</x:v>
      </x:c>
      <x:c r="B10857" s="45" t="str">
        <x:v>addr:0xE1da6a55D140741A24bd19bdAD669DBf33EbFE7C</x:v>
      </x:c>
      <x:c r="C10857" s="31" t="str"/>
      <x:c r="D10857" s="31" t="n">
        <x:v>0</x:v>
      </x:c>
      <x:c r="E10857" s="31" t="str">
        <x:v>no</x:v>
      </x:c>
      <x:c r="F10857" s="31" t="str">
        <x:f>IF(C10857&lt;&gt;"","exclude_synthetic",IF(D10857=0,"exclude_no_activity",IFERROR(VLOOKUP(LOWER(B10857),'Active analysis'!$A$2:$V$58,22,FALSE),"review")))</x:f>
        <x:v>exclude_no_activity</x:v>
      </x:c>
      <x:c r="G10857" s="31" t="n">
        <x:f>IFERROR(VLOOKUP(LOWER(B10857),'Active analysis'!$A$2:$V$58,21,FALSE),0)</x:f>
        <x:v>0</x:v>
      </x:c>
      <x:c r="H10857" s="31" t="str">
        <x:v>not_scanned_rate_limit</x:v>
      </x:c>
      <x:c r="I10857" s="31"/>
      <x:c r="J10857" s="31" t="str">
        <x:f>IF(C10857&lt;&gt;"",C10857,IF(D10857=0,"no signed outgoing testnet activity",IF(F10857="recommend","diverse and persistent testnet activity",IF(F10857="likely_bot","multiple automation signals","insufficient longevity or one automation signal"))))</x:f>
        <x:v>no signed outgoing testnet activity</x:v>
      </x:c>
    </x:row>
    <x:row r="10858">
      <x:c r="A10858" s="31" t="n">
        <x:v>10857</x:v>
      </x:c>
      <x:c r="B10858" s="45" t="str">
        <x:v>addr:0xe1E0e19f1e6a787521103264475235AF84270964</x:v>
      </x:c>
      <x:c r="C10858" s="31" t="str"/>
      <x:c r="D10858" s="31" t="n">
        <x:v>0</x:v>
      </x:c>
      <x:c r="E10858" s="31" t="str">
        <x:v>no</x:v>
      </x:c>
      <x:c r="F10858" s="31" t="str">
        <x:f>IF(C10858&lt;&gt;"","exclude_synthetic",IF(D10858=0,"exclude_no_activity",IFERROR(VLOOKUP(LOWER(B10858),'Active analysis'!$A$2:$V$58,22,FALSE),"review")))</x:f>
        <x:v>exclude_no_activity</x:v>
      </x:c>
      <x:c r="G10858" s="31" t="n">
        <x:f>IFERROR(VLOOKUP(LOWER(B10858),'Active analysis'!$A$2:$V$58,21,FALSE),0)</x:f>
        <x:v>0</x:v>
      </x:c>
      <x:c r="H10858" s="31" t="str">
        <x:v>not_scanned_rate_limit</x:v>
      </x:c>
      <x:c r="I10858" s="31"/>
      <x:c r="J10858" s="31" t="str">
        <x:f>IF(C10858&lt;&gt;"",C10858,IF(D10858=0,"no signed outgoing testnet activity",IF(F10858="recommend","diverse and persistent testnet activity",IF(F10858="likely_bot","multiple automation signals","insufficient longevity or one automation signal"))))</x:f>
        <x:v>no signed outgoing testnet activity</x:v>
      </x:c>
    </x:row>
    <x:row r="10859">
      <x:c r="A10859" s="31" t="n">
        <x:v>10858</x:v>
      </x:c>
      <x:c r="B10859" s="45" t="str">
        <x:v>addr:0xe1e30f13d6c8e3529f5ca2aba768607d361a355d</x:v>
      </x:c>
      <x:c r="C10859" s="31" t="str"/>
      <x:c r="D10859" s="31" t="n">
        <x:v>0</x:v>
      </x:c>
      <x:c r="E10859" s="31" t="str">
        <x:v>no</x:v>
      </x:c>
      <x:c r="F10859" s="31" t="str">
        <x:f>IF(C10859&lt;&gt;"","exclude_synthetic",IF(D10859=0,"exclude_no_activity",IFERROR(VLOOKUP(LOWER(B10859),'Active analysis'!$A$2:$V$58,22,FALSE),"review")))</x:f>
        <x:v>exclude_no_activity</x:v>
      </x:c>
      <x:c r="G10859" s="31" t="n">
        <x:f>IFERROR(VLOOKUP(LOWER(B10859),'Active analysis'!$A$2:$V$58,21,FALSE),0)</x:f>
        <x:v>0</x:v>
      </x:c>
      <x:c r="H10859" s="31" t="str">
        <x:v>not_scanned_rate_limit</x:v>
      </x:c>
      <x:c r="I10859" s="31"/>
      <x:c r="J10859" s="31" t="str">
        <x:f>IF(C10859&lt;&gt;"",C10859,IF(D10859=0,"no signed outgoing testnet activity",IF(F10859="recommend","diverse and persistent testnet activity",IF(F10859="likely_bot","multiple automation signals","insufficient longevity or one automation signal"))))</x:f>
        <x:v>no signed outgoing testnet activity</x:v>
      </x:c>
    </x:row>
    <x:row r="10860">
      <x:c r="A10860" s="31" t="n">
        <x:v>10859</x:v>
      </x:c>
      <x:c r="B10860" s="45" t="str">
        <x:v>addr:0xe1e7b5EF72F693739E67997e30bBF8743928014E</x:v>
      </x:c>
      <x:c r="C10860" s="31" t="str"/>
      <x:c r="D10860" s="31" t="n">
        <x:v>0</x:v>
      </x:c>
      <x:c r="E10860" s="31" t="str">
        <x:v>no</x:v>
      </x:c>
      <x:c r="F10860" s="31" t="str">
        <x:f>IF(C10860&lt;&gt;"","exclude_synthetic",IF(D10860=0,"exclude_no_activity",IFERROR(VLOOKUP(LOWER(B10860),'Active analysis'!$A$2:$V$58,22,FALSE),"review")))</x:f>
        <x:v>exclude_no_activity</x:v>
      </x:c>
      <x:c r="G10860" s="31" t="n">
        <x:f>IFERROR(VLOOKUP(LOWER(B10860),'Active analysis'!$A$2:$V$58,21,FALSE),0)</x:f>
        <x:v>0</x:v>
      </x:c>
      <x:c r="H10860" s="31" t="str">
        <x:v>not_scanned_rate_limit</x:v>
      </x:c>
      <x:c r="I10860" s="31"/>
      <x:c r="J10860" s="31" t="str">
        <x:f>IF(C10860&lt;&gt;"",C10860,IF(D10860=0,"no signed outgoing testnet activity",IF(F10860="recommend","diverse and persistent testnet activity",IF(F10860="likely_bot","multiple automation signals","insufficient longevity or one automation signal"))))</x:f>
        <x:v>no signed outgoing testnet activity</x:v>
      </x:c>
    </x:row>
    <x:row r="10861">
      <x:c r="A10861" s="31" t="n">
        <x:v>10860</x:v>
      </x:c>
      <x:c r="B10861" s="45" t="str">
        <x:v>addr:0xe1ee3c3867c50c9a374cbdb38d26807476d0d64d</x:v>
      </x:c>
      <x:c r="C10861" s="31" t="str"/>
      <x:c r="D10861" s="31" t="n">
        <x:v>0</x:v>
      </x:c>
      <x:c r="E10861" s="31" t="str">
        <x:v>no</x:v>
      </x:c>
      <x:c r="F10861" s="31" t="str">
        <x:f>IF(C10861&lt;&gt;"","exclude_synthetic",IF(D10861=0,"exclude_no_activity",IFERROR(VLOOKUP(LOWER(B10861),'Active analysis'!$A$2:$V$58,22,FALSE),"review")))</x:f>
        <x:v>exclude_no_activity</x:v>
      </x:c>
      <x:c r="G10861" s="31" t="n">
        <x:f>IFERROR(VLOOKUP(LOWER(B10861),'Active analysis'!$A$2:$V$58,21,FALSE),0)</x:f>
        <x:v>0</x:v>
      </x:c>
      <x:c r="H10861" s="31" t="str">
        <x:v>not_scanned_rate_limit</x:v>
      </x:c>
      <x:c r="I10861" s="31"/>
      <x:c r="J10861" s="31" t="str">
        <x:f>IF(C10861&lt;&gt;"",C10861,IF(D10861=0,"no signed outgoing testnet activity",IF(F10861="recommend","diverse and persistent testnet activity",IF(F10861="likely_bot","multiple automation signals","insufficient longevity or one automation signal"))))</x:f>
        <x:v>no signed outgoing testnet activity</x:v>
      </x:c>
    </x:row>
    <x:row r="10862">
      <x:c r="A10862" s="31" t="n">
        <x:v>10861</x:v>
      </x:c>
      <x:c r="B10862" s="45" t="str">
        <x:v>addr:0xe1f892665963d1f6c0d9e30a6841dc811910ff03</x:v>
      </x:c>
      <x:c r="C10862" s="31" t="str"/>
      <x:c r="D10862" s="31" t="n">
        <x:v>0</x:v>
      </x:c>
      <x:c r="E10862" s="31" t="str">
        <x:v>no</x:v>
      </x:c>
      <x:c r="F10862" s="31" t="str">
        <x:f>IF(C10862&lt;&gt;"","exclude_synthetic",IF(D10862=0,"exclude_no_activity",IFERROR(VLOOKUP(LOWER(B10862),'Active analysis'!$A$2:$V$58,22,FALSE),"review")))</x:f>
        <x:v>exclude_no_activity</x:v>
      </x:c>
      <x:c r="G10862" s="31" t="n">
        <x:f>IFERROR(VLOOKUP(LOWER(B10862),'Active analysis'!$A$2:$V$58,21,FALSE),0)</x:f>
        <x:v>0</x:v>
      </x:c>
      <x:c r="H10862" s="31" t="str">
        <x:v>not_scanned_rate_limit</x:v>
      </x:c>
      <x:c r="I10862" s="31"/>
      <x:c r="J10862" s="31" t="str">
        <x:f>IF(C10862&lt;&gt;"",C10862,IF(D10862=0,"no signed outgoing testnet activity",IF(F10862="recommend","diverse and persistent testnet activity",IF(F10862="likely_bot","multiple automation signals","insufficient longevity or one automation signal"))))</x:f>
        <x:v>no signed outgoing testnet activity</x:v>
      </x:c>
    </x:row>
    <x:row r="10863">
      <x:c r="A10863" s="31" t="n">
        <x:v>10862</x:v>
      </x:c>
      <x:c r="B10863" s="45" t="str">
        <x:v>addr:0xE1Fb40D92C203d6D17BbA9c4a59d8Bb3618C87cA</x:v>
      </x:c>
      <x:c r="C10863" s="31" t="str"/>
      <x:c r="D10863" s="31" t="n">
        <x:v>0</x:v>
      </x:c>
      <x:c r="E10863" s="31" t="str">
        <x:v>no</x:v>
      </x:c>
      <x:c r="F10863" s="31" t="str">
        <x:f>IF(C10863&lt;&gt;"","exclude_synthetic",IF(D10863=0,"exclude_no_activity",IFERROR(VLOOKUP(LOWER(B10863),'Active analysis'!$A$2:$V$58,22,FALSE),"review")))</x:f>
        <x:v>exclude_no_activity</x:v>
      </x:c>
      <x:c r="G10863" s="31" t="n">
        <x:f>IFERROR(VLOOKUP(LOWER(B10863),'Active analysis'!$A$2:$V$58,21,FALSE),0)</x:f>
        <x:v>0</x:v>
      </x:c>
      <x:c r="H10863" s="31" t="str">
        <x:v>not_scanned_rate_limit</x:v>
      </x:c>
      <x:c r="I10863" s="31"/>
      <x:c r="J10863" s="31" t="str">
        <x:f>IF(C10863&lt;&gt;"",C10863,IF(D10863=0,"no signed outgoing testnet activity",IF(F10863="recommend","diverse and persistent testnet activity",IF(F10863="likely_bot","multiple automation signals","insufficient longevity or one automation signal"))))</x:f>
        <x:v>no signed outgoing testnet activity</x:v>
      </x:c>
    </x:row>
    <x:row r="10864">
      <x:c r="A10864" s="31" t="n">
        <x:v>10863</x:v>
      </x:c>
      <x:c r="B10864" s="45" t="str">
        <x:v>addr:0xe1Ff8F7188E896d4Fa58e247D06A65A88d18166a</x:v>
      </x:c>
      <x:c r="C10864" s="31" t="str"/>
      <x:c r="D10864" s="31" t="n">
        <x:v>0</x:v>
      </x:c>
      <x:c r="E10864" s="31" t="str">
        <x:v>no</x:v>
      </x:c>
      <x:c r="F10864" s="31" t="str">
        <x:f>IF(C10864&lt;&gt;"","exclude_synthetic",IF(D10864=0,"exclude_no_activity",IFERROR(VLOOKUP(LOWER(B10864),'Active analysis'!$A$2:$V$58,22,FALSE),"review")))</x:f>
        <x:v>exclude_no_activity</x:v>
      </x:c>
      <x:c r="G10864" s="31" t="n">
        <x:f>IFERROR(VLOOKUP(LOWER(B10864),'Active analysis'!$A$2:$V$58,21,FALSE),0)</x:f>
        <x:v>0</x:v>
      </x:c>
      <x:c r="H10864" s="31" t="str">
        <x:v>not_scanned_rate_limit</x:v>
      </x:c>
      <x:c r="I10864" s="31"/>
      <x:c r="J10864" s="31" t="str">
        <x:f>IF(C10864&lt;&gt;"",C10864,IF(D10864=0,"no signed outgoing testnet activity",IF(F10864="recommend","diverse and persistent testnet activity",IF(F10864="likely_bot","multiple automation signals","insufficient longevity or one automation signal"))))</x:f>
        <x:v>no signed outgoing testnet activity</x:v>
      </x:c>
    </x:row>
    <x:row r="10865">
      <x:c r="A10865" s="31" t="n">
        <x:v>10864</x:v>
      </x:c>
      <x:c r="B10865" s="45" t="str">
        <x:v>addr:0xe1ffc07e568900a39bcb88c9cff0a0daa16a40a9</x:v>
      </x:c>
      <x:c r="C10865" s="31" t="str"/>
      <x:c r="D10865" s="31" t="n">
        <x:v>0</x:v>
      </x:c>
      <x:c r="E10865" s="31" t="str">
        <x:v>no</x:v>
      </x:c>
      <x:c r="F10865" s="31" t="str">
        <x:f>IF(C10865&lt;&gt;"","exclude_synthetic",IF(D10865=0,"exclude_no_activity",IFERROR(VLOOKUP(LOWER(B10865),'Active analysis'!$A$2:$V$58,22,FALSE),"review")))</x:f>
        <x:v>exclude_no_activity</x:v>
      </x:c>
      <x:c r="G10865" s="31" t="n">
        <x:f>IFERROR(VLOOKUP(LOWER(B10865),'Active analysis'!$A$2:$V$58,21,FALSE),0)</x:f>
        <x:v>0</x:v>
      </x:c>
      <x:c r="H10865" s="31" t="str">
        <x:v>not_scanned_rate_limit</x:v>
      </x:c>
      <x:c r="I10865" s="31"/>
      <x:c r="J10865" s="31" t="str">
        <x:f>IF(C10865&lt;&gt;"",C10865,IF(D10865=0,"no signed outgoing testnet activity",IF(F10865="recommend","diverse and persistent testnet activity",IF(F10865="likely_bot","multiple automation signals","insufficient longevity or one automation signal"))))</x:f>
        <x:v>no signed outgoing testnet activity</x:v>
      </x:c>
    </x:row>
    <x:row r="10866">
      <x:c r="A10866" s="31" t="n">
        <x:v>10865</x:v>
      </x:c>
      <x:c r="B10866" s="45" t="str">
        <x:v>addr:0xe200A26FAC68d7a45B292504f366CD8AbF421EcF</x:v>
      </x:c>
      <x:c r="C10866" s="31" t="str"/>
      <x:c r="D10866" s="31" t="n">
        <x:v>0</x:v>
      </x:c>
      <x:c r="E10866" s="31" t="str">
        <x:v>no</x:v>
      </x:c>
      <x:c r="F10866" s="31" t="str">
        <x:f>IF(C10866&lt;&gt;"","exclude_synthetic",IF(D10866=0,"exclude_no_activity",IFERROR(VLOOKUP(LOWER(B10866),'Active analysis'!$A$2:$V$58,22,FALSE),"review")))</x:f>
        <x:v>exclude_no_activity</x:v>
      </x:c>
      <x:c r="G10866" s="31" t="n">
        <x:f>IFERROR(VLOOKUP(LOWER(B10866),'Active analysis'!$A$2:$V$58,21,FALSE),0)</x:f>
        <x:v>0</x:v>
      </x:c>
      <x:c r="H10866" s="31" t="str">
        <x:v>not_scanned_rate_limit</x:v>
      </x:c>
      <x:c r="I10866" s="31"/>
      <x:c r="J10866" s="31" t="str">
        <x:f>IF(C10866&lt;&gt;"",C10866,IF(D10866=0,"no signed outgoing testnet activity",IF(F10866="recommend","diverse and persistent testnet activity",IF(F10866="likely_bot","multiple automation signals","insufficient longevity or one automation signal"))))</x:f>
        <x:v>no signed outgoing testnet activity</x:v>
      </x:c>
    </x:row>
    <x:row r="10867">
      <x:c r="A10867" s="31" t="n">
        <x:v>10866</x:v>
      </x:c>
      <x:c r="B10867" s="45" t="str">
        <x:v>addr:0xE20c2176Eb477CF1cb4761Fe735F53D8EEaB57d2</x:v>
      </x:c>
      <x:c r="C10867" s="31" t="str"/>
      <x:c r="D10867" s="31" t="n">
        <x:v>0</x:v>
      </x:c>
      <x:c r="E10867" s="31" t="str">
        <x:v>no</x:v>
      </x:c>
      <x:c r="F10867" s="31" t="str">
        <x:f>IF(C10867&lt;&gt;"","exclude_synthetic",IF(D10867=0,"exclude_no_activity",IFERROR(VLOOKUP(LOWER(B10867),'Active analysis'!$A$2:$V$58,22,FALSE),"review")))</x:f>
        <x:v>exclude_no_activity</x:v>
      </x:c>
      <x:c r="G10867" s="31" t="n">
        <x:f>IFERROR(VLOOKUP(LOWER(B10867),'Active analysis'!$A$2:$V$58,21,FALSE),0)</x:f>
        <x:v>0</x:v>
      </x:c>
      <x:c r="H10867" s="31" t="str">
        <x:v>not_scanned_rate_limit</x:v>
      </x:c>
      <x:c r="I10867" s="31"/>
      <x:c r="J10867" s="31" t="str">
        <x:f>IF(C10867&lt;&gt;"",C10867,IF(D10867=0,"no signed outgoing testnet activity",IF(F10867="recommend","diverse and persistent testnet activity",IF(F10867="likely_bot","multiple automation signals","insufficient longevity or one automation signal"))))</x:f>
        <x:v>no signed outgoing testnet activity</x:v>
      </x:c>
    </x:row>
    <x:row r="10868">
      <x:c r="A10868" s="31" t="n">
        <x:v>10867</x:v>
      </x:c>
      <x:c r="B10868" s="45" t="str">
        <x:v>addr:0xe20d5e7b7f60330df828bdb8d8ac213fd3606b59</x:v>
      </x:c>
      <x:c r="C10868" s="31" t="str"/>
      <x:c r="D10868" s="31" t="n">
        <x:v>0</x:v>
      </x:c>
      <x:c r="E10868" s="31" t="str">
        <x:v>no</x:v>
      </x:c>
      <x:c r="F10868" s="31" t="str">
        <x:f>IF(C10868&lt;&gt;"","exclude_synthetic",IF(D10868=0,"exclude_no_activity",IFERROR(VLOOKUP(LOWER(B10868),'Active analysis'!$A$2:$V$58,22,FALSE),"review")))</x:f>
        <x:v>exclude_no_activity</x:v>
      </x:c>
      <x:c r="G10868" s="31" t="n">
        <x:f>IFERROR(VLOOKUP(LOWER(B10868),'Active analysis'!$A$2:$V$58,21,FALSE),0)</x:f>
        <x:v>0</x:v>
      </x:c>
      <x:c r="H10868" s="31" t="str">
        <x:v>not_scanned_rate_limit</x:v>
      </x:c>
      <x:c r="I10868" s="31"/>
      <x:c r="J10868" s="31" t="str">
        <x:f>IF(C10868&lt;&gt;"",C10868,IF(D10868=0,"no signed outgoing testnet activity",IF(F10868="recommend","diverse and persistent testnet activity",IF(F10868="likely_bot","multiple automation signals","insufficient longevity or one automation signal"))))</x:f>
        <x:v>no signed outgoing testnet activity</x:v>
      </x:c>
    </x:row>
    <x:row r="10869">
      <x:c r="A10869" s="31" t="n">
        <x:v>10868</x:v>
      </x:c>
      <x:c r="B10869" s="45" t="str">
        <x:v>addr:0xE216e50329e4bCa603623BEcd89714dB9E3074Bc</x:v>
      </x:c>
      <x:c r="C10869" s="31" t="str"/>
      <x:c r="D10869" s="31" t="n">
        <x:v>0</x:v>
      </x:c>
      <x:c r="E10869" s="31" t="str">
        <x:v>no</x:v>
      </x:c>
      <x:c r="F10869" s="31" t="str">
        <x:f>IF(C10869&lt;&gt;"","exclude_synthetic",IF(D10869=0,"exclude_no_activity",IFERROR(VLOOKUP(LOWER(B10869),'Active analysis'!$A$2:$V$58,22,FALSE),"review")))</x:f>
        <x:v>exclude_no_activity</x:v>
      </x:c>
      <x:c r="G10869" s="31" t="n">
        <x:f>IFERROR(VLOOKUP(LOWER(B10869),'Active analysis'!$A$2:$V$58,21,FALSE),0)</x:f>
        <x:v>0</x:v>
      </x:c>
      <x:c r="H10869" s="31" t="str">
        <x:v>not_scanned_rate_limit</x:v>
      </x:c>
      <x:c r="I10869" s="31"/>
      <x:c r="J10869" s="31" t="str">
        <x:f>IF(C10869&lt;&gt;"",C10869,IF(D10869=0,"no signed outgoing testnet activity",IF(F10869="recommend","diverse and persistent testnet activity",IF(F10869="likely_bot","multiple automation signals","insufficient longevity or one automation signal"))))</x:f>
        <x:v>no signed outgoing testnet activity</x:v>
      </x:c>
    </x:row>
    <x:row r="10870">
      <x:c r="A10870" s="31" t="n">
        <x:v>10869</x:v>
      </x:c>
      <x:c r="B10870" s="45" t="str">
        <x:v>addr:0xe21a1bae8f35c3e06b703127253a5aa6810e75c4</x:v>
      </x:c>
      <x:c r="C10870" s="31" t="str"/>
      <x:c r="D10870" s="31" t="n">
        <x:v>0</x:v>
      </x:c>
      <x:c r="E10870" s="31" t="str">
        <x:v>no</x:v>
      </x:c>
      <x:c r="F10870" s="31" t="str">
        <x:f>IF(C10870&lt;&gt;"","exclude_synthetic",IF(D10870=0,"exclude_no_activity",IFERROR(VLOOKUP(LOWER(B10870),'Active analysis'!$A$2:$V$58,22,FALSE),"review")))</x:f>
        <x:v>exclude_no_activity</x:v>
      </x:c>
      <x:c r="G10870" s="31" t="n">
        <x:f>IFERROR(VLOOKUP(LOWER(B10870),'Active analysis'!$A$2:$V$58,21,FALSE),0)</x:f>
        <x:v>0</x:v>
      </x:c>
      <x:c r="H10870" s="31" t="str">
        <x:v>not_scanned_rate_limit</x:v>
      </x:c>
      <x:c r="I10870" s="31"/>
      <x:c r="J10870" s="31" t="str">
        <x:f>IF(C10870&lt;&gt;"",C10870,IF(D10870=0,"no signed outgoing testnet activity",IF(F10870="recommend","diverse and persistent testnet activity",IF(F10870="likely_bot","multiple automation signals","insufficient longevity or one automation signal"))))</x:f>
        <x:v>no signed outgoing testnet activity</x:v>
      </x:c>
    </x:row>
    <x:row r="10871">
      <x:c r="A10871" s="31" t="n">
        <x:v>10870</x:v>
      </x:c>
      <x:c r="B10871" s="45" t="str">
        <x:v>addr:0xE2209Ee04Ca7a5337B0e066bb95F4d80087F6210</x:v>
      </x:c>
      <x:c r="C10871" s="31" t="str"/>
      <x:c r="D10871" s="31" t="n">
        <x:v>0</x:v>
      </x:c>
      <x:c r="E10871" s="31" t="str">
        <x:v>no</x:v>
      </x:c>
      <x:c r="F10871" s="31" t="str">
        <x:f>IF(C10871&lt;&gt;"","exclude_synthetic",IF(D10871=0,"exclude_no_activity",IFERROR(VLOOKUP(LOWER(B10871),'Active analysis'!$A$2:$V$58,22,FALSE),"review")))</x:f>
        <x:v>exclude_no_activity</x:v>
      </x:c>
      <x:c r="G10871" s="31" t="n">
        <x:f>IFERROR(VLOOKUP(LOWER(B10871),'Active analysis'!$A$2:$V$58,21,FALSE),0)</x:f>
        <x:v>0</x:v>
      </x:c>
      <x:c r="H10871" s="31" t="str">
        <x:v>not_scanned_rate_limit</x:v>
      </x:c>
      <x:c r="I10871" s="31"/>
      <x:c r="J10871" s="31" t="str">
        <x:f>IF(C10871&lt;&gt;"",C10871,IF(D10871=0,"no signed outgoing testnet activity",IF(F10871="recommend","diverse and persistent testnet activity",IF(F10871="likely_bot","multiple automation signals","insufficient longevity or one automation signal"))))</x:f>
        <x:v>no signed outgoing testnet activity</x:v>
      </x:c>
    </x:row>
    <x:row r="10872">
      <x:c r="A10872" s="31" t="n">
        <x:v>10871</x:v>
      </x:c>
      <x:c r="B10872" s="45" t="str">
        <x:v>addr:0xE2210A999dc3b853679BEC4A25Cc14aFe3D77b38</x:v>
      </x:c>
      <x:c r="C10872" s="31" t="str"/>
      <x:c r="D10872" s="31" t="n">
        <x:v>0</x:v>
      </x:c>
      <x:c r="E10872" s="31" t="str">
        <x:v>no</x:v>
      </x:c>
      <x:c r="F10872" s="31" t="str">
        <x:f>IF(C10872&lt;&gt;"","exclude_synthetic",IF(D10872=0,"exclude_no_activity",IFERROR(VLOOKUP(LOWER(B10872),'Active analysis'!$A$2:$V$58,22,FALSE),"review")))</x:f>
        <x:v>exclude_no_activity</x:v>
      </x:c>
      <x:c r="G10872" s="31" t="n">
        <x:f>IFERROR(VLOOKUP(LOWER(B10872),'Active analysis'!$A$2:$V$58,21,FALSE),0)</x:f>
        <x:v>0</x:v>
      </x:c>
      <x:c r="H10872" s="31" t="str">
        <x:v>not_scanned_rate_limit</x:v>
      </x:c>
      <x:c r="I10872" s="31"/>
      <x:c r="J10872" s="31" t="str">
        <x:f>IF(C10872&lt;&gt;"",C10872,IF(D10872=0,"no signed outgoing testnet activity",IF(F10872="recommend","diverse and persistent testnet activity",IF(F10872="likely_bot","multiple automation signals","insufficient longevity or one automation signal"))))</x:f>
        <x:v>no signed outgoing testnet activity</x:v>
      </x:c>
    </x:row>
    <x:row r="10873">
      <x:c r="A10873" s="31" t="n">
        <x:v>10872</x:v>
      </x:c>
      <x:c r="B10873" s="45" t="str">
        <x:v>addr:0xE224d5431De68F2aC09d0680AAebA958b778cCb0</x:v>
      </x:c>
      <x:c r="C10873" s="31" t="str"/>
      <x:c r="D10873" s="31" t="n">
        <x:v>0</x:v>
      </x:c>
      <x:c r="E10873" s="31" t="str">
        <x:v>no</x:v>
      </x:c>
      <x:c r="F10873" s="31" t="str">
        <x:f>IF(C10873&lt;&gt;"","exclude_synthetic",IF(D10873=0,"exclude_no_activity",IFERROR(VLOOKUP(LOWER(B10873),'Active analysis'!$A$2:$V$58,22,FALSE),"review")))</x:f>
        <x:v>exclude_no_activity</x:v>
      </x:c>
      <x:c r="G10873" s="31" t="n">
        <x:f>IFERROR(VLOOKUP(LOWER(B10873),'Active analysis'!$A$2:$V$58,21,FALSE),0)</x:f>
        <x:v>0</x:v>
      </x:c>
      <x:c r="H10873" s="31" t="str">
        <x:v>not_scanned_rate_limit</x:v>
      </x:c>
      <x:c r="I10873" s="31"/>
      <x:c r="J10873" s="31" t="str">
        <x:f>IF(C10873&lt;&gt;"",C10873,IF(D10873=0,"no signed outgoing testnet activity",IF(F10873="recommend","diverse and persistent testnet activity",IF(F10873="likely_bot","multiple automation signals","insufficient longevity or one automation signal"))))</x:f>
        <x:v>no signed outgoing testnet activity</x:v>
      </x:c>
    </x:row>
    <x:row r="10874">
      <x:c r="A10874" s="31" t="n">
        <x:v>10873</x:v>
      </x:c>
      <x:c r="B10874" s="45" t="str">
        <x:v>addr:0xe22b4760a123d50a80025243582a8c30521336f0</x:v>
      </x:c>
      <x:c r="C10874" s="31" t="str"/>
      <x:c r="D10874" s="31" t="n">
        <x:v>0</x:v>
      </x:c>
      <x:c r="E10874" s="31" t="str">
        <x:v>no</x:v>
      </x:c>
      <x:c r="F10874" s="31" t="str">
        <x:f>IF(C10874&lt;&gt;"","exclude_synthetic",IF(D10874=0,"exclude_no_activity",IFERROR(VLOOKUP(LOWER(B10874),'Active analysis'!$A$2:$V$58,22,FALSE),"review")))</x:f>
        <x:v>exclude_no_activity</x:v>
      </x:c>
      <x:c r="G10874" s="31" t="n">
        <x:f>IFERROR(VLOOKUP(LOWER(B10874),'Active analysis'!$A$2:$V$58,21,FALSE),0)</x:f>
        <x:v>0</x:v>
      </x:c>
      <x:c r="H10874" s="31" t="str">
        <x:v>not_scanned_rate_limit</x:v>
      </x:c>
      <x:c r="I10874" s="31"/>
      <x:c r="J10874" s="31" t="str">
        <x:f>IF(C10874&lt;&gt;"",C10874,IF(D10874=0,"no signed outgoing testnet activity",IF(F10874="recommend","diverse and persistent testnet activity",IF(F10874="likely_bot","multiple automation signals","insufficient longevity or one automation signal"))))</x:f>
        <x:v>no signed outgoing testnet activity</x:v>
      </x:c>
    </x:row>
    <x:row r="10875">
      <x:c r="A10875" s="31" t="n">
        <x:v>10874</x:v>
      </x:c>
      <x:c r="B10875" s="45" t="str">
        <x:v>addr:0xe22fcFA120798FE9A4b57846Bc0504437592c68a</x:v>
      </x:c>
      <x:c r="C10875" s="31" t="str"/>
      <x:c r="D10875" s="31" t="n">
        <x:v>0</x:v>
      </x:c>
      <x:c r="E10875" s="31" t="str">
        <x:v>no</x:v>
      </x:c>
      <x:c r="F10875" s="31" t="str">
        <x:f>IF(C10875&lt;&gt;"","exclude_synthetic",IF(D10875=0,"exclude_no_activity",IFERROR(VLOOKUP(LOWER(B10875),'Active analysis'!$A$2:$V$58,22,FALSE),"review")))</x:f>
        <x:v>exclude_no_activity</x:v>
      </x:c>
      <x:c r="G10875" s="31" t="n">
        <x:f>IFERROR(VLOOKUP(LOWER(B10875),'Active analysis'!$A$2:$V$58,21,FALSE),0)</x:f>
        <x:v>0</x:v>
      </x:c>
      <x:c r="H10875" s="31" t="str">
        <x:v>not_scanned_rate_limit</x:v>
      </x:c>
      <x:c r="I10875" s="31"/>
      <x:c r="J10875" s="31" t="str">
        <x:f>IF(C10875&lt;&gt;"",C10875,IF(D10875=0,"no signed outgoing testnet activity",IF(F10875="recommend","diverse and persistent testnet activity",IF(F10875="likely_bot","multiple automation signals","insufficient longevity or one automation signal"))))</x:f>
        <x:v>no signed outgoing testnet activity</x:v>
      </x:c>
    </x:row>
    <x:row r="10876">
      <x:c r="A10876" s="31" t="n">
        <x:v>10875</x:v>
      </x:c>
      <x:c r="B10876" s="45" t="str">
        <x:v>addr:0xe230729200dfaf59b81feb9b41fe09f66480866f</x:v>
      </x:c>
      <x:c r="C10876" s="31" t="str"/>
      <x:c r="D10876" s="31" t="n">
        <x:v>0</x:v>
      </x:c>
      <x:c r="E10876" s="31" t="str">
        <x:v>no</x:v>
      </x:c>
      <x:c r="F10876" s="31" t="str">
        <x:f>IF(C10876&lt;&gt;"","exclude_synthetic",IF(D10876=0,"exclude_no_activity",IFERROR(VLOOKUP(LOWER(B10876),'Active analysis'!$A$2:$V$58,22,FALSE),"review")))</x:f>
        <x:v>exclude_no_activity</x:v>
      </x:c>
      <x:c r="G10876" s="31" t="n">
        <x:f>IFERROR(VLOOKUP(LOWER(B10876),'Active analysis'!$A$2:$V$58,21,FALSE),0)</x:f>
        <x:v>0</x:v>
      </x:c>
      <x:c r="H10876" s="31" t="str">
        <x:v>not_scanned_rate_limit</x:v>
      </x:c>
      <x:c r="I10876" s="31"/>
      <x:c r="J10876" s="31" t="str">
        <x:f>IF(C10876&lt;&gt;"",C10876,IF(D10876=0,"no signed outgoing testnet activity",IF(F10876="recommend","diverse and persistent testnet activity",IF(F10876="likely_bot","multiple automation signals","insufficient longevity or one automation signal"))))</x:f>
        <x:v>no signed outgoing testnet activity</x:v>
      </x:c>
    </x:row>
    <x:row r="10877">
      <x:c r="A10877" s="31" t="n">
        <x:v>10876</x:v>
      </x:c>
      <x:c r="B10877" s="45" t="str">
        <x:v>addr:0xe230a672186FC3e18Bc6B53AF1Cc81F6355EEc74</x:v>
      </x:c>
      <x:c r="C10877" s="31" t="str"/>
      <x:c r="D10877" s="31" t="n">
        <x:v>0</x:v>
      </x:c>
      <x:c r="E10877" s="31" t="str">
        <x:v>no</x:v>
      </x:c>
      <x:c r="F10877" s="31" t="str">
        <x:f>IF(C10877&lt;&gt;"","exclude_synthetic",IF(D10877=0,"exclude_no_activity",IFERROR(VLOOKUP(LOWER(B10877),'Active analysis'!$A$2:$V$58,22,FALSE),"review")))</x:f>
        <x:v>exclude_no_activity</x:v>
      </x:c>
      <x:c r="G10877" s="31" t="n">
        <x:f>IFERROR(VLOOKUP(LOWER(B10877),'Active analysis'!$A$2:$V$58,21,FALSE),0)</x:f>
        <x:v>0</x:v>
      </x:c>
      <x:c r="H10877" s="31" t="str">
        <x:v>not_scanned_rate_limit</x:v>
      </x:c>
      <x:c r="I10877" s="31"/>
      <x:c r="J10877" s="31" t="str">
        <x:f>IF(C10877&lt;&gt;"",C10877,IF(D10877=0,"no signed outgoing testnet activity",IF(F10877="recommend","diverse and persistent testnet activity",IF(F10877="likely_bot","multiple automation signals","insufficient longevity or one automation signal"))))</x:f>
        <x:v>no signed outgoing testnet activity</x:v>
      </x:c>
    </x:row>
    <x:row r="10878">
      <x:c r="A10878" s="31" t="n">
        <x:v>10877</x:v>
      </x:c>
      <x:c r="B10878" s="45" t="str">
        <x:v>addr:0xE231b2e30d5efB86E323012A81071C0C5858CE69</x:v>
      </x:c>
      <x:c r="C10878" s="31" t="str"/>
      <x:c r="D10878" s="31" t="n">
        <x:v>0</x:v>
      </x:c>
      <x:c r="E10878" s="31" t="str">
        <x:v>no</x:v>
      </x:c>
      <x:c r="F10878" s="31" t="str">
        <x:f>IF(C10878&lt;&gt;"","exclude_synthetic",IF(D10878=0,"exclude_no_activity",IFERROR(VLOOKUP(LOWER(B10878),'Active analysis'!$A$2:$V$58,22,FALSE),"review")))</x:f>
        <x:v>exclude_no_activity</x:v>
      </x:c>
      <x:c r="G10878" s="31" t="n">
        <x:f>IFERROR(VLOOKUP(LOWER(B10878),'Active analysis'!$A$2:$V$58,21,FALSE),0)</x:f>
        <x:v>0</x:v>
      </x:c>
      <x:c r="H10878" s="31" t="str">
        <x:v>not_scanned_rate_limit</x:v>
      </x:c>
      <x:c r="I10878" s="31"/>
      <x:c r="J10878" s="31" t="str">
        <x:f>IF(C10878&lt;&gt;"",C10878,IF(D10878=0,"no signed outgoing testnet activity",IF(F10878="recommend","diverse and persistent testnet activity",IF(F10878="likely_bot","multiple automation signals","insufficient longevity or one automation signal"))))</x:f>
        <x:v>no signed outgoing testnet activity</x:v>
      </x:c>
    </x:row>
    <x:row r="10879">
      <x:c r="A10879" s="31" t="n">
        <x:v>10878</x:v>
      </x:c>
      <x:c r="B10879" s="45" t="str">
        <x:v>addr:0xe236eB7d2Fc0a89D5d24aF351Dbaf8166AfB718A</x:v>
      </x:c>
      <x:c r="C10879" s="31" t="str"/>
      <x:c r="D10879" s="31" t="n">
        <x:v>0</x:v>
      </x:c>
      <x:c r="E10879" s="31" t="str">
        <x:v>no</x:v>
      </x:c>
      <x:c r="F10879" s="31" t="str">
        <x:f>IF(C10879&lt;&gt;"","exclude_synthetic",IF(D10879=0,"exclude_no_activity",IFERROR(VLOOKUP(LOWER(B10879),'Active analysis'!$A$2:$V$58,22,FALSE),"review")))</x:f>
        <x:v>exclude_no_activity</x:v>
      </x:c>
      <x:c r="G10879" s="31" t="n">
        <x:f>IFERROR(VLOOKUP(LOWER(B10879),'Active analysis'!$A$2:$V$58,21,FALSE),0)</x:f>
        <x:v>0</x:v>
      </x:c>
      <x:c r="H10879" s="31" t="str">
        <x:v>not_scanned_rate_limit</x:v>
      </x:c>
      <x:c r="I10879" s="31"/>
      <x:c r="J10879" s="31" t="str">
        <x:f>IF(C10879&lt;&gt;"",C10879,IF(D10879=0,"no signed outgoing testnet activity",IF(F10879="recommend","diverse and persistent testnet activity",IF(F10879="likely_bot","multiple automation signals","insufficient longevity or one automation signal"))))</x:f>
        <x:v>no signed outgoing testnet activity</x:v>
      </x:c>
    </x:row>
    <x:row r="10880">
      <x:c r="A10880" s="31" t="n">
        <x:v>10879</x:v>
      </x:c>
      <x:c r="B10880" s="45" t="str">
        <x:v>addr:0xe2385468c4FF3263951d9C584174614A4aBcD0A9</x:v>
      </x:c>
      <x:c r="C10880" s="31" t="str"/>
      <x:c r="D10880" s="31" t="n">
        <x:v>0</x:v>
      </x:c>
      <x:c r="E10880" s="31" t="str">
        <x:v>no</x:v>
      </x:c>
      <x:c r="F10880" s="31" t="str">
        <x:f>IF(C10880&lt;&gt;"","exclude_synthetic",IF(D10880=0,"exclude_no_activity",IFERROR(VLOOKUP(LOWER(B10880),'Active analysis'!$A$2:$V$58,22,FALSE),"review")))</x:f>
        <x:v>exclude_no_activity</x:v>
      </x:c>
      <x:c r="G10880" s="31" t="n">
        <x:f>IFERROR(VLOOKUP(LOWER(B10880),'Active analysis'!$A$2:$V$58,21,FALSE),0)</x:f>
        <x:v>0</x:v>
      </x:c>
      <x:c r="H10880" s="31" t="str">
        <x:v>not_scanned_rate_limit</x:v>
      </x:c>
      <x:c r="I10880" s="31"/>
      <x:c r="J10880" s="31" t="str">
        <x:f>IF(C10880&lt;&gt;"",C10880,IF(D10880=0,"no signed outgoing testnet activity",IF(F10880="recommend","diverse and persistent testnet activity",IF(F10880="likely_bot","multiple automation signals","insufficient longevity or one automation signal"))))</x:f>
        <x:v>no signed outgoing testnet activity</x:v>
      </x:c>
    </x:row>
    <x:row r="10881">
      <x:c r="A10881" s="31" t="n">
        <x:v>10880</x:v>
      </x:c>
      <x:c r="B10881" s="45" t="str">
        <x:v>addr:0xe23c8c041c9d7bac4bab33b1968a5912c5a13e56</x:v>
      </x:c>
      <x:c r="C10881" s="31" t="str"/>
      <x:c r="D10881" s="31" t="n">
        <x:v>0</x:v>
      </x:c>
      <x:c r="E10881" s="31" t="str">
        <x:v>no</x:v>
      </x:c>
      <x:c r="F10881" s="31" t="str">
        <x:f>IF(C10881&lt;&gt;"","exclude_synthetic",IF(D10881=0,"exclude_no_activity",IFERROR(VLOOKUP(LOWER(B10881),'Active analysis'!$A$2:$V$58,22,FALSE),"review")))</x:f>
        <x:v>exclude_no_activity</x:v>
      </x:c>
      <x:c r="G10881" s="31" t="n">
        <x:f>IFERROR(VLOOKUP(LOWER(B10881),'Active analysis'!$A$2:$V$58,21,FALSE),0)</x:f>
        <x:v>0</x:v>
      </x:c>
      <x:c r="H10881" s="31" t="str">
        <x:v>not_scanned_rate_limit</x:v>
      </x:c>
      <x:c r="I10881" s="31"/>
      <x:c r="J10881" s="31" t="str">
        <x:f>IF(C10881&lt;&gt;"",C10881,IF(D10881=0,"no signed outgoing testnet activity",IF(F10881="recommend","diverse and persistent testnet activity",IF(F10881="likely_bot","multiple automation signals","insufficient longevity or one automation signal"))))</x:f>
        <x:v>no signed outgoing testnet activity</x:v>
      </x:c>
    </x:row>
    <x:row r="10882">
      <x:c r="A10882" s="31" t="n">
        <x:v>10881</x:v>
      </x:c>
      <x:c r="B10882" s="45" t="str">
        <x:v>addr:0xe23E44D2B7d78Be4542aA8C4D31838df755961a1</x:v>
      </x:c>
      <x:c r="C10882" s="31" t="str"/>
      <x:c r="D10882" s="31" t="n">
        <x:v>0</x:v>
      </x:c>
      <x:c r="E10882" s="31" t="str">
        <x:v>no</x:v>
      </x:c>
      <x:c r="F10882" s="31" t="str">
        <x:f>IF(C10882&lt;&gt;"","exclude_synthetic",IF(D10882=0,"exclude_no_activity",IFERROR(VLOOKUP(LOWER(B10882),'Active analysis'!$A$2:$V$58,22,FALSE),"review")))</x:f>
        <x:v>exclude_no_activity</x:v>
      </x:c>
      <x:c r="G10882" s="31" t="n">
        <x:f>IFERROR(VLOOKUP(LOWER(B10882),'Active analysis'!$A$2:$V$58,21,FALSE),0)</x:f>
        <x:v>0</x:v>
      </x:c>
      <x:c r="H10882" s="31" t="str">
        <x:v>not_scanned_rate_limit</x:v>
      </x:c>
      <x:c r="I10882" s="31"/>
      <x:c r="J10882" s="31" t="str">
        <x:f>IF(C10882&lt;&gt;"",C10882,IF(D10882=0,"no signed outgoing testnet activity",IF(F10882="recommend","diverse and persistent testnet activity",IF(F10882="likely_bot","multiple automation signals","insufficient longevity or one automation signal"))))</x:f>
        <x:v>no signed outgoing testnet activity</x:v>
      </x:c>
    </x:row>
    <x:row r="10883">
      <x:c r="A10883" s="31" t="n">
        <x:v>10882</x:v>
      </x:c>
      <x:c r="B10883" s="45" t="str">
        <x:v>addr:0xE23e487D87f67794AF010D7C0CCf2617040e55A8</x:v>
      </x:c>
      <x:c r="C10883" s="31" t="str"/>
      <x:c r="D10883" s="31" t="n">
        <x:v>0</x:v>
      </x:c>
      <x:c r="E10883" s="31" t="str">
        <x:v>no</x:v>
      </x:c>
      <x:c r="F10883" s="31" t="str">
        <x:f>IF(C10883&lt;&gt;"","exclude_synthetic",IF(D10883=0,"exclude_no_activity",IFERROR(VLOOKUP(LOWER(B10883),'Active analysis'!$A$2:$V$58,22,FALSE),"review")))</x:f>
        <x:v>exclude_no_activity</x:v>
      </x:c>
      <x:c r="G10883" s="31" t="n">
        <x:f>IFERROR(VLOOKUP(LOWER(B10883),'Active analysis'!$A$2:$V$58,21,FALSE),0)</x:f>
        <x:v>0</x:v>
      </x:c>
      <x:c r="H10883" s="31" t="str">
        <x:v>not_scanned_rate_limit</x:v>
      </x:c>
      <x:c r="I10883" s="31"/>
      <x:c r="J10883" s="31" t="str">
        <x:f>IF(C10883&lt;&gt;"",C10883,IF(D10883=0,"no signed outgoing testnet activity",IF(F10883="recommend","diverse and persistent testnet activity",IF(F10883="likely_bot","multiple automation signals","insufficient longevity or one automation signal"))))</x:f>
        <x:v>no signed outgoing testnet activity</x:v>
      </x:c>
    </x:row>
    <x:row r="10884">
      <x:c r="A10884" s="31" t="n">
        <x:v>10883</x:v>
      </x:c>
      <x:c r="B10884" s="45" t="str">
        <x:v>addr:0xE25323A84D8Ea524800Ae0818aB8Db01d899484C</x:v>
      </x:c>
      <x:c r="C10884" s="31" t="str"/>
      <x:c r="D10884" s="31" t="n">
        <x:v>0</x:v>
      </x:c>
      <x:c r="E10884" s="31" t="str">
        <x:v>no</x:v>
      </x:c>
      <x:c r="F10884" s="31" t="str">
        <x:f>IF(C10884&lt;&gt;"","exclude_synthetic",IF(D10884=0,"exclude_no_activity",IFERROR(VLOOKUP(LOWER(B10884),'Active analysis'!$A$2:$V$58,22,FALSE),"review")))</x:f>
        <x:v>exclude_no_activity</x:v>
      </x:c>
      <x:c r="G10884" s="31" t="n">
        <x:f>IFERROR(VLOOKUP(LOWER(B10884),'Active analysis'!$A$2:$V$58,21,FALSE),0)</x:f>
        <x:v>0</x:v>
      </x:c>
      <x:c r="H10884" s="31" t="str">
        <x:v>not_scanned_rate_limit</x:v>
      </x:c>
      <x:c r="I10884" s="31"/>
      <x:c r="J10884" s="31" t="str">
        <x:f>IF(C10884&lt;&gt;"",C10884,IF(D10884=0,"no signed outgoing testnet activity",IF(F10884="recommend","diverse and persistent testnet activity",IF(F10884="likely_bot","multiple automation signals","insufficient longevity or one automation signal"))))</x:f>
        <x:v>no signed outgoing testnet activity</x:v>
      </x:c>
    </x:row>
    <x:row r="10885">
      <x:c r="A10885" s="31" t="n">
        <x:v>10884</x:v>
      </x:c>
      <x:c r="B10885" s="45" t="str">
        <x:v>addr:0xE259BfEA2e78BC0E0eD5d6B2aE03aE67CD702269</x:v>
      </x:c>
      <x:c r="C10885" s="31" t="str"/>
      <x:c r="D10885" s="31" t="n">
        <x:v>0</x:v>
      </x:c>
      <x:c r="E10885" s="31" t="str">
        <x:v>no</x:v>
      </x:c>
      <x:c r="F10885" s="31" t="str">
        <x:f>IF(C10885&lt;&gt;"","exclude_synthetic",IF(D10885=0,"exclude_no_activity",IFERROR(VLOOKUP(LOWER(B10885),'Active analysis'!$A$2:$V$58,22,FALSE),"review")))</x:f>
        <x:v>exclude_no_activity</x:v>
      </x:c>
      <x:c r="G10885" s="31" t="n">
        <x:f>IFERROR(VLOOKUP(LOWER(B10885),'Active analysis'!$A$2:$V$58,21,FALSE),0)</x:f>
        <x:v>0</x:v>
      </x:c>
      <x:c r="H10885" s="31" t="str">
        <x:v>not_scanned_rate_limit</x:v>
      </x:c>
      <x:c r="I10885" s="31"/>
      <x:c r="J10885" s="31" t="str">
        <x:f>IF(C10885&lt;&gt;"",C10885,IF(D10885=0,"no signed outgoing testnet activity",IF(F10885="recommend","diverse and persistent testnet activity",IF(F10885="likely_bot","multiple automation signals","insufficient longevity or one automation signal"))))</x:f>
        <x:v>no signed outgoing testnet activity</x:v>
      </x:c>
    </x:row>
    <x:row r="10886">
      <x:c r="A10886" s="31" t="n">
        <x:v>10885</x:v>
      </x:c>
      <x:c r="B10886" s="45" t="str">
        <x:v>addr:0xe25CF8C61e5b63F53040c2B214639fd84D952ab9</x:v>
      </x:c>
      <x:c r="C10886" s="31" t="str"/>
      <x:c r="D10886" s="31" t="n">
        <x:v>0</x:v>
      </x:c>
      <x:c r="E10886" s="31" t="str">
        <x:v>no</x:v>
      </x:c>
      <x:c r="F10886" s="31" t="str">
        <x:f>IF(C10886&lt;&gt;"","exclude_synthetic",IF(D10886=0,"exclude_no_activity",IFERROR(VLOOKUP(LOWER(B10886),'Active analysis'!$A$2:$V$58,22,FALSE),"review")))</x:f>
        <x:v>exclude_no_activity</x:v>
      </x:c>
      <x:c r="G10886" s="31" t="n">
        <x:f>IFERROR(VLOOKUP(LOWER(B10886),'Active analysis'!$A$2:$V$58,21,FALSE),0)</x:f>
        <x:v>0</x:v>
      </x:c>
      <x:c r="H10886" s="31" t="str">
        <x:v>not_scanned_rate_limit</x:v>
      </x:c>
      <x:c r="I10886" s="31"/>
      <x:c r="J10886" s="31" t="str">
        <x:f>IF(C10886&lt;&gt;"",C10886,IF(D10886=0,"no signed outgoing testnet activity",IF(F10886="recommend","diverse and persistent testnet activity",IF(F10886="likely_bot","multiple automation signals","insufficient longevity or one automation signal"))))</x:f>
        <x:v>no signed outgoing testnet activity</x:v>
      </x:c>
    </x:row>
    <x:row r="10887">
      <x:c r="A10887" s="31" t="n">
        <x:v>10886</x:v>
      </x:c>
      <x:c r="B10887" s="45" t="str">
        <x:v>addr:0xe25dcf6ac9524947ab630d74f51dbb7e4462d0ca</x:v>
      </x:c>
      <x:c r="C10887" s="31" t="str"/>
      <x:c r="D10887" s="31" t="n">
        <x:v>0</x:v>
      </x:c>
      <x:c r="E10887" s="31" t="str">
        <x:v>no</x:v>
      </x:c>
      <x:c r="F10887" s="31" t="str">
        <x:f>IF(C10887&lt;&gt;"","exclude_synthetic",IF(D10887=0,"exclude_no_activity",IFERROR(VLOOKUP(LOWER(B10887),'Active analysis'!$A$2:$V$58,22,FALSE),"review")))</x:f>
        <x:v>exclude_no_activity</x:v>
      </x:c>
      <x:c r="G10887" s="31" t="n">
        <x:f>IFERROR(VLOOKUP(LOWER(B10887),'Active analysis'!$A$2:$V$58,21,FALSE),0)</x:f>
        <x:v>0</x:v>
      </x:c>
      <x:c r="H10887" s="31" t="str">
        <x:v>not_scanned_rate_limit</x:v>
      </x:c>
      <x:c r="I10887" s="31"/>
      <x:c r="J10887" s="31" t="str">
        <x:f>IF(C10887&lt;&gt;"",C10887,IF(D10887=0,"no signed outgoing testnet activity",IF(F10887="recommend","diverse and persistent testnet activity",IF(F10887="likely_bot","multiple automation signals","insufficient longevity or one automation signal"))))</x:f>
        <x:v>no signed outgoing testnet activity</x:v>
      </x:c>
    </x:row>
    <x:row r="10888">
      <x:c r="A10888" s="31" t="n">
        <x:v>10887</x:v>
      </x:c>
      <x:c r="B10888" s="45" t="str">
        <x:v>addr:0xe26060915e953d675c9aa56de64916ec4e036077</x:v>
      </x:c>
      <x:c r="C10888" s="31" t="str"/>
      <x:c r="D10888" s="31" t="n">
        <x:v>0</x:v>
      </x:c>
      <x:c r="E10888" s="31" t="str">
        <x:v>no</x:v>
      </x:c>
      <x:c r="F10888" s="31" t="str">
        <x:f>IF(C10888&lt;&gt;"","exclude_synthetic",IF(D10888=0,"exclude_no_activity",IFERROR(VLOOKUP(LOWER(B10888),'Active analysis'!$A$2:$V$58,22,FALSE),"review")))</x:f>
        <x:v>exclude_no_activity</x:v>
      </x:c>
      <x:c r="G10888" s="31" t="n">
        <x:f>IFERROR(VLOOKUP(LOWER(B10888),'Active analysis'!$A$2:$V$58,21,FALSE),0)</x:f>
        <x:v>0</x:v>
      </x:c>
      <x:c r="H10888" s="31" t="str">
        <x:v>not_scanned_rate_limit</x:v>
      </x:c>
      <x:c r="I10888" s="31"/>
      <x:c r="J10888" s="31" t="str">
        <x:f>IF(C10888&lt;&gt;"",C10888,IF(D10888=0,"no signed outgoing testnet activity",IF(F10888="recommend","diverse and persistent testnet activity",IF(F10888="likely_bot","multiple automation signals","insufficient longevity or one automation signal"))))</x:f>
        <x:v>no signed outgoing testnet activity</x:v>
      </x:c>
    </x:row>
    <x:row r="10889">
      <x:c r="A10889" s="31" t="n">
        <x:v>10888</x:v>
      </x:c>
      <x:c r="B10889" s="45" t="str">
        <x:v>addr:0xe26244e7b5465ded5afa57f6326b01f79c93830c</x:v>
      </x:c>
      <x:c r="C10889" s="31" t="str"/>
      <x:c r="D10889" s="31" t="n">
        <x:v>0</x:v>
      </x:c>
      <x:c r="E10889" s="31" t="str">
        <x:v>no</x:v>
      </x:c>
      <x:c r="F10889" s="31" t="str">
        <x:f>IF(C10889&lt;&gt;"","exclude_synthetic",IF(D10889=0,"exclude_no_activity",IFERROR(VLOOKUP(LOWER(B10889),'Active analysis'!$A$2:$V$58,22,FALSE),"review")))</x:f>
        <x:v>exclude_no_activity</x:v>
      </x:c>
      <x:c r="G10889" s="31" t="n">
        <x:f>IFERROR(VLOOKUP(LOWER(B10889),'Active analysis'!$A$2:$V$58,21,FALSE),0)</x:f>
        <x:v>0</x:v>
      </x:c>
      <x:c r="H10889" s="31" t="str">
        <x:v>not_scanned_rate_limit</x:v>
      </x:c>
      <x:c r="I10889" s="31"/>
      <x:c r="J10889" s="31" t="str">
        <x:f>IF(C10889&lt;&gt;"",C10889,IF(D10889=0,"no signed outgoing testnet activity",IF(F10889="recommend","diverse and persistent testnet activity",IF(F10889="likely_bot","multiple automation signals","insufficient longevity or one automation signal"))))</x:f>
        <x:v>no signed outgoing testnet activity</x:v>
      </x:c>
    </x:row>
    <x:row r="10890">
      <x:c r="A10890" s="31" t="n">
        <x:v>10889</x:v>
      </x:c>
      <x:c r="B10890" s="45" t="str">
        <x:v>addr:0xe265420f73eE16C68aa36dcD1F17ba8A4Bc13fE7</x:v>
      </x:c>
      <x:c r="C10890" s="31" t="str"/>
      <x:c r="D10890" s="31" t="n">
        <x:v>0</x:v>
      </x:c>
      <x:c r="E10890" s="31" t="str">
        <x:v>no</x:v>
      </x:c>
      <x:c r="F10890" s="31" t="str">
        <x:f>IF(C10890&lt;&gt;"","exclude_synthetic",IF(D10890=0,"exclude_no_activity",IFERROR(VLOOKUP(LOWER(B10890),'Active analysis'!$A$2:$V$58,22,FALSE),"review")))</x:f>
        <x:v>exclude_no_activity</x:v>
      </x:c>
      <x:c r="G10890" s="31" t="n">
        <x:f>IFERROR(VLOOKUP(LOWER(B10890),'Active analysis'!$A$2:$V$58,21,FALSE),0)</x:f>
        <x:v>0</x:v>
      </x:c>
      <x:c r="H10890" s="31" t="str">
        <x:v>not_scanned_rate_limit</x:v>
      </x:c>
      <x:c r="I10890" s="31"/>
      <x:c r="J10890" s="31" t="str">
        <x:f>IF(C10890&lt;&gt;"",C10890,IF(D10890=0,"no signed outgoing testnet activity",IF(F10890="recommend","diverse and persistent testnet activity",IF(F10890="likely_bot","multiple automation signals","insufficient longevity or one automation signal"))))</x:f>
        <x:v>no signed outgoing testnet activity</x:v>
      </x:c>
    </x:row>
    <x:row r="10891">
      <x:c r="A10891" s="31" t="n">
        <x:v>10890</x:v>
      </x:c>
      <x:c r="B10891" s="45" t="str">
        <x:v>addr:0xe26a1a091724327fa8e579ab875c33f6be6bdb71</x:v>
      </x:c>
      <x:c r="C10891" s="31" t="str"/>
      <x:c r="D10891" s="31" t="n">
        <x:v>0</x:v>
      </x:c>
      <x:c r="E10891" s="31" t="str">
        <x:v>no</x:v>
      </x:c>
      <x:c r="F10891" s="31" t="str">
        <x:f>IF(C10891&lt;&gt;"","exclude_synthetic",IF(D10891=0,"exclude_no_activity",IFERROR(VLOOKUP(LOWER(B10891),'Active analysis'!$A$2:$V$58,22,FALSE),"review")))</x:f>
        <x:v>exclude_no_activity</x:v>
      </x:c>
      <x:c r="G10891" s="31" t="n">
        <x:f>IFERROR(VLOOKUP(LOWER(B10891),'Active analysis'!$A$2:$V$58,21,FALSE),0)</x:f>
        <x:v>0</x:v>
      </x:c>
      <x:c r="H10891" s="31" t="str">
        <x:v>not_scanned_rate_limit</x:v>
      </x:c>
      <x:c r="I10891" s="31"/>
      <x:c r="J10891" s="31" t="str">
        <x:f>IF(C10891&lt;&gt;"",C10891,IF(D10891=0,"no signed outgoing testnet activity",IF(F10891="recommend","diverse and persistent testnet activity",IF(F10891="likely_bot","multiple automation signals","insufficient longevity or one automation signal"))))</x:f>
        <x:v>no signed outgoing testnet activity</x:v>
      </x:c>
    </x:row>
    <x:row r="10892">
      <x:c r="A10892" s="31" t="n">
        <x:v>10891</x:v>
      </x:c>
      <x:c r="B10892" s="45" t="str">
        <x:v>addr:0xe26f1742419eb531fd1d40b55db73a806df18ebe</x:v>
      </x:c>
      <x:c r="C10892" s="31" t="str"/>
      <x:c r="D10892" s="31" t="n">
        <x:v>0</x:v>
      </x:c>
      <x:c r="E10892" s="31" t="str">
        <x:v>no</x:v>
      </x:c>
      <x:c r="F10892" s="31" t="str">
        <x:f>IF(C10892&lt;&gt;"","exclude_synthetic",IF(D10892=0,"exclude_no_activity",IFERROR(VLOOKUP(LOWER(B10892),'Active analysis'!$A$2:$V$58,22,FALSE),"review")))</x:f>
        <x:v>exclude_no_activity</x:v>
      </x:c>
      <x:c r="G10892" s="31" t="n">
        <x:f>IFERROR(VLOOKUP(LOWER(B10892),'Active analysis'!$A$2:$V$58,21,FALSE),0)</x:f>
        <x:v>0</x:v>
      </x:c>
      <x:c r="H10892" s="31" t="str">
        <x:v>not_scanned_rate_limit</x:v>
      </x:c>
      <x:c r="I10892" s="31"/>
      <x:c r="J10892" s="31" t="str">
        <x:f>IF(C10892&lt;&gt;"",C10892,IF(D10892=0,"no signed outgoing testnet activity",IF(F10892="recommend","diverse and persistent testnet activity",IF(F10892="likely_bot","multiple automation signals","insufficient longevity or one automation signal"))))</x:f>
        <x:v>no signed outgoing testnet activity</x:v>
      </x:c>
    </x:row>
    <x:row r="10893">
      <x:c r="A10893" s="31" t="n">
        <x:v>10892</x:v>
      </x:c>
      <x:c r="B10893" s="45" t="str">
        <x:v>addr:0xe26FEA88114A8EE559a0533939294bC67a204E72</x:v>
      </x:c>
      <x:c r="C10893" s="31" t="str"/>
      <x:c r="D10893" s="31" t="n">
        <x:v>0</x:v>
      </x:c>
      <x:c r="E10893" s="31" t="str">
        <x:v>no</x:v>
      </x:c>
      <x:c r="F10893" s="31" t="str">
        <x:f>IF(C10893&lt;&gt;"","exclude_synthetic",IF(D10893=0,"exclude_no_activity",IFERROR(VLOOKUP(LOWER(B10893),'Active analysis'!$A$2:$V$58,22,FALSE),"review")))</x:f>
        <x:v>exclude_no_activity</x:v>
      </x:c>
      <x:c r="G10893" s="31" t="n">
        <x:f>IFERROR(VLOOKUP(LOWER(B10893),'Active analysis'!$A$2:$V$58,21,FALSE),0)</x:f>
        <x:v>0</x:v>
      </x:c>
      <x:c r="H10893" s="31" t="str">
        <x:v>not_scanned_rate_limit</x:v>
      </x:c>
      <x:c r="I10893" s="31"/>
      <x:c r="J10893" s="31" t="str">
        <x:f>IF(C10893&lt;&gt;"",C10893,IF(D10893=0,"no signed outgoing testnet activity",IF(F10893="recommend","diverse and persistent testnet activity",IF(F10893="likely_bot","multiple automation signals","insufficient longevity or one automation signal"))))</x:f>
        <x:v>no signed outgoing testnet activity</x:v>
      </x:c>
    </x:row>
    <x:row r="10894">
      <x:c r="A10894" s="31" t="n">
        <x:v>10893</x:v>
      </x:c>
      <x:c r="B10894" s="45" t="str">
        <x:v>addr:0xe270cd35dcc2cf1f77c70e6a2e5bf22315029de4</x:v>
      </x:c>
      <x:c r="C10894" s="31" t="str"/>
      <x:c r="D10894" s="31" t="n">
        <x:v>0</x:v>
      </x:c>
      <x:c r="E10894" s="31" t="str">
        <x:v>no</x:v>
      </x:c>
      <x:c r="F10894" s="31" t="str">
        <x:f>IF(C10894&lt;&gt;"","exclude_synthetic",IF(D10894=0,"exclude_no_activity",IFERROR(VLOOKUP(LOWER(B10894),'Active analysis'!$A$2:$V$58,22,FALSE),"review")))</x:f>
        <x:v>exclude_no_activity</x:v>
      </x:c>
      <x:c r="G10894" s="31" t="n">
        <x:f>IFERROR(VLOOKUP(LOWER(B10894),'Active analysis'!$A$2:$V$58,21,FALSE),0)</x:f>
        <x:v>0</x:v>
      </x:c>
      <x:c r="H10894" s="31" t="str">
        <x:v>not_scanned_rate_limit</x:v>
      </x:c>
      <x:c r="I10894" s="31"/>
      <x:c r="J10894" s="31" t="str">
        <x:f>IF(C10894&lt;&gt;"",C10894,IF(D10894=0,"no signed outgoing testnet activity",IF(F10894="recommend","diverse and persistent testnet activity",IF(F10894="likely_bot","multiple automation signals","insufficient longevity or one automation signal"))))</x:f>
        <x:v>no signed outgoing testnet activity</x:v>
      </x:c>
    </x:row>
    <x:row r="10895">
      <x:c r="A10895" s="31" t="n">
        <x:v>10894</x:v>
      </x:c>
      <x:c r="B10895" s="45" t="str">
        <x:v>addr:0xe27127CE1362e9be42463BC839d8d005eE712DEA</x:v>
      </x:c>
      <x:c r="C10895" s="31" t="str"/>
      <x:c r="D10895" s="31" t="n">
        <x:v>0</x:v>
      </x:c>
      <x:c r="E10895" s="31" t="str">
        <x:v>no</x:v>
      </x:c>
      <x:c r="F10895" s="31" t="str">
        <x:f>IF(C10895&lt;&gt;"","exclude_synthetic",IF(D10895=0,"exclude_no_activity",IFERROR(VLOOKUP(LOWER(B10895),'Active analysis'!$A$2:$V$58,22,FALSE),"review")))</x:f>
        <x:v>exclude_no_activity</x:v>
      </x:c>
      <x:c r="G10895" s="31" t="n">
        <x:f>IFERROR(VLOOKUP(LOWER(B10895),'Active analysis'!$A$2:$V$58,21,FALSE),0)</x:f>
        <x:v>0</x:v>
      </x:c>
      <x:c r="H10895" s="31" t="str">
        <x:v>not_scanned_rate_limit</x:v>
      </x:c>
      <x:c r="I10895" s="31"/>
      <x:c r="J10895" s="31" t="str">
        <x:f>IF(C10895&lt;&gt;"",C10895,IF(D10895=0,"no signed outgoing testnet activity",IF(F10895="recommend","diverse and persistent testnet activity",IF(F10895="likely_bot","multiple automation signals","insufficient longevity or one automation signal"))))</x:f>
        <x:v>no signed outgoing testnet activity</x:v>
      </x:c>
    </x:row>
    <x:row r="10896">
      <x:c r="A10896" s="31" t="n">
        <x:v>10895</x:v>
      </x:c>
      <x:c r="B10896" s="45" t="str">
        <x:v>addr:0xE27564759ff9ECc05dB36b023F5DC008eAA2b704</x:v>
      </x:c>
      <x:c r="C10896" s="31" t="str"/>
      <x:c r="D10896" s="31" t="n">
        <x:v>0</x:v>
      </x:c>
      <x:c r="E10896" s="31" t="str">
        <x:v>no</x:v>
      </x:c>
      <x:c r="F10896" s="31" t="str">
        <x:f>IF(C10896&lt;&gt;"","exclude_synthetic",IF(D10896=0,"exclude_no_activity",IFERROR(VLOOKUP(LOWER(B10896),'Active analysis'!$A$2:$V$58,22,FALSE),"review")))</x:f>
        <x:v>exclude_no_activity</x:v>
      </x:c>
      <x:c r="G10896" s="31" t="n">
        <x:f>IFERROR(VLOOKUP(LOWER(B10896),'Active analysis'!$A$2:$V$58,21,FALSE),0)</x:f>
        <x:v>0</x:v>
      </x:c>
      <x:c r="H10896" s="31" t="str">
        <x:v>not_scanned_rate_limit</x:v>
      </x:c>
      <x:c r="I10896" s="31"/>
      <x:c r="J10896" s="31" t="str">
        <x:f>IF(C10896&lt;&gt;"",C10896,IF(D10896=0,"no signed outgoing testnet activity",IF(F10896="recommend","diverse and persistent testnet activity",IF(F10896="likely_bot","multiple automation signals","insufficient longevity or one automation signal"))))</x:f>
        <x:v>no signed outgoing testnet activity</x:v>
      </x:c>
    </x:row>
    <x:row r="10897">
      <x:c r="A10897" s="31" t="n">
        <x:v>10896</x:v>
      </x:c>
      <x:c r="B10897" s="45" t="str">
        <x:v>addr:0xe27797a3f0adf6cae84f5ac7258928f91f72919b</x:v>
      </x:c>
      <x:c r="C10897" s="31" t="str"/>
      <x:c r="D10897" s="31" t="n">
        <x:v>0</x:v>
      </x:c>
      <x:c r="E10897" s="31" t="str">
        <x:v>no</x:v>
      </x:c>
      <x:c r="F10897" s="31" t="str">
        <x:f>IF(C10897&lt;&gt;"","exclude_synthetic",IF(D10897=0,"exclude_no_activity",IFERROR(VLOOKUP(LOWER(B10897),'Active analysis'!$A$2:$V$58,22,FALSE),"review")))</x:f>
        <x:v>exclude_no_activity</x:v>
      </x:c>
      <x:c r="G10897" s="31" t="n">
        <x:f>IFERROR(VLOOKUP(LOWER(B10897),'Active analysis'!$A$2:$V$58,21,FALSE),0)</x:f>
        <x:v>0</x:v>
      </x:c>
      <x:c r="H10897" s="31" t="str">
        <x:v>not_scanned_rate_limit</x:v>
      </x:c>
      <x:c r="I10897" s="31"/>
      <x:c r="J10897" s="31" t="str">
        <x:f>IF(C10897&lt;&gt;"",C10897,IF(D10897=0,"no signed outgoing testnet activity",IF(F10897="recommend","diverse and persistent testnet activity",IF(F10897="likely_bot","multiple automation signals","insufficient longevity or one automation signal"))))</x:f>
        <x:v>no signed outgoing testnet activity</x:v>
      </x:c>
    </x:row>
    <x:row r="10898">
      <x:c r="A10898" s="31" t="n">
        <x:v>10897</x:v>
      </x:c>
      <x:c r="B10898" s="45" t="str">
        <x:v>addr:0xe27dCbAf8Dc543D5a40d624C3E425264C627f982</x:v>
      </x:c>
      <x:c r="C10898" s="31" t="str"/>
      <x:c r="D10898" s="31" t="n">
        <x:v>0</x:v>
      </x:c>
      <x:c r="E10898" s="31" t="str">
        <x:v>no</x:v>
      </x:c>
      <x:c r="F10898" s="31" t="str">
        <x:f>IF(C10898&lt;&gt;"","exclude_synthetic",IF(D10898=0,"exclude_no_activity",IFERROR(VLOOKUP(LOWER(B10898),'Active analysis'!$A$2:$V$58,22,FALSE),"review")))</x:f>
        <x:v>exclude_no_activity</x:v>
      </x:c>
      <x:c r="G10898" s="31" t="n">
        <x:f>IFERROR(VLOOKUP(LOWER(B10898),'Active analysis'!$A$2:$V$58,21,FALSE),0)</x:f>
        <x:v>0</x:v>
      </x:c>
      <x:c r="H10898" s="31" t="str">
        <x:v>not_scanned_rate_limit</x:v>
      </x:c>
      <x:c r="I10898" s="31"/>
      <x:c r="J10898" s="31" t="str">
        <x:f>IF(C10898&lt;&gt;"",C10898,IF(D10898=0,"no signed outgoing testnet activity",IF(F10898="recommend","diverse and persistent testnet activity",IF(F10898="likely_bot","multiple automation signals","insufficient longevity or one automation signal"))))</x:f>
        <x:v>no signed outgoing testnet activity</x:v>
      </x:c>
    </x:row>
    <x:row r="10899">
      <x:c r="A10899" s="31" t="n">
        <x:v>10898</x:v>
      </x:c>
      <x:c r="B10899" s="45" t="str">
        <x:v>addr:0xE2908dbfBc76C7cF24fcd99f04d03ec8dF2C57fa</x:v>
      </x:c>
      <x:c r="C10899" s="31" t="str"/>
      <x:c r="D10899" s="31" t="n">
        <x:v>0</x:v>
      </x:c>
      <x:c r="E10899" s="31" t="str">
        <x:v>no</x:v>
      </x:c>
      <x:c r="F10899" s="31" t="str">
        <x:f>IF(C10899&lt;&gt;"","exclude_synthetic",IF(D10899=0,"exclude_no_activity",IFERROR(VLOOKUP(LOWER(B10899),'Active analysis'!$A$2:$V$58,22,FALSE),"review")))</x:f>
        <x:v>exclude_no_activity</x:v>
      </x:c>
      <x:c r="G10899" s="31" t="n">
        <x:f>IFERROR(VLOOKUP(LOWER(B10899),'Active analysis'!$A$2:$V$58,21,FALSE),0)</x:f>
        <x:v>0</x:v>
      </x:c>
      <x:c r="H10899" s="31" t="str">
        <x:v>not_scanned_rate_limit</x:v>
      </x:c>
      <x:c r="I10899" s="31"/>
      <x:c r="J10899" s="31" t="str">
        <x:f>IF(C10899&lt;&gt;"",C10899,IF(D10899=0,"no signed outgoing testnet activity",IF(F10899="recommend","diverse and persistent testnet activity",IF(F10899="likely_bot","multiple automation signals","insufficient longevity or one automation signal"))))</x:f>
        <x:v>no signed outgoing testnet activity</x:v>
      </x:c>
    </x:row>
    <x:row r="10900">
      <x:c r="A10900" s="31" t="n">
        <x:v>10899</x:v>
      </x:c>
      <x:c r="B10900" s="45" t="str">
        <x:v>addr:0xE293A33BE99B648d7e894d23e221122428619933</x:v>
      </x:c>
      <x:c r="C10900" s="31" t="str"/>
      <x:c r="D10900" s="31" t="n">
        <x:v>0</x:v>
      </x:c>
      <x:c r="E10900" s="31" t="str">
        <x:v>no</x:v>
      </x:c>
      <x:c r="F10900" s="31" t="str">
        <x:f>IF(C10900&lt;&gt;"","exclude_synthetic",IF(D10900=0,"exclude_no_activity",IFERROR(VLOOKUP(LOWER(B10900),'Active analysis'!$A$2:$V$58,22,FALSE),"review")))</x:f>
        <x:v>exclude_no_activity</x:v>
      </x:c>
      <x:c r="G10900" s="31" t="n">
        <x:f>IFERROR(VLOOKUP(LOWER(B10900),'Active analysis'!$A$2:$V$58,21,FALSE),0)</x:f>
        <x:v>0</x:v>
      </x:c>
      <x:c r="H10900" s="31" t="str">
        <x:v>not_scanned_rate_limit</x:v>
      </x:c>
      <x:c r="I10900" s="31"/>
      <x:c r="J10900" s="31" t="str">
        <x:f>IF(C10900&lt;&gt;"",C10900,IF(D10900=0,"no signed outgoing testnet activity",IF(F10900="recommend","diverse and persistent testnet activity",IF(F10900="likely_bot","multiple automation signals","insufficient longevity or one automation signal"))))</x:f>
        <x:v>no signed outgoing testnet activity</x:v>
      </x:c>
    </x:row>
    <x:row r="10901">
      <x:c r="A10901" s="31" t="n">
        <x:v>10900</x:v>
      </x:c>
      <x:c r="B10901" s="45" t="str">
        <x:v>addr:0xe294FA3EE9c4eC80B6c6F00D934320b8cf3767Ee</x:v>
      </x:c>
      <x:c r="C10901" s="31" t="str"/>
      <x:c r="D10901" s="31" t="n">
        <x:v>0</x:v>
      </x:c>
      <x:c r="E10901" s="31" t="str">
        <x:v>no</x:v>
      </x:c>
      <x:c r="F10901" s="31" t="str">
        <x:f>IF(C10901&lt;&gt;"","exclude_synthetic",IF(D10901=0,"exclude_no_activity",IFERROR(VLOOKUP(LOWER(B10901),'Active analysis'!$A$2:$V$58,22,FALSE),"review")))</x:f>
        <x:v>exclude_no_activity</x:v>
      </x:c>
      <x:c r="G10901" s="31" t="n">
        <x:f>IFERROR(VLOOKUP(LOWER(B10901),'Active analysis'!$A$2:$V$58,21,FALSE),0)</x:f>
        <x:v>0</x:v>
      </x:c>
      <x:c r="H10901" s="31" t="str">
        <x:v>not_scanned_rate_limit</x:v>
      </x:c>
      <x:c r="I10901" s="31"/>
      <x:c r="J10901" s="31" t="str">
        <x:f>IF(C10901&lt;&gt;"",C10901,IF(D10901=0,"no signed outgoing testnet activity",IF(F10901="recommend","diverse and persistent testnet activity",IF(F10901="likely_bot","multiple automation signals","insufficient longevity or one automation signal"))))</x:f>
        <x:v>no signed outgoing testnet activity</x:v>
      </x:c>
    </x:row>
    <x:row r="10902">
      <x:c r="A10902" s="31" t="n">
        <x:v>10901</x:v>
      </x:c>
      <x:c r="B10902" s="45" t="str">
        <x:v>addr:0xe29b31dd6dd83e73490014717c417bf7b8705665</x:v>
      </x:c>
      <x:c r="C10902" s="31" t="str"/>
      <x:c r="D10902" s="31" t="n">
        <x:v>0</x:v>
      </x:c>
      <x:c r="E10902" s="31" t="str">
        <x:v>no</x:v>
      </x:c>
      <x:c r="F10902" s="31" t="str">
        <x:f>IF(C10902&lt;&gt;"","exclude_synthetic",IF(D10902=0,"exclude_no_activity",IFERROR(VLOOKUP(LOWER(B10902),'Active analysis'!$A$2:$V$58,22,FALSE),"review")))</x:f>
        <x:v>exclude_no_activity</x:v>
      </x:c>
      <x:c r="G10902" s="31" t="n">
        <x:f>IFERROR(VLOOKUP(LOWER(B10902),'Active analysis'!$A$2:$V$58,21,FALSE),0)</x:f>
        <x:v>0</x:v>
      </x:c>
      <x:c r="H10902" s="31" t="str">
        <x:v>not_scanned_rate_limit</x:v>
      </x:c>
      <x:c r="I10902" s="31"/>
      <x:c r="J10902" s="31" t="str">
        <x:f>IF(C10902&lt;&gt;"",C10902,IF(D10902=0,"no signed outgoing testnet activity",IF(F10902="recommend","diverse and persistent testnet activity",IF(F10902="likely_bot","multiple automation signals","insufficient longevity or one automation signal"))))</x:f>
        <x:v>no signed outgoing testnet activity</x:v>
      </x:c>
    </x:row>
    <x:row r="10903">
      <x:c r="A10903" s="31" t="n">
        <x:v>10902</x:v>
      </x:c>
      <x:c r="B10903" s="45" t="str">
        <x:v>addr:0xe29dD90586c4FD4019B562C039588e87314C7689</x:v>
      </x:c>
      <x:c r="C10903" s="31" t="str"/>
      <x:c r="D10903" s="31" t="n">
        <x:v>0</x:v>
      </x:c>
      <x:c r="E10903" s="31" t="str">
        <x:v>no</x:v>
      </x:c>
      <x:c r="F10903" s="31" t="str">
        <x:f>IF(C10903&lt;&gt;"","exclude_synthetic",IF(D10903=0,"exclude_no_activity",IFERROR(VLOOKUP(LOWER(B10903),'Active analysis'!$A$2:$V$58,22,FALSE),"review")))</x:f>
        <x:v>exclude_no_activity</x:v>
      </x:c>
      <x:c r="G10903" s="31" t="n">
        <x:f>IFERROR(VLOOKUP(LOWER(B10903),'Active analysis'!$A$2:$V$58,21,FALSE),0)</x:f>
        <x:v>0</x:v>
      </x:c>
      <x:c r="H10903" s="31" t="str">
        <x:v>not_scanned_rate_limit</x:v>
      </x:c>
      <x:c r="I10903" s="31"/>
      <x:c r="J10903" s="31" t="str">
        <x:f>IF(C10903&lt;&gt;"",C10903,IF(D10903=0,"no signed outgoing testnet activity",IF(F10903="recommend","diverse and persistent testnet activity",IF(F10903="likely_bot","multiple automation signals","insufficient longevity or one automation signal"))))</x:f>
        <x:v>no signed outgoing testnet activity</x:v>
      </x:c>
    </x:row>
    <x:row r="10904">
      <x:c r="A10904" s="31" t="n">
        <x:v>10903</x:v>
      </x:c>
      <x:c r="B10904" s="45" t="str">
        <x:v>addr:0xe2a33e7a38660071fda0e578f842dda87f012aa7</x:v>
      </x:c>
      <x:c r="C10904" s="31" t="str"/>
      <x:c r="D10904" s="31" t="n">
        <x:v>0</x:v>
      </x:c>
      <x:c r="E10904" s="31" t="str">
        <x:v>no</x:v>
      </x:c>
      <x:c r="F10904" s="31" t="str">
        <x:f>IF(C10904&lt;&gt;"","exclude_synthetic",IF(D10904=0,"exclude_no_activity",IFERROR(VLOOKUP(LOWER(B10904),'Active analysis'!$A$2:$V$58,22,FALSE),"review")))</x:f>
        <x:v>exclude_no_activity</x:v>
      </x:c>
      <x:c r="G10904" s="31" t="n">
        <x:f>IFERROR(VLOOKUP(LOWER(B10904),'Active analysis'!$A$2:$V$58,21,FALSE),0)</x:f>
        <x:v>0</x:v>
      </x:c>
      <x:c r="H10904" s="31" t="str">
        <x:v>not_scanned_rate_limit</x:v>
      </x:c>
      <x:c r="I10904" s="31"/>
      <x:c r="J10904" s="31" t="str">
        <x:f>IF(C10904&lt;&gt;"",C10904,IF(D10904=0,"no signed outgoing testnet activity",IF(F10904="recommend","diverse and persistent testnet activity",IF(F10904="likely_bot","multiple automation signals","insufficient longevity or one automation signal"))))</x:f>
        <x:v>no signed outgoing testnet activity</x:v>
      </x:c>
    </x:row>
    <x:row r="10905">
      <x:c r="A10905" s="31" t="n">
        <x:v>10904</x:v>
      </x:c>
      <x:c r="B10905" s="45" t="str">
        <x:v>addr:0xe2a3958d4745C25Da7a8EDB7FcAd4b0e335bc4AC</x:v>
      </x:c>
      <x:c r="C10905" s="31" t="str"/>
      <x:c r="D10905" s="31" t="n">
        <x:v>0</x:v>
      </x:c>
      <x:c r="E10905" s="31" t="str">
        <x:v>no</x:v>
      </x:c>
      <x:c r="F10905" s="31" t="str">
        <x:f>IF(C10905&lt;&gt;"","exclude_synthetic",IF(D10905=0,"exclude_no_activity",IFERROR(VLOOKUP(LOWER(B10905),'Active analysis'!$A$2:$V$58,22,FALSE),"review")))</x:f>
        <x:v>exclude_no_activity</x:v>
      </x:c>
      <x:c r="G10905" s="31" t="n">
        <x:f>IFERROR(VLOOKUP(LOWER(B10905),'Active analysis'!$A$2:$V$58,21,FALSE),0)</x:f>
        <x:v>0</x:v>
      </x:c>
      <x:c r="H10905" s="31" t="str">
        <x:v>not_scanned_rate_limit</x:v>
      </x:c>
      <x:c r="I10905" s="31"/>
      <x:c r="J10905" s="31" t="str">
        <x:f>IF(C10905&lt;&gt;"",C10905,IF(D10905=0,"no signed outgoing testnet activity",IF(F10905="recommend","diverse and persistent testnet activity",IF(F10905="likely_bot","multiple automation signals","insufficient longevity or one automation signal"))))</x:f>
        <x:v>no signed outgoing testnet activity</x:v>
      </x:c>
    </x:row>
    <x:row r="10906">
      <x:c r="A10906" s="31" t="n">
        <x:v>10905</x:v>
      </x:c>
      <x:c r="B10906" s="45" t="str">
        <x:v>addr:0xE2a87856ABc67053e0ab57B2ce7a00702eD2E71C</x:v>
      </x:c>
      <x:c r="C10906" s="31" t="str"/>
      <x:c r="D10906" s="31" t="n">
        <x:v>0</x:v>
      </x:c>
      <x:c r="E10906" s="31" t="str">
        <x:v>no</x:v>
      </x:c>
      <x:c r="F10906" s="31" t="str">
        <x:f>IF(C10906&lt;&gt;"","exclude_synthetic",IF(D10906=0,"exclude_no_activity",IFERROR(VLOOKUP(LOWER(B10906),'Active analysis'!$A$2:$V$58,22,FALSE),"review")))</x:f>
        <x:v>exclude_no_activity</x:v>
      </x:c>
      <x:c r="G10906" s="31" t="n">
        <x:f>IFERROR(VLOOKUP(LOWER(B10906),'Active analysis'!$A$2:$V$58,21,FALSE),0)</x:f>
        <x:v>0</x:v>
      </x:c>
      <x:c r="H10906" s="31" t="str">
        <x:v>not_scanned_rate_limit</x:v>
      </x:c>
      <x:c r="I10906" s="31"/>
      <x:c r="J10906" s="31" t="str">
        <x:f>IF(C10906&lt;&gt;"",C10906,IF(D10906=0,"no signed outgoing testnet activity",IF(F10906="recommend","diverse and persistent testnet activity",IF(F10906="likely_bot","multiple automation signals","insufficient longevity or one automation signal"))))</x:f>
        <x:v>no signed outgoing testnet activity</x:v>
      </x:c>
    </x:row>
    <x:row r="10907">
      <x:c r="A10907" s="31" t="n">
        <x:v>10906</x:v>
      </x:c>
      <x:c r="B10907" s="45" t="str">
        <x:v>addr:0xe2A91C9eEF5485C7395Fcd1262Cd417bE1ed7d01</x:v>
      </x:c>
      <x:c r="C10907" s="31" t="str"/>
      <x:c r="D10907" s="31" t="n">
        <x:v>0</x:v>
      </x:c>
      <x:c r="E10907" s="31" t="str">
        <x:v>no</x:v>
      </x:c>
      <x:c r="F10907" s="31" t="str">
        <x:f>IF(C10907&lt;&gt;"","exclude_synthetic",IF(D10907=0,"exclude_no_activity",IFERROR(VLOOKUP(LOWER(B10907),'Active analysis'!$A$2:$V$58,22,FALSE),"review")))</x:f>
        <x:v>exclude_no_activity</x:v>
      </x:c>
      <x:c r="G10907" s="31" t="n">
        <x:f>IFERROR(VLOOKUP(LOWER(B10907),'Active analysis'!$A$2:$V$58,21,FALSE),0)</x:f>
        <x:v>0</x:v>
      </x:c>
      <x:c r="H10907" s="31" t="str">
        <x:v>not_scanned_rate_limit</x:v>
      </x:c>
      <x:c r="I10907" s="31"/>
      <x:c r="J10907" s="31" t="str">
        <x:f>IF(C10907&lt;&gt;"",C10907,IF(D10907=0,"no signed outgoing testnet activity",IF(F10907="recommend","diverse and persistent testnet activity",IF(F10907="likely_bot","multiple automation signals","insufficient longevity or one automation signal"))))</x:f>
        <x:v>no signed outgoing testnet activity</x:v>
      </x:c>
    </x:row>
    <x:row r="10908">
      <x:c r="A10908" s="31" t="n">
        <x:v>10907</x:v>
      </x:c>
      <x:c r="B10908" s="45" t="str">
        <x:v>addr:0xe2b251892dc178203ff9b5898c61ae47ff4988ed</x:v>
      </x:c>
      <x:c r="C10908" s="31" t="str"/>
      <x:c r="D10908" s="31" t="n">
        <x:v>0</x:v>
      </x:c>
      <x:c r="E10908" s="31" t="str">
        <x:v>no</x:v>
      </x:c>
      <x:c r="F10908" s="31" t="str">
        <x:f>IF(C10908&lt;&gt;"","exclude_synthetic",IF(D10908=0,"exclude_no_activity",IFERROR(VLOOKUP(LOWER(B10908),'Active analysis'!$A$2:$V$58,22,FALSE),"review")))</x:f>
        <x:v>exclude_no_activity</x:v>
      </x:c>
      <x:c r="G10908" s="31" t="n">
        <x:f>IFERROR(VLOOKUP(LOWER(B10908),'Active analysis'!$A$2:$V$58,21,FALSE),0)</x:f>
        <x:v>0</x:v>
      </x:c>
      <x:c r="H10908" s="31" t="str">
        <x:v>not_scanned_rate_limit</x:v>
      </x:c>
      <x:c r="I10908" s="31"/>
      <x:c r="J10908" s="31" t="str">
        <x:f>IF(C10908&lt;&gt;"",C10908,IF(D10908=0,"no signed outgoing testnet activity",IF(F10908="recommend","diverse and persistent testnet activity",IF(F10908="likely_bot","multiple automation signals","insufficient longevity or one automation signal"))))</x:f>
        <x:v>no signed outgoing testnet activity</x:v>
      </x:c>
    </x:row>
    <x:row r="10909">
      <x:c r="A10909" s="31" t="n">
        <x:v>10908</x:v>
      </x:c>
      <x:c r="B10909" s="45" t="str">
        <x:v>addr:0xe2b7a552e4d609c948c8cbf9e649f525f003d683</x:v>
      </x:c>
      <x:c r="C10909" s="31" t="str"/>
      <x:c r="D10909" s="31" t="n">
        <x:v>0</x:v>
      </x:c>
      <x:c r="E10909" s="31" t="str">
        <x:v>no</x:v>
      </x:c>
      <x:c r="F10909" s="31" t="str">
        <x:f>IF(C10909&lt;&gt;"","exclude_synthetic",IF(D10909=0,"exclude_no_activity",IFERROR(VLOOKUP(LOWER(B10909),'Active analysis'!$A$2:$V$58,22,FALSE),"review")))</x:f>
        <x:v>exclude_no_activity</x:v>
      </x:c>
      <x:c r="G10909" s="31" t="n">
        <x:f>IFERROR(VLOOKUP(LOWER(B10909),'Active analysis'!$A$2:$V$58,21,FALSE),0)</x:f>
        <x:v>0</x:v>
      </x:c>
      <x:c r="H10909" s="31" t="str">
        <x:v>not_scanned_rate_limit</x:v>
      </x:c>
      <x:c r="I10909" s="31"/>
      <x:c r="J10909" s="31" t="str">
        <x:f>IF(C10909&lt;&gt;"",C10909,IF(D10909=0,"no signed outgoing testnet activity",IF(F10909="recommend","diverse and persistent testnet activity",IF(F10909="likely_bot","multiple automation signals","insufficient longevity or one automation signal"))))</x:f>
        <x:v>no signed outgoing testnet activity</x:v>
      </x:c>
    </x:row>
    <x:row r="10910">
      <x:c r="A10910" s="31" t="n">
        <x:v>10909</x:v>
      </x:c>
      <x:c r="B10910" s="45" t="str">
        <x:v>addr:0xe2BCFc9655AD5232fFA0A345Ea8F1573F1eDb30d</x:v>
      </x:c>
      <x:c r="C10910" s="31" t="str"/>
      <x:c r="D10910" s="31" t="n">
        <x:v>0</x:v>
      </x:c>
      <x:c r="E10910" s="31" t="str">
        <x:v>no</x:v>
      </x:c>
      <x:c r="F10910" s="31" t="str">
        <x:f>IF(C10910&lt;&gt;"","exclude_synthetic",IF(D10910=0,"exclude_no_activity",IFERROR(VLOOKUP(LOWER(B10910),'Active analysis'!$A$2:$V$58,22,FALSE),"review")))</x:f>
        <x:v>exclude_no_activity</x:v>
      </x:c>
      <x:c r="G10910" s="31" t="n">
        <x:f>IFERROR(VLOOKUP(LOWER(B10910),'Active analysis'!$A$2:$V$58,21,FALSE),0)</x:f>
        <x:v>0</x:v>
      </x:c>
      <x:c r="H10910" s="31" t="str">
        <x:v>not_scanned_rate_limit</x:v>
      </x:c>
      <x:c r="I10910" s="31"/>
      <x:c r="J10910" s="31" t="str">
        <x:f>IF(C10910&lt;&gt;"",C10910,IF(D10910=0,"no signed outgoing testnet activity",IF(F10910="recommend","diverse and persistent testnet activity",IF(F10910="likely_bot","multiple automation signals","insufficient longevity or one automation signal"))))</x:f>
        <x:v>no signed outgoing testnet activity</x:v>
      </x:c>
    </x:row>
    <x:row r="10911">
      <x:c r="A10911" s="31" t="n">
        <x:v>10910</x:v>
      </x:c>
      <x:c r="B10911" s="45" t="str">
        <x:v>addr:0xe2c535a3e2e57a155f7d76ff08ccf5192b9fe32b</x:v>
      </x:c>
      <x:c r="C10911" s="31" t="str"/>
      <x:c r="D10911" s="31" t="n">
        <x:v>0</x:v>
      </x:c>
      <x:c r="E10911" s="31" t="str">
        <x:v>no</x:v>
      </x:c>
      <x:c r="F10911" s="31" t="str">
        <x:f>IF(C10911&lt;&gt;"","exclude_synthetic",IF(D10911=0,"exclude_no_activity",IFERROR(VLOOKUP(LOWER(B10911),'Active analysis'!$A$2:$V$58,22,FALSE),"review")))</x:f>
        <x:v>exclude_no_activity</x:v>
      </x:c>
      <x:c r="G10911" s="31" t="n">
        <x:f>IFERROR(VLOOKUP(LOWER(B10911),'Active analysis'!$A$2:$V$58,21,FALSE),0)</x:f>
        <x:v>0</x:v>
      </x:c>
      <x:c r="H10911" s="31" t="str">
        <x:v>not_scanned_rate_limit</x:v>
      </x:c>
      <x:c r="I10911" s="31"/>
      <x:c r="J10911" s="31" t="str">
        <x:f>IF(C10911&lt;&gt;"",C10911,IF(D10911=0,"no signed outgoing testnet activity",IF(F10911="recommend","diverse and persistent testnet activity",IF(F10911="likely_bot","multiple automation signals","insufficient longevity or one automation signal"))))</x:f>
        <x:v>no signed outgoing testnet activity</x:v>
      </x:c>
    </x:row>
    <x:row r="10912">
      <x:c r="A10912" s="31" t="n">
        <x:v>10911</x:v>
      </x:c>
      <x:c r="B10912" s="45" t="str">
        <x:v>addr:0xe2C58B9cC4a797A69db10E67afD776C397cb45Da</x:v>
      </x:c>
      <x:c r="C10912" s="31" t="str"/>
      <x:c r="D10912" s="31" t="n">
        <x:v>0</x:v>
      </x:c>
      <x:c r="E10912" s="31" t="str">
        <x:v>no</x:v>
      </x:c>
      <x:c r="F10912" s="31" t="str">
        <x:f>IF(C10912&lt;&gt;"","exclude_synthetic",IF(D10912=0,"exclude_no_activity",IFERROR(VLOOKUP(LOWER(B10912),'Active analysis'!$A$2:$V$58,22,FALSE),"review")))</x:f>
        <x:v>exclude_no_activity</x:v>
      </x:c>
      <x:c r="G10912" s="31" t="n">
        <x:f>IFERROR(VLOOKUP(LOWER(B10912),'Active analysis'!$A$2:$V$58,21,FALSE),0)</x:f>
        <x:v>0</x:v>
      </x:c>
      <x:c r="H10912" s="31" t="str">
        <x:v>not_scanned_rate_limit</x:v>
      </x:c>
      <x:c r="I10912" s="31"/>
      <x:c r="J10912" s="31" t="str">
        <x:f>IF(C10912&lt;&gt;"",C10912,IF(D10912=0,"no signed outgoing testnet activity",IF(F10912="recommend","diverse and persistent testnet activity",IF(F10912="likely_bot","multiple automation signals","insufficient longevity or one automation signal"))))</x:f>
        <x:v>no signed outgoing testnet activity</x:v>
      </x:c>
    </x:row>
    <x:row r="10913">
      <x:c r="A10913" s="31" t="n">
        <x:v>10912</x:v>
      </x:c>
      <x:c r="B10913" s="45" t="str">
        <x:v>addr:0xe2c72673b3E0270BE51C467FB8c5C671c16Ac5cb</x:v>
      </x:c>
      <x:c r="C10913" s="31" t="str"/>
      <x:c r="D10913" s="31" t="n">
        <x:v>0</x:v>
      </x:c>
      <x:c r="E10913" s="31" t="str">
        <x:v>no</x:v>
      </x:c>
      <x:c r="F10913" s="31" t="str">
        <x:f>IF(C10913&lt;&gt;"","exclude_synthetic",IF(D10913=0,"exclude_no_activity",IFERROR(VLOOKUP(LOWER(B10913),'Active analysis'!$A$2:$V$58,22,FALSE),"review")))</x:f>
        <x:v>exclude_no_activity</x:v>
      </x:c>
      <x:c r="G10913" s="31" t="n">
        <x:f>IFERROR(VLOOKUP(LOWER(B10913),'Active analysis'!$A$2:$V$58,21,FALSE),0)</x:f>
        <x:v>0</x:v>
      </x:c>
      <x:c r="H10913" s="31" t="str">
        <x:v>not_scanned_rate_limit</x:v>
      </x:c>
      <x:c r="I10913" s="31"/>
      <x:c r="J10913" s="31" t="str">
        <x:f>IF(C10913&lt;&gt;"",C10913,IF(D10913=0,"no signed outgoing testnet activity",IF(F10913="recommend","diverse and persistent testnet activity",IF(F10913="likely_bot","multiple automation signals","insufficient longevity or one automation signal"))))</x:f>
        <x:v>no signed outgoing testnet activity</x:v>
      </x:c>
    </x:row>
    <x:row r="10914">
      <x:c r="A10914" s="31" t="n">
        <x:v>10913</x:v>
      </x:c>
      <x:c r="B10914" s="45" t="str">
        <x:v>addr:0xE2c9DB12058A3718d9938F586969B4D0c6811B5A</x:v>
      </x:c>
      <x:c r="C10914" s="31" t="str"/>
      <x:c r="D10914" s="31" t="n">
        <x:v>0</x:v>
      </x:c>
      <x:c r="E10914" s="31" t="str">
        <x:v>no</x:v>
      </x:c>
      <x:c r="F10914" s="31" t="str">
        <x:f>IF(C10914&lt;&gt;"","exclude_synthetic",IF(D10914=0,"exclude_no_activity",IFERROR(VLOOKUP(LOWER(B10914),'Active analysis'!$A$2:$V$58,22,FALSE),"review")))</x:f>
        <x:v>exclude_no_activity</x:v>
      </x:c>
      <x:c r="G10914" s="31" t="n">
        <x:f>IFERROR(VLOOKUP(LOWER(B10914),'Active analysis'!$A$2:$V$58,21,FALSE),0)</x:f>
        <x:v>0</x:v>
      </x:c>
      <x:c r="H10914" s="31" t="str">
        <x:v>not_scanned_rate_limit</x:v>
      </x:c>
      <x:c r="I10914" s="31"/>
      <x:c r="J10914" s="31" t="str">
        <x:f>IF(C10914&lt;&gt;"",C10914,IF(D10914=0,"no signed outgoing testnet activity",IF(F10914="recommend","diverse and persistent testnet activity",IF(F10914="likely_bot","multiple automation signals","insufficient longevity or one automation signal"))))</x:f>
        <x:v>no signed outgoing testnet activity</x:v>
      </x:c>
    </x:row>
    <x:row r="10915">
      <x:c r="A10915" s="31" t="n">
        <x:v>10914</x:v>
      </x:c>
      <x:c r="B10915" s="45" t="str">
        <x:v>addr:0xe2d0093f1ae6dd6eb0ce7624db814207d277e947</x:v>
      </x:c>
      <x:c r="C10915" s="31" t="str"/>
      <x:c r="D10915" s="31" t="n">
        <x:v>0</x:v>
      </x:c>
      <x:c r="E10915" s="31" t="str">
        <x:v>no</x:v>
      </x:c>
      <x:c r="F10915" s="31" t="str">
        <x:f>IF(C10915&lt;&gt;"","exclude_synthetic",IF(D10915=0,"exclude_no_activity",IFERROR(VLOOKUP(LOWER(B10915),'Active analysis'!$A$2:$V$58,22,FALSE),"review")))</x:f>
        <x:v>exclude_no_activity</x:v>
      </x:c>
      <x:c r="G10915" s="31" t="n">
        <x:f>IFERROR(VLOOKUP(LOWER(B10915),'Active analysis'!$A$2:$V$58,21,FALSE),0)</x:f>
        <x:v>0</x:v>
      </x:c>
      <x:c r="H10915" s="31" t="str">
        <x:v>not_scanned_rate_limit</x:v>
      </x:c>
      <x:c r="I10915" s="31"/>
      <x:c r="J10915" s="31" t="str">
        <x:f>IF(C10915&lt;&gt;"",C10915,IF(D10915=0,"no signed outgoing testnet activity",IF(F10915="recommend","diverse and persistent testnet activity",IF(F10915="likely_bot","multiple automation signals","insufficient longevity or one automation signal"))))</x:f>
        <x:v>no signed outgoing testnet activity</x:v>
      </x:c>
    </x:row>
    <x:row r="10916">
      <x:c r="A10916" s="31" t="n">
        <x:v>10915</x:v>
      </x:c>
      <x:c r="B10916" s="45" t="str">
        <x:v>addr:0xe2DFee875760f5e0A14829837C5838bA1a1dAB9E</x:v>
      </x:c>
      <x:c r="C10916" s="31" t="str"/>
      <x:c r="D10916" s="31" t="n">
        <x:v>0</x:v>
      </x:c>
      <x:c r="E10916" s="31" t="str">
        <x:v>no</x:v>
      </x:c>
      <x:c r="F10916" s="31" t="str">
        <x:f>IF(C10916&lt;&gt;"","exclude_synthetic",IF(D10916=0,"exclude_no_activity",IFERROR(VLOOKUP(LOWER(B10916),'Active analysis'!$A$2:$V$58,22,FALSE),"review")))</x:f>
        <x:v>exclude_no_activity</x:v>
      </x:c>
      <x:c r="G10916" s="31" t="n">
        <x:f>IFERROR(VLOOKUP(LOWER(B10916),'Active analysis'!$A$2:$V$58,21,FALSE),0)</x:f>
        <x:v>0</x:v>
      </x:c>
      <x:c r="H10916" s="31" t="str">
        <x:v>not_scanned_rate_limit</x:v>
      </x:c>
      <x:c r="I10916" s="31"/>
      <x:c r="J10916" s="31" t="str">
        <x:f>IF(C10916&lt;&gt;"",C10916,IF(D10916=0,"no signed outgoing testnet activity",IF(F10916="recommend","diverse and persistent testnet activity",IF(F10916="likely_bot","multiple automation signals","insufficient longevity or one automation signal"))))</x:f>
        <x:v>no signed outgoing testnet activity</x:v>
      </x:c>
    </x:row>
    <x:row r="10917">
      <x:c r="A10917" s="31" t="n">
        <x:v>10916</x:v>
      </x:c>
      <x:c r="B10917" s="45" t="str">
        <x:v>addr:0xe2e131896cb15acaf8ca094b67f20fdd70205ff3</x:v>
      </x:c>
      <x:c r="C10917" s="31" t="str"/>
      <x:c r="D10917" s="31" t="n">
        <x:v>0</x:v>
      </x:c>
      <x:c r="E10917" s="31" t="str">
        <x:v>no</x:v>
      </x:c>
      <x:c r="F10917" s="31" t="str">
        <x:f>IF(C10917&lt;&gt;"","exclude_synthetic",IF(D10917=0,"exclude_no_activity",IFERROR(VLOOKUP(LOWER(B10917),'Active analysis'!$A$2:$V$58,22,FALSE),"review")))</x:f>
        <x:v>exclude_no_activity</x:v>
      </x:c>
      <x:c r="G10917" s="31" t="n">
        <x:f>IFERROR(VLOOKUP(LOWER(B10917),'Active analysis'!$A$2:$V$58,21,FALSE),0)</x:f>
        <x:v>0</x:v>
      </x:c>
      <x:c r="H10917" s="31" t="str">
        <x:v>not_scanned_rate_limit</x:v>
      </x:c>
      <x:c r="I10917" s="31"/>
      <x:c r="J10917" s="31" t="str">
        <x:f>IF(C10917&lt;&gt;"",C10917,IF(D10917=0,"no signed outgoing testnet activity",IF(F10917="recommend","diverse and persistent testnet activity",IF(F10917="likely_bot","multiple automation signals","insufficient longevity or one automation signal"))))</x:f>
        <x:v>no signed outgoing testnet activity</x:v>
      </x:c>
    </x:row>
    <x:row r="10918">
      <x:c r="A10918" s="31" t="n">
        <x:v>10917</x:v>
      </x:c>
      <x:c r="B10918" s="45" t="str">
        <x:v>addr:0xE2ed3c17FFFF77c3E3EBF6ED78b5B705722F92C5</x:v>
      </x:c>
      <x:c r="C10918" s="31" t="str"/>
      <x:c r="D10918" s="31" t="n">
        <x:v>0</x:v>
      </x:c>
      <x:c r="E10918" s="31" t="str">
        <x:v>no</x:v>
      </x:c>
      <x:c r="F10918" s="31" t="str">
        <x:f>IF(C10918&lt;&gt;"","exclude_synthetic",IF(D10918=0,"exclude_no_activity",IFERROR(VLOOKUP(LOWER(B10918),'Active analysis'!$A$2:$V$58,22,FALSE),"review")))</x:f>
        <x:v>exclude_no_activity</x:v>
      </x:c>
      <x:c r="G10918" s="31" t="n">
        <x:f>IFERROR(VLOOKUP(LOWER(B10918),'Active analysis'!$A$2:$V$58,21,FALSE),0)</x:f>
        <x:v>0</x:v>
      </x:c>
      <x:c r="H10918" s="31" t="str">
        <x:v>not_scanned_rate_limit</x:v>
      </x:c>
      <x:c r="I10918" s="31"/>
      <x:c r="J10918" s="31" t="str">
        <x:f>IF(C10918&lt;&gt;"",C10918,IF(D10918=0,"no signed outgoing testnet activity",IF(F10918="recommend","diverse and persistent testnet activity",IF(F10918="likely_bot","multiple automation signals","insufficient longevity or one automation signal"))))</x:f>
        <x:v>no signed outgoing testnet activity</x:v>
      </x:c>
    </x:row>
    <x:row r="10919">
      <x:c r="A10919" s="31" t="n">
        <x:v>10918</x:v>
      </x:c>
      <x:c r="B10919" s="45" t="str">
        <x:v>addr:0xe2f9ea8357756cab8edc4dd015b7945bd8ce2c00</x:v>
      </x:c>
      <x:c r="C10919" s="31" t="str"/>
      <x:c r="D10919" s="31" t="n">
        <x:v>0</x:v>
      </x:c>
      <x:c r="E10919" s="31" t="str">
        <x:v>no</x:v>
      </x:c>
      <x:c r="F10919" s="31" t="str">
        <x:f>IF(C10919&lt;&gt;"","exclude_synthetic",IF(D10919=0,"exclude_no_activity",IFERROR(VLOOKUP(LOWER(B10919),'Active analysis'!$A$2:$V$58,22,FALSE),"review")))</x:f>
        <x:v>exclude_no_activity</x:v>
      </x:c>
      <x:c r="G10919" s="31" t="n">
        <x:f>IFERROR(VLOOKUP(LOWER(B10919),'Active analysis'!$A$2:$V$58,21,FALSE),0)</x:f>
        <x:v>0</x:v>
      </x:c>
      <x:c r="H10919" s="31" t="str">
        <x:v>not_scanned_rate_limit</x:v>
      </x:c>
      <x:c r="I10919" s="31"/>
      <x:c r="J10919" s="31" t="str">
        <x:f>IF(C10919&lt;&gt;"",C10919,IF(D10919=0,"no signed outgoing testnet activity",IF(F10919="recommend","diverse and persistent testnet activity",IF(F10919="likely_bot","multiple automation signals","insufficient longevity or one automation signal"))))</x:f>
        <x:v>no signed outgoing testnet activity</x:v>
      </x:c>
    </x:row>
    <x:row r="10920">
      <x:c r="A10920" s="31" t="n">
        <x:v>10919</x:v>
      </x:c>
      <x:c r="B10920" s="45" t="str">
        <x:v>addr:0xe3022B19C228Db6dB806AdCd5967eE6f3448e965</x:v>
      </x:c>
      <x:c r="C10920" s="31" t="str"/>
      <x:c r="D10920" s="31" t="n">
        <x:v>0</x:v>
      </x:c>
      <x:c r="E10920" s="31" t="str">
        <x:v>no</x:v>
      </x:c>
      <x:c r="F10920" s="31" t="str">
        <x:f>IF(C10920&lt;&gt;"","exclude_synthetic",IF(D10920=0,"exclude_no_activity",IFERROR(VLOOKUP(LOWER(B10920),'Active analysis'!$A$2:$V$58,22,FALSE),"review")))</x:f>
        <x:v>exclude_no_activity</x:v>
      </x:c>
      <x:c r="G10920" s="31" t="n">
        <x:f>IFERROR(VLOOKUP(LOWER(B10920),'Active analysis'!$A$2:$V$58,21,FALSE),0)</x:f>
        <x:v>0</x:v>
      </x:c>
      <x:c r="H10920" s="31" t="str">
        <x:v>not_scanned_rate_limit</x:v>
      </x:c>
      <x:c r="I10920" s="31"/>
      <x:c r="J10920" s="31" t="str">
        <x:f>IF(C10920&lt;&gt;"",C10920,IF(D10920=0,"no signed outgoing testnet activity",IF(F10920="recommend","diverse and persistent testnet activity",IF(F10920="likely_bot","multiple automation signals","insufficient longevity or one automation signal"))))</x:f>
        <x:v>no signed outgoing testnet activity</x:v>
      </x:c>
    </x:row>
    <x:row r="10921">
      <x:c r="A10921" s="31" t="n">
        <x:v>10920</x:v>
      </x:c>
      <x:c r="B10921" s="45" t="str">
        <x:v>addr:0xe302dfbe7a51f3dc2952fe639d4409733519ef6c</x:v>
      </x:c>
      <x:c r="C10921" s="31" t="str"/>
      <x:c r="D10921" s="31" t="n">
        <x:v>0</x:v>
      </x:c>
      <x:c r="E10921" s="31" t="str">
        <x:v>no</x:v>
      </x:c>
      <x:c r="F10921" s="31" t="str">
        <x:f>IF(C10921&lt;&gt;"","exclude_synthetic",IF(D10921=0,"exclude_no_activity",IFERROR(VLOOKUP(LOWER(B10921),'Active analysis'!$A$2:$V$58,22,FALSE),"review")))</x:f>
        <x:v>exclude_no_activity</x:v>
      </x:c>
      <x:c r="G10921" s="31" t="n">
        <x:f>IFERROR(VLOOKUP(LOWER(B10921),'Active analysis'!$A$2:$V$58,21,FALSE),0)</x:f>
        <x:v>0</x:v>
      </x:c>
      <x:c r="H10921" s="31" t="str">
        <x:v>not_scanned_rate_limit</x:v>
      </x:c>
      <x:c r="I10921" s="31"/>
      <x:c r="J10921" s="31" t="str">
        <x:f>IF(C10921&lt;&gt;"",C10921,IF(D10921=0,"no signed outgoing testnet activity",IF(F10921="recommend","diverse and persistent testnet activity",IF(F10921="likely_bot","multiple automation signals","insufficient longevity or one automation signal"))))</x:f>
        <x:v>no signed outgoing testnet activity</x:v>
      </x:c>
    </x:row>
    <x:row r="10922">
      <x:c r="A10922" s="31" t="n">
        <x:v>10921</x:v>
      </x:c>
      <x:c r="B10922" s="45" t="str">
        <x:v>addr:0xE308E6Ef55291D5b2e13282529Ad9b8BcBAC93C5</x:v>
      </x:c>
      <x:c r="C10922" s="31" t="str"/>
      <x:c r="D10922" s="31" t="n">
        <x:v>0</x:v>
      </x:c>
      <x:c r="E10922" s="31" t="str">
        <x:v>no</x:v>
      </x:c>
      <x:c r="F10922" s="31" t="str">
        <x:f>IF(C10922&lt;&gt;"","exclude_synthetic",IF(D10922=0,"exclude_no_activity",IFERROR(VLOOKUP(LOWER(B10922),'Active analysis'!$A$2:$V$58,22,FALSE),"review")))</x:f>
        <x:v>exclude_no_activity</x:v>
      </x:c>
      <x:c r="G10922" s="31" t="n">
        <x:f>IFERROR(VLOOKUP(LOWER(B10922),'Active analysis'!$A$2:$V$58,21,FALSE),0)</x:f>
        <x:v>0</x:v>
      </x:c>
      <x:c r="H10922" s="31" t="str">
        <x:v>not_scanned_rate_limit</x:v>
      </x:c>
      <x:c r="I10922" s="31"/>
      <x:c r="J10922" s="31" t="str">
        <x:f>IF(C10922&lt;&gt;"",C10922,IF(D10922=0,"no signed outgoing testnet activity",IF(F10922="recommend","diverse and persistent testnet activity",IF(F10922="likely_bot","multiple automation signals","insufficient longevity or one automation signal"))))</x:f>
        <x:v>no signed outgoing testnet activity</x:v>
      </x:c>
    </x:row>
    <x:row r="10923">
      <x:c r="A10923" s="31" t="n">
        <x:v>10922</x:v>
      </x:c>
      <x:c r="B10923" s="45" t="str">
        <x:v>addr:0xe30a89b7c127c9be5a298701da8e0e54a2fc7080</x:v>
      </x:c>
      <x:c r="C10923" s="31" t="str"/>
      <x:c r="D10923" s="31" t="n">
        <x:v>0</x:v>
      </x:c>
      <x:c r="E10923" s="31" t="str">
        <x:v>no</x:v>
      </x:c>
      <x:c r="F10923" s="31" t="str">
        <x:f>IF(C10923&lt;&gt;"","exclude_synthetic",IF(D10923=0,"exclude_no_activity",IFERROR(VLOOKUP(LOWER(B10923),'Active analysis'!$A$2:$V$58,22,FALSE),"review")))</x:f>
        <x:v>exclude_no_activity</x:v>
      </x:c>
      <x:c r="G10923" s="31" t="n">
        <x:f>IFERROR(VLOOKUP(LOWER(B10923),'Active analysis'!$A$2:$V$58,21,FALSE),0)</x:f>
        <x:v>0</x:v>
      </x:c>
      <x:c r="H10923" s="31" t="str">
        <x:v>not_scanned_rate_limit</x:v>
      </x:c>
      <x:c r="I10923" s="31"/>
      <x:c r="J10923" s="31" t="str">
        <x:f>IF(C10923&lt;&gt;"",C10923,IF(D10923=0,"no signed outgoing testnet activity",IF(F10923="recommend","diverse and persistent testnet activity",IF(F10923="likely_bot","multiple automation signals","insufficient longevity or one automation signal"))))</x:f>
        <x:v>no signed outgoing testnet activity</x:v>
      </x:c>
    </x:row>
    <x:row r="10924">
      <x:c r="A10924" s="31" t="n">
        <x:v>10923</x:v>
      </x:c>
      <x:c r="B10924" s="45" t="str">
        <x:v>addr:0xe30dc460452d5d0695bd9fa81cbb4ebf40e10a73</x:v>
      </x:c>
      <x:c r="C10924" s="31" t="str"/>
      <x:c r="D10924" s="31" t="n">
        <x:v>0</x:v>
      </x:c>
      <x:c r="E10924" s="31" t="str">
        <x:v>no</x:v>
      </x:c>
      <x:c r="F10924" s="31" t="str">
        <x:f>IF(C10924&lt;&gt;"","exclude_synthetic",IF(D10924=0,"exclude_no_activity",IFERROR(VLOOKUP(LOWER(B10924),'Active analysis'!$A$2:$V$58,22,FALSE),"review")))</x:f>
        <x:v>exclude_no_activity</x:v>
      </x:c>
      <x:c r="G10924" s="31" t="n">
        <x:f>IFERROR(VLOOKUP(LOWER(B10924),'Active analysis'!$A$2:$V$58,21,FALSE),0)</x:f>
        <x:v>0</x:v>
      </x:c>
      <x:c r="H10924" s="31" t="str">
        <x:v>not_scanned_rate_limit</x:v>
      </x:c>
      <x:c r="I10924" s="31"/>
      <x:c r="J10924" s="31" t="str">
        <x:f>IF(C10924&lt;&gt;"",C10924,IF(D10924=0,"no signed outgoing testnet activity",IF(F10924="recommend","diverse and persistent testnet activity",IF(F10924="likely_bot","multiple automation signals","insufficient longevity or one automation signal"))))</x:f>
        <x:v>no signed outgoing testnet activity</x:v>
      </x:c>
    </x:row>
    <x:row r="10925">
      <x:c r="A10925" s="31" t="n">
        <x:v>10924</x:v>
      </x:c>
      <x:c r="B10925" s="45" t="str">
        <x:v>addr:0xE32953c562248Ba5Ad31354ff977F39C4B2FFB1D</x:v>
      </x:c>
      <x:c r="C10925" s="31" t="str"/>
      <x:c r="D10925" s="31" t="n">
        <x:v>0</x:v>
      </x:c>
      <x:c r="E10925" s="31" t="str">
        <x:v>no</x:v>
      </x:c>
      <x:c r="F10925" s="31" t="str">
        <x:f>IF(C10925&lt;&gt;"","exclude_synthetic",IF(D10925=0,"exclude_no_activity",IFERROR(VLOOKUP(LOWER(B10925),'Active analysis'!$A$2:$V$58,22,FALSE),"review")))</x:f>
        <x:v>exclude_no_activity</x:v>
      </x:c>
      <x:c r="G10925" s="31" t="n">
        <x:f>IFERROR(VLOOKUP(LOWER(B10925),'Active analysis'!$A$2:$V$58,21,FALSE),0)</x:f>
        <x:v>0</x:v>
      </x:c>
      <x:c r="H10925" s="31" t="str">
        <x:v>not_scanned_rate_limit</x:v>
      </x:c>
      <x:c r="I10925" s="31"/>
      <x:c r="J10925" s="31" t="str">
        <x:f>IF(C10925&lt;&gt;"",C10925,IF(D10925=0,"no signed outgoing testnet activity",IF(F10925="recommend","diverse and persistent testnet activity",IF(F10925="likely_bot","multiple automation signals","insufficient longevity or one automation signal"))))</x:f>
        <x:v>no signed outgoing testnet activity</x:v>
      </x:c>
    </x:row>
    <x:row r="10926">
      <x:c r="A10926" s="31" t="n">
        <x:v>10925</x:v>
      </x:c>
      <x:c r="B10926" s="45" t="str">
        <x:v>addr:0xe329a445189c46c0fA3B85d3C38F6F276C5cc2AB</x:v>
      </x:c>
      <x:c r="C10926" s="31" t="str"/>
      <x:c r="D10926" s="31" t="n">
        <x:v>0</x:v>
      </x:c>
      <x:c r="E10926" s="31" t="str">
        <x:v>no</x:v>
      </x:c>
      <x:c r="F10926" s="31" t="str">
        <x:f>IF(C10926&lt;&gt;"","exclude_synthetic",IF(D10926=0,"exclude_no_activity",IFERROR(VLOOKUP(LOWER(B10926),'Active analysis'!$A$2:$V$58,22,FALSE),"review")))</x:f>
        <x:v>exclude_no_activity</x:v>
      </x:c>
      <x:c r="G10926" s="31" t="n">
        <x:f>IFERROR(VLOOKUP(LOWER(B10926),'Active analysis'!$A$2:$V$58,21,FALSE),0)</x:f>
        <x:v>0</x:v>
      </x:c>
      <x:c r="H10926" s="31" t="str">
        <x:v>not_scanned_rate_limit</x:v>
      </x:c>
      <x:c r="I10926" s="31"/>
      <x:c r="J10926" s="31" t="str">
        <x:f>IF(C10926&lt;&gt;"",C10926,IF(D10926=0,"no signed outgoing testnet activity",IF(F10926="recommend","diverse and persistent testnet activity",IF(F10926="likely_bot","multiple automation signals","insufficient longevity or one automation signal"))))</x:f>
        <x:v>no signed outgoing testnet activity</x:v>
      </x:c>
    </x:row>
    <x:row r="10927">
      <x:c r="A10927" s="31" t="n">
        <x:v>10926</x:v>
      </x:c>
      <x:c r="B10927" s="45" t="str">
        <x:v>addr:0xe331da65668d6630e49f04b8f78009987880c6ba</x:v>
      </x:c>
      <x:c r="C10927" s="31" t="str"/>
      <x:c r="D10927" s="31" t="n">
        <x:v>0</x:v>
      </x:c>
      <x:c r="E10927" s="31" t="str">
        <x:v>no</x:v>
      </x:c>
      <x:c r="F10927" s="31" t="str">
        <x:f>IF(C10927&lt;&gt;"","exclude_synthetic",IF(D10927=0,"exclude_no_activity",IFERROR(VLOOKUP(LOWER(B10927),'Active analysis'!$A$2:$V$58,22,FALSE),"review")))</x:f>
        <x:v>exclude_no_activity</x:v>
      </x:c>
      <x:c r="G10927" s="31" t="n">
        <x:f>IFERROR(VLOOKUP(LOWER(B10927),'Active analysis'!$A$2:$V$58,21,FALSE),0)</x:f>
        <x:v>0</x:v>
      </x:c>
      <x:c r="H10927" s="31" t="str">
        <x:v>not_scanned_rate_limit</x:v>
      </x:c>
      <x:c r="I10927" s="31"/>
      <x:c r="J10927" s="31" t="str">
        <x:f>IF(C10927&lt;&gt;"",C10927,IF(D10927=0,"no signed outgoing testnet activity",IF(F10927="recommend","diverse and persistent testnet activity",IF(F10927="likely_bot","multiple automation signals","insufficient longevity or one automation signal"))))</x:f>
        <x:v>no signed outgoing testnet activity</x:v>
      </x:c>
    </x:row>
    <x:row r="10928">
      <x:c r="A10928" s="31" t="n">
        <x:v>10927</x:v>
      </x:c>
      <x:c r="B10928" s="45" t="str">
        <x:v>addr:0xE332Be4E7034f2d8394948CF6697971041f7318b</x:v>
      </x:c>
      <x:c r="C10928" s="31" t="str"/>
      <x:c r="D10928" s="31" t="n">
        <x:v>0</x:v>
      </x:c>
      <x:c r="E10928" s="31" t="str">
        <x:v>no</x:v>
      </x:c>
      <x:c r="F10928" s="31" t="str">
        <x:f>IF(C10928&lt;&gt;"","exclude_synthetic",IF(D10928=0,"exclude_no_activity",IFERROR(VLOOKUP(LOWER(B10928),'Active analysis'!$A$2:$V$58,22,FALSE),"review")))</x:f>
        <x:v>exclude_no_activity</x:v>
      </x:c>
      <x:c r="G10928" s="31" t="n">
        <x:f>IFERROR(VLOOKUP(LOWER(B10928),'Active analysis'!$A$2:$V$58,21,FALSE),0)</x:f>
        <x:v>0</x:v>
      </x:c>
      <x:c r="H10928" s="31" t="str">
        <x:v>not_scanned_rate_limit</x:v>
      </x:c>
      <x:c r="I10928" s="31"/>
      <x:c r="J10928" s="31" t="str">
        <x:f>IF(C10928&lt;&gt;"",C10928,IF(D10928=0,"no signed outgoing testnet activity",IF(F10928="recommend","diverse and persistent testnet activity",IF(F10928="likely_bot","multiple automation signals","insufficient longevity or one automation signal"))))</x:f>
        <x:v>no signed outgoing testnet activity</x:v>
      </x:c>
    </x:row>
    <x:row r="10929">
      <x:c r="A10929" s="31" t="n">
        <x:v>10928</x:v>
      </x:c>
      <x:c r="B10929" s="45" t="str">
        <x:v>addr:0xe33573a061730081ffe63cc739e10c647fd06968</x:v>
      </x:c>
      <x:c r="C10929" s="31" t="str"/>
      <x:c r="D10929" s="31" t="n">
        <x:v>0</x:v>
      </x:c>
      <x:c r="E10929" s="31" t="str">
        <x:v>no</x:v>
      </x:c>
      <x:c r="F10929" s="31" t="str">
        <x:f>IF(C10929&lt;&gt;"","exclude_synthetic",IF(D10929=0,"exclude_no_activity",IFERROR(VLOOKUP(LOWER(B10929),'Active analysis'!$A$2:$V$58,22,FALSE),"review")))</x:f>
        <x:v>exclude_no_activity</x:v>
      </x:c>
      <x:c r="G10929" s="31" t="n">
        <x:f>IFERROR(VLOOKUP(LOWER(B10929),'Active analysis'!$A$2:$V$58,21,FALSE),0)</x:f>
        <x:v>0</x:v>
      </x:c>
      <x:c r="H10929" s="31" t="str">
        <x:v>not_scanned_rate_limit</x:v>
      </x:c>
      <x:c r="I10929" s="31"/>
      <x:c r="J10929" s="31" t="str">
        <x:f>IF(C10929&lt;&gt;"",C10929,IF(D10929=0,"no signed outgoing testnet activity",IF(F10929="recommend","diverse and persistent testnet activity",IF(F10929="likely_bot","multiple automation signals","insufficient longevity or one automation signal"))))</x:f>
        <x:v>no signed outgoing testnet activity</x:v>
      </x:c>
    </x:row>
    <x:row r="10930">
      <x:c r="A10930" s="31" t="n">
        <x:v>10929</x:v>
      </x:c>
      <x:c r="B10930" s="45" t="str">
        <x:v>addr:0xe3420cf189d12cc157d42a33552ac7dbafe326f1</x:v>
      </x:c>
      <x:c r="C10930" s="31" t="str"/>
      <x:c r="D10930" s="31" t="n">
        <x:v>0</x:v>
      </x:c>
      <x:c r="E10930" s="31" t="str">
        <x:v>no</x:v>
      </x:c>
      <x:c r="F10930" s="31" t="str">
        <x:f>IF(C10930&lt;&gt;"","exclude_synthetic",IF(D10930=0,"exclude_no_activity",IFERROR(VLOOKUP(LOWER(B10930),'Active analysis'!$A$2:$V$58,22,FALSE),"review")))</x:f>
        <x:v>exclude_no_activity</x:v>
      </x:c>
      <x:c r="G10930" s="31" t="n">
        <x:f>IFERROR(VLOOKUP(LOWER(B10930),'Active analysis'!$A$2:$V$58,21,FALSE),0)</x:f>
        <x:v>0</x:v>
      </x:c>
      <x:c r="H10930" s="31" t="str">
        <x:v>not_scanned_rate_limit</x:v>
      </x:c>
      <x:c r="I10930" s="31"/>
      <x:c r="J10930" s="31" t="str">
        <x:f>IF(C10930&lt;&gt;"",C10930,IF(D10930=0,"no signed outgoing testnet activity",IF(F10930="recommend","diverse and persistent testnet activity",IF(F10930="likely_bot","multiple automation signals","insufficient longevity or one automation signal"))))</x:f>
        <x:v>no signed outgoing testnet activity</x:v>
      </x:c>
    </x:row>
    <x:row r="10931">
      <x:c r="A10931" s="31" t="n">
        <x:v>10930</x:v>
      </x:c>
      <x:c r="B10931" s="45" t="str">
        <x:v>addr:0xe3442556623480b408b735ad0bb114b0409d5c1a</x:v>
      </x:c>
      <x:c r="C10931" s="31" t="str"/>
      <x:c r="D10931" s="31" t="n">
        <x:v>0</x:v>
      </x:c>
      <x:c r="E10931" s="31" t="str">
        <x:v>no</x:v>
      </x:c>
      <x:c r="F10931" s="31" t="str">
        <x:f>IF(C10931&lt;&gt;"","exclude_synthetic",IF(D10931=0,"exclude_no_activity",IFERROR(VLOOKUP(LOWER(B10931),'Active analysis'!$A$2:$V$58,22,FALSE),"review")))</x:f>
        <x:v>exclude_no_activity</x:v>
      </x:c>
      <x:c r="G10931" s="31" t="n">
        <x:f>IFERROR(VLOOKUP(LOWER(B10931),'Active analysis'!$A$2:$V$58,21,FALSE),0)</x:f>
        <x:v>0</x:v>
      </x:c>
      <x:c r="H10931" s="31" t="str">
        <x:v>not_scanned_rate_limit</x:v>
      </x:c>
      <x:c r="I10931" s="31"/>
      <x:c r="J10931" s="31" t="str">
        <x:f>IF(C10931&lt;&gt;"",C10931,IF(D10931=0,"no signed outgoing testnet activity",IF(F10931="recommend","diverse and persistent testnet activity",IF(F10931="likely_bot","multiple automation signals","insufficient longevity or one automation signal"))))</x:f>
        <x:v>no signed outgoing testnet activity</x:v>
      </x:c>
    </x:row>
    <x:row r="10932">
      <x:c r="A10932" s="31" t="n">
        <x:v>10931</x:v>
      </x:c>
      <x:c r="B10932" s="45" t="str">
        <x:v>addr:0xE3449a9c8E018898F08266893d59562A755Aa8B5</x:v>
      </x:c>
      <x:c r="C10932" s="31" t="str"/>
      <x:c r="D10932" s="31" t="n">
        <x:v>0</x:v>
      </x:c>
      <x:c r="E10932" s="31" t="str">
        <x:v>no</x:v>
      </x:c>
      <x:c r="F10932" s="31" t="str">
        <x:f>IF(C10932&lt;&gt;"","exclude_synthetic",IF(D10932=0,"exclude_no_activity",IFERROR(VLOOKUP(LOWER(B10932),'Active analysis'!$A$2:$V$58,22,FALSE),"review")))</x:f>
        <x:v>exclude_no_activity</x:v>
      </x:c>
      <x:c r="G10932" s="31" t="n">
        <x:f>IFERROR(VLOOKUP(LOWER(B10932),'Active analysis'!$A$2:$V$58,21,FALSE),0)</x:f>
        <x:v>0</x:v>
      </x:c>
      <x:c r="H10932" s="31" t="str">
        <x:v>not_scanned_rate_limit</x:v>
      </x:c>
      <x:c r="I10932" s="31"/>
      <x:c r="J10932" s="31" t="str">
        <x:f>IF(C10932&lt;&gt;"",C10932,IF(D10932=0,"no signed outgoing testnet activity",IF(F10932="recommend","diverse and persistent testnet activity",IF(F10932="likely_bot","multiple automation signals","insufficient longevity or one automation signal"))))</x:f>
        <x:v>no signed outgoing testnet activity</x:v>
      </x:c>
    </x:row>
    <x:row r="10933">
      <x:c r="A10933" s="31" t="n">
        <x:v>10932</x:v>
      </x:c>
      <x:c r="B10933" s="45" t="str">
        <x:v>addr:0xe3463e6d64d2915af1734e8636dc8a2847b0d58d</x:v>
      </x:c>
      <x:c r="C10933" s="31" t="str"/>
      <x:c r="D10933" s="31" t="n">
        <x:v>0</x:v>
      </x:c>
      <x:c r="E10933" s="31" t="str">
        <x:v>no</x:v>
      </x:c>
      <x:c r="F10933" s="31" t="str">
        <x:f>IF(C10933&lt;&gt;"","exclude_synthetic",IF(D10933=0,"exclude_no_activity",IFERROR(VLOOKUP(LOWER(B10933),'Active analysis'!$A$2:$V$58,22,FALSE),"review")))</x:f>
        <x:v>exclude_no_activity</x:v>
      </x:c>
      <x:c r="G10933" s="31" t="n">
        <x:f>IFERROR(VLOOKUP(LOWER(B10933),'Active analysis'!$A$2:$V$58,21,FALSE),0)</x:f>
        <x:v>0</x:v>
      </x:c>
      <x:c r="H10933" s="31" t="str">
        <x:v>not_scanned_rate_limit</x:v>
      </x:c>
      <x:c r="I10933" s="31"/>
      <x:c r="J10933" s="31" t="str">
        <x:f>IF(C10933&lt;&gt;"",C10933,IF(D10933=0,"no signed outgoing testnet activity",IF(F10933="recommend","diverse and persistent testnet activity",IF(F10933="likely_bot","multiple automation signals","insufficient longevity or one automation signal"))))</x:f>
        <x:v>no signed outgoing testnet activity</x:v>
      </x:c>
    </x:row>
    <x:row r="10934">
      <x:c r="A10934" s="31" t="n">
        <x:v>10933</x:v>
      </x:c>
      <x:c r="B10934" s="45" t="str">
        <x:v>addr:0xe34708Ba255F7b7b9b5B450475f2cE971aDE5725</x:v>
      </x:c>
      <x:c r="C10934" s="31" t="str"/>
      <x:c r="D10934" s="31" t="n">
        <x:v>0</x:v>
      </x:c>
      <x:c r="E10934" s="31" t="str">
        <x:v>no</x:v>
      </x:c>
      <x:c r="F10934" s="31" t="str">
        <x:f>IF(C10934&lt;&gt;"","exclude_synthetic",IF(D10934=0,"exclude_no_activity",IFERROR(VLOOKUP(LOWER(B10934),'Active analysis'!$A$2:$V$58,22,FALSE),"review")))</x:f>
        <x:v>exclude_no_activity</x:v>
      </x:c>
      <x:c r="G10934" s="31" t="n">
        <x:f>IFERROR(VLOOKUP(LOWER(B10934),'Active analysis'!$A$2:$V$58,21,FALSE),0)</x:f>
        <x:v>0</x:v>
      </x:c>
      <x:c r="H10934" s="31" t="str">
        <x:v>not_scanned_rate_limit</x:v>
      </x:c>
      <x:c r="I10934" s="31"/>
      <x:c r="J10934" s="31" t="str">
        <x:f>IF(C10934&lt;&gt;"",C10934,IF(D10934=0,"no signed outgoing testnet activity",IF(F10934="recommend","diverse and persistent testnet activity",IF(F10934="likely_bot","multiple automation signals","insufficient longevity or one automation signal"))))</x:f>
        <x:v>no signed outgoing testnet activity</x:v>
      </x:c>
    </x:row>
    <x:row r="10935">
      <x:c r="A10935" s="31" t="n">
        <x:v>10934</x:v>
      </x:c>
      <x:c r="B10935" s="45" t="str">
        <x:v>addr:0xe34dccf4a20e3f7f735e1eadba553fff4b683feb</x:v>
      </x:c>
      <x:c r="C10935" s="31" t="str"/>
      <x:c r="D10935" s="31" t="n">
        <x:v>0</x:v>
      </x:c>
      <x:c r="E10935" s="31" t="str">
        <x:v>no</x:v>
      </x:c>
      <x:c r="F10935" s="31" t="str">
        <x:f>IF(C10935&lt;&gt;"","exclude_synthetic",IF(D10935=0,"exclude_no_activity",IFERROR(VLOOKUP(LOWER(B10935),'Active analysis'!$A$2:$V$58,22,FALSE),"review")))</x:f>
        <x:v>exclude_no_activity</x:v>
      </x:c>
      <x:c r="G10935" s="31" t="n">
        <x:f>IFERROR(VLOOKUP(LOWER(B10935),'Active analysis'!$A$2:$V$58,21,FALSE),0)</x:f>
        <x:v>0</x:v>
      </x:c>
      <x:c r="H10935" s="31" t="str">
        <x:v>not_scanned_rate_limit</x:v>
      </x:c>
      <x:c r="I10935" s="31"/>
      <x:c r="J10935" s="31" t="str">
        <x:f>IF(C10935&lt;&gt;"",C10935,IF(D10935=0,"no signed outgoing testnet activity",IF(F10935="recommend","diverse and persistent testnet activity",IF(F10935="likely_bot","multiple automation signals","insufficient longevity or one automation signal"))))</x:f>
        <x:v>no signed outgoing testnet activity</x:v>
      </x:c>
    </x:row>
    <x:row r="10936">
      <x:c r="A10936" s="31" t="n">
        <x:v>10935</x:v>
      </x:c>
      <x:c r="B10936" s="45" t="str">
        <x:v>addr:0xE35329553BA9eA7A866FEb55a8c7D6099C45f386</x:v>
      </x:c>
      <x:c r="C10936" s="31" t="str"/>
      <x:c r="D10936" s="31" t="n">
        <x:v>0</x:v>
      </x:c>
      <x:c r="E10936" s="31" t="str">
        <x:v>no</x:v>
      </x:c>
      <x:c r="F10936" s="31" t="str">
        <x:f>IF(C10936&lt;&gt;"","exclude_synthetic",IF(D10936=0,"exclude_no_activity",IFERROR(VLOOKUP(LOWER(B10936),'Active analysis'!$A$2:$V$58,22,FALSE),"review")))</x:f>
        <x:v>exclude_no_activity</x:v>
      </x:c>
      <x:c r="G10936" s="31" t="n">
        <x:f>IFERROR(VLOOKUP(LOWER(B10936),'Active analysis'!$A$2:$V$58,21,FALSE),0)</x:f>
        <x:v>0</x:v>
      </x:c>
      <x:c r="H10936" s="31" t="str">
        <x:v>not_scanned_rate_limit</x:v>
      </x:c>
      <x:c r="I10936" s="31"/>
      <x:c r="J10936" s="31" t="str">
        <x:f>IF(C10936&lt;&gt;"",C10936,IF(D10936=0,"no signed outgoing testnet activity",IF(F10936="recommend","diverse and persistent testnet activity",IF(F10936="likely_bot","multiple automation signals","insufficient longevity or one automation signal"))))</x:f>
        <x:v>no signed outgoing testnet activity</x:v>
      </x:c>
    </x:row>
    <x:row r="10937">
      <x:c r="A10937" s="31" t="n">
        <x:v>10936</x:v>
      </x:c>
      <x:c r="B10937" s="45" t="str">
        <x:v>addr:0xe35A0C5b6cf73DE643A4FBE89140b813143EFFc2</x:v>
      </x:c>
      <x:c r="C10937" s="31" t="str"/>
      <x:c r="D10937" s="31" t="n">
        <x:v>0</x:v>
      </x:c>
      <x:c r="E10937" s="31" t="str">
        <x:v>no</x:v>
      </x:c>
      <x:c r="F10937" s="31" t="str">
        <x:f>IF(C10937&lt;&gt;"","exclude_synthetic",IF(D10937=0,"exclude_no_activity",IFERROR(VLOOKUP(LOWER(B10937),'Active analysis'!$A$2:$V$58,22,FALSE),"review")))</x:f>
        <x:v>exclude_no_activity</x:v>
      </x:c>
      <x:c r="G10937" s="31" t="n">
        <x:f>IFERROR(VLOOKUP(LOWER(B10937),'Active analysis'!$A$2:$V$58,21,FALSE),0)</x:f>
        <x:v>0</x:v>
      </x:c>
      <x:c r="H10937" s="31" t="str">
        <x:v>not_scanned_rate_limit</x:v>
      </x:c>
      <x:c r="I10937" s="31"/>
      <x:c r="J10937" s="31" t="str">
        <x:f>IF(C10937&lt;&gt;"",C10937,IF(D10937=0,"no signed outgoing testnet activity",IF(F10937="recommend","diverse and persistent testnet activity",IF(F10937="likely_bot","multiple automation signals","insufficient longevity or one automation signal"))))</x:f>
        <x:v>no signed outgoing testnet activity</x:v>
      </x:c>
    </x:row>
    <x:row r="10938">
      <x:c r="A10938" s="31" t="n">
        <x:v>10937</x:v>
      </x:c>
      <x:c r="B10938" s="45" t="str">
        <x:v>addr:0xe36016e5905d89d5cd8bc05e2f925ed2ca96349c</x:v>
      </x:c>
      <x:c r="C10938" s="31" t="str"/>
      <x:c r="D10938" s="31" t="n">
        <x:v>0</x:v>
      </x:c>
      <x:c r="E10938" s="31" t="str">
        <x:v>no</x:v>
      </x:c>
      <x:c r="F10938" s="31" t="str">
        <x:f>IF(C10938&lt;&gt;"","exclude_synthetic",IF(D10938=0,"exclude_no_activity",IFERROR(VLOOKUP(LOWER(B10938),'Active analysis'!$A$2:$V$58,22,FALSE),"review")))</x:f>
        <x:v>exclude_no_activity</x:v>
      </x:c>
      <x:c r="G10938" s="31" t="n">
        <x:f>IFERROR(VLOOKUP(LOWER(B10938),'Active analysis'!$A$2:$V$58,21,FALSE),0)</x:f>
        <x:v>0</x:v>
      </x:c>
      <x:c r="H10938" s="31" t="str">
        <x:v>not_scanned_rate_limit</x:v>
      </x:c>
      <x:c r="I10938" s="31"/>
      <x:c r="J10938" s="31" t="str">
        <x:f>IF(C10938&lt;&gt;"",C10938,IF(D10938=0,"no signed outgoing testnet activity",IF(F10938="recommend","diverse and persistent testnet activity",IF(F10938="likely_bot","multiple automation signals","insufficient longevity or one automation signal"))))</x:f>
        <x:v>no signed outgoing testnet activity</x:v>
      </x:c>
    </x:row>
    <x:row r="10939">
      <x:c r="A10939" s="31" t="n">
        <x:v>10938</x:v>
      </x:c>
      <x:c r="B10939" s="45" t="str">
        <x:v>addr:0xE36485d6D44E3a8c8893b5648F436e3C91999266</x:v>
      </x:c>
      <x:c r="C10939" s="31" t="str"/>
      <x:c r="D10939" s="31" t="n">
        <x:v>0</x:v>
      </x:c>
      <x:c r="E10939" s="31" t="str">
        <x:v>no</x:v>
      </x:c>
      <x:c r="F10939" s="31" t="str">
        <x:f>IF(C10939&lt;&gt;"","exclude_synthetic",IF(D10939=0,"exclude_no_activity",IFERROR(VLOOKUP(LOWER(B10939),'Active analysis'!$A$2:$V$58,22,FALSE),"review")))</x:f>
        <x:v>exclude_no_activity</x:v>
      </x:c>
      <x:c r="G10939" s="31" t="n">
        <x:f>IFERROR(VLOOKUP(LOWER(B10939),'Active analysis'!$A$2:$V$58,21,FALSE),0)</x:f>
        <x:v>0</x:v>
      </x:c>
      <x:c r="H10939" s="31" t="str">
        <x:v>not_scanned_rate_limit</x:v>
      </x:c>
      <x:c r="I10939" s="31"/>
      <x:c r="J10939" s="31" t="str">
        <x:f>IF(C10939&lt;&gt;"",C10939,IF(D10939=0,"no signed outgoing testnet activity",IF(F10939="recommend","diverse and persistent testnet activity",IF(F10939="likely_bot","multiple automation signals","insufficient longevity or one automation signal"))))</x:f>
        <x:v>no signed outgoing testnet activity</x:v>
      </x:c>
    </x:row>
    <x:row r="10940">
      <x:c r="A10940" s="31" t="n">
        <x:v>10939</x:v>
      </x:c>
      <x:c r="B10940" s="45" t="str">
        <x:v>addr:0xe36536CD78B35B2d1A544736d2D79201C3bfa3F4</x:v>
      </x:c>
      <x:c r="C10940" s="31" t="str"/>
      <x:c r="D10940" s="31" t="n">
        <x:v>0</x:v>
      </x:c>
      <x:c r="E10940" s="31" t="str">
        <x:v>no</x:v>
      </x:c>
      <x:c r="F10940" s="31" t="str">
        <x:f>IF(C10940&lt;&gt;"","exclude_synthetic",IF(D10940=0,"exclude_no_activity",IFERROR(VLOOKUP(LOWER(B10940),'Active analysis'!$A$2:$V$58,22,FALSE),"review")))</x:f>
        <x:v>exclude_no_activity</x:v>
      </x:c>
      <x:c r="G10940" s="31" t="n">
        <x:f>IFERROR(VLOOKUP(LOWER(B10940),'Active analysis'!$A$2:$V$58,21,FALSE),0)</x:f>
        <x:v>0</x:v>
      </x:c>
      <x:c r="H10940" s="31" t="str">
        <x:v>not_scanned_rate_limit</x:v>
      </x:c>
      <x:c r="I10940" s="31"/>
      <x:c r="J10940" s="31" t="str">
        <x:f>IF(C10940&lt;&gt;"",C10940,IF(D10940=0,"no signed outgoing testnet activity",IF(F10940="recommend","diverse and persistent testnet activity",IF(F10940="likely_bot","multiple automation signals","insufficient longevity or one automation signal"))))</x:f>
        <x:v>no signed outgoing testnet activity</x:v>
      </x:c>
    </x:row>
    <x:row r="10941">
      <x:c r="A10941" s="31" t="n">
        <x:v>10940</x:v>
      </x:c>
      <x:c r="B10941" s="45" t="str">
        <x:v>addr:0xe3672B8E89aFF02500C3cc89E7cd562Bd673233C</x:v>
      </x:c>
      <x:c r="C10941" s="31" t="str"/>
      <x:c r="D10941" s="31" t="n">
        <x:v>0</x:v>
      </x:c>
      <x:c r="E10941" s="31" t="str">
        <x:v>no</x:v>
      </x:c>
      <x:c r="F10941" s="31" t="str">
        <x:f>IF(C10941&lt;&gt;"","exclude_synthetic",IF(D10941=0,"exclude_no_activity",IFERROR(VLOOKUP(LOWER(B10941),'Active analysis'!$A$2:$V$58,22,FALSE),"review")))</x:f>
        <x:v>exclude_no_activity</x:v>
      </x:c>
      <x:c r="G10941" s="31" t="n">
        <x:f>IFERROR(VLOOKUP(LOWER(B10941),'Active analysis'!$A$2:$V$58,21,FALSE),0)</x:f>
        <x:v>0</x:v>
      </x:c>
      <x:c r="H10941" s="31" t="str">
        <x:v>not_scanned_rate_limit</x:v>
      </x:c>
      <x:c r="I10941" s="31"/>
      <x:c r="J10941" s="31" t="str">
        <x:f>IF(C10941&lt;&gt;"",C10941,IF(D10941=0,"no signed outgoing testnet activity",IF(F10941="recommend","diverse and persistent testnet activity",IF(F10941="likely_bot","multiple automation signals","insufficient longevity or one automation signal"))))</x:f>
        <x:v>no signed outgoing testnet activity</x:v>
      </x:c>
    </x:row>
    <x:row r="10942">
      <x:c r="A10942" s="31" t="n">
        <x:v>10941</x:v>
      </x:c>
      <x:c r="B10942" s="45" t="str">
        <x:v>addr:0xe3694f85b60b36505fa54fe2bfb487ca6ecf5797</x:v>
      </x:c>
      <x:c r="C10942" s="31" t="str"/>
      <x:c r="D10942" s="31" t="n">
        <x:v>0</x:v>
      </x:c>
      <x:c r="E10942" s="31" t="str">
        <x:v>no</x:v>
      </x:c>
      <x:c r="F10942" s="31" t="str">
        <x:f>IF(C10942&lt;&gt;"","exclude_synthetic",IF(D10942=0,"exclude_no_activity",IFERROR(VLOOKUP(LOWER(B10942),'Active analysis'!$A$2:$V$58,22,FALSE),"review")))</x:f>
        <x:v>exclude_no_activity</x:v>
      </x:c>
      <x:c r="G10942" s="31" t="n">
        <x:f>IFERROR(VLOOKUP(LOWER(B10942),'Active analysis'!$A$2:$V$58,21,FALSE),0)</x:f>
        <x:v>0</x:v>
      </x:c>
      <x:c r="H10942" s="31" t="str">
        <x:v>not_scanned_rate_limit</x:v>
      </x:c>
      <x:c r="I10942" s="31"/>
      <x:c r="J10942" s="31" t="str">
        <x:f>IF(C10942&lt;&gt;"",C10942,IF(D10942=0,"no signed outgoing testnet activity",IF(F10942="recommend","diverse and persistent testnet activity",IF(F10942="likely_bot","multiple automation signals","insufficient longevity or one automation signal"))))</x:f>
        <x:v>no signed outgoing testnet activity</x:v>
      </x:c>
    </x:row>
    <x:row r="10943">
      <x:c r="A10943" s="31" t="n">
        <x:v>10942</x:v>
      </x:c>
      <x:c r="B10943" s="45" t="str">
        <x:v>addr:0xe3699fd029d2d7303cd1b9ade69bc40034aeee97</x:v>
      </x:c>
      <x:c r="C10943" s="31" t="str"/>
      <x:c r="D10943" s="31" t="n">
        <x:v>0</x:v>
      </x:c>
      <x:c r="E10943" s="31" t="str">
        <x:v>no</x:v>
      </x:c>
      <x:c r="F10943" s="31" t="str">
        <x:f>IF(C10943&lt;&gt;"","exclude_synthetic",IF(D10943=0,"exclude_no_activity",IFERROR(VLOOKUP(LOWER(B10943),'Active analysis'!$A$2:$V$58,22,FALSE),"review")))</x:f>
        <x:v>exclude_no_activity</x:v>
      </x:c>
      <x:c r="G10943" s="31" t="n">
        <x:f>IFERROR(VLOOKUP(LOWER(B10943),'Active analysis'!$A$2:$V$58,21,FALSE),0)</x:f>
        <x:v>0</x:v>
      </x:c>
      <x:c r="H10943" s="31" t="str">
        <x:v>not_scanned_rate_limit</x:v>
      </x:c>
      <x:c r="I10943" s="31"/>
      <x:c r="J10943" s="31" t="str">
        <x:f>IF(C10943&lt;&gt;"",C10943,IF(D10943=0,"no signed outgoing testnet activity",IF(F10943="recommend","diverse and persistent testnet activity",IF(F10943="likely_bot","multiple automation signals","insufficient longevity or one automation signal"))))</x:f>
        <x:v>no signed outgoing testnet activity</x:v>
      </x:c>
    </x:row>
    <x:row r="10944">
      <x:c r="A10944" s="31" t="n">
        <x:v>10943</x:v>
      </x:c>
      <x:c r="B10944" s="45" t="str">
        <x:v>addr:0xe36d155c5ee833db83cb2f7379117f0ecbef9423</x:v>
      </x:c>
      <x:c r="C10944" s="31" t="str"/>
      <x:c r="D10944" s="31" t="n">
        <x:v>0</x:v>
      </x:c>
      <x:c r="E10944" s="31" t="str">
        <x:v>no</x:v>
      </x:c>
      <x:c r="F10944" s="31" t="str">
        <x:f>IF(C10944&lt;&gt;"","exclude_synthetic",IF(D10944=0,"exclude_no_activity",IFERROR(VLOOKUP(LOWER(B10944),'Active analysis'!$A$2:$V$58,22,FALSE),"review")))</x:f>
        <x:v>exclude_no_activity</x:v>
      </x:c>
      <x:c r="G10944" s="31" t="n">
        <x:f>IFERROR(VLOOKUP(LOWER(B10944),'Active analysis'!$A$2:$V$58,21,FALSE),0)</x:f>
        <x:v>0</x:v>
      </x:c>
      <x:c r="H10944" s="31" t="str">
        <x:v>not_scanned_rate_limit</x:v>
      </x:c>
      <x:c r="I10944" s="31"/>
      <x:c r="J10944" s="31" t="str">
        <x:f>IF(C10944&lt;&gt;"",C10944,IF(D10944=0,"no signed outgoing testnet activity",IF(F10944="recommend","diverse and persistent testnet activity",IF(F10944="likely_bot","multiple automation signals","insufficient longevity or one automation signal"))))</x:f>
        <x:v>no signed outgoing testnet activity</x:v>
      </x:c>
    </x:row>
    <x:row r="10945">
      <x:c r="A10945" s="31" t="n">
        <x:v>10944</x:v>
      </x:c>
      <x:c r="B10945" s="45" t="str">
        <x:v>addr:0xE374D18253787747dd115b554358E04c6549609C</x:v>
      </x:c>
      <x:c r="C10945" s="31" t="str"/>
      <x:c r="D10945" s="31" t="n">
        <x:v>0</x:v>
      </x:c>
      <x:c r="E10945" s="31" t="str">
        <x:v>no</x:v>
      </x:c>
      <x:c r="F10945" s="31" t="str">
        <x:f>IF(C10945&lt;&gt;"","exclude_synthetic",IF(D10945=0,"exclude_no_activity",IFERROR(VLOOKUP(LOWER(B10945),'Active analysis'!$A$2:$V$58,22,FALSE),"review")))</x:f>
        <x:v>exclude_no_activity</x:v>
      </x:c>
      <x:c r="G10945" s="31" t="n">
        <x:f>IFERROR(VLOOKUP(LOWER(B10945),'Active analysis'!$A$2:$V$58,21,FALSE),0)</x:f>
        <x:v>0</x:v>
      </x:c>
      <x:c r="H10945" s="31" t="str">
        <x:v>not_scanned_rate_limit</x:v>
      </x:c>
      <x:c r="I10945" s="31"/>
      <x:c r="J10945" s="31" t="str">
        <x:f>IF(C10945&lt;&gt;"",C10945,IF(D10945=0,"no signed outgoing testnet activity",IF(F10945="recommend","diverse and persistent testnet activity",IF(F10945="likely_bot","multiple automation signals","insufficient longevity or one automation signal"))))</x:f>
        <x:v>no signed outgoing testnet activity</x:v>
      </x:c>
    </x:row>
    <x:row r="10946">
      <x:c r="A10946" s="31" t="n">
        <x:v>10945</x:v>
      </x:c>
      <x:c r="B10946" s="45" t="str">
        <x:v>addr:0xe37a6ed032cd2d223278f0d7303f06d4076157e5</x:v>
      </x:c>
      <x:c r="C10946" s="31" t="str"/>
      <x:c r="D10946" s="31" t="n">
        <x:v>0</x:v>
      </x:c>
      <x:c r="E10946" s="31" t="str">
        <x:v>no</x:v>
      </x:c>
      <x:c r="F10946" s="31" t="str">
        <x:f>IF(C10946&lt;&gt;"","exclude_synthetic",IF(D10946=0,"exclude_no_activity",IFERROR(VLOOKUP(LOWER(B10946),'Active analysis'!$A$2:$V$58,22,FALSE),"review")))</x:f>
        <x:v>exclude_no_activity</x:v>
      </x:c>
      <x:c r="G10946" s="31" t="n">
        <x:f>IFERROR(VLOOKUP(LOWER(B10946),'Active analysis'!$A$2:$V$58,21,FALSE),0)</x:f>
        <x:v>0</x:v>
      </x:c>
      <x:c r="H10946" s="31" t="str">
        <x:v>not_scanned_rate_limit</x:v>
      </x:c>
      <x:c r="I10946" s="31"/>
      <x:c r="J10946" s="31" t="str">
        <x:f>IF(C10946&lt;&gt;"",C10946,IF(D10946=0,"no signed outgoing testnet activity",IF(F10946="recommend","diverse and persistent testnet activity",IF(F10946="likely_bot","multiple automation signals","insufficient longevity or one automation signal"))))</x:f>
        <x:v>no signed outgoing testnet activity</x:v>
      </x:c>
    </x:row>
    <x:row r="10947">
      <x:c r="A10947" s="31" t="n">
        <x:v>10946</x:v>
      </x:c>
      <x:c r="B10947" s="45" t="str">
        <x:v>addr:0xe38269Aa8936E0D3f97D56B342a74093fe9649A3</x:v>
      </x:c>
      <x:c r="C10947" s="31" t="str"/>
      <x:c r="D10947" s="31" t="n">
        <x:v>0</x:v>
      </x:c>
      <x:c r="E10947" s="31" t="str">
        <x:v>no</x:v>
      </x:c>
      <x:c r="F10947" s="31" t="str">
        <x:f>IF(C10947&lt;&gt;"","exclude_synthetic",IF(D10947=0,"exclude_no_activity",IFERROR(VLOOKUP(LOWER(B10947),'Active analysis'!$A$2:$V$58,22,FALSE),"review")))</x:f>
        <x:v>exclude_no_activity</x:v>
      </x:c>
      <x:c r="G10947" s="31" t="n">
        <x:f>IFERROR(VLOOKUP(LOWER(B10947),'Active analysis'!$A$2:$V$58,21,FALSE),0)</x:f>
        <x:v>0</x:v>
      </x:c>
      <x:c r="H10947" s="31" t="str">
        <x:v>not_scanned_rate_limit</x:v>
      </x:c>
      <x:c r="I10947" s="31"/>
      <x:c r="J10947" s="31" t="str">
        <x:f>IF(C10947&lt;&gt;"",C10947,IF(D10947=0,"no signed outgoing testnet activity",IF(F10947="recommend","diverse and persistent testnet activity",IF(F10947="likely_bot","multiple automation signals","insufficient longevity or one automation signal"))))</x:f>
        <x:v>no signed outgoing testnet activity</x:v>
      </x:c>
    </x:row>
    <x:row r="10948">
      <x:c r="A10948" s="31" t="n">
        <x:v>10947</x:v>
      </x:c>
      <x:c r="B10948" s="45" t="str">
        <x:v>addr:0xE3861F980Fca04B9b70A9f11f44E0d281Dd2eCE6</x:v>
      </x:c>
      <x:c r="C10948" s="31" t="str"/>
      <x:c r="D10948" s="31" t="n">
        <x:v>0</x:v>
      </x:c>
      <x:c r="E10948" s="31" t="str">
        <x:v>no</x:v>
      </x:c>
      <x:c r="F10948" s="31" t="str">
        <x:f>IF(C10948&lt;&gt;"","exclude_synthetic",IF(D10948=0,"exclude_no_activity",IFERROR(VLOOKUP(LOWER(B10948),'Active analysis'!$A$2:$V$58,22,FALSE),"review")))</x:f>
        <x:v>exclude_no_activity</x:v>
      </x:c>
      <x:c r="G10948" s="31" t="n">
        <x:f>IFERROR(VLOOKUP(LOWER(B10948),'Active analysis'!$A$2:$V$58,21,FALSE),0)</x:f>
        <x:v>0</x:v>
      </x:c>
      <x:c r="H10948" s="31" t="str">
        <x:v>not_scanned_rate_limit</x:v>
      </x:c>
      <x:c r="I10948" s="31"/>
      <x:c r="J10948" s="31" t="str">
        <x:f>IF(C10948&lt;&gt;"",C10948,IF(D10948=0,"no signed outgoing testnet activity",IF(F10948="recommend","diverse and persistent testnet activity",IF(F10948="likely_bot","multiple automation signals","insufficient longevity or one automation signal"))))</x:f>
        <x:v>no signed outgoing testnet activity</x:v>
      </x:c>
    </x:row>
    <x:row r="10949">
      <x:c r="A10949" s="31" t="n">
        <x:v>10948</x:v>
      </x:c>
      <x:c r="B10949" s="45" t="str">
        <x:v>addr:0xe38addeff2821f284bc75dba437aad006576d2c3</x:v>
      </x:c>
      <x:c r="C10949" s="31" t="str"/>
      <x:c r="D10949" s="31" t="n">
        <x:v>0</x:v>
      </x:c>
      <x:c r="E10949" s="31" t="str">
        <x:v>no</x:v>
      </x:c>
      <x:c r="F10949" s="31" t="str">
        <x:f>IF(C10949&lt;&gt;"","exclude_synthetic",IF(D10949=0,"exclude_no_activity",IFERROR(VLOOKUP(LOWER(B10949),'Active analysis'!$A$2:$V$58,22,FALSE),"review")))</x:f>
        <x:v>exclude_no_activity</x:v>
      </x:c>
      <x:c r="G10949" s="31" t="n">
        <x:f>IFERROR(VLOOKUP(LOWER(B10949),'Active analysis'!$A$2:$V$58,21,FALSE),0)</x:f>
        <x:v>0</x:v>
      </x:c>
      <x:c r="H10949" s="31" t="str">
        <x:v>not_scanned_rate_limit</x:v>
      </x:c>
      <x:c r="I10949" s="31"/>
      <x:c r="J10949" s="31" t="str">
        <x:f>IF(C10949&lt;&gt;"",C10949,IF(D10949=0,"no signed outgoing testnet activity",IF(F10949="recommend","diverse and persistent testnet activity",IF(F10949="likely_bot","multiple automation signals","insufficient longevity or one automation signal"))))</x:f>
        <x:v>no signed outgoing testnet activity</x:v>
      </x:c>
    </x:row>
    <x:row r="10950">
      <x:c r="A10950" s="31" t="n">
        <x:v>10949</x:v>
      </x:c>
      <x:c r="B10950" s="45" t="str">
        <x:v>addr:0xe3942d936ead6bcbda64a379aae346083085b9e0</x:v>
      </x:c>
      <x:c r="C10950" s="31" t="str"/>
      <x:c r="D10950" s="31" t="n">
        <x:v>0</x:v>
      </x:c>
      <x:c r="E10950" s="31" t="str">
        <x:v>no</x:v>
      </x:c>
      <x:c r="F10950" s="31" t="str">
        <x:f>IF(C10950&lt;&gt;"","exclude_synthetic",IF(D10950=0,"exclude_no_activity",IFERROR(VLOOKUP(LOWER(B10950),'Active analysis'!$A$2:$V$58,22,FALSE),"review")))</x:f>
        <x:v>exclude_no_activity</x:v>
      </x:c>
      <x:c r="G10950" s="31" t="n">
        <x:f>IFERROR(VLOOKUP(LOWER(B10950),'Active analysis'!$A$2:$V$58,21,FALSE),0)</x:f>
        <x:v>0</x:v>
      </x:c>
      <x:c r="H10950" s="31" t="str">
        <x:v>not_scanned_rate_limit</x:v>
      </x:c>
      <x:c r="I10950" s="31"/>
      <x:c r="J10950" s="31" t="str">
        <x:f>IF(C10950&lt;&gt;"",C10950,IF(D10950=0,"no signed outgoing testnet activity",IF(F10950="recommend","diverse and persistent testnet activity",IF(F10950="likely_bot","multiple automation signals","insufficient longevity or one automation signal"))))</x:f>
        <x:v>no signed outgoing testnet activity</x:v>
      </x:c>
    </x:row>
    <x:row r="10951">
      <x:c r="A10951" s="31" t="n">
        <x:v>10950</x:v>
      </x:c>
      <x:c r="B10951" s="45" t="str">
        <x:v>addr:0xE398ee4ABA2c172136CB0e2bfE63110007a61C75</x:v>
      </x:c>
      <x:c r="C10951" s="31" t="str"/>
      <x:c r="D10951" s="31" t="n">
        <x:v>0</x:v>
      </x:c>
      <x:c r="E10951" s="31" t="str">
        <x:v>no</x:v>
      </x:c>
      <x:c r="F10951" s="31" t="str">
        <x:f>IF(C10951&lt;&gt;"","exclude_synthetic",IF(D10951=0,"exclude_no_activity",IFERROR(VLOOKUP(LOWER(B10951),'Active analysis'!$A$2:$V$58,22,FALSE),"review")))</x:f>
        <x:v>exclude_no_activity</x:v>
      </x:c>
      <x:c r="G10951" s="31" t="n">
        <x:f>IFERROR(VLOOKUP(LOWER(B10951),'Active analysis'!$A$2:$V$58,21,FALSE),0)</x:f>
        <x:v>0</x:v>
      </x:c>
      <x:c r="H10951" s="31" t="str">
        <x:v>not_scanned_rate_limit</x:v>
      </x:c>
      <x:c r="I10951" s="31"/>
      <x:c r="J10951" s="31" t="str">
        <x:f>IF(C10951&lt;&gt;"",C10951,IF(D10951=0,"no signed outgoing testnet activity",IF(F10951="recommend","diverse and persistent testnet activity",IF(F10951="likely_bot","multiple automation signals","insufficient longevity or one automation signal"))))</x:f>
        <x:v>no signed outgoing testnet activity</x:v>
      </x:c>
    </x:row>
    <x:row r="10952">
      <x:c r="A10952" s="31" t="n">
        <x:v>10951</x:v>
      </x:c>
      <x:c r="B10952" s="45" t="str">
        <x:v>addr:0xE39Bf86431b1bB1973268E5539DE42555E3Ef51c</x:v>
      </x:c>
      <x:c r="C10952" s="31" t="str"/>
      <x:c r="D10952" s="31" t="n">
        <x:v>0</x:v>
      </x:c>
      <x:c r="E10952" s="31" t="str">
        <x:v>no</x:v>
      </x:c>
      <x:c r="F10952" s="31" t="str">
        <x:f>IF(C10952&lt;&gt;"","exclude_synthetic",IF(D10952=0,"exclude_no_activity",IFERROR(VLOOKUP(LOWER(B10952),'Active analysis'!$A$2:$V$58,22,FALSE),"review")))</x:f>
        <x:v>exclude_no_activity</x:v>
      </x:c>
      <x:c r="G10952" s="31" t="n">
        <x:f>IFERROR(VLOOKUP(LOWER(B10952),'Active analysis'!$A$2:$V$58,21,FALSE),0)</x:f>
        <x:v>0</x:v>
      </x:c>
      <x:c r="H10952" s="31" t="str">
        <x:v>not_scanned_rate_limit</x:v>
      </x:c>
      <x:c r="I10952" s="31"/>
      <x:c r="J10952" s="31" t="str">
        <x:f>IF(C10952&lt;&gt;"",C10952,IF(D10952=0,"no signed outgoing testnet activity",IF(F10952="recommend","diverse and persistent testnet activity",IF(F10952="likely_bot","multiple automation signals","insufficient longevity or one automation signal"))))</x:f>
        <x:v>no signed outgoing testnet activity</x:v>
      </x:c>
    </x:row>
    <x:row r="10953">
      <x:c r="A10953" s="31" t="n">
        <x:v>10952</x:v>
      </x:c>
      <x:c r="B10953" s="45" t="str">
        <x:v>addr:0xe39C81C9DBc6A3524360F80cE18d7d978b4B5Bfa</x:v>
      </x:c>
      <x:c r="C10953" s="31" t="str"/>
      <x:c r="D10953" s="31" t="n">
        <x:v>0</x:v>
      </x:c>
      <x:c r="E10953" s="31" t="str">
        <x:v>no</x:v>
      </x:c>
      <x:c r="F10953" s="31" t="str">
        <x:f>IF(C10953&lt;&gt;"","exclude_synthetic",IF(D10953=0,"exclude_no_activity",IFERROR(VLOOKUP(LOWER(B10953),'Active analysis'!$A$2:$V$58,22,FALSE),"review")))</x:f>
        <x:v>exclude_no_activity</x:v>
      </x:c>
      <x:c r="G10953" s="31" t="n">
        <x:f>IFERROR(VLOOKUP(LOWER(B10953),'Active analysis'!$A$2:$V$58,21,FALSE),0)</x:f>
        <x:v>0</x:v>
      </x:c>
      <x:c r="H10953" s="31" t="str">
        <x:v>not_scanned_rate_limit</x:v>
      </x:c>
      <x:c r="I10953" s="31"/>
      <x:c r="J10953" s="31" t="str">
        <x:f>IF(C10953&lt;&gt;"",C10953,IF(D10953=0,"no signed outgoing testnet activity",IF(F10953="recommend","diverse and persistent testnet activity",IF(F10953="likely_bot","multiple automation signals","insufficient longevity or one automation signal"))))</x:f>
        <x:v>no signed outgoing testnet activity</x:v>
      </x:c>
    </x:row>
    <x:row r="10954">
      <x:c r="A10954" s="31" t="n">
        <x:v>10953</x:v>
      </x:c>
      <x:c r="B10954" s="45" t="str">
        <x:v>addr:0xe3A4236ACba4DA729BDc4F598B87afeA8Deb477F</x:v>
      </x:c>
      <x:c r="C10954" s="31" t="str"/>
      <x:c r="D10954" s="31" t="n">
        <x:v>0</x:v>
      </x:c>
      <x:c r="E10954" s="31" t="str">
        <x:v>no</x:v>
      </x:c>
      <x:c r="F10954" s="31" t="str">
        <x:f>IF(C10954&lt;&gt;"","exclude_synthetic",IF(D10954=0,"exclude_no_activity",IFERROR(VLOOKUP(LOWER(B10954),'Active analysis'!$A$2:$V$58,22,FALSE),"review")))</x:f>
        <x:v>exclude_no_activity</x:v>
      </x:c>
      <x:c r="G10954" s="31" t="n">
        <x:f>IFERROR(VLOOKUP(LOWER(B10954),'Active analysis'!$A$2:$V$58,21,FALSE),0)</x:f>
        <x:v>0</x:v>
      </x:c>
      <x:c r="H10954" s="31" t="str">
        <x:v>not_scanned_rate_limit</x:v>
      </x:c>
      <x:c r="I10954" s="31"/>
      <x:c r="J10954" s="31" t="str">
        <x:f>IF(C10954&lt;&gt;"",C10954,IF(D10954=0,"no signed outgoing testnet activity",IF(F10954="recommend","diverse and persistent testnet activity",IF(F10954="likely_bot","multiple automation signals","insufficient longevity or one automation signal"))))</x:f>
        <x:v>no signed outgoing testnet activity</x:v>
      </x:c>
    </x:row>
    <x:row r="10955">
      <x:c r="A10955" s="31" t="n">
        <x:v>10954</x:v>
      </x:c>
      <x:c r="B10955" s="45" t="str">
        <x:v>addr:0xe3A7067B15ddEc4a337FCdD614D784288C313903</x:v>
      </x:c>
      <x:c r="C10955" s="31" t="str"/>
      <x:c r="D10955" s="31" t="n">
        <x:v>0</x:v>
      </x:c>
      <x:c r="E10955" s="31" t="str">
        <x:v>no</x:v>
      </x:c>
      <x:c r="F10955" s="31" t="str">
        <x:f>IF(C10955&lt;&gt;"","exclude_synthetic",IF(D10955=0,"exclude_no_activity",IFERROR(VLOOKUP(LOWER(B10955),'Active analysis'!$A$2:$V$58,22,FALSE),"review")))</x:f>
        <x:v>exclude_no_activity</x:v>
      </x:c>
      <x:c r="G10955" s="31" t="n">
        <x:f>IFERROR(VLOOKUP(LOWER(B10955),'Active analysis'!$A$2:$V$58,21,FALSE),0)</x:f>
        <x:v>0</x:v>
      </x:c>
      <x:c r="H10955" s="31" t="str">
        <x:v>not_scanned_rate_limit</x:v>
      </x:c>
      <x:c r="I10955" s="31"/>
      <x:c r="J10955" s="31" t="str">
        <x:f>IF(C10955&lt;&gt;"",C10955,IF(D10955=0,"no signed outgoing testnet activity",IF(F10955="recommend","diverse and persistent testnet activity",IF(F10955="likely_bot","multiple automation signals","insufficient longevity or one automation signal"))))</x:f>
        <x:v>no signed outgoing testnet activity</x:v>
      </x:c>
    </x:row>
    <x:row r="10956">
      <x:c r="A10956" s="31" t="n">
        <x:v>10955</x:v>
      </x:c>
      <x:c r="B10956" s="45" t="str">
        <x:v>addr:0xE3aa3eAfE0141D7FE2242290AEbD882987dEcdE1</x:v>
      </x:c>
      <x:c r="C10956" s="31" t="str"/>
      <x:c r="D10956" s="31" t="n">
        <x:v>0</x:v>
      </x:c>
      <x:c r="E10956" s="31" t="str">
        <x:v>no</x:v>
      </x:c>
      <x:c r="F10956" s="31" t="str">
        <x:f>IF(C10956&lt;&gt;"","exclude_synthetic",IF(D10956=0,"exclude_no_activity",IFERROR(VLOOKUP(LOWER(B10956),'Active analysis'!$A$2:$V$58,22,FALSE),"review")))</x:f>
        <x:v>exclude_no_activity</x:v>
      </x:c>
      <x:c r="G10956" s="31" t="n">
        <x:f>IFERROR(VLOOKUP(LOWER(B10956),'Active analysis'!$A$2:$V$58,21,FALSE),0)</x:f>
        <x:v>0</x:v>
      </x:c>
      <x:c r="H10956" s="31" t="str">
        <x:v>not_scanned_rate_limit</x:v>
      </x:c>
      <x:c r="I10956" s="31"/>
      <x:c r="J10956" s="31" t="str">
        <x:f>IF(C10956&lt;&gt;"",C10956,IF(D10956=0,"no signed outgoing testnet activity",IF(F10956="recommend","diverse and persistent testnet activity",IF(F10956="likely_bot","multiple automation signals","insufficient longevity or one automation signal"))))</x:f>
        <x:v>no signed outgoing testnet activity</x:v>
      </x:c>
    </x:row>
    <x:row r="10957">
      <x:c r="A10957" s="31" t="n">
        <x:v>10956</x:v>
      </x:c>
      <x:c r="B10957" s="45" t="str">
        <x:v>addr:0xE3b47A2B80B6cA346D09242b2B237E78c46ea257</x:v>
      </x:c>
      <x:c r="C10957" s="31" t="str"/>
      <x:c r="D10957" s="31" t="n">
        <x:v>0</x:v>
      </x:c>
      <x:c r="E10957" s="31" t="str">
        <x:v>no</x:v>
      </x:c>
      <x:c r="F10957" s="31" t="str">
        <x:f>IF(C10957&lt;&gt;"","exclude_synthetic",IF(D10957=0,"exclude_no_activity",IFERROR(VLOOKUP(LOWER(B10957),'Active analysis'!$A$2:$V$58,22,FALSE),"review")))</x:f>
        <x:v>exclude_no_activity</x:v>
      </x:c>
      <x:c r="G10957" s="31" t="n">
        <x:f>IFERROR(VLOOKUP(LOWER(B10957),'Active analysis'!$A$2:$V$58,21,FALSE),0)</x:f>
        <x:v>0</x:v>
      </x:c>
      <x:c r="H10957" s="31" t="str">
        <x:v>not_scanned_rate_limit</x:v>
      </x:c>
      <x:c r="I10957" s="31"/>
      <x:c r="J10957" s="31" t="str">
        <x:f>IF(C10957&lt;&gt;"",C10957,IF(D10957=0,"no signed outgoing testnet activity",IF(F10957="recommend","diverse and persistent testnet activity",IF(F10957="likely_bot","multiple automation signals","insufficient longevity or one automation signal"))))</x:f>
        <x:v>no signed outgoing testnet activity</x:v>
      </x:c>
    </x:row>
    <x:row r="10958">
      <x:c r="A10958" s="31" t="n">
        <x:v>10957</x:v>
      </x:c>
      <x:c r="B10958" s="45" t="str">
        <x:v>addr:0xE3B4e1880d3A70D2Ed7bB7b3A836056a3cbC6097</x:v>
      </x:c>
      <x:c r="C10958" s="31" t="str"/>
      <x:c r="D10958" s="31" t="n">
        <x:v>0</x:v>
      </x:c>
      <x:c r="E10958" s="31" t="str">
        <x:v>no</x:v>
      </x:c>
      <x:c r="F10958" s="31" t="str">
        <x:f>IF(C10958&lt;&gt;"","exclude_synthetic",IF(D10958=0,"exclude_no_activity",IFERROR(VLOOKUP(LOWER(B10958),'Active analysis'!$A$2:$V$58,22,FALSE),"review")))</x:f>
        <x:v>exclude_no_activity</x:v>
      </x:c>
      <x:c r="G10958" s="31" t="n">
        <x:f>IFERROR(VLOOKUP(LOWER(B10958),'Active analysis'!$A$2:$V$58,21,FALSE),0)</x:f>
        <x:v>0</x:v>
      </x:c>
      <x:c r="H10958" s="31" t="str">
        <x:v>not_scanned_rate_limit</x:v>
      </x:c>
      <x:c r="I10958" s="31"/>
      <x:c r="J10958" s="31" t="str">
        <x:f>IF(C10958&lt;&gt;"",C10958,IF(D10958=0,"no signed outgoing testnet activity",IF(F10958="recommend","diverse and persistent testnet activity",IF(F10958="likely_bot","multiple automation signals","insufficient longevity or one automation signal"))))</x:f>
        <x:v>no signed outgoing testnet activity</x:v>
      </x:c>
    </x:row>
    <x:row r="10959">
      <x:c r="A10959" s="31" t="n">
        <x:v>10958</x:v>
      </x:c>
      <x:c r="B10959" s="45" t="str">
        <x:v>addr:0xe3b84986472f7fea21e7f7b447456160b304d2ed</x:v>
      </x:c>
      <x:c r="C10959" s="31" t="str"/>
      <x:c r="D10959" s="31" t="n">
        <x:v>0</x:v>
      </x:c>
      <x:c r="E10959" s="31" t="str">
        <x:v>no</x:v>
      </x:c>
      <x:c r="F10959" s="31" t="str">
        <x:f>IF(C10959&lt;&gt;"","exclude_synthetic",IF(D10959=0,"exclude_no_activity",IFERROR(VLOOKUP(LOWER(B10959),'Active analysis'!$A$2:$V$58,22,FALSE),"review")))</x:f>
        <x:v>exclude_no_activity</x:v>
      </x:c>
      <x:c r="G10959" s="31" t="n">
        <x:f>IFERROR(VLOOKUP(LOWER(B10959),'Active analysis'!$A$2:$V$58,21,FALSE),0)</x:f>
        <x:v>0</x:v>
      </x:c>
      <x:c r="H10959" s="31" t="str">
        <x:v>not_scanned_rate_limit</x:v>
      </x:c>
      <x:c r="I10959" s="31"/>
      <x:c r="J10959" s="31" t="str">
        <x:f>IF(C10959&lt;&gt;"",C10959,IF(D10959=0,"no signed outgoing testnet activity",IF(F10959="recommend","diverse and persistent testnet activity",IF(F10959="likely_bot","multiple automation signals","insufficient longevity or one automation signal"))))</x:f>
        <x:v>no signed outgoing testnet activity</x:v>
      </x:c>
    </x:row>
    <x:row r="10960">
      <x:c r="A10960" s="31" t="n">
        <x:v>10959</x:v>
      </x:c>
      <x:c r="B10960" s="45" t="str">
        <x:v>addr:0xE3B84ca3B3700ccBE66B674f048BdF6681f7eA11</x:v>
      </x:c>
      <x:c r="C10960" s="31" t="str"/>
      <x:c r="D10960" s="31" t="n">
        <x:v>0</x:v>
      </x:c>
      <x:c r="E10960" s="31" t="str">
        <x:v>no</x:v>
      </x:c>
      <x:c r="F10960" s="31" t="str">
        <x:f>IF(C10960&lt;&gt;"","exclude_synthetic",IF(D10960=0,"exclude_no_activity",IFERROR(VLOOKUP(LOWER(B10960),'Active analysis'!$A$2:$V$58,22,FALSE),"review")))</x:f>
        <x:v>exclude_no_activity</x:v>
      </x:c>
      <x:c r="G10960" s="31" t="n">
        <x:f>IFERROR(VLOOKUP(LOWER(B10960),'Active analysis'!$A$2:$V$58,21,FALSE),0)</x:f>
        <x:v>0</x:v>
      </x:c>
      <x:c r="H10960" s="31" t="str">
        <x:v>not_scanned_rate_limit</x:v>
      </x:c>
      <x:c r="I10960" s="31"/>
      <x:c r="J10960" s="31" t="str">
        <x:f>IF(C10960&lt;&gt;"",C10960,IF(D10960=0,"no signed outgoing testnet activity",IF(F10960="recommend","diverse and persistent testnet activity",IF(F10960="likely_bot","multiple automation signals","insufficient longevity or one automation signal"))))</x:f>
        <x:v>no signed outgoing testnet activity</x:v>
      </x:c>
    </x:row>
    <x:row r="10961">
      <x:c r="A10961" s="31" t="n">
        <x:v>10960</x:v>
      </x:c>
      <x:c r="B10961" s="45" t="str">
        <x:v>addr:0xe3bbe51D1e0F9583b3E4b1A4Fa000c16E3bf20A9</x:v>
      </x:c>
      <x:c r="C10961" s="31" t="str"/>
      <x:c r="D10961" s="31" t="n">
        <x:v>0</x:v>
      </x:c>
      <x:c r="E10961" s="31" t="str">
        <x:v>no</x:v>
      </x:c>
      <x:c r="F10961" s="31" t="str">
        <x:f>IF(C10961&lt;&gt;"","exclude_synthetic",IF(D10961=0,"exclude_no_activity",IFERROR(VLOOKUP(LOWER(B10961),'Active analysis'!$A$2:$V$58,22,FALSE),"review")))</x:f>
        <x:v>exclude_no_activity</x:v>
      </x:c>
      <x:c r="G10961" s="31" t="n">
        <x:f>IFERROR(VLOOKUP(LOWER(B10961),'Active analysis'!$A$2:$V$58,21,FALSE),0)</x:f>
        <x:v>0</x:v>
      </x:c>
      <x:c r="H10961" s="31" t="str">
        <x:v>not_scanned_rate_limit</x:v>
      </x:c>
      <x:c r="I10961" s="31"/>
      <x:c r="J10961" s="31" t="str">
        <x:f>IF(C10961&lt;&gt;"",C10961,IF(D10961=0,"no signed outgoing testnet activity",IF(F10961="recommend","diverse and persistent testnet activity",IF(F10961="likely_bot","multiple automation signals","insufficient longevity or one automation signal"))))</x:f>
        <x:v>no signed outgoing testnet activity</x:v>
      </x:c>
    </x:row>
    <x:row r="10962">
      <x:c r="A10962" s="31" t="n">
        <x:v>10961</x:v>
      </x:c>
      <x:c r="B10962" s="45" t="str">
        <x:v>addr:0xe3C0f75CF918C3f7f8bd9a7FB0f9b4a79a89d1E6</x:v>
      </x:c>
      <x:c r="C10962" s="31" t="str"/>
      <x:c r="D10962" s="31" t="n">
        <x:v>0</x:v>
      </x:c>
      <x:c r="E10962" s="31" t="str">
        <x:v>no</x:v>
      </x:c>
      <x:c r="F10962" s="31" t="str">
        <x:f>IF(C10962&lt;&gt;"","exclude_synthetic",IF(D10962=0,"exclude_no_activity",IFERROR(VLOOKUP(LOWER(B10962),'Active analysis'!$A$2:$V$58,22,FALSE),"review")))</x:f>
        <x:v>exclude_no_activity</x:v>
      </x:c>
      <x:c r="G10962" s="31" t="n">
        <x:f>IFERROR(VLOOKUP(LOWER(B10962),'Active analysis'!$A$2:$V$58,21,FALSE),0)</x:f>
        <x:v>0</x:v>
      </x:c>
      <x:c r="H10962" s="31" t="str">
        <x:v>not_scanned_rate_limit</x:v>
      </x:c>
      <x:c r="I10962" s="31"/>
      <x:c r="J10962" s="31" t="str">
        <x:f>IF(C10962&lt;&gt;"",C10962,IF(D10962=0,"no signed outgoing testnet activity",IF(F10962="recommend","diverse and persistent testnet activity",IF(F10962="likely_bot","multiple automation signals","insufficient longevity or one automation signal"))))</x:f>
        <x:v>no signed outgoing testnet activity</x:v>
      </x:c>
    </x:row>
    <x:row r="10963">
      <x:c r="A10963" s="31" t="n">
        <x:v>10962</x:v>
      </x:c>
      <x:c r="B10963" s="45" t="str">
        <x:v>addr:0xe3c10E41B70d4C5D9B32a4d481FA5d2d8AC74c64</x:v>
      </x:c>
      <x:c r="C10963" s="31" t="str"/>
      <x:c r="D10963" s="31" t="n">
        <x:v>0</x:v>
      </x:c>
      <x:c r="E10963" s="31" t="str">
        <x:v>no</x:v>
      </x:c>
      <x:c r="F10963" s="31" t="str">
        <x:f>IF(C10963&lt;&gt;"","exclude_synthetic",IF(D10963=0,"exclude_no_activity",IFERROR(VLOOKUP(LOWER(B10963),'Active analysis'!$A$2:$V$58,22,FALSE),"review")))</x:f>
        <x:v>exclude_no_activity</x:v>
      </x:c>
      <x:c r="G10963" s="31" t="n">
        <x:f>IFERROR(VLOOKUP(LOWER(B10963),'Active analysis'!$A$2:$V$58,21,FALSE),0)</x:f>
        <x:v>0</x:v>
      </x:c>
      <x:c r="H10963" s="31" t="str">
        <x:v>not_scanned_rate_limit</x:v>
      </x:c>
      <x:c r="I10963" s="31"/>
      <x:c r="J10963" s="31" t="str">
        <x:f>IF(C10963&lt;&gt;"",C10963,IF(D10963=0,"no signed outgoing testnet activity",IF(F10963="recommend","diverse and persistent testnet activity",IF(F10963="likely_bot","multiple automation signals","insufficient longevity or one automation signal"))))</x:f>
        <x:v>no signed outgoing testnet activity</x:v>
      </x:c>
    </x:row>
    <x:row r="10964">
      <x:c r="A10964" s="31" t="n">
        <x:v>10963</x:v>
      </x:c>
      <x:c r="B10964" s="45" t="str">
        <x:v>addr:0xe3c6793629756160417672aa67487ee33CfeC3b8</x:v>
      </x:c>
      <x:c r="C10964" s="31" t="str"/>
      <x:c r="D10964" s="31" t="n">
        <x:v>0</x:v>
      </x:c>
      <x:c r="E10964" s="31" t="str">
        <x:v>no</x:v>
      </x:c>
      <x:c r="F10964" s="31" t="str">
        <x:f>IF(C10964&lt;&gt;"","exclude_synthetic",IF(D10964=0,"exclude_no_activity",IFERROR(VLOOKUP(LOWER(B10964),'Active analysis'!$A$2:$V$58,22,FALSE),"review")))</x:f>
        <x:v>exclude_no_activity</x:v>
      </x:c>
      <x:c r="G10964" s="31" t="n">
        <x:f>IFERROR(VLOOKUP(LOWER(B10964),'Active analysis'!$A$2:$V$58,21,FALSE),0)</x:f>
        <x:v>0</x:v>
      </x:c>
      <x:c r="H10964" s="31" t="str">
        <x:v>not_scanned_rate_limit</x:v>
      </x:c>
      <x:c r="I10964" s="31"/>
      <x:c r="J10964" s="31" t="str">
        <x:f>IF(C10964&lt;&gt;"",C10964,IF(D10964=0,"no signed outgoing testnet activity",IF(F10964="recommend","diverse and persistent testnet activity",IF(F10964="likely_bot","multiple automation signals","insufficient longevity or one automation signal"))))</x:f>
        <x:v>no signed outgoing testnet activity</x:v>
      </x:c>
    </x:row>
    <x:row r="10965">
      <x:c r="A10965" s="31" t="n">
        <x:v>10964</x:v>
      </x:c>
      <x:c r="B10965" s="45" t="str">
        <x:v>addr:0xE3CBC17C7B7c3CC6d04D1d0a4A743dAEdB641170</x:v>
      </x:c>
      <x:c r="C10965" s="31" t="str"/>
      <x:c r="D10965" s="31" t="n">
        <x:v>0</x:v>
      </x:c>
      <x:c r="E10965" s="31" t="str">
        <x:v>no</x:v>
      </x:c>
      <x:c r="F10965" s="31" t="str">
        <x:f>IF(C10965&lt;&gt;"","exclude_synthetic",IF(D10965=0,"exclude_no_activity",IFERROR(VLOOKUP(LOWER(B10965),'Active analysis'!$A$2:$V$58,22,FALSE),"review")))</x:f>
        <x:v>exclude_no_activity</x:v>
      </x:c>
      <x:c r="G10965" s="31" t="n">
        <x:f>IFERROR(VLOOKUP(LOWER(B10965),'Active analysis'!$A$2:$V$58,21,FALSE),0)</x:f>
        <x:v>0</x:v>
      </x:c>
      <x:c r="H10965" s="31" t="str">
        <x:v>not_scanned_rate_limit</x:v>
      </x:c>
      <x:c r="I10965" s="31"/>
      <x:c r="J10965" s="31" t="str">
        <x:f>IF(C10965&lt;&gt;"",C10965,IF(D10965=0,"no signed outgoing testnet activity",IF(F10965="recommend","diverse and persistent testnet activity",IF(F10965="likely_bot","multiple automation signals","insufficient longevity or one automation signal"))))</x:f>
        <x:v>no signed outgoing testnet activity</x:v>
      </x:c>
    </x:row>
    <x:row r="10966">
      <x:c r="A10966" s="31" t="n">
        <x:v>10965</x:v>
      </x:c>
      <x:c r="B10966" s="45" t="str">
        <x:v>addr:0xe3ce4500fd0d589328d6aa069b44b413d5d8d573</x:v>
      </x:c>
      <x:c r="C10966" s="31" t="str"/>
      <x:c r="D10966" s="31" t="n">
        <x:v>0</x:v>
      </x:c>
      <x:c r="E10966" s="31" t="str">
        <x:v>no</x:v>
      </x:c>
      <x:c r="F10966" s="31" t="str">
        <x:f>IF(C10966&lt;&gt;"","exclude_synthetic",IF(D10966=0,"exclude_no_activity",IFERROR(VLOOKUP(LOWER(B10966),'Active analysis'!$A$2:$V$58,22,FALSE),"review")))</x:f>
        <x:v>exclude_no_activity</x:v>
      </x:c>
      <x:c r="G10966" s="31" t="n">
        <x:f>IFERROR(VLOOKUP(LOWER(B10966),'Active analysis'!$A$2:$V$58,21,FALSE),0)</x:f>
        <x:v>0</x:v>
      </x:c>
      <x:c r="H10966" s="31" t="str">
        <x:v>not_scanned_rate_limit</x:v>
      </x:c>
      <x:c r="I10966" s="31"/>
      <x:c r="J10966" s="31" t="str">
        <x:f>IF(C10966&lt;&gt;"",C10966,IF(D10966=0,"no signed outgoing testnet activity",IF(F10966="recommend","diverse and persistent testnet activity",IF(F10966="likely_bot","multiple automation signals","insufficient longevity or one automation signal"))))</x:f>
        <x:v>no signed outgoing testnet activity</x:v>
      </x:c>
    </x:row>
    <x:row r="10967">
      <x:c r="A10967" s="31" t="n">
        <x:v>10966</x:v>
      </x:c>
      <x:c r="B10967" s="45" t="str">
        <x:v>addr:0xe3cffd72515868298a4f3787418df43d97dfe3c2</x:v>
      </x:c>
      <x:c r="C10967" s="31" t="str"/>
      <x:c r="D10967" s="31" t="n">
        <x:v>0</x:v>
      </x:c>
      <x:c r="E10967" s="31" t="str">
        <x:v>no</x:v>
      </x:c>
      <x:c r="F10967" s="31" t="str">
        <x:f>IF(C10967&lt;&gt;"","exclude_synthetic",IF(D10967=0,"exclude_no_activity",IFERROR(VLOOKUP(LOWER(B10967),'Active analysis'!$A$2:$V$58,22,FALSE),"review")))</x:f>
        <x:v>exclude_no_activity</x:v>
      </x:c>
      <x:c r="G10967" s="31" t="n">
        <x:f>IFERROR(VLOOKUP(LOWER(B10967),'Active analysis'!$A$2:$V$58,21,FALSE),0)</x:f>
        <x:v>0</x:v>
      </x:c>
      <x:c r="H10967" s="31" t="str">
        <x:v>not_scanned_rate_limit</x:v>
      </x:c>
      <x:c r="I10967" s="31"/>
      <x:c r="J10967" s="31" t="str">
        <x:f>IF(C10967&lt;&gt;"",C10967,IF(D10967=0,"no signed outgoing testnet activity",IF(F10967="recommend","diverse and persistent testnet activity",IF(F10967="likely_bot","multiple automation signals","insufficient longevity or one automation signal"))))</x:f>
        <x:v>no signed outgoing testnet activity</x:v>
      </x:c>
    </x:row>
    <x:row r="10968">
      <x:c r="A10968" s="31" t="n">
        <x:v>10967</x:v>
      </x:c>
      <x:c r="B10968" s="45" t="str">
        <x:v>addr:0xe3d969833cd89e2a208379df81738e9572399ee2</x:v>
      </x:c>
      <x:c r="C10968" s="31" t="str"/>
      <x:c r="D10968" s="31" t="n">
        <x:v>0</x:v>
      </x:c>
      <x:c r="E10968" s="31" t="str">
        <x:v>no</x:v>
      </x:c>
      <x:c r="F10968" s="31" t="str">
        <x:f>IF(C10968&lt;&gt;"","exclude_synthetic",IF(D10968=0,"exclude_no_activity",IFERROR(VLOOKUP(LOWER(B10968),'Active analysis'!$A$2:$V$58,22,FALSE),"review")))</x:f>
        <x:v>exclude_no_activity</x:v>
      </x:c>
      <x:c r="G10968" s="31" t="n">
        <x:f>IFERROR(VLOOKUP(LOWER(B10968),'Active analysis'!$A$2:$V$58,21,FALSE),0)</x:f>
        <x:v>0</x:v>
      </x:c>
      <x:c r="H10968" s="31" t="str">
        <x:v>not_scanned_rate_limit</x:v>
      </x:c>
      <x:c r="I10968" s="31"/>
      <x:c r="J10968" s="31" t="str">
        <x:f>IF(C10968&lt;&gt;"",C10968,IF(D10968=0,"no signed outgoing testnet activity",IF(F10968="recommend","diverse and persistent testnet activity",IF(F10968="likely_bot","multiple automation signals","insufficient longevity or one automation signal"))))</x:f>
        <x:v>no signed outgoing testnet activity</x:v>
      </x:c>
    </x:row>
    <x:row r="10969">
      <x:c r="A10969" s="31" t="n">
        <x:v>10968</x:v>
      </x:c>
      <x:c r="B10969" s="45" t="str">
        <x:v>addr:0xE3da4238dBe5607a9aA98A78FeCf9Ed66EA26255</x:v>
      </x:c>
      <x:c r="C10969" s="31" t="str"/>
      <x:c r="D10969" s="31" t="n">
        <x:v>0</x:v>
      </x:c>
      <x:c r="E10969" s="31" t="str">
        <x:v>no</x:v>
      </x:c>
      <x:c r="F10969" s="31" t="str">
        <x:f>IF(C10969&lt;&gt;"","exclude_synthetic",IF(D10969=0,"exclude_no_activity",IFERROR(VLOOKUP(LOWER(B10969),'Active analysis'!$A$2:$V$58,22,FALSE),"review")))</x:f>
        <x:v>exclude_no_activity</x:v>
      </x:c>
      <x:c r="G10969" s="31" t="n">
        <x:f>IFERROR(VLOOKUP(LOWER(B10969),'Active analysis'!$A$2:$V$58,21,FALSE),0)</x:f>
        <x:v>0</x:v>
      </x:c>
      <x:c r="H10969" s="31" t="str">
        <x:v>not_scanned_rate_limit</x:v>
      </x:c>
      <x:c r="I10969" s="31"/>
      <x:c r="J10969" s="31" t="str">
        <x:f>IF(C10969&lt;&gt;"",C10969,IF(D10969=0,"no signed outgoing testnet activity",IF(F10969="recommend","diverse and persistent testnet activity",IF(F10969="likely_bot","multiple automation signals","insufficient longevity or one automation signal"))))</x:f>
        <x:v>no signed outgoing testnet activity</x:v>
      </x:c>
    </x:row>
    <x:row r="10970">
      <x:c r="A10970" s="31" t="n">
        <x:v>10969</x:v>
      </x:c>
      <x:c r="B10970" s="45" t="str">
        <x:v>addr:0xe3e1c9dbcafadbee72c560c1ff5bb8bc701f43e1</x:v>
      </x:c>
      <x:c r="C10970" s="31" t="str"/>
      <x:c r="D10970" s="31" t="n">
        <x:v>0</x:v>
      </x:c>
      <x:c r="E10970" s="31" t="str">
        <x:v>no</x:v>
      </x:c>
      <x:c r="F10970" s="31" t="str">
        <x:f>IF(C10970&lt;&gt;"","exclude_synthetic",IF(D10970=0,"exclude_no_activity",IFERROR(VLOOKUP(LOWER(B10970),'Active analysis'!$A$2:$V$58,22,FALSE),"review")))</x:f>
        <x:v>exclude_no_activity</x:v>
      </x:c>
      <x:c r="G10970" s="31" t="n">
        <x:f>IFERROR(VLOOKUP(LOWER(B10970),'Active analysis'!$A$2:$V$58,21,FALSE),0)</x:f>
        <x:v>0</x:v>
      </x:c>
      <x:c r="H10970" s="31" t="str">
        <x:v>not_scanned_rate_limit</x:v>
      </x:c>
      <x:c r="I10970" s="31"/>
      <x:c r="J10970" s="31" t="str">
        <x:f>IF(C10970&lt;&gt;"",C10970,IF(D10970=0,"no signed outgoing testnet activity",IF(F10970="recommend","diverse and persistent testnet activity",IF(F10970="likely_bot","multiple automation signals","insufficient longevity or one automation signal"))))</x:f>
        <x:v>no signed outgoing testnet activity</x:v>
      </x:c>
    </x:row>
    <x:row r="10971">
      <x:c r="A10971" s="31" t="n">
        <x:v>10970</x:v>
      </x:c>
      <x:c r="B10971" s="45" t="str">
        <x:v>addr:0xe3e42c27b136d8a32e210b70056bf60056d37ede</x:v>
      </x:c>
      <x:c r="C10971" s="31" t="str"/>
      <x:c r="D10971" s="31" t="n">
        <x:v>0</x:v>
      </x:c>
      <x:c r="E10971" s="31" t="str">
        <x:v>no</x:v>
      </x:c>
      <x:c r="F10971" s="31" t="str">
        <x:f>IF(C10971&lt;&gt;"","exclude_synthetic",IF(D10971=0,"exclude_no_activity",IFERROR(VLOOKUP(LOWER(B10971),'Active analysis'!$A$2:$V$58,22,FALSE),"review")))</x:f>
        <x:v>exclude_no_activity</x:v>
      </x:c>
      <x:c r="G10971" s="31" t="n">
        <x:f>IFERROR(VLOOKUP(LOWER(B10971),'Active analysis'!$A$2:$V$58,21,FALSE),0)</x:f>
        <x:v>0</x:v>
      </x:c>
      <x:c r="H10971" s="31" t="str">
        <x:v>not_scanned_rate_limit</x:v>
      </x:c>
      <x:c r="I10971" s="31"/>
      <x:c r="J10971" s="31" t="str">
        <x:f>IF(C10971&lt;&gt;"",C10971,IF(D10971=0,"no signed outgoing testnet activity",IF(F10971="recommend","diverse and persistent testnet activity",IF(F10971="likely_bot","multiple automation signals","insufficient longevity or one automation signal"))))</x:f>
        <x:v>no signed outgoing testnet activity</x:v>
      </x:c>
    </x:row>
    <x:row r="10972">
      <x:c r="A10972" s="31" t="n">
        <x:v>10971</x:v>
      </x:c>
      <x:c r="B10972" s="45" t="str">
        <x:v>addr:0xe3Ee4188bfdCFF8f952133Fd7E534f6AaCe4e94d</x:v>
      </x:c>
      <x:c r="C10972" s="31" t="str"/>
      <x:c r="D10972" s="31" t="n">
        <x:v>0</x:v>
      </x:c>
      <x:c r="E10972" s="31" t="str">
        <x:v>no</x:v>
      </x:c>
      <x:c r="F10972" s="31" t="str">
        <x:f>IF(C10972&lt;&gt;"","exclude_synthetic",IF(D10972=0,"exclude_no_activity",IFERROR(VLOOKUP(LOWER(B10972),'Active analysis'!$A$2:$V$58,22,FALSE),"review")))</x:f>
        <x:v>exclude_no_activity</x:v>
      </x:c>
      <x:c r="G10972" s="31" t="n">
        <x:f>IFERROR(VLOOKUP(LOWER(B10972),'Active analysis'!$A$2:$V$58,21,FALSE),0)</x:f>
        <x:v>0</x:v>
      </x:c>
      <x:c r="H10972" s="31" t="str">
        <x:v>not_scanned_rate_limit</x:v>
      </x:c>
      <x:c r="I10972" s="31"/>
      <x:c r="J10972" s="31" t="str">
        <x:f>IF(C10972&lt;&gt;"",C10972,IF(D10972=0,"no signed outgoing testnet activity",IF(F10972="recommend","diverse and persistent testnet activity",IF(F10972="likely_bot","multiple automation signals","insufficient longevity or one automation signal"))))</x:f>
        <x:v>no signed outgoing testnet activity</x:v>
      </x:c>
    </x:row>
    <x:row r="10973">
      <x:c r="A10973" s="31" t="n">
        <x:v>10972</x:v>
      </x:c>
      <x:c r="B10973" s="45" t="str">
        <x:v>addr:0xe3f75cded6c9747d5bdb9d74f45dc6b5346bb1a8</x:v>
      </x:c>
      <x:c r="C10973" s="31" t="str"/>
      <x:c r="D10973" s="31" t="n">
        <x:v>0</x:v>
      </x:c>
      <x:c r="E10973" s="31" t="str">
        <x:v>no</x:v>
      </x:c>
      <x:c r="F10973" s="31" t="str">
        <x:f>IF(C10973&lt;&gt;"","exclude_synthetic",IF(D10973=0,"exclude_no_activity",IFERROR(VLOOKUP(LOWER(B10973),'Active analysis'!$A$2:$V$58,22,FALSE),"review")))</x:f>
        <x:v>exclude_no_activity</x:v>
      </x:c>
      <x:c r="G10973" s="31" t="n">
        <x:f>IFERROR(VLOOKUP(LOWER(B10973),'Active analysis'!$A$2:$V$58,21,FALSE),0)</x:f>
        <x:v>0</x:v>
      </x:c>
      <x:c r="H10973" s="31" t="str">
        <x:v>not_scanned_rate_limit</x:v>
      </x:c>
      <x:c r="I10973" s="31"/>
      <x:c r="J10973" s="31" t="str">
        <x:f>IF(C10973&lt;&gt;"",C10973,IF(D10973=0,"no signed outgoing testnet activity",IF(F10973="recommend","diverse and persistent testnet activity",IF(F10973="likely_bot","multiple automation signals","insufficient longevity or one automation signal"))))</x:f>
        <x:v>no signed outgoing testnet activity</x:v>
      </x:c>
    </x:row>
    <x:row r="10974">
      <x:c r="A10974" s="31" t="n">
        <x:v>10973</x:v>
      </x:c>
      <x:c r="B10974" s="45" t="str">
        <x:v>addr:0xE3F84841f1397dF4C4F8d3e5b6ea55F6699F755d</x:v>
      </x:c>
      <x:c r="C10974" s="31" t="str"/>
      <x:c r="D10974" s="31" t="n">
        <x:v>0</x:v>
      </x:c>
      <x:c r="E10974" s="31" t="str">
        <x:v>no</x:v>
      </x:c>
      <x:c r="F10974" s="31" t="str">
        <x:f>IF(C10974&lt;&gt;"","exclude_synthetic",IF(D10974=0,"exclude_no_activity",IFERROR(VLOOKUP(LOWER(B10974),'Active analysis'!$A$2:$V$58,22,FALSE),"review")))</x:f>
        <x:v>exclude_no_activity</x:v>
      </x:c>
      <x:c r="G10974" s="31" t="n">
        <x:f>IFERROR(VLOOKUP(LOWER(B10974),'Active analysis'!$A$2:$V$58,21,FALSE),0)</x:f>
        <x:v>0</x:v>
      </x:c>
      <x:c r="H10974" s="31" t="str">
        <x:v>not_scanned_rate_limit</x:v>
      </x:c>
      <x:c r="I10974" s="31"/>
      <x:c r="J10974" s="31" t="str">
        <x:f>IF(C10974&lt;&gt;"",C10974,IF(D10974=0,"no signed outgoing testnet activity",IF(F10974="recommend","diverse and persistent testnet activity",IF(F10974="likely_bot","multiple automation signals","insufficient longevity or one automation signal"))))</x:f>
        <x:v>no signed outgoing testnet activity</x:v>
      </x:c>
    </x:row>
    <x:row r="10975">
      <x:c r="A10975" s="31" t="n">
        <x:v>10974</x:v>
      </x:c>
      <x:c r="B10975" s="45" t="str">
        <x:v>addr:0xE3fb62003C3f492203Ef90497ebf30863DE20467</x:v>
      </x:c>
      <x:c r="C10975" s="31" t="str"/>
      <x:c r="D10975" s="31" t="n">
        <x:v>0</x:v>
      </x:c>
      <x:c r="E10975" s="31" t="str">
        <x:v>no</x:v>
      </x:c>
      <x:c r="F10975" s="31" t="str">
        <x:f>IF(C10975&lt;&gt;"","exclude_synthetic",IF(D10975=0,"exclude_no_activity",IFERROR(VLOOKUP(LOWER(B10975),'Active analysis'!$A$2:$V$58,22,FALSE),"review")))</x:f>
        <x:v>exclude_no_activity</x:v>
      </x:c>
      <x:c r="G10975" s="31" t="n">
        <x:f>IFERROR(VLOOKUP(LOWER(B10975),'Active analysis'!$A$2:$V$58,21,FALSE),0)</x:f>
        <x:v>0</x:v>
      </x:c>
      <x:c r="H10975" s="31" t="str">
        <x:v>not_scanned_rate_limit</x:v>
      </x:c>
      <x:c r="I10975" s="31"/>
      <x:c r="J10975" s="31" t="str">
        <x:f>IF(C10975&lt;&gt;"",C10975,IF(D10975=0,"no signed outgoing testnet activity",IF(F10975="recommend","diverse and persistent testnet activity",IF(F10975="likely_bot","multiple automation signals","insufficient longevity or one automation signal"))))</x:f>
        <x:v>no signed outgoing testnet activity</x:v>
      </x:c>
    </x:row>
    <x:row r="10976">
      <x:c r="A10976" s="31" t="n">
        <x:v>10975</x:v>
      </x:c>
      <x:c r="B10976" s="45" t="str">
        <x:v>addr:0xe40717642a234f5db616484a360aa43994425840</x:v>
      </x:c>
      <x:c r="C10976" s="31" t="str"/>
      <x:c r="D10976" s="31" t="n">
        <x:v>0</x:v>
      </x:c>
      <x:c r="E10976" s="31" t="str">
        <x:v>no</x:v>
      </x:c>
      <x:c r="F10976" s="31" t="str">
        <x:f>IF(C10976&lt;&gt;"","exclude_synthetic",IF(D10976=0,"exclude_no_activity",IFERROR(VLOOKUP(LOWER(B10976),'Active analysis'!$A$2:$V$58,22,FALSE),"review")))</x:f>
        <x:v>exclude_no_activity</x:v>
      </x:c>
      <x:c r="G10976" s="31" t="n">
        <x:f>IFERROR(VLOOKUP(LOWER(B10976),'Active analysis'!$A$2:$V$58,21,FALSE),0)</x:f>
        <x:v>0</x:v>
      </x:c>
      <x:c r="H10976" s="31" t="str">
        <x:v>not_scanned_rate_limit</x:v>
      </x:c>
      <x:c r="I10976" s="31"/>
      <x:c r="J10976" s="31" t="str">
        <x:f>IF(C10976&lt;&gt;"",C10976,IF(D10976=0,"no signed outgoing testnet activity",IF(F10976="recommend","diverse and persistent testnet activity",IF(F10976="likely_bot","multiple automation signals","insufficient longevity or one automation signal"))))</x:f>
        <x:v>no signed outgoing testnet activity</x:v>
      </x:c>
    </x:row>
    <x:row r="10977">
      <x:c r="A10977" s="31" t="n">
        <x:v>10976</x:v>
      </x:c>
      <x:c r="B10977" s="45" t="str">
        <x:v>addr:0xe4079897E7a4b3D6434ECf5beA6Ad1E09592435A</x:v>
      </x:c>
      <x:c r="C10977" s="31" t="str"/>
      <x:c r="D10977" s="31" t="n">
        <x:v>0</x:v>
      </x:c>
      <x:c r="E10977" s="31" t="str">
        <x:v>no</x:v>
      </x:c>
      <x:c r="F10977" s="31" t="str">
        <x:f>IF(C10977&lt;&gt;"","exclude_synthetic",IF(D10977=0,"exclude_no_activity",IFERROR(VLOOKUP(LOWER(B10977),'Active analysis'!$A$2:$V$58,22,FALSE),"review")))</x:f>
        <x:v>exclude_no_activity</x:v>
      </x:c>
      <x:c r="G10977" s="31" t="n">
        <x:f>IFERROR(VLOOKUP(LOWER(B10977),'Active analysis'!$A$2:$V$58,21,FALSE),0)</x:f>
        <x:v>0</x:v>
      </x:c>
      <x:c r="H10977" s="31" t="str">
        <x:v>not_scanned_rate_limit</x:v>
      </x:c>
      <x:c r="I10977" s="31"/>
      <x:c r="J10977" s="31" t="str">
        <x:f>IF(C10977&lt;&gt;"",C10977,IF(D10977=0,"no signed outgoing testnet activity",IF(F10977="recommend","diverse and persistent testnet activity",IF(F10977="likely_bot","multiple automation signals","insufficient longevity or one automation signal"))))</x:f>
        <x:v>no signed outgoing testnet activity</x:v>
      </x:c>
    </x:row>
    <x:row r="10978">
      <x:c r="A10978" s="31" t="n">
        <x:v>10977</x:v>
      </x:c>
      <x:c r="B10978" s="45" t="str">
        <x:v>addr:0xe4079d90f39519b0796aa5132276830ac00808e0</x:v>
      </x:c>
      <x:c r="C10978" s="31" t="str"/>
      <x:c r="D10978" s="31" t="n">
        <x:v>0</x:v>
      </x:c>
      <x:c r="E10978" s="31" t="str">
        <x:v>no</x:v>
      </x:c>
      <x:c r="F10978" s="31" t="str">
        <x:f>IF(C10978&lt;&gt;"","exclude_synthetic",IF(D10978=0,"exclude_no_activity",IFERROR(VLOOKUP(LOWER(B10978),'Active analysis'!$A$2:$V$58,22,FALSE),"review")))</x:f>
        <x:v>exclude_no_activity</x:v>
      </x:c>
      <x:c r="G10978" s="31" t="n">
        <x:f>IFERROR(VLOOKUP(LOWER(B10978),'Active analysis'!$A$2:$V$58,21,FALSE),0)</x:f>
        <x:v>0</x:v>
      </x:c>
      <x:c r="H10978" s="31" t="str">
        <x:v>not_scanned_rate_limit</x:v>
      </x:c>
      <x:c r="I10978" s="31"/>
      <x:c r="J10978" s="31" t="str">
        <x:f>IF(C10978&lt;&gt;"",C10978,IF(D10978=0,"no signed outgoing testnet activity",IF(F10978="recommend","diverse and persistent testnet activity",IF(F10978="likely_bot","multiple automation signals","insufficient longevity or one automation signal"))))</x:f>
        <x:v>no signed outgoing testnet activity</x:v>
      </x:c>
    </x:row>
    <x:row r="10979">
      <x:c r="A10979" s="31" t="n">
        <x:v>10978</x:v>
      </x:c>
      <x:c r="B10979" s="45" t="str">
        <x:v>addr:0xe4089933BD058D20b814CEBD22C8bBf365123750</x:v>
      </x:c>
      <x:c r="C10979" s="31" t="str"/>
      <x:c r="D10979" s="31" t="n">
        <x:v>0</x:v>
      </x:c>
      <x:c r="E10979" s="31" t="str">
        <x:v>no</x:v>
      </x:c>
      <x:c r="F10979" s="31" t="str">
        <x:f>IF(C10979&lt;&gt;"","exclude_synthetic",IF(D10979=0,"exclude_no_activity",IFERROR(VLOOKUP(LOWER(B10979),'Active analysis'!$A$2:$V$58,22,FALSE),"review")))</x:f>
        <x:v>exclude_no_activity</x:v>
      </x:c>
      <x:c r="G10979" s="31" t="n">
        <x:f>IFERROR(VLOOKUP(LOWER(B10979),'Active analysis'!$A$2:$V$58,21,FALSE),0)</x:f>
        <x:v>0</x:v>
      </x:c>
      <x:c r="H10979" s="31" t="str">
        <x:v>not_scanned_rate_limit</x:v>
      </x:c>
      <x:c r="I10979" s="31"/>
      <x:c r="J10979" s="31" t="str">
        <x:f>IF(C10979&lt;&gt;"",C10979,IF(D10979=0,"no signed outgoing testnet activity",IF(F10979="recommend","diverse and persistent testnet activity",IF(F10979="likely_bot","multiple automation signals","insufficient longevity or one automation signal"))))</x:f>
        <x:v>no signed outgoing testnet activity</x:v>
      </x:c>
    </x:row>
    <x:row r="10980">
      <x:c r="A10980" s="31" t="n">
        <x:v>10979</x:v>
      </x:c>
      <x:c r="B10980" s="45" t="str">
        <x:v>addr:0xE408e4aff7166a378da61F0cCaDdDE708F3dda72</x:v>
      </x:c>
      <x:c r="C10980" s="31" t="str"/>
      <x:c r="D10980" s="31" t="n">
        <x:v>0</x:v>
      </x:c>
      <x:c r="E10980" s="31" t="str">
        <x:v>no</x:v>
      </x:c>
      <x:c r="F10980" s="31" t="str">
        <x:f>IF(C10980&lt;&gt;"","exclude_synthetic",IF(D10980=0,"exclude_no_activity",IFERROR(VLOOKUP(LOWER(B10980),'Active analysis'!$A$2:$V$58,22,FALSE),"review")))</x:f>
        <x:v>exclude_no_activity</x:v>
      </x:c>
      <x:c r="G10980" s="31" t="n">
        <x:f>IFERROR(VLOOKUP(LOWER(B10980),'Active analysis'!$A$2:$V$58,21,FALSE),0)</x:f>
        <x:v>0</x:v>
      </x:c>
      <x:c r="H10980" s="31" t="str">
        <x:v>not_scanned_rate_limit</x:v>
      </x:c>
      <x:c r="I10980" s="31"/>
      <x:c r="J10980" s="31" t="str">
        <x:f>IF(C10980&lt;&gt;"",C10980,IF(D10980=0,"no signed outgoing testnet activity",IF(F10980="recommend","diverse and persistent testnet activity",IF(F10980="likely_bot","multiple automation signals","insufficient longevity or one automation signal"))))</x:f>
        <x:v>no signed outgoing testnet activity</x:v>
      </x:c>
    </x:row>
    <x:row r="10981">
      <x:c r="A10981" s="31" t="n">
        <x:v>10980</x:v>
      </x:c>
      <x:c r="B10981" s="45" t="str">
        <x:v>addr:0xE40F73D2f41D74a4542D782564CdA9188d952fB2</x:v>
      </x:c>
      <x:c r="C10981" s="31" t="str"/>
      <x:c r="D10981" s="31" t="n">
        <x:v>0</x:v>
      </x:c>
      <x:c r="E10981" s="31" t="str">
        <x:v>no</x:v>
      </x:c>
      <x:c r="F10981" s="31" t="str">
        <x:f>IF(C10981&lt;&gt;"","exclude_synthetic",IF(D10981=0,"exclude_no_activity",IFERROR(VLOOKUP(LOWER(B10981),'Active analysis'!$A$2:$V$58,22,FALSE),"review")))</x:f>
        <x:v>exclude_no_activity</x:v>
      </x:c>
      <x:c r="G10981" s="31" t="n">
        <x:f>IFERROR(VLOOKUP(LOWER(B10981),'Active analysis'!$A$2:$V$58,21,FALSE),0)</x:f>
        <x:v>0</x:v>
      </x:c>
      <x:c r="H10981" s="31" t="str">
        <x:v>not_scanned_rate_limit</x:v>
      </x:c>
      <x:c r="I10981" s="31"/>
      <x:c r="J10981" s="31" t="str">
        <x:f>IF(C10981&lt;&gt;"",C10981,IF(D10981=0,"no signed outgoing testnet activity",IF(F10981="recommend","diverse and persistent testnet activity",IF(F10981="likely_bot","multiple automation signals","insufficient longevity or one automation signal"))))</x:f>
        <x:v>no signed outgoing testnet activity</x:v>
      </x:c>
    </x:row>
    <x:row r="10982">
      <x:c r="A10982" s="31" t="n">
        <x:v>10981</x:v>
      </x:c>
      <x:c r="B10982" s="45" t="str">
        <x:v>addr:0xe42191677be57d287ba4425f99d60de7f701601c</x:v>
      </x:c>
      <x:c r="C10982" s="31" t="str"/>
      <x:c r="D10982" s="31" t="n">
        <x:v>0</x:v>
      </x:c>
      <x:c r="E10982" s="31" t="str">
        <x:v>no</x:v>
      </x:c>
      <x:c r="F10982" s="31" t="str">
        <x:f>IF(C10982&lt;&gt;"","exclude_synthetic",IF(D10982=0,"exclude_no_activity",IFERROR(VLOOKUP(LOWER(B10982),'Active analysis'!$A$2:$V$58,22,FALSE),"review")))</x:f>
        <x:v>exclude_no_activity</x:v>
      </x:c>
      <x:c r="G10982" s="31" t="n">
        <x:f>IFERROR(VLOOKUP(LOWER(B10982),'Active analysis'!$A$2:$V$58,21,FALSE),0)</x:f>
        <x:v>0</x:v>
      </x:c>
      <x:c r="H10982" s="31" t="str">
        <x:v>not_scanned_rate_limit</x:v>
      </x:c>
      <x:c r="I10982" s="31"/>
      <x:c r="J10982" s="31" t="str">
        <x:f>IF(C10982&lt;&gt;"",C10982,IF(D10982=0,"no signed outgoing testnet activity",IF(F10982="recommend","diverse and persistent testnet activity",IF(F10982="likely_bot","multiple automation signals","insufficient longevity or one automation signal"))))</x:f>
        <x:v>no signed outgoing testnet activity</x:v>
      </x:c>
    </x:row>
    <x:row r="10983">
      <x:c r="A10983" s="31" t="n">
        <x:v>10982</x:v>
      </x:c>
      <x:c r="B10983" s="45" t="str">
        <x:v>addr:0xe422cAF3970b573041109f9923438c153E978021</x:v>
      </x:c>
      <x:c r="C10983" s="31" t="str"/>
      <x:c r="D10983" s="31" t="n">
        <x:v>0</x:v>
      </x:c>
      <x:c r="E10983" s="31" t="str">
        <x:v>no</x:v>
      </x:c>
      <x:c r="F10983" s="31" t="str">
        <x:f>IF(C10983&lt;&gt;"","exclude_synthetic",IF(D10983=0,"exclude_no_activity",IFERROR(VLOOKUP(LOWER(B10983),'Active analysis'!$A$2:$V$58,22,FALSE),"review")))</x:f>
        <x:v>exclude_no_activity</x:v>
      </x:c>
      <x:c r="G10983" s="31" t="n">
        <x:f>IFERROR(VLOOKUP(LOWER(B10983),'Active analysis'!$A$2:$V$58,21,FALSE),0)</x:f>
        <x:v>0</x:v>
      </x:c>
      <x:c r="H10983" s="31" t="str">
        <x:v>not_scanned_rate_limit</x:v>
      </x:c>
      <x:c r="I10983" s="31"/>
      <x:c r="J10983" s="31" t="str">
        <x:f>IF(C10983&lt;&gt;"",C10983,IF(D10983=0,"no signed outgoing testnet activity",IF(F10983="recommend","diverse and persistent testnet activity",IF(F10983="likely_bot","multiple automation signals","insufficient longevity or one automation signal"))))</x:f>
        <x:v>no signed outgoing testnet activity</x:v>
      </x:c>
    </x:row>
    <x:row r="10984">
      <x:c r="A10984" s="31" t="n">
        <x:v>10983</x:v>
      </x:c>
      <x:c r="B10984" s="45" t="str">
        <x:v>addr:0xE425d2F41665Be532533E9C76Ec71ca6BA0C6ef9</x:v>
      </x:c>
      <x:c r="C10984" s="31" t="str"/>
      <x:c r="D10984" s="31" t="n">
        <x:v>0</x:v>
      </x:c>
      <x:c r="E10984" s="31" t="str">
        <x:v>no</x:v>
      </x:c>
      <x:c r="F10984" s="31" t="str">
        <x:f>IF(C10984&lt;&gt;"","exclude_synthetic",IF(D10984=0,"exclude_no_activity",IFERROR(VLOOKUP(LOWER(B10984),'Active analysis'!$A$2:$V$58,22,FALSE),"review")))</x:f>
        <x:v>exclude_no_activity</x:v>
      </x:c>
      <x:c r="G10984" s="31" t="n">
        <x:f>IFERROR(VLOOKUP(LOWER(B10984),'Active analysis'!$A$2:$V$58,21,FALSE),0)</x:f>
        <x:v>0</x:v>
      </x:c>
      <x:c r="H10984" s="31" t="str">
        <x:v>not_scanned_rate_limit</x:v>
      </x:c>
      <x:c r="I10984" s="31"/>
      <x:c r="J10984" s="31" t="str">
        <x:f>IF(C10984&lt;&gt;"",C10984,IF(D10984=0,"no signed outgoing testnet activity",IF(F10984="recommend","diverse and persistent testnet activity",IF(F10984="likely_bot","multiple automation signals","insufficient longevity or one automation signal"))))</x:f>
        <x:v>no signed outgoing testnet activity</x:v>
      </x:c>
    </x:row>
    <x:row r="10985">
      <x:c r="A10985" s="31" t="n">
        <x:v>10984</x:v>
      </x:c>
      <x:c r="B10985" s="45" t="str">
        <x:v>addr:0xe42E0807a55b1F8406A86842B5a5f3b9bEcbAA24</x:v>
      </x:c>
      <x:c r="C10985" s="31" t="str"/>
      <x:c r="D10985" s="31" t="n">
        <x:v>0</x:v>
      </x:c>
      <x:c r="E10985" s="31" t="str">
        <x:v>no</x:v>
      </x:c>
      <x:c r="F10985" s="31" t="str">
        <x:f>IF(C10985&lt;&gt;"","exclude_synthetic",IF(D10985=0,"exclude_no_activity",IFERROR(VLOOKUP(LOWER(B10985),'Active analysis'!$A$2:$V$58,22,FALSE),"review")))</x:f>
        <x:v>exclude_no_activity</x:v>
      </x:c>
      <x:c r="G10985" s="31" t="n">
        <x:f>IFERROR(VLOOKUP(LOWER(B10985),'Active analysis'!$A$2:$V$58,21,FALSE),0)</x:f>
        <x:v>0</x:v>
      </x:c>
      <x:c r="H10985" s="31" t="str">
        <x:v>not_scanned_rate_limit</x:v>
      </x:c>
      <x:c r="I10985" s="31"/>
      <x:c r="J10985" s="31" t="str">
        <x:f>IF(C10985&lt;&gt;"",C10985,IF(D10985=0,"no signed outgoing testnet activity",IF(F10985="recommend","diverse and persistent testnet activity",IF(F10985="likely_bot","multiple automation signals","insufficient longevity or one automation signal"))))</x:f>
        <x:v>no signed outgoing testnet activity</x:v>
      </x:c>
    </x:row>
    <x:row r="10986">
      <x:c r="A10986" s="31" t="n">
        <x:v>10985</x:v>
      </x:c>
      <x:c r="B10986" s="45" t="str">
        <x:v>addr:0xe434be814616291e00bbb4d574587e14b0c076aa</x:v>
      </x:c>
      <x:c r="C10986" s="31" t="str"/>
      <x:c r="D10986" s="31" t="n">
        <x:v>0</x:v>
      </x:c>
      <x:c r="E10986" s="31" t="str">
        <x:v>no</x:v>
      </x:c>
      <x:c r="F10986" s="31" t="str">
        <x:f>IF(C10986&lt;&gt;"","exclude_synthetic",IF(D10986=0,"exclude_no_activity",IFERROR(VLOOKUP(LOWER(B10986),'Active analysis'!$A$2:$V$58,22,FALSE),"review")))</x:f>
        <x:v>exclude_no_activity</x:v>
      </x:c>
      <x:c r="G10986" s="31" t="n">
        <x:f>IFERROR(VLOOKUP(LOWER(B10986),'Active analysis'!$A$2:$V$58,21,FALSE),0)</x:f>
        <x:v>0</x:v>
      </x:c>
      <x:c r="H10986" s="31" t="str">
        <x:v>not_scanned_rate_limit</x:v>
      </x:c>
      <x:c r="I10986" s="31"/>
      <x:c r="J10986" s="31" t="str">
        <x:f>IF(C10986&lt;&gt;"",C10986,IF(D10986=0,"no signed outgoing testnet activity",IF(F10986="recommend","diverse and persistent testnet activity",IF(F10986="likely_bot","multiple automation signals","insufficient longevity or one automation signal"))))</x:f>
        <x:v>no signed outgoing testnet activity</x:v>
      </x:c>
    </x:row>
    <x:row r="10987">
      <x:c r="A10987" s="31" t="n">
        <x:v>10986</x:v>
      </x:c>
      <x:c r="B10987" s="45" t="str">
        <x:v>addr:0xE44451E268e746D845159F3055F8078721Df4969</x:v>
      </x:c>
      <x:c r="C10987" s="31" t="str"/>
      <x:c r="D10987" s="31" t="n">
        <x:v>0</x:v>
      </x:c>
      <x:c r="E10987" s="31" t="str">
        <x:v>no</x:v>
      </x:c>
      <x:c r="F10987" s="31" t="str">
        <x:f>IF(C10987&lt;&gt;"","exclude_synthetic",IF(D10987=0,"exclude_no_activity",IFERROR(VLOOKUP(LOWER(B10987),'Active analysis'!$A$2:$V$58,22,FALSE),"review")))</x:f>
        <x:v>exclude_no_activity</x:v>
      </x:c>
      <x:c r="G10987" s="31" t="n">
        <x:f>IFERROR(VLOOKUP(LOWER(B10987),'Active analysis'!$A$2:$V$58,21,FALSE),0)</x:f>
        <x:v>0</x:v>
      </x:c>
      <x:c r="H10987" s="31" t="str">
        <x:v>not_scanned_rate_limit</x:v>
      </x:c>
      <x:c r="I10987" s="31"/>
      <x:c r="J10987" s="31" t="str">
        <x:f>IF(C10987&lt;&gt;"",C10987,IF(D10987=0,"no signed outgoing testnet activity",IF(F10987="recommend","diverse and persistent testnet activity",IF(F10987="likely_bot","multiple automation signals","insufficient longevity or one automation signal"))))</x:f>
        <x:v>no signed outgoing testnet activity</x:v>
      </x:c>
    </x:row>
    <x:row r="10988">
      <x:c r="A10988" s="31" t="n">
        <x:v>10987</x:v>
      </x:c>
      <x:c r="B10988" s="45" t="str">
        <x:v>addr:0xE448f02A6fFA838Ae38EA7c1b631c1cdD6AB1F8c</x:v>
      </x:c>
      <x:c r="C10988" s="31" t="str"/>
      <x:c r="D10988" s="31" t="n">
        <x:v>0</x:v>
      </x:c>
      <x:c r="E10988" s="31" t="str">
        <x:v>no</x:v>
      </x:c>
      <x:c r="F10988" s="31" t="str">
        <x:f>IF(C10988&lt;&gt;"","exclude_synthetic",IF(D10988=0,"exclude_no_activity",IFERROR(VLOOKUP(LOWER(B10988),'Active analysis'!$A$2:$V$58,22,FALSE),"review")))</x:f>
        <x:v>exclude_no_activity</x:v>
      </x:c>
      <x:c r="G10988" s="31" t="n">
        <x:f>IFERROR(VLOOKUP(LOWER(B10988),'Active analysis'!$A$2:$V$58,21,FALSE),0)</x:f>
        <x:v>0</x:v>
      </x:c>
      <x:c r="H10988" s="31" t="str">
        <x:v>not_scanned_rate_limit</x:v>
      </x:c>
      <x:c r="I10988" s="31"/>
      <x:c r="J10988" s="31" t="str">
        <x:f>IF(C10988&lt;&gt;"",C10988,IF(D10988=0,"no signed outgoing testnet activity",IF(F10988="recommend","diverse and persistent testnet activity",IF(F10988="likely_bot","multiple automation signals","insufficient longevity or one automation signal"))))</x:f>
        <x:v>no signed outgoing testnet activity</x:v>
      </x:c>
    </x:row>
    <x:row r="10989">
      <x:c r="A10989" s="31" t="n">
        <x:v>10988</x:v>
      </x:c>
      <x:c r="B10989" s="45" t="str">
        <x:v>addr:0xe44a44e80f4c16dce546a690f8bda51328a21c18</x:v>
      </x:c>
      <x:c r="C10989" s="31" t="str"/>
      <x:c r="D10989" s="31" t="n">
        <x:v>0</x:v>
      </x:c>
      <x:c r="E10989" s="31" t="str">
        <x:v>no</x:v>
      </x:c>
      <x:c r="F10989" s="31" t="str">
        <x:f>IF(C10989&lt;&gt;"","exclude_synthetic",IF(D10989=0,"exclude_no_activity",IFERROR(VLOOKUP(LOWER(B10989),'Active analysis'!$A$2:$V$58,22,FALSE),"review")))</x:f>
        <x:v>exclude_no_activity</x:v>
      </x:c>
      <x:c r="G10989" s="31" t="n">
        <x:f>IFERROR(VLOOKUP(LOWER(B10989),'Active analysis'!$A$2:$V$58,21,FALSE),0)</x:f>
        <x:v>0</x:v>
      </x:c>
      <x:c r="H10989" s="31" t="str">
        <x:v>not_scanned_rate_limit</x:v>
      </x:c>
      <x:c r="I10989" s="31"/>
      <x:c r="J10989" s="31" t="str">
        <x:f>IF(C10989&lt;&gt;"",C10989,IF(D10989=0,"no signed outgoing testnet activity",IF(F10989="recommend","diverse and persistent testnet activity",IF(F10989="likely_bot","multiple automation signals","insufficient longevity or one automation signal"))))</x:f>
        <x:v>no signed outgoing testnet activity</x:v>
      </x:c>
    </x:row>
    <x:row r="10990">
      <x:c r="A10990" s="31" t="n">
        <x:v>10989</x:v>
      </x:c>
      <x:c r="B10990" s="45" t="str">
        <x:v>addr:0xE452CB18Eb16a868091675604437740D6d8c5F0E</x:v>
      </x:c>
      <x:c r="C10990" s="31" t="str"/>
      <x:c r="D10990" s="31" t="n">
        <x:v>0</x:v>
      </x:c>
      <x:c r="E10990" s="31" t="str">
        <x:v>no</x:v>
      </x:c>
      <x:c r="F10990" s="31" t="str">
        <x:f>IF(C10990&lt;&gt;"","exclude_synthetic",IF(D10990=0,"exclude_no_activity",IFERROR(VLOOKUP(LOWER(B10990),'Active analysis'!$A$2:$V$58,22,FALSE),"review")))</x:f>
        <x:v>exclude_no_activity</x:v>
      </x:c>
      <x:c r="G10990" s="31" t="n">
        <x:f>IFERROR(VLOOKUP(LOWER(B10990),'Active analysis'!$A$2:$V$58,21,FALSE),0)</x:f>
        <x:v>0</x:v>
      </x:c>
      <x:c r="H10990" s="31" t="str">
        <x:v>not_scanned_rate_limit</x:v>
      </x:c>
      <x:c r="I10990" s="31"/>
      <x:c r="J10990" s="31" t="str">
        <x:f>IF(C10990&lt;&gt;"",C10990,IF(D10990=0,"no signed outgoing testnet activity",IF(F10990="recommend","diverse and persistent testnet activity",IF(F10990="likely_bot","multiple automation signals","insufficient longevity or one automation signal"))))</x:f>
        <x:v>no signed outgoing testnet activity</x:v>
      </x:c>
    </x:row>
    <x:row r="10991">
      <x:c r="A10991" s="31" t="n">
        <x:v>10990</x:v>
      </x:c>
      <x:c r="B10991" s="45" t="str">
        <x:v>addr:0xe45b93db5b20e8606543c6b6b948ed35b973a635</x:v>
      </x:c>
      <x:c r="C10991" s="31" t="str"/>
      <x:c r="D10991" s="31" t="n">
        <x:v>0</x:v>
      </x:c>
      <x:c r="E10991" s="31" t="str">
        <x:v>no</x:v>
      </x:c>
      <x:c r="F10991" s="31" t="str">
        <x:f>IF(C10991&lt;&gt;"","exclude_synthetic",IF(D10991=0,"exclude_no_activity",IFERROR(VLOOKUP(LOWER(B10991),'Active analysis'!$A$2:$V$58,22,FALSE),"review")))</x:f>
        <x:v>exclude_no_activity</x:v>
      </x:c>
      <x:c r="G10991" s="31" t="n">
        <x:f>IFERROR(VLOOKUP(LOWER(B10991),'Active analysis'!$A$2:$V$58,21,FALSE),0)</x:f>
        <x:v>0</x:v>
      </x:c>
      <x:c r="H10991" s="31" t="str">
        <x:v>not_scanned_rate_limit</x:v>
      </x:c>
      <x:c r="I10991" s="31"/>
      <x:c r="J10991" s="31" t="str">
        <x:f>IF(C10991&lt;&gt;"",C10991,IF(D10991=0,"no signed outgoing testnet activity",IF(F10991="recommend","diverse and persistent testnet activity",IF(F10991="likely_bot","multiple automation signals","insufficient longevity or one automation signal"))))</x:f>
        <x:v>no signed outgoing testnet activity</x:v>
      </x:c>
    </x:row>
    <x:row r="10992">
      <x:c r="A10992" s="31" t="n">
        <x:v>10991</x:v>
      </x:c>
      <x:c r="B10992" s="45" t="str">
        <x:v>addr:0xE45c532D6b75a0EB8BEA876fa3ce9d001dB4D76C</x:v>
      </x:c>
      <x:c r="C10992" s="31" t="str"/>
      <x:c r="D10992" s="31" t="n">
        <x:v>0</x:v>
      </x:c>
      <x:c r="E10992" s="31" t="str">
        <x:v>no</x:v>
      </x:c>
      <x:c r="F10992" s="31" t="str">
        <x:f>IF(C10992&lt;&gt;"","exclude_synthetic",IF(D10992=0,"exclude_no_activity",IFERROR(VLOOKUP(LOWER(B10992),'Active analysis'!$A$2:$V$58,22,FALSE),"review")))</x:f>
        <x:v>exclude_no_activity</x:v>
      </x:c>
      <x:c r="G10992" s="31" t="n">
        <x:f>IFERROR(VLOOKUP(LOWER(B10992),'Active analysis'!$A$2:$V$58,21,FALSE),0)</x:f>
        <x:v>0</x:v>
      </x:c>
      <x:c r="H10992" s="31" t="str">
        <x:v>not_scanned_rate_limit</x:v>
      </x:c>
      <x:c r="I10992" s="31"/>
      <x:c r="J10992" s="31" t="str">
        <x:f>IF(C10992&lt;&gt;"",C10992,IF(D10992=0,"no signed outgoing testnet activity",IF(F10992="recommend","diverse and persistent testnet activity",IF(F10992="likely_bot","multiple automation signals","insufficient longevity or one automation signal"))))</x:f>
        <x:v>no signed outgoing testnet activity</x:v>
      </x:c>
    </x:row>
    <x:row r="10993">
      <x:c r="A10993" s="31" t="n">
        <x:v>10992</x:v>
      </x:c>
      <x:c r="B10993" s="45" t="str">
        <x:v>addr:0xe46cd70d5383c22ddc42130f139e6025286de164</x:v>
      </x:c>
      <x:c r="C10993" s="31" t="str"/>
      <x:c r="D10993" s="31" t="n">
        <x:v>0</x:v>
      </x:c>
      <x:c r="E10993" s="31" t="str">
        <x:v>no</x:v>
      </x:c>
      <x:c r="F10993" s="31" t="str">
        <x:f>IF(C10993&lt;&gt;"","exclude_synthetic",IF(D10993=0,"exclude_no_activity",IFERROR(VLOOKUP(LOWER(B10993),'Active analysis'!$A$2:$V$58,22,FALSE),"review")))</x:f>
        <x:v>exclude_no_activity</x:v>
      </x:c>
      <x:c r="G10993" s="31" t="n">
        <x:f>IFERROR(VLOOKUP(LOWER(B10993),'Active analysis'!$A$2:$V$58,21,FALSE),0)</x:f>
        <x:v>0</x:v>
      </x:c>
      <x:c r="H10993" s="31" t="str">
        <x:v>not_scanned_rate_limit</x:v>
      </x:c>
      <x:c r="I10993" s="31"/>
      <x:c r="J10993" s="31" t="str">
        <x:f>IF(C10993&lt;&gt;"",C10993,IF(D10993=0,"no signed outgoing testnet activity",IF(F10993="recommend","diverse and persistent testnet activity",IF(F10993="likely_bot","multiple automation signals","insufficient longevity or one automation signal"))))</x:f>
        <x:v>no signed outgoing testnet activity</x:v>
      </x:c>
    </x:row>
    <x:row r="10994">
      <x:c r="A10994" s="31" t="n">
        <x:v>10993</x:v>
      </x:c>
      <x:c r="B10994" s="45" t="str">
        <x:v>addr:0xe46d06ade31ed384c1fdba04cf52014b15567543</x:v>
      </x:c>
      <x:c r="C10994" s="31" t="str"/>
      <x:c r="D10994" s="31" t="n">
        <x:v>0</x:v>
      </x:c>
      <x:c r="E10994" s="31" t="str">
        <x:v>no</x:v>
      </x:c>
      <x:c r="F10994" s="31" t="str">
        <x:f>IF(C10994&lt;&gt;"","exclude_synthetic",IF(D10994=0,"exclude_no_activity",IFERROR(VLOOKUP(LOWER(B10994),'Active analysis'!$A$2:$V$58,22,FALSE),"review")))</x:f>
        <x:v>exclude_no_activity</x:v>
      </x:c>
      <x:c r="G10994" s="31" t="n">
        <x:f>IFERROR(VLOOKUP(LOWER(B10994),'Active analysis'!$A$2:$V$58,21,FALSE),0)</x:f>
        <x:v>0</x:v>
      </x:c>
      <x:c r="H10994" s="31" t="str">
        <x:v>not_scanned_rate_limit</x:v>
      </x:c>
      <x:c r="I10994" s="31"/>
      <x:c r="J10994" s="31" t="str">
        <x:f>IF(C10994&lt;&gt;"",C10994,IF(D10994=0,"no signed outgoing testnet activity",IF(F10994="recommend","diverse and persistent testnet activity",IF(F10994="likely_bot","multiple automation signals","insufficient longevity or one automation signal"))))</x:f>
        <x:v>no signed outgoing testnet activity</x:v>
      </x:c>
    </x:row>
    <x:row r="10995">
      <x:c r="A10995" s="31" t="n">
        <x:v>10994</x:v>
      </x:c>
      <x:c r="B10995" s="45" t="str">
        <x:v>addr:0xe471a5dc01cfd3b354a54aac37a41d83ec51dd25</x:v>
      </x:c>
      <x:c r="C10995" s="31" t="str"/>
      <x:c r="D10995" s="31" t="n">
        <x:v>0</x:v>
      </x:c>
      <x:c r="E10995" s="31" t="str">
        <x:v>no</x:v>
      </x:c>
      <x:c r="F10995" s="31" t="str">
        <x:f>IF(C10995&lt;&gt;"","exclude_synthetic",IF(D10995=0,"exclude_no_activity",IFERROR(VLOOKUP(LOWER(B10995),'Active analysis'!$A$2:$V$58,22,FALSE),"review")))</x:f>
        <x:v>exclude_no_activity</x:v>
      </x:c>
      <x:c r="G10995" s="31" t="n">
        <x:f>IFERROR(VLOOKUP(LOWER(B10995),'Active analysis'!$A$2:$V$58,21,FALSE),0)</x:f>
        <x:v>0</x:v>
      </x:c>
      <x:c r="H10995" s="31" t="str">
        <x:v>not_scanned_rate_limit</x:v>
      </x:c>
      <x:c r="I10995" s="31"/>
      <x:c r="J10995" s="31" t="str">
        <x:f>IF(C10995&lt;&gt;"",C10995,IF(D10995=0,"no signed outgoing testnet activity",IF(F10995="recommend","diverse and persistent testnet activity",IF(F10995="likely_bot","multiple automation signals","insufficient longevity or one automation signal"))))</x:f>
        <x:v>no signed outgoing testnet activity</x:v>
      </x:c>
    </x:row>
    <x:row r="10996">
      <x:c r="A10996" s="31" t="n">
        <x:v>10995</x:v>
      </x:c>
      <x:c r="B10996" s="45" t="str">
        <x:v>addr:0xe472aA4f528b76F7A8b56969Dcc7489b77a5621f</x:v>
      </x:c>
      <x:c r="C10996" s="31" t="str"/>
      <x:c r="D10996" s="31" t="n">
        <x:v>0</x:v>
      </x:c>
      <x:c r="E10996" s="31" t="str">
        <x:v>no</x:v>
      </x:c>
      <x:c r="F10996" s="31" t="str">
        <x:f>IF(C10996&lt;&gt;"","exclude_synthetic",IF(D10996=0,"exclude_no_activity",IFERROR(VLOOKUP(LOWER(B10996),'Active analysis'!$A$2:$V$58,22,FALSE),"review")))</x:f>
        <x:v>exclude_no_activity</x:v>
      </x:c>
      <x:c r="G10996" s="31" t="n">
        <x:f>IFERROR(VLOOKUP(LOWER(B10996),'Active analysis'!$A$2:$V$58,21,FALSE),0)</x:f>
        <x:v>0</x:v>
      </x:c>
      <x:c r="H10996" s="31" t="str">
        <x:v>not_scanned_rate_limit</x:v>
      </x:c>
      <x:c r="I10996" s="31"/>
      <x:c r="J10996" s="31" t="str">
        <x:f>IF(C10996&lt;&gt;"",C10996,IF(D10996=0,"no signed outgoing testnet activity",IF(F10996="recommend","diverse and persistent testnet activity",IF(F10996="likely_bot","multiple automation signals","insufficient longevity or one automation signal"))))</x:f>
        <x:v>no signed outgoing testnet activity</x:v>
      </x:c>
    </x:row>
    <x:row r="10997">
      <x:c r="A10997" s="31" t="n">
        <x:v>10996</x:v>
      </x:c>
      <x:c r="B10997" s="45" t="str">
        <x:v>addr:0xE472BB053E308CB753cD79AB80530d8603349eA1</x:v>
      </x:c>
      <x:c r="C10997" s="31" t="str"/>
      <x:c r="D10997" s="31" t="n">
        <x:v>0</x:v>
      </x:c>
      <x:c r="E10997" s="31" t="str">
        <x:v>no</x:v>
      </x:c>
      <x:c r="F10997" s="31" t="str">
        <x:f>IF(C10997&lt;&gt;"","exclude_synthetic",IF(D10997=0,"exclude_no_activity",IFERROR(VLOOKUP(LOWER(B10997),'Active analysis'!$A$2:$V$58,22,FALSE),"review")))</x:f>
        <x:v>exclude_no_activity</x:v>
      </x:c>
      <x:c r="G10997" s="31" t="n">
        <x:f>IFERROR(VLOOKUP(LOWER(B10997),'Active analysis'!$A$2:$V$58,21,FALSE),0)</x:f>
        <x:v>0</x:v>
      </x:c>
      <x:c r="H10997" s="31" t="str">
        <x:v>not_scanned_rate_limit</x:v>
      </x:c>
      <x:c r="I10997" s="31"/>
      <x:c r="J10997" s="31" t="str">
        <x:f>IF(C10997&lt;&gt;"",C10997,IF(D10997=0,"no signed outgoing testnet activity",IF(F10997="recommend","diverse and persistent testnet activity",IF(F10997="likely_bot","multiple automation signals","insufficient longevity or one automation signal"))))</x:f>
        <x:v>no signed outgoing testnet activity</x:v>
      </x:c>
    </x:row>
    <x:row r="10998">
      <x:c r="A10998" s="31" t="n">
        <x:v>10997</x:v>
      </x:c>
      <x:c r="B10998" s="45" t="str">
        <x:v>addr:0xe48177c8c7bb66398315d9713b833526d1d557fa</x:v>
      </x:c>
      <x:c r="C10998" s="31" t="str"/>
      <x:c r="D10998" s="31" t="n">
        <x:v>0</x:v>
      </x:c>
      <x:c r="E10998" s="31" t="str">
        <x:v>no</x:v>
      </x:c>
      <x:c r="F10998" s="31" t="str">
        <x:f>IF(C10998&lt;&gt;"","exclude_synthetic",IF(D10998=0,"exclude_no_activity",IFERROR(VLOOKUP(LOWER(B10998),'Active analysis'!$A$2:$V$58,22,FALSE),"review")))</x:f>
        <x:v>exclude_no_activity</x:v>
      </x:c>
      <x:c r="G10998" s="31" t="n">
        <x:f>IFERROR(VLOOKUP(LOWER(B10998),'Active analysis'!$A$2:$V$58,21,FALSE),0)</x:f>
        <x:v>0</x:v>
      </x:c>
      <x:c r="H10998" s="31" t="str">
        <x:v>not_scanned_rate_limit</x:v>
      </x:c>
      <x:c r="I10998" s="31"/>
      <x:c r="J10998" s="31" t="str">
        <x:f>IF(C10998&lt;&gt;"",C10998,IF(D10998=0,"no signed outgoing testnet activity",IF(F10998="recommend","diverse and persistent testnet activity",IF(F10998="likely_bot","multiple automation signals","insufficient longevity or one automation signal"))))</x:f>
        <x:v>no signed outgoing testnet activity</x:v>
      </x:c>
    </x:row>
    <x:row r="10999">
      <x:c r="A10999" s="31" t="n">
        <x:v>10998</x:v>
      </x:c>
      <x:c r="B10999" s="45" t="str">
        <x:v>addr:0xe49b312d41fc4f5b083585092789d09b1ee82650</x:v>
      </x:c>
      <x:c r="C10999" s="31" t="str"/>
      <x:c r="D10999" s="31" t="n">
        <x:v>0</x:v>
      </x:c>
      <x:c r="E10999" s="31" t="str">
        <x:v>no</x:v>
      </x:c>
      <x:c r="F10999" s="31" t="str">
        <x:f>IF(C10999&lt;&gt;"","exclude_synthetic",IF(D10999=0,"exclude_no_activity",IFERROR(VLOOKUP(LOWER(B10999),'Active analysis'!$A$2:$V$58,22,FALSE),"review")))</x:f>
        <x:v>exclude_no_activity</x:v>
      </x:c>
      <x:c r="G10999" s="31" t="n">
        <x:f>IFERROR(VLOOKUP(LOWER(B10999),'Active analysis'!$A$2:$V$58,21,FALSE),0)</x:f>
        <x:v>0</x:v>
      </x:c>
      <x:c r="H10999" s="31" t="str">
        <x:v>not_scanned_rate_limit</x:v>
      </x:c>
      <x:c r="I10999" s="31"/>
      <x:c r="J10999" s="31" t="str">
        <x:f>IF(C10999&lt;&gt;"",C10999,IF(D10999=0,"no signed outgoing testnet activity",IF(F10999="recommend","diverse and persistent testnet activity",IF(F10999="likely_bot","multiple automation signals","insufficient longevity or one automation signal"))))</x:f>
        <x:v>no signed outgoing testnet activity</x:v>
      </x:c>
    </x:row>
    <x:row r="11000">
      <x:c r="A11000" s="31" t="n">
        <x:v>10999</x:v>
      </x:c>
      <x:c r="B11000" s="45" t="str">
        <x:v>addr:0xe49DAbe2Abb673efAB7DFCdf2fbbA5083c5E2f50</x:v>
      </x:c>
      <x:c r="C11000" s="31" t="str"/>
      <x:c r="D11000" s="31" t="n">
        <x:v>0</x:v>
      </x:c>
      <x:c r="E11000" s="31" t="str">
        <x:v>no</x:v>
      </x:c>
      <x:c r="F11000" s="31" t="str">
        <x:f>IF(C11000&lt;&gt;"","exclude_synthetic",IF(D11000=0,"exclude_no_activity",IFERROR(VLOOKUP(LOWER(B11000),'Active analysis'!$A$2:$V$58,22,FALSE),"review")))</x:f>
        <x:v>exclude_no_activity</x:v>
      </x:c>
      <x:c r="G11000" s="31" t="n">
        <x:f>IFERROR(VLOOKUP(LOWER(B11000),'Active analysis'!$A$2:$V$58,21,FALSE),0)</x:f>
        <x:v>0</x:v>
      </x:c>
      <x:c r="H11000" s="31" t="str">
        <x:v>not_scanned_rate_limit</x:v>
      </x:c>
      <x:c r="I11000" s="31"/>
      <x:c r="J11000" s="31" t="str">
        <x:f>IF(C11000&lt;&gt;"",C11000,IF(D11000=0,"no signed outgoing testnet activity",IF(F11000="recommend","diverse and persistent testnet activity",IF(F11000="likely_bot","multiple automation signals","insufficient longevity or one automation signal"))))</x:f>
        <x:v>no signed outgoing testnet activity</x:v>
      </x:c>
    </x:row>
    <x:row r="11001">
      <x:c r="A11001" s="31" t="n">
        <x:v>11000</x:v>
      </x:c>
      <x:c r="B11001" s="45" t="str">
        <x:v>addr:0xe49f73ba5590ff7dcbc28721bac93a695ebc34b5</x:v>
      </x:c>
      <x:c r="C11001" s="31" t="str"/>
      <x:c r="D11001" s="31" t="n">
        <x:v>0</x:v>
      </x:c>
      <x:c r="E11001" s="31" t="str">
        <x:v>no</x:v>
      </x:c>
      <x:c r="F11001" s="31" t="str">
        <x:f>IF(C11001&lt;&gt;"","exclude_synthetic",IF(D11001=0,"exclude_no_activity",IFERROR(VLOOKUP(LOWER(B11001),'Active analysis'!$A$2:$V$58,22,FALSE),"review")))</x:f>
        <x:v>exclude_no_activity</x:v>
      </x:c>
      <x:c r="G11001" s="31" t="n">
        <x:f>IFERROR(VLOOKUP(LOWER(B11001),'Active analysis'!$A$2:$V$58,21,FALSE),0)</x:f>
        <x:v>0</x:v>
      </x:c>
      <x:c r="H11001" s="31" t="str">
        <x:v>not_scanned_rate_limit</x:v>
      </x:c>
      <x:c r="I11001" s="31"/>
      <x:c r="J11001" s="31" t="str">
        <x:f>IF(C11001&lt;&gt;"",C11001,IF(D11001=0,"no signed outgoing testnet activity",IF(F11001="recommend","diverse and persistent testnet activity",IF(F11001="likely_bot","multiple automation signals","insufficient longevity or one automation signal"))))</x:f>
        <x:v>no signed outgoing testnet activity</x:v>
      </x:c>
    </x:row>
    <x:row r="11002">
      <x:c r="A11002" s="31" t="n">
        <x:v>11001</x:v>
      </x:c>
      <x:c r="B11002" s="45" t="str">
        <x:v>addr:0xE4A0619396947F49bFf8Ac3Ae16e7124De9ebA3D</x:v>
      </x:c>
      <x:c r="C11002" s="31" t="str"/>
      <x:c r="D11002" s="31" t="n">
        <x:v>0</x:v>
      </x:c>
      <x:c r="E11002" s="31" t="str">
        <x:v>no</x:v>
      </x:c>
      <x:c r="F11002" s="31" t="str">
        <x:f>IF(C11002&lt;&gt;"","exclude_synthetic",IF(D11002=0,"exclude_no_activity",IFERROR(VLOOKUP(LOWER(B11002),'Active analysis'!$A$2:$V$58,22,FALSE),"review")))</x:f>
        <x:v>exclude_no_activity</x:v>
      </x:c>
      <x:c r="G11002" s="31" t="n">
        <x:f>IFERROR(VLOOKUP(LOWER(B11002),'Active analysis'!$A$2:$V$58,21,FALSE),0)</x:f>
        <x:v>0</x:v>
      </x:c>
      <x:c r="H11002" s="31" t="str">
        <x:v>not_scanned_rate_limit</x:v>
      </x:c>
      <x:c r="I11002" s="31"/>
      <x:c r="J11002" s="31" t="str">
        <x:f>IF(C11002&lt;&gt;"",C11002,IF(D11002=0,"no signed outgoing testnet activity",IF(F11002="recommend","diverse and persistent testnet activity",IF(F11002="likely_bot","multiple automation signals","insufficient longevity or one automation signal"))))</x:f>
        <x:v>no signed outgoing testnet activity</x:v>
      </x:c>
    </x:row>
    <x:row r="11003">
      <x:c r="A11003" s="31" t="n">
        <x:v>11002</x:v>
      </x:c>
      <x:c r="B11003" s="45" t="str">
        <x:v>addr:0xe4A4C16C28a6bC8093483e8045E509C494FD2D02</x:v>
      </x:c>
      <x:c r="C11003" s="31" t="str"/>
      <x:c r="D11003" s="31" t="n">
        <x:v>0</x:v>
      </x:c>
      <x:c r="E11003" s="31" t="str">
        <x:v>no</x:v>
      </x:c>
      <x:c r="F11003" s="31" t="str">
        <x:f>IF(C11003&lt;&gt;"","exclude_synthetic",IF(D11003=0,"exclude_no_activity",IFERROR(VLOOKUP(LOWER(B11003),'Active analysis'!$A$2:$V$58,22,FALSE),"review")))</x:f>
        <x:v>exclude_no_activity</x:v>
      </x:c>
      <x:c r="G11003" s="31" t="n">
        <x:f>IFERROR(VLOOKUP(LOWER(B11003),'Active analysis'!$A$2:$V$58,21,FALSE),0)</x:f>
        <x:v>0</x:v>
      </x:c>
      <x:c r="H11003" s="31" t="str">
        <x:v>not_scanned_rate_limit</x:v>
      </x:c>
      <x:c r="I11003" s="31"/>
      <x:c r="J11003" s="31" t="str">
        <x:f>IF(C11003&lt;&gt;"",C11003,IF(D11003=0,"no signed outgoing testnet activity",IF(F11003="recommend","diverse and persistent testnet activity",IF(F11003="likely_bot","multiple automation signals","insufficient longevity or one automation signal"))))</x:f>
        <x:v>no signed outgoing testnet activity</x:v>
      </x:c>
    </x:row>
    <x:row r="11004">
      <x:c r="A11004" s="31" t="n">
        <x:v>11003</x:v>
      </x:c>
      <x:c r="B11004" s="45" t="str">
        <x:v>addr:0xE4a8A5111AE47b0d9CC7B7d9ADdB985759E97b88</x:v>
      </x:c>
      <x:c r="C11004" s="31" t="str"/>
      <x:c r="D11004" s="31" t="n">
        <x:v>0</x:v>
      </x:c>
      <x:c r="E11004" s="31" t="str">
        <x:v>no</x:v>
      </x:c>
      <x:c r="F11004" s="31" t="str">
        <x:f>IF(C11004&lt;&gt;"","exclude_synthetic",IF(D11004=0,"exclude_no_activity",IFERROR(VLOOKUP(LOWER(B11004),'Active analysis'!$A$2:$V$58,22,FALSE),"review")))</x:f>
        <x:v>exclude_no_activity</x:v>
      </x:c>
      <x:c r="G11004" s="31" t="n">
        <x:f>IFERROR(VLOOKUP(LOWER(B11004),'Active analysis'!$A$2:$V$58,21,FALSE),0)</x:f>
        <x:v>0</x:v>
      </x:c>
      <x:c r="H11004" s="31" t="str">
        <x:v>not_scanned_rate_limit</x:v>
      </x:c>
      <x:c r="I11004" s="31"/>
      <x:c r="J11004" s="31" t="str">
        <x:f>IF(C11004&lt;&gt;"",C11004,IF(D11004=0,"no signed outgoing testnet activity",IF(F11004="recommend","diverse and persistent testnet activity",IF(F11004="likely_bot","multiple automation signals","insufficient longevity or one automation signal"))))</x:f>
        <x:v>no signed outgoing testnet activity</x:v>
      </x:c>
    </x:row>
    <x:row r="11005">
      <x:c r="A11005" s="31" t="n">
        <x:v>11004</x:v>
      </x:c>
      <x:c r="B11005" s="45" t="str">
        <x:v>addr:0xe4b0a237b0cd4ea747f154dbd715a4b9cfc56d22</x:v>
      </x:c>
      <x:c r="C11005" s="31" t="str"/>
      <x:c r="D11005" s="31" t="n">
        <x:v>0</x:v>
      </x:c>
      <x:c r="E11005" s="31" t="str">
        <x:v>no</x:v>
      </x:c>
      <x:c r="F11005" s="31" t="str">
        <x:f>IF(C11005&lt;&gt;"","exclude_synthetic",IF(D11005=0,"exclude_no_activity",IFERROR(VLOOKUP(LOWER(B11005),'Active analysis'!$A$2:$V$58,22,FALSE),"review")))</x:f>
        <x:v>exclude_no_activity</x:v>
      </x:c>
      <x:c r="G11005" s="31" t="n">
        <x:f>IFERROR(VLOOKUP(LOWER(B11005),'Active analysis'!$A$2:$V$58,21,FALSE),0)</x:f>
        <x:v>0</x:v>
      </x:c>
      <x:c r="H11005" s="31" t="str">
        <x:v>not_scanned_rate_limit</x:v>
      </x:c>
      <x:c r="I11005" s="31"/>
      <x:c r="J11005" s="31" t="str">
        <x:f>IF(C11005&lt;&gt;"",C11005,IF(D11005=0,"no signed outgoing testnet activity",IF(F11005="recommend","diverse and persistent testnet activity",IF(F11005="likely_bot","multiple automation signals","insufficient longevity or one automation signal"))))</x:f>
        <x:v>no signed outgoing testnet activity</x:v>
      </x:c>
    </x:row>
    <x:row r="11006">
      <x:c r="A11006" s="31" t="n">
        <x:v>11005</x:v>
      </x:c>
      <x:c r="B11006" s="45" t="str">
        <x:v>addr:0xe4b9D9145130826BE272d0c89af18A6B05a6CF74</x:v>
      </x:c>
      <x:c r="C11006" s="31" t="str"/>
      <x:c r="D11006" s="31" t="n">
        <x:v>0</x:v>
      </x:c>
      <x:c r="E11006" s="31" t="str">
        <x:v>no</x:v>
      </x:c>
      <x:c r="F11006" s="31" t="str">
        <x:f>IF(C11006&lt;&gt;"","exclude_synthetic",IF(D11006=0,"exclude_no_activity",IFERROR(VLOOKUP(LOWER(B11006),'Active analysis'!$A$2:$V$58,22,FALSE),"review")))</x:f>
        <x:v>exclude_no_activity</x:v>
      </x:c>
      <x:c r="G11006" s="31" t="n">
        <x:f>IFERROR(VLOOKUP(LOWER(B11006),'Active analysis'!$A$2:$V$58,21,FALSE),0)</x:f>
        <x:v>0</x:v>
      </x:c>
      <x:c r="H11006" s="31" t="str">
        <x:v>not_scanned_rate_limit</x:v>
      </x:c>
      <x:c r="I11006" s="31"/>
      <x:c r="J11006" s="31" t="str">
        <x:f>IF(C11006&lt;&gt;"",C11006,IF(D11006=0,"no signed outgoing testnet activity",IF(F11006="recommend","diverse and persistent testnet activity",IF(F11006="likely_bot","multiple automation signals","insufficient longevity or one automation signal"))))</x:f>
        <x:v>no signed outgoing testnet activity</x:v>
      </x:c>
    </x:row>
    <x:row r="11007">
      <x:c r="A11007" s="31" t="n">
        <x:v>11006</x:v>
      </x:c>
      <x:c r="B11007" s="45" t="str">
        <x:v>addr:0xe4c1e1329Edf032760d24BFe117Ac67C123BDe0B</x:v>
      </x:c>
      <x:c r="C11007" s="31" t="str"/>
      <x:c r="D11007" s="31" t="n">
        <x:v>0</x:v>
      </x:c>
      <x:c r="E11007" s="31" t="str">
        <x:v>no</x:v>
      </x:c>
      <x:c r="F11007" s="31" t="str">
        <x:f>IF(C11007&lt;&gt;"","exclude_synthetic",IF(D11007=0,"exclude_no_activity",IFERROR(VLOOKUP(LOWER(B11007),'Active analysis'!$A$2:$V$58,22,FALSE),"review")))</x:f>
        <x:v>exclude_no_activity</x:v>
      </x:c>
      <x:c r="G11007" s="31" t="n">
        <x:f>IFERROR(VLOOKUP(LOWER(B11007),'Active analysis'!$A$2:$V$58,21,FALSE),0)</x:f>
        <x:v>0</x:v>
      </x:c>
      <x:c r="H11007" s="31" t="str">
        <x:v>not_scanned_rate_limit</x:v>
      </x:c>
      <x:c r="I11007" s="31"/>
      <x:c r="J11007" s="31" t="str">
        <x:f>IF(C11007&lt;&gt;"",C11007,IF(D11007=0,"no signed outgoing testnet activity",IF(F11007="recommend","diverse and persistent testnet activity",IF(F11007="likely_bot","multiple automation signals","insufficient longevity or one automation signal"))))</x:f>
        <x:v>no signed outgoing testnet activity</x:v>
      </x:c>
    </x:row>
    <x:row r="11008">
      <x:c r="A11008" s="31" t="n">
        <x:v>11007</x:v>
      </x:c>
      <x:c r="B11008" s="45" t="str">
        <x:v>addr:0xE4C2Df191e828BC672B228dC44f6FB3536b89777</x:v>
      </x:c>
      <x:c r="C11008" s="31" t="str"/>
      <x:c r="D11008" s="31" t="n">
        <x:v>0</x:v>
      </x:c>
      <x:c r="E11008" s="31" t="str">
        <x:v>no</x:v>
      </x:c>
      <x:c r="F11008" s="31" t="str">
        <x:f>IF(C11008&lt;&gt;"","exclude_synthetic",IF(D11008=0,"exclude_no_activity",IFERROR(VLOOKUP(LOWER(B11008),'Active analysis'!$A$2:$V$58,22,FALSE),"review")))</x:f>
        <x:v>exclude_no_activity</x:v>
      </x:c>
      <x:c r="G11008" s="31" t="n">
        <x:f>IFERROR(VLOOKUP(LOWER(B11008),'Active analysis'!$A$2:$V$58,21,FALSE),0)</x:f>
        <x:v>0</x:v>
      </x:c>
      <x:c r="H11008" s="31" t="str">
        <x:v>not_scanned_rate_limit</x:v>
      </x:c>
      <x:c r="I11008" s="31"/>
      <x:c r="J11008" s="31" t="str">
        <x:f>IF(C11008&lt;&gt;"",C11008,IF(D11008=0,"no signed outgoing testnet activity",IF(F11008="recommend","diverse and persistent testnet activity",IF(F11008="likely_bot","multiple automation signals","insufficient longevity or one automation signal"))))</x:f>
        <x:v>no signed outgoing testnet activity</x:v>
      </x:c>
    </x:row>
    <x:row r="11009">
      <x:c r="A11009" s="31" t="n">
        <x:v>11008</x:v>
      </x:c>
      <x:c r="B11009" s="45" t="str">
        <x:v>addr:0xe4C4A5Dd2525c7AFe7ccBeb7F8914F124C201778</x:v>
      </x:c>
      <x:c r="C11009" s="31" t="str"/>
      <x:c r="D11009" s="31" t="n">
        <x:v>0</x:v>
      </x:c>
      <x:c r="E11009" s="31" t="str">
        <x:v>no</x:v>
      </x:c>
      <x:c r="F11009" s="31" t="str">
        <x:f>IF(C11009&lt;&gt;"","exclude_synthetic",IF(D11009=0,"exclude_no_activity",IFERROR(VLOOKUP(LOWER(B11009),'Active analysis'!$A$2:$V$58,22,FALSE),"review")))</x:f>
        <x:v>exclude_no_activity</x:v>
      </x:c>
      <x:c r="G11009" s="31" t="n">
        <x:f>IFERROR(VLOOKUP(LOWER(B11009),'Active analysis'!$A$2:$V$58,21,FALSE),0)</x:f>
        <x:v>0</x:v>
      </x:c>
      <x:c r="H11009" s="31" t="str">
        <x:v>not_scanned_rate_limit</x:v>
      </x:c>
      <x:c r="I11009" s="31"/>
      <x:c r="J11009" s="31" t="str">
        <x:f>IF(C11009&lt;&gt;"",C11009,IF(D11009=0,"no signed outgoing testnet activity",IF(F11009="recommend","diverse and persistent testnet activity",IF(F11009="likely_bot","multiple automation signals","insufficient longevity or one automation signal"))))</x:f>
        <x:v>no signed outgoing testnet activity</x:v>
      </x:c>
    </x:row>
    <x:row r="11010">
      <x:c r="A11010" s="31" t="n">
        <x:v>11009</x:v>
      </x:c>
      <x:c r="B11010" s="45" t="str">
        <x:v>addr:0xe4C7F40D3C2169D4C876CCf66b665Ac3953530bC</x:v>
      </x:c>
      <x:c r="C11010" s="31" t="str"/>
      <x:c r="D11010" s="31" t="n">
        <x:v>0</x:v>
      </x:c>
      <x:c r="E11010" s="31" t="str">
        <x:v>no</x:v>
      </x:c>
      <x:c r="F11010" s="31" t="str">
        <x:f>IF(C11010&lt;&gt;"","exclude_synthetic",IF(D11010=0,"exclude_no_activity",IFERROR(VLOOKUP(LOWER(B11010),'Active analysis'!$A$2:$V$58,22,FALSE),"review")))</x:f>
        <x:v>exclude_no_activity</x:v>
      </x:c>
      <x:c r="G11010" s="31" t="n">
        <x:f>IFERROR(VLOOKUP(LOWER(B11010),'Active analysis'!$A$2:$V$58,21,FALSE),0)</x:f>
        <x:v>0</x:v>
      </x:c>
      <x:c r="H11010" s="31" t="str">
        <x:v>not_scanned_rate_limit</x:v>
      </x:c>
      <x:c r="I11010" s="31"/>
      <x:c r="J11010" s="31" t="str">
        <x:f>IF(C11010&lt;&gt;"",C11010,IF(D11010=0,"no signed outgoing testnet activity",IF(F11010="recommend","diverse and persistent testnet activity",IF(F11010="likely_bot","multiple automation signals","insufficient longevity or one automation signal"))))</x:f>
        <x:v>no signed outgoing testnet activity</x:v>
      </x:c>
    </x:row>
    <x:row r="11011">
      <x:c r="A11011" s="31" t="n">
        <x:v>11010</x:v>
      </x:c>
      <x:c r="B11011" s="45" t="str">
        <x:v>addr:0xe4cb26e23d637653ebD0F980C8E77D30e605A19f</x:v>
      </x:c>
      <x:c r="C11011" s="31" t="str"/>
      <x:c r="D11011" s="31" t="n">
        <x:v>0</x:v>
      </x:c>
      <x:c r="E11011" s="31" t="str">
        <x:v>no</x:v>
      </x:c>
      <x:c r="F11011" s="31" t="str">
        <x:f>IF(C11011&lt;&gt;"","exclude_synthetic",IF(D11011=0,"exclude_no_activity",IFERROR(VLOOKUP(LOWER(B11011),'Active analysis'!$A$2:$V$58,22,FALSE),"review")))</x:f>
        <x:v>exclude_no_activity</x:v>
      </x:c>
      <x:c r="G11011" s="31" t="n">
        <x:f>IFERROR(VLOOKUP(LOWER(B11011),'Active analysis'!$A$2:$V$58,21,FALSE),0)</x:f>
        <x:v>0</x:v>
      </x:c>
      <x:c r="H11011" s="31" t="str">
        <x:v>not_scanned_rate_limit</x:v>
      </x:c>
      <x:c r="I11011" s="31"/>
      <x:c r="J11011" s="31" t="str">
        <x:f>IF(C11011&lt;&gt;"",C11011,IF(D11011=0,"no signed outgoing testnet activity",IF(F11011="recommend","diverse and persistent testnet activity",IF(F11011="likely_bot","multiple automation signals","insufficient longevity or one automation signal"))))</x:f>
        <x:v>no signed outgoing testnet activity</x:v>
      </x:c>
    </x:row>
    <x:row r="11012">
      <x:c r="A11012" s="31" t="n">
        <x:v>11011</x:v>
      </x:c>
      <x:c r="B11012" s="45" t="str">
        <x:v>addr:0xe4d0E4950F834e867E01481e33f03d76b31fc09C</x:v>
      </x:c>
      <x:c r="C11012" s="31" t="str"/>
      <x:c r="D11012" s="31" t="n">
        <x:v>0</x:v>
      </x:c>
      <x:c r="E11012" s="31" t="str">
        <x:v>no</x:v>
      </x:c>
      <x:c r="F11012" s="31" t="str">
        <x:f>IF(C11012&lt;&gt;"","exclude_synthetic",IF(D11012=0,"exclude_no_activity",IFERROR(VLOOKUP(LOWER(B11012),'Active analysis'!$A$2:$V$58,22,FALSE),"review")))</x:f>
        <x:v>exclude_no_activity</x:v>
      </x:c>
      <x:c r="G11012" s="31" t="n">
        <x:f>IFERROR(VLOOKUP(LOWER(B11012),'Active analysis'!$A$2:$V$58,21,FALSE),0)</x:f>
        <x:v>0</x:v>
      </x:c>
      <x:c r="H11012" s="31" t="str">
        <x:v>not_scanned_rate_limit</x:v>
      </x:c>
      <x:c r="I11012" s="31"/>
      <x:c r="J11012" s="31" t="str">
        <x:f>IF(C11012&lt;&gt;"",C11012,IF(D11012=0,"no signed outgoing testnet activity",IF(F11012="recommend","diverse and persistent testnet activity",IF(F11012="likely_bot","multiple automation signals","insufficient longevity or one automation signal"))))</x:f>
        <x:v>no signed outgoing testnet activity</x:v>
      </x:c>
    </x:row>
    <x:row r="11013">
      <x:c r="A11013" s="31" t="n">
        <x:v>11012</x:v>
      </x:c>
      <x:c r="B11013" s="45" t="str">
        <x:v>addr:0xe4D980cD0d936F3bcF70adA119e718e44bde0a76</x:v>
      </x:c>
      <x:c r="C11013" s="31" t="str"/>
      <x:c r="D11013" s="31" t="n">
        <x:v>0</x:v>
      </x:c>
      <x:c r="E11013" s="31" t="str">
        <x:v>no</x:v>
      </x:c>
      <x:c r="F11013" s="31" t="str">
        <x:f>IF(C11013&lt;&gt;"","exclude_synthetic",IF(D11013=0,"exclude_no_activity",IFERROR(VLOOKUP(LOWER(B11013),'Active analysis'!$A$2:$V$58,22,FALSE),"review")))</x:f>
        <x:v>exclude_no_activity</x:v>
      </x:c>
      <x:c r="G11013" s="31" t="n">
        <x:f>IFERROR(VLOOKUP(LOWER(B11013),'Active analysis'!$A$2:$V$58,21,FALSE),0)</x:f>
        <x:v>0</x:v>
      </x:c>
      <x:c r="H11013" s="31" t="str">
        <x:v>not_scanned_rate_limit</x:v>
      </x:c>
      <x:c r="I11013" s="31"/>
      <x:c r="J11013" s="31" t="str">
        <x:f>IF(C11013&lt;&gt;"",C11013,IF(D11013=0,"no signed outgoing testnet activity",IF(F11013="recommend","diverse and persistent testnet activity",IF(F11013="likely_bot","multiple automation signals","insufficient longevity or one automation signal"))))</x:f>
        <x:v>no signed outgoing testnet activity</x:v>
      </x:c>
    </x:row>
    <x:row r="11014">
      <x:c r="A11014" s="31" t="n">
        <x:v>11013</x:v>
      </x:c>
      <x:c r="B11014" s="45" t="str">
        <x:v>addr:0xE4DB7a8005aAfEb42341996695E2B3Cd4f47798C</x:v>
      </x:c>
      <x:c r="C11014" s="31" t="str"/>
      <x:c r="D11014" s="31" t="n">
        <x:v>0</x:v>
      </x:c>
      <x:c r="E11014" s="31" t="str">
        <x:v>no</x:v>
      </x:c>
      <x:c r="F11014" s="31" t="str">
        <x:f>IF(C11014&lt;&gt;"","exclude_synthetic",IF(D11014=0,"exclude_no_activity",IFERROR(VLOOKUP(LOWER(B11014),'Active analysis'!$A$2:$V$58,22,FALSE),"review")))</x:f>
        <x:v>exclude_no_activity</x:v>
      </x:c>
      <x:c r="G11014" s="31" t="n">
        <x:f>IFERROR(VLOOKUP(LOWER(B11014),'Active analysis'!$A$2:$V$58,21,FALSE),0)</x:f>
        <x:v>0</x:v>
      </x:c>
      <x:c r="H11014" s="31" t="str">
        <x:v>not_scanned_rate_limit</x:v>
      </x:c>
      <x:c r="I11014" s="31"/>
      <x:c r="J11014" s="31" t="str">
        <x:f>IF(C11014&lt;&gt;"",C11014,IF(D11014=0,"no signed outgoing testnet activity",IF(F11014="recommend","diverse and persistent testnet activity",IF(F11014="likely_bot","multiple automation signals","insufficient longevity or one automation signal"))))</x:f>
        <x:v>no signed outgoing testnet activity</x:v>
      </x:c>
    </x:row>
    <x:row r="11015">
      <x:c r="A11015" s="31" t="n">
        <x:v>11014</x:v>
      </x:c>
      <x:c r="B11015" s="45" t="str">
        <x:v>addr:0xe4df1f1ec472e3686b688d94575661c25ca52dd2</x:v>
      </x:c>
      <x:c r="C11015" s="31" t="str"/>
      <x:c r="D11015" s="31" t="n">
        <x:v>0</x:v>
      </x:c>
      <x:c r="E11015" s="31" t="str">
        <x:v>no</x:v>
      </x:c>
      <x:c r="F11015" s="31" t="str">
        <x:f>IF(C11015&lt;&gt;"","exclude_synthetic",IF(D11015=0,"exclude_no_activity",IFERROR(VLOOKUP(LOWER(B11015),'Active analysis'!$A$2:$V$58,22,FALSE),"review")))</x:f>
        <x:v>exclude_no_activity</x:v>
      </x:c>
      <x:c r="G11015" s="31" t="n">
        <x:f>IFERROR(VLOOKUP(LOWER(B11015),'Active analysis'!$A$2:$V$58,21,FALSE),0)</x:f>
        <x:v>0</x:v>
      </x:c>
      <x:c r="H11015" s="31" t="str">
        <x:v>not_scanned_rate_limit</x:v>
      </x:c>
      <x:c r="I11015" s="31"/>
      <x:c r="J11015" s="31" t="str">
        <x:f>IF(C11015&lt;&gt;"",C11015,IF(D11015=0,"no signed outgoing testnet activity",IF(F11015="recommend","diverse and persistent testnet activity",IF(F11015="likely_bot","multiple automation signals","insufficient longevity or one automation signal"))))</x:f>
        <x:v>no signed outgoing testnet activity</x:v>
      </x:c>
    </x:row>
    <x:row r="11016">
      <x:c r="A11016" s="31" t="n">
        <x:v>11015</x:v>
      </x:c>
      <x:c r="B11016" s="45" t="str">
        <x:v>addr:0xe4f25803Fbd0aF50EE2C3a6CB11D8Aa5f9ff8FF3</x:v>
      </x:c>
      <x:c r="C11016" s="31" t="str"/>
      <x:c r="D11016" s="31" t="n">
        <x:v>0</x:v>
      </x:c>
      <x:c r="E11016" s="31" t="str">
        <x:v>no</x:v>
      </x:c>
      <x:c r="F11016" s="31" t="str">
        <x:f>IF(C11016&lt;&gt;"","exclude_synthetic",IF(D11016=0,"exclude_no_activity",IFERROR(VLOOKUP(LOWER(B11016),'Active analysis'!$A$2:$V$58,22,FALSE),"review")))</x:f>
        <x:v>exclude_no_activity</x:v>
      </x:c>
      <x:c r="G11016" s="31" t="n">
        <x:f>IFERROR(VLOOKUP(LOWER(B11016),'Active analysis'!$A$2:$V$58,21,FALSE),0)</x:f>
        <x:v>0</x:v>
      </x:c>
      <x:c r="H11016" s="31" t="str">
        <x:v>not_scanned_rate_limit</x:v>
      </x:c>
      <x:c r="I11016" s="31"/>
      <x:c r="J11016" s="31" t="str">
        <x:f>IF(C11016&lt;&gt;"",C11016,IF(D11016=0,"no signed outgoing testnet activity",IF(F11016="recommend","diverse and persistent testnet activity",IF(F11016="likely_bot","multiple automation signals","insufficient longevity or one automation signal"))))</x:f>
        <x:v>no signed outgoing testnet activity</x:v>
      </x:c>
    </x:row>
    <x:row r="11017">
      <x:c r="A11017" s="31" t="n">
        <x:v>11016</x:v>
      </x:c>
      <x:c r="B11017" s="45" t="str">
        <x:v>addr:0xE4F2EBB735d55C9B2A75FdeD14034946bfdf5CCC</x:v>
      </x:c>
      <x:c r="C11017" s="31" t="str"/>
      <x:c r="D11017" s="31" t="n">
        <x:v>0</x:v>
      </x:c>
      <x:c r="E11017" s="31" t="str">
        <x:v>no</x:v>
      </x:c>
      <x:c r="F11017" s="31" t="str">
        <x:f>IF(C11017&lt;&gt;"","exclude_synthetic",IF(D11017=0,"exclude_no_activity",IFERROR(VLOOKUP(LOWER(B11017),'Active analysis'!$A$2:$V$58,22,FALSE),"review")))</x:f>
        <x:v>exclude_no_activity</x:v>
      </x:c>
      <x:c r="G11017" s="31" t="n">
        <x:f>IFERROR(VLOOKUP(LOWER(B11017),'Active analysis'!$A$2:$V$58,21,FALSE),0)</x:f>
        <x:v>0</x:v>
      </x:c>
      <x:c r="H11017" s="31" t="str">
        <x:v>not_scanned_rate_limit</x:v>
      </x:c>
      <x:c r="I11017" s="31"/>
      <x:c r="J11017" s="31" t="str">
        <x:f>IF(C11017&lt;&gt;"",C11017,IF(D11017=0,"no signed outgoing testnet activity",IF(F11017="recommend","diverse and persistent testnet activity",IF(F11017="likely_bot","multiple automation signals","insufficient longevity or one automation signal"))))</x:f>
        <x:v>no signed outgoing testnet activity</x:v>
      </x:c>
    </x:row>
    <x:row r="11018">
      <x:c r="A11018" s="31" t="n">
        <x:v>11017</x:v>
      </x:c>
      <x:c r="B11018" s="45" t="str">
        <x:v>addr:0xe4fBBb8ea918F168137f86386cbBD2587fC04C54</x:v>
      </x:c>
      <x:c r="C11018" s="31" t="str"/>
      <x:c r="D11018" s="31" t="n">
        <x:v>0</x:v>
      </x:c>
      <x:c r="E11018" s="31" t="str">
        <x:v>no</x:v>
      </x:c>
      <x:c r="F11018" s="31" t="str">
        <x:f>IF(C11018&lt;&gt;"","exclude_synthetic",IF(D11018=0,"exclude_no_activity",IFERROR(VLOOKUP(LOWER(B11018),'Active analysis'!$A$2:$V$58,22,FALSE),"review")))</x:f>
        <x:v>exclude_no_activity</x:v>
      </x:c>
      <x:c r="G11018" s="31" t="n">
        <x:f>IFERROR(VLOOKUP(LOWER(B11018),'Active analysis'!$A$2:$V$58,21,FALSE),0)</x:f>
        <x:v>0</x:v>
      </x:c>
      <x:c r="H11018" s="31" t="str">
        <x:v>not_scanned_rate_limit</x:v>
      </x:c>
      <x:c r="I11018" s="31"/>
      <x:c r="J11018" s="31" t="str">
        <x:f>IF(C11018&lt;&gt;"",C11018,IF(D11018=0,"no signed outgoing testnet activity",IF(F11018="recommend","diverse and persistent testnet activity",IF(F11018="likely_bot","multiple automation signals","insufficient longevity or one automation signal"))))</x:f>
        <x:v>no signed outgoing testnet activity</x:v>
      </x:c>
    </x:row>
    <x:row r="11019">
      <x:c r="A11019" s="31" t="n">
        <x:v>11018</x:v>
      </x:c>
      <x:c r="B11019" s="45" t="str">
        <x:v>addr:0xe4fc69c7fb55d9cf599cbbc5b3ad4e62abb76184</x:v>
      </x:c>
      <x:c r="C11019" s="31" t="str"/>
      <x:c r="D11019" s="31" t="n">
        <x:v>0</x:v>
      </x:c>
      <x:c r="E11019" s="31" t="str">
        <x:v>no</x:v>
      </x:c>
      <x:c r="F11019" s="31" t="str">
        <x:f>IF(C11019&lt;&gt;"","exclude_synthetic",IF(D11019=0,"exclude_no_activity",IFERROR(VLOOKUP(LOWER(B11019),'Active analysis'!$A$2:$V$58,22,FALSE),"review")))</x:f>
        <x:v>exclude_no_activity</x:v>
      </x:c>
      <x:c r="G11019" s="31" t="n">
        <x:f>IFERROR(VLOOKUP(LOWER(B11019),'Active analysis'!$A$2:$V$58,21,FALSE),0)</x:f>
        <x:v>0</x:v>
      </x:c>
      <x:c r="H11019" s="31" t="str">
        <x:v>not_scanned_rate_limit</x:v>
      </x:c>
      <x:c r="I11019" s="31"/>
      <x:c r="J11019" s="31" t="str">
        <x:f>IF(C11019&lt;&gt;"",C11019,IF(D11019=0,"no signed outgoing testnet activity",IF(F11019="recommend","diverse and persistent testnet activity",IF(F11019="likely_bot","multiple automation signals","insufficient longevity or one automation signal"))))</x:f>
        <x:v>no signed outgoing testnet activity</x:v>
      </x:c>
    </x:row>
    <x:row r="11020">
      <x:c r="A11020" s="31" t="n">
        <x:v>11019</x:v>
      </x:c>
      <x:c r="B11020" s="45" t="str">
        <x:v>addr:0xE505C96a3EF219a2831C4c56ec22E89C514744Fc</x:v>
      </x:c>
      <x:c r="C11020" s="31" t="str"/>
      <x:c r="D11020" s="31" t="n">
        <x:v>0</x:v>
      </x:c>
      <x:c r="E11020" s="31" t="str">
        <x:v>no</x:v>
      </x:c>
      <x:c r="F11020" s="31" t="str">
        <x:f>IF(C11020&lt;&gt;"","exclude_synthetic",IF(D11020=0,"exclude_no_activity",IFERROR(VLOOKUP(LOWER(B11020),'Active analysis'!$A$2:$V$58,22,FALSE),"review")))</x:f>
        <x:v>exclude_no_activity</x:v>
      </x:c>
      <x:c r="G11020" s="31" t="n">
        <x:f>IFERROR(VLOOKUP(LOWER(B11020),'Active analysis'!$A$2:$V$58,21,FALSE),0)</x:f>
        <x:v>0</x:v>
      </x:c>
      <x:c r="H11020" s="31" t="str">
        <x:v>not_scanned_rate_limit</x:v>
      </x:c>
      <x:c r="I11020" s="31"/>
      <x:c r="J11020" s="31" t="str">
        <x:f>IF(C11020&lt;&gt;"",C11020,IF(D11020=0,"no signed outgoing testnet activity",IF(F11020="recommend","diverse and persistent testnet activity",IF(F11020="likely_bot","multiple automation signals","insufficient longevity or one automation signal"))))</x:f>
        <x:v>no signed outgoing testnet activity</x:v>
      </x:c>
    </x:row>
    <x:row r="11021">
      <x:c r="A11021" s="31" t="n">
        <x:v>11020</x:v>
      </x:c>
      <x:c r="B11021" s="45" t="str">
        <x:v>addr:0xE516B4eDc8fa1deb797e9D9E2357854D1101144d</x:v>
      </x:c>
      <x:c r="C11021" s="31" t="str"/>
      <x:c r="D11021" s="31" t="n">
        <x:v>0</x:v>
      </x:c>
      <x:c r="E11021" s="31" t="str">
        <x:v>no</x:v>
      </x:c>
      <x:c r="F11021" s="31" t="str">
        <x:f>IF(C11021&lt;&gt;"","exclude_synthetic",IF(D11021=0,"exclude_no_activity",IFERROR(VLOOKUP(LOWER(B11021),'Active analysis'!$A$2:$V$58,22,FALSE),"review")))</x:f>
        <x:v>exclude_no_activity</x:v>
      </x:c>
      <x:c r="G11021" s="31" t="n">
        <x:f>IFERROR(VLOOKUP(LOWER(B11021),'Active analysis'!$A$2:$V$58,21,FALSE),0)</x:f>
        <x:v>0</x:v>
      </x:c>
      <x:c r="H11021" s="31" t="str">
        <x:v>not_scanned_rate_limit</x:v>
      </x:c>
      <x:c r="I11021" s="31"/>
      <x:c r="J11021" s="31" t="str">
        <x:f>IF(C11021&lt;&gt;"",C11021,IF(D11021=0,"no signed outgoing testnet activity",IF(F11021="recommend","diverse and persistent testnet activity",IF(F11021="likely_bot","multiple automation signals","insufficient longevity or one automation signal"))))</x:f>
        <x:v>no signed outgoing testnet activity</x:v>
      </x:c>
    </x:row>
    <x:row r="11022">
      <x:c r="A11022" s="31" t="n">
        <x:v>11021</x:v>
      </x:c>
      <x:c r="B11022" s="45" t="str">
        <x:v>addr:0xe51d4ac134bc098e42df39debbaf76432cd074ba</x:v>
      </x:c>
      <x:c r="C11022" s="31" t="str"/>
      <x:c r="D11022" s="31" t="n">
        <x:v>0</x:v>
      </x:c>
      <x:c r="E11022" s="31" t="str">
        <x:v>no</x:v>
      </x:c>
      <x:c r="F11022" s="31" t="str">
        <x:f>IF(C11022&lt;&gt;"","exclude_synthetic",IF(D11022=0,"exclude_no_activity",IFERROR(VLOOKUP(LOWER(B11022),'Active analysis'!$A$2:$V$58,22,FALSE),"review")))</x:f>
        <x:v>exclude_no_activity</x:v>
      </x:c>
      <x:c r="G11022" s="31" t="n">
        <x:f>IFERROR(VLOOKUP(LOWER(B11022),'Active analysis'!$A$2:$V$58,21,FALSE),0)</x:f>
        <x:v>0</x:v>
      </x:c>
      <x:c r="H11022" s="31" t="str">
        <x:v>not_scanned_rate_limit</x:v>
      </x:c>
      <x:c r="I11022" s="31"/>
      <x:c r="J11022" s="31" t="str">
        <x:f>IF(C11022&lt;&gt;"",C11022,IF(D11022=0,"no signed outgoing testnet activity",IF(F11022="recommend","diverse and persistent testnet activity",IF(F11022="likely_bot","multiple automation signals","insufficient longevity or one automation signal"))))</x:f>
        <x:v>no signed outgoing testnet activity</x:v>
      </x:c>
    </x:row>
    <x:row r="11023">
      <x:c r="A11023" s="31" t="n">
        <x:v>11022</x:v>
      </x:c>
      <x:c r="B11023" s="45" t="str">
        <x:v>addr:0xe5220D7865f6c880A46469788282Cc255Fd5D620</x:v>
      </x:c>
      <x:c r="C11023" s="31" t="str"/>
      <x:c r="D11023" s="31" t="n">
        <x:v>0</x:v>
      </x:c>
      <x:c r="E11023" s="31" t="str">
        <x:v>no</x:v>
      </x:c>
      <x:c r="F11023" s="31" t="str">
        <x:f>IF(C11023&lt;&gt;"","exclude_synthetic",IF(D11023=0,"exclude_no_activity",IFERROR(VLOOKUP(LOWER(B11023),'Active analysis'!$A$2:$V$58,22,FALSE),"review")))</x:f>
        <x:v>exclude_no_activity</x:v>
      </x:c>
      <x:c r="G11023" s="31" t="n">
        <x:f>IFERROR(VLOOKUP(LOWER(B11023),'Active analysis'!$A$2:$V$58,21,FALSE),0)</x:f>
        <x:v>0</x:v>
      </x:c>
      <x:c r="H11023" s="31" t="str">
        <x:v>not_scanned_rate_limit</x:v>
      </x:c>
      <x:c r="I11023" s="31"/>
      <x:c r="J11023" s="31" t="str">
        <x:f>IF(C11023&lt;&gt;"",C11023,IF(D11023=0,"no signed outgoing testnet activity",IF(F11023="recommend","diverse and persistent testnet activity",IF(F11023="likely_bot","multiple automation signals","insufficient longevity or one automation signal"))))</x:f>
        <x:v>no signed outgoing testnet activity</x:v>
      </x:c>
    </x:row>
    <x:row r="11024">
      <x:c r="A11024" s="31" t="n">
        <x:v>11023</x:v>
      </x:c>
      <x:c r="B11024" s="45" t="str">
        <x:v>addr:0xe522468597871ebe73a699de010033f64f4dabdf</x:v>
      </x:c>
      <x:c r="C11024" s="31" t="str"/>
      <x:c r="D11024" s="31" t="n">
        <x:v>0</x:v>
      </x:c>
      <x:c r="E11024" s="31" t="str">
        <x:v>no</x:v>
      </x:c>
      <x:c r="F11024" s="31" t="str">
        <x:f>IF(C11024&lt;&gt;"","exclude_synthetic",IF(D11024=0,"exclude_no_activity",IFERROR(VLOOKUP(LOWER(B11024),'Active analysis'!$A$2:$V$58,22,FALSE),"review")))</x:f>
        <x:v>exclude_no_activity</x:v>
      </x:c>
      <x:c r="G11024" s="31" t="n">
        <x:f>IFERROR(VLOOKUP(LOWER(B11024),'Active analysis'!$A$2:$V$58,21,FALSE),0)</x:f>
        <x:v>0</x:v>
      </x:c>
      <x:c r="H11024" s="31" t="str">
        <x:v>not_scanned_rate_limit</x:v>
      </x:c>
      <x:c r="I11024" s="31"/>
      <x:c r="J11024" s="31" t="str">
        <x:f>IF(C11024&lt;&gt;"",C11024,IF(D11024=0,"no signed outgoing testnet activity",IF(F11024="recommend","diverse and persistent testnet activity",IF(F11024="likely_bot","multiple automation signals","insufficient longevity or one automation signal"))))</x:f>
        <x:v>no signed outgoing testnet activity</x:v>
      </x:c>
    </x:row>
    <x:row r="11025">
      <x:c r="A11025" s="31" t="n">
        <x:v>11024</x:v>
      </x:c>
      <x:c r="B11025" s="45" t="str">
        <x:v>addr:0xe522546550a4672b020F0D94065B048784CE4DCf</x:v>
      </x:c>
      <x:c r="C11025" s="31" t="str"/>
      <x:c r="D11025" s="31" t="n">
        <x:v>0</x:v>
      </x:c>
      <x:c r="E11025" s="31" t="str">
        <x:v>no</x:v>
      </x:c>
      <x:c r="F11025" s="31" t="str">
        <x:f>IF(C11025&lt;&gt;"","exclude_synthetic",IF(D11025=0,"exclude_no_activity",IFERROR(VLOOKUP(LOWER(B11025),'Active analysis'!$A$2:$V$58,22,FALSE),"review")))</x:f>
        <x:v>exclude_no_activity</x:v>
      </x:c>
      <x:c r="G11025" s="31" t="n">
        <x:f>IFERROR(VLOOKUP(LOWER(B11025),'Active analysis'!$A$2:$V$58,21,FALSE),0)</x:f>
        <x:v>0</x:v>
      </x:c>
      <x:c r="H11025" s="31" t="str">
        <x:v>not_scanned_rate_limit</x:v>
      </x:c>
      <x:c r="I11025" s="31"/>
      <x:c r="J11025" s="31" t="str">
        <x:f>IF(C11025&lt;&gt;"",C11025,IF(D11025=0,"no signed outgoing testnet activity",IF(F11025="recommend","diverse and persistent testnet activity",IF(F11025="likely_bot","multiple automation signals","insufficient longevity or one automation signal"))))</x:f>
        <x:v>no signed outgoing testnet activity</x:v>
      </x:c>
    </x:row>
    <x:row r="11026">
      <x:c r="A11026" s="31" t="n">
        <x:v>11025</x:v>
      </x:c>
      <x:c r="B11026" s="45" t="str">
        <x:v>addr:0xe52b436ae52728c29ffecffec735049808ab6b09</x:v>
      </x:c>
      <x:c r="C11026" s="31" t="str"/>
      <x:c r="D11026" s="31" t="n">
        <x:v>0</x:v>
      </x:c>
      <x:c r="E11026" s="31" t="str">
        <x:v>no</x:v>
      </x:c>
      <x:c r="F11026" s="31" t="str">
        <x:f>IF(C11026&lt;&gt;"","exclude_synthetic",IF(D11026=0,"exclude_no_activity",IFERROR(VLOOKUP(LOWER(B11026),'Active analysis'!$A$2:$V$58,22,FALSE),"review")))</x:f>
        <x:v>exclude_no_activity</x:v>
      </x:c>
      <x:c r="G11026" s="31" t="n">
        <x:f>IFERROR(VLOOKUP(LOWER(B11026),'Active analysis'!$A$2:$V$58,21,FALSE),0)</x:f>
        <x:v>0</x:v>
      </x:c>
      <x:c r="H11026" s="31" t="str">
        <x:v>not_scanned_rate_limit</x:v>
      </x:c>
      <x:c r="I11026" s="31"/>
      <x:c r="J11026" s="31" t="str">
        <x:f>IF(C11026&lt;&gt;"",C11026,IF(D11026=0,"no signed outgoing testnet activity",IF(F11026="recommend","diverse and persistent testnet activity",IF(F11026="likely_bot","multiple automation signals","insufficient longevity or one automation signal"))))</x:f>
        <x:v>no signed outgoing testnet activity</x:v>
      </x:c>
    </x:row>
    <x:row r="11027">
      <x:c r="A11027" s="31" t="n">
        <x:v>11026</x:v>
      </x:c>
      <x:c r="B11027" s="45" t="str">
        <x:v>addr:0xe5336b8dcbdb67d060b7eb1b3a1028236667eedc</x:v>
      </x:c>
      <x:c r="C11027" s="31" t="str"/>
      <x:c r="D11027" s="31" t="n">
        <x:v>0</x:v>
      </x:c>
      <x:c r="E11027" s="31" t="str">
        <x:v>no</x:v>
      </x:c>
      <x:c r="F11027" s="31" t="str">
        <x:f>IF(C11027&lt;&gt;"","exclude_synthetic",IF(D11027=0,"exclude_no_activity",IFERROR(VLOOKUP(LOWER(B11027),'Active analysis'!$A$2:$V$58,22,FALSE),"review")))</x:f>
        <x:v>exclude_no_activity</x:v>
      </x:c>
      <x:c r="G11027" s="31" t="n">
        <x:f>IFERROR(VLOOKUP(LOWER(B11027),'Active analysis'!$A$2:$V$58,21,FALSE),0)</x:f>
        <x:v>0</x:v>
      </x:c>
      <x:c r="H11027" s="31" t="str">
        <x:v>not_scanned_rate_limit</x:v>
      </x:c>
      <x:c r="I11027" s="31"/>
      <x:c r="J11027" s="31" t="str">
        <x:f>IF(C11027&lt;&gt;"",C11027,IF(D11027=0,"no signed outgoing testnet activity",IF(F11027="recommend","diverse and persistent testnet activity",IF(F11027="likely_bot","multiple automation signals","insufficient longevity or one automation signal"))))</x:f>
        <x:v>no signed outgoing testnet activity</x:v>
      </x:c>
    </x:row>
    <x:row r="11028">
      <x:c r="A11028" s="31" t="n">
        <x:v>11027</x:v>
      </x:c>
      <x:c r="B11028" s="45" t="str">
        <x:v>addr:0xe53c63256F94E85f797416c2dBaDF3D2E4dfB356</x:v>
      </x:c>
      <x:c r="C11028" s="31" t="str"/>
      <x:c r="D11028" s="31" t="n">
        <x:v>0</x:v>
      </x:c>
      <x:c r="E11028" s="31" t="str">
        <x:v>no</x:v>
      </x:c>
      <x:c r="F11028" s="31" t="str">
        <x:f>IF(C11028&lt;&gt;"","exclude_synthetic",IF(D11028=0,"exclude_no_activity",IFERROR(VLOOKUP(LOWER(B11028),'Active analysis'!$A$2:$V$58,22,FALSE),"review")))</x:f>
        <x:v>exclude_no_activity</x:v>
      </x:c>
      <x:c r="G11028" s="31" t="n">
        <x:f>IFERROR(VLOOKUP(LOWER(B11028),'Active analysis'!$A$2:$V$58,21,FALSE),0)</x:f>
        <x:v>0</x:v>
      </x:c>
      <x:c r="H11028" s="31" t="str">
        <x:v>not_scanned_rate_limit</x:v>
      </x:c>
      <x:c r="I11028" s="31"/>
      <x:c r="J11028" s="31" t="str">
        <x:f>IF(C11028&lt;&gt;"",C11028,IF(D11028=0,"no signed outgoing testnet activity",IF(F11028="recommend","diverse and persistent testnet activity",IF(F11028="likely_bot","multiple automation signals","insufficient longevity or one automation signal"))))</x:f>
        <x:v>no signed outgoing testnet activity</x:v>
      </x:c>
    </x:row>
    <x:row r="11029">
      <x:c r="A11029" s="31" t="n">
        <x:v>11028</x:v>
      </x:c>
      <x:c r="B11029" s="45" t="str">
        <x:v>addr:0xE53C90dCd08c47f53fCA763C29727c61f3225692</x:v>
      </x:c>
      <x:c r="C11029" s="31" t="str"/>
      <x:c r="D11029" s="31" t="n">
        <x:v>0</x:v>
      </x:c>
      <x:c r="E11029" s="31" t="str">
        <x:v>no</x:v>
      </x:c>
      <x:c r="F11029" s="31" t="str">
        <x:f>IF(C11029&lt;&gt;"","exclude_synthetic",IF(D11029=0,"exclude_no_activity",IFERROR(VLOOKUP(LOWER(B11029),'Active analysis'!$A$2:$V$58,22,FALSE),"review")))</x:f>
        <x:v>exclude_no_activity</x:v>
      </x:c>
      <x:c r="G11029" s="31" t="n">
        <x:f>IFERROR(VLOOKUP(LOWER(B11029),'Active analysis'!$A$2:$V$58,21,FALSE),0)</x:f>
        <x:v>0</x:v>
      </x:c>
      <x:c r="H11029" s="31" t="str">
        <x:v>not_scanned_rate_limit</x:v>
      </x:c>
      <x:c r="I11029" s="31"/>
      <x:c r="J11029" s="31" t="str">
        <x:f>IF(C11029&lt;&gt;"",C11029,IF(D11029=0,"no signed outgoing testnet activity",IF(F11029="recommend","diverse and persistent testnet activity",IF(F11029="likely_bot","multiple automation signals","insufficient longevity or one automation signal"))))</x:f>
        <x:v>no signed outgoing testnet activity</x:v>
      </x:c>
    </x:row>
    <x:row r="11030">
      <x:c r="A11030" s="31" t="n">
        <x:v>11029</x:v>
      </x:c>
      <x:c r="B11030" s="45" t="str">
        <x:v>addr:0xE53cfdd24aB3ED19885F742f44bC857e3d7e35fc</x:v>
      </x:c>
      <x:c r="C11030" s="31" t="str"/>
      <x:c r="D11030" s="31" t="n">
        <x:v>0</x:v>
      </x:c>
      <x:c r="E11030" s="31" t="str">
        <x:v>no</x:v>
      </x:c>
      <x:c r="F11030" s="31" t="str">
        <x:f>IF(C11030&lt;&gt;"","exclude_synthetic",IF(D11030=0,"exclude_no_activity",IFERROR(VLOOKUP(LOWER(B11030),'Active analysis'!$A$2:$V$58,22,FALSE),"review")))</x:f>
        <x:v>exclude_no_activity</x:v>
      </x:c>
      <x:c r="G11030" s="31" t="n">
        <x:f>IFERROR(VLOOKUP(LOWER(B11030),'Active analysis'!$A$2:$V$58,21,FALSE),0)</x:f>
        <x:v>0</x:v>
      </x:c>
      <x:c r="H11030" s="31" t="str">
        <x:v>not_scanned_rate_limit</x:v>
      </x:c>
      <x:c r="I11030" s="31"/>
      <x:c r="J11030" s="31" t="str">
        <x:f>IF(C11030&lt;&gt;"",C11030,IF(D11030=0,"no signed outgoing testnet activity",IF(F11030="recommend","diverse and persistent testnet activity",IF(F11030="likely_bot","multiple automation signals","insufficient longevity or one automation signal"))))</x:f>
        <x:v>no signed outgoing testnet activity</x:v>
      </x:c>
    </x:row>
    <x:row r="11031">
      <x:c r="A11031" s="31" t="n">
        <x:v>11030</x:v>
      </x:c>
      <x:c r="B11031" s="45" t="str">
        <x:v>addr:0xE53D490FD79dcbDcB0bb479eC5591a5477535D66</x:v>
      </x:c>
      <x:c r="C11031" s="31" t="str"/>
      <x:c r="D11031" s="31" t="n">
        <x:v>0</x:v>
      </x:c>
      <x:c r="E11031" s="31" t="str">
        <x:v>no</x:v>
      </x:c>
      <x:c r="F11031" s="31" t="str">
        <x:f>IF(C11031&lt;&gt;"","exclude_synthetic",IF(D11031=0,"exclude_no_activity",IFERROR(VLOOKUP(LOWER(B11031),'Active analysis'!$A$2:$V$58,22,FALSE),"review")))</x:f>
        <x:v>exclude_no_activity</x:v>
      </x:c>
      <x:c r="G11031" s="31" t="n">
        <x:f>IFERROR(VLOOKUP(LOWER(B11031),'Active analysis'!$A$2:$V$58,21,FALSE),0)</x:f>
        <x:v>0</x:v>
      </x:c>
      <x:c r="H11031" s="31" t="str">
        <x:v>not_scanned_rate_limit</x:v>
      </x:c>
      <x:c r="I11031" s="31"/>
      <x:c r="J11031" s="31" t="str">
        <x:f>IF(C11031&lt;&gt;"",C11031,IF(D11031=0,"no signed outgoing testnet activity",IF(F11031="recommend","diverse and persistent testnet activity",IF(F11031="likely_bot","multiple automation signals","insufficient longevity or one automation signal"))))</x:f>
        <x:v>no signed outgoing testnet activity</x:v>
      </x:c>
    </x:row>
    <x:row r="11032">
      <x:c r="A11032" s="31" t="n">
        <x:v>11031</x:v>
      </x:c>
      <x:c r="B11032" s="45" t="str">
        <x:v>addr:0xe54686e8f7d1fb931da55c59721c666fe408147f</x:v>
      </x:c>
      <x:c r="C11032" s="31" t="str"/>
      <x:c r="D11032" s="31" t="n">
        <x:v>0</x:v>
      </x:c>
      <x:c r="E11032" s="31" t="str">
        <x:v>no</x:v>
      </x:c>
      <x:c r="F11032" s="31" t="str">
        <x:f>IF(C11032&lt;&gt;"","exclude_synthetic",IF(D11032=0,"exclude_no_activity",IFERROR(VLOOKUP(LOWER(B11032),'Active analysis'!$A$2:$V$58,22,FALSE),"review")))</x:f>
        <x:v>exclude_no_activity</x:v>
      </x:c>
      <x:c r="G11032" s="31" t="n">
        <x:f>IFERROR(VLOOKUP(LOWER(B11032),'Active analysis'!$A$2:$V$58,21,FALSE),0)</x:f>
        <x:v>0</x:v>
      </x:c>
      <x:c r="H11032" s="31" t="str">
        <x:v>not_scanned_rate_limit</x:v>
      </x:c>
      <x:c r="I11032" s="31"/>
      <x:c r="J11032" s="31" t="str">
        <x:f>IF(C11032&lt;&gt;"",C11032,IF(D11032=0,"no signed outgoing testnet activity",IF(F11032="recommend","diverse and persistent testnet activity",IF(F11032="likely_bot","multiple automation signals","insufficient longevity or one automation signal"))))</x:f>
        <x:v>no signed outgoing testnet activity</x:v>
      </x:c>
    </x:row>
    <x:row r="11033">
      <x:c r="A11033" s="31" t="n">
        <x:v>11032</x:v>
      </x:c>
      <x:c r="B11033" s="45" t="str">
        <x:v>addr:0xe5481288F7E1dfA3f986375CDB54A2ecfB1943D0</x:v>
      </x:c>
      <x:c r="C11033" s="31" t="str"/>
      <x:c r="D11033" s="31" t="n">
        <x:v>0</x:v>
      </x:c>
      <x:c r="E11033" s="31" t="str">
        <x:v>no</x:v>
      </x:c>
      <x:c r="F11033" s="31" t="str">
        <x:f>IF(C11033&lt;&gt;"","exclude_synthetic",IF(D11033=0,"exclude_no_activity",IFERROR(VLOOKUP(LOWER(B11033),'Active analysis'!$A$2:$V$58,22,FALSE),"review")))</x:f>
        <x:v>exclude_no_activity</x:v>
      </x:c>
      <x:c r="G11033" s="31" t="n">
        <x:f>IFERROR(VLOOKUP(LOWER(B11033),'Active analysis'!$A$2:$V$58,21,FALSE),0)</x:f>
        <x:v>0</x:v>
      </x:c>
      <x:c r="H11033" s="31" t="str">
        <x:v>not_scanned_rate_limit</x:v>
      </x:c>
      <x:c r="I11033" s="31"/>
      <x:c r="J11033" s="31" t="str">
        <x:f>IF(C11033&lt;&gt;"",C11033,IF(D11033=0,"no signed outgoing testnet activity",IF(F11033="recommend","diverse and persistent testnet activity",IF(F11033="likely_bot","multiple automation signals","insufficient longevity or one automation signal"))))</x:f>
        <x:v>no signed outgoing testnet activity</x:v>
      </x:c>
    </x:row>
    <x:row r="11034">
      <x:c r="A11034" s="31" t="n">
        <x:v>11033</x:v>
      </x:c>
      <x:c r="B11034" s="45" t="str">
        <x:v>addr:0xe55177940d465681911ff92a0cf96da529d2af75</x:v>
      </x:c>
      <x:c r="C11034" s="31" t="str"/>
      <x:c r="D11034" s="31" t="n">
        <x:v>0</x:v>
      </x:c>
      <x:c r="E11034" s="31" t="str">
        <x:v>no</x:v>
      </x:c>
      <x:c r="F11034" s="31" t="str">
        <x:f>IF(C11034&lt;&gt;"","exclude_synthetic",IF(D11034=0,"exclude_no_activity",IFERROR(VLOOKUP(LOWER(B11034),'Active analysis'!$A$2:$V$58,22,FALSE),"review")))</x:f>
        <x:v>exclude_no_activity</x:v>
      </x:c>
      <x:c r="G11034" s="31" t="n">
        <x:f>IFERROR(VLOOKUP(LOWER(B11034),'Active analysis'!$A$2:$V$58,21,FALSE),0)</x:f>
        <x:v>0</x:v>
      </x:c>
      <x:c r="H11034" s="31" t="str">
        <x:v>not_scanned_rate_limit</x:v>
      </x:c>
      <x:c r="I11034" s="31"/>
      <x:c r="J11034" s="31" t="str">
        <x:f>IF(C11034&lt;&gt;"",C11034,IF(D11034=0,"no signed outgoing testnet activity",IF(F11034="recommend","diverse and persistent testnet activity",IF(F11034="likely_bot","multiple automation signals","insufficient longevity or one automation signal"))))</x:f>
        <x:v>no signed outgoing testnet activity</x:v>
      </x:c>
    </x:row>
    <x:row r="11035">
      <x:c r="A11035" s="31" t="n">
        <x:v>11034</x:v>
      </x:c>
      <x:c r="B11035" s="45" t="str">
        <x:v>addr:0xe55535edc9b84b4955aa42f59dbbcb168e277e27</x:v>
      </x:c>
      <x:c r="C11035" s="31" t="str"/>
      <x:c r="D11035" s="31" t="n">
        <x:v>0</x:v>
      </x:c>
      <x:c r="E11035" s="31" t="str">
        <x:v>no</x:v>
      </x:c>
      <x:c r="F11035" s="31" t="str">
        <x:f>IF(C11035&lt;&gt;"","exclude_synthetic",IF(D11035=0,"exclude_no_activity",IFERROR(VLOOKUP(LOWER(B11035),'Active analysis'!$A$2:$V$58,22,FALSE),"review")))</x:f>
        <x:v>exclude_no_activity</x:v>
      </x:c>
      <x:c r="G11035" s="31" t="n">
        <x:f>IFERROR(VLOOKUP(LOWER(B11035),'Active analysis'!$A$2:$V$58,21,FALSE),0)</x:f>
        <x:v>0</x:v>
      </x:c>
      <x:c r="H11035" s="31" t="str">
        <x:v>not_scanned_rate_limit</x:v>
      </x:c>
      <x:c r="I11035" s="31"/>
      <x:c r="J11035" s="31" t="str">
        <x:f>IF(C11035&lt;&gt;"",C11035,IF(D11035=0,"no signed outgoing testnet activity",IF(F11035="recommend","diverse and persistent testnet activity",IF(F11035="likely_bot","multiple automation signals","insufficient longevity or one automation signal"))))</x:f>
        <x:v>no signed outgoing testnet activity</x:v>
      </x:c>
    </x:row>
    <x:row r="11036">
      <x:c r="A11036" s="31" t="n">
        <x:v>11035</x:v>
      </x:c>
      <x:c r="B11036" s="45" t="str">
        <x:v>addr:0xE556D3b7578531e0b288728EEc8338E95A1f9E8F</x:v>
      </x:c>
      <x:c r="C11036" s="31" t="str"/>
      <x:c r="D11036" s="31" t="n">
        <x:v>0</x:v>
      </x:c>
      <x:c r="E11036" s="31" t="str">
        <x:v>no</x:v>
      </x:c>
      <x:c r="F11036" s="31" t="str">
        <x:f>IF(C11036&lt;&gt;"","exclude_synthetic",IF(D11036=0,"exclude_no_activity",IFERROR(VLOOKUP(LOWER(B11036),'Active analysis'!$A$2:$V$58,22,FALSE),"review")))</x:f>
        <x:v>exclude_no_activity</x:v>
      </x:c>
      <x:c r="G11036" s="31" t="n">
        <x:f>IFERROR(VLOOKUP(LOWER(B11036),'Active analysis'!$A$2:$V$58,21,FALSE),0)</x:f>
        <x:v>0</x:v>
      </x:c>
      <x:c r="H11036" s="31" t="str">
        <x:v>not_scanned_rate_limit</x:v>
      </x:c>
      <x:c r="I11036" s="31"/>
      <x:c r="J11036" s="31" t="str">
        <x:f>IF(C11036&lt;&gt;"",C11036,IF(D11036=0,"no signed outgoing testnet activity",IF(F11036="recommend","diverse and persistent testnet activity",IF(F11036="likely_bot","multiple automation signals","insufficient longevity or one automation signal"))))</x:f>
        <x:v>no signed outgoing testnet activity</x:v>
      </x:c>
    </x:row>
    <x:row r="11037">
      <x:c r="A11037" s="31" t="n">
        <x:v>11036</x:v>
      </x:c>
      <x:c r="B11037" s="45" t="str">
        <x:v>addr:0xE5633Dfef2A9667B64Ae42DA46bFaEd248F65dd8</x:v>
      </x:c>
      <x:c r="C11037" s="31" t="str"/>
      <x:c r="D11037" s="31" t="n">
        <x:v>0</x:v>
      </x:c>
      <x:c r="E11037" s="31" t="str">
        <x:v>no</x:v>
      </x:c>
      <x:c r="F11037" s="31" t="str">
        <x:f>IF(C11037&lt;&gt;"","exclude_synthetic",IF(D11037=0,"exclude_no_activity",IFERROR(VLOOKUP(LOWER(B11037),'Active analysis'!$A$2:$V$58,22,FALSE),"review")))</x:f>
        <x:v>exclude_no_activity</x:v>
      </x:c>
      <x:c r="G11037" s="31" t="n">
        <x:f>IFERROR(VLOOKUP(LOWER(B11037),'Active analysis'!$A$2:$V$58,21,FALSE),0)</x:f>
        <x:v>0</x:v>
      </x:c>
      <x:c r="H11037" s="31" t="str">
        <x:v>not_scanned_rate_limit</x:v>
      </x:c>
      <x:c r="I11037" s="31"/>
      <x:c r="J11037" s="31" t="str">
        <x:f>IF(C11037&lt;&gt;"",C11037,IF(D11037=0,"no signed outgoing testnet activity",IF(F11037="recommend","diverse and persistent testnet activity",IF(F11037="likely_bot","multiple automation signals","insufficient longevity or one automation signal"))))</x:f>
        <x:v>no signed outgoing testnet activity</x:v>
      </x:c>
    </x:row>
    <x:row r="11038">
      <x:c r="A11038" s="31" t="n">
        <x:v>11037</x:v>
      </x:c>
      <x:c r="B11038" s="45" t="str">
        <x:v>addr:0xe568E53207e9Ca1b213f22107F377b8351E02D3c</x:v>
      </x:c>
      <x:c r="C11038" s="31" t="str"/>
      <x:c r="D11038" s="31" t="n">
        <x:v>0</x:v>
      </x:c>
      <x:c r="E11038" s="31" t="str">
        <x:v>no</x:v>
      </x:c>
      <x:c r="F11038" s="31" t="str">
        <x:f>IF(C11038&lt;&gt;"","exclude_synthetic",IF(D11038=0,"exclude_no_activity",IFERROR(VLOOKUP(LOWER(B11038),'Active analysis'!$A$2:$V$58,22,FALSE),"review")))</x:f>
        <x:v>exclude_no_activity</x:v>
      </x:c>
      <x:c r="G11038" s="31" t="n">
        <x:f>IFERROR(VLOOKUP(LOWER(B11038),'Active analysis'!$A$2:$V$58,21,FALSE),0)</x:f>
        <x:v>0</x:v>
      </x:c>
      <x:c r="H11038" s="31" t="str">
        <x:v>not_scanned_rate_limit</x:v>
      </x:c>
      <x:c r="I11038" s="31"/>
      <x:c r="J11038" s="31" t="str">
        <x:f>IF(C11038&lt;&gt;"",C11038,IF(D11038=0,"no signed outgoing testnet activity",IF(F11038="recommend","diverse and persistent testnet activity",IF(F11038="likely_bot","multiple automation signals","insufficient longevity or one automation signal"))))</x:f>
        <x:v>no signed outgoing testnet activity</x:v>
      </x:c>
    </x:row>
    <x:row r="11039">
      <x:c r="A11039" s="31" t="n">
        <x:v>11038</x:v>
      </x:c>
      <x:c r="B11039" s="45" t="str">
        <x:v>addr:0xe56B96e29a1924E99554291Da3194095C9ff81Ac</x:v>
      </x:c>
      <x:c r="C11039" s="31" t="str"/>
      <x:c r="D11039" s="31" t="n">
        <x:v>0</x:v>
      </x:c>
      <x:c r="E11039" s="31" t="str">
        <x:v>no</x:v>
      </x:c>
      <x:c r="F11039" s="31" t="str">
        <x:f>IF(C11039&lt;&gt;"","exclude_synthetic",IF(D11039=0,"exclude_no_activity",IFERROR(VLOOKUP(LOWER(B11039),'Active analysis'!$A$2:$V$58,22,FALSE),"review")))</x:f>
        <x:v>exclude_no_activity</x:v>
      </x:c>
      <x:c r="G11039" s="31" t="n">
        <x:f>IFERROR(VLOOKUP(LOWER(B11039),'Active analysis'!$A$2:$V$58,21,FALSE),0)</x:f>
        <x:v>0</x:v>
      </x:c>
      <x:c r="H11039" s="31" t="str">
        <x:v>not_scanned_rate_limit</x:v>
      </x:c>
      <x:c r="I11039" s="31"/>
      <x:c r="J11039" s="31" t="str">
        <x:f>IF(C11039&lt;&gt;"",C11039,IF(D11039=0,"no signed outgoing testnet activity",IF(F11039="recommend","diverse and persistent testnet activity",IF(F11039="likely_bot","multiple automation signals","insufficient longevity or one automation signal"))))</x:f>
        <x:v>no signed outgoing testnet activity</x:v>
      </x:c>
    </x:row>
    <x:row r="11040">
      <x:c r="A11040" s="31" t="n">
        <x:v>11039</x:v>
      </x:c>
      <x:c r="B11040" s="45" t="str">
        <x:v>addr:0xe57100Fc5e426658ceb395EAD860366A5170f6eA</x:v>
      </x:c>
      <x:c r="C11040" s="31" t="str"/>
      <x:c r="D11040" s="31" t="n">
        <x:v>0</x:v>
      </x:c>
      <x:c r="E11040" s="31" t="str">
        <x:v>no</x:v>
      </x:c>
      <x:c r="F11040" s="31" t="str">
        <x:f>IF(C11040&lt;&gt;"","exclude_synthetic",IF(D11040=0,"exclude_no_activity",IFERROR(VLOOKUP(LOWER(B11040),'Active analysis'!$A$2:$V$58,22,FALSE),"review")))</x:f>
        <x:v>exclude_no_activity</x:v>
      </x:c>
      <x:c r="G11040" s="31" t="n">
        <x:f>IFERROR(VLOOKUP(LOWER(B11040),'Active analysis'!$A$2:$V$58,21,FALSE),0)</x:f>
        <x:v>0</x:v>
      </x:c>
      <x:c r="H11040" s="31" t="str">
        <x:v>not_scanned_rate_limit</x:v>
      </x:c>
      <x:c r="I11040" s="31"/>
      <x:c r="J11040" s="31" t="str">
        <x:f>IF(C11040&lt;&gt;"",C11040,IF(D11040=0,"no signed outgoing testnet activity",IF(F11040="recommend","diverse and persistent testnet activity",IF(F11040="likely_bot","multiple automation signals","insufficient longevity or one automation signal"))))</x:f>
        <x:v>no signed outgoing testnet activity</x:v>
      </x:c>
    </x:row>
    <x:row r="11041">
      <x:c r="A11041" s="31" t="n">
        <x:v>11040</x:v>
      </x:c>
      <x:c r="B11041" s="45" t="str">
        <x:v>addr:0xe57310373721fcC748F045679E78A6B5D514D2B4</x:v>
      </x:c>
      <x:c r="C11041" s="31" t="str"/>
      <x:c r="D11041" s="31" t="n">
        <x:v>0</x:v>
      </x:c>
      <x:c r="E11041" s="31" t="str">
        <x:v>no</x:v>
      </x:c>
      <x:c r="F11041" s="31" t="str">
        <x:f>IF(C11041&lt;&gt;"","exclude_synthetic",IF(D11041=0,"exclude_no_activity",IFERROR(VLOOKUP(LOWER(B11041),'Active analysis'!$A$2:$V$58,22,FALSE),"review")))</x:f>
        <x:v>exclude_no_activity</x:v>
      </x:c>
      <x:c r="G11041" s="31" t="n">
        <x:f>IFERROR(VLOOKUP(LOWER(B11041),'Active analysis'!$A$2:$V$58,21,FALSE),0)</x:f>
        <x:v>0</x:v>
      </x:c>
      <x:c r="H11041" s="31" t="str">
        <x:v>not_scanned_rate_limit</x:v>
      </x:c>
      <x:c r="I11041" s="31"/>
      <x:c r="J11041" s="31" t="str">
        <x:f>IF(C11041&lt;&gt;"",C11041,IF(D11041=0,"no signed outgoing testnet activity",IF(F11041="recommend","diverse and persistent testnet activity",IF(F11041="likely_bot","multiple automation signals","insufficient longevity or one automation signal"))))</x:f>
        <x:v>no signed outgoing testnet activity</x:v>
      </x:c>
    </x:row>
    <x:row r="11042">
      <x:c r="A11042" s="31" t="n">
        <x:v>11041</x:v>
      </x:c>
      <x:c r="B11042" s="45" t="str">
        <x:v>addr:0xe573eD997661b9E92fBbA256ff44Ad5aB1DeAF08</x:v>
      </x:c>
      <x:c r="C11042" s="31" t="str"/>
      <x:c r="D11042" s="31" t="n">
        <x:v>0</x:v>
      </x:c>
      <x:c r="E11042" s="31" t="str">
        <x:v>no</x:v>
      </x:c>
      <x:c r="F11042" s="31" t="str">
        <x:f>IF(C11042&lt;&gt;"","exclude_synthetic",IF(D11042=0,"exclude_no_activity",IFERROR(VLOOKUP(LOWER(B11042),'Active analysis'!$A$2:$V$58,22,FALSE),"review")))</x:f>
        <x:v>exclude_no_activity</x:v>
      </x:c>
      <x:c r="G11042" s="31" t="n">
        <x:f>IFERROR(VLOOKUP(LOWER(B11042),'Active analysis'!$A$2:$V$58,21,FALSE),0)</x:f>
        <x:v>0</x:v>
      </x:c>
      <x:c r="H11042" s="31" t="str">
        <x:v>not_scanned_rate_limit</x:v>
      </x:c>
      <x:c r="I11042" s="31"/>
      <x:c r="J11042" s="31" t="str">
        <x:f>IF(C11042&lt;&gt;"",C11042,IF(D11042=0,"no signed outgoing testnet activity",IF(F11042="recommend","diverse and persistent testnet activity",IF(F11042="likely_bot","multiple automation signals","insufficient longevity or one automation signal"))))</x:f>
        <x:v>no signed outgoing testnet activity</x:v>
      </x:c>
    </x:row>
    <x:row r="11043">
      <x:c r="A11043" s="31" t="n">
        <x:v>11042</x:v>
      </x:c>
      <x:c r="B11043" s="45" t="str">
        <x:v>addr:0xe57A31dc29697CC2404CCc3D334308C43340e455</x:v>
      </x:c>
      <x:c r="C11043" s="31" t="str"/>
      <x:c r="D11043" s="31" t="n">
        <x:v>0</x:v>
      </x:c>
      <x:c r="E11043" s="31" t="str">
        <x:v>no</x:v>
      </x:c>
      <x:c r="F11043" s="31" t="str">
        <x:f>IF(C11043&lt;&gt;"","exclude_synthetic",IF(D11043=0,"exclude_no_activity",IFERROR(VLOOKUP(LOWER(B11043),'Active analysis'!$A$2:$V$58,22,FALSE),"review")))</x:f>
        <x:v>exclude_no_activity</x:v>
      </x:c>
      <x:c r="G11043" s="31" t="n">
        <x:f>IFERROR(VLOOKUP(LOWER(B11043),'Active analysis'!$A$2:$V$58,21,FALSE),0)</x:f>
        <x:v>0</x:v>
      </x:c>
      <x:c r="H11043" s="31" t="str">
        <x:v>not_scanned_rate_limit</x:v>
      </x:c>
      <x:c r="I11043" s="31"/>
      <x:c r="J11043" s="31" t="str">
        <x:f>IF(C11043&lt;&gt;"",C11043,IF(D11043=0,"no signed outgoing testnet activity",IF(F11043="recommend","diverse and persistent testnet activity",IF(F11043="likely_bot","multiple automation signals","insufficient longevity or one automation signal"))))</x:f>
        <x:v>no signed outgoing testnet activity</x:v>
      </x:c>
    </x:row>
    <x:row r="11044">
      <x:c r="A11044" s="31" t="n">
        <x:v>11043</x:v>
      </x:c>
      <x:c r="B11044" s="45" t="str">
        <x:v>addr:0xe581ceb9e979996f96f06957c30a9c5a53c11d50</x:v>
      </x:c>
      <x:c r="C11044" s="31" t="str"/>
      <x:c r="D11044" s="31" t="n">
        <x:v>0</x:v>
      </x:c>
      <x:c r="E11044" s="31" t="str">
        <x:v>no</x:v>
      </x:c>
      <x:c r="F11044" s="31" t="str">
        <x:f>IF(C11044&lt;&gt;"","exclude_synthetic",IF(D11044=0,"exclude_no_activity",IFERROR(VLOOKUP(LOWER(B11044),'Active analysis'!$A$2:$V$58,22,FALSE),"review")))</x:f>
        <x:v>exclude_no_activity</x:v>
      </x:c>
      <x:c r="G11044" s="31" t="n">
        <x:f>IFERROR(VLOOKUP(LOWER(B11044),'Active analysis'!$A$2:$V$58,21,FALSE),0)</x:f>
        <x:v>0</x:v>
      </x:c>
      <x:c r="H11044" s="31" t="str">
        <x:v>not_scanned_rate_limit</x:v>
      </x:c>
      <x:c r="I11044" s="31"/>
      <x:c r="J11044" s="31" t="str">
        <x:f>IF(C11044&lt;&gt;"",C11044,IF(D11044=0,"no signed outgoing testnet activity",IF(F11044="recommend","diverse and persistent testnet activity",IF(F11044="likely_bot","multiple automation signals","insufficient longevity or one automation signal"))))</x:f>
        <x:v>no signed outgoing testnet activity</x:v>
      </x:c>
    </x:row>
    <x:row r="11045">
      <x:c r="A11045" s="31" t="n">
        <x:v>11044</x:v>
      </x:c>
      <x:c r="B11045" s="45" t="str">
        <x:v>addr:0xe58c46206834a820c68fcd475470112a016c85ed</x:v>
      </x:c>
      <x:c r="C11045" s="31" t="str"/>
      <x:c r="D11045" s="31" t="n">
        <x:v>0</x:v>
      </x:c>
      <x:c r="E11045" s="31" t="str">
        <x:v>no</x:v>
      </x:c>
      <x:c r="F11045" s="31" t="str">
        <x:f>IF(C11045&lt;&gt;"","exclude_synthetic",IF(D11045=0,"exclude_no_activity",IFERROR(VLOOKUP(LOWER(B11045),'Active analysis'!$A$2:$V$58,22,FALSE),"review")))</x:f>
        <x:v>exclude_no_activity</x:v>
      </x:c>
      <x:c r="G11045" s="31" t="n">
        <x:f>IFERROR(VLOOKUP(LOWER(B11045),'Active analysis'!$A$2:$V$58,21,FALSE),0)</x:f>
        <x:v>0</x:v>
      </x:c>
      <x:c r="H11045" s="31" t="str">
        <x:v>not_scanned_rate_limit</x:v>
      </x:c>
      <x:c r="I11045" s="31"/>
      <x:c r="J11045" s="31" t="str">
        <x:f>IF(C11045&lt;&gt;"",C11045,IF(D11045=0,"no signed outgoing testnet activity",IF(F11045="recommend","diverse and persistent testnet activity",IF(F11045="likely_bot","multiple automation signals","insufficient longevity or one automation signal"))))</x:f>
        <x:v>no signed outgoing testnet activity</x:v>
      </x:c>
    </x:row>
    <x:row r="11046">
      <x:c r="A11046" s="31" t="n">
        <x:v>11045</x:v>
      </x:c>
      <x:c r="B11046" s="45" t="str">
        <x:v>addr:0xe595Bc7A8656a856f9ed8cD8eFb340Cc7b01424E</x:v>
      </x:c>
      <x:c r="C11046" s="31" t="str"/>
      <x:c r="D11046" s="31" t="n">
        <x:v>0</x:v>
      </x:c>
      <x:c r="E11046" s="31" t="str">
        <x:v>no</x:v>
      </x:c>
      <x:c r="F11046" s="31" t="str">
        <x:f>IF(C11046&lt;&gt;"","exclude_synthetic",IF(D11046=0,"exclude_no_activity",IFERROR(VLOOKUP(LOWER(B11046),'Active analysis'!$A$2:$V$58,22,FALSE),"review")))</x:f>
        <x:v>exclude_no_activity</x:v>
      </x:c>
      <x:c r="G11046" s="31" t="n">
        <x:f>IFERROR(VLOOKUP(LOWER(B11046),'Active analysis'!$A$2:$V$58,21,FALSE),0)</x:f>
        <x:v>0</x:v>
      </x:c>
      <x:c r="H11046" s="31" t="str">
        <x:v>not_scanned_rate_limit</x:v>
      </x:c>
      <x:c r="I11046" s="31"/>
      <x:c r="J11046" s="31" t="str">
        <x:f>IF(C11046&lt;&gt;"",C11046,IF(D11046=0,"no signed outgoing testnet activity",IF(F11046="recommend","diverse and persistent testnet activity",IF(F11046="likely_bot","multiple automation signals","insufficient longevity or one automation signal"))))</x:f>
        <x:v>no signed outgoing testnet activity</x:v>
      </x:c>
    </x:row>
    <x:row r="11047">
      <x:c r="A11047" s="31" t="n">
        <x:v>11046</x:v>
      </x:c>
      <x:c r="B11047" s="45" t="str">
        <x:v>addr:0xE59F6BE6354BBb697dd1a8e896902d23AB96e545</x:v>
      </x:c>
      <x:c r="C11047" s="31" t="str"/>
      <x:c r="D11047" s="31" t="n">
        <x:v>0</x:v>
      </x:c>
      <x:c r="E11047" s="31" t="str">
        <x:v>no</x:v>
      </x:c>
      <x:c r="F11047" s="31" t="str">
        <x:f>IF(C11047&lt;&gt;"","exclude_synthetic",IF(D11047=0,"exclude_no_activity",IFERROR(VLOOKUP(LOWER(B11047),'Active analysis'!$A$2:$V$58,22,FALSE),"review")))</x:f>
        <x:v>exclude_no_activity</x:v>
      </x:c>
      <x:c r="G11047" s="31" t="n">
        <x:f>IFERROR(VLOOKUP(LOWER(B11047),'Active analysis'!$A$2:$V$58,21,FALSE),0)</x:f>
        <x:v>0</x:v>
      </x:c>
      <x:c r="H11047" s="31" t="str">
        <x:v>not_scanned_rate_limit</x:v>
      </x:c>
      <x:c r="I11047" s="31"/>
      <x:c r="J11047" s="31" t="str">
        <x:f>IF(C11047&lt;&gt;"",C11047,IF(D11047=0,"no signed outgoing testnet activity",IF(F11047="recommend","diverse and persistent testnet activity",IF(F11047="likely_bot","multiple automation signals","insufficient longevity or one automation signal"))))</x:f>
        <x:v>no signed outgoing testnet activity</x:v>
      </x:c>
    </x:row>
    <x:row r="11048">
      <x:c r="A11048" s="31" t="n">
        <x:v>11047</x:v>
      </x:c>
      <x:c r="B11048" s="45" t="str">
        <x:v>addr:0xe5a407fcb03E8c146aF8b789b43732dAfa3F936e</x:v>
      </x:c>
      <x:c r="C11048" s="31" t="str"/>
      <x:c r="D11048" s="31" t="n">
        <x:v>0</x:v>
      </x:c>
      <x:c r="E11048" s="31" t="str">
        <x:v>no</x:v>
      </x:c>
      <x:c r="F11048" s="31" t="str">
        <x:f>IF(C11048&lt;&gt;"","exclude_synthetic",IF(D11048=0,"exclude_no_activity",IFERROR(VLOOKUP(LOWER(B11048),'Active analysis'!$A$2:$V$58,22,FALSE),"review")))</x:f>
        <x:v>exclude_no_activity</x:v>
      </x:c>
      <x:c r="G11048" s="31" t="n">
        <x:f>IFERROR(VLOOKUP(LOWER(B11048),'Active analysis'!$A$2:$V$58,21,FALSE),0)</x:f>
        <x:v>0</x:v>
      </x:c>
      <x:c r="H11048" s="31" t="str">
        <x:v>not_scanned_rate_limit</x:v>
      </x:c>
      <x:c r="I11048" s="31"/>
      <x:c r="J11048" s="31" t="str">
        <x:f>IF(C11048&lt;&gt;"",C11048,IF(D11048=0,"no signed outgoing testnet activity",IF(F11048="recommend","diverse and persistent testnet activity",IF(F11048="likely_bot","multiple automation signals","insufficient longevity or one automation signal"))))</x:f>
        <x:v>no signed outgoing testnet activity</x:v>
      </x:c>
    </x:row>
    <x:row r="11049">
      <x:c r="A11049" s="31" t="n">
        <x:v>11048</x:v>
      </x:c>
      <x:c r="B11049" s="45" t="str">
        <x:v>addr:0xe5A7b5d1D8EBd16BbE6F2d327Cf8Dc82b38Eb031</x:v>
      </x:c>
      <x:c r="C11049" s="31" t="str"/>
      <x:c r="D11049" s="31" t="n">
        <x:v>0</x:v>
      </x:c>
      <x:c r="E11049" s="31" t="str">
        <x:v>no</x:v>
      </x:c>
      <x:c r="F11049" s="31" t="str">
        <x:f>IF(C11049&lt;&gt;"","exclude_synthetic",IF(D11049=0,"exclude_no_activity",IFERROR(VLOOKUP(LOWER(B11049),'Active analysis'!$A$2:$V$58,22,FALSE),"review")))</x:f>
        <x:v>exclude_no_activity</x:v>
      </x:c>
      <x:c r="G11049" s="31" t="n">
        <x:f>IFERROR(VLOOKUP(LOWER(B11049),'Active analysis'!$A$2:$V$58,21,FALSE),0)</x:f>
        <x:v>0</x:v>
      </x:c>
      <x:c r="H11049" s="31" t="str">
        <x:v>not_scanned_rate_limit</x:v>
      </x:c>
      <x:c r="I11049" s="31"/>
      <x:c r="J11049" s="31" t="str">
        <x:f>IF(C11049&lt;&gt;"",C11049,IF(D11049=0,"no signed outgoing testnet activity",IF(F11049="recommend","diverse and persistent testnet activity",IF(F11049="likely_bot","multiple automation signals","insufficient longevity or one automation signal"))))</x:f>
        <x:v>no signed outgoing testnet activity</x:v>
      </x:c>
    </x:row>
    <x:row r="11050">
      <x:c r="A11050" s="31" t="n">
        <x:v>11049</x:v>
      </x:c>
      <x:c r="B11050" s="45" t="str">
        <x:v>addr:0xe5b0e7260E0fe1B9c18f20e01bAcB19623234E10</x:v>
      </x:c>
      <x:c r="C11050" s="31" t="str"/>
      <x:c r="D11050" s="31" t="n">
        <x:v>0</x:v>
      </x:c>
      <x:c r="E11050" s="31" t="str">
        <x:v>no</x:v>
      </x:c>
      <x:c r="F11050" s="31" t="str">
        <x:f>IF(C11050&lt;&gt;"","exclude_synthetic",IF(D11050=0,"exclude_no_activity",IFERROR(VLOOKUP(LOWER(B11050),'Active analysis'!$A$2:$V$58,22,FALSE),"review")))</x:f>
        <x:v>exclude_no_activity</x:v>
      </x:c>
      <x:c r="G11050" s="31" t="n">
        <x:f>IFERROR(VLOOKUP(LOWER(B11050),'Active analysis'!$A$2:$V$58,21,FALSE),0)</x:f>
        <x:v>0</x:v>
      </x:c>
      <x:c r="H11050" s="31" t="str">
        <x:v>not_scanned_rate_limit</x:v>
      </x:c>
      <x:c r="I11050" s="31"/>
      <x:c r="J11050" s="31" t="str">
        <x:f>IF(C11050&lt;&gt;"",C11050,IF(D11050=0,"no signed outgoing testnet activity",IF(F11050="recommend","diverse and persistent testnet activity",IF(F11050="likely_bot","multiple automation signals","insufficient longevity or one automation signal"))))</x:f>
        <x:v>no signed outgoing testnet activity</x:v>
      </x:c>
    </x:row>
    <x:row r="11051">
      <x:c r="A11051" s="31" t="n">
        <x:v>11050</x:v>
      </x:c>
      <x:c r="B11051" s="45" t="str">
        <x:v>addr:0xE5b1a9E8e3B4d3F9A63d1274629674d23424C675</x:v>
      </x:c>
      <x:c r="C11051" s="31" t="str"/>
      <x:c r="D11051" s="31" t="n">
        <x:v>0</x:v>
      </x:c>
      <x:c r="E11051" s="31" t="str">
        <x:v>no</x:v>
      </x:c>
      <x:c r="F11051" s="31" t="str">
        <x:f>IF(C11051&lt;&gt;"","exclude_synthetic",IF(D11051=0,"exclude_no_activity",IFERROR(VLOOKUP(LOWER(B11051),'Active analysis'!$A$2:$V$58,22,FALSE),"review")))</x:f>
        <x:v>exclude_no_activity</x:v>
      </x:c>
      <x:c r="G11051" s="31" t="n">
        <x:f>IFERROR(VLOOKUP(LOWER(B11051),'Active analysis'!$A$2:$V$58,21,FALSE),0)</x:f>
        <x:v>0</x:v>
      </x:c>
      <x:c r="H11051" s="31" t="str">
        <x:v>not_scanned_rate_limit</x:v>
      </x:c>
      <x:c r="I11051" s="31"/>
      <x:c r="J11051" s="31" t="str">
        <x:f>IF(C11051&lt;&gt;"",C11051,IF(D11051=0,"no signed outgoing testnet activity",IF(F11051="recommend","diverse and persistent testnet activity",IF(F11051="likely_bot","multiple automation signals","insufficient longevity or one automation signal"))))</x:f>
        <x:v>no signed outgoing testnet activity</x:v>
      </x:c>
    </x:row>
    <x:row r="11052">
      <x:c r="A11052" s="31" t="n">
        <x:v>11051</x:v>
      </x:c>
      <x:c r="B11052" s="45" t="str">
        <x:v>addr:0xe5b3cebbb30d892b75f31347c75247df78304d56</x:v>
      </x:c>
      <x:c r="C11052" s="31" t="str"/>
      <x:c r="D11052" s="31" t="n">
        <x:v>0</x:v>
      </x:c>
      <x:c r="E11052" s="31" t="str">
        <x:v>no</x:v>
      </x:c>
      <x:c r="F11052" s="31" t="str">
        <x:f>IF(C11052&lt;&gt;"","exclude_synthetic",IF(D11052=0,"exclude_no_activity",IFERROR(VLOOKUP(LOWER(B11052),'Active analysis'!$A$2:$V$58,22,FALSE),"review")))</x:f>
        <x:v>exclude_no_activity</x:v>
      </x:c>
      <x:c r="G11052" s="31" t="n">
        <x:f>IFERROR(VLOOKUP(LOWER(B11052),'Active analysis'!$A$2:$V$58,21,FALSE),0)</x:f>
        <x:v>0</x:v>
      </x:c>
      <x:c r="H11052" s="31" t="str">
        <x:v>not_scanned_rate_limit</x:v>
      </x:c>
      <x:c r="I11052" s="31"/>
      <x:c r="J11052" s="31" t="str">
        <x:f>IF(C11052&lt;&gt;"",C11052,IF(D11052=0,"no signed outgoing testnet activity",IF(F11052="recommend","diverse and persistent testnet activity",IF(F11052="likely_bot","multiple automation signals","insufficient longevity or one automation signal"))))</x:f>
        <x:v>no signed outgoing testnet activity</x:v>
      </x:c>
    </x:row>
    <x:row r="11053">
      <x:c r="A11053" s="31" t="n">
        <x:v>11052</x:v>
      </x:c>
      <x:c r="B11053" s="45" t="str">
        <x:v>addr:0xe5b67c50c4c916c0b6c8c011e627e4b67aef5388</x:v>
      </x:c>
      <x:c r="C11053" s="31" t="str"/>
      <x:c r="D11053" s="31" t="n">
        <x:v>0</x:v>
      </x:c>
      <x:c r="E11053" s="31" t="str">
        <x:v>no</x:v>
      </x:c>
      <x:c r="F11053" s="31" t="str">
        <x:f>IF(C11053&lt;&gt;"","exclude_synthetic",IF(D11053=0,"exclude_no_activity",IFERROR(VLOOKUP(LOWER(B11053),'Active analysis'!$A$2:$V$58,22,FALSE),"review")))</x:f>
        <x:v>exclude_no_activity</x:v>
      </x:c>
      <x:c r="G11053" s="31" t="n">
        <x:f>IFERROR(VLOOKUP(LOWER(B11053),'Active analysis'!$A$2:$V$58,21,FALSE),0)</x:f>
        <x:v>0</x:v>
      </x:c>
      <x:c r="H11053" s="31" t="str">
        <x:v>not_scanned_rate_limit</x:v>
      </x:c>
      <x:c r="I11053" s="31"/>
      <x:c r="J11053" s="31" t="str">
        <x:f>IF(C11053&lt;&gt;"",C11053,IF(D11053=0,"no signed outgoing testnet activity",IF(F11053="recommend","diverse and persistent testnet activity",IF(F11053="likely_bot","multiple automation signals","insufficient longevity or one automation signal"))))</x:f>
        <x:v>no signed outgoing testnet activity</x:v>
      </x:c>
    </x:row>
    <x:row r="11054">
      <x:c r="A11054" s="31" t="n">
        <x:v>11053</x:v>
      </x:c>
      <x:c r="B11054" s="45" t="str">
        <x:v>addr:0xe5bAcECe75D63161123766686Ca66A7000C08446</x:v>
      </x:c>
      <x:c r="C11054" s="31" t="str"/>
      <x:c r="D11054" s="31" t="n">
        <x:v>0</x:v>
      </x:c>
      <x:c r="E11054" s="31" t="str">
        <x:v>no</x:v>
      </x:c>
      <x:c r="F11054" s="31" t="str">
        <x:f>IF(C11054&lt;&gt;"","exclude_synthetic",IF(D11054=0,"exclude_no_activity",IFERROR(VLOOKUP(LOWER(B11054),'Active analysis'!$A$2:$V$58,22,FALSE),"review")))</x:f>
        <x:v>exclude_no_activity</x:v>
      </x:c>
      <x:c r="G11054" s="31" t="n">
        <x:f>IFERROR(VLOOKUP(LOWER(B11054),'Active analysis'!$A$2:$V$58,21,FALSE),0)</x:f>
        <x:v>0</x:v>
      </x:c>
      <x:c r="H11054" s="31" t="str">
        <x:v>not_scanned_rate_limit</x:v>
      </x:c>
      <x:c r="I11054" s="31"/>
      <x:c r="J11054" s="31" t="str">
        <x:f>IF(C11054&lt;&gt;"",C11054,IF(D11054=0,"no signed outgoing testnet activity",IF(F11054="recommend","diverse and persistent testnet activity",IF(F11054="likely_bot","multiple automation signals","insufficient longevity or one automation signal"))))</x:f>
        <x:v>no signed outgoing testnet activity</x:v>
      </x:c>
    </x:row>
    <x:row r="11055">
      <x:c r="A11055" s="31" t="n">
        <x:v>11054</x:v>
      </x:c>
      <x:c r="B11055" s="45" t="str">
        <x:v>addr:0xe5c54607e6246804fa761cc7d6db107186165b65</x:v>
      </x:c>
      <x:c r="C11055" s="31" t="str"/>
      <x:c r="D11055" s="31" t="n">
        <x:v>0</x:v>
      </x:c>
      <x:c r="E11055" s="31" t="str">
        <x:v>no</x:v>
      </x:c>
      <x:c r="F11055" s="31" t="str">
        <x:f>IF(C11055&lt;&gt;"","exclude_synthetic",IF(D11055=0,"exclude_no_activity",IFERROR(VLOOKUP(LOWER(B11055),'Active analysis'!$A$2:$V$58,22,FALSE),"review")))</x:f>
        <x:v>exclude_no_activity</x:v>
      </x:c>
      <x:c r="G11055" s="31" t="n">
        <x:f>IFERROR(VLOOKUP(LOWER(B11055),'Active analysis'!$A$2:$V$58,21,FALSE),0)</x:f>
        <x:v>0</x:v>
      </x:c>
      <x:c r="H11055" s="31" t="str">
        <x:v>not_scanned_rate_limit</x:v>
      </x:c>
      <x:c r="I11055" s="31"/>
      <x:c r="J11055" s="31" t="str">
        <x:f>IF(C11055&lt;&gt;"",C11055,IF(D11055=0,"no signed outgoing testnet activity",IF(F11055="recommend","diverse and persistent testnet activity",IF(F11055="likely_bot","multiple automation signals","insufficient longevity or one automation signal"))))</x:f>
        <x:v>no signed outgoing testnet activity</x:v>
      </x:c>
    </x:row>
    <x:row r="11056">
      <x:c r="A11056" s="31" t="n">
        <x:v>11055</x:v>
      </x:c>
      <x:c r="B11056" s="45" t="str">
        <x:v>addr:0xe5C7b8f17EAE7E1383a64E95E669a9cb6635201B</x:v>
      </x:c>
      <x:c r="C11056" s="31" t="str"/>
      <x:c r="D11056" s="31" t="n">
        <x:v>0</x:v>
      </x:c>
      <x:c r="E11056" s="31" t="str">
        <x:v>no</x:v>
      </x:c>
      <x:c r="F11056" s="31" t="str">
        <x:f>IF(C11056&lt;&gt;"","exclude_synthetic",IF(D11056=0,"exclude_no_activity",IFERROR(VLOOKUP(LOWER(B11056),'Active analysis'!$A$2:$V$58,22,FALSE),"review")))</x:f>
        <x:v>exclude_no_activity</x:v>
      </x:c>
      <x:c r="G11056" s="31" t="n">
        <x:f>IFERROR(VLOOKUP(LOWER(B11056),'Active analysis'!$A$2:$V$58,21,FALSE),0)</x:f>
        <x:v>0</x:v>
      </x:c>
      <x:c r="H11056" s="31" t="str">
        <x:v>not_scanned_rate_limit</x:v>
      </x:c>
      <x:c r="I11056" s="31"/>
      <x:c r="J11056" s="31" t="str">
        <x:f>IF(C11056&lt;&gt;"",C11056,IF(D11056=0,"no signed outgoing testnet activity",IF(F11056="recommend","diverse and persistent testnet activity",IF(F11056="likely_bot","multiple automation signals","insufficient longevity or one automation signal"))))</x:f>
        <x:v>no signed outgoing testnet activity</x:v>
      </x:c>
    </x:row>
    <x:row r="11057">
      <x:c r="A11057" s="31" t="n">
        <x:v>11056</x:v>
      </x:c>
      <x:c r="B11057" s="45" t="str">
        <x:v>addr:0xE5C973907d5083179DE9aF1959b1875fdFd0A3fc</x:v>
      </x:c>
      <x:c r="C11057" s="31" t="str"/>
      <x:c r="D11057" s="31" t="n">
        <x:v>0</x:v>
      </x:c>
      <x:c r="E11057" s="31" t="str">
        <x:v>no</x:v>
      </x:c>
      <x:c r="F11057" s="31" t="str">
        <x:f>IF(C11057&lt;&gt;"","exclude_synthetic",IF(D11057=0,"exclude_no_activity",IFERROR(VLOOKUP(LOWER(B11057),'Active analysis'!$A$2:$V$58,22,FALSE),"review")))</x:f>
        <x:v>exclude_no_activity</x:v>
      </x:c>
      <x:c r="G11057" s="31" t="n">
        <x:f>IFERROR(VLOOKUP(LOWER(B11057),'Active analysis'!$A$2:$V$58,21,FALSE),0)</x:f>
        <x:v>0</x:v>
      </x:c>
      <x:c r="H11057" s="31" t="str">
        <x:v>not_scanned_rate_limit</x:v>
      </x:c>
      <x:c r="I11057" s="31"/>
      <x:c r="J11057" s="31" t="str">
        <x:f>IF(C11057&lt;&gt;"",C11057,IF(D11057=0,"no signed outgoing testnet activity",IF(F11057="recommend","diverse and persistent testnet activity",IF(F11057="likely_bot","multiple automation signals","insufficient longevity or one automation signal"))))</x:f>
        <x:v>no signed outgoing testnet activity</x:v>
      </x:c>
    </x:row>
    <x:row r="11058">
      <x:c r="A11058" s="31" t="n">
        <x:v>11057</x:v>
      </x:c>
      <x:c r="B11058" s="45" t="str">
        <x:v>addr:0xe5ccda0e35cf1c588a1b4245c7d336ccb1710f42</x:v>
      </x:c>
      <x:c r="C11058" s="31" t="str"/>
      <x:c r="D11058" s="31" t="n">
        <x:v>0</x:v>
      </x:c>
      <x:c r="E11058" s="31" t="str">
        <x:v>no</x:v>
      </x:c>
      <x:c r="F11058" s="31" t="str">
        <x:f>IF(C11058&lt;&gt;"","exclude_synthetic",IF(D11058=0,"exclude_no_activity",IFERROR(VLOOKUP(LOWER(B11058),'Active analysis'!$A$2:$V$58,22,FALSE),"review")))</x:f>
        <x:v>exclude_no_activity</x:v>
      </x:c>
      <x:c r="G11058" s="31" t="n">
        <x:f>IFERROR(VLOOKUP(LOWER(B11058),'Active analysis'!$A$2:$V$58,21,FALSE),0)</x:f>
        <x:v>0</x:v>
      </x:c>
      <x:c r="H11058" s="31" t="str">
        <x:v>not_scanned_rate_limit</x:v>
      </x:c>
      <x:c r="I11058" s="31"/>
      <x:c r="J11058" s="31" t="str">
        <x:f>IF(C11058&lt;&gt;"",C11058,IF(D11058=0,"no signed outgoing testnet activity",IF(F11058="recommend","diverse and persistent testnet activity",IF(F11058="likely_bot","multiple automation signals","insufficient longevity or one automation signal"))))</x:f>
        <x:v>no signed outgoing testnet activity</x:v>
      </x:c>
    </x:row>
    <x:row r="11059">
      <x:c r="A11059" s="31" t="n">
        <x:v>11058</x:v>
      </x:c>
      <x:c r="B11059" s="45" t="str">
        <x:v>addr:0xE5d213d380a76CB8F5a41c3A7507d32aCb6330f7</x:v>
      </x:c>
      <x:c r="C11059" s="31" t="str"/>
      <x:c r="D11059" s="31" t="n">
        <x:v>0</x:v>
      </x:c>
      <x:c r="E11059" s="31" t="str">
        <x:v>no</x:v>
      </x:c>
      <x:c r="F11059" s="31" t="str">
        <x:f>IF(C11059&lt;&gt;"","exclude_synthetic",IF(D11059=0,"exclude_no_activity",IFERROR(VLOOKUP(LOWER(B11059),'Active analysis'!$A$2:$V$58,22,FALSE),"review")))</x:f>
        <x:v>exclude_no_activity</x:v>
      </x:c>
      <x:c r="G11059" s="31" t="n">
        <x:f>IFERROR(VLOOKUP(LOWER(B11059),'Active analysis'!$A$2:$V$58,21,FALSE),0)</x:f>
        <x:v>0</x:v>
      </x:c>
      <x:c r="H11059" s="31" t="str">
        <x:v>not_scanned_rate_limit</x:v>
      </x:c>
      <x:c r="I11059" s="31"/>
      <x:c r="J11059" s="31" t="str">
        <x:f>IF(C11059&lt;&gt;"",C11059,IF(D11059=0,"no signed outgoing testnet activity",IF(F11059="recommend","diverse and persistent testnet activity",IF(F11059="likely_bot","multiple automation signals","insufficient longevity or one automation signal"))))</x:f>
        <x:v>no signed outgoing testnet activity</x:v>
      </x:c>
    </x:row>
    <x:row r="11060">
      <x:c r="A11060" s="31" t="n">
        <x:v>11059</x:v>
      </x:c>
      <x:c r="B11060" s="45" t="str">
        <x:v>addr:0xe5d7b34b9a9802a83bfcab686c6c9a7a44037128</x:v>
      </x:c>
      <x:c r="C11060" s="31" t="str"/>
      <x:c r="D11060" s="31" t="n">
        <x:v>0</x:v>
      </x:c>
      <x:c r="E11060" s="31" t="str">
        <x:v>no</x:v>
      </x:c>
      <x:c r="F11060" s="31" t="str">
        <x:f>IF(C11060&lt;&gt;"","exclude_synthetic",IF(D11060=0,"exclude_no_activity",IFERROR(VLOOKUP(LOWER(B11060),'Active analysis'!$A$2:$V$58,22,FALSE),"review")))</x:f>
        <x:v>exclude_no_activity</x:v>
      </x:c>
      <x:c r="G11060" s="31" t="n">
        <x:f>IFERROR(VLOOKUP(LOWER(B11060),'Active analysis'!$A$2:$V$58,21,FALSE),0)</x:f>
        <x:v>0</x:v>
      </x:c>
      <x:c r="H11060" s="31" t="str">
        <x:v>not_scanned_rate_limit</x:v>
      </x:c>
      <x:c r="I11060" s="31"/>
      <x:c r="J11060" s="31" t="str">
        <x:f>IF(C11060&lt;&gt;"",C11060,IF(D11060=0,"no signed outgoing testnet activity",IF(F11060="recommend","diverse and persistent testnet activity",IF(F11060="likely_bot","multiple automation signals","insufficient longevity or one automation signal"))))</x:f>
        <x:v>no signed outgoing testnet activity</x:v>
      </x:c>
    </x:row>
    <x:row r="11061">
      <x:c r="A11061" s="31" t="n">
        <x:v>11060</x:v>
      </x:c>
      <x:c r="B11061" s="45" t="str">
        <x:v>addr:0xe5D8CB176E1b3bC7242B3EEc1C40c1e814396543</x:v>
      </x:c>
      <x:c r="C11061" s="31" t="str"/>
      <x:c r="D11061" s="31" t="n">
        <x:v>0</x:v>
      </x:c>
      <x:c r="E11061" s="31" t="str">
        <x:v>no</x:v>
      </x:c>
      <x:c r="F11061" s="31" t="str">
        <x:f>IF(C11061&lt;&gt;"","exclude_synthetic",IF(D11061=0,"exclude_no_activity",IFERROR(VLOOKUP(LOWER(B11061),'Active analysis'!$A$2:$V$58,22,FALSE),"review")))</x:f>
        <x:v>exclude_no_activity</x:v>
      </x:c>
      <x:c r="G11061" s="31" t="n">
        <x:f>IFERROR(VLOOKUP(LOWER(B11061),'Active analysis'!$A$2:$V$58,21,FALSE),0)</x:f>
        <x:v>0</x:v>
      </x:c>
      <x:c r="H11061" s="31" t="str">
        <x:v>not_scanned_rate_limit</x:v>
      </x:c>
      <x:c r="I11061" s="31"/>
      <x:c r="J11061" s="31" t="str">
        <x:f>IF(C11061&lt;&gt;"",C11061,IF(D11061=0,"no signed outgoing testnet activity",IF(F11061="recommend","diverse and persistent testnet activity",IF(F11061="likely_bot","multiple automation signals","insufficient longevity or one automation signal"))))</x:f>
        <x:v>no signed outgoing testnet activity</x:v>
      </x:c>
    </x:row>
    <x:row r="11062">
      <x:c r="A11062" s="31" t="n">
        <x:v>11061</x:v>
      </x:c>
      <x:c r="B11062" s="45" t="str">
        <x:v>addr:0xE5dDdC0B8f4b7ddC7f2a272688bAD4BA45E09612</x:v>
      </x:c>
      <x:c r="C11062" s="31" t="str"/>
      <x:c r="D11062" s="31" t="n">
        <x:v>0</x:v>
      </x:c>
      <x:c r="E11062" s="31" t="str">
        <x:v>no</x:v>
      </x:c>
      <x:c r="F11062" s="31" t="str">
        <x:f>IF(C11062&lt;&gt;"","exclude_synthetic",IF(D11062=0,"exclude_no_activity",IFERROR(VLOOKUP(LOWER(B11062),'Active analysis'!$A$2:$V$58,22,FALSE),"review")))</x:f>
        <x:v>exclude_no_activity</x:v>
      </x:c>
      <x:c r="G11062" s="31" t="n">
        <x:f>IFERROR(VLOOKUP(LOWER(B11062),'Active analysis'!$A$2:$V$58,21,FALSE),0)</x:f>
        <x:v>0</x:v>
      </x:c>
      <x:c r="H11062" s="31" t="str">
        <x:v>not_scanned_rate_limit</x:v>
      </x:c>
      <x:c r="I11062" s="31"/>
      <x:c r="J11062" s="31" t="str">
        <x:f>IF(C11062&lt;&gt;"",C11062,IF(D11062=0,"no signed outgoing testnet activity",IF(F11062="recommend","diverse and persistent testnet activity",IF(F11062="likely_bot","multiple automation signals","insufficient longevity or one automation signal"))))</x:f>
        <x:v>no signed outgoing testnet activity</x:v>
      </x:c>
    </x:row>
    <x:row r="11063">
      <x:c r="A11063" s="31" t="n">
        <x:v>11062</x:v>
      </x:c>
      <x:c r="B11063" s="45" t="str">
        <x:v>addr:0xe5e3782e67cdba686d25f9866d7e175b6f42e15c</x:v>
      </x:c>
      <x:c r="C11063" s="31" t="str"/>
      <x:c r="D11063" s="31" t="n">
        <x:v>0</x:v>
      </x:c>
      <x:c r="E11063" s="31" t="str">
        <x:v>no</x:v>
      </x:c>
      <x:c r="F11063" s="31" t="str">
        <x:f>IF(C11063&lt;&gt;"","exclude_synthetic",IF(D11063=0,"exclude_no_activity",IFERROR(VLOOKUP(LOWER(B11063),'Active analysis'!$A$2:$V$58,22,FALSE),"review")))</x:f>
        <x:v>exclude_no_activity</x:v>
      </x:c>
      <x:c r="G11063" s="31" t="n">
        <x:f>IFERROR(VLOOKUP(LOWER(B11063),'Active analysis'!$A$2:$V$58,21,FALSE),0)</x:f>
        <x:v>0</x:v>
      </x:c>
      <x:c r="H11063" s="31" t="str">
        <x:v>not_scanned_rate_limit</x:v>
      </x:c>
      <x:c r="I11063" s="31"/>
      <x:c r="J11063" s="31" t="str">
        <x:f>IF(C11063&lt;&gt;"",C11063,IF(D11063=0,"no signed outgoing testnet activity",IF(F11063="recommend","diverse and persistent testnet activity",IF(F11063="likely_bot","multiple automation signals","insufficient longevity or one automation signal"))))</x:f>
        <x:v>no signed outgoing testnet activity</x:v>
      </x:c>
    </x:row>
    <x:row r="11064">
      <x:c r="A11064" s="31" t="n">
        <x:v>11063</x:v>
      </x:c>
      <x:c r="B11064" s="45" t="str">
        <x:v>addr:0xe5e94978882578355779c5a43630b4287188d32e</x:v>
      </x:c>
      <x:c r="C11064" s="31" t="str"/>
      <x:c r="D11064" s="31" t="n">
        <x:v>0</x:v>
      </x:c>
      <x:c r="E11064" s="31" t="str">
        <x:v>no</x:v>
      </x:c>
      <x:c r="F11064" s="31" t="str">
        <x:f>IF(C11064&lt;&gt;"","exclude_synthetic",IF(D11064=0,"exclude_no_activity",IFERROR(VLOOKUP(LOWER(B11064),'Active analysis'!$A$2:$V$58,22,FALSE),"review")))</x:f>
        <x:v>exclude_no_activity</x:v>
      </x:c>
      <x:c r="G11064" s="31" t="n">
        <x:f>IFERROR(VLOOKUP(LOWER(B11064),'Active analysis'!$A$2:$V$58,21,FALSE),0)</x:f>
        <x:v>0</x:v>
      </x:c>
      <x:c r="H11064" s="31" t="str">
        <x:v>not_scanned_rate_limit</x:v>
      </x:c>
      <x:c r="I11064" s="31"/>
      <x:c r="J11064" s="31" t="str">
        <x:f>IF(C11064&lt;&gt;"",C11064,IF(D11064=0,"no signed outgoing testnet activity",IF(F11064="recommend","diverse and persistent testnet activity",IF(F11064="likely_bot","multiple automation signals","insufficient longevity or one automation signal"))))</x:f>
        <x:v>no signed outgoing testnet activity</x:v>
      </x:c>
    </x:row>
    <x:row r="11065">
      <x:c r="A11065" s="31" t="n">
        <x:v>11064</x:v>
      </x:c>
      <x:c r="B11065" s="45" t="str">
        <x:v>addr:0xE5eaB05b67ac515C94664c06C6F82850430a4042</x:v>
      </x:c>
      <x:c r="C11065" s="31" t="str"/>
      <x:c r="D11065" s="31" t="n">
        <x:v>0</x:v>
      </x:c>
      <x:c r="E11065" s="31" t="str">
        <x:v>no</x:v>
      </x:c>
      <x:c r="F11065" s="31" t="str">
        <x:f>IF(C11065&lt;&gt;"","exclude_synthetic",IF(D11065=0,"exclude_no_activity",IFERROR(VLOOKUP(LOWER(B11065),'Active analysis'!$A$2:$V$58,22,FALSE),"review")))</x:f>
        <x:v>exclude_no_activity</x:v>
      </x:c>
      <x:c r="G11065" s="31" t="n">
        <x:f>IFERROR(VLOOKUP(LOWER(B11065),'Active analysis'!$A$2:$V$58,21,FALSE),0)</x:f>
        <x:v>0</x:v>
      </x:c>
      <x:c r="H11065" s="31" t="str">
        <x:v>not_scanned_rate_limit</x:v>
      </x:c>
      <x:c r="I11065" s="31"/>
      <x:c r="J11065" s="31" t="str">
        <x:f>IF(C11065&lt;&gt;"",C11065,IF(D11065=0,"no signed outgoing testnet activity",IF(F11065="recommend","diverse and persistent testnet activity",IF(F11065="likely_bot","multiple automation signals","insufficient longevity or one automation signal"))))</x:f>
        <x:v>no signed outgoing testnet activity</x:v>
      </x:c>
    </x:row>
    <x:row r="11066">
      <x:c r="A11066" s="31" t="n">
        <x:v>11065</x:v>
      </x:c>
      <x:c r="B11066" s="45" t="str">
        <x:v>addr:0xe5f6cca03fa9bd45024e64360e681b92f85f4157</x:v>
      </x:c>
      <x:c r="C11066" s="31" t="str"/>
      <x:c r="D11066" s="31" t="n">
        <x:v>0</x:v>
      </x:c>
      <x:c r="E11066" s="31" t="str">
        <x:v>no</x:v>
      </x:c>
      <x:c r="F11066" s="31" t="str">
        <x:f>IF(C11066&lt;&gt;"","exclude_synthetic",IF(D11066=0,"exclude_no_activity",IFERROR(VLOOKUP(LOWER(B11066),'Active analysis'!$A$2:$V$58,22,FALSE),"review")))</x:f>
        <x:v>exclude_no_activity</x:v>
      </x:c>
      <x:c r="G11066" s="31" t="n">
        <x:f>IFERROR(VLOOKUP(LOWER(B11066),'Active analysis'!$A$2:$V$58,21,FALSE),0)</x:f>
        <x:v>0</x:v>
      </x:c>
      <x:c r="H11066" s="31" t="str">
        <x:v>not_scanned_rate_limit</x:v>
      </x:c>
      <x:c r="I11066" s="31"/>
      <x:c r="J11066" s="31" t="str">
        <x:f>IF(C11066&lt;&gt;"",C11066,IF(D11066=0,"no signed outgoing testnet activity",IF(F11066="recommend","diverse and persistent testnet activity",IF(F11066="likely_bot","multiple automation signals","insufficient longevity or one automation signal"))))</x:f>
        <x:v>no signed outgoing testnet activity</x:v>
      </x:c>
    </x:row>
    <x:row r="11067">
      <x:c r="A11067" s="31" t="n">
        <x:v>11066</x:v>
      </x:c>
      <x:c r="B11067" s="45" t="str">
        <x:v>addr:0xe6036945515b2b000557dbbec7b9cffa545f8325</x:v>
      </x:c>
      <x:c r="C11067" s="31" t="str"/>
      <x:c r="D11067" s="31" t="n">
        <x:v>0</x:v>
      </x:c>
      <x:c r="E11067" s="31" t="str">
        <x:v>no</x:v>
      </x:c>
      <x:c r="F11067" s="31" t="str">
        <x:f>IF(C11067&lt;&gt;"","exclude_synthetic",IF(D11067=0,"exclude_no_activity",IFERROR(VLOOKUP(LOWER(B11067),'Active analysis'!$A$2:$V$58,22,FALSE),"review")))</x:f>
        <x:v>exclude_no_activity</x:v>
      </x:c>
      <x:c r="G11067" s="31" t="n">
        <x:f>IFERROR(VLOOKUP(LOWER(B11067),'Active analysis'!$A$2:$V$58,21,FALSE),0)</x:f>
        <x:v>0</x:v>
      </x:c>
      <x:c r="H11067" s="31" t="str">
        <x:v>not_scanned_rate_limit</x:v>
      </x:c>
      <x:c r="I11067" s="31"/>
      <x:c r="J11067" s="31" t="str">
        <x:f>IF(C11067&lt;&gt;"",C11067,IF(D11067=0,"no signed outgoing testnet activity",IF(F11067="recommend","diverse and persistent testnet activity",IF(F11067="likely_bot","multiple automation signals","insufficient longevity or one automation signal"))))</x:f>
        <x:v>no signed outgoing testnet activity</x:v>
      </x:c>
    </x:row>
    <x:row r="11068">
      <x:c r="A11068" s="31" t="n">
        <x:v>11067</x:v>
      </x:c>
      <x:c r="B11068" s="45" t="str">
        <x:v>addr:0xe606699ae5a89b1f6938d8fd926ad4d1755d2f8f</x:v>
      </x:c>
      <x:c r="C11068" s="31" t="str"/>
      <x:c r="D11068" s="31" t="n">
        <x:v>0</x:v>
      </x:c>
      <x:c r="E11068" s="31" t="str">
        <x:v>no</x:v>
      </x:c>
      <x:c r="F11068" s="31" t="str">
        <x:f>IF(C11068&lt;&gt;"","exclude_synthetic",IF(D11068=0,"exclude_no_activity",IFERROR(VLOOKUP(LOWER(B11068),'Active analysis'!$A$2:$V$58,22,FALSE),"review")))</x:f>
        <x:v>exclude_no_activity</x:v>
      </x:c>
      <x:c r="G11068" s="31" t="n">
        <x:f>IFERROR(VLOOKUP(LOWER(B11068),'Active analysis'!$A$2:$V$58,21,FALSE),0)</x:f>
        <x:v>0</x:v>
      </x:c>
      <x:c r="H11068" s="31" t="str">
        <x:v>not_scanned_rate_limit</x:v>
      </x:c>
      <x:c r="I11068" s="31"/>
      <x:c r="J11068" s="31" t="str">
        <x:f>IF(C11068&lt;&gt;"",C11068,IF(D11068=0,"no signed outgoing testnet activity",IF(F11068="recommend","diverse and persistent testnet activity",IF(F11068="likely_bot","multiple automation signals","insufficient longevity or one automation signal"))))</x:f>
        <x:v>no signed outgoing testnet activity</x:v>
      </x:c>
    </x:row>
    <x:row r="11069">
      <x:c r="A11069" s="31" t="n">
        <x:v>11068</x:v>
      </x:c>
      <x:c r="B11069" s="45" t="str">
        <x:v>addr:0xe60a5488ea09330166b3977e9bd701b878525b21</x:v>
      </x:c>
      <x:c r="C11069" s="31" t="str"/>
      <x:c r="D11069" s="31" t="n">
        <x:v>0</x:v>
      </x:c>
      <x:c r="E11069" s="31" t="str">
        <x:v>no</x:v>
      </x:c>
      <x:c r="F11069" s="31" t="str">
        <x:f>IF(C11069&lt;&gt;"","exclude_synthetic",IF(D11069=0,"exclude_no_activity",IFERROR(VLOOKUP(LOWER(B11069),'Active analysis'!$A$2:$V$58,22,FALSE),"review")))</x:f>
        <x:v>exclude_no_activity</x:v>
      </x:c>
      <x:c r="G11069" s="31" t="n">
        <x:f>IFERROR(VLOOKUP(LOWER(B11069),'Active analysis'!$A$2:$V$58,21,FALSE),0)</x:f>
        <x:v>0</x:v>
      </x:c>
      <x:c r="H11069" s="31" t="str">
        <x:v>not_scanned_rate_limit</x:v>
      </x:c>
      <x:c r="I11069" s="31"/>
      <x:c r="J11069" s="31" t="str">
        <x:f>IF(C11069&lt;&gt;"",C11069,IF(D11069=0,"no signed outgoing testnet activity",IF(F11069="recommend","diverse and persistent testnet activity",IF(F11069="likely_bot","multiple automation signals","insufficient longevity or one automation signal"))))</x:f>
        <x:v>no signed outgoing testnet activity</x:v>
      </x:c>
    </x:row>
    <x:row r="11070">
      <x:c r="A11070" s="31" t="n">
        <x:v>11069</x:v>
      </x:c>
      <x:c r="B11070" s="45" t="str">
        <x:v>addr:0xe60cd5365b0f590b824035ee5f6d386ac0fada4a</x:v>
      </x:c>
      <x:c r="C11070" s="31" t="str"/>
      <x:c r="D11070" s="31" t="n">
        <x:v>0</x:v>
      </x:c>
      <x:c r="E11070" s="31" t="str">
        <x:v>no</x:v>
      </x:c>
      <x:c r="F11070" s="31" t="str">
        <x:f>IF(C11070&lt;&gt;"","exclude_synthetic",IF(D11070=0,"exclude_no_activity",IFERROR(VLOOKUP(LOWER(B11070),'Active analysis'!$A$2:$V$58,22,FALSE),"review")))</x:f>
        <x:v>exclude_no_activity</x:v>
      </x:c>
      <x:c r="G11070" s="31" t="n">
        <x:f>IFERROR(VLOOKUP(LOWER(B11070),'Active analysis'!$A$2:$V$58,21,FALSE),0)</x:f>
        <x:v>0</x:v>
      </x:c>
      <x:c r="H11070" s="31" t="str">
        <x:v>not_scanned_rate_limit</x:v>
      </x:c>
      <x:c r="I11070" s="31"/>
      <x:c r="J11070" s="31" t="str">
        <x:f>IF(C11070&lt;&gt;"",C11070,IF(D11070=0,"no signed outgoing testnet activity",IF(F11070="recommend","diverse and persistent testnet activity",IF(F11070="likely_bot","multiple automation signals","insufficient longevity or one automation signal"))))</x:f>
        <x:v>no signed outgoing testnet activity</x:v>
      </x:c>
    </x:row>
    <x:row r="11071">
      <x:c r="A11071" s="31" t="n">
        <x:v>11070</x:v>
      </x:c>
      <x:c r="B11071" s="45" t="str">
        <x:v>addr:0xe60d1f0acb29e84026ef746cd91ac624d0f6326f</x:v>
      </x:c>
      <x:c r="C11071" s="31" t="str"/>
      <x:c r="D11071" s="31" t="n">
        <x:v>0</x:v>
      </x:c>
      <x:c r="E11071" s="31" t="str">
        <x:v>no</x:v>
      </x:c>
      <x:c r="F11071" s="31" t="str">
        <x:f>IF(C11071&lt;&gt;"","exclude_synthetic",IF(D11071=0,"exclude_no_activity",IFERROR(VLOOKUP(LOWER(B11071),'Active analysis'!$A$2:$V$58,22,FALSE),"review")))</x:f>
        <x:v>exclude_no_activity</x:v>
      </x:c>
      <x:c r="G11071" s="31" t="n">
        <x:f>IFERROR(VLOOKUP(LOWER(B11071),'Active analysis'!$A$2:$V$58,21,FALSE),0)</x:f>
        <x:v>0</x:v>
      </x:c>
      <x:c r="H11071" s="31" t="str">
        <x:v>not_scanned_rate_limit</x:v>
      </x:c>
      <x:c r="I11071" s="31"/>
      <x:c r="J11071" s="31" t="str">
        <x:f>IF(C11071&lt;&gt;"",C11071,IF(D11071=0,"no signed outgoing testnet activity",IF(F11071="recommend","diverse and persistent testnet activity",IF(F11071="likely_bot","multiple automation signals","insufficient longevity or one automation signal"))))</x:f>
        <x:v>no signed outgoing testnet activity</x:v>
      </x:c>
    </x:row>
    <x:row r="11072">
      <x:c r="A11072" s="31" t="n">
        <x:v>11071</x:v>
      </x:c>
      <x:c r="B11072" s="45" t="str">
        <x:v>addr:0xe60D72bFbb2F9109c3308742043D59120f8E7104</x:v>
      </x:c>
      <x:c r="C11072" s="31" t="str"/>
      <x:c r="D11072" s="31" t="n">
        <x:v>0</x:v>
      </x:c>
      <x:c r="E11072" s="31" t="str">
        <x:v>no</x:v>
      </x:c>
      <x:c r="F11072" s="31" t="str">
        <x:f>IF(C11072&lt;&gt;"","exclude_synthetic",IF(D11072=0,"exclude_no_activity",IFERROR(VLOOKUP(LOWER(B11072),'Active analysis'!$A$2:$V$58,22,FALSE),"review")))</x:f>
        <x:v>exclude_no_activity</x:v>
      </x:c>
      <x:c r="G11072" s="31" t="n">
        <x:f>IFERROR(VLOOKUP(LOWER(B11072),'Active analysis'!$A$2:$V$58,21,FALSE),0)</x:f>
        <x:v>0</x:v>
      </x:c>
      <x:c r="H11072" s="31" t="str">
        <x:v>not_scanned_rate_limit</x:v>
      </x:c>
      <x:c r="I11072" s="31"/>
      <x:c r="J11072" s="31" t="str">
        <x:f>IF(C11072&lt;&gt;"",C11072,IF(D11072=0,"no signed outgoing testnet activity",IF(F11072="recommend","diverse and persistent testnet activity",IF(F11072="likely_bot","multiple automation signals","insufficient longevity or one automation signal"))))</x:f>
        <x:v>no signed outgoing testnet activity</x:v>
      </x:c>
    </x:row>
    <x:row r="11073">
      <x:c r="A11073" s="31" t="n">
        <x:v>11072</x:v>
      </x:c>
      <x:c r="B11073" s="45" t="str">
        <x:v>addr:0xE617D459Da69a0E426ab1728222a2Bdc538b398F</x:v>
      </x:c>
      <x:c r="C11073" s="31" t="str"/>
      <x:c r="D11073" s="31" t="n">
        <x:v>0</x:v>
      </x:c>
      <x:c r="E11073" s="31" t="str">
        <x:v>no</x:v>
      </x:c>
      <x:c r="F11073" s="31" t="str">
        <x:f>IF(C11073&lt;&gt;"","exclude_synthetic",IF(D11073=0,"exclude_no_activity",IFERROR(VLOOKUP(LOWER(B11073),'Active analysis'!$A$2:$V$58,22,FALSE),"review")))</x:f>
        <x:v>exclude_no_activity</x:v>
      </x:c>
      <x:c r="G11073" s="31" t="n">
        <x:f>IFERROR(VLOOKUP(LOWER(B11073),'Active analysis'!$A$2:$V$58,21,FALSE),0)</x:f>
        <x:v>0</x:v>
      </x:c>
      <x:c r="H11073" s="31" t="str">
        <x:v>not_scanned_rate_limit</x:v>
      </x:c>
      <x:c r="I11073" s="31"/>
      <x:c r="J11073" s="31" t="str">
        <x:f>IF(C11073&lt;&gt;"",C11073,IF(D11073=0,"no signed outgoing testnet activity",IF(F11073="recommend","diverse and persistent testnet activity",IF(F11073="likely_bot","multiple automation signals","insufficient longevity or one automation signal"))))</x:f>
        <x:v>no signed outgoing testnet activity</x:v>
      </x:c>
    </x:row>
    <x:row r="11074">
      <x:c r="A11074" s="31" t="n">
        <x:v>11073</x:v>
      </x:c>
      <x:c r="B11074" s="45" t="str">
        <x:v>addr:0xe6190173c3cEF11a652c2410737fCB32655Be681</x:v>
      </x:c>
      <x:c r="C11074" s="31" t="str"/>
      <x:c r="D11074" s="31" t="n">
        <x:v>0</x:v>
      </x:c>
      <x:c r="E11074" s="31" t="str">
        <x:v>no</x:v>
      </x:c>
      <x:c r="F11074" s="31" t="str">
        <x:f>IF(C11074&lt;&gt;"","exclude_synthetic",IF(D11074=0,"exclude_no_activity",IFERROR(VLOOKUP(LOWER(B11074),'Active analysis'!$A$2:$V$58,22,FALSE),"review")))</x:f>
        <x:v>exclude_no_activity</x:v>
      </x:c>
      <x:c r="G11074" s="31" t="n">
        <x:f>IFERROR(VLOOKUP(LOWER(B11074),'Active analysis'!$A$2:$V$58,21,FALSE),0)</x:f>
        <x:v>0</x:v>
      </x:c>
      <x:c r="H11074" s="31" t="str">
        <x:v>not_scanned_rate_limit</x:v>
      </x:c>
      <x:c r="I11074" s="31"/>
      <x:c r="J11074" s="31" t="str">
        <x:f>IF(C11074&lt;&gt;"",C11074,IF(D11074=0,"no signed outgoing testnet activity",IF(F11074="recommend","diverse and persistent testnet activity",IF(F11074="likely_bot","multiple automation signals","insufficient longevity or one automation signal"))))</x:f>
        <x:v>no signed outgoing testnet activity</x:v>
      </x:c>
    </x:row>
    <x:row r="11075">
      <x:c r="A11075" s="31" t="n">
        <x:v>11074</x:v>
      </x:c>
      <x:c r="B11075" s="45" t="str">
        <x:v>addr:0xe61ADA3AB33a44873F523a9057Df362512B07Ec9</x:v>
      </x:c>
      <x:c r="C11075" s="31" t="str"/>
      <x:c r="D11075" s="31" t="n">
        <x:v>0</x:v>
      </x:c>
      <x:c r="E11075" s="31" t="str">
        <x:v>no</x:v>
      </x:c>
      <x:c r="F11075" s="31" t="str">
        <x:f>IF(C11075&lt;&gt;"","exclude_synthetic",IF(D11075=0,"exclude_no_activity",IFERROR(VLOOKUP(LOWER(B11075),'Active analysis'!$A$2:$V$58,22,FALSE),"review")))</x:f>
        <x:v>exclude_no_activity</x:v>
      </x:c>
      <x:c r="G11075" s="31" t="n">
        <x:f>IFERROR(VLOOKUP(LOWER(B11075),'Active analysis'!$A$2:$V$58,21,FALSE),0)</x:f>
        <x:v>0</x:v>
      </x:c>
      <x:c r="H11075" s="31" t="str">
        <x:v>not_scanned_rate_limit</x:v>
      </x:c>
      <x:c r="I11075" s="31"/>
      <x:c r="J11075" s="31" t="str">
        <x:f>IF(C11075&lt;&gt;"",C11075,IF(D11075=0,"no signed outgoing testnet activity",IF(F11075="recommend","diverse and persistent testnet activity",IF(F11075="likely_bot","multiple automation signals","insufficient longevity or one automation signal"))))</x:f>
        <x:v>no signed outgoing testnet activity</x:v>
      </x:c>
    </x:row>
    <x:row r="11076">
      <x:c r="A11076" s="31" t="n">
        <x:v>11075</x:v>
      </x:c>
      <x:c r="B11076" s="45" t="str">
        <x:v>addr:0xe624cbccefa1bcc6a84bb90181d64726948fe258</x:v>
      </x:c>
      <x:c r="C11076" s="31" t="str"/>
      <x:c r="D11076" s="31" t="n">
        <x:v>0</x:v>
      </x:c>
      <x:c r="E11076" s="31" t="str">
        <x:v>no</x:v>
      </x:c>
      <x:c r="F11076" s="31" t="str">
        <x:f>IF(C11076&lt;&gt;"","exclude_synthetic",IF(D11076=0,"exclude_no_activity",IFERROR(VLOOKUP(LOWER(B11076),'Active analysis'!$A$2:$V$58,22,FALSE),"review")))</x:f>
        <x:v>exclude_no_activity</x:v>
      </x:c>
      <x:c r="G11076" s="31" t="n">
        <x:f>IFERROR(VLOOKUP(LOWER(B11076),'Active analysis'!$A$2:$V$58,21,FALSE),0)</x:f>
        <x:v>0</x:v>
      </x:c>
      <x:c r="H11076" s="31" t="str">
        <x:v>not_scanned_rate_limit</x:v>
      </x:c>
      <x:c r="I11076" s="31"/>
      <x:c r="J11076" s="31" t="str">
        <x:f>IF(C11076&lt;&gt;"",C11076,IF(D11076=0,"no signed outgoing testnet activity",IF(F11076="recommend","diverse and persistent testnet activity",IF(F11076="likely_bot","multiple automation signals","insufficient longevity or one automation signal"))))</x:f>
        <x:v>no signed outgoing testnet activity</x:v>
      </x:c>
    </x:row>
    <x:row r="11077">
      <x:c r="A11077" s="31" t="n">
        <x:v>11076</x:v>
      </x:c>
      <x:c r="B11077" s="45" t="str">
        <x:v>addr:0xE6267954a663b9d02fcf54E86845BC8c0c5A8aab</x:v>
      </x:c>
      <x:c r="C11077" s="31" t="str"/>
      <x:c r="D11077" s="31" t="n">
        <x:v>0</x:v>
      </x:c>
      <x:c r="E11077" s="31" t="str">
        <x:v>no</x:v>
      </x:c>
      <x:c r="F11077" s="31" t="str">
        <x:f>IF(C11077&lt;&gt;"","exclude_synthetic",IF(D11077=0,"exclude_no_activity",IFERROR(VLOOKUP(LOWER(B11077),'Active analysis'!$A$2:$V$58,22,FALSE),"review")))</x:f>
        <x:v>exclude_no_activity</x:v>
      </x:c>
      <x:c r="G11077" s="31" t="n">
        <x:f>IFERROR(VLOOKUP(LOWER(B11077),'Active analysis'!$A$2:$V$58,21,FALSE),0)</x:f>
        <x:v>0</x:v>
      </x:c>
      <x:c r="H11077" s="31" t="str">
        <x:v>not_scanned_rate_limit</x:v>
      </x:c>
      <x:c r="I11077" s="31"/>
      <x:c r="J11077" s="31" t="str">
        <x:f>IF(C11077&lt;&gt;"",C11077,IF(D11077=0,"no signed outgoing testnet activity",IF(F11077="recommend","diverse and persistent testnet activity",IF(F11077="likely_bot","multiple automation signals","insufficient longevity or one automation signal"))))</x:f>
        <x:v>no signed outgoing testnet activity</x:v>
      </x:c>
    </x:row>
    <x:row r="11078">
      <x:c r="A11078" s="31" t="n">
        <x:v>11077</x:v>
      </x:c>
      <x:c r="B11078" s="45" t="str">
        <x:v>addr:0xE62961Ed948826c8742EB26187e8b16487813C0A</x:v>
      </x:c>
      <x:c r="C11078" s="31" t="str"/>
      <x:c r="D11078" s="31" t="n">
        <x:v>0</x:v>
      </x:c>
      <x:c r="E11078" s="31" t="str">
        <x:v>no</x:v>
      </x:c>
      <x:c r="F11078" s="31" t="str">
        <x:f>IF(C11078&lt;&gt;"","exclude_synthetic",IF(D11078=0,"exclude_no_activity",IFERROR(VLOOKUP(LOWER(B11078),'Active analysis'!$A$2:$V$58,22,FALSE),"review")))</x:f>
        <x:v>exclude_no_activity</x:v>
      </x:c>
      <x:c r="G11078" s="31" t="n">
        <x:f>IFERROR(VLOOKUP(LOWER(B11078),'Active analysis'!$A$2:$V$58,21,FALSE),0)</x:f>
        <x:v>0</x:v>
      </x:c>
      <x:c r="H11078" s="31" t="str">
        <x:v>not_scanned_rate_limit</x:v>
      </x:c>
      <x:c r="I11078" s="31"/>
      <x:c r="J11078" s="31" t="str">
        <x:f>IF(C11078&lt;&gt;"",C11078,IF(D11078=0,"no signed outgoing testnet activity",IF(F11078="recommend","diverse and persistent testnet activity",IF(F11078="likely_bot","multiple automation signals","insufficient longevity or one automation signal"))))</x:f>
        <x:v>no signed outgoing testnet activity</x:v>
      </x:c>
    </x:row>
    <x:row r="11079">
      <x:c r="A11079" s="31" t="n">
        <x:v>11078</x:v>
      </x:c>
      <x:c r="B11079" s="45" t="str">
        <x:v>addr:0xe62d4254dc6f3e06fc1e81a9ab36f3424a64eed6</x:v>
      </x:c>
      <x:c r="C11079" s="31" t="str"/>
      <x:c r="D11079" s="31" t="n">
        <x:v>0</x:v>
      </x:c>
      <x:c r="E11079" s="31" t="str">
        <x:v>no</x:v>
      </x:c>
      <x:c r="F11079" s="31" t="str">
        <x:f>IF(C11079&lt;&gt;"","exclude_synthetic",IF(D11079=0,"exclude_no_activity",IFERROR(VLOOKUP(LOWER(B11079),'Active analysis'!$A$2:$V$58,22,FALSE),"review")))</x:f>
        <x:v>exclude_no_activity</x:v>
      </x:c>
      <x:c r="G11079" s="31" t="n">
        <x:f>IFERROR(VLOOKUP(LOWER(B11079),'Active analysis'!$A$2:$V$58,21,FALSE),0)</x:f>
        <x:v>0</x:v>
      </x:c>
      <x:c r="H11079" s="31" t="str">
        <x:v>not_scanned_rate_limit</x:v>
      </x:c>
      <x:c r="I11079" s="31"/>
      <x:c r="J11079" s="31" t="str">
        <x:f>IF(C11079&lt;&gt;"",C11079,IF(D11079=0,"no signed outgoing testnet activity",IF(F11079="recommend","diverse and persistent testnet activity",IF(F11079="likely_bot","multiple automation signals","insufficient longevity or one automation signal"))))</x:f>
        <x:v>no signed outgoing testnet activity</x:v>
      </x:c>
    </x:row>
    <x:row r="11080">
      <x:c r="A11080" s="31" t="n">
        <x:v>11079</x:v>
      </x:c>
      <x:c r="B11080" s="45" t="str">
        <x:v>addr:0xe62E7C3C25adF1021227060665D465Bc6717b226</x:v>
      </x:c>
      <x:c r="C11080" s="31" t="str"/>
      <x:c r="D11080" s="31" t="n">
        <x:v>0</x:v>
      </x:c>
      <x:c r="E11080" s="31" t="str">
        <x:v>no</x:v>
      </x:c>
      <x:c r="F11080" s="31" t="str">
        <x:f>IF(C11080&lt;&gt;"","exclude_synthetic",IF(D11080=0,"exclude_no_activity",IFERROR(VLOOKUP(LOWER(B11080),'Active analysis'!$A$2:$V$58,22,FALSE),"review")))</x:f>
        <x:v>exclude_no_activity</x:v>
      </x:c>
      <x:c r="G11080" s="31" t="n">
        <x:f>IFERROR(VLOOKUP(LOWER(B11080),'Active analysis'!$A$2:$V$58,21,FALSE),0)</x:f>
        <x:v>0</x:v>
      </x:c>
      <x:c r="H11080" s="31" t="str">
        <x:v>not_scanned_rate_limit</x:v>
      </x:c>
      <x:c r="I11080" s="31"/>
      <x:c r="J11080" s="31" t="str">
        <x:f>IF(C11080&lt;&gt;"",C11080,IF(D11080=0,"no signed outgoing testnet activity",IF(F11080="recommend","diverse and persistent testnet activity",IF(F11080="likely_bot","multiple automation signals","insufficient longevity or one automation signal"))))</x:f>
        <x:v>no signed outgoing testnet activity</x:v>
      </x:c>
    </x:row>
    <x:row r="11081">
      <x:c r="A11081" s="31" t="n">
        <x:v>11080</x:v>
      </x:c>
      <x:c r="B11081" s="45" t="str">
        <x:v>addr:0xe6324fD5b2e2b111E0a764B660A10a43F67f75Ea</x:v>
      </x:c>
      <x:c r="C11081" s="31" t="str"/>
      <x:c r="D11081" s="31" t="n">
        <x:v>0</x:v>
      </x:c>
      <x:c r="E11081" s="31" t="str">
        <x:v>no</x:v>
      </x:c>
      <x:c r="F11081" s="31" t="str">
        <x:f>IF(C11081&lt;&gt;"","exclude_synthetic",IF(D11081=0,"exclude_no_activity",IFERROR(VLOOKUP(LOWER(B11081),'Active analysis'!$A$2:$V$58,22,FALSE),"review")))</x:f>
        <x:v>exclude_no_activity</x:v>
      </x:c>
      <x:c r="G11081" s="31" t="n">
        <x:f>IFERROR(VLOOKUP(LOWER(B11081),'Active analysis'!$A$2:$V$58,21,FALSE),0)</x:f>
        <x:v>0</x:v>
      </x:c>
      <x:c r="H11081" s="31" t="str">
        <x:v>not_scanned_rate_limit</x:v>
      </x:c>
      <x:c r="I11081" s="31"/>
      <x:c r="J11081" s="31" t="str">
        <x:f>IF(C11081&lt;&gt;"",C11081,IF(D11081=0,"no signed outgoing testnet activity",IF(F11081="recommend","diverse and persistent testnet activity",IF(F11081="likely_bot","multiple automation signals","insufficient longevity or one automation signal"))))</x:f>
        <x:v>no signed outgoing testnet activity</x:v>
      </x:c>
    </x:row>
    <x:row r="11082">
      <x:c r="A11082" s="31" t="n">
        <x:v>11081</x:v>
      </x:c>
      <x:c r="B11082" s="45" t="str">
        <x:v>addr:0xE63517F6F5a1CF2985117ba05Df53E46F5004A66</x:v>
      </x:c>
      <x:c r="C11082" s="31" t="str"/>
      <x:c r="D11082" s="31" t="n">
        <x:v>0</x:v>
      </x:c>
      <x:c r="E11082" s="31" t="str">
        <x:v>no</x:v>
      </x:c>
      <x:c r="F11082" s="31" t="str">
        <x:f>IF(C11082&lt;&gt;"","exclude_synthetic",IF(D11082=0,"exclude_no_activity",IFERROR(VLOOKUP(LOWER(B11082),'Active analysis'!$A$2:$V$58,22,FALSE),"review")))</x:f>
        <x:v>exclude_no_activity</x:v>
      </x:c>
      <x:c r="G11082" s="31" t="n">
        <x:f>IFERROR(VLOOKUP(LOWER(B11082),'Active analysis'!$A$2:$V$58,21,FALSE),0)</x:f>
        <x:v>0</x:v>
      </x:c>
      <x:c r="H11082" s="31" t="str">
        <x:v>not_scanned_rate_limit</x:v>
      </x:c>
      <x:c r="I11082" s="31"/>
      <x:c r="J11082" s="31" t="str">
        <x:f>IF(C11082&lt;&gt;"",C11082,IF(D11082=0,"no signed outgoing testnet activity",IF(F11082="recommend","diverse and persistent testnet activity",IF(F11082="likely_bot","multiple automation signals","insufficient longevity or one automation signal"))))</x:f>
        <x:v>no signed outgoing testnet activity</x:v>
      </x:c>
    </x:row>
    <x:row r="11083">
      <x:c r="A11083" s="31" t="n">
        <x:v>11082</x:v>
      </x:c>
      <x:c r="B11083" s="45" t="str">
        <x:v>addr:0xE6357E5DFBbaE534B663bBD4D4788B9dfE0a3639</x:v>
      </x:c>
      <x:c r="C11083" s="31" t="str"/>
      <x:c r="D11083" s="31" t="n">
        <x:v>0</x:v>
      </x:c>
      <x:c r="E11083" s="31" t="str">
        <x:v>no</x:v>
      </x:c>
      <x:c r="F11083" s="31" t="str">
        <x:f>IF(C11083&lt;&gt;"","exclude_synthetic",IF(D11083=0,"exclude_no_activity",IFERROR(VLOOKUP(LOWER(B11083),'Active analysis'!$A$2:$V$58,22,FALSE),"review")))</x:f>
        <x:v>exclude_no_activity</x:v>
      </x:c>
      <x:c r="G11083" s="31" t="n">
        <x:f>IFERROR(VLOOKUP(LOWER(B11083),'Active analysis'!$A$2:$V$58,21,FALSE),0)</x:f>
        <x:v>0</x:v>
      </x:c>
      <x:c r="H11083" s="31" t="str">
        <x:v>not_scanned_rate_limit</x:v>
      </x:c>
      <x:c r="I11083" s="31"/>
      <x:c r="J11083" s="31" t="str">
        <x:f>IF(C11083&lt;&gt;"",C11083,IF(D11083=0,"no signed outgoing testnet activity",IF(F11083="recommend","diverse and persistent testnet activity",IF(F11083="likely_bot","multiple automation signals","insufficient longevity or one automation signal"))))</x:f>
        <x:v>no signed outgoing testnet activity</x:v>
      </x:c>
    </x:row>
    <x:row r="11084">
      <x:c r="A11084" s="31" t="n">
        <x:v>11083</x:v>
      </x:c>
      <x:c r="B11084" s="45" t="str">
        <x:v>addr:0xE639453d5cDB5414E0F0BAd4811f8672D1A4c6B8</x:v>
      </x:c>
      <x:c r="C11084" s="31" t="str"/>
      <x:c r="D11084" s="31" t="n">
        <x:v>0</x:v>
      </x:c>
      <x:c r="E11084" s="31" t="str">
        <x:v>no</x:v>
      </x:c>
      <x:c r="F11084" s="31" t="str">
        <x:f>IF(C11084&lt;&gt;"","exclude_synthetic",IF(D11084=0,"exclude_no_activity",IFERROR(VLOOKUP(LOWER(B11084),'Active analysis'!$A$2:$V$58,22,FALSE),"review")))</x:f>
        <x:v>exclude_no_activity</x:v>
      </x:c>
      <x:c r="G11084" s="31" t="n">
        <x:f>IFERROR(VLOOKUP(LOWER(B11084),'Active analysis'!$A$2:$V$58,21,FALSE),0)</x:f>
        <x:v>0</x:v>
      </x:c>
      <x:c r="H11084" s="31" t="str">
        <x:v>not_scanned_rate_limit</x:v>
      </x:c>
      <x:c r="I11084" s="31"/>
      <x:c r="J11084" s="31" t="str">
        <x:f>IF(C11084&lt;&gt;"",C11084,IF(D11084=0,"no signed outgoing testnet activity",IF(F11084="recommend","diverse and persistent testnet activity",IF(F11084="likely_bot","multiple automation signals","insufficient longevity or one automation signal"))))</x:f>
        <x:v>no signed outgoing testnet activity</x:v>
      </x:c>
    </x:row>
    <x:row r="11085">
      <x:c r="A11085" s="31" t="n">
        <x:v>11084</x:v>
      </x:c>
      <x:c r="B11085" s="45" t="str">
        <x:v>addr:0xE640f3614D45b3CcFaA3C7f0389399c70B8123c3</x:v>
      </x:c>
      <x:c r="C11085" s="31" t="str"/>
      <x:c r="D11085" s="31" t="n">
        <x:v>0</x:v>
      </x:c>
      <x:c r="E11085" s="31" t="str">
        <x:v>no</x:v>
      </x:c>
      <x:c r="F11085" s="31" t="str">
        <x:f>IF(C11085&lt;&gt;"","exclude_synthetic",IF(D11085=0,"exclude_no_activity",IFERROR(VLOOKUP(LOWER(B11085),'Active analysis'!$A$2:$V$58,22,FALSE),"review")))</x:f>
        <x:v>exclude_no_activity</x:v>
      </x:c>
      <x:c r="G11085" s="31" t="n">
        <x:f>IFERROR(VLOOKUP(LOWER(B11085),'Active analysis'!$A$2:$V$58,21,FALSE),0)</x:f>
        <x:v>0</x:v>
      </x:c>
      <x:c r="H11085" s="31" t="str">
        <x:v>not_scanned_rate_limit</x:v>
      </x:c>
      <x:c r="I11085" s="31"/>
      <x:c r="J11085" s="31" t="str">
        <x:f>IF(C11085&lt;&gt;"",C11085,IF(D11085=0,"no signed outgoing testnet activity",IF(F11085="recommend","diverse and persistent testnet activity",IF(F11085="likely_bot","multiple automation signals","insufficient longevity or one automation signal"))))</x:f>
        <x:v>no signed outgoing testnet activity</x:v>
      </x:c>
    </x:row>
    <x:row r="11086">
      <x:c r="A11086" s="31" t="n">
        <x:v>11085</x:v>
      </x:c>
      <x:c r="B11086" s="45" t="str">
        <x:v>addr:0xe641CD25945f5BF475e6d6F66C013627DAa79129</x:v>
      </x:c>
      <x:c r="C11086" s="31" t="str"/>
      <x:c r="D11086" s="31" t="n">
        <x:v>0</x:v>
      </x:c>
      <x:c r="E11086" s="31" t="str">
        <x:v>no</x:v>
      </x:c>
      <x:c r="F11086" s="31" t="str">
        <x:f>IF(C11086&lt;&gt;"","exclude_synthetic",IF(D11086=0,"exclude_no_activity",IFERROR(VLOOKUP(LOWER(B11086),'Active analysis'!$A$2:$V$58,22,FALSE),"review")))</x:f>
        <x:v>exclude_no_activity</x:v>
      </x:c>
      <x:c r="G11086" s="31" t="n">
        <x:f>IFERROR(VLOOKUP(LOWER(B11086),'Active analysis'!$A$2:$V$58,21,FALSE),0)</x:f>
        <x:v>0</x:v>
      </x:c>
      <x:c r="H11086" s="31" t="str">
        <x:v>not_scanned_rate_limit</x:v>
      </x:c>
      <x:c r="I11086" s="31"/>
      <x:c r="J11086" s="31" t="str">
        <x:f>IF(C11086&lt;&gt;"",C11086,IF(D11086=0,"no signed outgoing testnet activity",IF(F11086="recommend","diverse and persistent testnet activity",IF(F11086="likely_bot","multiple automation signals","insufficient longevity or one automation signal"))))</x:f>
        <x:v>no signed outgoing testnet activity</x:v>
      </x:c>
    </x:row>
    <x:row r="11087">
      <x:c r="A11087" s="31" t="n">
        <x:v>11086</x:v>
      </x:c>
      <x:c r="B11087" s="45" t="str">
        <x:v>addr:0xe652B9140aCCd516F3579C865809A55cE6BAB354</x:v>
      </x:c>
      <x:c r="C11087" s="31" t="str"/>
      <x:c r="D11087" s="31" t="n">
        <x:v>0</x:v>
      </x:c>
      <x:c r="E11087" s="31" t="str">
        <x:v>no</x:v>
      </x:c>
      <x:c r="F11087" s="31" t="str">
        <x:f>IF(C11087&lt;&gt;"","exclude_synthetic",IF(D11087=0,"exclude_no_activity",IFERROR(VLOOKUP(LOWER(B11087),'Active analysis'!$A$2:$V$58,22,FALSE),"review")))</x:f>
        <x:v>exclude_no_activity</x:v>
      </x:c>
      <x:c r="G11087" s="31" t="n">
        <x:f>IFERROR(VLOOKUP(LOWER(B11087),'Active analysis'!$A$2:$V$58,21,FALSE),0)</x:f>
        <x:v>0</x:v>
      </x:c>
      <x:c r="H11087" s="31" t="str">
        <x:v>not_scanned_rate_limit</x:v>
      </x:c>
      <x:c r="I11087" s="31"/>
      <x:c r="J11087" s="31" t="str">
        <x:f>IF(C11087&lt;&gt;"",C11087,IF(D11087=0,"no signed outgoing testnet activity",IF(F11087="recommend","diverse and persistent testnet activity",IF(F11087="likely_bot","multiple automation signals","insufficient longevity or one automation signal"))))</x:f>
        <x:v>no signed outgoing testnet activity</x:v>
      </x:c>
    </x:row>
    <x:row r="11088">
      <x:c r="A11088" s="31" t="n">
        <x:v>11087</x:v>
      </x:c>
      <x:c r="B11088" s="45" t="str">
        <x:v>addr:0xe6597fb753d7ddc74fb76c5572cac5578877709f</x:v>
      </x:c>
      <x:c r="C11088" s="31" t="str"/>
      <x:c r="D11088" s="31" t="n">
        <x:v>0</x:v>
      </x:c>
      <x:c r="E11088" s="31" t="str">
        <x:v>no</x:v>
      </x:c>
      <x:c r="F11088" s="31" t="str">
        <x:f>IF(C11088&lt;&gt;"","exclude_synthetic",IF(D11088=0,"exclude_no_activity",IFERROR(VLOOKUP(LOWER(B11088),'Active analysis'!$A$2:$V$58,22,FALSE),"review")))</x:f>
        <x:v>exclude_no_activity</x:v>
      </x:c>
      <x:c r="G11088" s="31" t="n">
        <x:f>IFERROR(VLOOKUP(LOWER(B11088),'Active analysis'!$A$2:$V$58,21,FALSE),0)</x:f>
        <x:v>0</x:v>
      </x:c>
      <x:c r="H11088" s="31" t="str">
        <x:v>not_scanned_rate_limit</x:v>
      </x:c>
      <x:c r="I11088" s="31"/>
      <x:c r="J11088" s="31" t="str">
        <x:f>IF(C11088&lt;&gt;"",C11088,IF(D11088=0,"no signed outgoing testnet activity",IF(F11088="recommend","diverse and persistent testnet activity",IF(F11088="likely_bot","multiple automation signals","insufficient longevity or one automation signal"))))</x:f>
        <x:v>no signed outgoing testnet activity</x:v>
      </x:c>
    </x:row>
    <x:row r="11089">
      <x:c r="A11089" s="31" t="n">
        <x:v>11088</x:v>
      </x:c>
      <x:c r="B11089" s="45" t="str">
        <x:v>addr:0xe65B82b9f57140b99aBAD8C6f22776143d8193a9</x:v>
      </x:c>
      <x:c r="C11089" s="31" t="str"/>
      <x:c r="D11089" s="31" t="n">
        <x:v>0</x:v>
      </x:c>
      <x:c r="E11089" s="31" t="str">
        <x:v>no</x:v>
      </x:c>
      <x:c r="F11089" s="31" t="str">
        <x:f>IF(C11089&lt;&gt;"","exclude_synthetic",IF(D11089=0,"exclude_no_activity",IFERROR(VLOOKUP(LOWER(B11089),'Active analysis'!$A$2:$V$58,22,FALSE),"review")))</x:f>
        <x:v>exclude_no_activity</x:v>
      </x:c>
      <x:c r="G11089" s="31" t="n">
        <x:f>IFERROR(VLOOKUP(LOWER(B11089),'Active analysis'!$A$2:$V$58,21,FALSE),0)</x:f>
        <x:v>0</x:v>
      </x:c>
      <x:c r="H11089" s="31" t="str">
        <x:v>not_scanned_rate_limit</x:v>
      </x:c>
      <x:c r="I11089" s="31"/>
      <x:c r="J11089" s="31" t="str">
        <x:f>IF(C11089&lt;&gt;"",C11089,IF(D11089=0,"no signed outgoing testnet activity",IF(F11089="recommend","diverse and persistent testnet activity",IF(F11089="likely_bot","multiple automation signals","insufficient longevity or one automation signal"))))</x:f>
        <x:v>no signed outgoing testnet activity</x:v>
      </x:c>
    </x:row>
    <x:row r="11090">
      <x:c r="A11090" s="31" t="n">
        <x:v>11089</x:v>
      </x:c>
      <x:c r="B11090" s="45" t="str">
        <x:v>addr:0xe65fa9daFe8Ee3241338f9Ed09cF0FD38111b07c</x:v>
      </x:c>
      <x:c r="C11090" s="31" t="str"/>
      <x:c r="D11090" s="31" t="n">
        <x:v>0</x:v>
      </x:c>
      <x:c r="E11090" s="31" t="str">
        <x:v>no</x:v>
      </x:c>
      <x:c r="F11090" s="31" t="str">
        <x:f>IF(C11090&lt;&gt;"","exclude_synthetic",IF(D11090=0,"exclude_no_activity",IFERROR(VLOOKUP(LOWER(B11090),'Active analysis'!$A$2:$V$58,22,FALSE),"review")))</x:f>
        <x:v>exclude_no_activity</x:v>
      </x:c>
      <x:c r="G11090" s="31" t="n">
        <x:f>IFERROR(VLOOKUP(LOWER(B11090),'Active analysis'!$A$2:$V$58,21,FALSE),0)</x:f>
        <x:v>0</x:v>
      </x:c>
      <x:c r="H11090" s="31" t="str">
        <x:v>not_scanned_rate_limit</x:v>
      </x:c>
      <x:c r="I11090" s="31"/>
      <x:c r="J11090" s="31" t="str">
        <x:f>IF(C11090&lt;&gt;"",C11090,IF(D11090=0,"no signed outgoing testnet activity",IF(F11090="recommend","diverse and persistent testnet activity",IF(F11090="likely_bot","multiple automation signals","insufficient longevity or one automation signal"))))</x:f>
        <x:v>no signed outgoing testnet activity</x:v>
      </x:c>
    </x:row>
    <x:row r="11091">
      <x:c r="A11091" s="31" t="n">
        <x:v>11090</x:v>
      </x:c>
      <x:c r="B11091" s="45" t="str">
        <x:v>addr:0xE6604b7eA2576b31A1ec22Dfc4D244F617A611bF</x:v>
      </x:c>
      <x:c r="C11091" s="31" t="str"/>
      <x:c r="D11091" s="31" t="n">
        <x:v>0</x:v>
      </x:c>
      <x:c r="E11091" s="31" t="str">
        <x:v>no</x:v>
      </x:c>
      <x:c r="F11091" s="31" t="str">
        <x:f>IF(C11091&lt;&gt;"","exclude_synthetic",IF(D11091=0,"exclude_no_activity",IFERROR(VLOOKUP(LOWER(B11091),'Active analysis'!$A$2:$V$58,22,FALSE),"review")))</x:f>
        <x:v>exclude_no_activity</x:v>
      </x:c>
      <x:c r="G11091" s="31" t="n">
        <x:f>IFERROR(VLOOKUP(LOWER(B11091),'Active analysis'!$A$2:$V$58,21,FALSE),0)</x:f>
        <x:v>0</x:v>
      </x:c>
      <x:c r="H11091" s="31" t="str">
        <x:v>not_scanned_rate_limit</x:v>
      </x:c>
      <x:c r="I11091" s="31"/>
      <x:c r="J11091" s="31" t="str">
        <x:f>IF(C11091&lt;&gt;"",C11091,IF(D11091=0,"no signed outgoing testnet activity",IF(F11091="recommend","diverse and persistent testnet activity",IF(F11091="likely_bot","multiple automation signals","insufficient longevity or one automation signal"))))</x:f>
        <x:v>no signed outgoing testnet activity</x:v>
      </x:c>
    </x:row>
    <x:row r="11092">
      <x:c r="A11092" s="31" t="n">
        <x:v>11091</x:v>
      </x:c>
      <x:c r="B11092" s="45" t="str">
        <x:v>addr:0xE661712C8981FC2d0cBcfe3EEf0d4d2b0E2a4041</x:v>
      </x:c>
      <x:c r="C11092" s="31" t="str"/>
      <x:c r="D11092" s="31" t="n">
        <x:v>0</x:v>
      </x:c>
      <x:c r="E11092" s="31" t="str">
        <x:v>no</x:v>
      </x:c>
      <x:c r="F11092" s="31" t="str">
        <x:f>IF(C11092&lt;&gt;"","exclude_synthetic",IF(D11092=0,"exclude_no_activity",IFERROR(VLOOKUP(LOWER(B11092),'Active analysis'!$A$2:$V$58,22,FALSE),"review")))</x:f>
        <x:v>exclude_no_activity</x:v>
      </x:c>
      <x:c r="G11092" s="31" t="n">
        <x:f>IFERROR(VLOOKUP(LOWER(B11092),'Active analysis'!$A$2:$V$58,21,FALSE),0)</x:f>
        <x:v>0</x:v>
      </x:c>
      <x:c r="H11092" s="31" t="str">
        <x:v>not_scanned_rate_limit</x:v>
      </x:c>
      <x:c r="I11092" s="31"/>
      <x:c r="J11092" s="31" t="str">
        <x:f>IF(C11092&lt;&gt;"",C11092,IF(D11092=0,"no signed outgoing testnet activity",IF(F11092="recommend","diverse and persistent testnet activity",IF(F11092="likely_bot","multiple automation signals","insufficient longevity or one automation signal"))))</x:f>
        <x:v>no signed outgoing testnet activity</x:v>
      </x:c>
    </x:row>
    <x:row r="11093">
      <x:c r="A11093" s="31" t="n">
        <x:v>11092</x:v>
      </x:c>
      <x:c r="B11093" s="45" t="str">
        <x:v>addr:0xe662ac37879d417d907c0994cac42032262f2141</x:v>
      </x:c>
      <x:c r="C11093" s="31" t="str"/>
      <x:c r="D11093" s="31" t="n">
        <x:v>0</x:v>
      </x:c>
      <x:c r="E11093" s="31" t="str">
        <x:v>no</x:v>
      </x:c>
      <x:c r="F11093" s="31" t="str">
        <x:f>IF(C11093&lt;&gt;"","exclude_synthetic",IF(D11093=0,"exclude_no_activity",IFERROR(VLOOKUP(LOWER(B11093),'Active analysis'!$A$2:$V$58,22,FALSE),"review")))</x:f>
        <x:v>exclude_no_activity</x:v>
      </x:c>
      <x:c r="G11093" s="31" t="n">
        <x:f>IFERROR(VLOOKUP(LOWER(B11093),'Active analysis'!$A$2:$V$58,21,FALSE),0)</x:f>
        <x:v>0</x:v>
      </x:c>
      <x:c r="H11093" s="31" t="str">
        <x:v>not_scanned_rate_limit</x:v>
      </x:c>
      <x:c r="I11093" s="31"/>
      <x:c r="J11093" s="31" t="str">
        <x:f>IF(C11093&lt;&gt;"",C11093,IF(D11093=0,"no signed outgoing testnet activity",IF(F11093="recommend","diverse and persistent testnet activity",IF(F11093="likely_bot","multiple automation signals","insufficient longevity or one automation signal"))))</x:f>
        <x:v>no signed outgoing testnet activity</x:v>
      </x:c>
    </x:row>
    <x:row r="11094">
      <x:c r="A11094" s="31" t="n">
        <x:v>11093</x:v>
      </x:c>
      <x:c r="B11094" s="45" t="str">
        <x:v>addr:0xe662f80d1f5aa0583e8a1135f172d0e60efbf9b1</x:v>
      </x:c>
      <x:c r="C11094" s="31" t="str"/>
      <x:c r="D11094" s="31" t="n">
        <x:v>0</x:v>
      </x:c>
      <x:c r="E11094" s="31" t="str">
        <x:v>no</x:v>
      </x:c>
      <x:c r="F11094" s="31" t="str">
        <x:f>IF(C11094&lt;&gt;"","exclude_synthetic",IF(D11094=0,"exclude_no_activity",IFERROR(VLOOKUP(LOWER(B11094),'Active analysis'!$A$2:$V$58,22,FALSE),"review")))</x:f>
        <x:v>exclude_no_activity</x:v>
      </x:c>
      <x:c r="G11094" s="31" t="n">
        <x:f>IFERROR(VLOOKUP(LOWER(B11094),'Active analysis'!$A$2:$V$58,21,FALSE),0)</x:f>
        <x:v>0</x:v>
      </x:c>
      <x:c r="H11094" s="31" t="str">
        <x:v>not_scanned_rate_limit</x:v>
      </x:c>
      <x:c r="I11094" s="31"/>
      <x:c r="J11094" s="31" t="str">
        <x:f>IF(C11094&lt;&gt;"",C11094,IF(D11094=0,"no signed outgoing testnet activity",IF(F11094="recommend","diverse and persistent testnet activity",IF(F11094="likely_bot","multiple automation signals","insufficient longevity or one automation signal"))))</x:f>
        <x:v>no signed outgoing testnet activity</x:v>
      </x:c>
    </x:row>
    <x:row r="11095">
      <x:c r="A11095" s="31" t="n">
        <x:v>11094</x:v>
      </x:c>
      <x:c r="B11095" s="45" t="str">
        <x:v>addr:0xe667C118EbfC28BaDFbc26fc194aA3f7a63b0B64</x:v>
      </x:c>
      <x:c r="C11095" s="31" t="str"/>
      <x:c r="D11095" s="31" t="n">
        <x:v>0</x:v>
      </x:c>
      <x:c r="E11095" s="31" t="str">
        <x:v>no</x:v>
      </x:c>
      <x:c r="F11095" s="31" t="str">
        <x:f>IF(C11095&lt;&gt;"","exclude_synthetic",IF(D11095=0,"exclude_no_activity",IFERROR(VLOOKUP(LOWER(B11095),'Active analysis'!$A$2:$V$58,22,FALSE),"review")))</x:f>
        <x:v>exclude_no_activity</x:v>
      </x:c>
      <x:c r="G11095" s="31" t="n">
        <x:f>IFERROR(VLOOKUP(LOWER(B11095),'Active analysis'!$A$2:$V$58,21,FALSE),0)</x:f>
        <x:v>0</x:v>
      </x:c>
      <x:c r="H11095" s="31" t="str">
        <x:v>not_scanned_rate_limit</x:v>
      </x:c>
      <x:c r="I11095" s="31"/>
      <x:c r="J11095" s="31" t="str">
        <x:f>IF(C11095&lt;&gt;"",C11095,IF(D11095=0,"no signed outgoing testnet activity",IF(F11095="recommend","diverse and persistent testnet activity",IF(F11095="likely_bot","multiple automation signals","insufficient longevity or one automation signal"))))</x:f>
        <x:v>no signed outgoing testnet activity</x:v>
      </x:c>
    </x:row>
    <x:row r="11096">
      <x:c r="A11096" s="31" t="n">
        <x:v>11095</x:v>
      </x:c>
      <x:c r="B11096" s="45" t="str">
        <x:v>addr:0xe6786211fb240a513b429fc37d05cdb31e5ae00b</x:v>
      </x:c>
      <x:c r="C11096" s="31" t="str"/>
      <x:c r="D11096" s="31" t="n">
        <x:v>0</x:v>
      </x:c>
      <x:c r="E11096" s="31" t="str">
        <x:v>no</x:v>
      </x:c>
      <x:c r="F11096" s="31" t="str">
        <x:f>IF(C11096&lt;&gt;"","exclude_synthetic",IF(D11096=0,"exclude_no_activity",IFERROR(VLOOKUP(LOWER(B11096),'Active analysis'!$A$2:$V$58,22,FALSE),"review")))</x:f>
        <x:v>exclude_no_activity</x:v>
      </x:c>
      <x:c r="G11096" s="31" t="n">
        <x:f>IFERROR(VLOOKUP(LOWER(B11096),'Active analysis'!$A$2:$V$58,21,FALSE),0)</x:f>
        <x:v>0</x:v>
      </x:c>
      <x:c r="H11096" s="31" t="str">
        <x:v>not_scanned_rate_limit</x:v>
      </x:c>
      <x:c r="I11096" s="31"/>
      <x:c r="J11096" s="31" t="str">
        <x:f>IF(C11096&lt;&gt;"",C11096,IF(D11096=0,"no signed outgoing testnet activity",IF(F11096="recommend","diverse and persistent testnet activity",IF(F11096="likely_bot","multiple automation signals","insufficient longevity or one automation signal"))))</x:f>
        <x:v>no signed outgoing testnet activity</x:v>
      </x:c>
    </x:row>
    <x:row r="11097">
      <x:c r="A11097" s="31" t="n">
        <x:v>11096</x:v>
      </x:c>
      <x:c r="B11097" s="45" t="str">
        <x:v>addr:0xE6789a35F2677bDd0F8B64bf8D0F36d19983FFFf</x:v>
      </x:c>
      <x:c r="C11097" s="31" t="str"/>
      <x:c r="D11097" s="31" t="n">
        <x:v>0</x:v>
      </x:c>
      <x:c r="E11097" s="31" t="str">
        <x:v>no</x:v>
      </x:c>
      <x:c r="F11097" s="31" t="str">
        <x:f>IF(C11097&lt;&gt;"","exclude_synthetic",IF(D11097=0,"exclude_no_activity",IFERROR(VLOOKUP(LOWER(B11097),'Active analysis'!$A$2:$V$58,22,FALSE),"review")))</x:f>
        <x:v>exclude_no_activity</x:v>
      </x:c>
      <x:c r="G11097" s="31" t="n">
        <x:f>IFERROR(VLOOKUP(LOWER(B11097),'Active analysis'!$A$2:$V$58,21,FALSE),0)</x:f>
        <x:v>0</x:v>
      </x:c>
      <x:c r="H11097" s="31" t="str">
        <x:v>not_scanned_rate_limit</x:v>
      </x:c>
      <x:c r="I11097" s="31"/>
      <x:c r="J11097" s="31" t="str">
        <x:f>IF(C11097&lt;&gt;"",C11097,IF(D11097=0,"no signed outgoing testnet activity",IF(F11097="recommend","diverse and persistent testnet activity",IF(F11097="likely_bot","multiple automation signals","insufficient longevity or one automation signal"))))</x:f>
        <x:v>no signed outgoing testnet activity</x:v>
      </x:c>
    </x:row>
    <x:row r="11098">
      <x:c r="A11098" s="31" t="n">
        <x:v>11097</x:v>
      </x:c>
      <x:c r="B11098" s="45" t="str">
        <x:v>addr:0xe67a0bD109c63d7CC8FDCc0208D30aC591D3621C</x:v>
      </x:c>
      <x:c r="C11098" s="31" t="str"/>
      <x:c r="D11098" s="31" t="n">
        <x:v>0</x:v>
      </x:c>
      <x:c r="E11098" s="31" t="str">
        <x:v>no</x:v>
      </x:c>
      <x:c r="F11098" s="31" t="str">
        <x:f>IF(C11098&lt;&gt;"","exclude_synthetic",IF(D11098=0,"exclude_no_activity",IFERROR(VLOOKUP(LOWER(B11098),'Active analysis'!$A$2:$V$58,22,FALSE),"review")))</x:f>
        <x:v>exclude_no_activity</x:v>
      </x:c>
      <x:c r="G11098" s="31" t="n">
        <x:f>IFERROR(VLOOKUP(LOWER(B11098),'Active analysis'!$A$2:$V$58,21,FALSE),0)</x:f>
        <x:v>0</x:v>
      </x:c>
      <x:c r="H11098" s="31" t="str">
        <x:v>not_scanned_rate_limit</x:v>
      </x:c>
      <x:c r="I11098" s="31"/>
      <x:c r="J11098" s="31" t="str">
        <x:f>IF(C11098&lt;&gt;"",C11098,IF(D11098=0,"no signed outgoing testnet activity",IF(F11098="recommend","diverse and persistent testnet activity",IF(F11098="likely_bot","multiple automation signals","insufficient longevity or one automation signal"))))</x:f>
        <x:v>no signed outgoing testnet activity</x:v>
      </x:c>
    </x:row>
    <x:row r="11099">
      <x:c r="A11099" s="31" t="n">
        <x:v>11098</x:v>
      </x:c>
      <x:c r="B11099" s="45" t="str">
        <x:v>addr:0xE67D38012A76e94e4Edd98Fb770a7fa5B640e8Bf</x:v>
      </x:c>
      <x:c r="C11099" s="31" t="str"/>
      <x:c r="D11099" s="31" t="n">
        <x:v>0</x:v>
      </x:c>
      <x:c r="E11099" s="31" t="str">
        <x:v>no</x:v>
      </x:c>
      <x:c r="F11099" s="31" t="str">
        <x:f>IF(C11099&lt;&gt;"","exclude_synthetic",IF(D11099=0,"exclude_no_activity",IFERROR(VLOOKUP(LOWER(B11099),'Active analysis'!$A$2:$V$58,22,FALSE),"review")))</x:f>
        <x:v>exclude_no_activity</x:v>
      </x:c>
      <x:c r="G11099" s="31" t="n">
        <x:f>IFERROR(VLOOKUP(LOWER(B11099),'Active analysis'!$A$2:$V$58,21,FALSE),0)</x:f>
        <x:v>0</x:v>
      </x:c>
      <x:c r="H11099" s="31" t="str">
        <x:v>not_scanned_rate_limit</x:v>
      </x:c>
      <x:c r="I11099" s="31"/>
      <x:c r="J11099" s="31" t="str">
        <x:f>IF(C11099&lt;&gt;"",C11099,IF(D11099=0,"no signed outgoing testnet activity",IF(F11099="recommend","diverse and persistent testnet activity",IF(F11099="likely_bot","multiple automation signals","insufficient longevity or one automation signal"))))</x:f>
        <x:v>no signed outgoing testnet activity</x:v>
      </x:c>
    </x:row>
    <x:row r="11100">
      <x:c r="A11100" s="31" t="n">
        <x:v>11099</x:v>
      </x:c>
      <x:c r="B11100" s="45" t="str">
        <x:v>addr:0xE67eC7347c8611Bd0A0Ea090A5E3D8c2c861EE49</x:v>
      </x:c>
      <x:c r="C11100" s="31" t="str"/>
      <x:c r="D11100" s="31" t="n">
        <x:v>0</x:v>
      </x:c>
      <x:c r="E11100" s="31" t="str">
        <x:v>no</x:v>
      </x:c>
      <x:c r="F11100" s="31" t="str">
        <x:f>IF(C11100&lt;&gt;"","exclude_synthetic",IF(D11100=0,"exclude_no_activity",IFERROR(VLOOKUP(LOWER(B11100),'Active analysis'!$A$2:$V$58,22,FALSE),"review")))</x:f>
        <x:v>exclude_no_activity</x:v>
      </x:c>
      <x:c r="G11100" s="31" t="n">
        <x:f>IFERROR(VLOOKUP(LOWER(B11100),'Active analysis'!$A$2:$V$58,21,FALSE),0)</x:f>
        <x:v>0</x:v>
      </x:c>
      <x:c r="H11100" s="31" t="str">
        <x:v>not_scanned_rate_limit</x:v>
      </x:c>
      <x:c r="I11100" s="31"/>
      <x:c r="J11100" s="31" t="str">
        <x:f>IF(C11100&lt;&gt;"",C11100,IF(D11100=0,"no signed outgoing testnet activity",IF(F11100="recommend","diverse and persistent testnet activity",IF(F11100="likely_bot","multiple automation signals","insufficient longevity or one automation signal"))))</x:f>
        <x:v>no signed outgoing testnet activity</x:v>
      </x:c>
    </x:row>
    <x:row r="11101">
      <x:c r="A11101" s="31" t="n">
        <x:v>11100</x:v>
      </x:c>
      <x:c r="B11101" s="45" t="str">
        <x:v>addr:0xe67f2f538183b63f400a2322de694df81e5bfb60</x:v>
      </x:c>
      <x:c r="C11101" s="31" t="str"/>
      <x:c r="D11101" s="31" t="n">
        <x:v>0</x:v>
      </x:c>
      <x:c r="E11101" s="31" t="str">
        <x:v>no</x:v>
      </x:c>
      <x:c r="F11101" s="31" t="str">
        <x:f>IF(C11101&lt;&gt;"","exclude_synthetic",IF(D11101=0,"exclude_no_activity",IFERROR(VLOOKUP(LOWER(B11101),'Active analysis'!$A$2:$V$58,22,FALSE),"review")))</x:f>
        <x:v>exclude_no_activity</x:v>
      </x:c>
      <x:c r="G11101" s="31" t="n">
        <x:f>IFERROR(VLOOKUP(LOWER(B11101),'Active analysis'!$A$2:$V$58,21,FALSE),0)</x:f>
        <x:v>0</x:v>
      </x:c>
      <x:c r="H11101" s="31" t="str">
        <x:v>not_scanned_rate_limit</x:v>
      </x:c>
      <x:c r="I11101" s="31"/>
      <x:c r="J11101" s="31" t="str">
        <x:f>IF(C11101&lt;&gt;"",C11101,IF(D11101=0,"no signed outgoing testnet activity",IF(F11101="recommend","diverse and persistent testnet activity",IF(F11101="likely_bot","multiple automation signals","insufficient longevity or one automation signal"))))</x:f>
        <x:v>no signed outgoing testnet activity</x:v>
      </x:c>
    </x:row>
    <x:row r="11102">
      <x:c r="A11102" s="31" t="n">
        <x:v>11101</x:v>
      </x:c>
      <x:c r="B11102" s="45" t="str">
        <x:v>addr:0xE6817501F0125aFBFc6Fe7fD42D2E6d77c372559</x:v>
      </x:c>
      <x:c r="C11102" s="31" t="str"/>
      <x:c r="D11102" s="31" t="n">
        <x:v>0</x:v>
      </x:c>
      <x:c r="E11102" s="31" t="str">
        <x:v>no</x:v>
      </x:c>
      <x:c r="F11102" s="31" t="str">
        <x:f>IF(C11102&lt;&gt;"","exclude_synthetic",IF(D11102=0,"exclude_no_activity",IFERROR(VLOOKUP(LOWER(B11102),'Active analysis'!$A$2:$V$58,22,FALSE),"review")))</x:f>
        <x:v>exclude_no_activity</x:v>
      </x:c>
      <x:c r="G11102" s="31" t="n">
        <x:f>IFERROR(VLOOKUP(LOWER(B11102),'Active analysis'!$A$2:$V$58,21,FALSE),0)</x:f>
        <x:v>0</x:v>
      </x:c>
      <x:c r="H11102" s="31" t="str">
        <x:v>not_scanned_rate_limit</x:v>
      </x:c>
      <x:c r="I11102" s="31"/>
      <x:c r="J11102" s="31" t="str">
        <x:f>IF(C11102&lt;&gt;"",C11102,IF(D11102=0,"no signed outgoing testnet activity",IF(F11102="recommend","diverse and persistent testnet activity",IF(F11102="likely_bot","multiple automation signals","insufficient longevity or one automation signal"))))</x:f>
        <x:v>no signed outgoing testnet activity</x:v>
      </x:c>
    </x:row>
    <x:row r="11103">
      <x:c r="A11103" s="31" t="n">
        <x:v>11102</x:v>
      </x:c>
      <x:c r="B11103" s="45" t="str">
        <x:v>addr:0xe683bE047BD01Ef709A7e96F9D558f756c20111A</x:v>
      </x:c>
      <x:c r="C11103" s="31" t="str"/>
      <x:c r="D11103" s="31" t="n">
        <x:v>0</x:v>
      </x:c>
      <x:c r="E11103" s="31" t="str">
        <x:v>no</x:v>
      </x:c>
      <x:c r="F11103" s="31" t="str">
        <x:f>IF(C11103&lt;&gt;"","exclude_synthetic",IF(D11103=0,"exclude_no_activity",IFERROR(VLOOKUP(LOWER(B11103),'Active analysis'!$A$2:$V$58,22,FALSE),"review")))</x:f>
        <x:v>exclude_no_activity</x:v>
      </x:c>
      <x:c r="G11103" s="31" t="n">
        <x:f>IFERROR(VLOOKUP(LOWER(B11103),'Active analysis'!$A$2:$V$58,21,FALSE),0)</x:f>
        <x:v>0</x:v>
      </x:c>
      <x:c r="H11103" s="31" t="str">
        <x:v>not_scanned_rate_limit</x:v>
      </x:c>
      <x:c r="I11103" s="31"/>
      <x:c r="J11103" s="31" t="str">
        <x:f>IF(C11103&lt;&gt;"",C11103,IF(D11103=0,"no signed outgoing testnet activity",IF(F11103="recommend","diverse and persistent testnet activity",IF(F11103="likely_bot","multiple automation signals","insufficient longevity or one automation signal"))))</x:f>
        <x:v>no signed outgoing testnet activity</x:v>
      </x:c>
    </x:row>
    <x:row r="11104">
      <x:c r="A11104" s="31" t="n">
        <x:v>11103</x:v>
      </x:c>
      <x:c r="B11104" s="45" t="str">
        <x:v>addr:0xe6879764dc4f9d1ce688677e90620270dbaed025</x:v>
      </x:c>
      <x:c r="C11104" s="31" t="str"/>
      <x:c r="D11104" s="31" t="n">
        <x:v>0</x:v>
      </x:c>
      <x:c r="E11104" s="31" t="str">
        <x:v>no</x:v>
      </x:c>
      <x:c r="F11104" s="31" t="str">
        <x:f>IF(C11104&lt;&gt;"","exclude_synthetic",IF(D11104=0,"exclude_no_activity",IFERROR(VLOOKUP(LOWER(B11104),'Active analysis'!$A$2:$V$58,22,FALSE),"review")))</x:f>
        <x:v>exclude_no_activity</x:v>
      </x:c>
      <x:c r="G11104" s="31" t="n">
        <x:f>IFERROR(VLOOKUP(LOWER(B11104),'Active analysis'!$A$2:$V$58,21,FALSE),0)</x:f>
        <x:v>0</x:v>
      </x:c>
      <x:c r="H11104" s="31" t="str">
        <x:v>not_scanned_rate_limit</x:v>
      </x:c>
      <x:c r="I11104" s="31"/>
      <x:c r="J11104" s="31" t="str">
        <x:f>IF(C11104&lt;&gt;"",C11104,IF(D11104=0,"no signed outgoing testnet activity",IF(F11104="recommend","diverse and persistent testnet activity",IF(F11104="likely_bot","multiple automation signals","insufficient longevity or one automation signal"))))</x:f>
        <x:v>no signed outgoing testnet activity</x:v>
      </x:c>
    </x:row>
    <x:row r="11105">
      <x:c r="A11105" s="31" t="n">
        <x:v>11104</x:v>
      </x:c>
      <x:c r="B11105" s="45" t="str">
        <x:v>addr:0xe688d716619b4dbec3ea7bde49e0a164f6b9b834</x:v>
      </x:c>
      <x:c r="C11105" s="31" t="str"/>
      <x:c r="D11105" s="31" t="n">
        <x:v>0</x:v>
      </x:c>
      <x:c r="E11105" s="31" t="str">
        <x:v>no</x:v>
      </x:c>
      <x:c r="F11105" s="31" t="str">
        <x:f>IF(C11105&lt;&gt;"","exclude_synthetic",IF(D11105=0,"exclude_no_activity",IFERROR(VLOOKUP(LOWER(B11105),'Active analysis'!$A$2:$V$58,22,FALSE),"review")))</x:f>
        <x:v>exclude_no_activity</x:v>
      </x:c>
      <x:c r="G11105" s="31" t="n">
        <x:f>IFERROR(VLOOKUP(LOWER(B11105),'Active analysis'!$A$2:$V$58,21,FALSE),0)</x:f>
        <x:v>0</x:v>
      </x:c>
      <x:c r="H11105" s="31" t="str">
        <x:v>not_scanned_rate_limit</x:v>
      </x:c>
      <x:c r="I11105" s="31"/>
      <x:c r="J11105" s="31" t="str">
        <x:f>IF(C11105&lt;&gt;"",C11105,IF(D11105=0,"no signed outgoing testnet activity",IF(F11105="recommend","diverse and persistent testnet activity",IF(F11105="likely_bot","multiple automation signals","insufficient longevity or one automation signal"))))</x:f>
        <x:v>no signed outgoing testnet activity</x:v>
      </x:c>
    </x:row>
    <x:row r="11106">
      <x:c r="A11106" s="31" t="n">
        <x:v>11105</x:v>
      </x:c>
      <x:c r="B11106" s="45" t="str">
        <x:v>addr:0xe68D1177730BA211d6E66bDb96a2856194a213E0</x:v>
      </x:c>
      <x:c r="C11106" s="31" t="str"/>
      <x:c r="D11106" s="31" t="n">
        <x:v>0</x:v>
      </x:c>
      <x:c r="E11106" s="31" t="str">
        <x:v>no</x:v>
      </x:c>
      <x:c r="F11106" s="31" t="str">
        <x:f>IF(C11106&lt;&gt;"","exclude_synthetic",IF(D11106=0,"exclude_no_activity",IFERROR(VLOOKUP(LOWER(B11106),'Active analysis'!$A$2:$V$58,22,FALSE),"review")))</x:f>
        <x:v>exclude_no_activity</x:v>
      </x:c>
      <x:c r="G11106" s="31" t="n">
        <x:f>IFERROR(VLOOKUP(LOWER(B11106),'Active analysis'!$A$2:$V$58,21,FALSE),0)</x:f>
        <x:v>0</x:v>
      </x:c>
      <x:c r="H11106" s="31" t="str">
        <x:v>not_scanned_rate_limit</x:v>
      </x:c>
      <x:c r="I11106" s="31"/>
      <x:c r="J11106" s="31" t="str">
        <x:f>IF(C11106&lt;&gt;"",C11106,IF(D11106=0,"no signed outgoing testnet activity",IF(F11106="recommend","diverse and persistent testnet activity",IF(F11106="likely_bot","multiple automation signals","insufficient longevity or one automation signal"))))</x:f>
        <x:v>no signed outgoing testnet activity</x:v>
      </x:c>
    </x:row>
    <x:row r="11107">
      <x:c r="A11107" s="31" t="n">
        <x:v>11106</x:v>
      </x:c>
      <x:c r="B11107" s="45" t="str">
        <x:v>addr:0xe68eaC6F11c7794701dD317D00B4b08a7A18450F</x:v>
      </x:c>
      <x:c r="C11107" s="31" t="str"/>
      <x:c r="D11107" s="31" t="n">
        <x:v>0</x:v>
      </x:c>
      <x:c r="E11107" s="31" t="str">
        <x:v>no</x:v>
      </x:c>
      <x:c r="F11107" s="31" t="str">
        <x:f>IF(C11107&lt;&gt;"","exclude_synthetic",IF(D11107=0,"exclude_no_activity",IFERROR(VLOOKUP(LOWER(B11107),'Active analysis'!$A$2:$V$58,22,FALSE),"review")))</x:f>
        <x:v>exclude_no_activity</x:v>
      </x:c>
      <x:c r="G11107" s="31" t="n">
        <x:f>IFERROR(VLOOKUP(LOWER(B11107),'Active analysis'!$A$2:$V$58,21,FALSE),0)</x:f>
        <x:v>0</x:v>
      </x:c>
      <x:c r="H11107" s="31" t="str">
        <x:v>not_scanned_rate_limit</x:v>
      </x:c>
      <x:c r="I11107" s="31"/>
      <x:c r="J11107" s="31" t="str">
        <x:f>IF(C11107&lt;&gt;"",C11107,IF(D11107=0,"no signed outgoing testnet activity",IF(F11107="recommend","diverse and persistent testnet activity",IF(F11107="likely_bot","multiple automation signals","insufficient longevity or one automation signal"))))</x:f>
        <x:v>no signed outgoing testnet activity</x:v>
      </x:c>
    </x:row>
    <x:row r="11108">
      <x:c r="A11108" s="31" t="n">
        <x:v>11107</x:v>
      </x:c>
      <x:c r="B11108" s="45" t="str">
        <x:v>addr:0xe69723f44b908189b08f14977933659871a800b6</x:v>
      </x:c>
      <x:c r="C11108" s="31" t="str"/>
      <x:c r="D11108" s="31" t="n">
        <x:v>0</x:v>
      </x:c>
      <x:c r="E11108" s="31" t="str">
        <x:v>no</x:v>
      </x:c>
      <x:c r="F11108" s="31" t="str">
        <x:f>IF(C11108&lt;&gt;"","exclude_synthetic",IF(D11108=0,"exclude_no_activity",IFERROR(VLOOKUP(LOWER(B11108),'Active analysis'!$A$2:$V$58,22,FALSE),"review")))</x:f>
        <x:v>exclude_no_activity</x:v>
      </x:c>
      <x:c r="G11108" s="31" t="n">
        <x:f>IFERROR(VLOOKUP(LOWER(B11108),'Active analysis'!$A$2:$V$58,21,FALSE),0)</x:f>
        <x:v>0</x:v>
      </x:c>
      <x:c r="H11108" s="31" t="str">
        <x:v>not_scanned_rate_limit</x:v>
      </x:c>
      <x:c r="I11108" s="31"/>
      <x:c r="J11108" s="31" t="str">
        <x:f>IF(C11108&lt;&gt;"",C11108,IF(D11108=0,"no signed outgoing testnet activity",IF(F11108="recommend","diverse and persistent testnet activity",IF(F11108="likely_bot","multiple automation signals","insufficient longevity or one automation signal"))))</x:f>
        <x:v>no signed outgoing testnet activity</x:v>
      </x:c>
    </x:row>
    <x:row r="11109">
      <x:c r="A11109" s="31" t="n">
        <x:v>11108</x:v>
      </x:c>
      <x:c r="B11109" s="45" t="str">
        <x:v>addr:0xE6A40Bf4475239677B4041ccb600E80BB5152abA</x:v>
      </x:c>
      <x:c r="C11109" s="31" t="str"/>
      <x:c r="D11109" s="31" t="n">
        <x:v>0</x:v>
      </x:c>
      <x:c r="E11109" s="31" t="str">
        <x:v>no</x:v>
      </x:c>
      <x:c r="F11109" s="31" t="str">
        <x:f>IF(C11109&lt;&gt;"","exclude_synthetic",IF(D11109=0,"exclude_no_activity",IFERROR(VLOOKUP(LOWER(B11109),'Active analysis'!$A$2:$V$58,22,FALSE),"review")))</x:f>
        <x:v>exclude_no_activity</x:v>
      </x:c>
      <x:c r="G11109" s="31" t="n">
        <x:f>IFERROR(VLOOKUP(LOWER(B11109),'Active analysis'!$A$2:$V$58,21,FALSE),0)</x:f>
        <x:v>0</x:v>
      </x:c>
      <x:c r="H11109" s="31" t="str">
        <x:v>not_scanned_rate_limit</x:v>
      </x:c>
      <x:c r="I11109" s="31"/>
      <x:c r="J11109" s="31" t="str">
        <x:f>IF(C11109&lt;&gt;"",C11109,IF(D11109=0,"no signed outgoing testnet activity",IF(F11109="recommend","diverse and persistent testnet activity",IF(F11109="likely_bot","multiple automation signals","insufficient longevity or one automation signal"))))</x:f>
        <x:v>no signed outgoing testnet activity</x:v>
      </x:c>
    </x:row>
    <x:row r="11110">
      <x:c r="A11110" s="31" t="n">
        <x:v>11109</x:v>
      </x:c>
      <x:c r="B11110" s="45" t="str">
        <x:v>addr:0xE6A519fABcE3cb2A2f320Ce618e2782Db96502f3</x:v>
      </x:c>
      <x:c r="C11110" s="31" t="str"/>
      <x:c r="D11110" s="31" t="n">
        <x:v>0</x:v>
      </x:c>
      <x:c r="E11110" s="31" t="str">
        <x:v>no</x:v>
      </x:c>
      <x:c r="F11110" s="31" t="str">
        <x:f>IF(C11110&lt;&gt;"","exclude_synthetic",IF(D11110=0,"exclude_no_activity",IFERROR(VLOOKUP(LOWER(B11110),'Active analysis'!$A$2:$V$58,22,FALSE),"review")))</x:f>
        <x:v>exclude_no_activity</x:v>
      </x:c>
      <x:c r="G11110" s="31" t="n">
        <x:f>IFERROR(VLOOKUP(LOWER(B11110),'Active analysis'!$A$2:$V$58,21,FALSE),0)</x:f>
        <x:v>0</x:v>
      </x:c>
      <x:c r="H11110" s="31" t="str">
        <x:v>not_scanned_rate_limit</x:v>
      </x:c>
      <x:c r="I11110" s="31"/>
      <x:c r="J11110" s="31" t="str">
        <x:f>IF(C11110&lt;&gt;"",C11110,IF(D11110=0,"no signed outgoing testnet activity",IF(F11110="recommend","diverse and persistent testnet activity",IF(F11110="likely_bot","multiple automation signals","insufficient longevity or one automation signal"))))</x:f>
        <x:v>no signed outgoing testnet activity</x:v>
      </x:c>
    </x:row>
    <x:row r="11111">
      <x:c r="A11111" s="31" t="n">
        <x:v>11110</x:v>
      </x:c>
      <x:c r="B11111" s="45" t="str">
        <x:v>addr:0xe6ab4a4660a4f83b75147de8214f0f8520610042</x:v>
      </x:c>
      <x:c r="C11111" s="31" t="str"/>
      <x:c r="D11111" s="31" t="n">
        <x:v>0</x:v>
      </x:c>
      <x:c r="E11111" s="31" t="str">
        <x:v>no</x:v>
      </x:c>
      <x:c r="F11111" s="31" t="str">
        <x:f>IF(C11111&lt;&gt;"","exclude_synthetic",IF(D11111=0,"exclude_no_activity",IFERROR(VLOOKUP(LOWER(B11111),'Active analysis'!$A$2:$V$58,22,FALSE),"review")))</x:f>
        <x:v>exclude_no_activity</x:v>
      </x:c>
      <x:c r="G11111" s="31" t="n">
        <x:f>IFERROR(VLOOKUP(LOWER(B11111),'Active analysis'!$A$2:$V$58,21,FALSE),0)</x:f>
        <x:v>0</x:v>
      </x:c>
      <x:c r="H11111" s="31" t="str">
        <x:v>not_scanned_rate_limit</x:v>
      </x:c>
      <x:c r="I11111" s="31"/>
      <x:c r="J11111" s="31" t="str">
        <x:f>IF(C11111&lt;&gt;"",C11111,IF(D11111=0,"no signed outgoing testnet activity",IF(F11111="recommend","diverse and persistent testnet activity",IF(F11111="likely_bot","multiple automation signals","insufficient longevity or one automation signal"))))</x:f>
        <x:v>no signed outgoing testnet activity</x:v>
      </x:c>
    </x:row>
    <x:row r="11112">
      <x:c r="A11112" s="31" t="n">
        <x:v>11111</x:v>
      </x:c>
      <x:c r="B11112" s="45" t="str">
        <x:v>addr:0xe6b0a093fd35aa5262b57218d74286b408f291eb</x:v>
      </x:c>
      <x:c r="C11112" s="31" t="str"/>
      <x:c r="D11112" s="31" t="n">
        <x:v>0</x:v>
      </x:c>
      <x:c r="E11112" s="31" t="str">
        <x:v>no</x:v>
      </x:c>
      <x:c r="F11112" s="31" t="str">
        <x:f>IF(C11112&lt;&gt;"","exclude_synthetic",IF(D11112=0,"exclude_no_activity",IFERROR(VLOOKUP(LOWER(B11112),'Active analysis'!$A$2:$V$58,22,FALSE),"review")))</x:f>
        <x:v>exclude_no_activity</x:v>
      </x:c>
      <x:c r="G11112" s="31" t="n">
        <x:f>IFERROR(VLOOKUP(LOWER(B11112),'Active analysis'!$A$2:$V$58,21,FALSE),0)</x:f>
        <x:v>0</x:v>
      </x:c>
      <x:c r="H11112" s="31" t="str">
        <x:v>not_scanned_rate_limit</x:v>
      </x:c>
      <x:c r="I11112" s="31"/>
      <x:c r="J11112" s="31" t="str">
        <x:f>IF(C11112&lt;&gt;"",C11112,IF(D11112=0,"no signed outgoing testnet activity",IF(F11112="recommend","diverse and persistent testnet activity",IF(F11112="likely_bot","multiple automation signals","insufficient longevity or one automation signal"))))</x:f>
        <x:v>no signed outgoing testnet activity</x:v>
      </x:c>
    </x:row>
    <x:row r="11113">
      <x:c r="A11113" s="31" t="n">
        <x:v>11112</x:v>
      </x:c>
      <x:c r="B11113" s="45" t="str">
        <x:v>addr:0xe6BBBd38ee8337AE60576c25eEA773a8A2faF5fE</x:v>
      </x:c>
      <x:c r="C11113" s="31" t="str"/>
      <x:c r="D11113" s="31" t="n">
        <x:v>0</x:v>
      </x:c>
      <x:c r="E11113" s="31" t="str">
        <x:v>no</x:v>
      </x:c>
      <x:c r="F11113" s="31" t="str">
        <x:f>IF(C11113&lt;&gt;"","exclude_synthetic",IF(D11113=0,"exclude_no_activity",IFERROR(VLOOKUP(LOWER(B11113),'Active analysis'!$A$2:$V$58,22,FALSE),"review")))</x:f>
        <x:v>exclude_no_activity</x:v>
      </x:c>
      <x:c r="G11113" s="31" t="n">
        <x:f>IFERROR(VLOOKUP(LOWER(B11113),'Active analysis'!$A$2:$V$58,21,FALSE),0)</x:f>
        <x:v>0</x:v>
      </x:c>
      <x:c r="H11113" s="31" t="str">
        <x:v>not_scanned_rate_limit</x:v>
      </x:c>
      <x:c r="I11113" s="31"/>
      <x:c r="J11113" s="31" t="str">
        <x:f>IF(C11113&lt;&gt;"",C11113,IF(D11113=0,"no signed outgoing testnet activity",IF(F11113="recommend","diverse and persistent testnet activity",IF(F11113="likely_bot","multiple automation signals","insufficient longevity or one automation signal"))))</x:f>
        <x:v>no signed outgoing testnet activity</x:v>
      </x:c>
    </x:row>
    <x:row r="11114">
      <x:c r="A11114" s="31" t="n">
        <x:v>11113</x:v>
      </x:c>
      <x:c r="B11114" s="45" t="str">
        <x:v>addr:0xe6bc278f13757d028c12bd8c2c51fcb2f3cf5701</x:v>
      </x:c>
      <x:c r="C11114" s="31" t="str"/>
      <x:c r="D11114" s="31" t="n">
        <x:v>0</x:v>
      </x:c>
      <x:c r="E11114" s="31" t="str">
        <x:v>no</x:v>
      </x:c>
      <x:c r="F11114" s="31" t="str">
        <x:f>IF(C11114&lt;&gt;"","exclude_synthetic",IF(D11114=0,"exclude_no_activity",IFERROR(VLOOKUP(LOWER(B11114),'Active analysis'!$A$2:$V$58,22,FALSE),"review")))</x:f>
        <x:v>exclude_no_activity</x:v>
      </x:c>
      <x:c r="G11114" s="31" t="n">
        <x:f>IFERROR(VLOOKUP(LOWER(B11114),'Active analysis'!$A$2:$V$58,21,FALSE),0)</x:f>
        <x:v>0</x:v>
      </x:c>
      <x:c r="H11114" s="31" t="str">
        <x:v>not_scanned_rate_limit</x:v>
      </x:c>
      <x:c r="I11114" s="31"/>
      <x:c r="J11114" s="31" t="str">
        <x:f>IF(C11114&lt;&gt;"",C11114,IF(D11114=0,"no signed outgoing testnet activity",IF(F11114="recommend","diverse and persistent testnet activity",IF(F11114="likely_bot","multiple automation signals","insufficient longevity or one automation signal"))))</x:f>
        <x:v>no signed outgoing testnet activity</x:v>
      </x:c>
    </x:row>
    <x:row r="11115">
      <x:c r="A11115" s="31" t="n">
        <x:v>11114</x:v>
      </x:c>
      <x:c r="B11115" s="45" t="str">
        <x:v>addr:0xe6c266cb132c90584c3498897cc6a692ef5be3d5</x:v>
      </x:c>
      <x:c r="C11115" s="31" t="str"/>
      <x:c r="D11115" s="31" t="n">
        <x:v>0</x:v>
      </x:c>
      <x:c r="E11115" s="31" t="str">
        <x:v>no</x:v>
      </x:c>
      <x:c r="F11115" s="31" t="str">
        <x:f>IF(C11115&lt;&gt;"","exclude_synthetic",IF(D11115=0,"exclude_no_activity",IFERROR(VLOOKUP(LOWER(B11115),'Active analysis'!$A$2:$V$58,22,FALSE),"review")))</x:f>
        <x:v>exclude_no_activity</x:v>
      </x:c>
      <x:c r="G11115" s="31" t="n">
        <x:f>IFERROR(VLOOKUP(LOWER(B11115),'Active analysis'!$A$2:$V$58,21,FALSE),0)</x:f>
        <x:v>0</x:v>
      </x:c>
      <x:c r="H11115" s="31" t="str">
        <x:v>not_scanned_rate_limit</x:v>
      </x:c>
      <x:c r="I11115" s="31"/>
      <x:c r="J11115" s="31" t="str">
        <x:f>IF(C11115&lt;&gt;"",C11115,IF(D11115=0,"no signed outgoing testnet activity",IF(F11115="recommend","diverse and persistent testnet activity",IF(F11115="likely_bot","multiple automation signals","insufficient longevity or one automation signal"))))</x:f>
        <x:v>no signed outgoing testnet activity</x:v>
      </x:c>
    </x:row>
    <x:row r="11116">
      <x:c r="A11116" s="31" t="n">
        <x:v>11115</x:v>
      </x:c>
      <x:c r="B11116" s="45" t="str">
        <x:v>addr:0xE6C7E62E78812aCe4f0B5e0fFd0A5b5e9e5cFC7e</x:v>
      </x:c>
      <x:c r="C11116" s="31" t="str"/>
      <x:c r="D11116" s="31" t="n">
        <x:v>0</x:v>
      </x:c>
      <x:c r="E11116" s="31" t="str">
        <x:v>no</x:v>
      </x:c>
      <x:c r="F11116" s="31" t="str">
        <x:f>IF(C11116&lt;&gt;"","exclude_synthetic",IF(D11116=0,"exclude_no_activity",IFERROR(VLOOKUP(LOWER(B11116),'Active analysis'!$A$2:$V$58,22,FALSE),"review")))</x:f>
        <x:v>exclude_no_activity</x:v>
      </x:c>
      <x:c r="G11116" s="31" t="n">
        <x:f>IFERROR(VLOOKUP(LOWER(B11116),'Active analysis'!$A$2:$V$58,21,FALSE),0)</x:f>
        <x:v>0</x:v>
      </x:c>
      <x:c r="H11116" s="31" t="str">
        <x:v>not_scanned_rate_limit</x:v>
      </x:c>
      <x:c r="I11116" s="31"/>
      <x:c r="J11116" s="31" t="str">
        <x:f>IF(C11116&lt;&gt;"",C11116,IF(D11116=0,"no signed outgoing testnet activity",IF(F11116="recommend","diverse and persistent testnet activity",IF(F11116="likely_bot","multiple automation signals","insufficient longevity or one automation signal"))))</x:f>
        <x:v>no signed outgoing testnet activity</x:v>
      </x:c>
    </x:row>
    <x:row r="11117">
      <x:c r="A11117" s="31" t="n">
        <x:v>11116</x:v>
      </x:c>
      <x:c r="B11117" s="45" t="str">
        <x:v>addr:0xE6cE6c5614927D1CEEdEC2686E9043a84b5c4665</x:v>
      </x:c>
      <x:c r="C11117" s="31" t="str"/>
      <x:c r="D11117" s="31" t="n">
        <x:v>0</x:v>
      </x:c>
      <x:c r="E11117" s="31" t="str">
        <x:v>no</x:v>
      </x:c>
      <x:c r="F11117" s="31" t="str">
        <x:f>IF(C11117&lt;&gt;"","exclude_synthetic",IF(D11117=0,"exclude_no_activity",IFERROR(VLOOKUP(LOWER(B11117),'Active analysis'!$A$2:$V$58,22,FALSE),"review")))</x:f>
        <x:v>exclude_no_activity</x:v>
      </x:c>
      <x:c r="G11117" s="31" t="n">
        <x:f>IFERROR(VLOOKUP(LOWER(B11117),'Active analysis'!$A$2:$V$58,21,FALSE),0)</x:f>
        <x:v>0</x:v>
      </x:c>
      <x:c r="H11117" s="31" t="str">
        <x:v>not_scanned_rate_limit</x:v>
      </x:c>
      <x:c r="I11117" s="31"/>
      <x:c r="J11117" s="31" t="str">
        <x:f>IF(C11117&lt;&gt;"",C11117,IF(D11117=0,"no signed outgoing testnet activity",IF(F11117="recommend","diverse and persistent testnet activity",IF(F11117="likely_bot","multiple automation signals","insufficient longevity or one automation signal"))))</x:f>
        <x:v>no signed outgoing testnet activity</x:v>
      </x:c>
    </x:row>
    <x:row r="11118">
      <x:c r="A11118" s="31" t="n">
        <x:v>11117</x:v>
      </x:c>
      <x:c r="B11118" s="45" t="str">
        <x:v>addr:0xE6d392e3e8935F7761751C6bb7624616A8f79296</x:v>
      </x:c>
      <x:c r="C11118" s="31" t="str"/>
      <x:c r="D11118" s="31" t="n">
        <x:v>0</x:v>
      </x:c>
      <x:c r="E11118" s="31" t="str">
        <x:v>no</x:v>
      </x:c>
      <x:c r="F11118" s="31" t="str">
        <x:f>IF(C11118&lt;&gt;"","exclude_synthetic",IF(D11118=0,"exclude_no_activity",IFERROR(VLOOKUP(LOWER(B11118),'Active analysis'!$A$2:$V$58,22,FALSE),"review")))</x:f>
        <x:v>exclude_no_activity</x:v>
      </x:c>
      <x:c r="G11118" s="31" t="n">
        <x:f>IFERROR(VLOOKUP(LOWER(B11118),'Active analysis'!$A$2:$V$58,21,FALSE),0)</x:f>
        <x:v>0</x:v>
      </x:c>
      <x:c r="H11118" s="31" t="str">
        <x:v>not_scanned_rate_limit</x:v>
      </x:c>
      <x:c r="I11118" s="31"/>
      <x:c r="J11118" s="31" t="str">
        <x:f>IF(C11118&lt;&gt;"",C11118,IF(D11118=0,"no signed outgoing testnet activity",IF(F11118="recommend","diverse and persistent testnet activity",IF(F11118="likely_bot","multiple automation signals","insufficient longevity or one automation signal"))))</x:f>
        <x:v>no signed outgoing testnet activity</x:v>
      </x:c>
    </x:row>
    <x:row r="11119">
      <x:c r="A11119" s="31" t="n">
        <x:v>11118</x:v>
      </x:c>
      <x:c r="B11119" s="45" t="str">
        <x:v>addr:0xe6D9855d6B2FF254E2DCcE6287e0074c910CdFDF</x:v>
      </x:c>
      <x:c r="C11119" s="31" t="str"/>
      <x:c r="D11119" s="31" t="n">
        <x:v>0</x:v>
      </x:c>
      <x:c r="E11119" s="31" t="str">
        <x:v>no</x:v>
      </x:c>
      <x:c r="F11119" s="31" t="str">
        <x:f>IF(C11119&lt;&gt;"","exclude_synthetic",IF(D11119=0,"exclude_no_activity",IFERROR(VLOOKUP(LOWER(B11119),'Active analysis'!$A$2:$V$58,22,FALSE),"review")))</x:f>
        <x:v>exclude_no_activity</x:v>
      </x:c>
      <x:c r="G11119" s="31" t="n">
        <x:f>IFERROR(VLOOKUP(LOWER(B11119),'Active analysis'!$A$2:$V$58,21,FALSE),0)</x:f>
        <x:v>0</x:v>
      </x:c>
      <x:c r="H11119" s="31" t="str">
        <x:v>not_scanned_rate_limit</x:v>
      </x:c>
      <x:c r="I11119" s="31"/>
      <x:c r="J11119" s="31" t="str">
        <x:f>IF(C11119&lt;&gt;"",C11119,IF(D11119=0,"no signed outgoing testnet activity",IF(F11119="recommend","diverse and persistent testnet activity",IF(F11119="likely_bot","multiple automation signals","insufficient longevity or one automation signal"))))</x:f>
        <x:v>no signed outgoing testnet activity</x:v>
      </x:c>
    </x:row>
    <x:row r="11120">
      <x:c r="A11120" s="31" t="n">
        <x:v>11119</x:v>
      </x:c>
      <x:c r="B11120" s="45" t="str">
        <x:v>addr:0xe6f7b98e27c70fd496b172d9e97f2cede8144bb6</x:v>
      </x:c>
      <x:c r="C11120" s="31" t="str"/>
      <x:c r="D11120" s="31" t="n">
        <x:v>0</x:v>
      </x:c>
      <x:c r="E11120" s="31" t="str">
        <x:v>no</x:v>
      </x:c>
      <x:c r="F11120" s="31" t="str">
        <x:f>IF(C11120&lt;&gt;"","exclude_synthetic",IF(D11120=0,"exclude_no_activity",IFERROR(VLOOKUP(LOWER(B11120),'Active analysis'!$A$2:$V$58,22,FALSE),"review")))</x:f>
        <x:v>exclude_no_activity</x:v>
      </x:c>
      <x:c r="G11120" s="31" t="n">
        <x:f>IFERROR(VLOOKUP(LOWER(B11120),'Active analysis'!$A$2:$V$58,21,FALSE),0)</x:f>
        <x:v>0</x:v>
      </x:c>
      <x:c r="H11120" s="31" t="str">
        <x:v>not_scanned_rate_limit</x:v>
      </x:c>
      <x:c r="I11120" s="31"/>
      <x:c r="J11120" s="31" t="str">
        <x:f>IF(C11120&lt;&gt;"",C11120,IF(D11120=0,"no signed outgoing testnet activity",IF(F11120="recommend","diverse and persistent testnet activity",IF(F11120="likely_bot","multiple automation signals","insufficient longevity or one automation signal"))))</x:f>
        <x:v>no signed outgoing testnet activity</x:v>
      </x:c>
    </x:row>
    <x:row r="11121">
      <x:c r="A11121" s="31" t="n">
        <x:v>11120</x:v>
      </x:c>
      <x:c r="B11121" s="45" t="str">
        <x:v>addr:0xe6f99B6057B788C0cd0572d4dEf6f77838Acdf44</x:v>
      </x:c>
      <x:c r="C11121" s="31" t="str"/>
      <x:c r="D11121" s="31" t="n">
        <x:v>0</x:v>
      </x:c>
      <x:c r="E11121" s="31" t="str">
        <x:v>no</x:v>
      </x:c>
      <x:c r="F11121" s="31" t="str">
        <x:f>IF(C11121&lt;&gt;"","exclude_synthetic",IF(D11121=0,"exclude_no_activity",IFERROR(VLOOKUP(LOWER(B11121),'Active analysis'!$A$2:$V$58,22,FALSE),"review")))</x:f>
        <x:v>exclude_no_activity</x:v>
      </x:c>
      <x:c r="G11121" s="31" t="n">
        <x:f>IFERROR(VLOOKUP(LOWER(B11121),'Active analysis'!$A$2:$V$58,21,FALSE),0)</x:f>
        <x:v>0</x:v>
      </x:c>
      <x:c r="H11121" s="31" t="str">
        <x:v>not_scanned_rate_limit</x:v>
      </x:c>
      <x:c r="I11121" s="31"/>
      <x:c r="J11121" s="31" t="str">
        <x:f>IF(C11121&lt;&gt;"",C11121,IF(D11121=0,"no signed outgoing testnet activity",IF(F11121="recommend","diverse and persistent testnet activity",IF(F11121="likely_bot","multiple automation signals","insufficient longevity or one automation signal"))))</x:f>
        <x:v>no signed outgoing testnet activity</x:v>
      </x:c>
    </x:row>
    <x:row r="11122">
      <x:c r="A11122" s="31" t="n">
        <x:v>11121</x:v>
      </x:c>
      <x:c r="B11122" s="45" t="str">
        <x:v>addr:0xe6faed1a1179f12037b261685d34b427d62340d1</x:v>
      </x:c>
      <x:c r="C11122" s="31" t="str"/>
      <x:c r="D11122" s="31" t="n">
        <x:v>0</x:v>
      </x:c>
      <x:c r="E11122" s="31" t="str">
        <x:v>no</x:v>
      </x:c>
      <x:c r="F11122" s="31" t="str">
        <x:f>IF(C11122&lt;&gt;"","exclude_synthetic",IF(D11122=0,"exclude_no_activity",IFERROR(VLOOKUP(LOWER(B11122),'Active analysis'!$A$2:$V$58,22,FALSE),"review")))</x:f>
        <x:v>exclude_no_activity</x:v>
      </x:c>
      <x:c r="G11122" s="31" t="n">
        <x:f>IFERROR(VLOOKUP(LOWER(B11122),'Active analysis'!$A$2:$V$58,21,FALSE),0)</x:f>
        <x:v>0</x:v>
      </x:c>
      <x:c r="H11122" s="31" t="str">
        <x:v>not_scanned_rate_limit</x:v>
      </x:c>
      <x:c r="I11122" s="31"/>
      <x:c r="J11122" s="31" t="str">
        <x:f>IF(C11122&lt;&gt;"",C11122,IF(D11122=0,"no signed outgoing testnet activity",IF(F11122="recommend","diverse and persistent testnet activity",IF(F11122="likely_bot","multiple automation signals","insufficient longevity or one automation signal"))))</x:f>
        <x:v>no signed outgoing testnet activity</x:v>
      </x:c>
    </x:row>
    <x:row r="11123">
      <x:c r="A11123" s="31" t="n">
        <x:v>11122</x:v>
      </x:c>
      <x:c r="B11123" s="45" t="str">
        <x:v>addr:0xe6fcf2c30573aa5b9e065c1b3c5d2be89b8e90d1</x:v>
      </x:c>
      <x:c r="C11123" s="31" t="str"/>
      <x:c r="D11123" s="31" t="n">
        <x:v>0</x:v>
      </x:c>
      <x:c r="E11123" s="31" t="str">
        <x:v>no</x:v>
      </x:c>
      <x:c r="F11123" s="31" t="str">
        <x:f>IF(C11123&lt;&gt;"","exclude_synthetic",IF(D11123=0,"exclude_no_activity",IFERROR(VLOOKUP(LOWER(B11123),'Active analysis'!$A$2:$V$58,22,FALSE),"review")))</x:f>
        <x:v>exclude_no_activity</x:v>
      </x:c>
      <x:c r="G11123" s="31" t="n">
        <x:f>IFERROR(VLOOKUP(LOWER(B11123),'Active analysis'!$A$2:$V$58,21,FALSE),0)</x:f>
        <x:v>0</x:v>
      </x:c>
      <x:c r="H11123" s="31" t="str">
        <x:v>not_scanned_rate_limit</x:v>
      </x:c>
      <x:c r="I11123" s="31"/>
      <x:c r="J11123" s="31" t="str">
        <x:f>IF(C11123&lt;&gt;"",C11123,IF(D11123=0,"no signed outgoing testnet activity",IF(F11123="recommend","diverse and persistent testnet activity",IF(F11123="likely_bot","multiple automation signals","insufficient longevity or one automation signal"))))</x:f>
        <x:v>no signed outgoing testnet activity</x:v>
      </x:c>
    </x:row>
    <x:row r="11124">
      <x:c r="A11124" s="31" t="n">
        <x:v>11123</x:v>
      </x:c>
      <x:c r="B11124" s="45" t="str">
        <x:v>addr:0xE6Fd288bd80657D9FC8918c744Fa59969EB46535</x:v>
      </x:c>
      <x:c r="C11124" s="31" t="str"/>
      <x:c r="D11124" s="31" t="n">
        <x:v>0</x:v>
      </x:c>
      <x:c r="E11124" s="31" t="str">
        <x:v>no</x:v>
      </x:c>
      <x:c r="F11124" s="31" t="str">
        <x:f>IF(C11124&lt;&gt;"","exclude_synthetic",IF(D11124=0,"exclude_no_activity",IFERROR(VLOOKUP(LOWER(B11124),'Active analysis'!$A$2:$V$58,22,FALSE),"review")))</x:f>
        <x:v>exclude_no_activity</x:v>
      </x:c>
      <x:c r="G11124" s="31" t="n">
        <x:f>IFERROR(VLOOKUP(LOWER(B11124),'Active analysis'!$A$2:$V$58,21,FALSE),0)</x:f>
        <x:v>0</x:v>
      </x:c>
      <x:c r="H11124" s="31" t="str">
        <x:v>not_scanned_rate_limit</x:v>
      </x:c>
      <x:c r="I11124" s="31"/>
      <x:c r="J11124" s="31" t="str">
        <x:f>IF(C11124&lt;&gt;"",C11124,IF(D11124=0,"no signed outgoing testnet activity",IF(F11124="recommend","diverse and persistent testnet activity",IF(F11124="likely_bot","multiple automation signals","insufficient longevity or one automation signal"))))</x:f>
        <x:v>no signed outgoing testnet activity</x:v>
      </x:c>
    </x:row>
    <x:row r="11125">
      <x:c r="A11125" s="31" t="n">
        <x:v>11124</x:v>
      </x:c>
      <x:c r="B11125" s="45" t="str">
        <x:v>addr:0xe6fe5ed9fd16ad7484942fde1223df0d9bd3930e</x:v>
      </x:c>
      <x:c r="C11125" s="31" t="str"/>
      <x:c r="D11125" s="31" t="n">
        <x:v>0</x:v>
      </x:c>
      <x:c r="E11125" s="31" t="str">
        <x:v>no</x:v>
      </x:c>
      <x:c r="F11125" s="31" t="str">
        <x:f>IF(C11125&lt;&gt;"","exclude_synthetic",IF(D11125=0,"exclude_no_activity",IFERROR(VLOOKUP(LOWER(B11125),'Active analysis'!$A$2:$V$58,22,FALSE),"review")))</x:f>
        <x:v>exclude_no_activity</x:v>
      </x:c>
      <x:c r="G11125" s="31" t="n">
        <x:f>IFERROR(VLOOKUP(LOWER(B11125),'Active analysis'!$A$2:$V$58,21,FALSE),0)</x:f>
        <x:v>0</x:v>
      </x:c>
      <x:c r="H11125" s="31" t="str">
        <x:v>not_scanned_rate_limit</x:v>
      </x:c>
      <x:c r="I11125" s="31"/>
      <x:c r="J11125" s="31" t="str">
        <x:f>IF(C11125&lt;&gt;"",C11125,IF(D11125=0,"no signed outgoing testnet activity",IF(F11125="recommend","diverse and persistent testnet activity",IF(F11125="likely_bot","multiple automation signals","insufficient longevity or one automation signal"))))</x:f>
        <x:v>no signed outgoing testnet activity</x:v>
      </x:c>
    </x:row>
    <x:row r="11126">
      <x:c r="A11126" s="31" t="n">
        <x:v>11125</x:v>
      </x:c>
      <x:c r="B11126" s="45" t="str">
        <x:v>addr:0xe7007e9c29B19A24Bc103207472f69D4Ab3270bC</x:v>
      </x:c>
      <x:c r="C11126" s="31" t="str"/>
      <x:c r="D11126" s="31" t="n">
        <x:v>0</x:v>
      </x:c>
      <x:c r="E11126" s="31" t="str">
        <x:v>no</x:v>
      </x:c>
      <x:c r="F11126" s="31" t="str">
        <x:f>IF(C11126&lt;&gt;"","exclude_synthetic",IF(D11126=0,"exclude_no_activity",IFERROR(VLOOKUP(LOWER(B11126),'Active analysis'!$A$2:$V$58,22,FALSE),"review")))</x:f>
        <x:v>exclude_no_activity</x:v>
      </x:c>
      <x:c r="G11126" s="31" t="n">
        <x:f>IFERROR(VLOOKUP(LOWER(B11126),'Active analysis'!$A$2:$V$58,21,FALSE),0)</x:f>
        <x:v>0</x:v>
      </x:c>
      <x:c r="H11126" s="31" t="str">
        <x:v>not_scanned_rate_limit</x:v>
      </x:c>
      <x:c r="I11126" s="31"/>
      <x:c r="J11126" s="31" t="str">
        <x:f>IF(C11126&lt;&gt;"",C11126,IF(D11126=0,"no signed outgoing testnet activity",IF(F11126="recommend","diverse and persistent testnet activity",IF(F11126="likely_bot","multiple automation signals","insufficient longevity or one automation signal"))))</x:f>
        <x:v>no signed outgoing testnet activity</x:v>
      </x:c>
    </x:row>
    <x:row r="11127">
      <x:c r="A11127" s="31" t="n">
        <x:v>11126</x:v>
      </x:c>
      <x:c r="B11127" s="45" t="str">
        <x:v>addr:0xe70c89825371fe5e4c165862f02d1c8feafdbf3d</x:v>
      </x:c>
      <x:c r="C11127" s="31" t="str"/>
      <x:c r="D11127" s="31" t="n">
        <x:v>0</x:v>
      </x:c>
      <x:c r="E11127" s="31" t="str">
        <x:v>no</x:v>
      </x:c>
      <x:c r="F11127" s="31" t="str">
        <x:f>IF(C11127&lt;&gt;"","exclude_synthetic",IF(D11127=0,"exclude_no_activity",IFERROR(VLOOKUP(LOWER(B11127),'Active analysis'!$A$2:$V$58,22,FALSE),"review")))</x:f>
        <x:v>exclude_no_activity</x:v>
      </x:c>
      <x:c r="G11127" s="31" t="n">
        <x:f>IFERROR(VLOOKUP(LOWER(B11127),'Active analysis'!$A$2:$V$58,21,FALSE),0)</x:f>
        <x:v>0</x:v>
      </x:c>
      <x:c r="H11127" s="31" t="str">
        <x:v>not_scanned_rate_limit</x:v>
      </x:c>
      <x:c r="I11127" s="31"/>
      <x:c r="J11127" s="31" t="str">
        <x:f>IF(C11127&lt;&gt;"",C11127,IF(D11127=0,"no signed outgoing testnet activity",IF(F11127="recommend","diverse and persistent testnet activity",IF(F11127="likely_bot","multiple automation signals","insufficient longevity or one automation signal"))))</x:f>
        <x:v>no signed outgoing testnet activity</x:v>
      </x:c>
    </x:row>
    <x:row r="11128">
      <x:c r="A11128" s="31" t="n">
        <x:v>11127</x:v>
      </x:c>
      <x:c r="B11128" s="45" t="str">
        <x:v>addr:0xe7180abbd67bea865df261dfd27253fdd59f5d1a</x:v>
      </x:c>
      <x:c r="C11128" s="31" t="str"/>
      <x:c r="D11128" s="31" t="n">
        <x:v>0</x:v>
      </x:c>
      <x:c r="E11128" s="31" t="str">
        <x:v>no</x:v>
      </x:c>
      <x:c r="F11128" s="31" t="str">
        <x:f>IF(C11128&lt;&gt;"","exclude_synthetic",IF(D11128=0,"exclude_no_activity",IFERROR(VLOOKUP(LOWER(B11128),'Active analysis'!$A$2:$V$58,22,FALSE),"review")))</x:f>
        <x:v>exclude_no_activity</x:v>
      </x:c>
      <x:c r="G11128" s="31" t="n">
        <x:f>IFERROR(VLOOKUP(LOWER(B11128),'Active analysis'!$A$2:$V$58,21,FALSE),0)</x:f>
        <x:v>0</x:v>
      </x:c>
      <x:c r="H11128" s="31" t="str">
        <x:v>not_scanned_rate_limit</x:v>
      </x:c>
      <x:c r="I11128" s="31"/>
      <x:c r="J11128" s="31" t="str">
        <x:f>IF(C11128&lt;&gt;"",C11128,IF(D11128=0,"no signed outgoing testnet activity",IF(F11128="recommend","diverse and persistent testnet activity",IF(F11128="likely_bot","multiple automation signals","insufficient longevity or one automation signal"))))</x:f>
        <x:v>no signed outgoing testnet activity</x:v>
      </x:c>
    </x:row>
    <x:row r="11129">
      <x:c r="A11129" s="31" t="n">
        <x:v>11128</x:v>
      </x:c>
      <x:c r="B11129" s="45" t="str">
        <x:v>addr:0xe71a77a76875240aa324e91d700ae7bcd2bda9f1</x:v>
      </x:c>
      <x:c r="C11129" s="31" t="str"/>
      <x:c r="D11129" s="31" t="n">
        <x:v>0</x:v>
      </x:c>
      <x:c r="E11129" s="31" t="str">
        <x:v>no</x:v>
      </x:c>
      <x:c r="F11129" s="31" t="str">
        <x:f>IF(C11129&lt;&gt;"","exclude_synthetic",IF(D11129=0,"exclude_no_activity",IFERROR(VLOOKUP(LOWER(B11129),'Active analysis'!$A$2:$V$58,22,FALSE),"review")))</x:f>
        <x:v>exclude_no_activity</x:v>
      </x:c>
      <x:c r="G11129" s="31" t="n">
        <x:f>IFERROR(VLOOKUP(LOWER(B11129),'Active analysis'!$A$2:$V$58,21,FALSE),0)</x:f>
        <x:v>0</x:v>
      </x:c>
      <x:c r="H11129" s="31" t="str">
        <x:v>not_scanned_rate_limit</x:v>
      </x:c>
      <x:c r="I11129" s="31"/>
      <x:c r="J11129" s="31" t="str">
        <x:f>IF(C11129&lt;&gt;"",C11129,IF(D11129=0,"no signed outgoing testnet activity",IF(F11129="recommend","diverse and persistent testnet activity",IF(F11129="likely_bot","multiple automation signals","insufficient longevity or one automation signal"))))</x:f>
        <x:v>no signed outgoing testnet activity</x:v>
      </x:c>
    </x:row>
    <x:row r="11130">
      <x:c r="A11130" s="31" t="n">
        <x:v>11129</x:v>
      </x:c>
      <x:c r="B11130" s="45" t="str">
        <x:v>addr:0xe71fd000f3961f2bd18546ed09887b3f98f81404</x:v>
      </x:c>
      <x:c r="C11130" s="31" t="str"/>
      <x:c r="D11130" s="31" t="n">
        <x:v>0</x:v>
      </x:c>
      <x:c r="E11130" s="31" t="str">
        <x:v>no</x:v>
      </x:c>
      <x:c r="F11130" s="31" t="str">
        <x:f>IF(C11130&lt;&gt;"","exclude_synthetic",IF(D11130=0,"exclude_no_activity",IFERROR(VLOOKUP(LOWER(B11130),'Active analysis'!$A$2:$V$58,22,FALSE),"review")))</x:f>
        <x:v>exclude_no_activity</x:v>
      </x:c>
      <x:c r="G11130" s="31" t="n">
        <x:f>IFERROR(VLOOKUP(LOWER(B11130),'Active analysis'!$A$2:$V$58,21,FALSE),0)</x:f>
        <x:v>0</x:v>
      </x:c>
      <x:c r="H11130" s="31" t="str">
        <x:v>not_scanned_rate_limit</x:v>
      </x:c>
      <x:c r="I11130" s="31"/>
      <x:c r="J11130" s="31" t="str">
        <x:f>IF(C11130&lt;&gt;"",C11130,IF(D11130=0,"no signed outgoing testnet activity",IF(F11130="recommend","diverse and persistent testnet activity",IF(F11130="likely_bot","multiple automation signals","insufficient longevity or one automation signal"))))</x:f>
        <x:v>no signed outgoing testnet activity</x:v>
      </x:c>
    </x:row>
    <x:row r="11131">
      <x:c r="A11131" s="31" t="n">
        <x:v>11130</x:v>
      </x:c>
      <x:c r="B11131" s="45" t="str">
        <x:v>addr:0xe72d06d8be7b0225730dbaaeb21c4e735857df82</x:v>
      </x:c>
      <x:c r="C11131" s="31" t="str"/>
      <x:c r="D11131" s="31" t="n">
        <x:v>0</x:v>
      </x:c>
      <x:c r="E11131" s="31" t="str">
        <x:v>no</x:v>
      </x:c>
      <x:c r="F11131" s="31" t="str">
        <x:f>IF(C11131&lt;&gt;"","exclude_synthetic",IF(D11131=0,"exclude_no_activity",IFERROR(VLOOKUP(LOWER(B11131),'Active analysis'!$A$2:$V$58,22,FALSE),"review")))</x:f>
        <x:v>exclude_no_activity</x:v>
      </x:c>
      <x:c r="G11131" s="31" t="n">
        <x:f>IFERROR(VLOOKUP(LOWER(B11131),'Active analysis'!$A$2:$V$58,21,FALSE),0)</x:f>
        <x:v>0</x:v>
      </x:c>
      <x:c r="H11131" s="31" t="str">
        <x:v>not_scanned_rate_limit</x:v>
      </x:c>
      <x:c r="I11131" s="31"/>
      <x:c r="J11131" s="31" t="str">
        <x:f>IF(C11131&lt;&gt;"",C11131,IF(D11131=0,"no signed outgoing testnet activity",IF(F11131="recommend","diverse and persistent testnet activity",IF(F11131="likely_bot","multiple automation signals","insufficient longevity or one automation signal"))))</x:f>
        <x:v>no signed outgoing testnet activity</x:v>
      </x:c>
    </x:row>
    <x:row r="11132">
      <x:c r="A11132" s="31" t="n">
        <x:v>11131</x:v>
      </x:c>
      <x:c r="B11132" s="45" t="str">
        <x:v>addr:0xE7336D5445AE4a8e98d638c53Bd5Ca16A6db4FD2</x:v>
      </x:c>
      <x:c r="C11132" s="31" t="str"/>
      <x:c r="D11132" s="31" t="n">
        <x:v>0</x:v>
      </x:c>
      <x:c r="E11132" s="31" t="str">
        <x:v>no</x:v>
      </x:c>
      <x:c r="F11132" s="31" t="str">
        <x:f>IF(C11132&lt;&gt;"","exclude_synthetic",IF(D11132=0,"exclude_no_activity",IFERROR(VLOOKUP(LOWER(B11132),'Active analysis'!$A$2:$V$58,22,FALSE),"review")))</x:f>
        <x:v>exclude_no_activity</x:v>
      </x:c>
      <x:c r="G11132" s="31" t="n">
        <x:f>IFERROR(VLOOKUP(LOWER(B11132),'Active analysis'!$A$2:$V$58,21,FALSE),0)</x:f>
        <x:v>0</x:v>
      </x:c>
      <x:c r="H11132" s="31" t="str">
        <x:v>not_scanned_rate_limit</x:v>
      </x:c>
      <x:c r="I11132" s="31"/>
      <x:c r="J11132" s="31" t="str">
        <x:f>IF(C11132&lt;&gt;"",C11132,IF(D11132=0,"no signed outgoing testnet activity",IF(F11132="recommend","diverse and persistent testnet activity",IF(F11132="likely_bot","multiple automation signals","insufficient longevity or one automation signal"))))</x:f>
        <x:v>no signed outgoing testnet activity</x:v>
      </x:c>
    </x:row>
    <x:row r="11133">
      <x:c r="A11133" s="31" t="n">
        <x:v>11132</x:v>
      </x:c>
      <x:c r="B11133" s="45" t="str">
        <x:v>addr:0xe736DC71ae15CE86Ad5076dB5E0efC9053004AA1</x:v>
      </x:c>
      <x:c r="C11133" s="31" t="str"/>
      <x:c r="D11133" s="31" t="n">
        <x:v>0</x:v>
      </x:c>
      <x:c r="E11133" s="31" t="str">
        <x:v>no</x:v>
      </x:c>
      <x:c r="F11133" s="31" t="str">
        <x:f>IF(C11133&lt;&gt;"","exclude_synthetic",IF(D11133=0,"exclude_no_activity",IFERROR(VLOOKUP(LOWER(B11133),'Active analysis'!$A$2:$V$58,22,FALSE),"review")))</x:f>
        <x:v>exclude_no_activity</x:v>
      </x:c>
      <x:c r="G11133" s="31" t="n">
        <x:f>IFERROR(VLOOKUP(LOWER(B11133),'Active analysis'!$A$2:$V$58,21,FALSE),0)</x:f>
        <x:v>0</x:v>
      </x:c>
      <x:c r="H11133" s="31" t="str">
        <x:v>not_scanned_rate_limit</x:v>
      </x:c>
      <x:c r="I11133" s="31"/>
      <x:c r="J11133" s="31" t="str">
        <x:f>IF(C11133&lt;&gt;"",C11133,IF(D11133=0,"no signed outgoing testnet activity",IF(F11133="recommend","diverse and persistent testnet activity",IF(F11133="likely_bot","multiple automation signals","insufficient longevity or one automation signal"))))</x:f>
        <x:v>no signed outgoing testnet activity</x:v>
      </x:c>
    </x:row>
    <x:row r="11134">
      <x:c r="A11134" s="31" t="n">
        <x:v>11133</x:v>
      </x:c>
      <x:c r="B11134" s="45" t="str">
        <x:v>addr:0xe7372FCCb689c3d8e005CecB4E1C8F861Daa9761</x:v>
      </x:c>
      <x:c r="C11134" s="31" t="str"/>
      <x:c r="D11134" s="31" t="n">
        <x:v>0</x:v>
      </x:c>
      <x:c r="E11134" s="31" t="str">
        <x:v>no</x:v>
      </x:c>
      <x:c r="F11134" s="31" t="str">
        <x:f>IF(C11134&lt;&gt;"","exclude_synthetic",IF(D11134=0,"exclude_no_activity",IFERROR(VLOOKUP(LOWER(B11134),'Active analysis'!$A$2:$V$58,22,FALSE),"review")))</x:f>
        <x:v>exclude_no_activity</x:v>
      </x:c>
      <x:c r="G11134" s="31" t="n">
        <x:f>IFERROR(VLOOKUP(LOWER(B11134),'Active analysis'!$A$2:$V$58,21,FALSE),0)</x:f>
        <x:v>0</x:v>
      </x:c>
      <x:c r="H11134" s="31" t="str">
        <x:v>not_scanned_rate_limit</x:v>
      </x:c>
      <x:c r="I11134" s="31"/>
      <x:c r="J11134" s="31" t="str">
        <x:f>IF(C11134&lt;&gt;"",C11134,IF(D11134=0,"no signed outgoing testnet activity",IF(F11134="recommend","diverse and persistent testnet activity",IF(F11134="likely_bot","multiple automation signals","insufficient longevity or one automation signal"))))</x:f>
        <x:v>no signed outgoing testnet activity</x:v>
      </x:c>
    </x:row>
    <x:row r="11135">
      <x:c r="A11135" s="31" t="n">
        <x:v>11134</x:v>
      </x:c>
      <x:c r="B11135" s="45" t="str">
        <x:v>addr:0xe737Ee7647b94Bde413F03eED7DE0154D3Fe8bc0</x:v>
      </x:c>
      <x:c r="C11135" s="31" t="str"/>
      <x:c r="D11135" s="31" t="n">
        <x:v>0</x:v>
      </x:c>
      <x:c r="E11135" s="31" t="str">
        <x:v>no</x:v>
      </x:c>
      <x:c r="F11135" s="31" t="str">
        <x:f>IF(C11135&lt;&gt;"","exclude_synthetic",IF(D11135=0,"exclude_no_activity",IFERROR(VLOOKUP(LOWER(B11135),'Active analysis'!$A$2:$V$58,22,FALSE),"review")))</x:f>
        <x:v>exclude_no_activity</x:v>
      </x:c>
      <x:c r="G11135" s="31" t="n">
        <x:f>IFERROR(VLOOKUP(LOWER(B11135),'Active analysis'!$A$2:$V$58,21,FALSE),0)</x:f>
        <x:v>0</x:v>
      </x:c>
      <x:c r="H11135" s="31" t="str">
        <x:v>not_scanned_rate_limit</x:v>
      </x:c>
      <x:c r="I11135" s="31"/>
      <x:c r="J11135" s="31" t="str">
        <x:f>IF(C11135&lt;&gt;"",C11135,IF(D11135=0,"no signed outgoing testnet activity",IF(F11135="recommend","diverse and persistent testnet activity",IF(F11135="likely_bot","multiple automation signals","insufficient longevity or one automation signal"))))</x:f>
        <x:v>no signed outgoing testnet activity</x:v>
      </x:c>
    </x:row>
    <x:row r="11136">
      <x:c r="A11136" s="31" t="n">
        <x:v>11135</x:v>
      </x:c>
      <x:c r="B11136" s="45" t="str">
        <x:v>addr:0xe73F9A24BA5bD7db4C04eDa5E5fe3b8f448EA60a</x:v>
      </x:c>
      <x:c r="C11136" s="31" t="str"/>
      <x:c r="D11136" s="31" t="n">
        <x:v>0</x:v>
      </x:c>
      <x:c r="E11136" s="31" t="str">
        <x:v>no</x:v>
      </x:c>
      <x:c r="F11136" s="31" t="str">
        <x:f>IF(C11136&lt;&gt;"","exclude_synthetic",IF(D11136=0,"exclude_no_activity",IFERROR(VLOOKUP(LOWER(B11136),'Active analysis'!$A$2:$V$58,22,FALSE),"review")))</x:f>
        <x:v>exclude_no_activity</x:v>
      </x:c>
      <x:c r="G11136" s="31" t="n">
        <x:f>IFERROR(VLOOKUP(LOWER(B11136),'Active analysis'!$A$2:$V$58,21,FALSE),0)</x:f>
        <x:v>0</x:v>
      </x:c>
      <x:c r="H11136" s="31" t="str">
        <x:v>not_scanned_rate_limit</x:v>
      </x:c>
      <x:c r="I11136" s="31"/>
      <x:c r="J11136" s="31" t="str">
        <x:f>IF(C11136&lt;&gt;"",C11136,IF(D11136=0,"no signed outgoing testnet activity",IF(F11136="recommend","diverse and persistent testnet activity",IF(F11136="likely_bot","multiple automation signals","insufficient longevity or one automation signal"))))</x:f>
        <x:v>no signed outgoing testnet activity</x:v>
      </x:c>
    </x:row>
    <x:row r="11137">
      <x:c r="A11137" s="31" t="n">
        <x:v>11136</x:v>
      </x:c>
      <x:c r="B11137" s="45" t="str">
        <x:v>addr:0xe743C331603da979f32fCa5131762c3A32b316AD</x:v>
      </x:c>
      <x:c r="C11137" s="31" t="str"/>
      <x:c r="D11137" s="31" t="n">
        <x:v>0</x:v>
      </x:c>
      <x:c r="E11137" s="31" t="str">
        <x:v>no</x:v>
      </x:c>
      <x:c r="F11137" s="31" t="str">
        <x:f>IF(C11137&lt;&gt;"","exclude_synthetic",IF(D11137=0,"exclude_no_activity",IFERROR(VLOOKUP(LOWER(B11137),'Active analysis'!$A$2:$V$58,22,FALSE),"review")))</x:f>
        <x:v>exclude_no_activity</x:v>
      </x:c>
      <x:c r="G11137" s="31" t="n">
        <x:f>IFERROR(VLOOKUP(LOWER(B11137),'Active analysis'!$A$2:$V$58,21,FALSE),0)</x:f>
        <x:v>0</x:v>
      </x:c>
      <x:c r="H11137" s="31" t="str">
        <x:v>not_scanned_rate_limit</x:v>
      </x:c>
      <x:c r="I11137" s="31"/>
      <x:c r="J11137" s="31" t="str">
        <x:f>IF(C11137&lt;&gt;"",C11137,IF(D11137=0,"no signed outgoing testnet activity",IF(F11137="recommend","diverse and persistent testnet activity",IF(F11137="likely_bot","multiple automation signals","insufficient longevity or one automation signal"))))</x:f>
        <x:v>no signed outgoing testnet activity</x:v>
      </x:c>
    </x:row>
    <x:row r="11138">
      <x:c r="A11138" s="31" t="n">
        <x:v>11137</x:v>
      </x:c>
      <x:c r="B11138" s="45" t="str">
        <x:v>addr:0xe746Ea8Ae9544109aB6ED7E2a23d7cdD26C6FF1c</x:v>
      </x:c>
      <x:c r="C11138" s="31" t="str"/>
      <x:c r="D11138" s="31" t="n">
        <x:v>0</x:v>
      </x:c>
      <x:c r="E11138" s="31" t="str">
        <x:v>no</x:v>
      </x:c>
      <x:c r="F11138" s="31" t="str">
        <x:f>IF(C11138&lt;&gt;"","exclude_synthetic",IF(D11138=0,"exclude_no_activity",IFERROR(VLOOKUP(LOWER(B11138),'Active analysis'!$A$2:$V$58,22,FALSE),"review")))</x:f>
        <x:v>exclude_no_activity</x:v>
      </x:c>
      <x:c r="G11138" s="31" t="n">
        <x:f>IFERROR(VLOOKUP(LOWER(B11138),'Active analysis'!$A$2:$V$58,21,FALSE),0)</x:f>
        <x:v>0</x:v>
      </x:c>
      <x:c r="H11138" s="31" t="str">
        <x:v>not_scanned_rate_limit</x:v>
      </x:c>
      <x:c r="I11138" s="31"/>
      <x:c r="J11138" s="31" t="str">
        <x:f>IF(C11138&lt;&gt;"",C11138,IF(D11138=0,"no signed outgoing testnet activity",IF(F11138="recommend","diverse and persistent testnet activity",IF(F11138="likely_bot","multiple automation signals","insufficient longevity or one automation signal"))))</x:f>
        <x:v>no signed outgoing testnet activity</x:v>
      </x:c>
    </x:row>
    <x:row r="11139">
      <x:c r="A11139" s="31" t="n">
        <x:v>11138</x:v>
      </x:c>
      <x:c r="B11139" s="45" t="str">
        <x:v>addr:0xE753ACD4e1C99E105e860b80E4c13f44D018Eee8</x:v>
      </x:c>
      <x:c r="C11139" s="31" t="str"/>
      <x:c r="D11139" s="31" t="n">
        <x:v>0</x:v>
      </x:c>
      <x:c r="E11139" s="31" t="str">
        <x:v>no</x:v>
      </x:c>
      <x:c r="F11139" s="31" t="str">
        <x:f>IF(C11139&lt;&gt;"","exclude_synthetic",IF(D11139=0,"exclude_no_activity",IFERROR(VLOOKUP(LOWER(B11139),'Active analysis'!$A$2:$V$58,22,FALSE),"review")))</x:f>
        <x:v>exclude_no_activity</x:v>
      </x:c>
      <x:c r="G11139" s="31" t="n">
        <x:f>IFERROR(VLOOKUP(LOWER(B11139),'Active analysis'!$A$2:$V$58,21,FALSE),0)</x:f>
        <x:v>0</x:v>
      </x:c>
      <x:c r="H11139" s="31" t="str">
        <x:v>not_scanned_rate_limit</x:v>
      </x:c>
      <x:c r="I11139" s="31"/>
      <x:c r="J11139" s="31" t="str">
        <x:f>IF(C11139&lt;&gt;"",C11139,IF(D11139=0,"no signed outgoing testnet activity",IF(F11139="recommend","diverse and persistent testnet activity",IF(F11139="likely_bot","multiple automation signals","insufficient longevity or one automation signal"))))</x:f>
        <x:v>no signed outgoing testnet activity</x:v>
      </x:c>
    </x:row>
    <x:row r="11140">
      <x:c r="A11140" s="31" t="n">
        <x:v>11139</x:v>
      </x:c>
      <x:c r="B11140" s="45" t="str">
        <x:v>addr:0xE7562D1746Fb0aa20575C5f3e13Fd184931D68aB</x:v>
      </x:c>
      <x:c r="C11140" s="31" t="str"/>
      <x:c r="D11140" s="31" t="n">
        <x:v>0</x:v>
      </x:c>
      <x:c r="E11140" s="31" t="str">
        <x:v>no</x:v>
      </x:c>
      <x:c r="F11140" s="31" t="str">
        <x:f>IF(C11140&lt;&gt;"","exclude_synthetic",IF(D11140=0,"exclude_no_activity",IFERROR(VLOOKUP(LOWER(B11140),'Active analysis'!$A$2:$V$58,22,FALSE),"review")))</x:f>
        <x:v>exclude_no_activity</x:v>
      </x:c>
      <x:c r="G11140" s="31" t="n">
        <x:f>IFERROR(VLOOKUP(LOWER(B11140),'Active analysis'!$A$2:$V$58,21,FALSE),0)</x:f>
        <x:v>0</x:v>
      </x:c>
      <x:c r="H11140" s="31" t="str">
        <x:v>not_scanned_rate_limit</x:v>
      </x:c>
      <x:c r="I11140" s="31"/>
      <x:c r="J11140" s="31" t="str">
        <x:f>IF(C11140&lt;&gt;"",C11140,IF(D11140=0,"no signed outgoing testnet activity",IF(F11140="recommend","diverse and persistent testnet activity",IF(F11140="likely_bot","multiple automation signals","insufficient longevity or one automation signal"))))</x:f>
        <x:v>no signed outgoing testnet activity</x:v>
      </x:c>
    </x:row>
    <x:row r="11141">
      <x:c r="A11141" s="31" t="n">
        <x:v>11140</x:v>
      </x:c>
      <x:c r="B11141" s="45" t="str">
        <x:v>addr:0xe75724fe297c18a44226b4f941f16987d37defa6</x:v>
      </x:c>
      <x:c r="C11141" s="31" t="str"/>
      <x:c r="D11141" s="31" t="n">
        <x:v>0</x:v>
      </x:c>
      <x:c r="E11141" s="31" t="str">
        <x:v>no</x:v>
      </x:c>
      <x:c r="F11141" s="31" t="str">
        <x:f>IF(C11141&lt;&gt;"","exclude_synthetic",IF(D11141=0,"exclude_no_activity",IFERROR(VLOOKUP(LOWER(B11141),'Active analysis'!$A$2:$V$58,22,FALSE),"review")))</x:f>
        <x:v>exclude_no_activity</x:v>
      </x:c>
      <x:c r="G11141" s="31" t="n">
        <x:f>IFERROR(VLOOKUP(LOWER(B11141),'Active analysis'!$A$2:$V$58,21,FALSE),0)</x:f>
        <x:v>0</x:v>
      </x:c>
      <x:c r="H11141" s="31" t="str">
        <x:v>not_scanned_rate_limit</x:v>
      </x:c>
      <x:c r="I11141" s="31"/>
      <x:c r="J11141" s="31" t="str">
        <x:f>IF(C11141&lt;&gt;"",C11141,IF(D11141=0,"no signed outgoing testnet activity",IF(F11141="recommend","diverse and persistent testnet activity",IF(F11141="likely_bot","multiple automation signals","insufficient longevity or one automation signal"))))</x:f>
        <x:v>no signed outgoing testnet activity</x:v>
      </x:c>
    </x:row>
    <x:row r="11142">
      <x:c r="A11142" s="31" t="n">
        <x:v>11141</x:v>
      </x:c>
      <x:c r="B11142" s="45" t="str">
        <x:v>addr:0xe758f585172450a17c75daa1def0a7327e8451bc</x:v>
      </x:c>
      <x:c r="C11142" s="31" t="str"/>
      <x:c r="D11142" s="31" t="n">
        <x:v>0</x:v>
      </x:c>
      <x:c r="E11142" s="31" t="str">
        <x:v>no</x:v>
      </x:c>
      <x:c r="F11142" s="31" t="str">
        <x:f>IF(C11142&lt;&gt;"","exclude_synthetic",IF(D11142=0,"exclude_no_activity",IFERROR(VLOOKUP(LOWER(B11142),'Active analysis'!$A$2:$V$58,22,FALSE),"review")))</x:f>
        <x:v>exclude_no_activity</x:v>
      </x:c>
      <x:c r="G11142" s="31" t="n">
        <x:f>IFERROR(VLOOKUP(LOWER(B11142),'Active analysis'!$A$2:$V$58,21,FALSE),0)</x:f>
        <x:v>0</x:v>
      </x:c>
      <x:c r="H11142" s="31" t="str">
        <x:v>not_scanned_rate_limit</x:v>
      </x:c>
      <x:c r="I11142" s="31"/>
      <x:c r="J11142" s="31" t="str">
        <x:f>IF(C11142&lt;&gt;"",C11142,IF(D11142=0,"no signed outgoing testnet activity",IF(F11142="recommend","diverse and persistent testnet activity",IF(F11142="likely_bot","multiple automation signals","insufficient longevity or one automation signal"))))</x:f>
        <x:v>no signed outgoing testnet activity</x:v>
      </x:c>
    </x:row>
    <x:row r="11143">
      <x:c r="A11143" s="31" t="n">
        <x:v>11142</x:v>
      </x:c>
      <x:c r="B11143" s="45" t="str">
        <x:v>addr:0xE759D11e6B1b08b3d29338B71bAC5e7D479Cf729</x:v>
      </x:c>
      <x:c r="C11143" s="31" t="str"/>
      <x:c r="D11143" s="31" t="n">
        <x:v>0</x:v>
      </x:c>
      <x:c r="E11143" s="31" t="str">
        <x:v>no</x:v>
      </x:c>
      <x:c r="F11143" s="31" t="str">
        <x:f>IF(C11143&lt;&gt;"","exclude_synthetic",IF(D11143=0,"exclude_no_activity",IFERROR(VLOOKUP(LOWER(B11143),'Active analysis'!$A$2:$V$58,22,FALSE),"review")))</x:f>
        <x:v>exclude_no_activity</x:v>
      </x:c>
      <x:c r="G11143" s="31" t="n">
        <x:f>IFERROR(VLOOKUP(LOWER(B11143),'Active analysis'!$A$2:$V$58,21,FALSE),0)</x:f>
        <x:v>0</x:v>
      </x:c>
      <x:c r="H11143" s="31" t="str">
        <x:v>not_scanned_rate_limit</x:v>
      </x:c>
      <x:c r="I11143" s="31"/>
      <x:c r="J11143" s="31" t="str">
        <x:f>IF(C11143&lt;&gt;"",C11143,IF(D11143=0,"no signed outgoing testnet activity",IF(F11143="recommend","diverse and persistent testnet activity",IF(F11143="likely_bot","multiple automation signals","insufficient longevity or one automation signal"))))</x:f>
        <x:v>no signed outgoing testnet activity</x:v>
      </x:c>
    </x:row>
    <x:row r="11144">
      <x:c r="A11144" s="31" t="n">
        <x:v>11143</x:v>
      </x:c>
      <x:c r="B11144" s="45" t="str">
        <x:v>addr:0xE75aC8848A43ead60f51221A5FaAA78D09241483</x:v>
      </x:c>
      <x:c r="C11144" s="31" t="str"/>
      <x:c r="D11144" s="31" t="n">
        <x:v>0</x:v>
      </x:c>
      <x:c r="E11144" s="31" t="str">
        <x:v>no</x:v>
      </x:c>
      <x:c r="F11144" s="31" t="str">
        <x:f>IF(C11144&lt;&gt;"","exclude_synthetic",IF(D11144=0,"exclude_no_activity",IFERROR(VLOOKUP(LOWER(B11144),'Active analysis'!$A$2:$V$58,22,FALSE),"review")))</x:f>
        <x:v>exclude_no_activity</x:v>
      </x:c>
      <x:c r="G11144" s="31" t="n">
        <x:f>IFERROR(VLOOKUP(LOWER(B11144),'Active analysis'!$A$2:$V$58,21,FALSE),0)</x:f>
        <x:v>0</x:v>
      </x:c>
      <x:c r="H11144" s="31" t="str">
        <x:v>not_scanned_rate_limit</x:v>
      </x:c>
      <x:c r="I11144" s="31"/>
      <x:c r="J11144" s="31" t="str">
        <x:f>IF(C11144&lt;&gt;"",C11144,IF(D11144=0,"no signed outgoing testnet activity",IF(F11144="recommend","diverse and persistent testnet activity",IF(F11144="likely_bot","multiple automation signals","insufficient longevity or one automation signal"))))</x:f>
        <x:v>no signed outgoing testnet activity</x:v>
      </x:c>
    </x:row>
    <x:row r="11145">
      <x:c r="A11145" s="31" t="n">
        <x:v>11144</x:v>
      </x:c>
      <x:c r="B11145" s="45" t="str">
        <x:v>addr:0xE76692aBdf1FB6b2cB827c9E3f644E93aEB66a49</x:v>
      </x:c>
      <x:c r="C11145" s="31" t="str"/>
      <x:c r="D11145" s="31" t="n">
        <x:v>0</x:v>
      </x:c>
      <x:c r="E11145" s="31" t="str">
        <x:v>no</x:v>
      </x:c>
      <x:c r="F11145" s="31" t="str">
        <x:f>IF(C11145&lt;&gt;"","exclude_synthetic",IF(D11145=0,"exclude_no_activity",IFERROR(VLOOKUP(LOWER(B11145),'Active analysis'!$A$2:$V$58,22,FALSE),"review")))</x:f>
        <x:v>exclude_no_activity</x:v>
      </x:c>
      <x:c r="G11145" s="31" t="n">
        <x:f>IFERROR(VLOOKUP(LOWER(B11145),'Active analysis'!$A$2:$V$58,21,FALSE),0)</x:f>
        <x:v>0</x:v>
      </x:c>
      <x:c r="H11145" s="31" t="str">
        <x:v>not_scanned_rate_limit</x:v>
      </x:c>
      <x:c r="I11145" s="31"/>
      <x:c r="J11145" s="31" t="str">
        <x:f>IF(C11145&lt;&gt;"",C11145,IF(D11145=0,"no signed outgoing testnet activity",IF(F11145="recommend","diverse and persistent testnet activity",IF(F11145="likely_bot","multiple automation signals","insufficient longevity or one automation signal"))))</x:f>
        <x:v>no signed outgoing testnet activity</x:v>
      </x:c>
    </x:row>
    <x:row r="11146">
      <x:c r="A11146" s="31" t="n">
        <x:v>11145</x:v>
      </x:c>
      <x:c r="B11146" s="45" t="str">
        <x:v>addr:0xe767b13e74e77c9dc9f85b428eb9fce830ed417d</x:v>
      </x:c>
      <x:c r="C11146" s="31" t="str"/>
      <x:c r="D11146" s="31" t="n">
        <x:v>0</x:v>
      </x:c>
      <x:c r="E11146" s="31" t="str">
        <x:v>no</x:v>
      </x:c>
      <x:c r="F11146" s="31" t="str">
        <x:f>IF(C11146&lt;&gt;"","exclude_synthetic",IF(D11146=0,"exclude_no_activity",IFERROR(VLOOKUP(LOWER(B11146),'Active analysis'!$A$2:$V$58,22,FALSE),"review")))</x:f>
        <x:v>exclude_no_activity</x:v>
      </x:c>
      <x:c r="G11146" s="31" t="n">
        <x:f>IFERROR(VLOOKUP(LOWER(B11146),'Active analysis'!$A$2:$V$58,21,FALSE),0)</x:f>
        <x:v>0</x:v>
      </x:c>
      <x:c r="H11146" s="31" t="str">
        <x:v>not_scanned_rate_limit</x:v>
      </x:c>
      <x:c r="I11146" s="31"/>
      <x:c r="J11146" s="31" t="str">
        <x:f>IF(C11146&lt;&gt;"",C11146,IF(D11146=0,"no signed outgoing testnet activity",IF(F11146="recommend","diverse and persistent testnet activity",IF(F11146="likely_bot","multiple automation signals","insufficient longevity or one automation signal"))))</x:f>
        <x:v>no signed outgoing testnet activity</x:v>
      </x:c>
    </x:row>
    <x:row r="11147">
      <x:c r="A11147" s="31" t="n">
        <x:v>11146</x:v>
      </x:c>
      <x:c r="B11147" s="45" t="str">
        <x:v>addr:0xE76f213B97171ddC959aC03805Dae12D70dB285A</x:v>
      </x:c>
      <x:c r="C11147" s="31" t="str"/>
      <x:c r="D11147" s="31" t="n">
        <x:v>0</x:v>
      </x:c>
      <x:c r="E11147" s="31" t="str">
        <x:v>no</x:v>
      </x:c>
      <x:c r="F11147" s="31" t="str">
        <x:f>IF(C11147&lt;&gt;"","exclude_synthetic",IF(D11147=0,"exclude_no_activity",IFERROR(VLOOKUP(LOWER(B11147),'Active analysis'!$A$2:$V$58,22,FALSE),"review")))</x:f>
        <x:v>exclude_no_activity</x:v>
      </x:c>
      <x:c r="G11147" s="31" t="n">
        <x:f>IFERROR(VLOOKUP(LOWER(B11147),'Active analysis'!$A$2:$V$58,21,FALSE),0)</x:f>
        <x:v>0</x:v>
      </x:c>
      <x:c r="H11147" s="31" t="str">
        <x:v>not_scanned_rate_limit</x:v>
      </x:c>
      <x:c r="I11147" s="31"/>
      <x:c r="J11147" s="31" t="str">
        <x:f>IF(C11147&lt;&gt;"",C11147,IF(D11147=0,"no signed outgoing testnet activity",IF(F11147="recommend","diverse and persistent testnet activity",IF(F11147="likely_bot","multiple automation signals","insufficient longevity or one automation signal"))))</x:f>
        <x:v>no signed outgoing testnet activity</x:v>
      </x:c>
    </x:row>
    <x:row r="11148">
      <x:c r="A11148" s="31" t="n">
        <x:v>11147</x:v>
      </x:c>
      <x:c r="B11148" s="45" t="str">
        <x:v>addr:0xe76f75a6fd041c72af3693ef4972fbceadbc633f</x:v>
      </x:c>
      <x:c r="C11148" s="31" t="str"/>
      <x:c r="D11148" s="31" t="n">
        <x:v>8</x:v>
      </x:c>
      <x:c r="E11148" s="31" t="str">
        <x:v>yes</x:v>
      </x:c>
      <x:c r="F11148" s="31" t="str">
        <x:f>IF(C11148&lt;&gt;"","exclude_synthetic",IF(D11148=0,"exclude_no_activity",IFERROR(VLOOKUP(LOWER(B11148),'Active analysis'!$A$2:$V$58,22,FALSE),"review")))</x:f>
        <x:v>review</x:v>
      </x:c>
      <x:c r="G11148" s="31" t="n">
        <x:f>IFERROR(VLOOKUP(LOWER(B11148),'Active analysis'!$A$2:$V$58,21,FALSE),0)</x:f>
        <x:v>70</x:v>
      </x:c>
      <x:c r="H11148" s="31" t="str">
        <x:v>not_scanned_rate_limit</x:v>
      </x:c>
      <x:c r="I11148" s="31"/>
      <x:c r="J11148" s="31" t="str">
        <x:f>IF(C11148&lt;&gt;"",C11148,IF(D11148=0,"no signed outgoing testnet activity",IF(F11148="recommend","diverse and persistent testnet activity",IF(F11148="likely_bot","multiple automation signals","insufficient longevity or one automation signal"))))</x:f>
        <x:v>insufficient longevity or one automation signal</x:v>
      </x:c>
    </x:row>
    <x:row r="11149">
      <x:c r="A11149" s="31" t="n">
        <x:v>11148</x:v>
      </x:c>
      <x:c r="B11149" s="45" t="str">
        <x:v>addr:0xE7719261a8d1691747E50087C08921C1b0E1e751</x:v>
      </x:c>
      <x:c r="C11149" s="31" t="str"/>
      <x:c r="D11149" s="31" t="n">
        <x:v>0</x:v>
      </x:c>
      <x:c r="E11149" s="31" t="str">
        <x:v>no</x:v>
      </x:c>
      <x:c r="F11149" s="31" t="str">
        <x:f>IF(C11149&lt;&gt;"","exclude_synthetic",IF(D11149=0,"exclude_no_activity",IFERROR(VLOOKUP(LOWER(B11149),'Active analysis'!$A$2:$V$58,22,FALSE),"review")))</x:f>
        <x:v>exclude_no_activity</x:v>
      </x:c>
      <x:c r="G11149" s="31" t="n">
        <x:f>IFERROR(VLOOKUP(LOWER(B11149),'Active analysis'!$A$2:$V$58,21,FALSE),0)</x:f>
        <x:v>0</x:v>
      </x:c>
      <x:c r="H11149" s="31" t="str">
        <x:v>not_scanned_rate_limit</x:v>
      </x:c>
      <x:c r="I11149" s="31"/>
      <x:c r="J11149" s="31" t="str">
        <x:f>IF(C11149&lt;&gt;"",C11149,IF(D11149=0,"no signed outgoing testnet activity",IF(F11149="recommend","diverse and persistent testnet activity",IF(F11149="likely_bot","multiple automation signals","insufficient longevity or one automation signal"))))</x:f>
        <x:v>no signed outgoing testnet activity</x:v>
      </x:c>
    </x:row>
    <x:row r="11150">
      <x:c r="A11150" s="31" t="n">
        <x:v>11149</x:v>
      </x:c>
      <x:c r="B11150" s="45" t="str">
        <x:v>addr:0xe77604ee02d0Ff0C982828aF57f31fe437153f38</x:v>
      </x:c>
      <x:c r="C11150" s="31" t="str"/>
      <x:c r="D11150" s="31" t="n">
        <x:v>0</x:v>
      </x:c>
      <x:c r="E11150" s="31" t="str">
        <x:v>no</x:v>
      </x:c>
      <x:c r="F11150" s="31" t="str">
        <x:f>IF(C11150&lt;&gt;"","exclude_synthetic",IF(D11150=0,"exclude_no_activity",IFERROR(VLOOKUP(LOWER(B11150),'Active analysis'!$A$2:$V$58,22,FALSE),"review")))</x:f>
        <x:v>exclude_no_activity</x:v>
      </x:c>
      <x:c r="G11150" s="31" t="n">
        <x:f>IFERROR(VLOOKUP(LOWER(B11150),'Active analysis'!$A$2:$V$58,21,FALSE),0)</x:f>
        <x:v>0</x:v>
      </x:c>
      <x:c r="H11150" s="31" t="str">
        <x:v>not_scanned_rate_limit</x:v>
      </x:c>
      <x:c r="I11150" s="31"/>
      <x:c r="J11150" s="31" t="str">
        <x:f>IF(C11150&lt;&gt;"",C11150,IF(D11150=0,"no signed outgoing testnet activity",IF(F11150="recommend","diverse and persistent testnet activity",IF(F11150="likely_bot","multiple automation signals","insufficient longevity or one automation signal"))))</x:f>
        <x:v>no signed outgoing testnet activity</x:v>
      </x:c>
    </x:row>
    <x:row r="11151">
      <x:c r="A11151" s="31" t="n">
        <x:v>11150</x:v>
      </x:c>
      <x:c r="B11151" s="45" t="str">
        <x:v>addr:0xe7871aa3dd87f0c0641401b3cdce5af479755ac7</x:v>
      </x:c>
      <x:c r="C11151" s="31" t="str"/>
      <x:c r="D11151" s="31" t="n">
        <x:v>0</x:v>
      </x:c>
      <x:c r="E11151" s="31" t="str">
        <x:v>no</x:v>
      </x:c>
      <x:c r="F11151" s="31" t="str">
        <x:f>IF(C11151&lt;&gt;"","exclude_synthetic",IF(D11151=0,"exclude_no_activity",IFERROR(VLOOKUP(LOWER(B11151),'Active analysis'!$A$2:$V$58,22,FALSE),"review")))</x:f>
        <x:v>exclude_no_activity</x:v>
      </x:c>
      <x:c r="G11151" s="31" t="n">
        <x:f>IFERROR(VLOOKUP(LOWER(B11151),'Active analysis'!$A$2:$V$58,21,FALSE),0)</x:f>
        <x:v>0</x:v>
      </x:c>
      <x:c r="H11151" s="31" t="str">
        <x:v>not_scanned_rate_limit</x:v>
      </x:c>
      <x:c r="I11151" s="31"/>
      <x:c r="J11151" s="31" t="str">
        <x:f>IF(C11151&lt;&gt;"",C11151,IF(D11151=0,"no signed outgoing testnet activity",IF(F11151="recommend","diverse and persistent testnet activity",IF(F11151="likely_bot","multiple automation signals","insufficient longevity or one automation signal"))))</x:f>
        <x:v>no signed outgoing testnet activity</x:v>
      </x:c>
    </x:row>
    <x:row r="11152">
      <x:c r="A11152" s="31" t="n">
        <x:v>11151</x:v>
      </x:c>
      <x:c r="B11152" s="45" t="str">
        <x:v>addr:0xE78a73d7C0967e23c68269A53dD97465Ae3B0052</x:v>
      </x:c>
      <x:c r="C11152" s="31" t="str"/>
      <x:c r="D11152" s="31" t="n">
        <x:v>0</x:v>
      </x:c>
      <x:c r="E11152" s="31" t="str">
        <x:v>no</x:v>
      </x:c>
      <x:c r="F11152" s="31" t="str">
        <x:f>IF(C11152&lt;&gt;"","exclude_synthetic",IF(D11152=0,"exclude_no_activity",IFERROR(VLOOKUP(LOWER(B11152),'Active analysis'!$A$2:$V$58,22,FALSE),"review")))</x:f>
        <x:v>exclude_no_activity</x:v>
      </x:c>
      <x:c r="G11152" s="31" t="n">
        <x:f>IFERROR(VLOOKUP(LOWER(B11152),'Active analysis'!$A$2:$V$58,21,FALSE),0)</x:f>
        <x:v>0</x:v>
      </x:c>
      <x:c r="H11152" s="31" t="str">
        <x:v>not_scanned_rate_limit</x:v>
      </x:c>
      <x:c r="I11152" s="31"/>
      <x:c r="J11152" s="31" t="str">
        <x:f>IF(C11152&lt;&gt;"",C11152,IF(D11152=0,"no signed outgoing testnet activity",IF(F11152="recommend","diverse and persistent testnet activity",IF(F11152="likely_bot","multiple automation signals","insufficient longevity or one automation signal"))))</x:f>
        <x:v>no signed outgoing testnet activity</x:v>
      </x:c>
    </x:row>
    <x:row r="11153">
      <x:c r="A11153" s="31" t="n">
        <x:v>11152</x:v>
      </x:c>
      <x:c r="B11153" s="45" t="str">
        <x:v>addr:0xE78B26173386eB709B34b3BF77bbA816704b8270</x:v>
      </x:c>
      <x:c r="C11153" s="31" t="str"/>
      <x:c r="D11153" s="31" t="n">
        <x:v>0</x:v>
      </x:c>
      <x:c r="E11153" s="31" t="str">
        <x:v>no</x:v>
      </x:c>
      <x:c r="F11153" s="31" t="str">
        <x:f>IF(C11153&lt;&gt;"","exclude_synthetic",IF(D11153=0,"exclude_no_activity",IFERROR(VLOOKUP(LOWER(B11153),'Active analysis'!$A$2:$V$58,22,FALSE),"review")))</x:f>
        <x:v>exclude_no_activity</x:v>
      </x:c>
      <x:c r="G11153" s="31" t="n">
        <x:f>IFERROR(VLOOKUP(LOWER(B11153),'Active analysis'!$A$2:$V$58,21,FALSE),0)</x:f>
        <x:v>0</x:v>
      </x:c>
      <x:c r="H11153" s="31" t="str">
        <x:v>not_scanned_rate_limit</x:v>
      </x:c>
      <x:c r="I11153" s="31"/>
      <x:c r="J11153" s="31" t="str">
        <x:f>IF(C11153&lt;&gt;"",C11153,IF(D11153=0,"no signed outgoing testnet activity",IF(F11153="recommend","diverse and persistent testnet activity",IF(F11153="likely_bot","multiple automation signals","insufficient longevity or one automation signal"))))</x:f>
        <x:v>no signed outgoing testnet activity</x:v>
      </x:c>
    </x:row>
    <x:row r="11154">
      <x:c r="A11154" s="31" t="n">
        <x:v>11153</x:v>
      </x:c>
      <x:c r="B11154" s="45" t="str">
        <x:v>addr:0xe79bb0f3c9c8ede678dffa1738b871993d6ca0fa</x:v>
      </x:c>
      <x:c r="C11154" s="31" t="str"/>
      <x:c r="D11154" s="31" t="n">
        <x:v>0</x:v>
      </x:c>
      <x:c r="E11154" s="31" t="str">
        <x:v>no</x:v>
      </x:c>
      <x:c r="F11154" s="31" t="str">
        <x:f>IF(C11154&lt;&gt;"","exclude_synthetic",IF(D11154=0,"exclude_no_activity",IFERROR(VLOOKUP(LOWER(B11154),'Active analysis'!$A$2:$V$58,22,FALSE),"review")))</x:f>
        <x:v>exclude_no_activity</x:v>
      </x:c>
      <x:c r="G11154" s="31" t="n">
        <x:f>IFERROR(VLOOKUP(LOWER(B11154),'Active analysis'!$A$2:$V$58,21,FALSE),0)</x:f>
        <x:v>0</x:v>
      </x:c>
      <x:c r="H11154" s="31" t="str">
        <x:v>not_scanned_rate_limit</x:v>
      </x:c>
      <x:c r="I11154" s="31"/>
      <x:c r="J11154" s="31" t="str">
        <x:f>IF(C11154&lt;&gt;"",C11154,IF(D11154=0,"no signed outgoing testnet activity",IF(F11154="recommend","diverse and persistent testnet activity",IF(F11154="likely_bot","multiple automation signals","insufficient longevity or one automation signal"))))</x:f>
        <x:v>no signed outgoing testnet activity</x:v>
      </x:c>
    </x:row>
    <x:row r="11155">
      <x:c r="A11155" s="31" t="n">
        <x:v>11154</x:v>
      </x:c>
      <x:c r="B11155" s="45" t="str">
        <x:v>addr:0xe79E29001E52Aab96dC3dAadDa4B7a18C3d07023</x:v>
      </x:c>
      <x:c r="C11155" s="31" t="str"/>
      <x:c r="D11155" s="31" t="n">
        <x:v>0</x:v>
      </x:c>
      <x:c r="E11155" s="31" t="str">
        <x:v>no</x:v>
      </x:c>
      <x:c r="F11155" s="31" t="str">
        <x:f>IF(C11155&lt;&gt;"","exclude_synthetic",IF(D11155=0,"exclude_no_activity",IFERROR(VLOOKUP(LOWER(B11155),'Active analysis'!$A$2:$V$58,22,FALSE),"review")))</x:f>
        <x:v>exclude_no_activity</x:v>
      </x:c>
      <x:c r="G11155" s="31" t="n">
        <x:f>IFERROR(VLOOKUP(LOWER(B11155),'Active analysis'!$A$2:$V$58,21,FALSE),0)</x:f>
        <x:v>0</x:v>
      </x:c>
      <x:c r="H11155" s="31" t="str">
        <x:v>not_scanned_rate_limit</x:v>
      </x:c>
      <x:c r="I11155" s="31"/>
      <x:c r="J11155" s="31" t="str">
        <x:f>IF(C11155&lt;&gt;"",C11155,IF(D11155=0,"no signed outgoing testnet activity",IF(F11155="recommend","diverse and persistent testnet activity",IF(F11155="likely_bot","multiple automation signals","insufficient longevity or one automation signal"))))</x:f>
        <x:v>no signed outgoing testnet activity</x:v>
      </x:c>
    </x:row>
    <x:row r="11156">
      <x:c r="A11156" s="31" t="n">
        <x:v>11155</x:v>
      </x:c>
      <x:c r="B11156" s="45" t="str">
        <x:v>addr:0xe79f2f3985df476c7a9f4192d48f01a362aaf68a</x:v>
      </x:c>
      <x:c r="C11156" s="31" t="str"/>
      <x:c r="D11156" s="31" t="n">
        <x:v>0</x:v>
      </x:c>
      <x:c r="E11156" s="31" t="str">
        <x:v>no</x:v>
      </x:c>
      <x:c r="F11156" s="31" t="str">
        <x:f>IF(C11156&lt;&gt;"","exclude_synthetic",IF(D11156=0,"exclude_no_activity",IFERROR(VLOOKUP(LOWER(B11156),'Active analysis'!$A$2:$V$58,22,FALSE),"review")))</x:f>
        <x:v>exclude_no_activity</x:v>
      </x:c>
      <x:c r="G11156" s="31" t="n">
        <x:f>IFERROR(VLOOKUP(LOWER(B11156),'Active analysis'!$A$2:$V$58,21,FALSE),0)</x:f>
        <x:v>0</x:v>
      </x:c>
      <x:c r="H11156" s="31" t="str">
        <x:v>not_scanned_rate_limit</x:v>
      </x:c>
      <x:c r="I11156" s="31"/>
      <x:c r="J11156" s="31" t="str">
        <x:f>IF(C11156&lt;&gt;"",C11156,IF(D11156=0,"no signed outgoing testnet activity",IF(F11156="recommend","diverse and persistent testnet activity",IF(F11156="likely_bot","multiple automation signals","insufficient longevity or one automation signal"))))</x:f>
        <x:v>no signed outgoing testnet activity</x:v>
      </x:c>
    </x:row>
    <x:row r="11157">
      <x:c r="A11157" s="31" t="n">
        <x:v>11156</x:v>
      </x:c>
      <x:c r="B11157" s="45" t="str">
        <x:v>addr:0xe7a20b1a26786c961f1cb11bffa586fc8f18428e</x:v>
      </x:c>
      <x:c r="C11157" s="31" t="str"/>
      <x:c r="D11157" s="31" t="n">
        <x:v>0</x:v>
      </x:c>
      <x:c r="E11157" s="31" t="str">
        <x:v>no</x:v>
      </x:c>
      <x:c r="F11157" s="31" t="str">
        <x:f>IF(C11157&lt;&gt;"","exclude_synthetic",IF(D11157=0,"exclude_no_activity",IFERROR(VLOOKUP(LOWER(B11157),'Active analysis'!$A$2:$V$58,22,FALSE),"review")))</x:f>
        <x:v>exclude_no_activity</x:v>
      </x:c>
      <x:c r="G11157" s="31" t="n">
        <x:f>IFERROR(VLOOKUP(LOWER(B11157),'Active analysis'!$A$2:$V$58,21,FALSE),0)</x:f>
        <x:v>0</x:v>
      </x:c>
      <x:c r="H11157" s="31" t="str">
        <x:v>not_scanned_rate_limit</x:v>
      </x:c>
      <x:c r="I11157" s="31"/>
      <x:c r="J11157" s="31" t="str">
        <x:f>IF(C11157&lt;&gt;"",C11157,IF(D11157=0,"no signed outgoing testnet activity",IF(F11157="recommend","diverse and persistent testnet activity",IF(F11157="likely_bot","multiple automation signals","insufficient longevity or one automation signal"))))</x:f>
        <x:v>no signed outgoing testnet activity</x:v>
      </x:c>
    </x:row>
    <x:row r="11158">
      <x:c r="A11158" s="31" t="n">
        <x:v>11157</x:v>
      </x:c>
      <x:c r="B11158" s="45" t="str">
        <x:v>addr:0xE7a768bF9f22b8Ae7dFF5780E3a0D7aC8D270984</x:v>
      </x:c>
      <x:c r="C11158" s="31" t="str"/>
      <x:c r="D11158" s="31" t="n">
        <x:v>0</x:v>
      </x:c>
      <x:c r="E11158" s="31" t="str">
        <x:v>no</x:v>
      </x:c>
      <x:c r="F11158" s="31" t="str">
        <x:f>IF(C11158&lt;&gt;"","exclude_synthetic",IF(D11158=0,"exclude_no_activity",IFERROR(VLOOKUP(LOWER(B11158),'Active analysis'!$A$2:$V$58,22,FALSE),"review")))</x:f>
        <x:v>exclude_no_activity</x:v>
      </x:c>
      <x:c r="G11158" s="31" t="n">
        <x:f>IFERROR(VLOOKUP(LOWER(B11158),'Active analysis'!$A$2:$V$58,21,FALSE),0)</x:f>
        <x:v>0</x:v>
      </x:c>
      <x:c r="H11158" s="31" t="str">
        <x:v>not_scanned_rate_limit</x:v>
      </x:c>
      <x:c r="I11158" s="31"/>
      <x:c r="J11158" s="31" t="str">
        <x:f>IF(C11158&lt;&gt;"",C11158,IF(D11158=0,"no signed outgoing testnet activity",IF(F11158="recommend","diverse and persistent testnet activity",IF(F11158="likely_bot","multiple automation signals","insufficient longevity or one automation signal"))))</x:f>
        <x:v>no signed outgoing testnet activity</x:v>
      </x:c>
    </x:row>
    <x:row r="11159">
      <x:c r="A11159" s="31" t="n">
        <x:v>11158</x:v>
      </x:c>
      <x:c r="B11159" s="45" t="str">
        <x:v>addr:0xe7Aa365d4ADe411080549F1608e87c8E6F94aE23</x:v>
      </x:c>
      <x:c r="C11159" s="31" t="str"/>
      <x:c r="D11159" s="31" t="n">
        <x:v>0</x:v>
      </x:c>
      <x:c r="E11159" s="31" t="str">
        <x:v>no</x:v>
      </x:c>
      <x:c r="F11159" s="31" t="str">
        <x:f>IF(C11159&lt;&gt;"","exclude_synthetic",IF(D11159=0,"exclude_no_activity",IFERROR(VLOOKUP(LOWER(B11159),'Active analysis'!$A$2:$V$58,22,FALSE),"review")))</x:f>
        <x:v>exclude_no_activity</x:v>
      </x:c>
      <x:c r="G11159" s="31" t="n">
        <x:f>IFERROR(VLOOKUP(LOWER(B11159),'Active analysis'!$A$2:$V$58,21,FALSE),0)</x:f>
        <x:v>0</x:v>
      </x:c>
      <x:c r="H11159" s="31" t="str">
        <x:v>not_scanned_rate_limit</x:v>
      </x:c>
      <x:c r="I11159" s="31"/>
      <x:c r="J11159" s="31" t="str">
        <x:f>IF(C11159&lt;&gt;"",C11159,IF(D11159=0,"no signed outgoing testnet activity",IF(F11159="recommend","diverse and persistent testnet activity",IF(F11159="likely_bot","multiple automation signals","insufficient longevity or one automation signal"))))</x:f>
        <x:v>no signed outgoing testnet activity</x:v>
      </x:c>
    </x:row>
    <x:row r="11160">
      <x:c r="A11160" s="31" t="n">
        <x:v>11159</x:v>
      </x:c>
      <x:c r="B11160" s="45" t="str">
        <x:v>addr:0xe7b1ef303561ade21f0f71fa4f9ada041f5cf2d6</x:v>
      </x:c>
      <x:c r="C11160" s="31" t="str"/>
      <x:c r="D11160" s="31" t="n">
        <x:v>0</x:v>
      </x:c>
      <x:c r="E11160" s="31" t="str">
        <x:v>no</x:v>
      </x:c>
      <x:c r="F11160" s="31" t="str">
        <x:f>IF(C11160&lt;&gt;"","exclude_synthetic",IF(D11160=0,"exclude_no_activity",IFERROR(VLOOKUP(LOWER(B11160),'Active analysis'!$A$2:$V$58,22,FALSE),"review")))</x:f>
        <x:v>exclude_no_activity</x:v>
      </x:c>
      <x:c r="G11160" s="31" t="n">
        <x:f>IFERROR(VLOOKUP(LOWER(B11160),'Active analysis'!$A$2:$V$58,21,FALSE),0)</x:f>
        <x:v>0</x:v>
      </x:c>
      <x:c r="H11160" s="31" t="str">
        <x:v>not_scanned_rate_limit</x:v>
      </x:c>
      <x:c r="I11160" s="31"/>
      <x:c r="J11160" s="31" t="str">
        <x:f>IF(C11160&lt;&gt;"",C11160,IF(D11160=0,"no signed outgoing testnet activity",IF(F11160="recommend","diverse and persistent testnet activity",IF(F11160="likely_bot","multiple automation signals","insufficient longevity or one automation signal"))))</x:f>
        <x:v>no signed outgoing testnet activity</x:v>
      </x:c>
    </x:row>
    <x:row r="11161">
      <x:c r="A11161" s="31" t="n">
        <x:v>11160</x:v>
      </x:c>
      <x:c r="B11161" s="45" t="str">
        <x:v>addr:0xe7B5c9D100BB1bEb72803e0854155D19e8aEFb1C</x:v>
      </x:c>
      <x:c r="C11161" s="31" t="str"/>
      <x:c r="D11161" s="31" t="n">
        <x:v>0</x:v>
      </x:c>
      <x:c r="E11161" s="31" t="str">
        <x:v>no</x:v>
      </x:c>
      <x:c r="F11161" s="31" t="str">
        <x:f>IF(C11161&lt;&gt;"","exclude_synthetic",IF(D11161=0,"exclude_no_activity",IFERROR(VLOOKUP(LOWER(B11161),'Active analysis'!$A$2:$V$58,22,FALSE),"review")))</x:f>
        <x:v>exclude_no_activity</x:v>
      </x:c>
      <x:c r="G11161" s="31" t="n">
        <x:f>IFERROR(VLOOKUP(LOWER(B11161),'Active analysis'!$A$2:$V$58,21,FALSE),0)</x:f>
        <x:v>0</x:v>
      </x:c>
      <x:c r="H11161" s="31" t="str">
        <x:v>not_scanned_rate_limit</x:v>
      </x:c>
      <x:c r="I11161" s="31"/>
      <x:c r="J11161" s="31" t="str">
        <x:f>IF(C11161&lt;&gt;"",C11161,IF(D11161=0,"no signed outgoing testnet activity",IF(F11161="recommend","diverse and persistent testnet activity",IF(F11161="likely_bot","multiple automation signals","insufficient longevity or one automation signal"))))</x:f>
        <x:v>no signed outgoing testnet activity</x:v>
      </x:c>
    </x:row>
    <x:row r="11162">
      <x:c r="A11162" s="31" t="n">
        <x:v>11161</x:v>
      </x:c>
      <x:c r="B11162" s="45" t="str">
        <x:v>addr:0xE7b6C13f925876c9115481e532B2c600DEb18726</x:v>
      </x:c>
      <x:c r="C11162" s="31" t="str"/>
      <x:c r="D11162" s="31" t="n">
        <x:v>0</x:v>
      </x:c>
      <x:c r="E11162" s="31" t="str">
        <x:v>no</x:v>
      </x:c>
      <x:c r="F11162" s="31" t="str">
        <x:f>IF(C11162&lt;&gt;"","exclude_synthetic",IF(D11162=0,"exclude_no_activity",IFERROR(VLOOKUP(LOWER(B11162),'Active analysis'!$A$2:$V$58,22,FALSE),"review")))</x:f>
        <x:v>exclude_no_activity</x:v>
      </x:c>
      <x:c r="G11162" s="31" t="n">
        <x:f>IFERROR(VLOOKUP(LOWER(B11162),'Active analysis'!$A$2:$V$58,21,FALSE),0)</x:f>
        <x:v>0</x:v>
      </x:c>
      <x:c r="H11162" s="31" t="str">
        <x:v>not_scanned_rate_limit</x:v>
      </x:c>
      <x:c r="I11162" s="31"/>
      <x:c r="J11162" s="31" t="str">
        <x:f>IF(C11162&lt;&gt;"",C11162,IF(D11162=0,"no signed outgoing testnet activity",IF(F11162="recommend","diverse and persistent testnet activity",IF(F11162="likely_bot","multiple automation signals","insufficient longevity or one automation signal"))))</x:f>
        <x:v>no signed outgoing testnet activity</x:v>
      </x:c>
    </x:row>
    <x:row r="11163">
      <x:c r="A11163" s="31" t="n">
        <x:v>11162</x:v>
      </x:c>
      <x:c r="B11163" s="45" t="str">
        <x:v>addr:0xe7B9e6e33680F98CDD8bB6Ef39F9e5d4e68D3399</x:v>
      </x:c>
      <x:c r="C11163" s="31" t="str"/>
      <x:c r="D11163" s="31" t="n">
        <x:v>0</x:v>
      </x:c>
      <x:c r="E11163" s="31" t="str">
        <x:v>no</x:v>
      </x:c>
      <x:c r="F11163" s="31" t="str">
        <x:f>IF(C11163&lt;&gt;"","exclude_synthetic",IF(D11163=0,"exclude_no_activity",IFERROR(VLOOKUP(LOWER(B11163),'Active analysis'!$A$2:$V$58,22,FALSE),"review")))</x:f>
        <x:v>exclude_no_activity</x:v>
      </x:c>
      <x:c r="G11163" s="31" t="n">
        <x:f>IFERROR(VLOOKUP(LOWER(B11163),'Active analysis'!$A$2:$V$58,21,FALSE),0)</x:f>
        <x:v>0</x:v>
      </x:c>
      <x:c r="H11163" s="31" t="str">
        <x:v>not_scanned_rate_limit</x:v>
      </x:c>
      <x:c r="I11163" s="31"/>
      <x:c r="J11163" s="31" t="str">
        <x:f>IF(C11163&lt;&gt;"",C11163,IF(D11163=0,"no signed outgoing testnet activity",IF(F11163="recommend","diverse and persistent testnet activity",IF(F11163="likely_bot","multiple automation signals","insufficient longevity or one automation signal"))))</x:f>
        <x:v>no signed outgoing testnet activity</x:v>
      </x:c>
    </x:row>
    <x:row r="11164">
      <x:c r="A11164" s="31" t="n">
        <x:v>11163</x:v>
      </x:c>
      <x:c r="B11164" s="45" t="str">
        <x:v>addr:0xe7Bc1d3283f2d372B4C5dE7BD6dF84436761bFcA</x:v>
      </x:c>
      <x:c r="C11164" s="31" t="str"/>
      <x:c r="D11164" s="31" t="n">
        <x:v>0</x:v>
      </x:c>
      <x:c r="E11164" s="31" t="str">
        <x:v>no</x:v>
      </x:c>
      <x:c r="F11164" s="31" t="str">
        <x:f>IF(C11164&lt;&gt;"","exclude_synthetic",IF(D11164=0,"exclude_no_activity",IFERROR(VLOOKUP(LOWER(B11164),'Active analysis'!$A$2:$V$58,22,FALSE),"review")))</x:f>
        <x:v>exclude_no_activity</x:v>
      </x:c>
      <x:c r="G11164" s="31" t="n">
        <x:f>IFERROR(VLOOKUP(LOWER(B11164),'Active analysis'!$A$2:$V$58,21,FALSE),0)</x:f>
        <x:v>0</x:v>
      </x:c>
      <x:c r="H11164" s="31" t="str">
        <x:v>not_scanned_rate_limit</x:v>
      </x:c>
      <x:c r="I11164" s="31"/>
      <x:c r="J11164" s="31" t="str">
        <x:f>IF(C11164&lt;&gt;"",C11164,IF(D11164=0,"no signed outgoing testnet activity",IF(F11164="recommend","diverse and persistent testnet activity",IF(F11164="likely_bot","multiple automation signals","insufficient longevity or one automation signal"))))</x:f>
        <x:v>no signed outgoing testnet activity</x:v>
      </x:c>
    </x:row>
    <x:row r="11165">
      <x:c r="A11165" s="31" t="n">
        <x:v>11164</x:v>
      </x:c>
      <x:c r="B11165" s="45" t="str">
        <x:v>addr:0xe7be85c8386a5c7e28aea739a07bd4d570b06228</x:v>
      </x:c>
      <x:c r="C11165" s="31" t="str"/>
      <x:c r="D11165" s="31" t="n">
        <x:v>0</x:v>
      </x:c>
      <x:c r="E11165" s="31" t="str">
        <x:v>no</x:v>
      </x:c>
      <x:c r="F11165" s="31" t="str">
        <x:f>IF(C11165&lt;&gt;"","exclude_synthetic",IF(D11165=0,"exclude_no_activity",IFERROR(VLOOKUP(LOWER(B11165),'Active analysis'!$A$2:$V$58,22,FALSE),"review")))</x:f>
        <x:v>exclude_no_activity</x:v>
      </x:c>
      <x:c r="G11165" s="31" t="n">
        <x:f>IFERROR(VLOOKUP(LOWER(B11165),'Active analysis'!$A$2:$V$58,21,FALSE),0)</x:f>
        <x:v>0</x:v>
      </x:c>
      <x:c r="H11165" s="31" t="str">
        <x:v>not_scanned_rate_limit</x:v>
      </x:c>
      <x:c r="I11165" s="31"/>
      <x:c r="J11165" s="31" t="str">
        <x:f>IF(C11165&lt;&gt;"",C11165,IF(D11165=0,"no signed outgoing testnet activity",IF(F11165="recommend","diverse and persistent testnet activity",IF(F11165="likely_bot","multiple automation signals","insufficient longevity or one automation signal"))))</x:f>
        <x:v>no signed outgoing testnet activity</x:v>
      </x:c>
    </x:row>
    <x:row r="11166">
      <x:c r="A11166" s="31" t="n">
        <x:v>11165</x:v>
      </x:c>
      <x:c r="B11166" s="45" t="str">
        <x:v>addr:0xe7c6770700df2a119d9362aEce8353559F774C87</x:v>
      </x:c>
      <x:c r="C11166" s="31" t="str"/>
      <x:c r="D11166" s="31" t="n">
        <x:v>0</x:v>
      </x:c>
      <x:c r="E11166" s="31" t="str">
        <x:v>no</x:v>
      </x:c>
      <x:c r="F11166" s="31" t="str">
        <x:f>IF(C11166&lt;&gt;"","exclude_synthetic",IF(D11166=0,"exclude_no_activity",IFERROR(VLOOKUP(LOWER(B11166),'Active analysis'!$A$2:$V$58,22,FALSE),"review")))</x:f>
        <x:v>exclude_no_activity</x:v>
      </x:c>
      <x:c r="G11166" s="31" t="n">
        <x:f>IFERROR(VLOOKUP(LOWER(B11166),'Active analysis'!$A$2:$V$58,21,FALSE),0)</x:f>
        <x:v>0</x:v>
      </x:c>
      <x:c r="H11166" s="31" t="str">
        <x:v>not_scanned_rate_limit</x:v>
      </x:c>
      <x:c r="I11166" s="31"/>
      <x:c r="J11166" s="31" t="str">
        <x:f>IF(C11166&lt;&gt;"",C11166,IF(D11166=0,"no signed outgoing testnet activity",IF(F11166="recommend","diverse and persistent testnet activity",IF(F11166="likely_bot","multiple automation signals","insufficient longevity or one automation signal"))))</x:f>
        <x:v>no signed outgoing testnet activity</x:v>
      </x:c>
    </x:row>
    <x:row r="11167">
      <x:c r="A11167" s="31" t="n">
        <x:v>11166</x:v>
      </x:c>
      <x:c r="B11167" s="45" t="str">
        <x:v>addr:0xe7cb8a9c757404ef032829352b9a2b90df9c8251</x:v>
      </x:c>
      <x:c r="C11167" s="31" t="str"/>
      <x:c r="D11167" s="31" t="n">
        <x:v>0</x:v>
      </x:c>
      <x:c r="E11167" s="31" t="str">
        <x:v>no</x:v>
      </x:c>
      <x:c r="F11167" s="31" t="str">
        <x:f>IF(C11167&lt;&gt;"","exclude_synthetic",IF(D11167=0,"exclude_no_activity",IFERROR(VLOOKUP(LOWER(B11167),'Active analysis'!$A$2:$V$58,22,FALSE),"review")))</x:f>
        <x:v>exclude_no_activity</x:v>
      </x:c>
      <x:c r="G11167" s="31" t="n">
        <x:f>IFERROR(VLOOKUP(LOWER(B11167),'Active analysis'!$A$2:$V$58,21,FALSE),0)</x:f>
        <x:v>0</x:v>
      </x:c>
      <x:c r="H11167" s="31" t="str">
        <x:v>not_scanned_rate_limit</x:v>
      </x:c>
      <x:c r="I11167" s="31"/>
      <x:c r="J11167" s="31" t="str">
        <x:f>IF(C11167&lt;&gt;"",C11167,IF(D11167=0,"no signed outgoing testnet activity",IF(F11167="recommend","diverse and persistent testnet activity",IF(F11167="likely_bot","multiple automation signals","insufficient longevity or one automation signal"))))</x:f>
        <x:v>no signed outgoing testnet activity</x:v>
      </x:c>
    </x:row>
    <x:row r="11168">
      <x:c r="A11168" s="31" t="n">
        <x:v>11167</x:v>
      </x:c>
      <x:c r="B11168" s="45" t="str">
        <x:v>addr:0xe7cb8f6be9ae5c11223199f4d7e1076902fe8920</x:v>
      </x:c>
      <x:c r="C11168" s="31" t="str"/>
      <x:c r="D11168" s="31" t="n">
        <x:v>0</x:v>
      </x:c>
      <x:c r="E11168" s="31" t="str">
        <x:v>no</x:v>
      </x:c>
      <x:c r="F11168" s="31" t="str">
        <x:f>IF(C11168&lt;&gt;"","exclude_synthetic",IF(D11168=0,"exclude_no_activity",IFERROR(VLOOKUP(LOWER(B11168),'Active analysis'!$A$2:$V$58,22,FALSE),"review")))</x:f>
        <x:v>exclude_no_activity</x:v>
      </x:c>
      <x:c r="G11168" s="31" t="n">
        <x:f>IFERROR(VLOOKUP(LOWER(B11168),'Active analysis'!$A$2:$V$58,21,FALSE),0)</x:f>
        <x:v>0</x:v>
      </x:c>
      <x:c r="H11168" s="31" t="str">
        <x:v>not_scanned_rate_limit</x:v>
      </x:c>
      <x:c r="I11168" s="31"/>
      <x:c r="J11168" s="31" t="str">
        <x:f>IF(C11168&lt;&gt;"",C11168,IF(D11168=0,"no signed outgoing testnet activity",IF(F11168="recommend","diverse and persistent testnet activity",IF(F11168="likely_bot","multiple automation signals","insufficient longevity or one automation signal"))))</x:f>
        <x:v>no signed outgoing testnet activity</x:v>
      </x:c>
    </x:row>
    <x:row r="11169">
      <x:c r="A11169" s="31" t="n">
        <x:v>11168</x:v>
      </x:c>
      <x:c r="B11169" s="45" t="str">
        <x:v>addr:0xe7Cc8Bc584d9Aedc504F47a6158D64238EA9752a</x:v>
      </x:c>
      <x:c r="C11169" s="31" t="str"/>
      <x:c r="D11169" s="31" t="n">
        <x:v>0</x:v>
      </x:c>
      <x:c r="E11169" s="31" t="str">
        <x:v>no</x:v>
      </x:c>
      <x:c r="F11169" s="31" t="str">
        <x:f>IF(C11169&lt;&gt;"","exclude_synthetic",IF(D11169=0,"exclude_no_activity",IFERROR(VLOOKUP(LOWER(B11169),'Active analysis'!$A$2:$V$58,22,FALSE),"review")))</x:f>
        <x:v>exclude_no_activity</x:v>
      </x:c>
      <x:c r="G11169" s="31" t="n">
        <x:f>IFERROR(VLOOKUP(LOWER(B11169),'Active analysis'!$A$2:$V$58,21,FALSE),0)</x:f>
        <x:v>0</x:v>
      </x:c>
      <x:c r="H11169" s="31" t="str">
        <x:v>not_scanned_rate_limit</x:v>
      </x:c>
      <x:c r="I11169" s="31"/>
      <x:c r="J11169" s="31" t="str">
        <x:f>IF(C11169&lt;&gt;"",C11169,IF(D11169=0,"no signed outgoing testnet activity",IF(F11169="recommend","diverse and persistent testnet activity",IF(F11169="likely_bot","multiple automation signals","insufficient longevity or one automation signal"))))</x:f>
        <x:v>no signed outgoing testnet activity</x:v>
      </x:c>
    </x:row>
    <x:row r="11170">
      <x:c r="A11170" s="31" t="n">
        <x:v>11169</x:v>
      </x:c>
      <x:c r="B11170" s="45" t="str">
        <x:v>addr:0xE7dBAdFa8419F7537D5E55C093123ca9B09Cb880</x:v>
      </x:c>
      <x:c r="C11170" s="31" t="str"/>
      <x:c r="D11170" s="31" t="n">
        <x:v>0</x:v>
      </x:c>
      <x:c r="E11170" s="31" t="str">
        <x:v>no</x:v>
      </x:c>
      <x:c r="F11170" s="31" t="str">
        <x:f>IF(C11170&lt;&gt;"","exclude_synthetic",IF(D11170=0,"exclude_no_activity",IFERROR(VLOOKUP(LOWER(B11170),'Active analysis'!$A$2:$V$58,22,FALSE),"review")))</x:f>
        <x:v>exclude_no_activity</x:v>
      </x:c>
      <x:c r="G11170" s="31" t="n">
        <x:f>IFERROR(VLOOKUP(LOWER(B11170),'Active analysis'!$A$2:$V$58,21,FALSE),0)</x:f>
        <x:v>0</x:v>
      </x:c>
      <x:c r="H11170" s="31" t="str">
        <x:v>not_scanned_rate_limit</x:v>
      </x:c>
      <x:c r="I11170" s="31"/>
      <x:c r="J11170" s="31" t="str">
        <x:f>IF(C11170&lt;&gt;"",C11170,IF(D11170=0,"no signed outgoing testnet activity",IF(F11170="recommend","diverse and persistent testnet activity",IF(F11170="likely_bot","multiple automation signals","insufficient longevity or one automation signal"))))</x:f>
        <x:v>no signed outgoing testnet activity</x:v>
      </x:c>
    </x:row>
    <x:row r="11171">
      <x:c r="A11171" s="31" t="n">
        <x:v>11170</x:v>
      </x:c>
      <x:c r="B11171" s="45" t="str">
        <x:v>addr:0xe7E0A5c0391F79c6c9Ebb8573eE47a7db4610Eb0</x:v>
      </x:c>
      <x:c r="C11171" s="31" t="str"/>
      <x:c r="D11171" s="31" t="n">
        <x:v>0</x:v>
      </x:c>
      <x:c r="E11171" s="31" t="str">
        <x:v>no</x:v>
      </x:c>
      <x:c r="F11171" s="31" t="str">
        <x:f>IF(C11171&lt;&gt;"","exclude_synthetic",IF(D11171=0,"exclude_no_activity",IFERROR(VLOOKUP(LOWER(B11171),'Active analysis'!$A$2:$V$58,22,FALSE),"review")))</x:f>
        <x:v>exclude_no_activity</x:v>
      </x:c>
      <x:c r="G11171" s="31" t="n">
        <x:f>IFERROR(VLOOKUP(LOWER(B11171),'Active analysis'!$A$2:$V$58,21,FALSE),0)</x:f>
        <x:v>0</x:v>
      </x:c>
      <x:c r="H11171" s="31" t="str">
        <x:v>not_scanned_rate_limit</x:v>
      </x:c>
      <x:c r="I11171" s="31"/>
      <x:c r="J11171" s="31" t="str">
        <x:f>IF(C11171&lt;&gt;"",C11171,IF(D11171=0,"no signed outgoing testnet activity",IF(F11171="recommend","diverse and persistent testnet activity",IF(F11171="likely_bot","multiple automation signals","insufficient longevity or one automation signal"))))</x:f>
        <x:v>no signed outgoing testnet activity</x:v>
      </x:c>
    </x:row>
    <x:row r="11172">
      <x:c r="A11172" s="31" t="n">
        <x:v>11171</x:v>
      </x:c>
      <x:c r="B11172" s="45" t="str">
        <x:v>addr:0xe7EA12D0415Ae1322594AC58f15e8c738d9C3017</x:v>
      </x:c>
      <x:c r="C11172" s="31" t="str"/>
      <x:c r="D11172" s="31" t="n">
        <x:v>0</x:v>
      </x:c>
      <x:c r="E11172" s="31" t="str">
        <x:v>no</x:v>
      </x:c>
      <x:c r="F11172" s="31" t="str">
        <x:f>IF(C11172&lt;&gt;"","exclude_synthetic",IF(D11172=0,"exclude_no_activity",IFERROR(VLOOKUP(LOWER(B11172),'Active analysis'!$A$2:$V$58,22,FALSE),"review")))</x:f>
        <x:v>exclude_no_activity</x:v>
      </x:c>
      <x:c r="G11172" s="31" t="n">
        <x:f>IFERROR(VLOOKUP(LOWER(B11172),'Active analysis'!$A$2:$V$58,21,FALSE),0)</x:f>
        <x:v>0</x:v>
      </x:c>
      <x:c r="H11172" s="31" t="str">
        <x:v>not_scanned_rate_limit</x:v>
      </x:c>
      <x:c r="I11172" s="31"/>
      <x:c r="J11172" s="31" t="str">
        <x:f>IF(C11172&lt;&gt;"",C11172,IF(D11172=0,"no signed outgoing testnet activity",IF(F11172="recommend","diverse and persistent testnet activity",IF(F11172="likely_bot","multiple automation signals","insufficient longevity or one automation signal"))))</x:f>
        <x:v>no signed outgoing testnet activity</x:v>
      </x:c>
    </x:row>
    <x:row r="11173">
      <x:c r="A11173" s="31" t="n">
        <x:v>11172</x:v>
      </x:c>
      <x:c r="B11173" s="45" t="str">
        <x:v>addr:0xe7ebfb09c36e253f562a7865e3cc6ee478b6419a</x:v>
      </x:c>
      <x:c r="C11173" s="31" t="str"/>
      <x:c r="D11173" s="31" t="n">
        <x:v>0</x:v>
      </x:c>
      <x:c r="E11173" s="31" t="str">
        <x:v>no</x:v>
      </x:c>
      <x:c r="F11173" s="31" t="str">
        <x:f>IF(C11173&lt;&gt;"","exclude_synthetic",IF(D11173=0,"exclude_no_activity",IFERROR(VLOOKUP(LOWER(B11173),'Active analysis'!$A$2:$V$58,22,FALSE),"review")))</x:f>
        <x:v>exclude_no_activity</x:v>
      </x:c>
      <x:c r="G11173" s="31" t="n">
        <x:f>IFERROR(VLOOKUP(LOWER(B11173),'Active analysis'!$A$2:$V$58,21,FALSE),0)</x:f>
        <x:v>0</x:v>
      </x:c>
      <x:c r="H11173" s="31" t="str">
        <x:v>not_scanned_rate_limit</x:v>
      </x:c>
      <x:c r="I11173" s="31"/>
      <x:c r="J11173" s="31" t="str">
        <x:f>IF(C11173&lt;&gt;"",C11173,IF(D11173=0,"no signed outgoing testnet activity",IF(F11173="recommend","diverse and persistent testnet activity",IF(F11173="likely_bot","multiple automation signals","insufficient longevity or one automation signal"))))</x:f>
        <x:v>no signed outgoing testnet activity</x:v>
      </x:c>
    </x:row>
    <x:row r="11174">
      <x:c r="A11174" s="31" t="n">
        <x:v>11173</x:v>
      </x:c>
      <x:c r="B11174" s="45" t="str">
        <x:v>addr:0xE7f5b85FAD580006093ca99054E9A29A97292d4E</x:v>
      </x:c>
      <x:c r="C11174" s="31" t="str"/>
      <x:c r="D11174" s="31" t="n">
        <x:v>0</x:v>
      </x:c>
      <x:c r="E11174" s="31" t="str">
        <x:v>no</x:v>
      </x:c>
      <x:c r="F11174" s="31" t="str">
        <x:f>IF(C11174&lt;&gt;"","exclude_synthetic",IF(D11174=0,"exclude_no_activity",IFERROR(VLOOKUP(LOWER(B11174),'Active analysis'!$A$2:$V$58,22,FALSE),"review")))</x:f>
        <x:v>exclude_no_activity</x:v>
      </x:c>
      <x:c r="G11174" s="31" t="n">
        <x:f>IFERROR(VLOOKUP(LOWER(B11174),'Active analysis'!$A$2:$V$58,21,FALSE),0)</x:f>
        <x:v>0</x:v>
      </x:c>
      <x:c r="H11174" s="31" t="str">
        <x:v>not_scanned_rate_limit</x:v>
      </x:c>
      <x:c r="I11174" s="31"/>
      <x:c r="J11174" s="31" t="str">
        <x:f>IF(C11174&lt;&gt;"",C11174,IF(D11174=0,"no signed outgoing testnet activity",IF(F11174="recommend","diverse and persistent testnet activity",IF(F11174="likely_bot","multiple automation signals","insufficient longevity or one automation signal"))))</x:f>
        <x:v>no signed outgoing testnet activity</x:v>
      </x:c>
    </x:row>
    <x:row r="11175">
      <x:c r="A11175" s="31" t="n">
        <x:v>11174</x:v>
      </x:c>
      <x:c r="B11175" s="45" t="str">
        <x:v>addr:0xe7f949a6cc333a603905201b0667948f48decd86</x:v>
      </x:c>
      <x:c r="C11175" s="31" t="str"/>
      <x:c r="D11175" s="31" t="n">
        <x:v>0</x:v>
      </x:c>
      <x:c r="E11175" s="31" t="str">
        <x:v>no</x:v>
      </x:c>
      <x:c r="F11175" s="31" t="str">
        <x:f>IF(C11175&lt;&gt;"","exclude_synthetic",IF(D11175=0,"exclude_no_activity",IFERROR(VLOOKUP(LOWER(B11175),'Active analysis'!$A$2:$V$58,22,FALSE),"review")))</x:f>
        <x:v>exclude_no_activity</x:v>
      </x:c>
      <x:c r="G11175" s="31" t="n">
        <x:f>IFERROR(VLOOKUP(LOWER(B11175),'Active analysis'!$A$2:$V$58,21,FALSE),0)</x:f>
        <x:v>0</x:v>
      </x:c>
      <x:c r="H11175" s="31" t="str">
        <x:v>not_scanned_rate_limit</x:v>
      </x:c>
      <x:c r="I11175" s="31"/>
      <x:c r="J11175" s="31" t="str">
        <x:f>IF(C11175&lt;&gt;"",C11175,IF(D11175=0,"no signed outgoing testnet activity",IF(F11175="recommend","diverse and persistent testnet activity",IF(F11175="likely_bot","multiple automation signals","insufficient longevity or one automation signal"))))</x:f>
        <x:v>no signed outgoing testnet activity</x:v>
      </x:c>
    </x:row>
    <x:row r="11176">
      <x:c r="A11176" s="31" t="n">
        <x:v>11175</x:v>
      </x:c>
      <x:c r="B11176" s="45" t="str">
        <x:v>addr:0xe7fb0355269BE322437Dd2C0aBf66B867C88e689</x:v>
      </x:c>
      <x:c r="C11176" s="31" t="str"/>
      <x:c r="D11176" s="31" t="n">
        <x:v>0</x:v>
      </x:c>
      <x:c r="E11176" s="31" t="str">
        <x:v>no</x:v>
      </x:c>
      <x:c r="F11176" s="31" t="str">
        <x:f>IF(C11176&lt;&gt;"","exclude_synthetic",IF(D11176=0,"exclude_no_activity",IFERROR(VLOOKUP(LOWER(B11176),'Active analysis'!$A$2:$V$58,22,FALSE),"review")))</x:f>
        <x:v>exclude_no_activity</x:v>
      </x:c>
      <x:c r="G11176" s="31" t="n">
        <x:f>IFERROR(VLOOKUP(LOWER(B11176),'Active analysis'!$A$2:$V$58,21,FALSE),0)</x:f>
        <x:v>0</x:v>
      </x:c>
      <x:c r="H11176" s="31" t="str">
        <x:v>not_scanned_rate_limit</x:v>
      </x:c>
      <x:c r="I11176" s="31"/>
      <x:c r="J11176" s="31" t="str">
        <x:f>IF(C11176&lt;&gt;"",C11176,IF(D11176=0,"no signed outgoing testnet activity",IF(F11176="recommend","diverse and persistent testnet activity",IF(F11176="likely_bot","multiple automation signals","insufficient longevity or one automation signal"))))</x:f>
        <x:v>no signed outgoing testnet activity</x:v>
      </x:c>
    </x:row>
    <x:row r="11177">
      <x:c r="A11177" s="31" t="n">
        <x:v>11176</x:v>
      </x:c>
      <x:c r="B11177" s="45" t="str">
        <x:v>addr:0xe7fd329dfb0056d612f8f46c7a7896a37f93e9d1</x:v>
      </x:c>
      <x:c r="C11177" s="31" t="str"/>
      <x:c r="D11177" s="31" t="n">
        <x:v>0</x:v>
      </x:c>
      <x:c r="E11177" s="31" t="str">
        <x:v>no</x:v>
      </x:c>
      <x:c r="F11177" s="31" t="str">
        <x:f>IF(C11177&lt;&gt;"","exclude_synthetic",IF(D11177=0,"exclude_no_activity",IFERROR(VLOOKUP(LOWER(B11177),'Active analysis'!$A$2:$V$58,22,FALSE),"review")))</x:f>
        <x:v>exclude_no_activity</x:v>
      </x:c>
      <x:c r="G11177" s="31" t="n">
        <x:f>IFERROR(VLOOKUP(LOWER(B11177),'Active analysis'!$A$2:$V$58,21,FALSE),0)</x:f>
        <x:v>0</x:v>
      </x:c>
      <x:c r="H11177" s="31" t="str">
        <x:v>not_scanned_rate_limit</x:v>
      </x:c>
      <x:c r="I11177" s="31"/>
      <x:c r="J11177" s="31" t="str">
        <x:f>IF(C11177&lt;&gt;"",C11177,IF(D11177=0,"no signed outgoing testnet activity",IF(F11177="recommend","diverse and persistent testnet activity",IF(F11177="likely_bot","multiple automation signals","insufficient longevity or one automation signal"))))</x:f>
        <x:v>no signed outgoing testnet activity</x:v>
      </x:c>
    </x:row>
    <x:row r="11178">
      <x:c r="A11178" s="31" t="n">
        <x:v>11177</x:v>
      </x:c>
      <x:c r="B11178" s="45" t="str">
        <x:v>addr:0xE7Fff671F102769bF0547e5DA84C790E1c3003ea</x:v>
      </x:c>
      <x:c r="C11178" s="31" t="str"/>
      <x:c r="D11178" s="31" t="n">
        <x:v>0</x:v>
      </x:c>
      <x:c r="E11178" s="31" t="str">
        <x:v>no</x:v>
      </x:c>
      <x:c r="F11178" s="31" t="str">
        <x:f>IF(C11178&lt;&gt;"","exclude_synthetic",IF(D11178=0,"exclude_no_activity",IFERROR(VLOOKUP(LOWER(B11178),'Active analysis'!$A$2:$V$58,22,FALSE),"review")))</x:f>
        <x:v>exclude_no_activity</x:v>
      </x:c>
      <x:c r="G11178" s="31" t="n">
        <x:f>IFERROR(VLOOKUP(LOWER(B11178),'Active analysis'!$A$2:$V$58,21,FALSE),0)</x:f>
        <x:v>0</x:v>
      </x:c>
      <x:c r="H11178" s="31" t="str">
        <x:v>not_scanned_rate_limit</x:v>
      </x:c>
      <x:c r="I11178" s="31"/>
      <x:c r="J11178" s="31" t="str">
        <x:f>IF(C11178&lt;&gt;"",C11178,IF(D11178=0,"no signed outgoing testnet activity",IF(F11178="recommend","diverse and persistent testnet activity",IF(F11178="likely_bot","multiple automation signals","insufficient longevity or one automation signal"))))</x:f>
        <x:v>no signed outgoing testnet activity</x:v>
      </x:c>
    </x:row>
    <x:row r="11179">
      <x:c r="A11179" s="31" t="n">
        <x:v>11178</x:v>
      </x:c>
      <x:c r="B11179" s="45" t="str">
        <x:v>addr:0xe8001d5bddb6914a7103188edb7c66bfbc27b926</x:v>
      </x:c>
      <x:c r="C11179" s="31" t="str"/>
      <x:c r="D11179" s="31" t="n">
        <x:v>0</x:v>
      </x:c>
      <x:c r="E11179" s="31" t="str">
        <x:v>no</x:v>
      </x:c>
      <x:c r="F11179" s="31" t="str">
        <x:f>IF(C11179&lt;&gt;"","exclude_synthetic",IF(D11179=0,"exclude_no_activity",IFERROR(VLOOKUP(LOWER(B11179),'Active analysis'!$A$2:$V$58,22,FALSE),"review")))</x:f>
        <x:v>exclude_no_activity</x:v>
      </x:c>
      <x:c r="G11179" s="31" t="n">
        <x:f>IFERROR(VLOOKUP(LOWER(B11179),'Active analysis'!$A$2:$V$58,21,FALSE),0)</x:f>
        <x:v>0</x:v>
      </x:c>
      <x:c r="H11179" s="31" t="str">
        <x:v>not_scanned_rate_limit</x:v>
      </x:c>
      <x:c r="I11179" s="31"/>
      <x:c r="J11179" s="31" t="str">
        <x:f>IF(C11179&lt;&gt;"",C11179,IF(D11179=0,"no signed outgoing testnet activity",IF(F11179="recommend","diverse and persistent testnet activity",IF(F11179="likely_bot","multiple automation signals","insufficient longevity or one automation signal"))))</x:f>
        <x:v>no signed outgoing testnet activity</x:v>
      </x:c>
    </x:row>
    <x:row r="11180">
      <x:c r="A11180" s="31" t="n">
        <x:v>11179</x:v>
      </x:c>
      <x:c r="B11180" s="45" t="str">
        <x:v>addr:0xE808e4019f0B183024f235398EA7Df6f47Ea50f7</x:v>
      </x:c>
      <x:c r="C11180" s="31" t="str"/>
      <x:c r="D11180" s="31" t="n">
        <x:v>0</x:v>
      </x:c>
      <x:c r="E11180" s="31" t="str">
        <x:v>no</x:v>
      </x:c>
      <x:c r="F11180" s="31" t="str">
        <x:f>IF(C11180&lt;&gt;"","exclude_synthetic",IF(D11180=0,"exclude_no_activity",IFERROR(VLOOKUP(LOWER(B11180),'Active analysis'!$A$2:$V$58,22,FALSE),"review")))</x:f>
        <x:v>exclude_no_activity</x:v>
      </x:c>
      <x:c r="G11180" s="31" t="n">
        <x:f>IFERROR(VLOOKUP(LOWER(B11180),'Active analysis'!$A$2:$V$58,21,FALSE),0)</x:f>
        <x:v>0</x:v>
      </x:c>
      <x:c r="H11180" s="31" t="str">
        <x:v>not_scanned_rate_limit</x:v>
      </x:c>
      <x:c r="I11180" s="31"/>
      <x:c r="J11180" s="31" t="str">
        <x:f>IF(C11180&lt;&gt;"",C11180,IF(D11180=0,"no signed outgoing testnet activity",IF(F11180="recommend","diverse and persistent testnet activity",IF(F11180="likely_bot","multiple automation signals","insufficient longevity or one automation signal"))))</x:f>
        <x:v>no signed outgoing testnet activity</x:v>
      </x:c>
    </x:row>
    <x:row r="11181">
      <x:c r="A11181" s="31" t="n">
        <x:v>11180</x:v>
      </x:c>
      <x:c r="B11181" s="45" t="str">
        <x:v>addr:0xe80Ac563A325C5aDFb970d4607BCCA287AEb7C0C</x:v>
      </x:c>
      <x:c r="C11181" s="31" t="str"/>
      <x:c r="D11181" s="31" t="n">
        <x:v>0</x:v>
      </x:c>
      <x:c r="E11181" s="31" t="str">
        <x:v>no</x:v>
      </x:c>
      <x:c r="F11181" s="31" t="str">
        <x:f>IF(C11181&lt;&gt;"","exclude_synthetic",IF(D11181=0,"exclude_no_activity",IFERROR(VLOOKUP(LOWER(B11181),'Active analysis'!$A$2:$V$58,22,FALSE),"review")))</x:f>
        <x:v>exclude_no_activity</x:v>
      </x:c>
      <x:c r="G11181" s="31" t="n">
        <x:f>IFERROR(VLOOKUP(LOWER(B11181),'Active analysis'!$A$2:$V$58,21,FALSE),0)</x:f>
        <x:v>0</x:v>
      </x:c>
      <x:c r="H11181" s="31" t="str">
        <x:v>not_scanned_rate_limit</x:v>
      </x:c>
      <x:c r="I11181" s="31"/>
      <x:c r="J11181" s="31" t="str">
        <x:f>IF(C11181&lt;&gt;"",C11181,IF(D11181=0,"no signed outgoing testnet activity",IF(F11181="recommend","diverse and persistent testnet activity",IF(F11181="likely_bot","multiple automation signals","insufficient longevity or one automation signal"))))</x:f>
        <x:v>no signed outgoing testnet activity</x:v>
      </x:c>
    </x:row>
    <x:row r="11182">
      <x:c r="A11182" s="31" t="n">
        <x:v>11181</x:v>
      </x:c>
      <x:c r="B11182" s="45" t="str">
        <x:v>addr:0xE80afEf771F392BE5912693647d2dd94A5bA0d53</x:v>
      </x:c>
      <x:c r="C11182" s="31" t="str"/>
      <x:c r="D11182" s="31" t="n">
        <x:v>0</x:v>
      </x:c>
      <x:c r="E11182" s="31" t="str">
        <x:v>no</x:v>
      </x:c>
      <x:c r="F11182" s="31" t="str">
        <x:f>IF(C11182&lt;&gt;"","exclude_synthetic",IF(D11182=0,"exclude_no_activity",IFERROR(VLOOKUP(LOWER(B11182),'Active analysis'!$A$2:$V$58,22,FALSE),"review")))</x:f>
        <x:v>exclude_no_activity</x:v>
      </x:c>
      <x:c r="G11182" s="31" t="n">
        <x:f>IFERROR(VLOOKUP(LOWER(B11182),'Active analysis'!$A$2:$V$58,21,FALSE),0)</x:f>
        <x:v>0</x:v>
      </x:c>
      <x:c r="H11182" s="31" t="str">
        <x:v>not_scanned_rate_limit</x:v>
      </x:c>
      <x:c r="I11182" s="31"/>
      <x:c r="J11182" s="31" t="str">
        <x:f>IF(C11182&lt;&gt;"",C11182,IF(D11182=0,"no signed outgoing testnet activity",IF(F11182="recommend","diverse and persistent testnet activity",IF(F11182="likely_bot","multiple automation signals","insufficient longevity or one automation signal"))))</x:f>
        <x:v>no signed outgoing testnet activity</x:v>
      </x:c>
    </x:row>
    <x:row r="11183">
      <x:c r="A11183" s="31" t="n">
        <x:v>11182</x:v>
      </x:c>
      <x:c r="B11183" s="45" t="str">
        <x:v>addr:0xe80d96d92daba5c894d8a10f012da8a1494826d3</x:v>
      </x:c>
      <x:c r="C11183" s="31" t="str"/>
      <x:c r="D11183" s="31" t="n">
        <x:v>0</x:v>
      </x:c>
      <x:c r="E11183" s="31" t="str">
        <x:v>no</x:v>
      </x:c>
      <x:c r="F11183" s="31" t="str">
        <x:f>IF(C11183&lt;&gt;"","exclude_synthetic",IF(D11183=0,"exclude_no_activity",IFERROR(VLOOKUP(LOWER(B11183),'Active analysis'!$A$2:$V$58,22,FALSE),"review")))</x:f>
        <x:v>exclude_no_activity</x:v>
      </x:c>
      <x:c r="G11183" s="31" t="n">
        <x:f>IFERROR(VLOOKUP(LOWER(B11183),'Active analysis'!$A$2:$V$58,21,FALSE),0)</x:f>
        <x:v>0</x:v>
      </x:c>
      <x:c r="H11183" s="31" t="str">
        <x:v>not_scanned_rate_limit</x:v>
      </x:c>
      <x:c r="I11183" s="31"/>
      <x:c r="J11183" s="31" t="str">
        <x:f>IF(C11183&lt;&gt;"",C11183,IF(D11183=0,"no signed outgoing testnet activity",IF(F11183="recommend","diverse and persistent testnet activity",IF(F11183="likely_bot","multiple automation signals","insufficient longevity or one automation signal"))))</x:f>
        <x:v>no signed outgoing testnet activity</x:v>
      </x:c>
    </x:row>
    <x:row r="11184">
      <x:c r="A11184" s="31" t="n">
        <x:v>11183</x:v>
      </x:c>
      <x:c r="B11184" s="45" t="str">
        <x:v>addr:0xe8139e3A8646d638e90cAF8d8e0325Ce02Cfddcd</x:v>
      </x:c>
      <x:c r="C11184" s="31" t="str"/>
      <x:c r="D11184" s="31" t="n">
        <x:v>0</x:v>
      </x:c>
      <x:c r="E11184" s="31" t="str">
        <x:v>no</x:v>
      </x:c>
      <x:c r="F11184" s="31" t="str">
        <x:f>IF(C11184&lt;&gt;"","exclude_synthetic",IF(D11184=0,"exclude_no_activity",IFERROR(VLOOKUP(LOWER(B11184),'Active analysis'!$A$2:$V$58,22,FALSE),"review")))</x:f>
        <x:v>exclude_no_activity</x:v>
      </x:c>
      <x:c r="G11184" s="31" t="n">
        <x:f>IFERROR(VLOOKUP(LOWER(B11184),'Active analysis'!$A$2:$V$58,21,FALSE),0)</x:f>
        <x:v>0</x:v>
      </x:c>
      <x:c r="H11184" s="31" t="str">
        <x:v>not_scanned_rate_limit</x:v>
      </x:c>
      <x:c r="I11184" s="31"/>
      <x:c r="J11184" s="31" t="str">
        <x:f>IF(C11184&lt;&gt;"",C11184,IF(D11184=0,"no signed outgoing testnet activity",IF(F11184="recommend","diverse and persistent testnet activity",IF(F11184="likely_bot","multiple automation signals","insufficient longevity or one automation signal"))))</x:f>
        <x:v>no signed outgoing testnet activity</x:v>
      </x:c>
    </x:row>
    <x:row r="11185">
      <x:c r="A11185" s="31" t="n">
        <x:v>11184</x:v>
      </x:c>
      <x:c r="B11185" s="45" t="str">
        <x:v>addr:0xE81A16554076790f756826c2b916a779D1aB4252</x:v>
      </x:c>
      <x:c r="C11185" s="31" t="str"/>
      <x:c r="D11185" s="31" t="n">
        <x:v>0</x:v>
      </x:c>
      <x:c r="E11185" s="31" t="str">
        <x:v>no</x:v>
      </x:c>
      <x:c r="F11185" s="31" t="str">
        <x:f>IF(C11185&lt;&gt;"","exclude_synthetic",IF(D11185=0,"exclude_no_activity",IFERROR(VLOOKUP(LOWER(B11185),'Active analysis'!$A$2:$V$58,22,FALSE),"review")))</x:f>
        <x:v>exclude_no_activity</x:v>
      </x:c>
      <x:c r="G11185" s="31" t="n">
        <x:f>IFERROR(VLOOKUP(LOWER(B11185),'Active analysis'!$A$2:$V$58,21,FALSE),0)</x:f>
        <x:v>0</x:v>
      </x:c>
      <x:c r="H11185" s="31" t="str">
        <x:v>not_scanned_rate_limit</x:v>
      </x:c>
      <x:c r="I11185" s="31"/>
      <x:c r="J11185" s="31" t="str">
        <x:f>IF(C11185&lt;&gt;"",C11185,IF(D11185=0,"no signed outgoing testnet activity",IF(F11185="recommend","diverse and persistent testnet activity",IF(F11185="likely_bot","multiple automation signals","insufficient longevity or one automation signal"))))</x:f>
        <x:v>no signed outgoing testnet activity</x:v>
      </x:c>
    </x:row>
    <x:row r="11186">
      <x:c r="A11186" s="31" t="n">
        <x:v>11185</x:v>
      </x:c>
      <x:c r="B11186" s="45" t="str">
        <x:v>addr:0xe81f620d23efb55fc622d2f81ceb994813822207</x:v>
      </x:c>
      <x:c r="C11186" s="31" t="str"/>
      <x:c r="D11186" s="31" t="n">
        <x:v>0</x:v>
      </x:c>
      <x:c r="E11186" s="31" t="str">
        <x:v>no</x:v>
      </x:c>
      <x:c r="F11186" s="31" t="str">
        <x:f>IF(C11186&lt;&gt;"","exclude_synthetic",IF(D11186=0,"exclude_no_activity",IFERROR(VLOOKUP(LOWER(B11186),'Active analysis'!$A$2:$V$58,22,FALSE),"review")))</x:f>
        <x:v>exclude_no_activity</x:v>
      </x:c>
      <x:c r="G11186" s="31" t="n">
        <x:f>IFERROR(VLOOKUP(LOWER(B11186),'Active analysis'!$A$2:$V$58,21,FALSE),0)</x:f>
        <x:v>0</x:v>
      </x:c>
      <x:c r="H11186" s="31" t="str">
        <x:v>not_scanned_rate_limit</x:v>
      </x:c>
      <x:c r="I11186" s="31"/>
      <x:c r="J11186" s="31" t="str">
        <x:f>IF(C11186&lt;&gt;"",C11186,IF(D11186=0,"no signed outgoing testnet activity",IF(F11186="recommend","diverse and persistent testnet activity",IF(F11186="likely_bot","multiple automation signals","insufficient longevity or one automation signal"))))</x:f>
        <x:v>no signed outgoing testnet activity</x:v>
      </x:c>
    </x:row>
    <x:row r="11187">
      <x:c r="A11187" s="31" t="n">
        <x:v>11186</x:v>
      </x:c>
      <x:c r="B11187" s="45" t="str">
        <x:v>addr:0xE8216170d2eC6f6f2D18B27C40f7F65330991cdb</x:v>
      </x:c>
      <x:c r="C11187" s="31" t="str"/>
      <x:c r="D11187" s="31" t="n">
        <x:v>0</x:v>
      </x:c>
      <x:c r="E11187" s="31" t="str">
        <x:v>no</x:v>
      </x:c>
      <x:c r="F11187" s="31" t="str">
        <x:f>IF(C11187&lt;&gt;"","exclude_synthetic",IF(D11187=0,"exclude_no_activity",IFERROR(VLOOKUP(LOWER(B11187),'Active analysis'!$A$2:$V$58,22,FALSE),"review")))</x:f>
        <x:v>exclude_no_activity</x:v>
      </x:c>
      <x:c r="G11187" s="31" t="n">
        <x:f>IFERROR(VLOOKUP(LOWER(B11187),'Active analysis'!$A$2:$V$58,21,FALSE),0)</x:f>
        <x:v>0</x:v>
      </x:c>
      <x:c r="H11187" s="31" t="str">
        <x:v>not_scanned_rate_limit</x:v>
      </x:c>
      <x:c r="I11187" s="31"/>
      <x:c r="J11187" s="31" t="str">
        <x:f>IF(C11187&lt;&gt;"",C11187,IF(D11187=0,"no signed outgoing testnet activity",IF(F11187="recommend","diverse and persistent testnet activity",IF(F11187="likely_bot","multiple automation signals","insufficient longevity or one automation signal"))))</x:f>
        <x:v>no signed outgoing testnet activity</x:v>
      </x:c>
    </x:row>
    <x:row r="11188">
      <x:c r="A11188" s="31" t="n">
        <x:v>11187</x:v>
      </x:c>
      <x:c r="B11188" s="45" t="str">
        <x:v>addr:0xE82D64d6B9c764083eE39C8860791F60512cC7E7</x:v>
      </x:c>
      <x:c r="C11188" s="31" t="str"/>
      <x:c r="D11188" s="31" t="n">
        <x:v>0</x:v>
      </x:c>
      <x:c r="E11188" s="31" t="str">
        <x:v>no</x:v>
      </x:c>
      <x:c r="F11188" s="31" t="str">
        <x:f>IF(C11188&lt;&gt;"","exclude_synthetic",IF(D11188=0,"exclude_no_activity",IFERROR(VLOOKUP(LOWER(B11188),'Active analysis'!$A$2:$V$58,22,FALSE),"review")))</x:f>
        <x:v>exclude_no_activity</x:v>
      </x:c>
      <x:c r="G11188" s="31" t="n">
        <x:f>IFERROR(VLOOKUP(LOWER(B11188),'Active analysis'!$A$2:$V$58,21,FALSE),0)</x:f>
        <x:v>0</x:v>
      </x:c>
      <x:c r="H11188" s="31" t="str">
        <x:v>not_scanned_rate_limit</x:v>
      </x:c>
      <x:c r="I11188" s="31"/>
      <x:c r="J11188" s="31" t="str">
        <x:f>IF(C11188&lt;&gt;"",C11188,IF(D11188=0,"no signed outgoing testnet activity",IF(F11188="recommend","diverse and persistent testnet activity",IF(F11188="likely_bot","multiple automation signals","insufficient longevity or one automation signal"))))</x:f>
        <x:v>no signed outgoing testnet activity</x:v>
      </x:c>
    </x:row>
    <x:row r="11189">
      <x:c r="A11189" s="31" t="n">
        <x:v>11188</x:v>
      </x:c>
      <x:c r="B11189" s="45" t="str">
        <x:v>addr:0xE8321eD1864cDaeda2e4f307d8d742727D04E8CE</x:v>
      </x:c>
      <x:c r="C11189" s="31" t="str"/>
      <x:c r="D11189" s="31" t="n">
        <x:v>0</x:v>
      </x:c>
      <x:c r="E11189" s="31" t="str">
        <x:v>no</x:v>
      </x:c>
      <x:c r="F11189" s="31" t="str">
        <x:f>IF(C11189&lt;&gt;"","exclude_synthetic",IF(D11189=0,"exclude_no_activity",IFERROR(VLOOKUP(LOWER(B11189),'Active analysis'!$A$2:$V$58,22,FALSE),"review")))</x:f>
        <x:v>exclude_no_activity</x:v>
      </x:c>
      <x:c r="G11189" s="31" t="n">
        <x:f>IFERROR(VLOOKUP(LOWER(B11189),'Active analysis'!$A$2:$V$58,21,FALSE),0)</x:f>
        <x:v>0</x:v>
      </x:c>
      <x:c r="H11189" s="31" t="str">
        <x:v>not_scanned_rate_limit</x:v>
      </x:c>
      <x:c r="I11189" s="31"/>
      <x:c r="J11189" s="31" t="str">
        <x:f>IF(C11189&lt;&gt;"",C11189,IF(D11189=0,"no signed outgoing testnet activity",IF(F11189="recommend","diverse and persistent testnet activity",IF(F11189="likely_bot","multiple automation signals","insufficient longevity or one automation signal"))))</x:f>
        <x:v>no signed outgoing testnet activity</x:v>
      </x:c>
    </x:row>
    <x:row r="11190">
      <x:c r="A11190" s="31" t="n">
        <x:v>11189</x:v>
      </x:c>
      <x:c r="B11190" s="45" t="str">
        <x:v>addr:0xe837507b2fd3e7d92948695464a220b303c24a34</x:v>
      </x:c>
      <x:c r="C11190" s="31" t="str"/>
      <x:c r="D11190" s="31" t="n">
        <x:v>0</x:v>
      </x:c>
      <x:c r="E11190" s="31" t="str">
        <x:v>no</x:v>
      </x:c>
      <x:c r="F11190" s="31" t="str">
        <x:f>IF(C11190&lt;&gt;"","exclude_synthetic",IF(D11190=0,"exclude_no_activity",IFERROR(VLOOKUP(LOWER(B11190),'Active analysis'!$A$2:$V$58,22,FALSE),"review")))</x:f>
        <x:v>exclude_no_activity</x:v>
      </x:c>
      <x:c r="G11190" s="31" t="n">
        <x:f>IFERROR(VLOOKUP(LOWER(B11190),'Active analysis'!$A$2:$V$58,21,FALSE),0)</x:f>
        <x:v>0</x:v>
      </x:c>
      <x:c r="H11190" s="31" t="str">
        <x:v>not_scanned_rate_limit</x:v>
      </x:c>
      <x:c r="I11190" s="31"/>
      <x:c r="J11190" s="31" t="str">
        <x:f>IF(C11190&lt;&gt;"",C11190,IF(D11190=0,"no signed outgoing testnet activity",IF(F11190="recommend","diverse and persistent testnet activity",IF(F11190="likely_bot","multiple automation signals","insufficient longevity or one automation signal"))))</x:f>
        <x:v>no signed outgoing testnet activity</x:v>
      </x:c>
    </x:row>
    <x:row r="11191">
      <x:c r="A11191" s="31" t="n">
        <x:v>11190</x:v>
      </x:c>
      <x:c r="B11191" s="45" t="str">
        <x:v>addr:0xe839c0fb2665100315d35fd011d0b08fe49ac126</x:v>
      </x:c>
      <x:c r="C11191" s="31" t="str"/>
      <x:c r="D11191" s="31" t="n">
        <x:v>0</x:v>
      </x:c>
      <x:c r="E11191" s="31" t="str">
        <x:v>no</x:v>
      </x:c>
      <x:c r="F11191" s="31" t="str">
        <x:f>IF(C11191&lt;&gt;"","exclude_synthetic",IF(D11191=0,"exclude_no_activity",IFERROR(VLOOKUP(LOWER(B11191),'Active analysis'!$A$2:$V$58,22,FALSE),"review")))</x:f>
        <x:v>exclude_no_activity</x:v>
      </x:c>
      <x:c r="G11191" s="31" t="n">
        <x:f>IFERROR(VLOOKUP(LOWER(B11191),'Active analysis'!$A$2:$V$58,21,FALSE),0)</x:f>
        <x:v>0</x:v>
      </x:c>
      <x:c r="H11191" s="31" t="str">
        <x:v>not_scanned_rate_limit</x:v>
      </x:c>
      <x:c r="I11191" s="31"/>
      <x:c r="J11191" s="31" t="str">
        <x:f>IF(C11191&lt;&gt;"",C11191,IF(D11191=0,"no signed outgoing testnet activity",IF(F11191="recommend","diverse and persistent testnet activity",IF(F11191="likely_bot","multiple automation signals","insufficient longevity or one automation signal"))))</x:f>
        <x:v>no signed outgoing testnet activity</x:v>
      </x:c>
    </x:row>
    <x:row r="11192">
      <x:c r="A11192" s="31" t="n">
        <x:v>11191</x:v>
      </x:c>
      <x:c r="B11192" s="45" t="str">
        <x:v>addr:0xe84337c6e16514eecf73a173217db6c39c419ffa</x:v>
      </x:c>
      <x:c r="C11192" s="31" t="str"/>
      <x:c r="D11192" s="31" t="n">
        <x:v>0</x:v>
      </x:c>
      <x:c r="E11192" s="31" t="str">
        <x:v>no</x:v>
      </x:c>
      <x:c r="F11192" s="31" t="str">
        <x:f>IF(C11192&lt;&gt;"","exclude_synthetic",IF(D11192=0,"exclude_no_activity",IFERROR(VLOOKUP(LOWER(B11192),'Active analysis'!$A$2:$V$58,22,FALSE),"review")))</x:f>
        <x:v>exclude_no_activity</x:v>
      </x:c>
      <x:c r="G11192" s="31" t="n">
        <x:f>IFERROR(VLOOKUP(LOWER(B11192),'Active analysis'!$A$2:$V$58,21,FALSE),0)</x:f>
        <x:v>0</x:v>
      </x:c>
      <x:c r="H11192" s="31" t="str">
        <x:v>not_scanned_rate_limit</x:v>
      </x:c>
      <x:c r="I11192" s="31"/>
      <x:c r="J11192" s="31" t="str">
        <x:f>IF(C11192&lt;&gt;"",C11192,IF(D11192=0,"no signed outgoing testnet activity",IF(F11192="recommend","diverse and persistent testnet activity",IF(F11192="likely_bot","multiple automation signals","insufficient longevity or one automation signal"))))</x:f>
        <x:v>no signed outgoing testnet activity</x:v>
      </x:c>
    </x:row>
    <x:row r="11193">
      <x:c r="A11193" s="31" t="n">
        <x:v>11192</x:v>
      </x:c>
      <x:c r="B11193" s="45" t="str">
        <x:v>addr:0xe843DF6Bb2dfA5214c659C6cB1eED8e4b4BC3982</x:v>
      </x:c>
      <x:c r="C11193" s="31" t="str"/>
      <x:c r="D11193" s="31" t="n">
        <x:v>0</x:v>
      </x:c>
      <x:c r="E11193" s="31" t="str">
        <x:v>no</x:v>
      </x:c>
      <x:c r="F11193" s="31" t="str">
        <x:f>IF(C11193&lt;&gt;"","exclude_synthetic",IF(D11193=0,"exclude_no_activity",IFERROR(VLOOKUP(LOWER(B11193),'Active analysis'!$A$2:$V$58,22,FALSE),"review")))</x:f>
        <x:v>exclude_no_activity</x:v>
      </x:c>
      <x:c r="G11193" s="31" t="n">
        <x:f>IFERROR(VLOOKUP(LOWER(B11193),'Active analysis'!$A$2:$V$58,21,FALSE),0)</x:f>
        <x:v>0</x:v>
      </x:c>
      <x:c r="H11193" s="31" t="str">
        <x:v>not_scanned_rate_limit</x:v>
      </x:c>
      <x:c r="I11193" s="31"/>
      <x:c r="J11193" s="31" t="str">
        <x:f>IF(C11193&lt;&gt;"",C11193,IF(D11193=0,"no signed outgoing testnet activity",IF(F11193="recommend","diverse and persistent testnet activity",IF(F11193="likely_bot","multiple automation signals","insufficient longevity or one automation signal"))))</x:f>
        <x:v>no signed outgoing testnet activity</x:v>
      </x:c>
    </x:row>
    <x:row r="11194">
      <x:c r="A11194" s="31" t="n">
        <x:v>11193</x:v>
      </x:c>
      <x:c r="B11194" s="45" t="str">
        <x:v>addr:0xE846c87a7FfE0f32141BF6714FBb3Ef7Ec67CEb1</x:v>
      </x:c>
      <x:c r="C11194" s="31" t="str"/>
      <x:c r="D11194" s="31" t="n">
        <x:v>0</x:v>
      </x:c>
      <x:c r="E11194" s="31" t="str">
        <x:v>no</x:v>
      </x:c>
      <x:c r="F11194" s="31" t="str">
        <x:f>IF(C11194&lt;&gt;"","exclude_synthetic",IF(D11194=0,"exclude_no_activity",IFERROR(VLOOKUP(LOWER(B11194),'Active analysis'!$A$2:$V$58,22,FALSE),"review")))</x:f>
        <x:v>exclude_no_activity</x:v>
      </x:c>
      <x:c r="G11194" s="31" t="n">
        <x:f>IFERROR(VLOOKUP(LOWER(B11194),'Active analysis'!$A$2:$V$58,21,FALSE),0)</x:f>
        <x:v>0</x:v>
      </x:c>
      <x:c r="H11194" s="31" t="str">
        <x:v>not_scanned_rate_limit</x:v>
      </x:c>
      <x:c r="I11194" s="31"/>
      <x:c r="J11194" s="31" t="str">
        <x:f>IF(C11194&lt;&gt;"",C11194,IF(D11194=0,"no signed outgoing testnet activity",IF(F11194="recommend","diverse and persistent testnet activity",IF(F11194="likely_bot","multiple automation signals","insufficient longevity or one automation signal"))))</x:f>
        <x:v>no signed outgoing testnet activity</x:v>
      </x:c>
    </x:row>
    <x:row r="11195">
      <x:c r="A11195" s="31" t="n">
        <x:v>11194</x:v>
      </x:c>
      <x:c r="B11195" s="45" t="str">
        <x:v>addr:0xe8488B7609Bfd0b2dF6F8dFdb792cbDb4EC4B6D7</x:v>
      </x:c>
      <x:c r="C11195" s="31" t="str"/>
      <x:c r="D11195" s="31" t="n">
        <x:v>0</x:v>
      </x:c>
      <x:c r="E11195" s="31" t="str">
        <x:v>no</x:v>
      </x:c>
      <x:c r="F11195" s="31" t="str">
        <x:f>IF(C11195&lt;&gt;"","exclude_synthetic",IF(D11195=0,"exclude_no_activity",IFERROR(VLOOKUP(LOWER(B11195),'Active analysis'!$A$2:$V$58,22,FALSE),"review")))</x:f>
        <x:v>exclude_no_activity</x:v>
      </x:c>
      <x:c r="G11195" s="31" t="n">
        <x:f>IFERROR(VLOOKUP(LOWER(B11195),'Active analysis'!$A$2:$V$58,21,FALSE),0)</x:f>
        <x:v>0</x:v>
      </x:c>
      <x:c r="H11195" s="31" t="str">
        <x:v>not_scanned_rate_limit</x:v>
      </x:c>
      <x:c r="I11195" s="31"/>
      <x:c r="J11195" s="31" t="str">
        <x:f>IF(C11195&lt;&gt;"",C11195,IF(D11195=0,"no signed outgoing testnet activity",IF(F11195="recommend","diverse and persistent testnet activity",IF(F11195="likely_bot","multiple automation signals","insufficient longevity or one automation signal"))))</x:f>
        <x:v>no signed outgoing testnet activity</x:v>
      </x:c>
    </x:row>
    <x:row r="11196">
      <x:c r="A11196" s="31" t="n">
        <x:v>11195</x:v>
      </x:c>
      <x:c r="B11196" s="45" t="str">
        <x:v>addr:0xE84F187F3b17f80E8D361B6780fBc0501b9743ae</x:v>
      </x:c>
      <x:c r="C11196" s="31" t="str"/>
      <x:c r="D11196" s="31" t="n">
        <x:v>0</x:v>
      </x:c>
      <x:c r="E11196" s="31" t="str">
        <x:v>no</x:v>
      </x:c>
      <x:c r="F11196" s="31" t="str">
        <x:f>IF(C11196&lt;&gt;"","exclude_synthetic",IF(D11196=0,"exclude_no_activity",IFERROR(VLOOKUP(LOWER(B11196),'Active analysis'!$A$2:$V$58,22,FALSE),"review")))</x:f>
        <x:v>exclude_no_activity</x:v>
      </x:c>
      <x:c r="G11196" s="31" t="n">
        <x:f>IFERROR(VLOOKUP(LOWER(B11196),'Active analysis'!$A$2:$V$58,21,FALSE),0)</x:f>
        <x:v>0</x:v>
      </x:c>
      <x:c r="H11196" s="31" t="str">
        <x:v>not_scanned_rate_limit</x:v>
      </x:c>
      <x:c r="I11196" s="31"/>
      <x:c r="J11196" s="31" t="str">
        <x:f>IF(C11196&lt;&gt;"",C11196,IF(D11196=0,"no signed outgoing testnet activity",IF(F11196="recommend","diverse and persistent testnet activity",IF(F11196="likely_bot","multiple automation signals","insufficient longevity or one automation signal"))))</x:f>
        <x:v>no signed outgoing testnet activity</x:v>
      </x:c>
    </x:row>
    <x:row r="11197">
      <x:c r="A11197" s="31" t="n">
        <x:v>11196</x:v>
      </x:c>
      <x:c r="B11197" s="45" t="str">
        <x:v>addr:0xE86100C4CaCe25D469fF218e3bd996AEe94F5a69</x:v>
      </x:c>
      <x:c r="C11197" s="31" t="str"/>
      <x:c r="D11197" s="31" t="n">
        <x:v>0</x:v>
      </x:c>
      <x:c r="E11197" s="31" t="str">
        <x:v>no</x:v>
      </x:c>
      <x:c r="F11197" s="31" t="str">
        <x:f>IF(C11197&lt;&gt;"","exclude_synthetic",IF(D11197=0,"exclude_no_activity",IFERROR(VLOOKUP(LOWER(B11197),'Active analysis'!$A$2:$V$58,22,FALSE),"review")))</x:f>
        <x:v>exclude_no_activity</x:v>
      </x:c>
      <x:c r="G11197" s="31" t="n">
        <x:f>IFERROR(VLOOKUP(LOWER(B11197),'Active analysis'!$A$2:$V$58,21,FALSE),0)</x:f>
        <x:v>0</x:v>
      </x:c>
      <x:c r="H11197" s="31" t="str">
        <x:v>not_scanned_rate_limit</x:v>
      </x:c>
      <x:c r="I11197" s="31"/>
      <x:c r="J11197" s="31" t="str">
        <x:f>IF(C11197&lt;&gt;"",C11197,IF(D11197=0,"no signed outgoing testnet activity",IF(F11197="recommend","diverse and persistent testnet activity",IF(F11197="likely_bot","multiple automation signals","insufficient longevity or one automation signal"))))</x:f>
        <x:v>no signed outgoing testnet activity</x:v>
      </x:c>
    </x:row>
    <x:row r="11198">
      <x:c r="A11198" s="31" t="n">
        <x:v>11197</x:v>
      </x:c>
      <x:c r="B11198" s="45" t="str">
        <x:v>addr:0xe86EF30A29DA97331Bb13193a469a9201fE1a2Dd</x:v>
      </x:c>
      <x:c r="C11198" s="31" t="str"/>
      <x:c r="D11198" s="31" t="n">
        <x:v>0</x:v>
      </x:c>
      <x:c r="E11198" s="31" t="str">
        <x:v>no</x:v>
      </x:c>
      <x:c r="F11198" s="31" t="str">
        <x:f>IF(C11198&lt;&gt;"","exclude_synthetic",IF(D11198=0,"exclude_no_activity",IFERROR(VLOOKUP(LOWER(B11198),'Active analysis'!$A$2:$V$58,22,FALSE),"review")))</x:f>
        <x:v>exclude_no_activity</x:v>
      </x:c>
      <x:c r="G11198" s="31" t="n">
        <x:f>IFERROR(VLOOKUP(LOWER(B11198),'Active analysis'!$A$2:$V$58,21,FALSE),0)</x:f>
        <x:v>0</x:v>
      </x:c>
      <x:c r="H11198" s="31" t="str">
        <x:v>not_scanned_rate_limit</x:v>
      </x:c>
      <x:c r="I11198" s="31"/>
      <x:c r="J11198" s="31" t="str">
        <x:f>IF(C11198&lt;&gt;"",C11198,IF(D11198=0,"no signed outgoing testnet activity",IF(F11198="recommend","diverse and persistent testnet activity",IF(F11198="likely_bot","multiple automation signals","insufficient longevity or one automation signal"))))</x:f>
        <x:v>no signed outgoing testnet activity</x:v>
      </x:c>
    </x:row>
    <x:row r="11199">
      <x:c r="A11199" s="31" t="n">
        <x:v>11198</x:v>
      </x:c>
      <x:c r="B11199" s="45" t="str">
        <x:v>addr:0xE87294Fc9395b18BafbB4635442E3fBac4006E51</x:v>
      </x:c>
      <x:c r="C11199" s="31" t="str"/>
      <x:c r="D11199" s="31" t="n">
        <x:v>0</x:v>
      </x:c>
      <x:c r="E11199" s="31" t="str">
        <x:v>no</x:v>
      </x:c>
      <x:c r="F11199" s="31" t="str">
        <x:f>IF(C11199&lt;&gt;"","exclude_synthetic",IF(D11199=0,"exclude_no_activity",IFERROR(VLOOKUP(LOWER(B11199),'Active analysis'!$A$2:$V$58,22,FALSE),"review")))</x:f>
        <x:v>exclude_no_activity</x:v>
      </x:c>
      <x:c r="G11199" s="31" t="n">
        <x:f>IFERROR(VLOOKUP(LOWER(B11199),'Active analysis'!$A$2:$V$58,21,FALSE),0)</x:f>
        <x:v>0</x:v>
      </x:c>
      <x:c r="H11199" s="31" t="str">
        <x:v>not_scanned_rate_limit</x:v>
      </x:c>
      <x:c r="I11199" s="31"/>
      <x:c r="J11199" s="31" t="str">
        <x:f>IF(C11199&lt;&gt;"",C11199,IF(D11199=0,"no signed outgoing testnet activity",IF(F11199="recommend","diverse and persistent testnet activity",IF(F11199="likely_bot","multiple automation signals","insufficient longevity or one automation signal"))))</x:f>
        <x:v>no signed outgoing testnet activity</x:v>
      </x:c>
    </x:row>
    <x:row r="11200">
      <x:c r="A11200" s="31" t="n">
        <x:v>11199</x:v>
      </x:c>
      <x:c r="B11200" s="45" t="str">
        <x:v>addr:0xe8733b56884c4de68836afc0c86ce8fea660d412</x:v>
      </x:c>
      <x:c r="C11200" s="31" t="str"/>
      <x:c r="D11200" s="31" t="n">
        <x:v>0</x:v>
      </x:c>
      <x:c r="E11200" s="31" t="str">
        <x:v>no</x:v>
      </x:c>
      <x:c r="F11200" s="31" t="str">
        <x:f>IF(C11200&lt;&gt;"","exclude_synthetic",IF(D11200=0,"exclude_no_activity",IFERROR(VLOOKUP(LOWER(B11200),'Active analysis'!$A$2:$V$58,22,FALSE),"review")))</x:f>
        <x:v>exclude_no_activity</x:v>
      </x:c>
      <x:c r="G11200" s="31" t="n">
        <x:f>IFERROR(VLOOKUP(LOWER(B11200),'Active analysis'!$A$2:$V$58,21,FALSE),0)</x:f>
        <x:v>0</x:v>
      </x:c>
      <x:c r="H11200" s="31" t="str">
        <x:v>not_scanned_rate_limit</x:v>
      </x:c>
      <x:c r="I11200" s="31"/>
      <x:c r="J11200" s="31" t="str">
        <x:f>IF(C11200&lt;&gt;"",C11200,IF(D11200=0,"no signed outgoing testnet activity",IF(F11200="recommend","diverse and persistent testnet activity",IF(F11200="likely_bot","multiple automation signals","insufficient longevity or one automation signal"))))</x:f>
        <x:v>no signed outgoing testnet activity</x:v>
      </x:c>
    </x:row>
    <x:row r="11201">
      <x:c r="A11201" s="31" t="n">
        <x:v>11200</x:v>
      </x:c>
      <x:c r="B11201" s="45" t="str">
        <x:v>addr:0xE87a39161B93a1eD13D07804da9448a4561b55Ff</x:v>
      </x:c>
      <x:c r="C11201" s="31" t="str"/>
      <x:c r="D11201" s="31" t="n">
        <x:v>0</x:v>
      </x:c>
      <x:c r="E11201" s="31" t="str">
        <x:v>no</x:v>
      </x:c>
      <x:c r="F11201" s="31" t="str">
        <x:f>IF(C11201&lt;&gt;"","exclude_synthetic",IF(D11201=0,"exclude_no_activity",IFERROR(VLOOKUP(LOWER(B11201),'Active analysis'!$A$2:$V$58,22,FALSE),"review")))</x:f>
        <x:v>exclude_no_activity</x:v>
      </x:c>
      <x:c r="G11201" s="31" t="n">
        <x:f>IFERROR(VLOOKUP(LOWER(B11201),'Active analysis'!$A$2:$V$58,21,FALSE),0)</x:f>
        <x:v>0</x:v>
      </x:c>
      <x:c r="H11201" s="31" t="str">
        <x:v>not_scanned_rate_limit</x:v>
      </x:c>
      <x:c r="I11201" s="31"/>
      <x:c r="J11201" s="31" t="str">
        <x:f>IF(C11201&lt;&gt;"",C11201,IF(D11201=0,"no signed outgoing testnet activity",IF(F11201="recommend","diverse and persistent testnet activity",IF(F11201="likely_bot","multiple automation signals","insufficient longevity or one automation signal"))))</x:f>
        <x:v>no signed outgoing testnet activity</x:v>
      </x:c>
    </x:row>
    <x:row r="11202">
      <x:c r="A11202" s="31" t="n">
        <x:v>11201</x:v>
      </x:c>
      <x:c r="B11202" s="45" t="str">
        <x:v>addr:0xe8856554466193b58453bfcee7f623cffb90301f</x:v>
      </x:c>
      <x:c r="C11202" s="31" t="str"/>
      <x:c r="D11202" s="31" t="n">
        <x:v>0</x:v>
      </x:c>
      <x:c r="E11202" s="31" t="str">
        <x:v>no</x:v>
      </x:c>
      <x:c r="F11202" s="31" t="str">
        <x:f>IF(C11202&lt;&gt;"","exclude_synthetic",IF(D11202=0,"exclude_no_activity",IFERROR(VLOOKUP(LOWER(B11202),'Active analysis'!$A$2:$V$58,22,FALSE),"review")))</x:f>
        <x:v>exclude_no_activity</x:v>
      </x:c>
      <x:c r="G11202" s="31" t="n">
        <x:f>IFERROR(VLOOKUP(LOWER(B11202),'Active analysis'!$A$2:$V$58,21,FALSE),0)</x:f>
        <x:v>0</x:v>
      </x:c>
      <x:c r="H11202" s="31" t="str">
        <x:v>not_scanned_rate_limit</x:v>
      </x:c>
      <x:c r="I11202" s="31"/>
      <x:c r="J11202" s="31" t="str">
        <x:f>IF(C11202&lt;&gt;"",C11202,IF(D11202=0,"no signed outgoing testnet activity",IF(F11202="recommend","diverse and persistent testnet activity",IF(F11202="likely_bot","multiple automation signals","insufficient longevity or one automation signal"))))</x:f>
        <x:v>no signed outgoing testnet activity</x:v>
      </x:c>
    </x:row>
    <x:row r="11203">
      <x:c r="A11203" s="31" t="n">
        <x:v>11202</x:v>
      </x:c>
      <x:c r="B11203" s="45" t="str">
        <x:v>addr:0xE88AfF4CBe7eA1A7AFD847E2d007B37d3917c91D</x:v>
      </x:c>
      <x:c r="C11203" s="31" t="str"/>
      <x:c r="D11203" s="31" t="n">
        <x:v>0</x:v>
      </x:c>
      <x:c r="E11203" s="31" t="str">
        <x:v>no</x:v>
      </x:c>
      <x:c r="F11203" s="31" t="str">
        <x:f>IF(C11203&lt;&gt;"","exclude_synthetic",IF(D11203=0,"exclude_no_activity",IFERROR(VLOOKUP(LOWER(B11203),'Active analysis'!$A$2:$V$58,22,FALSE),"review")))</x:f>
        <x:v>exclude_no_activity</x:v>
      </x:c>
      <x:c r="G11203" s="31" t="n">
        <x:f>IFERROR(VLOOKUP(LOWER(B11203),'Active analysis'!$A$2:$V$58,21,FALSE),0)</x:f>
        <x:v>0</x:v>
      </x:c>
      <x:c r="H11203" s="31" t="str">
        <x:v>not_scanned_rate_limit</x:v>
      </x:c>
      <x:c r="I11203" s="31"/>
      <x:c r="J11203" s="31" t="str">
        <x:f>IF(C11203&lt;&gt;"",C11203,IF(D11203=0,"no signed outgoing testnet activity",IF(F11203="recommend","diverse and persistent testnet activity",IF(F11203="likely_bot","multiple automation signals","insufficient longevity or one automation signal"))))</x:f>
        <x:v>no signed outgoing testnet activity</x:v>
      </x:c>
    </x:row>
    <x:row r="11204">
      <x:c r="A11204" s="31" t="n">
        <x:v>11203</x:v>
      </x:c>
      <x:c r="B11204" s="45" t="str">
        <x:v>addr:0xE88d469e5edb5B438DBb168F2d1653D37D08D1a9</x:v>
      </x:c>
      <x:c r="C11204" s="31" t="str"/>
      <x:c r="D11204" s="31" t="n">
        <x:v>0</x:v>
      </x:c>
      <x:c r="E11204" s="31" t="str">
        <x:v>no</x:v>
      </x:c>
      <x:c r="F11204" s="31" t="str">
        <x:f>IF(C11204&lt;&gt;"","exclude_synthetic",IF(D11204=0,"exclude_no_activity",IFERROR(VLOOKUP(LOWER(B11204),'Active analysis'!$A$2:$V$58,22,FALSE),"review")))</x:f>
        <x:v>exclude_no_activity</x:v>
      </x:c>
      <x:c r="G11204" s="31" t="n">
        <x:f>IFERROR(VLOOKUP(LOWER(B11204),'Active analysis'!$A$2:$V$58,21,FALSE),0)</x:f>
        <x:v>0</x:v>
      </x:c>
      <x:c r="H11204" s="31" t="str">
        <x:v>not_scanned_rate_limit</x:v>
      </x:c>
      <x:c r="I11204" s="31"/>
      <x:c r="J11204" s="31" t="str">
        <x:f>IF(C11204&lt;&gt;"",C11204,IF(D11204=0,"no signed outgoing testnet activity",IF(F11204="recommend","diverse and persistent testnet activity",IF(F11204="likely_bot","multiple automation signals","insufficient longevity or one automation signal"))))</x:f>
        <x:v>no signed outgoing testnet activity</x:v>
      </x:c>
    </x:row>
    <x:row r="11205">
      <x:c r="A11205" s="31" t="n">
        <x:v>11204</x:v>
      </x:c>
      <x:c r="B11205" s="45" t="str">
        <x:v>addr:0xe8A029D12Ca852a37DA7Fe9180b0E5ed943bcAB5</x:v>
      </x:c>
      <x:c r="C11205" s="31" t="str"/>
      <x:c r="D11205" s="31" t="n">
        <x:v>0</x:v>
      </x:c>
      <x:c r="E11205" s="31" t="str">
        <x:v>no</x:v>
      </x:c>
      <x:c r="F11205" s="31" t="str">
        <x:f>IF(C11205&lt;&gt;"","exclude_synthetic",IF(D11205=0,"exclude_no_activity",IFERROR(VLOOKUP(LOWER(B11205),'Active analysis'!$A$2:$V$58,22,FALSE),"review")))</x:f>
        <x:v>exclude_no_activity</x:v>
      </x:c>
      <x:c r="G11205" s="31" t="n">
        <x:f>IFERROR(VLOOKUP(LOWER(B11205),'Active analysis'!$A$2:$V$58,21,FALSE),0)</x:f>
        <x:v>0</x:v>
      </x:c>
      <x:c r="H11205" s="31" t="str">
        <x:v>not_scanned_rate_limit</x:v>
      </x:c>
      <x:c r="I11205" s="31"/>
      <x:c r="J11205" s="31" t="str">
        <x:f>IF(C11205&lt;&gt;"",C11205,IF(D11205=0,"no signed outgoing testnet activity",IF(F11205="recommend","diverse and persistent testnet activity",IF(F11205="likely_bot","multiple automation signals","insufficient longevity or one automation signal"))))</x:f>
        <x:v>no signed outgoing testnet activity</x:v>
      </x:c>
    </x:row>
    <x:row r="11206">
      <x:c r="A11206" s="31" t="n">
        <x:v>11205</x:v>
      </x:c>
      <x:c r="B11206" s="45" t="str">
        <x:v>addr:0xE8A15Fa73a1e6A1f6B83bd7D91E486dF9e8ef6Ab</x:v>
      </x:c>
      <x:c r="C11206" s="31" t="str"/>
      <x:c r="D11206" s="31" t="n">
        <x:v>0</x:v>
      </x:c>
      <x:c r="E11206" s="31" t="str">
        <x:v>no</x:v>
      </x:c>
      <x:c r="F11206" s="31" t="str">
        <x:f>IF(C11206&lt;&gt;"","exclude_synthetic",IF(D11206=0,"exclude_no_activity",IFERROR(VLOOKUP(LOWER(B11206),'Active analysis'!$A$2:$V$58,22,FALSE),"review")))</x:f>
        <x:v>exclude_no_activity</x:v>
      </x:c>
      <x:c r="G11206" s="31" t="n">
        <x:f>IFERROR(VLOOKUP(LOWER(B11206),'Active analysis'!$A$2:$V$58,21,FALSE),0)</x:f>
        <x:v>0</x:v>
      </x:c>
      <x:c r="H11206" s="31" t="str">
        <x:v>not_scanned_rate_limit</x:v>
      </x:c>
      <x:c r="I11206" s="31"/>
      <x:c r="J11206" s="31" t="str">
        <x:f>IF(C11206&lt;&gt;"",C11206,IF(D11206=0,"no signed outgoing testnet activity",IF(F11206="recommend","diverse and persistent testnet activity",IF(F11206="likely_bot","multiple automation signals","insufficient longevity or one automation signal"))))</x:f>
        <x:v>no signed outgoing testnet activity</x:v>
      </x:c>
    </x:row>
    <x:row r="11207">
      <x:c r="A11207" s="31" t="n">
        <x:v>11206</x:v>
      </x:c>
      <x:c r="B11207" s="45" t="str">
        <x:v>addr:0xe8a2DA3CF042FA486262059198A3795cA6FAa9E0</x:v>
      </x:c>
      <x:c r="C11207" s="31" t="str"/>
      <x:c r="D11207" s="31" t="n">
        <x:v>0</x:v>
      </x:c>
      <x:c r="E11207" s="31" t="str">
        <x:v>no</x:v>
      </x:c>
      <x:c r="F11207" s="31" t="str">
        <x:f>IF(C11207&lt;&gt;"","exclude_synthetic",IF(D11207=0,"exclude_no_activity",IFERROR(VLOOKUP(LOWER(B11207),'Active analysis'!$A$2:$V$58,22,FALSE),"review")))</x:f>
        <x:v>exclude_no_activity</x:v>
      </x:c>
      <x:c r="G11207" s="31" t="n">
        <x:f>IFERROR(VLOOKUP(LOWER(B11207),'Active analysis'!$A$2:$V$58,21,FALSE),0)</x:f>
        <x:v>0</x:v>
      </x:c>
      <x:c r="H11207" s="31" t="str">
        <x:v>not_scanned_rate_limit</x:v>
      </x:c>
      <x:c r="I11207" s="31"/>
      <x:c r="J11207" s="31" t="str">
        <x:f>IF(C11207&lt;&gt;"",C11207,IF(D11207=0,"no signed outgoing testnet activity",IF(F11207="recommend","diverse and persistent testnet activity",IF(F11207="likely_bot","multiple automation signals","insufficient longevity or one automation signal"))))</x:f>
        <x:v>no signed outgoing testnet activity</x:v>
      </x:c>
    </x:row>
    <x:row r="11208">
      <x:c r="A11208" s="31" t="n">
        <x:v>11207</x:v>
      </x:c>
      <x:c r="B11208" s="45" t="str">
        <x:v>addr:0xe8a2e127b9bef62c470cada91a3bfa871b1dac07</x:v>
      </x:c>
      <x:c r="C11208" s="31" t="str"/>
      <x:c r="D11208" s="31" t="n">
        <x:v>0</x:v>
      </x:c>
      <x:c r="E11208" s="31" t="str">
        <x:v>no</x:v>
      </x:c>
      <x:c r="F11208" s="31" t="str">
        <x:f>IF(C11208&lt;&gt;"","exclude_synthetic",IF(D11208=0,"exclude_no_activity",IFERROR(VLOOKUP(LOWER(B11208),'Active analysis'!$A$2:$V$58,22,FALSE),"review")))</x:f>
        <x:v>exclude_no_activity</x:v>
      </x:c>
      <x:c r="G11208" s="31" t="n">
        <x:f>IFERROR(VLOOKUP(LOWER(B11208),'Active analysis'!$A$2:$V$58,21,FALSE),0)</x:f>
        <x:v>0</x:v>
      </x:c>
      <x:c r="H11208" s="31" t="str">
        <x:v>not_scanned_rate_limit</x:v>
      </x:c>
      <x:c r="I11208" s="31"/>
      <x:c r="J11208" s="31" t="str">
        <x:f>IF(C11208&lt;&gt;"",C11208,IF(D11208=0,"no signed outgoing testnet activity",IF(F11208="recommend","diverse and persistent testnet activity",IF(F11208="likely_bot","multiple automation signals","insufficient longevity or one automation signal"))))</x:f>
        <x:v>no signed outgoing testnet activity</x:v>
      </x:c>
    </x:row>
    <x:row r="11209">
      <x:c r="A11209" s="31" t="n">
        <x:v>11208</x:v>
      </x:c>
      <x:c r="B11209" s="45" t="str">
        <x:v>addr:0xe8aaf1e7f402b76cc3685dfda4ea623fb4717220</x:v>
      </x:c>
      <x:c r="C11209" s="31" t="str"/>
      <x:c r="D11209" s="31" t="n">
        <x:v>0</x:v>
      </x:c>
      <x:c r="E11209" s="31" t="str">
        <x:v>no</x:v>
      </x:c>
      <x:c r="F11209" s="31" t="str">
        <x:f>IF(C11209&lt;&gt;"","exclude_synthetic",IF(D11209=0,"exclude_no_activity",IFERROR(VLOOKUP(LOWER(B11209),'Active analysis'!$A$2:$V$58,22,FALSE),"review")))</x:f>
        <x:v>exclude_no_activity</x:v>
      </x:c>
      <x:c r="G11209" s="31" t="n">
        <x:f>IFERROR(VLOOKUP(LOWER(B11209),'Active analysis'!$A$2:$V$58,21,FALSE),0)</x:f>
        <x:v>0</x:v>
      </x:c>
      <x:c r="H11209" s="31" t="str">
        <x:v>not_scanned_rate_limit</x:v>
      </x:c>
      <x:c r="I11209" s="31"/>
      <x:c r="J11209" s="31" t="str">
        <x:f>IF(C11209&lt;&gt;"",C11209,IF(D11209=0,"no signed outgoing testnet activity",IF(F11209="recommend","diverse and persistent testnet activity",IF(F11209="likely_bot","multiple automation signals","insufficient longevity or one automation signal"))))</x:f>
        <x:v>no signed outgoing testnet activity</x:v>
      </x:c>
    </x:row>
    <x:row r="11210">
      <x:c r="A11210" s="31" t="n">
        <x:v>11209</x:v>
      </x:c>
      <x:c r="B11210" s="45" t="str">
        <x:v>addr:0xe8AB91A0A76f7DD97c4eCee48A4D59BA0edE2E5f</x:v>
      </x:c>
      <x:c r="C11210" s="31" t="str"/>
      <x:c r="D11210" s="31" t="n">
        <x:v>0</x:v>
      </x:c>
      <x:c r="E11210" s="31" t="str">
        <x:v>no</x:v>
      </x:c>
      <x:c r="F11210" s="31" t="str">
        <x:f>IF(C11210&lt;&gt;"","exclude_synthetic",IF(D11210=0,"exclude_no_activity",IFERROR(VLOOKUP(LOWER(B11210),'Active analysis'!$A$2:$V$58,22,FALSE),"review")))</x:f>
        <x:v>exclude_no_activity</x:v>
      </x:c>
      <x:c r="G11210" s="31" t="n">
        <x:f>IFERROR(VLOOKUP(LOWER(B11210),'Active analysis'!$A$2:$V$58,21,FALSE),0)</x:f>
        <x:v>0</x:v>
      </x:c>
      <x:c r="H11210" s="31" t="str">
        <x:v>not_scanned_rate_limit</x:v>
      </x:c>
      <x:c r="I11210" s="31"/>
      <x:c r="J11210" s="31" t="str">
        <x:f>IF(C11210&lt;&gt;"",C11210,IF(D11210=0,"no signed outgoing testnet activity",IF(F11210="recommend","diverse and persistent testnet activity",IF(F11210="likely_bot","multiple automation signals","insufficient longevity or one automation signal"))))</x:f>
        <x:v>no signed outgoing testnet activity</x:v>
      </x:c>
    </x:row>
    <x:row r="11211">
      <x:c r="A11211" s="31" t="n">
        <x:v>11210</x:v>
      </x:c>
      <x:c r="B11211" s="45" t="str">
        <x:v>addr:0xe8ae9bc2b09495A6555B4004Ae25AbAdCe2Dfc15</x:v>
      </x:c>
      <x:c r="C11211" s="31" t="str"/>
      <x:c r="D11211" s="31" t="n">
        <x:v>0</x:v>
      </x:c>
      <x:c r="E11211" s="31" t="str">
        <x:v>no</x:v>
      </x:c>
      <x:c r="F11211" s="31" t="str">
        <x:f>IF(C11211&lt;&gt;"","exclude_synthetic",IF(D11211=0,"exclude_no_activity",IFERROR(VLOOKUP(LOWER(B11211),'Active analysis'!$A$2:$V$58,22,FALSE),"review")))</x:f>
        <x:v>exclude_no_activity</x:v>
      </x:c>
      <x:c r="G11211" s="31" t="n">
        <x:f>IFERROR(VLOOKUP(LOWER(B11211),'Active analysis'!$A$2:$V$58,21,FALSE),0)</x:f>
        <x:v>0</x:v>
      </x:c>
      <x:c r="H11211" s="31" t="str">
        <x:v>not_scanned_rate_limit</x:v>
      </x:c>
      <x:c r="I11211" s="31"/>
      <x:c r="J11211" s="31" t="str">
        <x:f>IF(C11211&lt;&gt;"",C11211,IF(D11211=0,"no signed outgoing testnet activity",IF(F11211="recommend","diverse and persistent testnet activity",IF(F11211="likely_bot","multiple automation signals","insufficient longevity or one automation signal"))))</x:f>
        <x:v>no signed outgoing testnet activity</x:v>
      </x:c>
    </x:row>
    <x:row r="11212">
      <x:c r="A11212" s="31" t="n">
        <x:v>11211</x:v>
      </x:c>
      <x:c r="B11212" s="45" t="str">
        <x:v>addr:0xe8b25aa2fbdb7a8e9a192aa0e00bda6964b0062a</x:v>
      </x:c>
      <x:c r="C11212" s="31" t="str"/>
      <x:c r="D11212" s="31" t="n">
        <x:v>0</x:v>
      </x:c>
      <x:c r="E11212" s="31" t="str">
        <x:v>no</x:v>
      </x:c>
      <x:c r="F11212" s="31" t="str">
        <x:f>IF(C11212&lt;&gt;"","exclude_synthetic",IF(D11212=0,"exclude_no_activity",IFERROR(VLOOKUP(LOWER(B11212),'Active analysis'!$A$2:$V$58,22,FALSE),"review")))</x:f>
        <x:v>exclude_no_activity</x:v>
      </x:c>
      <x:c r="G11212" s="31" t="n">
        <x:f>IFERROR(VLOOKUP(LOWER(B11212),'Active analysis'!$A$2:$V$58,21,FALSE),0)</x:f>
        <x:v>0</x:v>
      </x:c>
      <x:c r="H11212" s="31" t="str">
        <x:v>not_scanned_rate_limit</x:v>
      </x:c>
      <x:c r="I11212" s="31"/>
      <x:c r="J11212" s="31" t="str">
        <x:f>IF(C11212&lt;&gt;"",C11212,IF(D11212=0,"no signed outgoing testnet activity",IF(F11212="recommend","diverse and persistent testnet activity",IF(F11212="likely_bot","multiple automation signals","insufficient longevity or one automation signal"))))</x:f>
        <x:v>no signed outgoing testnet activity</x:v>
      </x:c>
    </x:row>
    <x:row r="11213">
      <x:c r="A11213" s="31" t="n">
        <x:v>11212</x:v>
      </x:c>
      <x:c r="B11213" s="45" t="str">
        <x:v>addr:0xE8B604Ce1B76662cB486B2a872fd19758d7a8B7a</x:v>
      </x:c>
      <x:c r="C11213" s="31" t="str"/>
      <x:c r="D11213" s="31" t="n">
        <x:v>0</x:v>
      </x:c>
      <x:c r="E11213" s="31" t="str">
        <x:v>no</x:v>
      </x:c>
      <x:c r="F11213" s="31" t="str">
        <x:f>IF(C11213&lt;&gt;"","exclude_synthetic",IF(D11213=0,"exclude_no_activity",IFERROR(VLOOKUP(LOWER(B11213),'Active analysis'!$A$2:$V$58,22,FALSE),"review")))</x:f>
        <x:v>exclude_no_activity</x:v>
      </x:c>
      <x:c r="G11213" s="31" t="n">
        <x:f>IFERROR(VLOOKUP(LOWER(B11213),'Active analysis'!$A$2:$V$58,21,FALSE),0)</x:f>
        <x:v>0</x:v>
      </x:c>
      <x:c r="H11213" s="31" t="str">
        <x:v>not_scanned_rate_limit</x:v>
      </x:c>
      <x:c r="I11213" s="31"/>
      <x:c r="J11213" s="31" t="str">
        <x:f>IF(C11213&lt;&gt;"",C11213,IF(D11213=0,"no signed outgoing testnet activity",IF(F11213="recommend","diverse and persistent testnet activity",IF(F11213="likely_bot","multiple automation signals","insufficient longevity or one automation signal"))))</x:f>
        <x:v>no signed outgoing testnet activity</x:v>
      </x:c>
    </x:row>
    <x:row r="11214">
      <x:c r="A11214" s="31" t="n">
        <x:v>11213</x:v>
      </x:c>
      <x:c r="B11214" s="45" t="str">
        <x:v>addr:0xe8b653be695d8267138f51bc94b16111a3dceeac</x:v>
      </x:c>
      <x:c r="C11214" s="31" t="str"/>
      <x:c r="D11214" s="31" t="n">
        <x:v>0</x:v>
      </x:c>
      <x:c r="E11214" s="31" t="str">
        <x:v>no</x:v>
      </x:c>
      <x:c r="F11214" s="31" t="str">
        <x:f>IF(C11214&lt;&gt;"","exclude_synthetic",IF(D11214=0,"exclude_no_activity",IFERROR(VLOOKUP(LOWER(B11214),'Active analysis'!$A$2:$V$58,22,FALSE),"review")))</x:f>
        <x:v>exclude_no_activity</x:v>
      </x:c>
      <x:c r="G11214" s="31" t="n">
        <x:f>IFERROR(VLOOKUP(LOWER(B11214),'Active analysis'!$A$2:$V$58,21,FALSE),0)</x:f>
        <x:v>0</x:v>
      </x:c>
      <x:c r="H11214" s="31" t="str">
        <x:v>not_scanned_rate_limit</x:v>
      </x:c>
      <x:c r="I11214" s="31"/>
      <x:c r="J11214" s="31" t="str">
        <x:f>IF(C11214&lt;&gt;"",C11214,IF(D11214=0,"no signed outgoing testnet activity",IF(F11214="recommend","diverse and persistent testnet activity",IF(F11214="likely_bot","multiple automation signals","insufficient longevity or one automation signal"))))</x:f>
        <x:v>no signed outgoing testnet activity</x:v>
      </x:c>
    </x:row>
    <x:row r="11215">
      <x:c r="A11215" s="31" t="n">
        <x:v>11214</x:v>
      </x:c>
      <x:c r="B11215" s="45" t="str">
        <x:v>addr:0xe8c9f9950033e24665cbef1f5ea6628249519536</x:v>
      </x:c>
      <x:c r="C11215" s="31" t="str"/>
      <x:c r="D11215" s="31" t="n">
        <x:v>0</x:v>
      </x:c>
      <x:c r="E11215" s="31" t="str">
        <x:v>no</x:v>
      </x:c>
      <x:c r="F11215" s="31" t="str">
        <x:f>IF(C11215&lt;&gt;"","exclude_synthetic",IF(D11215=0,"exclude_no_activity",IFERROR(VLOOKUP(LOWER(B11215),'Active analysis'!$A$2:$V$58,22,FALSE),"review")))</x:f>
        <x:v>exclude_no_activity</x:v>
      </x:c>
      <x:c r="G11215" s="31" t="n">
        <x:f>IFERROR(VLOOKUP(LOWER(B11215),'Active analysis'!$A$2:$V$58,21,FALSE),0)</x:f>
        <x:v>0</x:v>
      </x:c>
      <x:c r="H11215" s="31" t="str">
        <x:v>not_scanned_rate_limit</x:v>
      </x:c>
      <x:c r="I11215" s="31"/>
      <x:c r="J11215" s="31" t="str">
        <x:f>IF(C11215&lt;&gt;"",C11215,IF(D11215=0,"no signed outgoing testnet activity",IF(F11215="recommend","diverse and persistent testnet activity",IF(F11215="likely_bot","multiple automation signals","insufficient longevity or one automation signal"))))</x:f>
        <x:v>no signed outgoing testnet activity</x:v>
      </x:c>
    </x:row>
    <x:row r="11216">
      <x:c r="A11216" s="31" t="n">
        <x:v>11215</x:v>
      </x:c>
      <x:c r="B11216" s="45" t="str">
        <x:v>addr:0xe8d6d9673d8710bcca0fe443238016cb012278ad</x:v>
      </x:c>
      <x:c r="C11216" s="31" t="str"/>
      <x:c r="D11216" s="31" t="n">
        <x:v>0</x:v>
      </x:c>
      <x:c r="E11216" s="31" t="str">
        <x:v>no</x:v>
      </x:c>
      <x:c r="F11216" s="31" t="str">
        <x:f>IF(C11216&lt;&gt;"","exclude_synthetic",IF(D11216=0,"exclude_no_activity",IFERROR(VLOOKUP(LOWER(B11216),'Active analysis'!$A$2:$V$58,22,FALSE),"review")))</x:f>
        <x:v>exclude_no_activity</x:v>
      </x:c>
      <x:c r="G11216" s="31" t="n">
        <x:f>IFERROR(VLOOKUP(LOWER(B11216),'Active analysis'!$A$2:$V$58,21,FALSE),0)</x:f>
        <x:v>0</x:v>
      </x:c>
      <x:c r="H11216" s="31" t="str">
        <x:v>not_scanned_rate_limit</x:v>
      </x:c>
      <x:c r="I11216" s="31"/>
      <x:c r="J11216" s="31" t="str">
        <x:f>IF(C11216&lt;&gt;"",C11216,IF(D11216=0,"no signed outgoing testnet activity",IF(F11216="recommend","diverse and persistent testnet activity",IF(F11216="likely_bot","multiple automation signals","insufficient longevity or one automation signal"))))</x:f>
        <x:v>no signed outgoing testnet activity</x:v>
      </x:c>
    </x:row>
    <x:row r="11217">
      <x:c r="A11217" s="31" t="n">
        <x:v>11216</x:v>
      </x:c>
      <x:c r="B11217" s="45" t="str">
        <x:v>addr:0xe8D8cb5fC9fe8f4b655679BdBb53AD567E7f574b</x:v>
      </x:c>
      <x:c r="C11217" s="31" t="str"/>
      <x:c r="D11217" s="31" t="n">
        <x:v>0</x:v>
      </x:c>
      <x:c r="E11217" s="31" t="str">
        <x:v>no</x:v>
      </x:c>
      <x:c r="F11217" s="31" t="str">
        <x:f>IF(C11217&lt;&gt;"","exclude_synthetic",IF(D11217=0,"exclude_no_activity",IFERROR(VLOOKUP(LOWER(B11217),'Active analysis'!$A$2:$V$58,22,FALSE),"review")))</x:f>
        <x:v>exclude_no_activity</x:v>
      </x:c>
      <x:c r="G11217" s="31" t="n">
        <x:f>IFERROR(VLOOKUP(LOWER(B11217),'Active analysis'!$A$2:$V$58,21,FALSE),0)</x:f>
        <x:v>0</x:v>
      </x:c>
      <x:c r="H11217" s="31" t="str">
        <x:v>not_scanned_rate_limit</x:v>
      </x:c>
      <x:c r="I11217" s="31"/>
      <x:c r="J11217" s="31" t="str">
        <x:f>IF(C11217&lt;&gt;"",C11217,IF(D11217=0,"no signed outgoing testnet activity",IF(F11217="recommend","diverse and persistent testnet activity",IF(F11217="likely_bot","multiple automation signals","insufficient longevity or one automation signal"))))</x:f>
        <x:v>no signed outgoing testnet activity</x:v>
      </x:c>
    </x:row>
    <x:row r="11218">
      <x:c r="A11218" s="31" t="n">
        <x:v>11217</x:v>
      </x:c>
      <x:c r="B11218" s="45" t="str">
        <x:v>addr:0xe8Dd1fefE2A3EcB4f3CB4723488d2bB12068ac84</x:v>
      </x:c>
      <x:c r="C11218" s="31" t="str"/>
      <x:c r="D11218" s="31" t="n">
        <x:v>0</x:v>
      </x:c>
      <x:c r="E11218" s="31" t="str">
        <x:v>no</x:v>
      </x:c>
      <x:c r="F11218" s="31" t="str">
        <x:f>IF(C11218&lt;&gt;"","exclude_synthetic",IF(D11218=0,"exclude_no_activity",IFERROR(VLOOKUP(LOWER(B11218),'Active analysis'!$A$2:$V$58,22,FALSE),"review")))</x:f>
        <x:v>exclude_no_activity</x:v>
      </x:c>
      <x:c r="G11218" s="31" t="n">
        <x:f>IFERROR(VLOOKUP(LOWER(B11218),'Active analysis'!$A$2:$V$58,21,FALSE),0)</x:f>
        <x:v>0</x:v>
      </x:c>
      <x:c r="H11218" s="31" t="str">
        <x:v>not_scanned_rate_limit</x:v>
      </x:c>
      <x:c r="I11218" s="31"/>
      <x:c r="J11218" s="31" t="str">
        <x:f>IF(C11218&lt;&gt;"",C11218,IF(D11218=0,"no signed outgoing testnet activity",IF(F11218="recommend","diverse and persistent testnet activity",IF(F11218="likely_bot","multiple automation signals","insufficient longevity or one automation signal"))))</x:f>
        <x:v>no signed outgoing testnet activity</x:v>
      </x:c>
    </x:row>
    <x:row r="11219">
      <x:c r="A11219" s="31" t="n">
        <x:v>11218</x:v>
      </x:c>
      <x:c r="B11219" s="45" t="str">
        <x:v>addr:0xe8e2aac2e23d45d9379cbb3c519069800b5dbb7b</x:v>
      </x:c>
      <x:c r="C11219" s="31" t="str"/>
      <x:c r="D11219" s="31" t="n">
        <x:v>0</x:v>
      </x:c>
      <x:c r="E11219" s="31" t="str">
        <x:v>no</x:v>
      </x:c>
      <x:c r="F11219" s="31" t="str">
        <x:f>IF(C11219&lt;&gt;"","exclude_synthetic",IF(D11219=0,"exclude_no_activity",IFERROR(VLOOKUP(LOWER(B11219),'Active analysis'!$A$2:$V$58,22,FALSE),"review")))</x:f>
        <x:v>exclude_no_activity</x:v>
      </x:c>
      <x:c r="G11219" s="31" t="n">
        <x:f>IFERROR(VLOOKUP(LOWER(B11219),'Active analysis'!$A$2:$V$58,21,FALSE),0)</x:f>
        <x:v>0</x:v>
      </x:c>
      <x:c r="H11219" s="31" t="str">
        <x:v>not_scanned_rate_limit</x:v>
      </x:c>
      <x:c r="I11219" s="31"/>
      <x:c r="J11219" s="31" t="str">
        <x:f>IF(C11219&lt;&gt;"",C11219,IF(D11219=0,"no signed outgoing testnet activity",IF(F11219="recommend","diverse and persistent testnet activity",IF(F11219="likely_bot","multiple automation signals","insufficient longevity or one automation signal"))))</x:f>
        <x:v>no signed outgoing testnet activity</x:v>
      </x:c>
    </x:row>
    <x:row r="11220">
      <x:c r="A11220" s="31" t="n">
        <x:v>11219</x:v>
      </x:c>
      <x:c r="B11220" s="45" t="str">
        <x:v>addr:0xE8e328e54E0b3e15Ca1EA8604CaFD3263649Fc57</x:v>
      </x:c>
      <x:c r="C11220" s="31" t="str"/>
      <x:c r="D11220" s="31" t="n">
        <x:v>0</x:v>
      </x:c>
      <x:c r="E11220" s="31" t="str">
        <x:v>no</x:v>
      </x:c>
      <x:c r="F11220" s="31" t="str">
        <x:f>IF(C11220&lt;&gt;"","exclude_synthetic",IF(D11220=0,"exclude_no_activity",IFERROR(VLOOKUP(LOWER(B11220),'Active analysis'!$A$2:$V$58,22,FALSE),"review")))</x:f>
        <x:v>exclude_no_activity</x:v>
      </x:c>
      <x:c r="G11220" s="31" t="n">
        <x:f>IFERROR(VLOOKUP(LOWER(B11220),'Active analysis'!$A$2:$V$58,21,FALSE),0)</x:f>
        <x:v>0</x:v>
      </x:c>
      <x:c r="H11220" s="31" t="str">
        <x:v>not_scanned_rate_limit</x:v>
      </x:c>
      <x:c r="I11220" s="31"/>
      <x:c r="J11220" s="31" t="str">
        <x:f>IF(C11220&lt;&gt;"",C11220,IF(D11220=0,"no signed outgoing testnet activity",IF(F11220="recommend","diverse and persistent testnet activity",IF(F11220="likely_bot","multiple automation signals","insufficient longevity or one automation signal"))))</x:f>
        <x:v>no signed outgoing testnet activity</x:v>
      </x:c>
    </x:row>
    <x:row r="11221">
      <x:c r="A11221" s="31" t="n">
        <x:v>11220</x:v>
      </x:c>
      <x:c r="B11221" s="45" t="str">
        <x:v>addr:0xe8eB9f9fcE73574b21dfC807F6A5783c2E6C11DA</x:v>
      </x:c>
      <x:c r="C11221" s="31" t="str"/>
      <x:c r="D11221" s="31" t="n">
        <x:v>0</x:v>
      </x:c>
      <x:c r="E11221" s="31" t="str">
        <x:v>no</x:v>
      </x:c>
      <x:c r="F11221" s="31" t="str">
        <x:f>IF(C11221&lt;&gt;"","exclude_synthetic",IF(D11221=0,"exclude_no_activity",IFERROR(VLOOKUP(LOWER(B11221),'Active analysis'!$A$2:$V$58,22,FALSE),"review")))</x:f>
        <x:v>exclude_no_activity</x:v>
      </x:c>
      <x:c r="G11221" s="31" t="n">
        <x:f>IFERROR(VLOOKUP(LOWER(B11221),'Active analysis'!$A$2:$V$58,21,FALSE),0)</x:f>
        <x:v>0</x:v>
      </x:c>
      <x:c r="H11221" s="31" t="str">
        <x:v>not_scanned_rate_limit</x:v>
      </x:c>
      <x:c r="I11221" s="31"/>
      <x:c r="J11221" s="31" t="str">
        <x:f>IF(C11221&lt;&gt;"",C11221,IF(D11221=0,"no signed outgoing testnet activity",IF(F11221="recommend","diverse and persistent testnet activity",IF(F11221="likely_bot","multiple automation signals","insufficient longevity or one automation signal"))))</x:f>
        <x:v>no signed outgoing testnet activity</x:v>
      </x:c>
    </x:row>
    <x:row r="11222">
      <x:c r="A11222" s="31" t="n">
        <x:v>11221</x:v>
      </x:c>
      <x:c r="B11222" s="45" t="str">
        <x:v>addr:0xe8F1a341e3eaEC4085e0A05Df49F28d00A3f8d64</x:v>
      </x:c>
      <x:c r="C11222" s="31" t="str"/>
      <x:c r="D11222" s="31" t="n">
        <x:v>0</x:v>
      </x:c>
      <x:c r="E11222" s="31" t="str">
        <x:v>no</x:v>
      </x:c>
      <x:c r="F11222" s="31" t="str">
        <x:f>IF(C11222&lt;&gt;"","exclude_synthetic",IF(D11222=0,"exclude_no_activity",IFERROR(VLOOKUP(LOWER(B11222),'Active analysis'!$A$2:$V$58,22,FALSE),"review")))</x:f>
        <x:v>exclude_no_activity</x:v>
      </x:c>
      <x:c r="G11222" s="31" t="n">
        <x:f>IFERROR(VLOOKUP(LOWER(B11222),'Active analysis'!$A$2:$V$58,21,FALSE),0)</x:f>
        <x:v>0</x:v>
      </x:c>
      <x:c r="H11222" s="31" t="str">
        <x:v>not_scanned_rate_limit</x:v>
      </x:c>
      <x:c r="I11222" s="31"/>
      <x:c r="J11222" s="31" t="str">
        <x:f>IF(C11222&lt;&gt;"",C11222,IF(D11222=0,"no signed outgoing testnet activity",IF(F11222="recommend","diverse and persistent testnet activity",IF(F11222="likely_bot","multiple automation signals","insufficient longevity or one automation signal"))))</x:f>
        <x:v>no signed outgoing testnet activity</x:v>
      </x:c>
    </x:row>
    <x:row r="11223">
      <x:c r="A11223" s="31" t="n">
        <x:v>11222</x:v>
      </x:c>
      <x:c r="B11223" s="45" t="str">
        <x:v>addr:0xE8F78aF8bF1ac87fd03d87bFE6200fDE3Bb92c60</x:v>
      </x:c>
      <x:c r="C11223" s="31" t="str"/>
      <x:c r="D11223" s="31" t="n">
        <x:v>0</x:v>
      </x:c>
      <x:c r="E11223" s="31" t="str">
        <x:v>no</x:v>
      </x:c>
      <x:c r="F11223" s="31" t="str">
        <x:f>IF(C11223&lt;&gt;"","exclude_synthetic",IF(D11223=0,"exclude_no_activity",IFERROR(VLOOKUP(LOWER(B11223),'Active analysis'!$A$2:$V$58,22,FALSE),"review")))</x:f>
        <x:v>exclude_no_activity</x:v>
      </x:c>
      <x:c r="G11223" s="31" t="n">
        <x:f>IFERROR(VLOOKUP(LOWER(B11223),'Active analysis'!$A$2:$V$58,21,FALSE),0)</x:f>
        <x:v>0</x:v>
      </x:c>
      <x:c r="H11223" s="31" t="str">
        <x:v>not_scanned_rate_limit</x:v>
      </x:c>
      <x:c r="I11223" s="31"/>
      <x:c r="J11223" s="31" t="str">
        <x:f>IF(C11223&lt;&gt;"",C11223,IF(D11223=0,"no signed outgoing testnet activity",IF(F11223="recommend","diverse and persistent testnet activity",IF(F11223="likely_bot","multiple automation signals","insufficient longevity or one automation signal"))))</x:f>
        <x:v>no signed outgoing testnet activity</x:v>
      </x:c>
    </x:row>
    <x:row r="11224">
      <x:c r="A11224" s="31" t="n">
        <x:v>11223</x:v>
      </x:c>
      <x:c r="B11224" s="45" t="str">
        <x:v>addr:0xe90b6a4010d674cda074eb525d9845d1e0ebb8a3</x:v>
      </x:c>
      <x:c r="C11224" s="31" t="str"/>
      <x:c r="D11224" s="31" t="n">
        <x:v>0</x:v>
      </x:c>
      <x:c r="E11224" s="31" t="str">
        <x:v>no</x:v>
      </x:c>
      <x:c r="F11224" s="31" t="str">
        <x:f>IF(C11224&lt;&gt;"","exclude_synthetic",IF(D11224=0,"exclude_no_activity",IFERROR(VLOOKUP(LOWER(B11224),'Active analysis'!$A$2:$V$58,22,FALSE),"review")))</x:f>
        <x:v>exclude_no_activity</x:v>
      </x:c>
      <x:c r="G11224" s="31" t="n">
        <x:f>IFERROR(VLOOKUP(LOWER(B11224),'Active analysis'!$A$2:$V$58,21,FALSE),0)</x:f>
        <x:v>0</x:v>
      </x:c>
      <x:c r="H11224" s="31" t="str">
        <x:v>not_scanned_rate_limit</x:v>
      </x:c>
      <x:c r="I11224" s="31"/>
      <x:c r="J11224" s="31" t="str">
        <x:f>IF(C11224&lt;&gt;"",C11224,IF(D11224=0,"no signed outgoing testnet activity",IF(F11224="recommend","diverse and persistent testnet activity",IF(F11224="likely_bot","multiple automation signals","insufficient longevity or one automation signal"))))</x:f>
        <x:v>no signed outgoing testnet activity</x:v>
      </x:c>
    </x:row>
    <x:row r="11225">
      <x:c r="A11225" s="31" t="n">
        <x:v>11224</x:v>
      </x:c>
      <x:c r="B11225" s="45" t="str">
        <x:v>addr:0xe90CaC7fB9C3C094932BC786Be8e0B4875870265</x:v>
      </x:c>
      <x:c r="C11225" s="31" t="str"/>
      <x:c r="D11225" s="31" t="n">
        <x:v>0</x:v>
      </x:c>
      <x:c r="E11225" s="31" t="str">
        <x:v>no</x:v>
      </x:c>
      <x:c r="F11225" s="31" t="str">
        <x:f>IF(C11225&lt;&gt;"","exclude_synthetic",IF(D11225=0,"exclude_no_activity",IFERROR(VLOOKUP(LOWER(B11225),'Active analysis'!$A$2:$V$58,22,FALSE),"review")))</x:f>
        <x:v>exclude_no_activity</x:v>
      </x:c>
      <x:c r="G11225" s="31" t="n">
        <x:f>IFERROR(VLOOKUP(LOWER(B11225),'Active analysis'!$A$2:$V$58,21,FALSE),0)</x:f>
        <x:v>0</x:v>
      </x:c>
      <x:c r="H11225" s="31" t="str">
        <x:v>not_scanned_rate_limit</x:v>
      </x:c>
      <x:c r="I11225" s="31"/>
      <x:c r="J11225" s="31" t="str">
        <x:f>IF(C11225&lt;&gt;"",C11225,IF(D11225=0,"no signed outgoing testnet activity",IF(F11225="recommend","diverse and persistent testnet activity",IF(F11225="likely_bot","multiple automation signals","insufficient longevity or one automation signal"))))</x:f>
        <x:v>no signed outgoing testnet activity</x:v>
      </x:c>
    </x:row>
    <x:row r="11226">
      <x:c r="A11226" s="31" t="n">
        <x:v>11225</x:v>
      </x:c>
      <x:c r="B11226" s="45" t="str">
        <x:v>addr:0xe90d65b9c7b43b1736c848097455109108b72fab</x:v>
      </x:c>
      <x:c r="C11226" s="31" t="str"/>
      <x:c r="D11226" s="31" t="n">
        <x:v>0</x:v>
      </x:c>
      <x:c r="E11226" s="31" t="str">
        <x:v>no</x:v>
      </x:c>
      <x:c r="F11226" s="31" t="str">
        <x:f>IF(C11226&lt;&gt;"","exclude_synthetic",IF(D11226=0,"exclude_no_activity",IFERROR(VLOOKUP(LOWER(B11226),'Active analysis'!$A$2:$V$58,22,FALSE),"review")))</x:f>
        <x:v>exclude_no_activity</x:v>
      </x:c>
      <x:c r="G11226" s="31" t="n">
        <x:f>IFERROR(VLOOKUP(LOWER(B11226),'Active analysis'!$A$2:$V$58,21,FALSE),0)</x:f>
        <x:v>0</x:v>
      </x:c>
      <x:c r="H11226" s="31" t="str">
        <x:v>not_scanned_rate_limit</x:v>
      </x:c>
      <x:c r="I11226" s="31"/>
      <x:c r="J11226" s="31" t="str">
        <x:f>IF(C11226&lt;&gt;"",C11226,IF(D11226=0,"no signed outgoing testnet activity",IF(F11226="recommend","diverse and persistent testnet activity",IF(F11226="likely_bot","multiple automation signals","insufficient longevity or one automation signal"))))</x:f>
        <x:v>no signed outgoing testnet activity</x:v>
      </x:c>
    </x:row>
    <x:row r="11227">
      <x:c r="A11227" s="31" t="n">
        <x:v>11226</x:v>
      </x:c>
      <x:c r="B11227" s="45" t="str">
        <x:v>addr:0xe92BEe289fE11FbC1162363a8Aff61198D8A9b08</x:v>
      </x:c>
      <x:c r="C11227" s="31" t="str"/>
      <x:c r="D11227" s="31" t="n">
        <x:v>0</x:v>
      </x:c>
      <x:c r="E11227" s="31" t="str">
        <x:v>no</x:v>
      </x:c>
      <x:c r="F11227" s="31" t="str">
        <x:f>IF(C11227&lt;&gt;"","exclude_synthetic",IF(D11227=0,"exclude_no_activity",IFERROR(VLOOKUP(LOWER(B11227),'Active analysis'!$A$2:$V$58,22,FALSE),"review")))</x:f>
        <x:v>exclude_no_activity</x:v>
      </x:c>
      <x:c r="G11227" s="31" t="n">
        <x:f>IFERROR(VLOOKUP(LOWER(B11227),'Active analysis'!$A$2:$V$58,21,FALSE),0)</x:f>
        <x:v>0</x:v>
      </x:c>
      <x:c r="H11227" s="31" t="str">
        <x:v>not_scanned_rate_limit</x:v>
      </x:c>
      <x:c r="I11227" s="31"/>
      <x:c r="J11227" s="31" t="str">
        <x:f>IF(C11227&lt;&gt;"",C11227,IF(D11227=0,"no signed outgoing testnet activity",IF(F11227="recommend","diverse and persistent testnet activity",IF(F11227="likely_bot","multiple automation signals","insufficient longevity or one automation signal"))))</x:f>
        <x:v>no signed outgoing testnet activity</x:v>
      </x:c>
    </x:row>
    <x:row r="11228">
      <x:c r="A11228" s="31" t="n">
        <x:v>11227</x:v>
      </x:c>
      <x:c r="B11228" s="45" t="str">
        <x:v>addr:0xe92D5b849b78bf8cC8dDA3dAeF35c9A69fdb61AF</x:v>
      </x:c>
      <x:c r="C11228" s="31" t="str"/>
      <x:c r="D11228" s="31" t="n">
        <x:v>0</x:v>
      </x:c>
      <x:c r="E11228" s="31" t="str">
        <x:v>no</x:v>
      </x:c>
      <x:c r="F11228" s="31" t="str">
        <x:f>IF(C11228&lt;&gt;"","exclude_synthetic",IF(D11228=0,"exclude_no_activity",IFERROR(VLOOKUP(LOWER(B11228),'Active analysis'!$A$2:$V$58,22,FALSE),"review")))</x:f>
        <x:v>exclude_no_activity</x:v>
      </x:c>
      <x:c r="G11228" s="31" t="n">
        <x:f>IFERROR(VLOOKUP(LOWER(B11228),'Active analysis'!$A$2:$V$58,21,FALSE),0)</x:f>
        <x:v>0</x:v>
      </x:c>
      <x:c r="H11228" s="31" t="str">
        <x:v>not_scanned_rate_limit</x:v>
      </x:c>
      <x:c r="I11228" s="31"/>
      <x:c r="J11228" s="31" t="str">
        <x:f>IF(C11228&lt;&gt;"",C11228,IF(D11228=0,"no signed outgoing testnet activity",IF(F11228="recommend","diverse and persistent testnet activity",IF(F11228="likely_bot","multiple automation signals","insufficient longevity or one automation signal"))))</x:f>
        <x:v>no signed outgoing testnet activity</x:v>
      </x:c>
    </x:row>
    <x:row r="11229">
      <x:c r="A11229" s="31" t="n">
        <x:v>11228</x:v>
      </x:c>
      <x:c r="B11229" s="45" t="str">
        <x:v>addr:0xe935e457076383dcfe8e8958225274e0e474dfb6</x:v>
      </x:c>
      <x:c r="C11229" s="31" t="str"/>
      <x:c r="D11229" s="31" t="n">
        <x:v>0</x:v>
      </x:c>
      <x:c r="E11229" s="31" t="str">
        <x:v>no</x:v>
      </x:c>
      <x:c r="F11229" s="31" t="str">
        <x:f>IF(C11229&lt;&gt;"","exclude_synthetic",IF(D11229=0,"exclude_no_activity",IFERROR(VLOOKUP(LOWER(B11229),'Active analysis'!$A$2:$V$58,22,FALSE),"review")))</x:f>
        <x:v>exclude_no_activity</x:v>
      </x:c>
      <x:c r="G11229" s="31" t="n">
        <x:f>IFERROR(VLOOKUP(LOWER(B11229),'Active analysis'!$A$2:$V$58,21,FALSE),0)</x:f>
        <x:v>0</x:v>
      </x:c>
      <x:c r="H11229" s="31" t="str">
        <x:v>not_scanned_rate_limit</x:v>
      </x:c>
      <x:c r="I11229" s="31"/>
      <x:c r="J11229" s="31" t="str">
        <x:f>IF(C11229&lt;&gt;"",C11229,IF(D11229=0,"no signed outgoing testnet activity",IF(F11229="recommend","diverse and persistent testnet activity",IF(F11229="likely_bot","multiple automation signals","insufficient longevity or one automation signal"))))</x:f>
        <x:v>no signed outgoing testnet activity</x:v>
      </x:c>
    </x:row>
    <x:row r="11230">
      <x:c r="A11230" s="31" t="n">
        <x:v>11229</x:v>
      </x:c>
      <x:c r="B11230" s="45" t="str">
        <x:v>addr:0xE9364474939D1Ae7E5Cf0959850C87d0D10d0EF6</x:v>
      </x:c>
      <x:c r="C11230" s="31" t="str"/>
      <x:c r="D11230" s="31" t="n">
        <x:v>0</x:v>
      </x:c>
      <x:c r="E11230" s="31" t="str">
        <x:v>no</x:v>
      </x:c>
      <x:c r="F11230" s="31" t="str">
        <x:f>IF(C11230&lt;&gt;"","exclude_synthetic",IF(D11230=0,"exclude_no_activity",IFERROR(VLOOKUP(LOWER(B11230),'Active analysis'!$A$2:$V$58,22,FALSE),"review")))</x:f>
        <x:v>exclude_no_activity</x:v>
      </x:c>
      <x:c r="G11230" s="31" t="n">
        <x:f>IFERROR(VLOOKUP(LOWER(B11230),'Active analysis'!$A$2:$V$58,21,FALSE),0)</x:f>
        <x:v>0</x:v>
      </x:c>
      <x:c r="H11230" s="31" t="str">
        <x:v>not_scanned_rate_limit</x:v>
      </x:c>
      <x:c r="I11230" s="31"/>
      <x:c r="J11230" s="31" t="str">
        <x:f>IF(C11230&lt;&gt;"",C11230,IF(D11230=0,"no signed outgoing testnet activity",IF(F11230="recommend","diverse and persistent testnet activity",IF(F11230="likely_bot","multiple automation signals","insufficient longevity or one automation signal"))))</x:f>
        <x:v>no signed outgoing testnet activity</x:v>
      </x:c>
    </x:row>
    <x:row r="11231">
      <x:c r="A11231" s="31" t="n">
        <x:v>11230</x:v>
      </x:c>
      <x:c r="B11231" s="45" t="str">
        <x:v>addr:0xe937a9D82A4d0cBec20BdaDbe3Fb86472d4bD975</x:v>
      </x:c>
      <x:c r="C11231" s="31" t="str"/>
      <x:c r="D11231" s="31" t="n">
        <x:v>0</x:v>
      </x:c>
      <x:c r="E11231" s="31" t="str">
        <x:v>no</x:v>
      </x:c>
      <x:c r="F11231" s="31" t="str">
        <x:f>IF(C11231&lt;&gt;"","exclude_synthetic",IF(D11231=0,"exclude_no_activity",IFERROR(VLOOKUP(LOWER(B11231),'Active analysis'!$A$2:$V$58,22,FALSE),"review")))</x:f>
        <x:v>exclude_no_activity</x:v>
      </x:c>
      <x:c r="G11231" s="31" t="n">
        <x:f>IFERROR(VLOOKUP(LOWER(B11231),'Active analysis'!$A$2:$V$58,21,FALSE),0)</x:f>
        <x:v>0</x:v>
      </x:c>
      <x:c r="H11231" s="31" t="str">
        <x:v>not_scanned_rate_limit</x:v>
      </x:c>
      <x:c r="I11231" s="31"/>
      <x:c r="J11231" s="31" t="str">
        <x:f>IF(C11231&lt;&gt;"",C11231,IF(D11231=0,"no signed outgoing testnet activity",IF(F11231="recommend","diverse and persistent testnet activity",IF(F11231="likely_bot","multiple automation signals","insufficient longevity or one automation signal"))))</x:f>
        <x:v>no signed outgoing testnet activity</x:v>
      </x:c>
    </x:row>
    <x:row r="11232">
      <x:c r="A11232" s="31" t="n">
        <x:v>11231</x:v>
      </x:c>
      <x:c r="B11232" s="45" t="str">
        <x:v>addr:0xe93ab5f69a810E16acB355d35B690f9a3B46952B</x:v>
      </x:c>
      <x:c r="C11232" s="31" t="str"/>
      <x:c r="D11232" s="31" t="n">
        <x:v>0</x:v>
      </x:c>
      <x:c r="E11232" s="31" t="str">
        <x:v>no</x:v>
      </x:c>
      <x:c r="F11232" s="31" t="str">
        <x:f>IF(C11232&lt;&gt;"","exclude_synthetic",IF(D11232=0,"exclude_no_activity",IFERROR(VLOOKUP(LOWER(B11232),'Active analysis'!$A$2:$V$58,22,FALSE),"review")))</x:f>
        <x:v>exclude_no_activity</x:v>
      </x:c>
      <x:c r="G11232" s="31" t="n">
        <x:f>IFERROR(VLOOKUP(LOWER(B11232),'Active analysis'!$A$2:$V$58,21,FALSE),0)</x:f>
        <x:v>0</x:v>
      </x:c>
      <x:c r="H11232" s="31" t="str">
        <x:v>not_scanned_rate_limit</x:v>
      </x:c>
      <x:c r="I11232" s="31"/>
      <x:c r="J11232" s="31" t="str">
        <x:f>IF(C11232&lt;&gt;"",C11232,IF(D11232=0,"no signed outgoing testnet activity",IF(F11232="recommend","diverse and persistent testnet activity",IF(F11232="likely_bot","multiple automation signals","insufficient longevity or one automation signal"))))</x:f>
        <x:v>no signed outgoing testnet activity</x:v>
      </x:c>
    </x:row>
    <x:row r="11233">
      <x:c r="A11233" s="31" t="n">
        <x:v>11232</x:v>
      </x:c>
      <x:c r="B11233" s="45" t="str">
        <x:v>addr:0xe93c56ce9e40d00b7b1356c185a9e6c3601468b0</x:v>
      </x:c>
      <x:c r="C11233" s="31" t="str"/>
      <x:c r="D11233" s="31" t="n">
        <x:v>0</x:v>
      </x:c>
      <x:c r="E11233" s="31" t="str">
        <x:v>no</x:v>
      </x:c>
      <x:c r="F11233" s="31" t="str">
        <x:f>IF(C11233&lt;&gt;"","exclude_synthetic",IF(D11233=0,"exclude_no_activity",IFERROR(VLOOKUP(LOWER(B11233),'Active analysis'!$A$2:$V$58,22,FALSE),"review")))</x:f>
        <x:v>exclude_no_activity</x:v>
      </x:c>
      <x:c r="G11233" s="31" t="n">
        <x:f>IFERROR(VLOOKUP(LOWER(B11233),'Active analysis'!$A$2:$V$58,21,FALSE),0)</x:f>
        <x:v>0</x:v>
      </x:c>
      <x:c r="H11233" s="31" t="str">
        <x:v>not_scanned_rate_limit</x:v>
      </x:c>
      <x:c r="I11233" s="31"/>
      <x:c r="J11233" s="31" t="str">
        <x:f>IF(C11233&lt;&gt;"",C11233,IF(D11233=0,"no signed outgoing testnet activity",IF(F11233="recommend","diverse and persistent testnet activity",IF(F11233="likely_bot","multiple automation signals","insufficient longevity or one automation signal"))))</x:f>
        <x:v>no signed outgoing testnet activity</x:v>
      </x:c>
    </x:row>
    <x:row r="11234">
      <x:c r="A11234" s="31" t="n">
        <x:v>11233</x:v>
      </x:c>
      <x:c r="B11234" s="45" t="str">
        <x:v>addr:0xe941bc9090f880a6760da9533393e3beada561b6</x:v>
      </x:c>
      <x:c r="C11234" s="31" t="str"/>
      <x:c r="D11234" s="31" t="n">
        <x:v>0</x:v>
      </x:c>
      <x:c r="E11234" s="31" t="str">
        <x:v>no</x:v>
      </x:c>
      <x:c r="F11234" s="31" t="str">
        <x:f>IF(C11234&lt;&gt;"","exclude_synthetic",IF(D11234=0,"exclude_no_activity",IFERROR(VLOOKUP(LOWER(B11234),'Active analysis'!$A$2:$V$58,22,FALSE),"review")))</x:f>
        <x:v>exclude_no_activity</x:v>
      </x:c>
      <x:c r="G11234" s="31" t="n">
        <x:f>IFERROR(VLOOKUP(LOWER(B11234),'Active analysis'!$A$2:$V$58,21,FALSE),0)</x:f>
        <x:v>0</x:v>
      </x:c>
      <x:c r="H11234" s="31" t="str">
        <x:v>not_scanned_rate_limit</x:v>
      </x:c>
      <x:c r="I11234" s="31"/>
      <x:c r="J11234" s="31" t="str">
        <x:f>IF(C11234&lt;&gt;"",C11234,IF(D11234=0,"no signed outgoing testnet activity",IF(F11234="recommend","diverse and persistent testnet activity",IF(F11234="likely_bot","multiple automation signals","insufficient longevity or one automation signal"))))</x:f>
        <x:v>no signed outgoing testnet activity</x:v>
      </x:c>
    </x:row>
    <x:row r="11235">
      <x:c r="A11235" s="31" t="n">
        <x:v>11234</x:v>
      </x:c>
      <x:c r="B11235" s="45" t="str">
        <x:v>addr:0xE94eCba7970dFe6995025Bf8374ad8F3aD556f0A</x:v>
      </x:c>
      <x:c r="C11235" s="31" t="str"/>
      <x:c r="D11235" s="31" t="n">
        <x:v>0</x:v>
      </x:c>
      <x:c r="E11235" s="31" t="str">
        <x:v>no</x:v>
      </x:c>
      <x:c r="F11235" s="31" t="str">
        <x:f>IF(C11235&lt;&gt;"","exclude_synthetic",IF(D11235=0,"exclude_no_activity",IFERROR(VLOOKUP(LOWER(B11235),'Active analysis'!$A$2:$V$58,22,FALSE),"review")))</x:f>
        <x:v>exclude_no_activity</x:v>
      </x:c>
      <x:c r="G11235" s="31" t="n">
        <x:f>IFERROR(VLOOKUP(LOWER(B11235),'Active analysis'!$A$2:$V$58,21,FALSE),0)</x:f>
        <x:v>0</x:v>
      </x:c>
      <x:c r="H11235" s="31" t="str">
        <x:v>not_scanned_rate_limit</x:v>
      </x:c>
      <x:c r="I11235" s="31"/>
      <x:c r="J11235" s="31" t="str">
        <x:f>IF(C11235&lt;&gt;"",C11235,IF(D11235=0,"no signed outgoing testnet activity",IF(F11235="recommend","diverse and persistent testnet activity",IF(F11235="likely_bot","multiple automation signals","insufficient longevity or one automation signal"))))</x:f>
        <x:v>no signed outgoing testnet activity</x:v>
      </x:c>
    </x:row>
    <x:row r="11236">
      <x:c r="A11236" s="31" t="n">
        <x:v>11235</x:v>
      </x:c>
      <x:c r="B11236" s="45" t="str">
        <x:v>addr:0xe9502DE8aeb9EB067c51ab96DcBD360c9C216a17</x:v>
      </x:c>
      <x:c r="C11236" s="31" t="str"/>
      <x:c r="D11236" s="31" t="n">
        <x:v>0</x:v>
      </x:c>
      <x:c r="E11236" s="31" t="str">
        <x:v>no</x:v>
      </x:c>
      <x:c r="F11236" s="31" t="str">
        <x:f>IF(C11236&lt;&gt;"","exclude_synthetic",IF(D11236=0,"exclude_no_activity",IFERROR(VLOOKUP(LOWER(B11236),'Active analysis'!$A$2:$V$58,22,FALSE),"review")))</x:f>
        <x:v>exclude_no_activity</x:v>
      </x:c>
      <x:c r="G11236" s="31" t="n">
        <x:f>IFERROR(VLOOKUP(LOWER(B11236),'Active analysis'!$A$2:$V$58,21,FALSE),0)</x:f>
        <x:v>0</x:v>
      </x:c>
      <x:c r="H11236" s="31" t="str">
        <x:v>not_scanned_rate_limit</x:v>
      </x:c>
      <x:c r="I11236" s="31"/>
      <x:c r="J11236" s="31" t="str">
        <x:f>IF(C11236&lt;&gt;"",C11236,IF(D11236=0,"no signed outgoing testnet activity",IF(F11236="recommend","diverse and persistent testnet activity",IF(F11236="likely_bot","multiple automation signals","insufficient longevity or one automation signal"))))</x:f>
        <x:v>no signed outgoing testnet activity</x:v>
      </x:c>
    </x:row>
    <x:row r="11237">
      <x:c r="A11237" s="31" t="n">
        <x:v>11236</x:v>
      </x:c>
      <x:c r="B11237" s="45" t="str">
        <x:v>addr:0xe95111554afa780c2221739dcee3040bbb941ecf</x:v>
      </x:c>
      <x:c r="C11237" s="31" t="str"/>
      <x:c r="D11237" s="31" t="n">
        <x:v>0</x:v>
      </x:c>
      <x:c r="E11237" s="31" t="str">
        <x:v>no</x:v>
      </x:c>
      <x:c r="F11237" s="31" t="str">
        <x:f>IF(C11237&lt;&gt;"","exclude_synthetic",IF(D11237=0,"exclude_no_activity",IFERROR(VLOOKUP(LOWER(B11237),'Active analysis'!$A$2:$V$58,22,FALSE),"review")))</x:f>
        <x:v>exclude_no_activity</x:v>
      </x:c>
      <x:c r="G11237" s="31" t="n">
        <x:f>IFERROR(VLOOKUP(LOWER(B11237),'Active analysis'!$A$2:$V$58,21,FALSE),0)</x:f>
        <x:v>0</x:v>
      </x:c>
      <x:c r="H11237" s="31" t="str">
        <x:v>not_scanned_rate_limit</x:v>
      </x:c>
      <x:c r="I11237" s="31"/>
      <x:c r="J11237" s="31" t="str">
        <x:f>IF(C11237&lt;&gt;"",C11237,IF(D11237=0,"no signed outgoing testnet activity",IF(F11237="recommend","diverse and persistent testnet activity",IF(F11237="likely_bot","multiple automation signals","insufficient longevity or one automation signal"))))</x:f>
        <x:v>no signed outgoing testnet activity</x:v>
      </x:c>
    </x:row>
    <x:row r="11238">
      <x:c r="A11238" s="31" t="n">
        <x:v>11237</x:v>
      </x:c>
      <x:c r="B11238" s="45" t="str">
        <x:v>addr:0xE95696644eB565Ab33b48E098D2b62dB6c366A99</x:v>
      </x:c>
      <x:c r="C11238" s="31" t="str"/>
      <x:c r="D11238" s="31" t="n">
        <x:v>0</x:v>
      </x:c>
      <x:c r="E11238" s="31" t="str">
        <x:v>no</x:v>
      </x:c>
      <x:c r="F11238" s="31" t="str">
        <x:f>IF(C11238&lt;&gt;"","exclude_synthetic",IF(D11238=0,"exclude_no_activity",IFERROR(VLOOKUP(LOWER(B11238),'Active analysis'!$A$2:$V$58,22,FALSE),"review")))</x:f>
        <x:v>exclude_no_activity</x:v>
      </x:c>
      <x:c r="G11238" s="31" t="n">
        <x:f>IFERROR(VLOOKUP(LOWER(B11238),'Active analysis'!$A$2:$V$58,21,FALSE),0)</x:f>
        <x:v>0</x:v>
      </x:c>
      <x:c r="H11238" s="31" t="str">
        <x:v>not_scanned_rate_limit</x:v>
      </x:c>
      <x:c r="I11238" s="31"/>
      <x:c r="J11238" s="31" t="str">
        <x:f>IF(C11238&lt;&gt;"",C11238,IF(D11238=0,"no signed outgoing testnet activity",IF(F11238="recommend","diverse and persistent testnet activity",IF(F11238="likely_bot","multiple automation signals","insufficient longevity or one automation signal"))))</x:f>
        <x:v>no signed outgoing testnet activity</x:v>
      </x:c>
    </x:row>
    <x:row r="11239">
      <x:c r="A11239" s="31" t="n">
        <x:v>11238</x:v>
      </x:c>
      <x:c r="B11239" s="45" t="str">
        <x:v>addr:0xE95CBfA6c124Ac0b3323384AC9ee450841Be1542</x:v>
      </x:c>
      <x:c r="C11239" s="31" t="str"/>
      <x:c r="D11239" s="31" t="n">
        <x:v>0</x:v>
      </x:c>
      <x:c r="E11239" s="31" t="str">
        <x:v>no</x:v>
      </x:c>
      <x:c r="F11239" s="31" t="str">
        <x:f>IF(C11239&lt;&gt;"","exclude_synthetic",IF(D11239=0,"exclude_no_activity",IFERROR(VLOOKUP(LOWER(B11239),'Active analysis'!$A$2:$V$58,22,FALSE),"review")))</x:f>
        <x:v>exclude_no_activity</x:v>
      </x:c>
      <x:c r="G11239" s="31" t="n">
        <x:f>IFERROR(VLOOKUP(LOWER(B11239),'Active analysis'!$A$2:$V$58,21,FALSE),0)</x:f>
        <x:v>0</x:v>
      </x:c>
      <x:c r="H11239" s="31" t="str">
        <x:v>not_scanned_rate_limit</x:v>
      </x:c>
      <x:c r="I11239" s="31"/>
      <x:c r="J11239" s="31" t="str">
        <x:f>IF(C11239&lt;&gt;"",C11239,IF(D11239=0,"no signed outgoing testnet activity",IF(F11239="recommend","diverse and persistent testnet activity",IF(F11239="likely_bot","multiple automation signals","insufficient longevity or one automation signal"))))</x:f>
        <x:v>no signed outgoing testnet activity</x:v>
      </x:c>
    </x:row>
    <x:row r="11240">
      <x:c r="A11240" s="31" t="n">
        <x:v>11239</x:v>
      </x:c>
      <x:c r="B11240" s="45" t="str">
        <x:v>addr:0xE95E4ECad97dC933830401431C72F39356e8564d</x:v>
      </x:c>
      <x:c r="C11240" s="31" t="str"/>
      <x:c r="D11240" s="31" t="n">
        <x:v>0</x:v>
      </x:c>
      <x:c r="E11240" s="31" t="str">
        <x:v>no</x:v>
      </x:c>
      <x:c r="F11240" s="31" t="str">
        <x:f>IF(C11240&lt;&gt;"","exclude_synthetic",IF(D11240=0,"exclude_no_activity",IFERROR(VLOOKUP(LOWER(B11240),'Active analysis'!$A$2:$V$58,22,FALSE),"review")))</x:f>
        <x:v>exclude_no_activity</x:v>
      </x:c>
      <x:c r="G11240" s="31" t="n">
        <x:f>IFERROR(VLOOKUP(LOWER(B11240),'Active analysis'!$A$2:$V$58,21,FALSE),0)</x:f>
        <x:v>0</x:v>
      </x:c>
      <x:c r="H11240" s="31" t="str">
        <x:v>not_scanned_rate_limit</x:v>
      </x:c>
      <x:c r="I11240" s="31"/>
      <x:c r="J11240" s="31" t="str">
        <x:f>IF(C11240&lt;&gt;"",C11240,IF(D11240=0,"no signed outgoing testnet activity",IF(F11240="recommend","diverse and persistent testnet activity",IF(F11240="likely_bot","multiple automation signals","insufficient longevity or one automation signal"))))</x:f>
        <x:v>no signed outgoing testnet activity</x:v>
      </x:c>
    </x:row>
    <x:row r="11241">
      <x:c r="A11241" s="31" t="n">
        <x:v>11240</x:v>
      </x:c>
      <x:c r="B11241" s="45" t="str">
        <x:v>addr:0xe961a87AC95272E694F2Ee512b29E1A40eC9384a</x:v>
      </x:c>
      <x:c r="C11241" s="31" t="str"/>
      <x:c r="D11241" s="31" t="n">
        <x:v>0</x:v>
      </x:c>
      <x:c r="E11241" s="31" t="str">
        <x:v>no</x:v>
      </x:c>
      <x:c r="F11241" s="31" t="str">
        <x:f>IF(C11241&lt;&gt;"","exclude_synthetic",IF(D11241=0,"exclude_no_activity",IFERROR(VLOOKUP(LOWER(B11241),'Active analysis'!$A$2:$V$58,22,FALSE),"review")))</x:f>
        <x:v>exclude_no_activity</x:v>
      </x:c>
      <x:c r="G11241" s="31" t="n">
        <x:f>IFERROR(VLOOKUP(LOWER(B11241),'Active analysis'!$A$2:$V$58,21,FALSE),0)</x:f>
        <x:v>0</x:v>
      </x:c>
      <x:c r="H11241" s="31" t="str">
        <x:v>not_scanned_rate_limit</x:v>
      </x:c>
      <x:c r="I11241" s="31"/>
      <x:c r="J11241" s="31" t="str">
        <x:f>IF(C11241&lt;&gt;"",C11241,IF(D11241=0,"no signed outgoing testnet activity",IF(F11241="recommend","diverse and persistent testnet activity",IF(F11241="likely_bot","multiple automation signals","insufficient longevity or one automation signal"))))</x:f>
        <x:v>no signed outgoing testnet activity</x:v>
      </x:c>
    </x:row>
    <x:row r="11242">
      <x:c r="A11242" s="31" t="n">
        <x:v>11241</x:v>
      </x:c>
      <x:c r="B11242" s="45" t="str">
        <x:v>addr:0xe96ebDeDC0CF99B165E29566E2a29ebe14cFC52f</x:v>
      </x:c>
      <x:c r="C11242" s="31" t="str"/>
      <x:c r="D11242" s="31" t="n">
        <x:v>0</x:v>
      </x:c>
      <x:c r="E11242" s="31" t="str">
        <x:v>no</x:v>
      </x:c>
      <x:c r="F11242" s="31" t="str">
        <x:f>IF(C11242&lt;&gt;"","exclude_synthetic",IF(D11242=0,"exclude_no_activity",IFERROR(VLOOKUP(LOWER(B11242),'Active analysis'!$A$2:$V$58,22,FALSE),"review")))</x:f>
        <x:v>exclude_no_activity</x:v>
      </x:c>
      <x:c r="G11242" s="31" t="n">
        <x:f>IFERROR(VLOOKUP(LOWER(B11242),'Active analysis'!$A$2:$V$58,21,FALSE),0)</x:f>
        <x:v>0</x:v>
      </x:c>
      <x:c r="H11242" s="31" t="str">
        <x:v>not_scanned_rate_limit</x:v>
      </x:c>
      <x:c r="I11242" s="31"/>
      <x:c r="J11242" s="31" t="str">
        <x:f>IF(C11242&lt;&gt;"",C11242,IF(D11242=0,"no signed outgoing testnet activity",IF(F11242="recommend","diverse and persistent testnet activity",IF(F11242="likely_bot","multiple automation signals","insufficient longevity or one automation signal"))))</x:f>
        <x:v>no signed outgoing testnet activity</x:v>
      </x:c>
    </x:row>
    <x:row r="11243">
      <x:c r="A11243" s="31" t="n">
        <x:v>11242</x:v>
      </x:c>
      <x:c r="B11243" s="45" t="str">
        <x:v>addr:0xe975aee257efc41abc46ab30fdef236e4d03af38</x:v>
      </x:c>
      <x:c r="C11243" s="31" t="str"/>
      <x:c r="D11243" s="31" t="n">
        <x:v>0</x:v>
      </x:c>
      <x:c r="E11243" s="31" t="str">
        <x:v>no</x:v>
      </x:c>
      <x:c r="F11243" s="31" t="str">
        <x:f>IF(C11243&lt;&gt;"","exclude_synthetic",IF(D11243=0,"exclude_no_activity",IFERROR(VLOOKUP(LOWER(B11243),'Active analysis'!$A$2:$V$58,22,FALSE),"review")))</x:f>
        <x:v>exclude_no_activity</x:v>
      </x:c>
      <x:c r="G11243" s="31" t="n">
        <x:f>IFERROR(VLOOKUP(LOWER(B11243),'Active analysis'!$A$2:$V$58,21,FALSE),0)</x:f>
        <x:v>0</x:v>
      </x:c>
      <x:c r="H11243" s="31" t="str">
        <x:v>not_scanned_rate_limit</x:v>
      </x:c>
      <x:c r="I11243" s="31"/>
      <x:c r="J11243" s="31" t="str">
        <x:f>IF(C11243&lt;&gt;"",C11243,IF(D11243=0,"no signed outgoing testnet activity",IF(F11243="recommend","diverse and persistent testnet activity",IF(F11243="likely_bot","multiple automation signals","insufficient longevity or one automation signal"))))</x:f>
        <x:v>no signed outgoing testnet activity</x:v>
      </x:c>
    </x:row>
    <x:row r="11244">
      <x:c r="A11244" s="31" t="n">
        <x:v>11243</x:v>
      </x:c>
      <x:c r="B11244" s="45" t="str">
        <x:v>addr:0xe978108A26cFB5995bBDBbdA3e4e60f5dB21e01e</x:v>
      </x:c>
      <x:c r="C11244" s="31" t="str"/>
      <x:c r="D11244" s="31" t="n">
        <x:v>0</x:v>
      </x:c>
      <x:c r="E11244" s="31" t="str">
        <x:v>no</x:v>
      </x:c>
      <x:c r="F11244" s="31" t="str">
        <x:f>IF(C11244&lt;&gt;"","exclude_synthetic",IF(D11244=0,"exclude_no_activity",IFERROR(VLOOKUP(LOWER(B11244),'Active analysis'!$A$2:$V$58,22,FALSE),"review")))</x:f>
        <x:v>exclude_no_activity</x:v>
      </x:c>
      <x:c r="G11244" s="31" t="n">
        <x:f>IFERROR(VLOOKUP(LOWER(B11244),'Active analysis'!$A$2:$V$58,21,FALSE),0)</x:f>
        <x:v>0</x:v>
      </x:c>
      <x:c r="H11244" s="31" t="str">
        <x:v>not_scanned_rate_limit</x:v>
      </x:c>
      <x:c r="I11244" s="31"/>
      <x:c r="J11244" s="31" t="str">
        <x:f>IF(C11244&lt;&gt;"",C11244,IF(D11244=0,"no signed outgoing testnet activity",IF(F11244="recommend","diverse and persistent testnet activity",IF(F11244="likely_bot","multiple automation signals","insufficient longevity or one automation signal"))))</x:f>
        <x:v>no signed outgoing testnet activity</x:v>
      </x:c>
    </x:row>
    <x:row r="11245">
      <x:c r="A11245" s="31" t="n">
        <x:v>11244</x:v>
      </x:c>
      <x:c r="B11245" s="45" t="str">
        <x:v>addr:0xe97a88944afde9ed18e62f2c076dfd8fa50e3bd4</x:v>
      </x:c>
      <x:c r="C11245" s="31" t="str"/>
      <x:c r="D11245" s="31" t="n">
        <x:v>0</x:v>
      </x:c>
      <x:c r="E11245" s="31" t="str">
        <x:v>no</x:v>
      </x:c>
      <x:c r="F11245" s="31" t="str">
        <x:f>IF(C11245&lt;&gt;"","exclude_synthetic",IF(D11245=0,"exclude_no_activity",IFERROR(VLOOKUP(LOWER(B11245),'Active analysis'!$A$2:$V$58,22,FALSE),"review")))</x:f>
        <x:v>exclude_no_activity</x:v>
      </x:c>
      <x:c r="G11245" s="31" t="n">
        <x:f>IFERROR(VLOOKUP(LOWER(B11245),'Active analysis'!$A$2:$V$58,21,FALSE),0)</x:f>
        <x:v>0</x:v>
      </x:c>
      <x:c r="H11245" s="31" t="str">
        <x:v>not_scanned_rate_limit</x:v>
      </x:c>
      <x:c r="I11245" s="31"/>
      <x:c r="J11245" s="31" t="str">
        <x:f>IF(C11245&lt;&gt;"",C11245,IF(D11245=0,"no signed outgoing testnet activity",IF(F11245="recommend","diverse and persistent testnet activity",IF(F11245="likely_bot","multiple automation signals","insufficient longevity or one automation signal"))))</x:f>
        <x:v>no signed outgoing testnet activity</x:v>
      </x:c>
    </x:row>
    <x:row r="11246">
      <x:c r="A11246" s="31" t="n">
        <x:v>11245</x:v>
      </x:c>
      <x:c r="B11246" s="45" t="str">
        <x:v>addr:0xE98102c381398f8866854d6015727Fd2324408A9</x:v>
      </x:c>
      <x:c r="C11246" s="31" t="str"/>
      <x:c r="D11246" s="31" t="n">
        <x:v>0</x:v>
      </x:c>
      <x:c r="E11246" s="31" t="str">
        <x:v>no</x:v>
      </x:c>
      <x:c r="F11246" s="31" t="str">
        <x:f>IF(C11246&lt;&gt;"","exclude_synthetic",IF(D11246=0,"exclude_no_activity",IFERROR(VLOOKUP(LOWER(B11246),'Active analysis'!$A$2:$V$58,22,FALSE),"review")))</x:f>
        <x:v>exclude_no_activity</x:v>
      </x:c>
      <x:c r="G11246" s="31" t="n">
        <x:f>IFERROR(VLOOKUP(LOWER(B11246),'Active analysis'!$A$2:$V$58,21,FALSE),0)</x:f>
        <x:v>0</x:v>
      </x:c>
      <x:c r="H11246" s="31" t="str">
        <x:v>not_scanned_rate_limit</x:v>
      </x:c>
      <x:c r="I11246" s="31"/>
      <x:c r="J11246" s="31" t="str">
        <x:f>IF(C11246&lt;&gt;"",C11246,IF(D11246=0,"no signed outgoing testnet activity",IF(F11246="recommend","diverse and persistent testnet activity",IF(F11246="likely_bot","multiple automation signals","insufficient longevity or one automation signal"))))</x:f>
        <x:v>no signed outgoing testnet activity</x:v>
      </x:c>
    </x:row>
    <x:row r="11247">
      <x:c r="A11247" s="31" t="n">
        <x:v>11246</x:v>
      </x:c>
      <x:c r="B11247" s="45" t="str">
        <x:v>addr:0xe98633Fb41aBb944FC20EB8Ddc017128f6d01Cb4</x:v>
      </x:c>
      <x:c r="C11247" s="31" t="str"/>
      <x:c r="D11247" s="31" t="n">
        <x:v>0</x:v>
      </x:c>
      <x:c r="E11247" s="31" t="str">
        <x:v>no</x:v>
      </x:c>
      <x:c r="F11247" s="31" t="str">
        <x:f>IF(C11247&lt;&gt;"","exclude_synthetic",IF(D11247=0,"exclude_no_activity",IFERROR(VLOOKUP(LOWER(B11247),'Active analysis'!$A$2:$V$58,22,FALSE),"review")))</x:f>
        <x:v>exclude_no_activity</x:v>
      </x:c>
      <x:c r="G11247" s="31" t="n">
        <x:f>IFERROR(VLOOKUP(LOWER(B11247),'Active analysis'!$A$2:$V$58,21,FALSE),0)</x:f>
        <x:v>0</x:v>
      </x:c>
      <x:c r="H11247" s="31" t="str">
        <x:v>not_scanned_rate_limit</x:v>
      </x:c>
      <x:c r="I11247" s="31"/>
      <x:c r="J11247" s="31" t="str">
        <x:f>IF(C11247&lt;&gt;"",C11247,IF(D11247=0,"no signed outgoing testnet activity",IF(F11247="recommend","diverse and persistent testnet activity",IF(F11247="likely_bot","multiple automation signals","insufficient longevity or one automation signal"))))</x:f>
        <x:v>no signed outgoing testnet activity</x:v>
      </x:c>
    </x:row>
    <x:row r="11248">
      <x:c r="A11248" s="31" t="n">
        <x:v>11247</x:v>
      </x:c>
      <x:c r="B11248" s="45" t="str">
        <x:v>addr:0xE987467E29EcA61758Ef065387002799657E6C74</x:v>
      </x:c>
      <x:c r="C11248" s="31" t="str"/>
      <x:c r="D11248" s="31" t="n">
        <x:v>0</x:v>
      </x:c>
      <x:c r="E11248" s="31" t="str">
        <x:v>no</x:v>
      </x:c>
      <x:c r="F11248" s="31" t="str">
        <x:f>IF(C11248&lt;&gt;"","exclude_synthetic",IF(D11248=0,"exclude_no_activity",IFERROR(VLOOKUP(LOWER(B11248),'Active analysis'!$A$2:$V$58,22,FALSE),"review")))</x:f>
        <x:v>exclude_no_activity</x:v>
      </x:c>
      <x:c r="G11248" s="31" t="n">
        <x:f>IFERROR(VLOOKUP(LOWER(B11248),'Active analysis'!$A$2:$V$58,21,FALSE),0)</x:f>
        <x:v>0</x:v>
      </x:c>
      <x:c r="H11248" s="31" t="str">
        <x:v>not_scanned_rate_limit</x:v>
      </x:c>
      <x:c r="I11248" s="31"/>
      <x:c r="J11248" s="31" t="str">
        <x:f>IF(C11248&lt;&gt;"",C11248,IF(D11248=0,"no signed outgoing testnet activity",IF(F11248="recommend","diverse and persistent testnet activity",IF(F11248="likely_bot","multiple automation signals","insufficient longevity or one automation signal"))))</x:f>
        <x:v>no signed outgoing testnet activity</x:v>
      </x:c>
    </x:row>
    <x:row r="11249">
      <x:c r="A11249" s="31" t="n">
        <x:v>11248</x:v>
      </x:c>
      <x:c r="B11249" s="45" t="str">
        <x:v>addr:0xE98c715ff4cFDD8e8752Dd991aA865576f3E3A56</x:v>
      </x:c>
      <x:c r="C11249" s="31" t="str"/>
      <x:c r="D11249" s="31" t="n">
        <x:v>0</x:v>
      </x:c>
      <x:c r="E11249" s="31" t="str">
        <x:v>no</x:v>
      </x:c>
      <x:c r="F11249" s="31" t="str">
        <x:f>IF(C11249&lt;&gt;"","exclude_synthetic",IF(D11249=0,"exclude_no_activity",IFERROR(VLOOKUP(LOWER(B11249),'Active analysis'!$A$2:$V$58,22,FALSE),"review")))</x:f>
        <x:v>exclude_no_activity</x:v>
      </x:c>
      <x:c r="G11249" s="31" t="n">
        <x:f>IFERROR(VLOOKUP(LOWER(B11249),'Active analysis'!$A$2:$V$58,21,FALSE),0)</x:f>
        <x:v>0</x:v>
      </x:c>
      <x:c r="H11249" s="31" t="str">
        <x:v>not_scanned_rate_limit</x:v>
      </x:c>
      <x:c r="I11249" s="31"/>
      <x:c r="J11249" s="31" t="str">
        <x:f>IF(C11249&lt;&gt;"",C11249,IF(D11249=0,"no signed outgoing testnet activity",IF(F11249="recommend","diverse and persistent testnet activity",IF(F11249="likely_bot","multiple automation signals","insufficient longevity or one automation signal"))))</x:f>
        <x:v>no signed outgoing testnet activity</x:v>
      </x:c>
    </x:row>
    <x:row r="11250">
      <x:c r="A11250" s="31" t="n">
        <x:v>11249</x:v>
      </x:c>
      <x:c r="B11250" s="45" t="str">
        <x:v>addr:0xe9901dee9529df17f5c7ed9db9987569144e1219</x:v>
      </x:c>
      <x:c r="C11250" s="31" t="str"/>
      <x:c r="D11250" s="31" t="n">
        <x:v>0</x:v>
      </x:c>
      <x:c r="E11250" s="31" t="str">
        <x:v>no</x:v>
      </x:c>
      <x:c r="F11250" s="31" t="str">
        <x:f>IF(C11250&lt;&gt;"","exclude_synthetic",IF(D11250=0,"exclude_no_activity",IFERROR(VLOOKUP(LOWER(B11250),'Active analysis'!$A$2:$V$58,22,FALSE),"review")))</x:f>
        <x:v>exclude_no_activity</x:v>
      </x:c>
      <x:c r="G11250" s="31" t="n">
        <x:f>IFERROR(VLOOKUP(LOWER(B11250),'Active analysis'!$A$2:$V$58,21,FALSE),0)</x:f>
        <x:v>0</x:v>
      </x:c>
      <x:c r="H11250" s="31" t="str">
        <x:v>not_scanned_rate_limit</x:v>
      </x:c>
      <x:c r="I11250" s="31"/>
      <x:c r="J11250" s="31" t="str">
        <x:f>IF(C11250&lt;&gt;"",C11250,IF(D11250=0,"no signed outgoing testnet activity",IF(F11250="recommend","diverse and persistent testnet activity",IF(F11250="likely_bot","multiple automation signals","insufficient longevity or one automation signal"))))</x:f>
        <x:v>no signed outgoing testnet activity</x:v>
      </x:c>
    </x:row>
    <x:row r="11251">
      <x:c r="A11251" s="31" t="n">
        <x:v>11250</x:v>
      </x:c>
      <x:c r="B11251" s="45" t="str">
        <x:v>addr:0xe99454f1198895048e0cdbac16695011bdafb748</x:v>
      </x:c>
      <x:c r="C11251" s="31" t="str"/>
      <x:c r="D11251" s="31" t="n">
        <x:v>0</x:v>
      </x:c>
      <x:c r="E11251" s="31" t="str">
        <x:v>no</x:v>
      </x:c>
      <x:c r="F11251" s="31" t="str">
        <x:f>IF(C11251&lt;&gt;"","exclude_synthetic",IF(D11251=0,"exclude_no_activity",IFERROR(VLOOKUP(LOWER(B11251),'Active analysis'!$A$2:$V$58,22,FALSE),"review")))</x:f>
        <x:v>exclude_no_activity</x:v>
      </x:c>
      <x:c r="G11251" s="31" t="n">
        <x:f>IFERROR(VLOOKUP(LOWER(B11251),'Active analysis'!$A$2:$V$58,21,FALSE),0)</x:f>
        <x:v>0</x:v>
      </x:c>
      <x:c r="H11251" s="31" t="str">
        <x:v>not_scanned_rate_limit</x:v>
      </x:c>
      <x:c r="I11251" s="31"/>
      <x:c r="J11251" s="31" t="str">
        <x:f>IF(C11251&lt;&gt;"",C11251,IF(D11251=0,"no signed outgoing testnet activity",IF(F11251="recommend","diverse and persistent testnet activity",IF(F11251="likely_bot","multiple automation signals","insufficient longevity or one automation signal"))))</x:f>
        <x:v>no signed outgoing testnet activity</x:v>
      </x:c>
    </x:row>
    <x:row r="11252">
      <x:c r="A11252" s="31" t="n">
        <x:v>11251</x:v>
      </x:c>
      <x:c r="B11252" s="45" t="str">
        <x:v>addr:0xe9a0627a2bdb5d3592d6f9d5e58b7e848825aab3</x:v>
      </x:c>
      <x:c r="C11252" s="31" t="str"/>
      <x:c r="D11252" s="31" t="n">
        <x:v>0</x:v>
      </x:c>
      <x:c r="E11252" s="31" t="str">
        <x:v>no</x:v>
      </x:c>
      <x:c r="F11252" s="31" t="str">
        <x:f>IF(C11252&lt;&gt;"","exclude_synthetic",IF(D11252=0,"exclude_no_activity",IFERROR(VLOOKUP(LOWER(B11252),'Active analysis'!$A$2:$V$58,22,FALSE),"review")))</x:f>
        <x:v>exclude_no_activity</x:v>
      </x:c>
      <x:c r="G11252" s="31" t="n">
        <x:f>IFERROR(VLOOKUP(LOWER(B11252),'Active analysis'!$A$2:$V$58,21,FALSE),0)</x:f>
        <x:v>0</x:v>
      </x:c>
      <x:c r="H11252" s="31" t="str">
        <x:v>not_scanned_rate_limit</x:v>
      </x:c>
      <x:c r="I11252" s="31"/>
      <x:c r="J11252" s="31" t="str">
        <x:f>IF(C11252&lt;&gt;"",C11252,IF(D11252=0,"no signed outgoing testnet activity",IF(F11252="recommend","diverse and persistent testnet activity",IF(F11252="likely_bot","multiple automation signals","insufficient longevity or one automation signal"))))</x:f>
        <x:v>no signed outgoing testnet activity</x:v>
      </x:c>
    </x:row>
    <x:row r="11253">
      <x:c r="A11253" s="31" t="n">
        <x:v>11252</x:v>
      </x:c>
      <x:c r="B11253" s="45" t="str">
        <x:v>addr:0xe9a55ad7babd9b131d93299fd57e6eeec80b50d9</x:v>
      </x:c>
      <x:c r="C11253" s="31" t="str"/>
      <x:c r="D11253" s="31" t="n">
        <x:v>0</x:v>
      </x:c>
      <x:c r="E11253" s="31" t="str">
        <x:v>no</x:v>
      </x:c>
      <x:c r="F11253" s="31" t="str">
        <x:f>IF(C11253&lt;&gt;"","exclude_synthetic",IF(D11253=0,"exclude_no_activity",IFERROR(VLOOKUP(LOWER(B11253),'Active analysis'!$A$2:$V$58,22,FALSE),"review")))</x:f>
        <x:v>exclude_no_activity</x:v>
      </x:c>
      <x:c r="G11253" s="31" t="n">
        <x:f>IFERROR(VLOOKUP(LOWER(B11253),'Active analysis'!$A$2:$V$58,21,FALSE),0)</x:f>
        <x:v>0</x:v>
      </x:c>
      <x:c r="H11253" s="31" t="str">
        <x:v>not_scanned_rate_limit</x:v>
      </x:c>
      <x:c r="I11253" s="31"/>
      <x:c r="J11253" s="31" t="str">
        <x:f>IF(C11253&lt;&gt;"",C11253,IF(D11253=0,"no signed outgoing testnet activity",IF(F11253="recommend","diverse and persistent testnet activity",IF(F11253="likely_bot","multiple automation signals","insufficient longevity or one automation signal"))))</x:f>
        <x:v>no signed outgoing testnet activity</x:v>
      </x:c>
    </x:row>
    <x:row r="11254">
      <x:c r="A11254" s="31" t="n">
        <x:v>11253</x:v>
      </x:c>
      <x:c r="B11254" s="45" t="str">
        <x:v>addr:0xe9b3D1AC4B00BC274E8ce3F2b684E4d18d65e5E8</x:v>
      </x:c>
      <x:c r="C11254" s="31" t="str"/>
      <x:c r="D11254" s="31" t="n">
        <x:v>0</x:v>
      </x:c>
      <x:c r="E11254" s="31" t="str">
        <x:v>no</x:v>
      </x:c>
      <x:c r="F11254" s="31" t="str">
        <x:f>IF(C11254&lt;&gt;"","exclude_synthetic",IF(D11254=0,"exclude_no_activity",IFERROR(VLOOKUP(LOWER(B11254),'Active analysis'!$A$2:$V$58,22,FALSE),"review")))</x:f>
        <x:v>exclude_no_activity</x:v>
      </x:c>
      <x:c r="G11254" s="31" t="n">
        <x:f>IFERROR(VLOOKUP(LOWER(B11254),'Active analysis'!$A$2:$V$58,21,FALSE),0)</x:f>
        <x:v>0</x:v>
      </x:c>
      <x:c r="H11254" s="31" t="str">
        <x:v>not_scanned_rate_limit</x:v>
      </x:c>
      <x:c r="I11254" s="31"/>
      <x:c r="J11254" s="31" t="str">
        <x:f>IF(C11254&lt;&gt;"",C11254,IF(D11254=0,"no signed outgoing testnet activity",IF(F11254="recommend","diverse and persistent testnet activity",IF(F11254="likely_bot","multiple automation signals","insufficient longevity or one automation signal"))))</x:f>
        <x:v>no signed outgoing testnet activity</x:v>
      </x:c>
    </x:row>
    <x:row r="11255">
      <x:c r="A11255" s="31" t="n">
        <x:v>11254</x:v>
      </x:c>
      <x:c r="B11255" s="45" t="str">
        <x:v>addr:0xE9b75a6284a460Ea4B7892f077a89ed7B1e99E88</x:v>
      </x:c>
      <x:c r="C11255" s="31" t="str"/>
      <x:c r="D11255" s="31" t="n">
        <x:v>0</x:v>
      </x:c>
      <x:c r="E11255" s="31" t="str">
        <x:v>no</x:v>
      </x:c>
      <x:c r="F11255" s="31" t="str">
        <x:f>IF(C11255&lt;&gt;"","exclude_synthetic",IF(D11255=0,"exclude_no_activity",IFERROR(VLOOKUP(LOWER(B11255),'Active analysis'!$A$2:$V$58,22,FALSE),"review")))</x:f>
        <x:v>exclude_no_activity</x:v>
      </x:c>
      <x:c r="G11255" s="31" t="n">
        <x:f>IFERROR(VLOOKUP(LOWER(B11255),'Active analysis'!$A$2:$V$58,21,FALSE),0)</x:f>
        <x:v>0</x:v>
      </x:c>
      <x:c r="H11255" s="31" t="str">
        <x:v>not_scanned_rate_limit</x:v>
      </x:c>
      <x:c r="I11255" s="31"/>
      <x:c r="J11255" s="31" t="str">
        <x:f>IF(C11255&lt;&gt;"",C11255,IF(D11255=0,"no signed outgoing testnet activity",IF(F11255="recommend","diverse and persistent testnet activity",IF(F11255="likely_bot","multiple automation signals","insufficient longevity or one automation signal"))))</x:f>
        <x:v>no signed outgoing testnet activity</x:v>
      </x:c>
    </x:row>
    <x:row r="11256">
      <x:c r="A11256" s="31" t="n">
        <x:v>11255</x:v>
      </x:c>
      <x:c r="B11256" s="45" t="str">
        <x:v>addr:0xe9b9aF0399109E698fbdbcc4CD169A1Ae963456d</x:v>
      </x:c>
      <x:c r="C11256" s="31" t="str"/>
      <x:c r="D11256" s="31" t="n">
        <x:v>0</x:v>
      </x:c>
      <x:c r="E11256" s="31" t="str">
        <x:v>no</x:v>
      </x:c>
      <x:c r="F11256" s="31" t="str">
        <x:f>IF(C11256&lt;&gt;"","exclude_synthetic",IF(D11256=0,"exclude_no_activity",IFERROR(VLOOKUP(LOWER(B11256),'Active analysis'!$A$2:$V$58,22,FALSE),"review")))</x:f>
        <x:v>exclude_no_activity</x:v>
      </x:c>
      <x:c r="G11256" s="31" t="n">
        <x:f>IFERROR(VLOOKUP(LOWER(B11256),'Active analysis'!$A$2:$V$58,21,FALSE),0)</x:f>
        <x:v>0</x:v>
      </x:c>
      <x:c r="H11256" s="31" t="str">
        <x:v>not_scanned_rate_limit</x:v>
      </x:c>
      <x:c r="I11256" s="31"/>
      <x:c r="J11256" s="31" t="str">
        <x:f>IF(C11256&lt;&gt;"",C11256,IF(D11256=0,"no signed outgoing testnet activity",IF(F11256="recommend","diverse and persistent testnet activity",IF(F11256="likely_bot","multiple automation signals","insufficient longevity or one automation signal"))))</x:f>
        <x:v>no signed outgoing testnet activity</x:v>
      </x:c>
    </x:row>
    <x:row r="11257">
      <x:c r="A11257" s="31" t="n">
        <x:v>11256</x:v>
      </x:c>
      <x:c r="B11257" s="45" t="str">
        <x:v>addr:0xe9d2f926e0de10a6d0a602d21d82a7ff71669f51</x:v>
      </x:c>
      <x:c r="C11257" s="31" t="str"/>
      <x:c r="D11257" s="31" t="n">
        <x:v>0</x:v>
      </x:c>
      <x:c r="E11257" s="31" t="str">
        <x:v>no</x:v>
      </x:c>
      <x:c r="F11257" s="31" t="str">
        <x:f>IF(C11257&lt;&gt;"","exclude_synthetic",IF(D11257=0,"exclude_no_activity",IFERROR(VLOOKUP(LOWER(B11257),'Active analysis'!$A$2:$V$58,22,FALSE),"review")))</x:f>
        <x:v>exclude_no_activity</x:v>
      </x:c>
      <x:c r="G11257" s="31" t="n">
        <x:f>IFERROR(VLOOKUP(LOWER(B11257),'Active analysis'!$A$2:$V$58,21,FALSE),0)</x:f>
        <x:v>0</x:v>
      </x:c>
      <x:c r="H11257" s="31" t="str">
        <x:v>not_scanned_rate_limit</x:v>
      </x:c>
      <x:c r="I11257" s="31"/>
      <x:c r="J11257" s="31" t="str">
        <x:f>IF(C11257&lt;&gt;"",C11257,IF(D11257=0,"no signed outgoing testnet activity",IF(F11257="recommend","diverse and persistent testnet activity",IF(F11257="likely_bot","multiple automation signals","insufficient longevity or one automation signal"))))</x:f>
        <x:v>no signed outgoing testnet activity</x:v>
      </x:c>
    </x:row>
    <x:row r="11258">
      <x:c r="A11258" s="31" t="n">
        <x:v>11257</x:v>
      </x:c>
      <x:c r="B11258" s="45" t="str">
        <x:v>addr:0xE9d4fAbd661F980aC7d34Ee42D5C1a352748B0B8</x:v>
      </x:c>
      <x:c r="C11258" s="31" t="str"/>
      <x:c r="D11258" s="31" t="n">
        <x:v>0</x:v>
      </x:c>
      <x:c r="E11258" s="31" t="str">
        <x:v>no</x:v>
      </x:c>
      <x:c r="F11258" s="31" t="str">
        <x:f>IF(C11258&lt;&gt;"","exclude_synthetic",IF(D11258=0,"exclude_no_activity",IFERROR(VLOOKUP(LOWER(B11258),'Active analysis'!$A$2:$V$58,22,FALSE),"review")))</x:f>
        <x:v>exclude_no_activity</x:v>
      </x:c>
      <x:c r="G11258" s="31" t="n">
        <x:f>IFERROR(VLOOKUP(LOWER(B11258),'Active analysis'!$A$2:$V$58,21,FALSE),0)</x:f>
        <x:v>0</x:v>
      </x:c>
      <x:c r="H11258" s="31" t="str">
        <x:v>not_scanned_rate_limit</x:v>
      </x:c>
      <x:c r="I11258" s="31"/>
      <x:c r="J11258" s="31" t="str">
        <x:f>IF(C11258&lt;&gt;"",C11258,IF(D11258=0,"no signed outgoing testnet activity",IF(F11258="recommend","diverse and persistent testnet activity",IF(F11258="likely_bot","multiple automation signals","insufficient longevity or one automation signal"))))</x:f>
        <x:v>no signed outgoing testnet activity</x:v>
      </x:c>
    </x:row>
    <x:row r="11259">
      <x:c r="A11259" s="31" t="n">
        <x:v>11258</x:v>
      </x:c>
      <x:c r="B11259" s="45" t="str">
        <x:v>addr:0xe9d9cb1eb0da497b1113d88693d369f080d031c9</x:v>
      </x:c>
      <x:c r="C11259" s="31" t="str"/>
      <x:c r="D11259" s="31" t="n">
        <x:v>0</x:v>
      </x:c>
      <x:c r="E11259" s="31" t="str">
        <x:v>no</x:v>
      </x:c>
      <x:c r="F11259" s="31" t="str">
        <x:f>IF(C11259&lt;&gt;"","exclude_synthetic",IF(D11259=0,"exclude_no_activity",IFERROR(VLOOKUP(LOWER(B11259),'Active analysis'!$A$2:$V$58,22,FALSE),"review")))</x:f>
        <x:v>exclude_no_activity</x:v>
      </x:c>
      <x:c r="G11259" s="31" t="n">
        <x:f>IFERROR(VLOOKUP(LOWER(B11259),'Active analysis'!$A$2:$V$58,21,FALSE),0)</x:f>
        <x:v>0</x:v>
      </x:c>
      <x:c r="H11259" s="31" t="str">
        <x:v>not_scanned_rate_limit</x:v>
      </x:c>
      <x:c r="I11259" s="31"/>
      <x:c r="J11259" s="31" t="str">
        <x:f>IF(C11259&lt;&gt;"",C11259,IF(D11259=0,"no signed outgoing testnet activity",IF(F11259="recommend","diverse and persistent testnet activity",IF(F11259="likely_bot","multiple automation signals","insufficient longevity or one automation signal"))))</x:f>
        <x:v>no signed outgoing testnet activity</x:v>
      </x:c>
    </x:row>
    <x:row r="11260">
      <x:c r="A11260" s="31" t="n">
        <x:v>11259</x:v>
      </x:c>
      <x:c r="B11260" s="45" t="str">
        <x:v>addr:0xE9ddBe108E4892dDF5de891D70F4cD1291858293</x:v>
      </x:c>
      <x:c r="C11260" s="31" t="str"/>
      <x:c r="D11260" s="31" t="n">
        <x:v>0</x:v>
      </x:c>
      <x:c r="E11260" s="31" t="str">
        <x:v>no</x:v>
      </x:c>
      <x:c r="F11260" s="31" t="str">
        <x:f>IF(C11260&lt;&gt;"","exclude_synthetic",IF(D11260=0,"exclude_no_activity",IFERROR(VLOOKUP(LOWER(B11260),'Active analysis'!$A$2:$V$58,22,FALSE),"review")))</x:f>
        <x:v>exclude_no_activity</x:v>
      </x:c>
      <x:c r="G11260" s="31" t="n">
        <x:f>IFERROR(VLOOKUP(LOWER(B11260),'Active analysis'!$A$2:$V$58,21,FALSE),0)</x:f>
        <x:v>0</x:v>
      </x:c>
      <x:c r="H11260" s="31" t="str">
        <x:v>not_scanned_rate_limit</x:v>
      </x:c>
      <x:c r="I11260" s="31"/>
      <x:c r="J11260" s="31" t="str">
        <x:f>IF(C11260&lt;&gt;"",C11260,IF(D11260=0,"no signed outgoing testnet activity",IF(F11260="recommend","diverse and persistent testnet activity",IF(F11260="likely_bot","multiple automation signals","insufficient longevity or one automation signal"))))</x:f>
        <x:v>no signed outgoing testnet activity</x:v>
      </x:c>
    </x:row>
    <x:row r="11261">
      <x:c r="A11261" s="31" t="n">
        <x:v>11260</x:v>
      </x:c>
      <x:c r="B11261" s="45" t="str">
        <x:v>addr:0xE9e3E8Cd602c84f4d3ab897dFf8A8fC04E17D8D6</x:v>
      </x:c>
      <x:c r="C11261" s="31" t="str"/>
      <x:c r="D11261" s="31" t="n">
        <x:v>0</x:v>
      </x:c>
      <x:c r="E11261" s="31" t="str">
        <x:v>no</x:v>
      </x:c>
      <x:c r="F11261" s="31" t="str">
        <x:f>IF(C11261&lt;&gt;"","exclude_synthetic",IF(D11261=0,"exclude_no_activity",IFERROR(VLOOKUP(LOWER(B11261),'Active analysis'!$A$2:$V$58,22,FALSE),"review")))</x:f>
        <x:v>exclude_no_activity</x:v>
      </x:c>
      <x:c r="G11261" s="31" t="n">
        <x:f>IFERROR(VLOOKUP(LOWER(B11261),'Active analysis'!$A$2:$V$58,21,FALSE),0)</x:f>
        <x:v>0</x:v>
      </x:c>
      <x:c r="H11261" s="31" t="str">
        <x:v>not_scanned_rate_limit</x:v>
      </x:c>
      <x:c r="I11261" s="31"/>
      <x:c r="J11261" s="31" t="str">
        <x:f>IF(C11261&lt;&gt;"",C11261,IF(D11261=0,"no signed outgoing testnet activity",IF(F11261="recommend","diverse and persistent testnet activity",IF(F11261="likely_bot","multiple automation signals","insufficient longevity or one automation signal"))))</x:f>
        <x:v>no signed outgoing testnet activity</x:v>
      </x:c>
    </x:row>
    <x:row r="11262">
      <x:c r="A11262" s="31" t="n">
        <x:v>11261</x:v>
      </x:c>
      <x:c r="B11262" s="45" t="str">
        <x:v>addr:0xe9e9d33161ebecffa9543162f6703733a6c0f0ed</x:v>
      </x:c>
      <x:c r="C11262" s="31" t="str"/>
      <x:c r="D11262" s="31" t="n">
        <x:v>0</x:v>
      </x:c>
      <x:c r="E11262" s="31" t="str">
        <x:v>no</x:v>
      </x:c>
      <x:c r="F11262" s="31" t="str">
        <x:f>IF(C11262&lt;&gt;"","exclude_synthetic",IF(D11262=0,"exclude_no_activity",IFERROR(VLOOKUP(LOWER(B11262),'Active analysis'!$A$2:$V$58,22,FALSE),"review")))</x:f>
        <x:v>exclude_no_activity</x:v>
      </x:c>
      <x:c r="G11262" s="31" t="n">
        <x:f>IFERROR(VLOOKUP(LOWER(B11262),'Active analysis'!$A$2:$V$58,21,FALSE),0)</x:f>
        <x:v>0</x:v>
      </x:c>
      <x:c r="H11262" s="31" t="str">
        <x:v>not_scanned_rate_limit</x:v>
      </x:c>
      <x:c r="I11262" s="31"/>
      <x:c r="J11262" s="31" t="str">
        <x:f>IF(C11262&lt;&gt;"",C11262,IF(D11262=0,"no signed outgoing testnet activity",IF(F11262="recommend","diverse and persistent testnet activity",IF(F11262="likely_bot","multiple automation signals","insufficient longevity or one automation signal"))))</x:f>
        <x:v>no signed outgoing testnet activity</x:v>
      </x:c>
    </x:row>
    <x:row r="11263">
      <x:c r="A11263" s="31" t="n">
        <x:v>11262</x:v>
      </x:c>
      <x:c r="B11263" s="45" t="str">
        <x:v>addr:0xe9ee69af43407412170db765835aef631dc8a9e1</x:v>
      </x:c>
      <x:c r="C11263" s="31" t="str"/>
      <x:c r="D11263" s="31" t="n">
        <x:v>0</x:v>
      </x:c>
      <x:c r="E11263" s="31" t="str">
        <x:v>no</x:v>
      </x:c>
      <x:c r="F11263" s="31" t="str">
        <x:f>IF(C11263&lt;&gt;"","exclude_synthetic",IF(D11263=0,"exclude_no_activity",IFERROR(VLOOKUP(LOWER(B11263),'Active analysis'!$A$2:$V$58,22,FALSE),"review")))</x:f>
        <x:v>exclude_no_activity</x:v>
      </x:c>
      <x:c r="G11263" s="31" t="n">
        <x:f>IFERROR(VLOOKUP(LOWER(B11263),'Active analysis'!$A$2:$V$58,21,FALSE),0)</x:f>
        <x:v>0</x:v>
      </x:c>
      <x:c r="H11263" s="31" t="str">
        <x:v>not_scanned_rate_limit</x:v>
      </x:c>
      <x:c r="I11263" s="31"/>
      <x:c r="J11263" s="31" t="str">
        <x:f>IF(C11263&lt;&gt;"",C11263,IF(D11263=0,"no signed outgoing testnet activity",IF(F11263="recommend","diverse and persistent testnet activity",IF(F11263="likely_bot","multiple automation signals","insufficient longevity or one automation signal"))))</x:f>
        <x:v>no signed outgoing testnet activity</x:v>
      </x:c>
    </x:row>
    <x:row r="11264">
      <x:c r="A11264" s="31" t="n">
        <x:v>11263</x:v>
      </x:c>
      <x:c r="B11264" s="45" t="str">
        <x:v>addr:0xE9f45d10B4df89d2f66Ffb50fF9aD90d3aE5c9e9</x:v>
      </x:c>
      <x:c r="C11264" s="31" t="str"/>
      <x:c r="D11264" s="31" t="n">
        <x:v>0</x:v>
      </x:c>
      <x:c r="E11264" s="31" t="str">
        <x:v>no</x:v>
      </x:c>
      <x:c r="F11264" s="31" t="str">
        <x:f>IF(C11264&lt;&gt;"","exclude_synthetic",IF(D11264=0,"exclude_no_activity",IFERROR(VLOOKUP(LOWER(B11264),'Active analysis'!$A$2:$V$58,22,FALSE),"review")))</x:f>
        <x:v>exclude_no_activity</x:v>
      </x:c>
      <x:c r="G11264" s="31" t="n">
        <x:f>IFERROR(VLOOKUP(LOWER(B11264),'Active analysis'!$A$2:$V$58,21,FALSE),0)</x:f>
        <x:v>0</x:v>
      </x:c>
      <x:c r="H11264" s="31" t="str">
        <x:v>not_scanned_rate_limit</x:v>
      </x:c>
      <x:c r="I11264" s="31"/>
      <x:c r="J11264" s="31" t="str">
        <x:f>IF(C11264&lt;&gt;"",C11264,IF(D11264=0,"no signed outgoing testnet activity",IF(F11264="recommend","diverse and persistent testnet activity",IF(F11264="likely_bot","multiple automation signals","insufficient longevity or one automation signal"))))</x:f>
        <x:v>no signed outgoing testnet activity</x:v>
      </x:c>
    </x:row>
    <x:row r="11265">
      <x:c r="A11265" s="31" t="n">
        <x:v>11264</x:v>
      </x:c>
      <x:c r="B11265" s="45" t="str">
        <x:v>addr:0xE9f990333BB1B76d66b1796556bC907d55ef92CB</x:v>
      </x:c>
      <x:c r="C11265" s="31" t="str"/>
      <x:c r="D11265" s="31" t="n">
        <x:v>0</x:v>
      </x:c>
      <x:c r="E11265" s="31" t="str">
        <x:v>no</x:v>
      </x:c>
      <x:c r="F11265" s="31" t="str">
        <x:f>IF(C11265&lt;&gt;"","exclude_synthetic",IF(D11265=0,"exclude_no_activity",IFERROR(VLOOKUP(LOWER(B11265),'Active analysis'!$A$2:$V$58,22,FALSE),"review")))</x:f>
        <x:v>exclude_no_activity</x:v>
      </x:c>
      <x:c r="G11265" s="31" t="n">
        <x:f>IFERROR(VLOOKUP(LOWER(B11265),'Active analysis'!$A$2:$V$58,21,FALSE),0)</x:f>
        <x:v>0</x:v>
      </x:c>
      <x:c r="H11265" s="31" t="str">
        <x:v>not_scanned_rate_limit</x:v>
      </x:c>
      <x:c r="I11265" s="31"/>
      <x:c r="J11265" s="31" t="str">
        <x:f>IF(C11265&lt;&gt;"",C11265,IF(D11265=0,"no signed outgoing testnet activity",IF(F11265="recommend","diverse and persistent testnet activity",IF(F11265="likely_bot","multiple automation signals","insufficient longevity or one automation signal"))))</x:f>
        <x:v>no signed outgoing testnet activity</x:v>
      </x:c>
    </x:row>
    <x:row r="11266">
      <x:c r="A11266" s="31" t="n">
        <x:v>11265</x:v>
      </x:c>
      <x:c r="B11266" s="45" t="str">
        <x:v>addr:0xea03f41a73b00a9414EB5ec62edC052A24c3F277</x:v>
      </x:c>
      <x:c r="C11266" s="31" t="str"/>
      <x:c r="D11266" s="31" t="n">
        <x:v>0</x:v>
      </x:c>
      <x:c r="E11266" s="31" t="str">
        <x:v>no</x:v>
      </x:c>
      <x:c r="F11266" s="31" t="str">
        <x:f>IF(C11266&lt;&gt;"","exclude_synthetic",IF(D11266=0,"exclude_no_activity",IFERROR(VLOOKUP(LOWER(B11266),'Active analysis'!$A$2:$V$58,22,FALSE),"review")))</x:f>
        <x:v>exclude_no_activity</x:v>
      </x:c>
      <x:c r="G11266" s="31" t="n">
        <x:f>IFERROR(VLOOKUP(LOWER(B11266),'Active analysis'!$A$2:$V$58,21,FALSE),0)</x:f>
        <x:v>0</x:v>
      </x:c>
      <x:c r="H11266" s="31" t="str">
        <x:v>not_scanned_rate_limit</x:v>
      </x:c>
      <x:c r="I11266" s="31"/>
      <x:c r="J11266" s="31" t="str">
        <x:f>IF(C11266&lt;&gt;"",C11266,IF(D11266=0,"no signed outgoing testnet activity",IF(F11266="recommend","diverse and persistent testnet activity",IF(F11266="likely_bot","multiple automation signals","insufficient longevity or one automation signal"))))</x:f>
        <x:v>no signed outgoing testnet activity</x:v>
      </x:c>
    </x:row>
    <x:row r="11267">
      <x:c r="A11267" s="31" t="n">
        <x:v>11266</x:v>
      </x:c>
      <x:c r="B11267" s="45" t="str">
        <x:v>addr:0xEA0B3ef20f53f101EFACD7782b8881576f239387</x:v>
      </x:c>
      <x:c r="C11267" s="31" t="str"/>
      <x:c r="D11267" s="31" t="n">
        <x:v>0</x:v>
      </x:c>
      <x:c r="E11267" s="31" t="str">
        <x:v>no</x:v>
      </x:c>
      <x:c r="F11267" s="31" t="str">
        <x:f>IF(C11267&lt;&gt;"","exclude_synthetic",IF(D11267=0,"exclude_no_activity",IFERROR(VLOOKUP(LOWER(B11267),'Active analysis'!$A$2:$V$58,22,FALSE),"review")))</x:f>
        <x:v>exclude_no_activity</x:v>
      </x:c>
      <x:c r="G11267" s="31" t="n">
        <x:f>IFERROR(VLOOKUP(LOWER(B11267),'Active analysis'!$A$2:$V$58,21,FALSE),0)</x:f>
        <x:v>0</x:v>
      </x:c>
      <x:c r="H11267" s="31" t="str">
        <x:v>not_scanned_rate_limit</x:v>
      </x:c>
      <x:c r="I11267" s="31"/>
      <x:c r="J11267" s="31" t="str">
        <x:f>IF(C11267&lt;&gt;"",C11267,IF(D11267=0,"no signed outgoing testnet activity",IF(F11267="recommend","diverse and persistent testnet activity",IF(F11267="likely_bot","multiple automation signals","insufficient longevity or one automation signal"))))</x:f>
        <x:v>no signed outgoing testnet activity</x:v>
      </x:c>
    </x:row>
    <x:row r="11268">
      <x:c r="A11268" s="31" t="n">
        <x:v>11267</x:v>
      </x:c>
      <x:c r="B11268" s="45" t="str">
        <x:v>addr:0xea278433312f58Fe3B4514340F83921f62654db2</x:v>
      </x:c>
      <x:c r="C11268" s="31" t="str"/>
      <x:c r="D11268" s="31" t="n">
        <x:v>0</x:v>
      </x:c>
      <x:c r="E11268" s="31" t="str">
        <x:v>no</x:v>
      </x:c>
      <x:c r="F11268" s="31" t="str">
        <x:f>IF(C11268&lt;&gt;"","exclude_synthetic",IF(D11268=0,"exclude_no_activity",IFERROR(VLOOKUP(LOWER(B11268),'Active analysis'!$A$2:$V$58,22,FALSE),"review")))</x:f>
        <x:v>exclude_no_activity</x:v>
      </x:c>
      <x:c r="G11268" s="31" t="n">
        <x:f>IFERROR(VLOOKUP(LOWER(B11268),'Active analysis'!$A$2:$V$58,21,FALSE),0)</x:f>
        <x:v>0</x:v>
      </x:c>
      <x:c r="H11268" s="31" t="str">
        <x:v>not_scanned_rate_limit</x:v>
      </x:c>
      <x:c r="I11268" s="31"/>
      <x:c r="J11268" s="31" t="str">
        <x:f>IF(C11268&lt;&gt;"",C11268,IF(D11268=0,"no signed outgoing testnet activity",IF(F11268="recommend","diverse and persistent testnet activity",IF(F11268="likely_bot","multiple automation signals","insufficient longevity or one automation signal"))))</x:f>
        <x:v>no signed outgoing testnet activity</x:v>
      </x:c>
    </x:row>
    <x:row r="11269">
      <x:c r="A11269" s="31" t="n">
        <x:v>11268</x:v>
      </x:c>
      <x:c r="B11269" s="45" t="str">
        <x:v>addr:0xea337fd54296464ee81c649f4ca9ee67301877f7</x:v>
      </x:c>
      <x:c r="C11269" s="31" t="str"/>
      <x:c r="D11269" s="31" t="n">
        <x:v>0</x:v>
      </x:c>
      <x:c r="E11269" s="31" t="str">
        <x:v>no</x:v>
      </x:c>
      <x:c r="F11269" s="31" t="str">
        <x:f>IF(C11269&lt;&gt;"","exclude_synthetic",IF(D11269=0,"exclude_no_activity",IFERROR(VLOOKUP(LOWER(B11269),'Active analysis'!$A$2:$V$58,22,FALSE),"review")))</x:f>
        <x:v>exclude_no_activity</x:v>
      </x:c>
      <x:c r="G11269" s="31" t="n">
        <x:f>IFERROR(VLOOKUP(LOWER(B11269),'Active analysis'!$A$2:$V$58,21,FALSE),0)</x:f>
        <x:v>0</x:v>
      </x:c>
      <x:c r="H11269" s="31" t="str">
        <x:v>not_scanned_rate_limit</x:v>
      </x:c>
      <x:c r="I11269" s="31"/>
      <x:c r="J11269" s="31" t="str">
        <x:f>IF(C11269&lt;&gt;"",C11269,IF(D11269=0,"no signed outgoing testnet activity",IF(F11269="recommend","diverse and persistent testnet activity",IF(F11269="likely_bot","multiple automation signals","insufficient longevity or one automation signal"))))</x:f>
        <x:v>no signed outgoing testnet activity</x:v>
      </x:c>
    </x:row>
    <x:row r="11270">
      <x:c r="A11270" s="31" t="n">
        <x:v>11269</x:v>
      </x:c>
      <x:c r="B11270" s="45" t="str">
        <x:v>addr:0xea36745DA3986048861A8942d0eCD90d23123f8d</x:v>
      </x:c>
      <x:c r="C11270" s="31" t="str"/>
      <x:c r="D11270" s="31" t="n">
        <x:v>0</x:v>
      </x:c>
      <x:c r="E11270" s="31" t="str">
        <x:v>no</x:v>
      </x:c>
      <x:c r="F11270" s="31" t="str">
        <x:f>IF(C11270&lt;&gt;"","exclude_synthetic",IF(D11270=0,"exclude_no_activity",IFERROR(VLOOKUP(LOWER(B11270),'Active analysis'!$A$2:$V$58,22,FALSE),"review")))</x:f>
        <x:v>exclude_no_activity</x:v>
      </x:c>
      <x:c r="G11270" s="31" t="n">
        <x:f>IFERROR(VLOOKUP(LOWER(B11270),'Active analysis'!$A$2:$V$58,21,FALSE),0)</x:f>
        <x:v>0</x:v>
      </x:c>
      <x:c r="H11270" s="31" t="str">
        <x:v>not_scanned_rate_limit</x:v>
      </x:c>
      <x:c r="I11270" s="31"/>
      <x:c r="J11270" s="31" t="str">
        <x:f>IF(C11270&lt;&gt;"",C11270,IF(D11270=0,"no signed outgoing testnet activity",IF(F11270="recommend","diverse and persistent testnet activity",IF(F11270="likely_bot","multiple automation signals","insufficient longevity or one automation signal"))))</x:f>
        <x:v>no signed outgoing testnet activity</x:v>
      </x:c>
    </x:row>
    <x:row r="11271">
      <x:c r="A11271" s="31" t="n">
        <x:v>11270</x:v>
      </x:c>
      <x:c r="B11271" s="45" t="str">
        <x:v>addr:0xEa377e40ED521A2b208fF2F3ABdA7417BbED87d7</x:v>
      </x:c>
      <x:c r="C11271" s="31" t="str"/>
      <x:c r="D11271" s="31" t="n">
        <x:v>0</x:v>
      </x:c>
      <x:c r="E11271" s="31" t="str">
        <x:v>no</x:v>
      </x:c>
      <x:c r="F11271" s="31" t="str">
        <x:f>IF(C11271&lt;&gt;"","exclude_synthetic",IF(D11271=0,"exclude_no_activity",IFERROR(VLOOKUP(LOWER(B11271),'Active analysis'!$A$2:$V$58,22,FALSE),"review")))</x:f>
        <x:v>exclude_no_activity</x:v>
      </x:c>
      <x:c r="G11271" s="31" t="n">
        <x:f>IFERROR(VLOOKUP(LOWER(B11271),'Active analysis'!$A$2:$V$58,21,FALSE),0)</x:f>
        <x:v>0</x:v>
      </x:c>
      <x:c r="H11271" s="31" t="str">
        <x:v>not_scanned_rate_limit</x:v>
      </x:c>
      <x:c r="I11271" s="31"/>
      <x:c r="J11271" s="31" t="str">
        <x:f>IF(C11271&lt;&gt;"",C11271,IF(D11271=0,"no signed outgoing testnet activity",IF(F11271="recommend","diverse and persistent testnet activity",IF(F11271="likely_bot","multiple automation signals","insufficient longevity or one automation signal"))))</x:f>
        <x:v>no signed outgoing testnet activity</x:v>
      </x:c>
    </x:row>
    <x:row r="11272">
      <x:c r="A11272" s="31" t="n">
        <x:v>11271</x:v>
      </x:c>
      <x:c r="B11272" s="45" t="str">
        <x:v>addr:0xea3e7cffb30b09811b180af3d17f3f2afaeb7d19</x:v>
      </x:c>
      <x:c r="C11272" s="31" t="str"/>
      <x:c r="D11272" s="31" t="n">
        <x:v>0</x:v>
      </x:c>
      <x:c r="E11272" s="31" t="str">
        <x:v>no</x:v>
      </x:c>
      <x:c r="F11272" s="31" t="str">
        <x:f>IF(C11272&lt;&gt;"","exclude_synthetic",IF(D11272=0,"exclude_no_activity",IFERROR(VLOOKUP(LOWER(B11272),'Active analysis'!$A$2:$V$58,22,FALSE),"review")))</x:f>
        <x:v>exclude_no_activity</x:v>
      </x:c>
      <x:c r="G11272" s="31" t="n">
        <x:f>IFERROR(VLOOKUP(LOWER(B11272),'Active analysis'!$A$2:$V$58,21,FALSE),0)</x:f>
        <x:v>0</x:v>
      </x:c>
      <x:c r="H11272" s="31" t="str">
        <x:v>not_scanned_rate_limit</x:v>
      </x:c>
      <x:c r="I11272" s="31"/>
      <x:c r="J11272" s="31" t="str">
        <x:f>IF(C11272&lt;&gt;"",C11272,IF(D11272=0,"no signed outgoing testnet activity",IF(F11272="recommend","diverse and persistent testnet activity",IF(F11272="likely_bot","multiple automation signals","insufficient longevity or one automation signal"))))</x:f>
        <x:v>no signed outgoing testnet activity</x:v>
      </x:c>
    </x:row>
    <x:row r="11273">
      <x:c r="A11273" s="31" t="n">
        <x:v>11272</x:v>
      </x:c>
      <x:c r="B11273" s="45" t="str">
        <x:v>addr:0xEa4d96d88E627a3c869efBC7495F99A8c41056d0</x:v>
      </x:c>
      <x:c r="C11273" s="31" t="str"/>
      <x:c r="D11273" s="31" t="n">
        <x:v>0</x:v>
      </x:c>
      <x:c r="E11273" s="31" t="str">
        <x:v>no</x:v>
      </x:c>
      <x:c r="F11273" s="31" t="str">
        <x:f>IF(C11273&lt;&gt;"","exclude_synthetic",IF(D11273=0,"exclude_no_activity",IFERROR(VLOOKUP(LOWER(B11273),'Active analysis'!$A$2:$V$58,22,FALSE),"review")))</x:f>
        <x:v>exclude_no_activity</x:v>
      </x:c>
      <x:c r="G11273" s="31" t="n">
        <x:f>IFERROR(VLOOKUP(LOWER(B11273),'Active analysis'!$A$2:$V$58,21,FALSE),0)</x:f>
        <x:v>0</x:v>
      </x:c>
      <x:c r="H11273" s="31" t="str">
        <x:v>not_scanned_rate_limit</x:v>
      </x:c>
      <x:c r="I11273" s="31"/>
      <x:c r="J11273" s="31" t="str">
        <x:f>IF(C11273&lt;&gt;"",C11273,IF(D11273=0,"no signed outgoing testnet activity",IF(F11273="recommend","diverse and persistent testnet activity",IF(F11273="likely_bot","multiple automation signals","insufficient longevity or one automation signal"))))</x:f>
        <x:v>no signed outgoing testnet activity</x:v>
      </x:c>
    </x:row>
    <x:row r="11274">
      <x:c r="A11274" s="31" t="n">
        <x:v>11273</x:v>
      </x:c>
      <x:c r="B11274" s="45" t="str">
        <x:v>addr:0xeA53a3871Ab47BCb8F3Ce0e7fEA4Cb016f47E074</x:v>
      </x:c>
      <x:c r="C11274" s="31" t="str"/>
      <x:c r="D11274" s="31" t="n">
        <x:v>0</x:v>
      </x:c>
      <x:c r="E11274" s="31" t="str">
        <x:v>no</x:v>
      </x:c>
      <x:c r="F11274" s="31" t="str">
        <x:f>IF(C11274&lt;&gt;"","exclude_synthetic",IF(D11274=0,"exclude_no_activity",IFERROR(VLOOKUP(LOWER(B11274),'Active analysis'!$A$2:$V$58,22,FALSE),"review")))</x:f>
        <x:v>exclude_no_activity</x:v>
      </x:c>
      <x:c r="G11274" s="31" t="n">
        <x:f>IFERROR(VLOOKUP(LOWER(B11274),'Active analysis'!$A$2:$V$58,21,FALSE),0)</x:f>
        <x:v>0</x:v>
      </x:c>
      <x:c r="H11274" s="31" t="str">
        <x:v>not_scanned_rate_limit</x:v>
      </x:c>
      <x:c r="I11274" s="31"/>
      <x:c r="J11274" s="31" t="str">
        <x:f>IF(C11274&lt;&gt;"",C11274,IF(D11274=0,"no signed outgoing testnet activity",IF(F11274="recommend","diverse and persistent testnet activity",IF(F11274="likely_bot","multiple automation signals","insufficient longevity or one automation signal"))))</x:f>
        <x:v>no signed outgoing testnet activity</x:v>
      </x:c>
    </x:row>
    <x:row r="11275">
      <x:c r="A11275" s="31" t="n">
        <x:v>11274</x:v>
      </x:c>
      <x:c r="B11275" s="45" t="str">
        <x:v>addr:0xea608c4b5d0dc4b4865a0785be26e0fd03fb530f</x:v>
      </x:c>
      <x:c r="C11275" s="31" t="str"/>
      <x:c r="D11275" s="31" t="n">
        <x:v>0</x:v>
      </x:c>
      <x:c r="E11275" s="31" t="str">
        <x:v>no</x:v>
      </x:c>
      <x:c r="F11275" s="31" t="str">
        <x:f>IF(C11275&lt;&gt;"","exclude_synthetic",IF(D11275=0,"exclude_no_activity",IFERROR(VLOOKUP(LOWER(B11275),'Active analysis'!$A$2:$V$58,22,FALSE),"review")))</x:f>
        <x:v>exclude_no_activity</x:v>
      </x:c>
      <x:c r="G11275" s="31" t="n">
        <x:f>IFERROR(VLOOKUP(LOWER(B11275),'Active analysis'!$A$2:$V$58,21,FALSE),0)</x:f>
        <x:v>0</x:v>
      </x:c>
      <x:c r="H11275" s="31" t="str">
        <x:v>not_scanned_rate_limit</x:v>
      </x:c>
      <x:c r="I11275" s="31"/>
      <x:c r="J11275" s="31" t="str">
        <x:f>IF(C11275&lt;&gt;"",C11275,IF(D11275=0,"no signed outgoing testnet activity",IF(F11275="recommend","diverse and persistent testnet activity",IF(F11275="likely_bot","multiple automation signals","insufficient longevity or one automation signal"))))</x:f>
        <x:v>no signed outgoing testnet activity</x:v>
      </x:c>
    </x:row>
    <x:row r="11276">
      <x:c r="A11276" s="31" t="n">
        <x:v>11275</x:v>
      </x:c>
      <x:c r="B11276" s="45" t="str">
        <x:v>addr:0xea64ca82e39a8eb6d6ab89197d792513f7a7143e</x:v>
      </x:c>
      <x:c r="C11276" s="31" t="str"/>
      <x:c r="D11276" s="31" t="n">
        <x:v>0</x:v>
      </x:c>
      <x:c r="E11276" s="31" t="str">
        <x:v>no</x:v>
      </x:c>
      <x:c r="F11276" s="31" t="str">
        <x:f>IF(C11276&lt;&gt;"","exclude_synthetic",IF(D11276=0,"exclude_no_activity",IFERROR(VLOOKUP(LOWER(B11276),'Active analysis'!$A$2:$V$58,22,FALSE),"review")))</x:f>
        <x:v>exclude_no_activity</x:v>
      </x:c>
      <x:c r="G11276" s="31" t="n">
        <x:f>IFERROR(VLOOKUP(LOWER(B11276),'Active analysis'!$A$2:$V$58,21,FALSE),0)</x:f>
        <x:v>0</x:v>
      </x:c>
      <x:c r="H11276" s="31" t="str">
        <x:v>not_scanned_rate_limit</x:v>
      </x:c>
      <x:c r="I11276" s="31"/>
      <x:c r="J11276" s="31" t="str">
        <x:f>IF(C11276&lt;&gt;"",C11276,IF(D11276=0,"no signed outgoing testnet activity",IF(F11276="recommend","diverse and persistent testnet activity",IF(F11276="likely_bot","multiple automation signals","insufficient longevity or one automation signal"))))</x:f>
        <x:v>no signed outgoing testnet activity</x:v>
      </x:c>
    </x:row>
    <x:row r="11277">
      <x:c r="A11277" s="31" t="n">
        <x:v>11276</x:v>
      </x:c>
      <x:c r="B11277" s="45" t="str">
        <x:v>addr:0xeA7419177Cb0997A6FF300A5A578C87C10FB6fbf</x:v>
      </x:c>
      <x:c r="C11277" s="31" t="str"/>
      <x:c r="D11277" s="31" t="n">
        <x:v>0</x:v>
      </x:c>
      <x:c r="E11277" s="31" t="str">
        <x:v>no</x:v>
      </x:c>
      <x:c r="F11277" s="31" t="str">
        <x:f>IF(C11277&lt;&gt;"","exclude_synthetic",IF(D11277=0,"exclude_no_activity",IFERROR(VLOOKUP(LOWER(B11277),'Active analysis'!$A$2:$V$58,22,FALSE),"review")))</x:f>
        <x:v>exclude_no_activity</x:v>
      </x:c>
      <x:c r="G11277" s="31" t="n">
        <x:f>IFERROR(VLOOKUP(LOWER(B11277),'Active analysis'!$A$2:$V$58,21,FALSE),0)</x:f>
        <x:v>0</x:v>
      </x:c>
      <x:c r="H11277" s="31" t="str">
        <x:v>not_scanned_rate_limit</x:v>
      </x:c>
      <x:c r="I11277" s="31"/>
      <x:c r="J11277" s="31" t="str">
        <x:f>IF(C11277&lt;&gt;"",C11277,IF(D11277=0,"no signed outgoing testnet activity",IF(F11277="recommend","diverse and persistent testnet activity",IF(F11277="likely_bot","multiple automation signals","insufficient longevity or one automation signal"))))</x:f>
        <x:v>no signed outgoing testnet activity</x:v>
      </x:c>
    </x:row>
    <x:row r="11278">
      <x:c r="A11278" s="31" t="n">
        <x:v>11277</x:v>
      </x:c>
      <x:c r="B11278" s="45" t="str">
        <x:v>addr:0xea744384262d17958effde3b49750d4b5211f7c9</x:v>
      </x:c>
      <x:c r="C11278" s="31" t="str"/>
      <x:c r="D11278" s="31" t="n">
        <x:v>0</x:v>
      </x:c>
      <x:c r="E11278" s="31" t="str">
        <x:v>no</x:v>
      </x:c>
      <x:c r="F11278" s="31" t="str">
        <x:f>IF(C11278&lt;&gt;"","exclude_synthetic",IF(D11278=0,"exclude_no_activity",IFERROR(VLOOKUP(LOWER(B11278),'Active analysis'!$A$2:$V$58,22,FALSE),"review")))</x:f>
        <x:v>exclude_no_activity</x:v>
      </x:c>
      <x:c r="G11278" s="31" t="n">
        <x:f>IFERROR(VLOOKUP(LOWER(B11278),'Active analysis'!$A$2:$V$58,21,FALSE),0)</x:f>
        <x:v>0</x:v>
      </x:c>
      <x:c r="H11278" s="31" t="str">
        <x:v>not_scanned_rate_limit</x:v>
      </x:c>
      <x:c r="I11278" s="31"/>
      <x:c r="J11278" s="31" t="str">
        <x:f>IF(C11278&lt;&gt;"",C11278,IF(D11278=0,"no signed outgoing testnet activity",IF(F11278="recommend","diverse and persistent testnet activity",IF(F11278="likely_bot","multiple automation signals","insufficient longevity or one automation signal"))))</x:f>
        <x:v>no signed outgoing testnet activity</x:v>
      </x:c>
    </x:row>
    <x:row r="11279">
      <x:c r="A11279" s="31" t="n">
        <x:v>11278</x:v>
      </x:c>
      <x:c r="B11279" s="45" t="str">
        <x:v>addr:0xeA766763c93078534343ee1f18Db01Dea9DbA80f</x:v>
      </x:c>
      <x:c r="C11279" s="31" t="str"/>
      <x:c r="D11279" s="31" t="n">
        <x:v>0</x:v>
      </x:c>
      <x:c r="E11279" s="31" t="str">
        <x:v>no</x:v>
      </x:c>
      <x:c r="F11279" s="31" t="str">
        <x:f>IF(C11279&lt;&gt;"","exclude_synthetic",IF(D11279=0,"exclude_no_activity",IFERROR(VLOOKUP(LOWER(B11279),'Active analysis'!$A$2:$V$58,22,FALSE),"review")))</x:f>
        <x:v>exclude_no_activity</x:v>
      </x:c>
      <x:c r="G11279" s="31" t="n">
        <x:f>IFERROR(VLOOKUP(LOWER(B11279),'Active analysis'!$A$2:$V$58,21,FALSE),0)</x:f>
        <x:v>0</x:v>
      </x:c>
      <x:c r="H11279" s="31" t="str">
        <x:v>not_scanned_rate_limit</x:v>
      </x:c>
      <x:c r="I11279" s="31"/>
      <x:c r="J11279" s="31" t="str">
        <x:f>IF(C11279&lt;&gt;"",C11279,IF(D11279=0,"no signed outgoing testnet activity",IF(F11279="recommend","diverse and persistent testnet activity",IF(F11279="likely_bot","multiple automation signals","insufficient longevity or one automation signal"))))</x:f>
        <x:v>no signed outgoing testnet activity</x:v>
      </x:c>
    </x:row>
    <x:row r="11280">
      <x:c r="A11280" s="31" t="n">
        <x:v>11279</x:v>
      </x:c>
      <x:c r="B11280" s="45" t="str">
        <x:v>addr:0xea7be6ac420bf7c61d58c0ef708446fbed2dc771</x:v>
      </x:c>
      <x:c r="C11280" s="31" t="str"/>
      <x:c r="D11280" s="31" t="n">
        <x:v>0</x:v>
      </x:c>
      <x:c r="E11280" s="31" t="str">
        <x:v>no</x:v>
      </x:c>
      <x:c r="F11280" s="31" t="str">
        <x:f>IF(C11280&lt;&gt;"","exclude_synthetic",IF(D11280=0,"exclude_no_activity",IFERROR(VLOOKUP(LOWER(B11280),'Active analysis'!$A$2:$V$58,22,FALSE),"review")))</x:f>
        <x:v>exclude_no_activity</x:v>
      </x:c>
      <x:c r="G11280" s="31" t="n">
        <x:f>IFERROR(VLOOKUP(LOWER(B11280),'Active analysis'!$A$2:$V$58,21,FALSE),0)</x:f>
        <x:v>0</x:v>
      </x:c>
      <x:c r="H11280" s="31" t="str">
        <x:v>not_scanned_rate_limit</x:v>
      </x:c>
      <x:c r="I11280" s="31"/>
      <x:c r="J11280" s="31" t="str">
        <x:f>IF(C11280&lt;&gt;"",C11280,IF(D11280=0,"no signed outgoing testnet activity",IF(F11280="recommend","diverse and persistent testnet activity",IF(F11280="likely_bot","multiple automation signals","insufficient longevity or one automation signal"))))</x:f>
        <x:v>no signed outgoing testnet activity</x:v>
      </x:c>
    </x:row>
    <x:row r="11281">
      <x:c r="A11281" s="31" t="n">
        <x:v>11280</x:v>
      </x:c>
      <x:c r="B11281" s="45" t="str">
        <x:v>addr:0xeA86471F9Ec146Ea75d1f085c3d32dcdCBa8Ae03</x:v>
      </x:c>
      <x:c r="C11281" s="31" t="str"/>
      <x:c r="D11281" s="31" t="n">
        <x:v>0</x:v>
      </x:c>
      <x:c r="E11281" s="31" t="str">
        <x:v>no</x:v>
      </x:c>
      <x:c r="F11281" s="31" t="str">
        <x:f>IF(C11281&lt;&gt;"","exclude_synthetic",IF(D11281=0,"exclude_no_activity",IFERROR(VLOOKUP(LOWER(B11281),'Active analysis'!$A$2:$V$58,22,FALSE),"review")))</x:f>
        <x:v>exclude_no_activity</x:v>
      </x:c>
      <x:c r="G11281" s="31" t="n">
        <x:f>IFERROR(VLOOKUP(LOWER(B11281),'Active analysis'!$A$2:$V$58,21,FALSE),0)</x:f>
        <x:v>0</x:v>
      </x:c>
      <x:c r="H11281" s="31" t="str">
        <x:v>not_scanned_rate_limit</x:v>
      </x:c>
      <x:c r="I11281" s="31"/>
      <x:c r="J11281" s="31" t="str">
        <x:f>IF(C11281&lt;&gt;"",C11281,IF(D11281=0,"no signed outgoing testnet activity",IF(F11281="recommend","diverse and persistent testnet activity",IF(F11281="likely_bot","multiple automation signals","insufficient longevity or one automation signal"))))</x:f>
        <x:v>no signed outgoing testnet activity</x:v>
      </x:c>
    </x:row>
    <x:row r="11282">
      <x:c r="A11282" s="31" t="n">
        <x:v>11281</x:v>
      </x:c>
      <x:c r="B11282" s="45" t="str">
        <x:v>addr:0xea8766e49c16c8748c818ddeff70740297a58829</x:v>
      </x:c>
      <x:c r="C11282" s="31" t="str"/>
      <x:c r="D11282" s="31" t="n">
        <x:v>0</x:v>
      </x:c>
      <x:c r="E11282" s="31" t="str">
        <x:v>no</x:v>
      </x:c>
      <x:c r="F11282" s="31" t="str">
        <x:f>IF(C11282&lt;&gt;"","exclude_synthetic",IF(D11282=0,"exclude_no_activity",IFERROR(VLOOKUP(LOWER(B11282),'Active analysis'!$A$2:$V$58,22,FALSE),"review")))</x:f>
        <x:v>exclude_no_activity</x:v>
      </x:c>
      <x:c r="G11282" s="31" t="n">
        <x:f>IFERROR(VLOOKUP(LOWER(B11282),'Active analysis'!$A$2:$V$58,21,FALSE),0)</x:f>
        <x:v>0</x:v>
      </x:c>
      <x:c r="H11282" s="31" t="str">
        <x:v>not_scanned_rate_limit</x:v>
      </x:c>
      <x:c r="I11282" s="31"/>
      <x:c r="J11282" s="31" t="str">
        <x:f>IF(C11282&lt;&gt;"",C11282,IF(D11282=0,"no signed outgoing testnet activity",IF(F11282="recommend","diverse and persistent testnet activity",IF(F11282="likely_bot","multiple automation signals","insufficient longevity or one automation signal"))))</x:f>
        <x:v>no signed outgoing testnet activity</x:v>
      </x:c>
    </x:row>
    <x:row r="11283">
      <x:c r="A11283" s="31" t="n">
        <x:v>11282</x:v>
      </x:c>
      <x:c r="B11283" s="45" t="str">
        <x:v>addr:0xea88d6a80c2570108165e9e561e89fcf3984bb6f</x:v>
      </x:c>
      <x:c r="C11283" s="31" t="str"/>
      <x:c r="D11283" s="31" t="n">
        <x:v>0</x:v>
      </x:c>
      <x:c r="E11283" s="31" t="str">
        <x:v>no</x:v>
      </x:c>
      <x:c r="F11283" s="31" t="str">
        <x:f>IF(C11283&lt;&gt;"","exclude_synthetic",IF(D11283=0,"exclude_no_activity",IFERROR(VLOOKUP(LOWER(B11283),'Active analysis'!$A$2:$V$58,22,FALSE),"review")))</x:f>
        <x:v>exclude_no_activity</x:v>
      </x:c>
      <x:c r="G11283" s="31" t="n">
        <x:f>IFERROR(VLOOKUP(LOWER(B11283),'Active analysis'!$A$2:$V$58,21,FALSE),0)</x:f>
        <x:v>0</x:v>
      </x:c>
      <x:c r="H11283" s="31" t="str">
        <x:v>not_scanned_rate_limit</x:v>
      </x:c>
      <x:c r="I11283" s="31"/>
      <x:c r="J11283" s="31" t="str">
        <x:f>IF(C11283&lt;&gt;"",C11283,IF(D11283=0,"no signed outgoing testnet activity",IF(F11283="recommend","diverse and persistent testnet activity",IF(F11283="likely_bot","multiple automation signals","insufficient longevity or one automation signal"))))</x:f>
        <x:v>no signed outgoing testnet activity</x:v>
      </x:c>
    </x:row>
    <x:row r="11284">
      <x:c r="A11284" s="31" t="n">
        <x:v>11283</x:v>
      </x:c>
      <x:c r="B11284" s="45" t="str">
        <x:v>addr:0xea9052ab452d705dBc6d2a147e77Dd20a4685c00</x:v>
      </x:c>
      <x:c r="C11284" s="31" t="str"/>
      <x:c r="D11284" s="31" t="n">
        <x:v>0</x:v>
      </x:c>
      <x:c r="E11284" s="31" t="str">
        <x:v>no</x:v>
      </x:c>
      <x:c r="F11284" s="31" t="str">
        <x:f>IF(C11284&lt;&gt;"","exclude_synthetic",IF(D11284=0,"exclude_no_activity",IFERROR(VLOOKUP(LOWER(B11284),'Active analysis'!$A$2:$V$58,22,FALSE),"review")))</x:f>
        <x:v>exclude_no_activity</x:v>
      </x:c>
      <x:c r="G11284" s="31" t="n">
        <x:f>IFERROR(VLOOKUP(LOWER(B11284),'Active analysis'!$A$2:$V$58,21,FALSE),0)</x:f>
        <x:v>0</x:v>
      </x:c>
      <x:c r="H11284" s="31" t="str">
        <x:v>not_scanned_rate_limit</x:v>
      </x:c>
      <x:c r="I11284" s="31"/>
      <x:c r="J11284" s="31" t="str">
        <x:f>IF(C11284&lt;&gt;"",C11284,IF(D11284=0,"no signed outgoing testnet activity",IF(F11284="recommend","diverse and persistent testnet activity",IF(F11284="likely_bot","multiple automation signals","insufficient longevity or one automation signal"))))</x:f>
        <x:v>no signed outgoing testnet activity</x:v>
      </x:c>
    </x:row>
    <x:row r="11285">
      <x:c r="A11285" s="31" t="n">
        <x:v>11284</x:v>
      </x:c>
      <x:c r="B11285" s="45" t="str">
        <x:v>addr:0xEA975B29A47e0bEA0fE965Ee1c8e6821A573F215</x:v>
      </x:c>
      <x:c r="C11285" s="31" t="str"/>
      <x:c r="D11285" s="31" t="n">
        <x:v>0</x:v>
      </x:c>
      <x:c r="E11285" s="31" t="str">
        <x:v>no</x:v>
      </x:c>
      <x:c r="F11285" s="31" t="str">
        <x:f>IF(C11285&lt;&gt;"","exclude_synthetic",IF(D11285=0,"exclude_no_activity",IFERROR(VLOOKUP(LOWER(B11285),'Active analysis'!$A$2:$V$58,22,FALSE),"review")))</x:f>
        <x:v>exclude_no_activity</x:v>
      </x:c>
      <x:c r="G11285" s="31" t="n">
        <x:f>IFERROR(VLOOKUP(LOWER(B11285),'Active analysis'!$A$2:$V$58,21,FALSE),0)</x:f>
        <x:v>0</x:v>
      </x:c>
      <x:c r="H11285" s="31" t="str">
        <x:v>not_scanned_rate_limit</x:v>
      </x:c>
      <x:c r="I11285" s="31"/>
      <x:c r="J11285" s="31" t="str">
        <x:f>IF(C11285&lt;&gt;"",C11285,IF(D11285=0,"no signed outgoing testnet activity",IF(F11285="recommend","diverse and persistent testnet activity",IF(F11285="likely_bot","multiple automation signals","insufficient longevity or one automation signal"))))</x:f>
        <x:v>no signed outgoing testnet activity</x:v>
      </x:c>
    </x:row>
    <x:row r="11286">
      <x:c r="A11286" s="31" t="n">
        <x:v>11285</x:v>
      </x:c>
      <x:c r="B11286" s="45" t="str">
        <x:v>addr:0xea9cAdbD94E26840eB400BA42932D912E03617a4</x:v>
      </x:c>
      <x:c r="C11286" s="31" t="str"/>
      <x:c r="D11286" s="31" t="n">
        <x:v>0</x:v>
      </x:c>
      <x:c r="E11286" s="31" t="str">
        <x:v>no</x:v>
      </x:c>
      <x:c r="F11286" s="31" t="str">
        <x:f>IF(C11286&lt;&gt;"","exclude_synthetic",IF(D11286=0,"exclude_no_activity",IFERROR(VLOOKUP(LOWER(B11286),'Active analysis'!$A$2:$V$58,22,FALSE),"review")))</x:f>
        <x:v>exclude_no_activity</x:v>
      </x:c>
      <x:c r="G11286" s="31" t="n">
        <x:f>IFERROR(VLOOKUP(LOWER(B11286),'Active analysis'!$A$2:$V$58,21,FALSE),0)</x:f>
        <x:v>0</x:v>
      </x:c>
      <x:c r="H11286" s="31" t="str">
        <x:v>not_scanned_rate_limit</x:v>
      </x:c>
      <x:c r="I11286" s="31"/>
      <x:c r="J11286" s="31" t="str">
        <x:f>IF(C11286&lt;&gt;"",C11286,IF(D11286=0,"no signed outgoing testnet activity",IF(F11286="recommend","diverse and persistent testnet activity",IF(F11286="likely_bot","multiple automation signals","insufficient longevity or one automation signal"))))</x:f>
        <x:v>no signed outgoing testnet activity</x:v>
      </x:c>
    </x:row>
    <x:row r="11287">
      <x:c r="A11287" s="31" t="n">
        <x:v>11286</x:v>
      </x:c>
      <x:c r="B11287" s="45" t="str">
        <x:v>addr:0xeaa0cdd35ed6a1592b7129e0c81e631c58fda11b</x:v>
      </x:c>
      <x:c r="C11287" s="31" t="str"/>
      <x:c r="D11287" s="31" t="n">
        <x:v>0</x:v>
      </x:c>
      <x:c r="E11287" s="31" t="str">
        <x:v>no</x:v>
      </x:c>
      <x:c r="F11287" s="31" t="str">
        <x:f>IF(C11287&lt;&gt;"","exclude_synthetic",IF(D11287=0,"exclude_no_activity",IFERROR(VLOOKUP(LOWER(B11287),'Active analysis'!$A$2:$V$58,22,FALSE),"review")))</x:f>
        <x:v>exclude_no_activity</x:v>
      </x:c>
      <x:c r="G11287" s="31" t="n">
        <x:f>IFERROR(VLOOKUP(LOWER(B11287),'Active analysis'!$A$2:$V$58,21,FALSE),0)</x:f>
        <x:v>0</x:v>
      </x:c>
      <x:c r="H11287" s="31" t="str">
        <x:v>not_scanned_rate_limit</x:v>
      </x:c>
      <x:c r="I11287" s="31"/>
      <x:c r="J11287" s="31" t="str">
        <x:f>IF(C11287&lt;&gt;"",C11287,IF(D11287=0,"no signed outgoing testnet activity",IF(F11287="recommend","diverse and persistent testnet activity",IF(F11287="likely_bot","multiple automation signals","insufficient longevity or one automation signal"))))</x:f>
        <x:v>no signed outgoing testnet activity</x:v>
      </x:c>
    </x:row>
    <x:row r="11288">
      <x:c r="A11288" s="31" t="n">
        <x:v>11287</x:v>
      </x:c>
      <x:c r="B11288" s="45" t="str">
        <x:v>addr:0xEaA3C8ee5c0E6E26532B0A56Babe7e90fC326D4b</x:v>
      </x:c>
      <x:c r="C11288" s="31" t="str"/>
      <x:c r="D11288" s="31" t="n">
        <x:v>0</x:v>
      </x:c>
      <x:c r="E11288" s="31" t="str">
        <x:v>no</x:v>
      </x:c>
      <x:c r="F11288" s="31" t="str">
        <x:f>IF(C11288&lt;&gt;"","exclude_synthetic",IF(D11288=0,"exclude_no_activity",IFERROR(VLOOKUP(LOWER(B11288),'Active analysis'!$A$2:$V$58,22,FALSE),"review")))</x:f>
        <x:v>exclude_no_activity</x:v>
      </x:c>
      <x:c r="G11288" s="31" t="n">
        <x:f>IFERROR(VLOOKUP(LOWER(B11288),'Active analysis'!$A$2:$V$58,21,FALSE),0)</x:f>
        <x:v>0</x:v>
      </x:c>
      <x:c r="H11288" s="31" t="str">
        <x:v>not_scanned_rate_limit</x:v>
      </x:c>
      <x:c r="I11288" s="31"/>
      <x:c r="J11288" s="31" t="str">
        <x:f>IF(C11288&lt;&gt;"",C11288,IF(D11288=0,"no signed outgoing testnet activity",IF(F11288="recommend","diverse and persistent testnet activity",IF(F11288="likely_bot","multiple automation signals","insufficient longevity or one automation signal"))))</x:f>
        <x:v>no signed outgoing testnet activity</x:v>
      </x:c>
    </x:row>
    <x:row r="11289">
      <x:c r="A11289" s="31" t="n">
        <x:v>11288</x:v>
      </x:c>
      <x:c r="B11289" s="45" t="str">
        <x:v>addr:0xeAA3Cc0B12C33fD07AcCaEAA867caDAb76f3ef46</x:v>
      </x:c>
      <x:c r="C11289" s="31" t="str"/>
      <x:c r="D11289" s="31" t="n">
        <x:v>0</x:v>
      </x:c>
      <x:c r="E11289" s="31" t="str">
        <x:v>no</x:v>
      </x:c>
      <x:c r="F11289" s="31" t="str">
        <x:f>IF(C11289&lt;&gt;"","exclude_synthetic",IF(D11289=0,"exclude_no_activity",IFERROR(VLOOKUP(LOWER(B11289),'Active analysis'!$A$2:$V$58,22,FALSE),"review")))</x:f>
        <x:v>exclude_no_activity</x:v>
      </x:c>
      <x:c r="G11289" s="31" t="n">
        <x:f>IFERROR(VLOOKUP(LOWER(B11289),'Active analysis'!$A$2:$V$58,21,FALSE),0)</x:f>
        <x:v>0</x:v>
      </x:c>
      <x:c r="H11289" s="31" t="str">
        <x:v>not_scanned_rate_limit</x:v>
      </x:c>
      <x:c r="I11289" s="31"/>
      <x:c r="J11289" s="31" t="str">
        <x:f>IF(C11289&lt;&gt;"",C11289,IF(D11289=0,"no signed outgoing testnet activity",IF(F11289="recommend","diverse and persistent testnet activity",IF(F11289="likely_bot","multiple automation signals","insufficient longevity or one automation signal"))))</x:f>
        <x:v>no signed outgoing testnet activity</x:v>
      </x:c>
    </x:row>
    <x:row r="11290">
      <x:c r="A11290" s="31" t="n">
        <x:v>11289</x:v>
      </x:c>
      <x:c r="B11290" s="45" t="str">
        <x:v>addr:0xeaa8d88e25c53276975fa8382f3773c14b0f53bb</x:v>
      </x:c>
      <x:c r="C11290" s="31" t="str"/>
      <x:c r="D11290" s="31" t="n">
        <x:v>0</x:v>
      </x:c>
      <x:c r="E11290" s="31" t="str">
        <x:v>no</x:v>
      </x:c>
      <x:c r="F11290" s="31" t="str">
        <x:f>IF(C11290&lt;&gt;"","exclude_synthetic",IF(D11290=0,"exclude_no_activity",IFERROR(VLOOKUP(LOWER(B11290),'Active analysis'!$A$2:$V$58,22,FALSE),"review")))</x:f>
        <x:v>exclude_no_activity</x:v>
      </x:c>
      <x:c r="G11290" s="31" t="n">
        <x:f>IFERROR(VLOOKUP(LOWER(B11290),'Active analysis'!$A$2:$V$58,21,FALSE),0)</x:f>
        <x:v>0</x:v>
      </x:c>
      <x:c r="H11290" s="31" t="str">
        <x:v>not_scanned_rate_limit</x:v>
      </x:c>
      <x:c r="I11290" s="31"/>
      <x:c r="J11290" s="31" t="str">
        <x:f>IF(C11290&lt;&gt;"",C11290,IF(D11290=0,"no signed outgoing testnet activity",IF(F11290="recommend","diverse and persistent testnet activity",IF(F11290="likely_bot","multiple automation signals","insufficient longevity or one automation signal"))))</x:f>
        <x:v>no signed outgoing testnet activity</x:v>
      </x:c>
    </x:row>
    <x:row r="11291">
      <x:c r="A11291" s="31" t="n">
        <x:v>11290</x:v>
      </x:c>
      <x:c r="B11291" s="45" t="str">
        <x:v>addr:0xeaaf2ab7f9691fb9114f4f151b0c509677271843</x:v>
      </x:c>
      <x:c r="C11291" s="31" t="str"/>
      <x:c r="D11291" s="31" t="n">
        <x:v>0</x:v>
      </x:c>
      <x:c r="E11291" s="31" t="str">
        <x:v>no</x:v>
      </x:c>
      <x:c r="F11291" s="31" t="str">
        <x:f>IF(C11291&lt;&gt;"","exclude_synthetic",IF(D11291=0,"exclude_no_activity",IFERROR(VLOOKUP(LOWER(B11291),'Active analysis'!$A$2:$V$58,22,FALSE),"review")))</x:f>
        <x:v>exclude_no_activity</x:v>
      </x:c>
      <x:c r="G11291" s="31" t="n">
        <x:f>IFERROR(VLOOKUP(LOWER(B11291),'Active analysis'!$A$2:$V$58,21,FALSE),0)</x:f>
        <x:v>0</x:v>
      </x:c>
      <x:c r="H11291" s="31" t="str">
        <x:v>not_scanned_rate_limit</x:v>
      </x:c>
      <x:c r="I11291" s="31"/>
      <x:c r="J11291" s="31" t="str">
        <x:f>IF(C11291&lt;&gt;"",C11291,IF(D11291=0,"no signed outgoing testnet activity",IF(F11291="recommend","diverse and persistent testnet activity",IF(F11291="likely_bot","multiple automation signals","insufficient longevity or one automation signal"))))</x:f>
        <x:v>no signed outgoing testnet activity</x:v>
      </x:c>
    </x:row>
    <x:row r="11292">
      <x:c r="A11292" s="31" t="n">
        <x:v>11291</x:v>
      </x:c>
      <x:c r="B11292" s="45" t="str">
        <x:v>addr:0xEab676B52b2BE5e6e2cA3e37A394481db98C0C58</x:v>
      </x:c>
      <x:c r="C11292" s="31" t="str"/>
      <x:c r="D11292" s="31" t="n">
        <x:v>0</x:v>
      </x:c>
      <x:c r="E11292" s="31" t="str">
        <x:v>no</x:v>
      </x:c>
      <x:c r="F11292" s="31" t="str">
        <x:f>IF(C11292&lt;&gt;"","exclude_synthetic",IF(D11292=0,"exclude_no_activity",IFERROR(VLOOKUP(LOWER(B11292),'Active analysis'!$A$2:$V$58,22,FALSE),"review")))</x:f>
        <x:v>exclude_no_activity</x:v>
      </x:c>
      <x:c r="G11292" s="31" t="n">
        <x:f>IFERROR(VLOOKUP(LOWER(B11292),'Active analysis'!$A$2:$V$58,21,FALSE),0)</x:f>
        <x:v>0</x:v>
      </x:c>
      <x:c r="H11292" s="31" t="str">
        <x:v>not_scanned_rate_limit</x:v>
      </x:c>
      <x:c r="I11292" s="31"/>
      <x:c r="J11292" s="31" t="str">
        <x:f>IF(C11292&lt;&gt;"",C11292,IF(D11292=0,"no signed outgoing testnet activity",IF(F11292="recommend","diverse and persistent testnet activity",IF(F11292="likely_bot","multiple automation signals","insufficient longevity or one automation signal"))))</x:f>
        <x:v>no signed outgoing testnet activity</x:v>
      </x:c>
    </x:row>
    <x:row r="11293">
      <x:c r="A11293" s="31" t="n">
        <x:v>11292</x:v>
      </x:c>
      <x:c r="B11293" s="45" t="str">
        <x:v>addr:0xeaB7DF018Ee59b86d4B5B12564363CE56241c5FA</x:v>
      </x:c>
      <x:c r="C11293" s="31" t="str"/>
      <x:c r="D11293" s="31" t="n">
        <x:v>0</x:v>
      </x:c>
      <x:c r="E11293" s="31" t="str">
        <x:v>no</x:v>
      </x:c>
      <x:c r="F11293" s="31" t="str">
        <x:f>IF(C11293&lt;&gt;"","exclude_synthetic",IF(D11293=0,"exclude_no_activity",IFERROR(VLOOKUP(LOWER(B11293),'Active analysis'!$A$2:$V$58,22,FALSE),"review")))</x:f>
        <x:v>exclude_no_activity</x:v>
      </x:c>
      <x:c r="G11293" s="31" t="n">
        <x:f>IFERROR(VLOOKUP(LOWER(B11293),'Active analysis'!$A$2:$V$58,21,FALSE),0)</x:f>
        <x:v>0</x:v>
      </x:c>
      <x:c r="H11293" s="31" t="str">
        <x:v>not_scanned_rate_limit</x:v>
      </x:c>
      <x:c r="I11293" s="31"/>
      <x:c r="J11293" s="31" t="str">
        <x:f>IF(C11293&lt;&gt;"",C11293,IF(D11293=0,"no signed outgoing testnet activity",IF(F11293="recommend","diverse and persistent testnet activity",IF(F11293="likely_bot","multiple automation signals","insufficient longevity or one automation signal"))))</x:f>
        <x:v>no signed outgoing testnet activity</x:v>
      </x:c>
    </x:row>
    <x:row r="11294">
      <x:c r="A11294" s="31" t="n">
        <x:v>11293</x:v>
      </x:c>
      <x:c r="B11294" s="45" t="str">
        <x:v>addr:0xEaB939F2416710029367C92e0c447a57d896C425</x:v>
      </x:c>
      <x:c r="C11294" s="31" t="str"/>
      <x:c r="D11294" s="31" t="n">
        <x:v>0</x:v>
      </x:c>
      <x:c r="E11294" s="31" t="str">
        <x:v>no</x:v>
      </x:c>
      <x:c r="F11294" s="31" t="str">
        <x:f>IF(C11294&lt;&gt;"","exclude_synthetic",IF(D11294=0,"exclude_no_activity",IFERROR(VLOOKUP(LOWER(B11294),'Active analysis'!$A$2:$V$58,22,FALSE),"review")))</x:f>
        <x:v>exclude_no_activity</x:v>
      </x:c>
      <x:c r="G11294" s="31" t="n">
        <x:f>IFERROR(VLOOKUP(LOWER(B11294),'Active analysis'!$A$2:$V$58,21,FALSE),0)</x:f>
        <x:v>0</x:v>
      </x:c>
      <x:c r="H11294" s="31" t="str">
        <x:v>not_scanned_rate_limit</x:v>
      </x:c>
      <x:c r="I11294" s="31"/>
      <x:c r="J11294" s="31" t="str">
        <x:f>IF(C11294&lt;&gt;"",C11294,IF(D11294=0,"no signed outgoing testnet activity",IF(F11294="recommend","diverse and persistent testnet activity",IF(F11294="likely_bot","multiple automation signals","insufficient longevity or one automation signal"))))</x:f>
        <x:v>no signed outgoing testnet activity</x:v>
      </x:c>
    </x:row>
    <x:row r="11295">
      <x:c r="A11295" s="31" t="n">
        <x:v>11294</x:v>
      </x:c>
      <x:c r="B11295" s="45" t="str">
        <x:v>addr:0xeabd4D72Cc760BCB1df3484b5E4d990c7F7Ab5AA</x:v>
      </x:c>
      <x:c r="C11295" s="31" t="str"/>
      <x:c r="D11295" s="31" t="n">
        <x:v>0</x:v>
      </x:c>
      <x:c r="E11295" s="31" t="str">
        <x:v>no</x:v>
      </x:c>
      <x:c r="F11295" s="31" t="str">
        <x:f>IF(C11295&lt;&gt;"","exclude_synthetic",IF(D11295=0,"exclude_no_activity",IFERROR(VLOOKUP(LOWER(B11295),'Active analysis'!$A$2:$V$58,22,FALSE),"review")))</x:f>
        <x:v>exclude_no_activity</x:v>
      </x:c>
      <x:c r="G11295" s="31" t="n">
        <x:f>IFERROR(VLOOKUP(LOWER(B11295),'Active analysis'!$A$2:$V$58,21,FALSE),0)</x:f>
        <x:v>0</x:v>
      </x:c>
      <x:c r="H11295" s="31" t="str">
        <x:v>not_scanned_rate_limit</x:v>
      </x:c>
      <x:c r="I11295" s="31"/>
      <x:c r="J11295" s="31" t="str">
        <x:f>IF(C11295&lt;&gt;"",C11295,IF(D11295=0,"no signed outgoing testnet activity",IF(F11295="recommend","diverse and persistent testnet activity",IF(F11295="likely_bot","multiple automation signals","insufficient longevity or one automation signal"))))</x:f>
        <x:v>no signed outgoing testnet activity</x:v>
      </x:c>
    </x:row>
    <x:row r="11296">
      <x:c r="A11296" s="31" t="n">
        <x:v>11295</x:v>
      </x:c>
      <x:c r="B11296" s="45" t="str">
        <x:v>addr:0xeac31e115f63dc2f42a04b8a9bb3f82876ca7c5b</x:v>
      </x:c>
      <x:c r="C11296" s="31" t="str"/>
      <x:c r="D11296" s="31" t="n">
        <x:v>0</x:v>
      </x:c>
      <x:c r="E11296" s="31" t="str">
        <x:v>no</x:v>
      </x:c>
      <x:c r="F11296" s="31" t="str">
        <x:f>IF(C11296&lt;&gt;"","exclude_synthetic",IF(D11296=0,"exclude_no_activity",IFERROR(VLOOKUP(LOWER(B11296),'Active analysis'!$A$2:$V$58,22,FALSE),"review")))</x:f>
        <x:v>exclude_no_activity</x:v>
      </x:c>
      <x:c r="G11296" s="31" t="n">
        <x:f>IFERROR(VLOOKUP(LOWER(B11296),'Active analysis'!$A$2:$V$58,21,FALSE),0)</x:f>
        <x:v>0</x:v>
      </x:c>
      <x:c r="H11296" s="31" t="str">
        <x:v>not_scanned_rate_limit</x:v>
      </x:c>
      <x:c r="I11296" s="31"/>
      <x:c r="J11296" s="31" t="str">
        <x:f>IF(C11296&lt;&gt;"",C11296,IF(D11296=0,"no signed outgoing testnet activity",IF(F11296="recommend","diverse and persistent testnet activity",IF(F11296="likely_bot","multiple automation signals","insufficient longevity or one automation signal"))))</x:f>
        <x:v>no signed outgoing testnet activity</x:v>
      </x:c>
    </x:row>
    <x:row r="11297">
      <x:c r="A11297" s="31" t="n">
        <x:v>11296</x:v>
      </x:c>
      <x:c r="B11297" s="45" t="str">
        <x:v>addr:0xEaC88Aa6ac9D0677201B56078bcCfb00b39125e0</x:v>
      </x:c>
      <x:c r="C11297" s="31" t="str"/>
      <x:c r="D11297" s="31" t="n">
        <x:v>0</x:v>
      </x:c>
      <x:c r="E11297" s="31" t="str">
        <x:v>no</x:v>
      </x:c>
      <x:c r="F11297" s="31" t="str">
        <x:f>IF(C11297&lt;&gt;"","exclude_synthetic",IF(D11297=0,"exclude_no_activity",IFERROR(VLOOKUP(LOWER(B11297),'Active analysis'!$A$2:$V$58,22,FALSE),"review")))</x:f>
        <x:v>exclude_no_activity</x:v>
      </x:c>
      <x:c r="G11297" s="31" t="n">
        <x:f>IFERROR(VLOOKUP(LOWER(B11297),'Active analysis'!$A$2:$V$58,21,FALSE),0)</x:f>
        <x:v>0</x:v>
      </x:c>
      <x:c r="H11297" s="31" t="str">
        <x:v>not_scanned_rate_limit</x:v>
      </x:c>
      <x:c r="I11297" s="31"/>
      <x:c r="J11297" s="31" t="str">
        <x:f>IF(C11297&lt;&gt;"",C11297,IF(D11297=0,"no signed outgoing testnet activity",IF(F11297="recommend","diverse and persistent testnet activity",IF(F11297="likely_bot","multiple automation signals","insufficient longevity or one automation signal"))))</x:f>
        <x:v>no signed outgoing testnet activity</x:v>
      </x:c>
    </x:row>
    <x:row r="11298">
      <x:c r="A11298" s="31" t="n">
        <x:v>11297</x:v>
      </x:c>
      <x:c r="B11298" s="45" t="str">
        <x:v>addr:0xeacd20d9f92cb5e4f69174c732b958f05e0f9e4d</x:v>
      </x:c>
      <x:c r="C11298" s="31" t="str"/>
      <x:c r="D11298" s="31" t="n">
        <x:v>0</x:v>
      </x:c>
      <x:c r="E11298" s="31" t="str">
        <x:v>no</x:v>
      </x:c>
      <x:c r="F11298" s="31" t="str">
        <x:f>IF(C11298&lt;&gt;"","exclude_synthetic",IF(D11298=0,"exclude_no_activity",IFERROR(VLOOKUP(LOWER(B11298),'Active analysis'!$A$2:$V$58,22,FALSE),"review")))</x:f>
        <x:v>exclude_no_activity</x:v>
      </x:c>
      <x:c r="G11298" s="31" t="n">
        <x:f>IFERROR(VLOOKUP(LOWER(B11298),'Active analysis'!$A$2:$V$58,21,FALSE),0)</x:f>
        <x:v>0</x:v>
      </x:c>
      <x:c r="H11298" s="31" t="str">
        <x:v>not_scanned_rate_limit</x:v>
      </x:c>
      <x:c r="I11298" s="31"/>
      <x:c r="J11298" s="31" t="str">
        <x:f>IF(C11298&lt;&gt;"",C11298,IF(D11298=0,"no signed outgoing testnet activity",IF(F11298="recommend","diverse and persistent testnet activity",IF(F11298="likely_bot","multiple automation signals","insufficient longevity or one automation signal"))))</x:f>
        <x:v>no signed outgoing testnet activity</x:v>
      </x:c>
    </x:row>
    <x:row r="11299">
      <x:c r="A11299" s="31" t="n">
        <x:v>11298</x:v>
      </x:c>
      <x:c r="B11299" s="45" t="str">
        <x:v>addr:0xeaCF31bdb014C89E7aeBb0ac21779b0E13AB5621</x:v>
      </x:c>
      <x:c r="C11299" s="31" t="str"/>
      <x:c r="D11299" s="31" t="n">
        <x:v>0</x:v>
      </x:c>
      <x:c r="E11299" s="31" t="str">
        <x:v>no</x:v>
      </x:c>
      <x:c r="F11299" s="31" t="str">
        <x:f>IF(C11299&lt;&gt;"","exclude_synthetic",IF(D11299=0,"exclude_no_activity",IFERROR(VLOOKUP(LOWER(B11299),'Active analysis'!$A$2:$V$58,22,FALSE),"review")))</x:f>
        <x:v>exclude_no_activity</x:v>
      </x:c>
      <x:c r="G11299" s="31" t="n">
        <x:f>IFERROR(VLOOKUP(LOWER(B11299),'Active analysis'!$A$2:$V$58,21,FALSE),0)</x:f>
        <x:v>0</x:v>
      </x:c>
      <x:c r="H11299" s="31" t="str">
        <x:v>not_scanned_rate_limit</x:v>
      </x:c>
      <x:c r="I11299" s="31"/>
      <x:c r="J11299" s="31" t="str">
        <x:f>IF(C11299&lt;&gt;"",C11299,IF(D11299=0,"no signed outgoing testnet activity",IF(F11299="recommend","diverse and persistent testnet activity",IF(F11299="likely_bot","multiple automation signals","insufficient longevity or one automation signal"))))</x:f>
        <x:v>no signed outgoing testnet activity</x:v>
      </x:c>
    </x:row>
    <x:row r="11300">
      <x:c r="A11300" s="31" t="n">
        <x:v>11299</x:v>
      </x:c>
      <x:c r="B11300" s="45" t="str">
        <x:v>addr:0xEad310167eC6F0A1AA5560c34AC6f16046E3AFC6</x:v>
      </x:c>
      <x:c r="C11300" s="31" t="str"/>
      <x:c r="D11300" s="31" t="n">
        <x:v>0</x:v>
      </x:c>
      <x:c r="E11300" s="31" t="str">
        <x:v>no</x:v>
      </x:c>
      <x:c r="F11300" s="31" t="str">
        <x:f>IF(C11300&lt;&gt;"","exclude_synthetic",IF(D11300=0,"exclude_no_activity",IFERROR(VLOOKUP(LOWER(B11300),'Active analysis'!$A$2:$V$58,22,FALSE),"review")))</x:f>
        <x:v>exclude_no_activity</x:v>
      </x:c>
      <x:c r="G11300" s="31" t="n">
        <x:f>IFERROR(VLOOKUP(LOWER(B11300),'Active analysis'!$A$2:$V$58,21,FALSE),0)</x:f>
        <x:v>0</x:v>
      </x:c>
      <x:c r="H11300" s="31" t="str">
        <x:v>not_scanned_rate_limit</x:v>
      </x:c>
      <x:c r="I11300" s="31"/>
      <x:c r="J11300" s="31" t="str">
        <x:f>IF(C11300&lt;&gt;"",C11300,IF(D11300=0,"no signed outgoing testnet activity",IF(F11300="recommend","diverse and persistent testnet activity",IF(F11300="likely_bot","multiple automation signals","insufficient longevity or one automation signal"))))</x:f>
        <x:v>no signed outgoing testnet activity</x:v>
      </x:c>
    </x:row>
    <x:row r="11301">
      <x:c r="A11301" s="31" t="n">
        <x:v>11300</x:v>
      </x:c>
      <x:c r="B11301" s="45" t="str">
        <x:v>addr:0xead3c2f8b9ad51224c28c0d8a9dab6fdb59e86fd</x:v>
      </x:c>
      <x:c r="C11301" s="31" t="str"/>
      <x:c r="D11301" s="31" t="n">
        <x:v>0</x:v>
      </x:c>
      <x:c r="E11301" s="31" t="str">
        <x:v>no</x:v>
      </x:c>
      <x:c r="F11301" s="31" t="str">
        <x:f>IF(C11301&lt;&gt;"","exclude_synthetic",IF(D11301=0,"exclude_no_activity",IFERROR(VLOOKUP(LOWER(B11301),'Active analysis'!$A$2:$V$58,22,FALSE),"review")))</x:f>
        <x:v>exclude_no_activity</x:v>
      </x:c>
      <x:c r="G11301" s="31" t="n">
        <x:f>IFERROR(VLOOKUP(LOWER(B11301),'Active analysis'!$A$2:$V$58,21,FALSE),0)</x:f>
        <x:v>0</x:v>
      </x:c>
      <x:c r="H11301" s="31" t="str">
        <x:v>not_scanned_rate_limit</x:v>
      </x:c>
      <x:c r="I11301" s="31"/>
      <x:c r="J11301" s="31" t="str">
        <x:f>IF(C11301&lt;&gt;"",C11301,IF(D11301=0,"no signed outgoing testnet activity",IF(F11301="recommend","diverse and persistent testnet activity",IF(F11301="likely_bot","multiple automation signals","insufficient longevity or one automation signal"))))</x:f>
        <x:v>no signed outgoing testnet activity</x:v>
      </x:c>
    </x:row>
    <x:row r="11302">
      <x:c r="A11302" s="31" t="n">
        <x:v>11301</x:v>
      </x:c>
      <x:c r="B11302" s="45" t="str">
        <x:v>addr:0xeaD63EF63A81b218dF83652F60C2b182B1c3Cf7D</x:v>
      </x:c>
      <x:c r="C11302" s="31" t="str"/>
      <x:c r="D11302" s="31" t="n">
        <x:v>0</x:v>
      </x:c>
      <x:c r="E11302" s="31" t="str">
        <x:v>no</x:v>
      </x:c>
      <x:c r="F11302" s="31" t="str">
        <x:f>IF(C11302&lt;&gt;"","exclude_synthetic",IF(D11302=0,"exclude_no_activity",IFERROR(VLOOKUP(LOWER(B11302),'Active analysis'!$A$2:$V$58,22,FALSE),"review")))</x:f>
        <x:v>exclude_no_activity</x:v>
      </x:c>
      <x:c r="G11302" s="31" t="n">
        <x:f>IFERROR(VLOOKUP(LOWER(B11302),'Active analysis'!$A$2:$V$58,21,FALSE),0)</x:f>
        <x:v>0</x:v>
      </x:c>
      <x:c r="H11302" s="31" t="str">
        <x:v>not_scanned_rate_limit</x:v>
      </x:c>
      <x:c r="I11302" s="31"/>
      <x:c r="J11302" s="31" t="str">
        <x:f>IF(C11302&lt;&gt;"",C11302,IF(D11302=0,"no signed outgoing testnet activity",IF(F11302="recommend","diverse and persistent testnet activity",IF(F11302="likely_bot","multiple automation signals","insufficient longevity or one automation signal"))))</x:f>
        <x:v>no signed outgoing testnet activity</x:v>
      </x:c>
    </x:row>
    <x:row r="11303">
      <x:c r="A11303" s="31" t="n">
        <x:v>11302</x:v>
      </x:c>
      <x:c r="B11303" s="45" t="str">
        <x:v>addr:0xEaD9B5098A44e859359ED458dafa329ba35B00a8</x:v>
      </x:c>
      <x:c r="C11303" s="31" t="str"/>
      <x:c r="D11303" s="31" t="n">
        <x:v>0</x:v>
      </x:c>
      <x:c r="E11303" s="31" t="str">
        <x:v>no</x:v>
      </x:c>
      <x:c r="F11303" s="31" t="str">
        <x:f>IF(C11303&lt;&gt;"","exclude_synthetic",IF(D11303=0,"exclude_no_activity",IFERROR(VLOOKUP(LOWER(B11303),'Active analysis'!$A$2:$V$58,22,FALSE),"review")))</x:f>
        <x:v>exclude_no_activity</x:v>
      </x:c>
      <x:c r="G11303" s="31" t="n">
        <x:f>IFERROR(VLOOKUP(LOWER(B11303),'Active analysis'!$A$2:$V$58,21,FALSE),0)</x:f>
        <x:v>0</x:v>
      </x:c>
      <x:c r="H11303" s="31" t="str">
        <x:v>not_scanned_rate_limit</x:v>
      </x:c>
      <x:c r="I11303" s="31"/>
      <x:c r="J11303" s="31" t="str">
        <x:f>IF(C11303&lt;&gt;"",C11303,IF(D11303=0,"no signed outgoing testnet activity",IF(F11303="recommend","diverse and persistent testnet activity",IF(F11303="likely_bot","multiple automation signals","insufficient longevity or one automation signal"))))</x:f>
        <x:v>no signed outgoing testnet activity</x:v>
      </x:c>
    </x:row>
    <x:row r="11304">
      <x:c r="A11304" s="31" t="n">
        <x:v>11303</x:v>
      </x:c>
      <x:c r="B11304" s="45" t="str">
        <x:v>addr:0xeadD3432c3e4C71c03769d8A929321D5c2573934</x:v>
      </x:c>
      <x:c r="C11304" s="31" t="str"/>
      <x:c r="D11304" s="31" t="n">
        <x:v>0</x:v>
      </x:c>
      <x:c r="E11304" s="31" t="str">
        <x:v>no</x:v>
      </x:c>
      <x:c r="F11304" s="31" t="str">
        <x:f>IF(C11304&lt;&gt;"","exclude_synthetic",IF(D11304=0,"exclude_no_activity",IFERROR(VLOOKUP(LOWER(B11304),'Active analysis'!$A$2:$V$58,22,FALSE),"review")))</x:f>
        <x:v>exclude_no_activity</x:v>
      </x:c>
      <x:c r="G11304" s="31" t="n">
        <x:f>IFERROR(VLOOKUP(LOWER(B11304),'Active analysis'!$A$2:$V$58,21,FALSE),0)</x:f>
        <x:v>0</x:v>
      </x:c>
      <x:c r="H11304" s="31" t="str">
        <x:v>not_scanned_rate_limit</x:v>
      </x:c>
      <x:c r="I11304" s="31"/>
      <x:c r="J11304" s="31" t="str">
        <x:f>IF(C11304&lt;&gt;"",C11304,IF(D11304=0,"no signed outgoing testnet activity",IF(F11304="recommend","diverse and persistent testnet activity",IF(F11304="likely_bot","multiple automation signals","insufficient longevity or one automation signal"))))</x:f>
        <x:v>no signed outgoing testnet activity</x:v>
      </x:c>
    </x:row>
    <x:row r="11305">
      <x:c r="A11305" s="31" t="n">
        <x:v>11304</x:v>
      </x:c>
      <x:c r="B11305" s="45" t="str">
        <x:v>addr:0xeae284623edb4353e67838efec37de2e92f3fe6e</x:v>
      </x:c>
      <x:c r="C11305" s="31" t="str"/>
      <x:c r="D11305" s="31" t="n">
        <x:v>0</x:v>
      </x:c>
      <x:c r="E11305" s="31" t="str">
        <x:v>no</x:v>
      </x:c>
      <x:c r="F11305" s="31" t="str">
        <x:f>IF(C11305&lt;&gt;"","exclude_synthetic",IF(D11305=0,"exclude_no_activity",IFERROR(VLOOKUP(LOWER(B11305),'Active analysis'!$A$2:$V$58,22,FALSE),"review")))</x:f>
        <x:v>exclude_no_activity</x:v>
      </x:c>
      <x:c r="G11305" s="31" t="n">
        <x:f>IFERROR(VLOOKUP(LOWER(B11305),'Active analysis'!$A$2:$V$58,21,FALSE),0)</x:f>
        <x:v>0</x:v>
      </x:c>
      <x:c r="H11305" s="31" t="str">
        <x:v>not_scanned_rate_limit</x:v>
      </x:c>
      <x:c r="I11305" s="31"/>
      <x:c r="J11305" s="31" t="str">
        <x:f>IF(C11305&lt;&gt;"",C11305,IF(D11305=0,"no signed outgoing testnet activity",IF(F11305="recommend","diverse and persistent testnet activity",IF(F11305="likely_bot","multiple automation signals","insufficient longevity or one automation signal"))))</x:f>
        <x:v>no signed outgoing testnet activity</x:v>
      </x:c>
    </x:row>
    <x:row r="11306">
      <x:c r="A11306" s="31" t="n">
        <x:v>11305</x:v>
      </x:c>
      <x:c r="B11306" s="45" t="str">
        <x:v>addr:0xeAE6E05330c269c00B7390E1aE3cE0a50BD4b06E</x:v>
      </x:c>
      <x:c r="C11306" s="31" t="str"/>
      <x:c r="D11306" s="31" t="n">
        <x:v>0</x:v>
      </x:c>
      <x:c r="E11306" s="31" t="str">
        <x:v>no</x:v>
      </x:c>
      <x:c r="F11306" s="31" t="str">
        <x:f>IF(C11306&lt;&gt;"","exclude_synthetic",IF(D11306=0,"exclude_no_activity",IFERROR(VLOOKUP(LOWER(B11306),'Active analysis'!$A$2:$V$58,22,FALSE),"review")))</x:f>
        <x:v>exclude_no_activity</x:v>
      </x:c>
      <x:c r="G11306" s="31" t="n">
        <x:f>IFERROR(VLOOKUP(LOWER(B11306),'Active analysis'!$A$2:$V$58,21,FALSE),0)</x:f>
        <x:v>0</x:v>
      </x:c>
      <x:c r="H11306" s="31" t="str">
        <x:v>not_scanned_rate_limit</x:v>
      </x:c>
      <x:c r="I11306" s="31"/>
      <x:c r="J11306" s="31" t="str">
        <x:f>IF(C11306&lt;&gt;"",C11306,IF(D11306=0,"no signed outgoing testnet activity",IF(F11306="recommend","diverse and persistent testnet activity",IF(F11306="likely_bot","multiple automation signals","insufficient longevity or one automation signal"))))</x:f>
        <x:v>no signed outgoing testnet activity</x:v>
      </x:c>
    </x:row>
    <x:row r="11307">
      <x:c r="A11307" s="31" t="n">
        <x:v>11306</x:v>
      </x:c>
      <x:c r="B11307" s="45" t="str">
        <x:v>addr:0xeae8447add73b21a83c2a22b36b84dd9ec910220</x:v>
      </x:c>
      <x:c r="C11307" s="31" t="str"/>
      <x:c r="D11307" s="31" t="n">
        <x:v>0</x:v>
      </x:c>
      <x:c r="E11307" s="31" t="str">
        <x:v>no</x:v>
      </x:c>
      <x:c r="F11307" s="31" t="str">
        <x:f>IF(C11307&lt;&gt;"","exclude_synthetic",IF(D11307=0,"exclude_no_activity",IFERROR(VLOOKUP(LOWER(B11307),'Active analysis'!$A$2:$V$58,22,FALSE),"review")))</x:f>
        <x:v>exclude_no_activity</x:v>
      </x:c>
      <x:c r="G11307" s="31" t="n">
        <x:f>IFERROR(VLOOKUP(LOWER(B11307),'Active analysis'!$A$2:$V$58,21,FALSE),0)</x:f>
        <x:v>0</x:v>
      </x:c>
      <x:c r="H11307" s="31" t="str">
        <x:v>not_scanned_rate_limit</x:v>
      </x:c>
      <x:c r="I11307" s="31"/>
      <x:c r="J11307" s="31" t="str">
        <x:f>IF(C11307&lt;&gt;"",C11307,IF(D11307=0,"no signed outgoing testnet activity",IF(F11307="recommend","diverse and persistent testnet activity",IF(F11307="likely_bot","multiple automation signals","insufficient longevity or one automation signal"))))</x:f>
        <x:v>no signed outgoing testnet activity</x:v>
      </x:c>
    </x:row>
    <x:row r="11308">
      <x:c r="A11308" s="31" t="n">
        <x:v>11307</x:v>
      </x:c>
      <x:c r="B11308" s="45" t="str">
        <x:v>addr:0xEAF9179594164A88A944B829dDCa6f7bA7AfA2D0</x:v>
      </x:c>
      <x:c r="C11308" s="31" t="str"/>
      <x:c r="D11308" s="31" t="n">
        <x:v>0</x:v>
      </x:c>
      <x:c r="E11308" s="31" t="str">
        <x:v>no</x:v>
      </x:c>
      <x:c r="F11308" s="31" t="str">
        <x:f>IF(C11308&lt;&gt;"","exclude_synthetic",IF(D11308=0,"exclude_no_activity",IFERROR(VLOOKUP(LOWER(B11308),'Active analysis'!$A$2:$V$58,22,FALSE),"review")))</x:f>
        <x:v>exclude_no_activity</x:v>
      </x:c>
      <x:c r="G11308" s="31" t="n">
        <x:f>IFERROR(VLOOKUP(LOWER(B11308),'Active analysis'!$A$2:$V$58,21,FALSE),0)</x:f>
        <x:v>0</x:v>
      </x:c>
      <x:c r="H11308" s="31" t="str">
        <x:v>not_scanned_rate_limit</x:v>
      </x:c>
      <x:c r="I11308" s="31"/>
      <x:c r="J11308" s="31" t="str">
        <x:f>IF(C11308&lt;&gt;"",C11308,IF(D11308=0,"no signed outgoing testnet activity",IF(F11308="recommend","diverse and persistent testnet activity",IF(F11308="likely_bot","multiple automation signals","insufficient longevity or one automation signal"))))</x:f>
        <x:v>no signed outgoing testnet activity</x:v>
      </x:c>
    </x:row>
    <x:row r="11309">
      <x:c r="A11309" s="31" t="n">
        <x:v>11308</x:v>
      </x:c>
      <x:c r="B11309" s="45" t="str">
        <x:v>addr:0xEB0127d02F1e97c3F72779818909256De4CB0db4</x:v>
      </x:c>
      <x:c r="C11309" s="31" t="str"/>
      <x:c r="D11309" s="31" t="n">
        <x:v>0</x:v>
      </x:c>
      <x:c r="E11309" s="31" t="str">
        <x:v>no</x:v>
      </x:c>
      <x:c r="F11309" s="31" t="str">
        <x:f>IF(C11309&lt;&gt;"","exclude_synthetic",IF(D11309=0,"exclude_no_activity",IFERROR(VLOOKUP(LOWER(B11309),'Active analysis'!$A$2:$V$58,22,FALSE),"review")))</x:f>
        <x:v>exclude_no_activity</x:v>
      </x:c>
      <x:c r="G11309" s="31" t="n">
        <x:f>IFERROR(VLOOKUP(LOWER(B11309),'Active analysis'!$A$2:$V$58,21,FALSE),0)</x:f>
        <x:v>0</x:v>
      </x:c>
      <x:c r="H11309" s="31" t="str">
        <x:v>not_scanned_rate_limit</x:v>
      </x:c>
      <x:c r="I11309" s="31"/>
      <x:c r="J11309" s="31" t="str">
        <x:f>IF(C11309&lt;&gt;"",C11309,IF(D11309=0,"no signed outgoing testnet activity",IF(F11309="recommend","diverse and persistent testnet activity",IF(F11309="likely_bot","multiple automation signals","insufficient longevity or one automation signal"))))</x:f>
        <x:v>no signed outgoing testnet activity</x:v>
      </x:c>
    </x:row>
    <x:row r="11310">
      <x:c r="A11310" s="31" t="n">
        <x:v>11309</x:v>
      </x:c>
      <x:c r="B11310" s="45" t="str">
        <x:v>addr:0xeB07357eeB8cb3A04C5D9A4D980A448563D9c87D</x:v>
      </x:c>
      <x:c r="C11310" s="31" t="str"/>
      <x:c r="D11310" s="31" t="n">
        <x:v>0</x:v>
      </x:c>
      <x:c r="E11310" s="31" t="str">
        <x:v>no</x:v>
      </x:c>
      <x:c r="F11310" s="31" t="str">
        <x:f>IF(C11310&lt;&gt;"","exclude_synthetic",IF(D11310=0,"exclude_no_activity",IFERROR(VLOOKUP(LOWER(B11310),'Active analysis'!$A$2:$V$58,22,FALSE),"review")))</x:f>
        <x:v>exclude_no_activity</x:v>
      </x:c>
      <x:c r="G11310" s="31" t="n">
        <x:f>IFERROR(VLOOKUP(LOWER(B11310),'Active analysis'!$A$2:$V$58,21,FALSE),0)</x:f>
        <x:v>0</x:v>
      </x:c>
      <x:c r="H11310" s="31" t="str">
        <x:v>not_scanned_rate_limit</x:v>
      </x:c>
      <x:c r="I11310" s="31"/>
      <x:c r="J11310" s="31" t="str">
        <x:f>IF(C11310&lt;&gt;"",C11310,IF(D11310=0,"no signed outgoing testnet activity",IF(F11310="recommend","diverse and persistent testnet activity",IF(F11310="likely_bot","multiple automation signals","insufficient longevity or one automation signal"))))</x:f>
        <x:v>no signed outgoing testnet activity</x:v>
      </x:c>
    </x:row>
    <x:row r="11311">
      <x:c r="A11311" s="31" t="n">
        <x:v>11310</x:v>
      </x:c>
      <x:c r="B11311" s="45" t="str">
        <x:v>addr:0xeb13d5db87ad2bc0ece7e18c0dbf9d6e169a4080</x:v>
      </x:c>
      <x:c r="C11311" s="31" t="str"/>
      <x:c r="D11311" s="31" t="n">
        <x:v>0</x:v>
      </x:c>
      <x:c r="E11311" s="31" t="str">
        <x:v>no</x:v>
      </x:c>
      <x:c r="F11311" s="31" t="str">
        <x:f>IF(C11311&lt;&gt;"","exclude_synthetic",IF(D11311=0,"exclude_no_activity",IFERROR(VLOOKUP(LOWER(B11311),'Active analysis'!$A$2:$V$58,22,FALSE),"review")))</x:f>
        <x:v>exclude_no_activity</x:v>
      </x:c>
      <x:c r="G11311" s="31" t="n">
        <x:f>IFERROR(VLOOKUP(LOWER(B11311),'Active analysis'!$A$2:$V$58,21,FALSE),0)</x:f>
        <x:v>0</x:v>
      </x:c>
      <x:c r="H11311" s="31" t="str">
        <x:v>not_scanned_rate_limit</x:v>
      </x:c>
      <x:c r="I11311" s="31"/>
      <x:c r="J11311" s="31" t="str">
        <x:f>IF(C11311&lt;&gt;"",C11311,IF(D11311=0,"no signed outgoing testnet activity",IF(F11311="recommend","diverse and persistent testnet activity",IF(F11311="likely_bot","multiple automation signals","insufficient longevity or one automation signal"))))</x:f>
        <x:v>no signed outgoing testnet activity</x:v>
      </x:c>
    </x:row>
    <x:row r="11312">
      <x:c r="A11312" s="31" t="n">
        <x:v>11311</x:v>
      </x:c>
      <x:c r="B11312" s="45" t="str">
        <x:v>addr:0xeb1570B5C1Cc0d4e1efCf4657766d40bcE3bd036</x:v>
      </x:c>
      <x:c r="C11312" s="31" t="str"/>
      <x:c r="D11312" s="31" t="n">
        <x:v>0</x:v>
      </x:c>
      <x:c r="E11312" s="31" t="str">
        <x:v>no</x:v>
      </x:c>
      <x:c r="F11312" s="31" t="str">
        <x:f>IF(C11312&lt;&gt;"","exclude_synthetic",IF(D11312=0,"exclude_no_activity",IFERROR(VLOOKUP(LOWER(B11312),'Active analysis'!$A$2:$V$58,22,FALSE),"review")))</x:f>
        <x:v>exclude_no_activity</x:v>
      </x:c>
      <x:c r="G11312" s="31" t="n">
        <x:f>IFERROR(VLOOKUP(LOWER(B11312),'Active analysis'!$A$2:$V$58,21,FALSE),0)</x:f>
        <x:v>0</x:v>
      </x:c>
      <x:c r="H11312" s="31" t="str">
        <x:v>not_scanned_rate_limit</x:v>
      </x:c>
      <x:c r="I11312" s="31"/>
      <x:c r="J11312" s="31" t="str">
        <x:f>IF(C11312&lt;&gt;"",C11312,IF(D11312=0,"no signed outgoing testnet activity",IF(F11312="recommend","diverse and persistent testnet activity",IF(F11312="likely_bot","multiple automation signals","insufficient longevity or one automation signal"))))</x:f>
        <x:v>no signed outgoing testnet activity</x:v>
      </x:c>
    </x:row>
    <x:row r="11313">
      <x:c r="A11313" s="31" t="n">
        <x:v>11312</x:v>
      </x:c>
      <x:c r="B11313" s="45" t="str">
        <x:v>addr:0xEB1b1947BBEaFff1EdeF0D9099ca858E6730f39c</x:v>
      </x:c>
      <x:c r="C11313" s="31" t="str"/>
      <x:c r="D11313" s="31" t="n">
        <x:v>0</x:v>
      </x:c>
      <x:c r="E11313" s="31" t="str">
        <x:v>no</x:v>
      </x:c>
      <x:c r="F11313" s="31" t="str">
        <x:f>IF(C11313&lt;&gt;"","exclude_synthetic",IF(D11313=0,"exclude_no_activity",IFERROR(VLOOKUP(LOWER(B11313),'Active analysis'!$A$2:$V$58,22,FALSE),"review")))</x:f>
        <x:v>exclude_no_activity</x:v>
      </x:c>
      <x:c r="G11313" s="31" t="n">
        <x:f>IFERROR(VLOOKUP(LOWER(B11313),'Active analysis'!$A$2:$V$58,21,FALSE),0)</x:f>
        <x:v>0</x:v>
      </x:c>
      <x:c r="H11313" s="31" t="str">
        <x:v>not_scanned_rate_limit</x:v>
      </x:c>
      <x:c r="I11313" s="31"/>
      <x:c r="J11313" s="31" t="str">
        <x:f>IF(C11313&lt;&gt;"",C11313,IF(D11313=0,"no signed outgoing testnet activity",IF(F11313="recommend","diverse and persistent testnet activity",IF(F11313="likely_bot","multiple automation signals","insufficient longevity or one automation signal"))))</x:f>
        <x:v>no signed outgoing testnet activity</x:v>
      </x:c>
    </x:row>
    <x:row r="11314">
      <x:c r="A11314" s="31" t="n">
        <x:v>11313</x:v>
      </x:c>
      <x:c r="B11314" s="45" t="str">
        <x:v>addr:0xEB1b6bd53a4fa86fa9A7E129e28c62836921fEd8</x:v>
      </x:c>
      <x:c r="C11314" s="31" t="str"/>
      <x:c r="D11314" s="31" t="n">
        <x:v>0</x:v>
      </x:c>
      <x:c r="E11314" s="31" t="str">
        <x:v>no</x:v>
      </x:c>
      <x:c r="F11314" s="31" t="str">
        <x:f>IF(C11314&lt;&gt;"","exclude_synthetic",IF(D11314=0,"exclude_no_activity",IFERROR(VLOOKUP(LOWER(B11314),'Active analysis'!$A$2:$V$58,22,FALSE),"review")))</x:f>
        <x:v>exclude_no_activity</x:v>
      </x:c>
      <x:c r="G11314" s="31" t="n">
        <x:f>IFERROR(VLOOKUP(LOWER(B11314),'Active analysis'!$A$2:$V$58,21,FALSE),0)</x:f>
        <x:v>0</x:v>
      </x:c>
      <x:c r="H11314" s="31" t="str">
        <x:v>not_scanned_rate_limit</x:v>
      </x:c>
      <x:c r="I11314" s="31"/>
      <x:c r="J11314" s="31" t="str">
        <x:f>IF(C11314&lt;&gt;"",C11314,IF(D11314=0,"no signed outgoing testnet activity",IF(F11314="recommend","diverse and persistent testnet activity",IF(F11314="likely_bot","multiple automation signals","insufficient longevity or one automation signal"))))</x:f>
        <x:v>no signed outgoing testnet activity</x:v>
      </x:c>
    </x:row>
    <x:row r="11315">
      <x:c r="A11315" s="31" t="n">
        <x:v>11314</x:v>
      </x:c>
      <x:c r="B11315" s="45" t="str">
        <x:v>addr:0xeb1ce0837aa731a45ff0a85daca50fdd394eff62</x:v>
      </x:c>
      <x:c r="C11315" s="31" t="str"/>
      <x:c r="D11315" s="31" t="n">
        <x:v>0</x:v>
      </x:c>
      <x:c r="E11315" s="31" t="str">
        <x:v>no</x:v>
      </x:c>
      <x:c r="F11315" s="31" t="str">
        <x:f>IF(C11315&lt;&gt;"","exclude_synthetic",IF(D11315=0,"exclude_no_activity",IFERROR(VLOOKUP(LOWER(B11315),'Active analysis'!$A$2:$V$58,22,FALSE),"review")))</x:f>
        <x:v>exclude_no_activity</x:v>
      </x:c>
      <x:c r="G11315" s="31" t="n">
        <x:f>IFERROR(VLOOKUP(LOWER(B11315),'Active analysis'!$A$2:$V$58,21,FALSE),0)</x:f>
        <x:v>0</x:v>
      </x:c>
      <x:c r="H11315" s="31" t="str">
        <x:v>not_scanned_rate_limit</x:v>
      </x:c>
      <x:c r="I11315" s="31"/>
      <x:c r="J11315" s="31" t="str">
        <x:f>IF(C11315&lt;&gt;"",C11315,IF(D11315=0,"no signed outgoing testnet activity",IF(F11315="recommend","diverse and persistent testnet activity",IF(F11315="likely_bot","multiple automation signals","insufficient longevity or one automation signal"))))</x:f>
        <x:v>no signed outgoing testnet activity</x:v>
      </x:c>
    </x:row>
    <x:row r="11316">
      <x:c r="A11316" s="31" t="n">
        <x:v>11315</x:v>
      </x:c>
      <x:c r="B11316" s="45" t="str">
        <x:v>addr:0xeb23a3db89b219aa4097ae231c2dc9edbc912e77</x:v>
      </x:c>
      <x:c r="C11316" s="31" t="str"/>
      <x:c r="D11316" s="31" t="n">
        <x:v>0</x:v>
      </x:c>
      <x:c r="E11316" s="31" t="str">
        <x:v>no</x:v>
      </x:c>
      <x:c r="F11316" s="31" t="str">
        <x:f>IF(C11316&lt;&gt;"","exclude_synthetic",IF(D11316=0,"exclude_no_activity",IFERROR(VLOOKUP(LOWER(B11316),'Active analysis'!$A$2:$V$58,22,FALSE),"review")))</x:f>
        <x:v>exclude_no_activity</x:v>
      </x:c>
      <x:c r="G11316" s="31" t="n">
        <x:f>IFERROR(VLOOKUP(LOWER(B11316),'Active analysis'!$A$2:$V$58,21,FALSE),0)</x:f>
        <x:v>0</x:v>
      </x:c>
      <x:c r="H11316" s="31" t="str">
        <x:v>not_scanned_rate_limit</x:v>
      </x:c>
      <x:c r="I11316" s="31"/>
      <x:c r="J11316" s="31" t="str">
        <x:f>IF(C11316&lt;&gt;"",C11316,IF(D11316=0,"no signed outgoing testnet activity",IF(F11316="recommend","diverse and persistent testnet activity",IF(F11316="likely_bot","multiple automation signals","insufficient longevity or one automation signal"))))</x:f>
        <x:v>no signed outgoing testnet activity</x:v>
      </x:c>
    </x:row>
    <x:row r="11317">
      <x:c r="A11317" s="31" t="n">
        <x:v>11316</x:v>
      </x:c>
      <x:c r="B11317" s="45" t="str">
        <x:v>addr:0xEb24248E0CBdAab5B604666e3603003030d0F23c</x:v>
      </x:c>
      <x:c r="C11317" s="31" t="str"/>
      <x:c r="D11317" s="31" t="n">
        <x:v>0</x:v>
      </x:c>
      <x:c r="E11317" s="31" t="str">
        <x:v>no</x:v>
      </x:c>
      <x:c r="F11317" s="31" t="str">
        <x:f>IF(C11317&lt;&gt;"","exclude_synthetic",IF(D11317=0,"exclude_no_activity",IFERROR(VLOOKUP(LOWER(B11317),'Active analysis'!$A$2:$V$58,22,FALSE),"review")))</x:f>
        <x:v>exclude_no_activity</x:v>
      </x:c>
      <x:c r="G11317" s="31" t="n">
        <x:f>IFERROR(VLOOKUP(LOWER(B11317),'Active analysis'!$A$2:$V$58,21,FALSE),0)</x:f>
        <x:v>0</x:v>
      </x:c>
      <x:c r="H11317" s="31" t="str">
        <x:v>not_scanned_rate_limit</x:v>
      </x:c>
      <x:c r="I11317" s="31"/>
      <x:c r="J11317" s="31" t="str">
        <x:f>IF(C11317&lt;&gt;"",C11317,IF(D11317=0,"no signed outgoing testnet activity",IF(F11317="recommend","diverse and persistent testnet activity",IF(F11317="likely_bot","multiple automation signals","insufficient longevity or one automation signal"))))</x:f>
        <x:v>no signed outgoing testnet activity</x:v>
      </x:c>
    </x:row>
    <x:row r="11318">
      <x:c r="A11318" s="31" t="n">
        <x:v>11317</x:v>
      </x:c>
      <x:c r="B11318" s="45" t="str">
        <x:v>addr:0xeB248f36D3FA012f5AC4Fc7C663cDA9e80444Fbb</x:v>
      </x:c>
      <x:c r="C11318" s="31" t="str"/>
      <x:c r="D11318" s="31" t="n">
        <x:v>0</x:v>
      </x:c>
      <x:c r="E11318" s="31" t="str">
        <x:v>no</x:v>
      </x:c>
      <x:c r="F11318" s="31" t="str">
        <x:f>IF(C11318&lt;&gt;"","exclude_synthetic",IF(D11318=0,"exclude_no_activity",IFERROR(VLOOKUP(LOWER(B11318),'Active analysis'!$A$2:$V$58,22,FALSE),"review")))</x:f>
        <x:v>exclude_no_activity</x:v>
      </x:c>
      <x:c r="G11318" s="31" t="n">
        <x:f>IFERROR(VLOOKUP(LOWER(B11318),'Active analysis'!$A$2:$V$58,21,FALSE),0)</x:f>
        <x:v>0</x:v>
      </x:c>
      <x:c r="H11318" s="31" t="str">
        <x:v>not_scanned_rate_limit</x:v>
      </x:c>
      <x:c r="I11318" s="31"/>
      <x:c r="J11318" s="31" t="str">
        <x:f>IF(C11318&lt;&gt;"",C11318,IF(D11318=0,"no signed outgoing testnet activity",IF(F11318="recommend","diverse and persistent testnet activity",IF(F11318="likely_bot","multiple automation signals","insufficient longevity or one automation signal"))))</x:f>
        <x:v>no signed outgoing testnet activity</x:v>
      </x:c>
    </x:row>
    <x:row r="11319">
      <x:c r="A11319" s="31" t="n">
        <x:v>11318</x:v>
      </x:c>
      <x:c r="B11319" s="45" t="str">
        <x:v>addr:0xEb2DC94C3803F93AbC650cc7D9938F4EE1e15E51</x:v>
      </x:c>
      <x:c r="C11319" s="31" t="str"/>
      <x:c r="D11319" s="31" t="n">
        <x:v>0</x:v>
      </x:c>
      <x:c r="E11319" s="31" t="str">
        <x:v>no</x:v>
      </x:c>
      <x:c r="F11319" s="31" t="str">
        <x:f>IF(C11319&lt;&gt;"","exclude_synthetic",IF(D11319=0,"exclude_no_activity",IFERROR(VLOOKUP(LOWER(B11319),'Active analysis'!$A$2:$V$58,22,FALSE),"review")))</x:f>
        <x:v>exclude_no_activity</x:v>
      </x:c>
      <x:c r="G11319" s="31" t="n">
        <x:f>IFERROR(VLOOKUP(LOWER(B11319),'Active analysis'!$A$2:$V$58,21,FALSE),0)</x:f>
        <x:v>0</x:v>
      </x:c>
      <x:c r="H11319" s="31" t="str">
        <x:v>not_scanned_rate_limit</x:v>
      </x:c>
      <x:c r="I11319" s="31"/>
      <x:c r="J11319" s="31" t="str">
        <x:f>IF(C11319&lt;&gt;"",C11319,IF(D11319=0,"no signed outgoing testnet activity",IF(F11319="recommend","diverse and persistent testnet activity",IF(F11319="likely_bot","multiple automation signals","insufficient longevity or one automation signal"))))</x:f>
        <x:v>no signed outgoing testnet activity</x:v>
      </x:c>
    </x:row>
    <x:row r="11320">
      <x:c r="A11320" s="31" t="n">
        <x:v>11319</x:v>
      </x:c>
      <x:c r="B11320" s="45" t="str">
        <x:v>addr:0xeB311e01630193708bb179C4DFfCADaCb6569f67</x:v>
      </x:c>
      <x:c r="C11320" s="31" t="str"/>
      <x:c r="D11320" s="31" t="n">
        <x:v>0</x:v>
      </x:c>
      <x:c r="E11320" s="31" t="str">
        <x:v>no</x:v>
      </x:c>
      <x:c r="F11320" s="31" t="str">
        <x:f>IF(C11320&lt;&gt;"","exclude_synthetic",IF(D11320=0,"exclude_no_activity",IFERROR(VLOOKUP(LOWER(B11320),'Active analysis'!$A$2:$V$58,22,FALSE),"review")))</x:f>
        <x:v>exclude_no_activity</x:v>
      </x:c>
      <x:c r="G11320" s="31" t="n">
        <x:f>IFERROR(VLOOKUP(LOWER(B11320),'Active analysis'!$A$2:$V$58,21,FALSE),0)</x:f>
        <x:v>0</x:v>
      </x:c>
      <x:c r="H11320" s="31" t="str">
        <x:v>not_scanned_rate_limit</x:v>
      </x:c>
      <x:c r="I11320" s="31"/>
      <x:c r="J11320" s="31" t="str">
        <x:f>IF(C11320&lt;&gt;"",C11320,IF(D11320=0,"no signed outgoing testnet activity",IF(F11320="recommend","diverse and persistent testnet activity",IF(F11320="likely_bot","multiple automation signals","insufficient longevity or one automation signal"))))</x:f>
        <x:v>no signed outgoing testnet activity</x:v>
      </x:c>
    </x:row>
    <x:row r="11321">
      <x:c r="A11321" s="31" t="n">
        <x:v>11320</x:v>
      </x:c>
      <x:c r="B11321" s="45" t="str">
        <x:v>addr:0xEb34fd0690176DD1e91BA7C32f05101c327478D8</x:v>
      </x:c>
      <x:c r="C11321" s="31" t="str"/>
      <x:c r="D11321" s="31" t="n">
        <x:v>0</x:v>
      </x:c>
      <x:c r="E11321" s="31" t="str">
        <x:v>no</x:v>
      </x:c>
      <x:c r="F11321" s="31" t="str">
        <x:f>IF(C11321&lt;&gt;"","exclude_synthetic",IF(D11321=0,"exclude_no_activity",IFERROR(VLOOKUP(LOWER(B11321),'Active analysis'!$A$2:$V$58,22,FALSE),"review")))</x:f>
        <x:v>exclude_no_activity</x:v>
      </x:c>
      <x:c r="G11321" s="31" t="n">
        <x:f>IFERROR(VLOOKUP(LOWER(B11321),'Active analysis'!$A$2:$V$58,21,FALSE),0)</x:f>
        <x:v>0</x:v>
      </x:c>
      <x:c r="H11321" s="31" t="str">
        <x:v>not_scanned_rate_limit</x:v>
      </x:c>
      <x:c r="I11321" s="31"/>
      <x:c r="J11321" s="31" t="str">
        <x:f>IF(C11321&lt;&gt;"",C11321,IF(D11321=0,"no signed outgoing testnet activity",IF(F11321="recommend","diverse and persistent testnet activity",IF(F11321="likely_bot","multiple automation signals","insufficient longevity or one automation signal"))))</x:f>
        <x:v>no signed outgoing testnet activity</x:v>
      </x:c>
    </x:row>
    <x:row r="11322">
      <x:c r="A11322" s="31" t="n">
        <x:v>11321</x:v>
      </x:c>
      <x:c r="B11322" s="45" t="str">
        <x:v>addr:0xEB394d99312B6A6425ff346712491356E935eF5D</x:v>
      </x:c>
      <x:c r="C11322" s="31" t="str"/>
      <x:c r="D11322" s="31" t="n">
        <x:v>0</x:v>
      </x:c>
      <x:c r="E11322" s="31" t="str">
        <x:v>no</x:v>
      </x:c>
      <x:c r="F11322" s="31" t="str">
        <x:f>IF(C11322&lt;&gt;"","exclude_synthetic",IF(D11322=0,"exclude_no_activity",IFERROR(VLOOKUP(LOWER(B11322),'Active analysis'!$A$2:$V$58,22,FALSE),"review")))</x:f>
        <x:v>exclude_no_activity</x:v>
      </x:c>
      <x:c r="G11322" s="31" t="n">
        <x:f>IFERROR(VLOOKUP(LOWER(B11322),'Active analysis'!$A$2:$V$58,21,FALSE),0)</x:f>
        <x:v>0</x:v>
      </x:c>
      <x:c r="H11322" s="31" t="str">
        <x:v>not_scanned_rate_limit</x:v>
      </x:c>
      <x:c r="I11322" s="31"/>
      <x:c r="J11322" s="31" t="str">
        <x:f>IF(C11322&lt;&gt;"",C11322,IF(D11322=0,"no signed outgoing testnet activity",IF(F11322="recommend","diverse and persistent testnet activity",IF(F11322="likely_bot","multiple automation signals","insufficient longevity or one automation signal"))))</x:f>
        <x:v>no signed outgoing testnet activity</x:v>
      </x:c>
    </x:row>
    <x:row r="11323">
      <x:c r="A11323" s="31" t="n">
        <x:v>11322</x:v>
      </x:c>
      <x:c r="B11323" s="45" t="str">
        <x:v>addr:0xeb3b0DB5423FB67572Ea25a06542490248E23B37</x:v>
      </x:c>
      <x:c r="C11323" s="31" t="str"/>
      <x:c r="D11323" s="31" t="n">
        <x:v>0</x:v>
      </x:c>
      <x:c r="E11323" s="31" t="str">
        <x:v>no</x:v>
      </x:c>
      <x:c r="F11323" s="31" t="str">
        <x:f>IF(C11323&lt;&gt;"","exclude_synthetic",IF(D11323=0,"exclude_no_activity",IFERROR(VLOOKUP(LOWER(B11323),'Active analysis'!$A$2:$V$58,22,FALSE),"review")))</x:f>
        <x:v>exclude_no_activity</x:v>
      </x:c>
      <x:c r="G11323" s="31" t="n">
        <x:f>IFERROR(VLOOKUP(LOWER(B11323),'Active analysis'!$A$2:$V$58,21,FALSE),0)</x:f>
        <x:v>0</x:v>
      </x:c>
      <x:c r="H11323" s="31" t="str">
        <x:v>not_scanned_rate_limit</x:v>
      </x:c>
      <x:c r="I11323" s="31"/>
      <x:c r="J11323" s="31" t="str">
        <x:f>IF(C11323&lt;&gt;"",C11323,IF(D11323=0,"no signed outgoing testnet activity",IF(F11323="recommend","diverse and persistent testnet activity",IF(F11323="likely_bot","multiple automation signals","insufficient longevity or one automation signal"))))</x:f>
        <x:v>no signed outgoing testnet activity</x:v>
      </x:c>
    </x:row>
    <x:row r="11324">
      <x:c r="A11324" s="31" t="n">
        <x:v>11323</x:v>
      </x:c>
      <x:c r="B11324" s="45" t="str">
        <x:v>addr:0xeb41562c3f09eec021823768c038db2b1f323715</x:v>
      </x:c>
      <x:c r="C11324" s="31" t="str"/>
      <x:c r="D11324" s="31" t="n">
        <x:v>0</x:v>
      </x:c>
      <x:c r="E11324" s="31" t="str">
        <x:v>no</x:v>
      </x:c>
      <x:c r="F11324" s="31" t="str">
        <x:f>IF(C11324&lt;&gt;"","exclude_synthetic",IF(D11324=0,"exclude_no_activity",IFERROR(VLOOKUP(LOWER(B11324),'Active analysis'!$A$2:$V$58,22,FALSE),"review")))</x:f>
        <x:v>exclude_no_activity</x:v>
      </x:c>
      <x:c r="G11324" s="31" t="n">
        <x:f>IFERROR(VLOOKUP(LOWER(B11324),'Active analysis'!$A$2:$V$58,21,FALSE),0)</x:f>
        <x:v>0</x:v>
      </x:c>
      <x:c r="H11324" s="31" t="str">
        <x:v>not_scanned_rate_limit</x:v>
      </x:c>
      <x:c r="I11324" s="31"/>
      <x:c r="J11324" s="31" t="str">
        <x:f>IF(C11324&lt;&gt;"",C11324,IF(D11324=0,"no signed outgoing testnet activity",IF(F11324="recommend","diverse and persistent testnet activity",IF(F11324="likely_bot","multiple automation signals","insufficient longevity or one automation signal"))))</x:f>
        <x:v>no signed outgoing testnet activity</x:v>
      </x:c>
    </x:row>
    <x:row r="11325">
      <x:c r="A11325" s="31" t="n">
        <x:v>11324</x:v>
      </x:c>
      <x:c r="B11325" s="45" t="str">
        <x:v>addr:0xEB46616336224d6EF90FCA95762b41B722233eE5</x:v>
      </x:c>
      <x:c r="C11325" s="31" t="str"/>
      <x:c r="D11325" s="31" t="n">
        <x:v>0</x:v>
      </x:c>
      <x:c r="E11325" s="31" t="str">
        <x:v>no</x:v>
      </x:c>
      <x:c r="F11325" s="31" t="str">
        <x:f>IF(C11325&lt;&gt;"","exclude_synthetic",IF(D11325=0,"exclude_no_activity",IFERROR(VLOOKUP(LOWER(B11325),'Active analysis'!$A$2:$V$58,22,FALSE),"review")))</x:f>
        <x:v>exclude_no_activity</x:v>
      </x:c>
      <x:c r="G11325" s="31" t="n">
        <x:f>IFERROR(VLOOKUP(LOWER(B11325),'Active analysis'!$A$2:$V$58,21,FALSE),0)</x:f>
        <x:v>0</x:v>
      </x:c>
      <x:c r="H11325" s="31" t="str">
        <x:v>not_scanned_rate_limit</x:v>
      </x:c>
      <x:c r="I11325" s="31"/>
      <x:c r="J11325" s="31" t="str">
        <x:f>IF(C11325&lt;&gt;"",C11325,IF(D11325=0,"no signed outgoing testnet activity",IF(F11325="recommend","diverse and persistent testnet activity",IF(F11325="likely_bot","multiple automation signals","insufficient longevity or one automation signal"))))</x:f>
        <x:v>no signed outgoing testnet activity</x:v>
      </x:c>
    </x:row>
    <x:row r="11326">
      <x:c r="A11326" s="31" t="n">
        <x:v>11325</x:v>
      </x:c>
      <x:c r="B11326" s="45" t="str">
        <x:v>addr:0xeb4805f7634f4f105bb2519c7b3f2cea3c0897cd</x:v>
      </x:c>
      <x:c r="C11326" s="31" t="str"/>
      <x:c r="D11326" s="31" t="n">
        <x:v>0</x:v>
      </x:c>
      <x:c r="E11326" s="31" t="str">
        <x:v>no</x:v>
      </x:c>
      <x:c r="F11326" s="31" t="str">
        <x:f>IF(C11326&lt;&gt;"","exclude_synthetic",IF(D11326=0,"exclude_no_activity",IFERROR(VLOOKUP(LOWER(B11326),'Active analysis'!$A$2:$V$58,22,FALSE),"review")))</x:f>
        <x:v>exclude_no_activity</x:v>
      </x:c>
      <x:c r="G11326" s="31" t="n">
        <x:f>IFERROR(VLOOKUP(LOWER(B11326),'Active analysis'!$A$2:$V$58,21,FALSE),0)</x:f>
        <x:v>0</x:v>
      </x:c>
      <x:c r="H11326" s="31" t="str">
        <x:v>not_scanned_rate_limit</x:v>
      </x:c>
      <x:c r="I11326" s="31"/>
      <x:c r="J11326" s="31" t="str">
        <x:f>IF(C11326&lt;&gt;"",C11326,IF(D11326=0,"no signed outgoing testnet activity",IF(F11326="recommend","diverse and persistent testnet activity",IF(F11326="likely_bot","multiple automation signals","insufficient longevity or one automation signal"))))</x:f>
        <x:v>no signed outgoing testnet activity</x:v>
      </x:c>
    </x:row>
    <x:row r="11327">
      <x:c r="A11327" s="31" t="n">
        <x:v>11326</x:v>
      </x:c>
      <x:c r="B11327" s="45" t="str">
        <x:v>addr:0xEB4c535A54D125Aa399D12287E9d87245C29573f</x:v>
      </x:c>
      <x:c r="C11327" s="31" t="str"/>
      <x:c r="D11327" s="31" t="n">
        <x:v>0</x:v>
      </x:c>
      <x:c r="E11327" s="31" t="str">
        <x:v>no</x:v>
      </x:c>
      <x:c r="F11327" s="31" t="str">
        <x:f>IF(C11327&lt;&gt;"","exclude_synthetic",IF(D11327=0,"exclude_no_activity",IFERROR(VLOOKUP(LOWER(B11327),'Active analysis'!$A$2:$V$58,22,FALSE),"review")))</x:f>
        <x:v>exclude_no_activity</x:v>
      </x:c>
      <x:c r="G11327" s="31" t="n">
        <x:f>IFERROR(VLOOKUP(LOWER(B11327),'Active analysis'!$A$2:$V$58,21,FALSE),0)</x:f>
        <x:v>0</x:v>
      </x:c>
      <x:c r="H11327" s="31" t="str">
        <x:v>not_scanned_rate_limit</x:v>
      </x:c>
      <x:c r="I11327" s="31"/>
      <x:c r="J11327" s="31" t="str">
        <x:f>IF(C11327&lt;&gt;"",C11327,IF(D11327=0,"no signed outgoing testnet activity",IF(F11327="recommend","diverse and persistent testnet activity",IF(F11327="likely_bot","multiple automation signals","insufficient longevity or one automation signal"))))</x:f>
        <x:v>no signed outgoing testnet activity</x:v>
      </x:c>
    </x:row>
    <x:row r="11328">
      <x:c r="A11328" s="31" t="n">
        <x:v>11327</x:v>
      </x:c>
      <x:c r="B11328" s="45" t="str">
        <x:v>addr:0xeb5136d6b6db08b48a2d937c7d389491fabd8fa8</x:v>
      </x:c>
      <x:c r="C11328" s="31" t="str"/>
      <x:c r="D11328" s="31" t="n">
        <x:v>0</x:v>
      </x:c>
      <x:c r="E11328" s="31" t="str">
        <x:v>no</x:v>
      </x:c>
      <x:c r="F11328" s="31" t="str">
        <x:f>IF(C11328&lt;&gt;"","exclude_synthetic",IF(D11328=0,"exclude_no_activity",IFERROR(VLOOKUP(LOWER(B11328),'Active analysis'!$A$2:$V$58,22,FALSE),"review")))</x:f>
        <x:v>exclude_no_activity</x:v>
      </x:c>
      <x:c r="G11328" s="31" t="n">
        <x:f>IFERROR(VLOOKUP(LOWER(B11328),'Active analysis'!$A$2:$V$58,21,FALSE),0)</x:f>
        <x:v>0</x:v>
      </x:c>
      <x:c r="H11328" s="31" t="str">
        <x:v>not_scanned_rate_limit</x:v>
      </x:c>
      <x:c r="I11328" s="31"/>
      <x:c r="J11328" s="31" t="str">
        <x:f>IF(C11328&lt;&gt;"",C11328,IF(D11328=0,"no signed outgoing testnet activity",IF(F11328="recommend","diverse and persistent testnet activity",IF(F11328="likely_bot","multiple automation signals","insufficient longevity or one automation signal"))))</x:f>
        <x:v>no signed outgoing testnet activity</x:v>
      </x:c>
    </x:row>
    <x:row r="11329">
      <x:c r="A11329" s="31" t="n">
        <x:v>11328</x:v>
      </x:c>
      <x:c r="B11329" s="45" t="str">
        <x:v>addr:0xeb55E191a4044f1867f26D57aE873a83bF79B0Fa</x:v>
      </x:c>
      <x:c r="C11329" s="31" t="str"/>
      <x:c r="D11329" s="31" t="n">
        <x:v>0</x:v>
      </x:c>
      <x:c r="E11329" s="31" t="str">
        <x:v>no</x:v>
      </x:c>
      <x:c r="F11329" s="31" t="str">
        <x:f>IF(C11329&lt;&gt;"","exclude_synthetic",IF(D11329=0,"exclude_no_activity",IFERROR(VLOOKUP(LOWER(B11329),'Active analysis'!$A$2:$V$58,22,FALSE),"review")))</x:f>
        <x:v>exclude_no_activity</x:v>
      </x:c>
      <x:c r="G11329" s="31" t="n">
        <x:f>IFERROR(VLOOKUP(LOWER(B11329),'Active analysis'!$A$2:$V$58,21,FALSE),0)</x:f>
        <x:v>0</x:v>
      </x:c>
      <x:c r="H11329" s="31" t="str">
        <x:v>not_scanned_rate_limit</x:v>
      </x:c>
      <x:c r="I11329" s="31"/>
      <x:c r="J11329" s="31" t="str">
        <x:f>IF(C11329&lt;&gt;"",C11329,IF(D11329=0,"no signed outgoing testnet activity",IF(F11329="recommend","diverse and persistent testnet activity",IF(F11329="likely_bot","multiple automation signals","insufficient longevity or one automation signal"))))</x:f>
        <x:v>no signed outgoing testnet activity</x:v>
      </x:c>
    </x:row>
    <x:row r="11330">
      <x:c r="A11330" s="31" t="n">
        <x:v>11329</x:v>
      </x:c>
      <x:c r="B11330" s="45" t="str">
        <x:v>addr:0xEB605CeF2b4CC8D9E3e31EEf02C408468Ff52db6</x:v>
      </x:c>
      <x:c r="C11330" s="31" t="str"/>
      <x:c r="D11330" s="31" t="n">
        <x:v>0</x:v>
      </x:c>
      <x:c r="E11330" s="31" t="str">
        <x:v>no</x:v>
      </x:c>
      <x:c r="F11330" s="31" t="str">
        <x:f>IF(C11330&lt;&gt;"","exclude_synthetic",IF(D11330=0,"exclude_no_activity",IFERROR(VLOOKUP(LOWER(B11330),'Active analysis'!$A$2:$V$58,22,FALSE),"review")))</x:f>
        <x:v>exclude_no_activity</x:v>
      </x:c>
      <x:c r="G11330" s="31" t="n">
        <x:f>IFERROR(VLOOKUP(LOWER(B11330),'Active analysis'!$A$2:$V$58,21,FALSE),0)</x:f>
        <x:v>0</x:v>
      </x:c>
      <x:c r="H11330" s="31" t="str">
        <x:v>not_scanned_rate_limit</x:v>
      </x:c>
      <x:c r="I11330" s="31"/>
      <x:c r="J11330" s="31" t="str">
        <x:f>IF(C11330&lt;&gt;"",C11330,IF(D11330=0,"no signed outgoing testnet activity",IF(F11330="recommend","diverse and persistent testnet activity",IF(F11330="likely_bot","multiple automation signals","insufficient longevity or one automation signal"))))</x:f>
        <x:v>no signed outgoing testnet activity</x:v>
      </x:c>
    </x:row>
    <x:row r="11331">
      <x:c r="A11331" s="31" t="n">
        <x:v>11330</x:v>
      </x:c>
      <x:c r="B11331" s="45" t="str">
        <x:v>addr:0xEB63A05E0A0CD4d967B491ac2A781E2C284411A0</x:v>
      </x:c>
      <x:c r="C11331" s="31" t="str"/>
      <x:c r="D11331" s="31" t="n">
        <x:v>0</x:v>
      </x:c>
      <x:c r="E11331" s="31" t="str">
        <x:v>no</x:v>
      </x:c>
      <x:c r="F11331" s="31" t="str">
        <x:f>IF(C11331&lt;&gt;"","exclude_synthetic",IF(D11331=0,"exclude_no_activity",IFERROR(VLOOKUP(LOWER(B11331),'Active analysis'!$A$2:$V$58,22,FALSE),"review")))</x:f>
        <x:v>exclude_no_activity</x:v>
      </x:c>
      <x:c r="G11331" s="31" t="n">
        <x:f>IFERROR(VLOOKUP(LOWER(B11331),'Active analysis'!$A$2:$V$58,21,FALSE),0)</x:f>
        <x:v>0</x:v>
      </x:c>
      <x:c r="H11331" s="31" t="str">
        <x:v>not_scanned_rate_limit</x:v>
      </x:c>
      <x:c r="I11331" s="31"/>
      <x:c r="J11331" s="31" t="str">
        <x:f>IF(C11331&lt;&gt;"",C11331,IF(D11331=0,"no signed outgoing testnet activity",IF(F11331="recommend","diverse and persistent testnet activity",IF(F11331="likely_bot","multiple automation signals","insufficient longevity or one automation signal"))))</x:f>
        <x:v>no signed outgoing testnet activity</x:v>
      </x:c>
    </x:row>
    <x:row r="11332">
      <x:c r="A11332" s="31" t="n">
        <x:v>11331</x:v>
      </x:c>
      <x:c r="B11332" s="45" t="str">
        <x:v>addr:0xeb652885754182656f09A0Cab31fcC604dA6fE82</x:v>
      </x:c>
      <x:c r="C11332" s="31" t="str"/>
      <x:c r="D11332" s="31" t="n">
        <x:v>0</x:v>
      </x:c>
      <x:c r="E11332" s="31" t="str">
        <x:v>no</x:v>
      </x:c>
      <x:c r="F11332" s="31" t="str">
        <x:f>IF(C11332&lt;&gt;"","exclude_synthetic",IF(D11332=0,"exclude_no_activity",IFERROR(VLOOKUP(LOWER(B11332),'Active analysis'!$A$2:$V$58,22,FALSE),"review")))</x:f>
        <x:v>exclude_no_activity</x:v>
      </x:c>
      <x:c r="G11332" s="31" t="n">
        <x:f>IFERROR(VLOOKUP(LOWER(B11332),'Active analysis'!$A$2:$V$58,21,FALSE),0)</x:f>
        <x:v>0</x:v>
      </x:c>
      <x:c r="H11332" s="31" t="str">
        <x:v>not_scanned_rate_limit</x:v>
      </x:c>
      <x:c r="I11332" s="31"/>
      <x:c r="J11332" s="31" t="str">
        <x:f>IF(C11332&lt;&gt;"",C11332,IF(D11332=0,"no signed outgoing testnet activity",IF(F11332="recommend","diverse and persistent testnet activity",IF(F11332="likely_bot","multiple automation signals","insufficient longevity or one automation signal"))))</x:f>
        <x:v>no signed outgoing testnet activity</x:v>
      </x:c>
    </x:row>
    <x:row r="11333">
      <x:c r="A11333" s="31" t="n">
        <x:v>11332</x:v>
      </x:c>
      <x:c r="B11333" s="45" t="str">
        <x:v>addr:0xEB67121368Af90c02de3F08cF6a81239eeEE8367</x:v>
      </x:c>
      <x:c r="C11333" s="31" t="str"/>
      <x:c r="D11333" s="31" t="n">
        <x:v>0</x:v>
      </x:c>
      <x:c r="E11333" s="31" t="str">
        <x:v>no</x:v>
      </x:c>
      <x:c r="F11333" s="31" t="str">
        <x:f>IF(C11333&lt;&gt;"","exclude_synthetic",IF(D11333=0,"exclude_no_activity",IFERROR(VLOOKUP(LOWER(B11333),'Active analysis'!$A$2:$V$58,22,FALSE),"review")))</x:f>
        <x:v>exclude_no_activity</x:v>
      </x:c>
      <x:c r="G11333" s="31" t="n">
        <x:f>IFERROR(VLOOKUP(LOWER(B11333),'Active analysis'!$A$2:$V$58,21,FALSE),0)</x:f>
        <x:v>0</x:v>
      </x:c>
      <x:c r="H11333" s="31" t="str">
        <x:v>not_scanned_rate_limit</x:v>
      </x:c>
      <x:c r="I11333" s="31"/>
      <x:c r="J11333" s="31" t="str">
        <x:f>IF(C11333&lt;&gt;"",C11333,IF(D11333=0,"no signed outgoing testnet activity",IF(F11333="recommend","diverse and persistent testnet activity",IF(F11333="likely_bot","multiple automation signals","insufficient longevity or one automation signal"))))</x:f>
        <x:v>no signed outgoing testnet activity</x:v>
      </x:c>
    </x:row>
    <x:row r="11334">
      <x:c r="A11334" s="31" t="n">
        <x:v>11333</x:v>
      </x:c>
      <x:c r="B11334" s="45" t="str">
        <x:v>addr:0xEB67B11AacfaFA42fd8434b85FC8fC6835F9e51b</x:v>
      </x:c>
      <x:c r="C11334" s="31" t="str"/>
      <x:c r="D11334" s="31" t="n">
        <x:v>0</x:v>
      </x:c>
      <x:c r="E11334" s="31" t="str">
        <x:v>no</x:v>
      </x:c>
      <x:c r="F11334" s="31" t="str">
        <x:f>IF(C11334&lt;&gt;"","exclude_synthetic",IF(D11334=0,"exclude_no_activity",IFERROR(VLOOKUP(LOWER(B11334),'Active analysis'!$A$2:$V$58,22,FALSE),"review")))</x:f>
        <x:v>exclude_no_activity</x:v>
      </x:c>
      <x:c r="G11334" s="31" t="n">
        <x:f>IFERROR(VLOOKUP(LOWER(B11334),'Active analysis'!$A$2:$V$58,21,FALSE),0)</x:f>
        <x:v>0</x:v>
      </x:c>
      <x:c r="H11334" s="31" t="str">
        <x:v>not_scanned_rate_limit</x:v>
      </x:c>
      <x:c r="I11334" s="31"/>
      <x:c r="J11334" s="31" t="str">
        <x:f>IF(C11334&lt;&gt;"",C11334,IF(D11334=0,"no signed outgoing testnet activity",IF(F11334="recommend","diverse and persistent testnet activity",IF(F11334="likely_bot","multiple automation signals","insufficient longevity or one automation signal"))))</x:f>
        <x:v>no signed outgoing testnet activity</x:v>
      </x:c>
    </x:row>
    <x:row r="11335">
      <x:c r="A11335" s="31" t="n">
        <x:v>11334</x:v>
      </x:c>
      <x:c r="B11335" s="45" t="str">
        <x:v>addr:0xeb689C924474f723e36f808f93240366d03771bb</x:v>
      </x:c>
      <x:c r="C11335" s="31" t="str"/>
      <x:c r="D11335" s="31" t="n">
        <x:v>0</x:v>
      </x:c>
      <x:c r="E11335" s="31" t="str">
        <x:v>no</x:v>
      </x:c>
      <x:c r="F11335" s="31" t="str">
        <x:f>IF(C11335&lt;&gt;"","exclude_synthetic",IF(D11335=0,"exclude_no_activity",IFERROR(VLOOKUP(LOWER(B11335),'Active analysis'!$A$2:$V$58,22,FALSE),"review")))</x:f>
        <x:v>exclude_no_activity</x:v>
      </x:c>
      <x:c r="G11335" s="31" t="n">
        <x:f>IFERROR(VLOOKUP(LOWER(B11335),'Active analysis'!$A$2:$V$58,21,FALSE),0)</x:f>
        <x:v>0</x:v>
      </x:c>
      <x:c r="H11335" s="31" t="str">
        <x:v>not_scanned_rate_limit</x:v>
      </x:c>
      <x:c r="I11335" s="31"/>
      <x:c r="J11335" s="31" t="str">
        <x:f>IF(C11335&lt;&gt;"",C11335,IF(D11335=0,"no signed outgoing testnet activity",IF(F11335="recommend","diverse and persistent testnet activity",IF(F11335="likely_bot","multiple automation signals","insufficient longevity or one automation signal"))))</x:f>
        <x:v>no signed outgoing testnet activity</x:v>
      </x:c>
    </x:row>
    <x:row r="11336">
      <x:c r="A11336" s="31" t="n">
        <x:v>11335</x:v>
      </x:c>
      <x:c r="B11336" s="45" t="str">
        <x:v>addr:0xeB68D326993D1B869f30D70C0854f93942688Fee</x:v>
      </x:c>
      <x:c r="C11336" s="31" t="str"/>
      <x:c r="D11336" s="31" t="n">
        <x:v>0</x:v>
      </x:c>
      <x:c r="E11336" s="31" t="str">
        <x:v>no</x:v>
      </x:c>
      <x:c r="F11336" s="31" t="str">
        <x:f>IF(C11336&lt;&gt;"","exclude_synthetic",IF(D11336=0,"exclude_no_activity",IFERROR(VLOOKUP(LOWER(B11336),'Active analysis'!$A$2:$V$58,22,FALSE),"review")))</x:f>
        <x:v>exclude_no_activity</x:v>
      </x:c>
      <x:c r="G11336" s="31" t="n">
        <x:f>IFERROR(VLOOKUP(LOWER(B11336),'Active analysis'!$A$2:$V$58,21,FALSE),0)</x:f>
        <x:v>0</x:v>
      </x:c>
      <x:c r="H11336" s="31" t="str">
        <x:v>not_scanned_rate_limit</x:v>
      </x:c>
      <x:c r="I11336" s="31"/>
      <x:c r="J11336" s="31" t="str">
        <x:f>IF(C11336&lt;&gt;"",C11336,IF(D11336=0,"no signed outgoing testnet activity",IF(F11336="recommend","diverse and persistent testnet activity",IF(F11336="likely_bot","multiple automation signals","insufficient longevity or one automation signal"))))</x:f>
        <x:v>no signed outgoing testnet activity</x:v>
      </x:c>
    </x:row>
    <x:row r="11337">
      <x:c r="A11337" s="31" t="n">
        <x:v>11336</x:v>
      </x:c>
      <x:c r="B11337" s="45" t="str">
        <x:v>addr:0xeb71907DecBA3E86C4DD97a1C1b1EDe257CF8bA6</x:v>
      </x:c>
      <x:c r="C11337" s="31" t="str"/>
      <x:c r="D11337" s="31" t="n">
        <x:v>0</x:v>
      </x:c>
      <x:c r="E11337" s="31" t="str">
        <x:v>no</x:v>
      </x:c>
      <x:c r="F11337" s="31" t="str">
        <x:f>IF(C11337&lt;&gt;"","exclude_synthetic",IF(D11337=0,"exclude_no_activity",IFERROR(VLOOKUP(LOWER(B11337),'Active analysis'!$A$2:$V$58,22,FALSE),"review")))</x:f>
        <x:v>exclude_no_activity</x:v>
      </x:c>
      <x:c r="G11337" s="31" t="n">
        <x:f>IFERROR(VLOOKUP(LOWER(B11337),'Active analysis'!$A$2:$V$58,21,FALSE),0)</x:f>
        <x:v>0</x:v>
      </x:c>
      <x:c r="H11337" s="31" t="str">
        <x:v>not_scanned_rate_limit</x:v>
      </x:c>
      <x:c r="I11337" s="31"/>
      <x:c r="J11337" s="31" t="str">
        <x:f>IF(C11337&lt;&gt;"",C11337,IF(D11337=0,"no signed outgoing testnet activity",IF(F11337="recommend","diverse and persistent testnet activity",IF(F11337="likely_bot","multiple automation signals","insufficient longevity or one automation signal"))))</x:f>
        <x:v>no signed outgoing testnet activity</x:v>
      </x:c>
    </x:row>
    <x:row r="11338">
      <x:c r="A11338" s="31" t="n">
        <x:v>11337</x:v>
      </x:c>
      <x:c r="B11338" s="45" t="str">
        <x:v>addr:0xeb730af912a993ab42672d90ffabb1ae7486aff9</x:v>
      </x:c>
      <x:c r="C11338" s="31" t="str"/>
      <x:c r="D11338" s="31" t="n">
        <x:v>0</x:v>
      </x:c>
      <x:c r="E11338" s="31" t="str">
        <x:v>no</x:v>
      </x:c>
      <x:c r="F11338" s="31" t="str">
        <x:f>IF(C11338&lt;&gt;"","exclude_synthetic",IF(D11338=0,"exclude_no_activity",IFERROR(VLOOKUP(LOWER(B11338),'Active analysis'!$A$2:$V$58,22,FALSE),"review")))</x:f>
        <x:v>exclude_no_activity</x:v>
      </x:c>
      <x:c r="G11338" s="31" t="n">
        <x:f>IFERROR(VLOOKUP(LOWER(B11338),'Active analysis'!$A$2:$V$58,21,FALSE),0)</x:f>
        <x:v>0</x:v>
      </x:c>
      <x:c r="H11338" s="31" t="str">
        <x:v>not_scanned_rate_limit</x:v>
      </x:c>
      <x:c r="I11338" s="31"/>
      <x:c r="J11338" s="31" t="str">
        <x:f>IF(C11338&lt;&gt;"",C11338,IF(D11338=0,"no signed outgoing testnet activity",IF(F11338="recommend","diverse and persistent testnet activity",IF(F11338="likely_bot","multiple automation signals","insufficient longevity or one automation signal"))))</x:f>
        <x:v>no signed outgoing testnet activity</x:v>
      </x:c>
    </x:row>
    <x:row r="11339">
      <x:c r="A11339" s="31" t="n">
        <x:v>11338</x:v>
      </x:c>
      <x:c r="B11339" s="45" t="str">
        <x:v>addr:0xeb7e27b5a88bb0ef2b1834e3c26a9a7094ce4498</x:v>
      </x:c>
      <x:c r="C11339" s="31" t="str"/>
      <x:c r="D11339" s="31" t="n">
        <x:v>0</x:v>
      </x:c>
      <x:c r="E11339" s="31" t="str">
        <x:v>no</x:v>
      </x:c>
      <x:c r="F11339" s="31" t="str">
        <x:f>IF(C11339&lt;&gt;"","exclude_synthetic",IF(D11339=0,"exclude_no_activity",IFERROR(VLOOKUP(LOWER(B11339),'Active analysis'!$A$2:$V$58,22,FALSE),"review")))</x:f>
        <x:v>exclude_no_activity</x:v>
      </x:c>
      <x:c r="G11339" s="31" t="n">
        <x:f>IFERROR(VLOOKUP(LOWER(B11339),'Active analysis'!$A$2:$V$58,21,FALSE),0)</x:f>
        <x:v>0</x:v>
      </x:c>
      <x:c r="H11339" s="31" t="str">
        <x:v>not_scanned_rate_limit</x:v>
      </x:c>
      <x:c r="I11339" s="31"/>
      <x:c r="J11339" s="31" t="str">
        <x:f>IF(C11339&lt;&gt;"",C11339,IF(D11339=0,"no signed outgoing testnet activity",IF(F11339="recommend","diverse and persistent testnet activity",IF(F11339="likely_bot","multiple automation signals","insufficient longevity or one automation signal"))))</x:f>
        <x:v>no signed outgoing testnet activity</x:v>
      </x:c>
    </x:row>
    <x:row r="11340">
      <x:c r="A11340" s="31" t="n">
        <x:v>11339</x:v>
      </x:c>
      <x:c r="B11340" s="45" t="str">
        <x:v>addr:0xEB7E8CcB319098fd589813D31A34E6a7A7A74f49</x:v>
      </x:c>
      <x:c r="C11340" s="31" t="str"/>
      <x:c r="D11340" s="31" t="n">
        <x:v>0</x:v>
      </x:c>
      <x:c r="E11340" s="31" t="str">
        <x:v>no</x:v>
      </x:c>
      <x:c r="F11340" s="31" t="str">
        <x:f>IF(C11340&lt;&gt;"","exclude_synthetic",IF(D11340=0,"exclude_no_activity",IFERROR(VLOOKUP(LOWER(B11340),'Active analysis'!$A$2:$V$58,22,FALSE),"review")))</x:f>
        <x:v>exclude_no_activity</x:v>
      </x:c>
      <x:c r="G11340" s="31" t="n">
        <x:f>IFERROR(VLOOKUP(LOWER(B11340),'Active analysis'!$A$2:$V$58,21,FALSE),0)</x:f>
        <x:v>0</x:v>
      </x:c>
      <x:c r="H11340" s="31" t="str">
        <x:v>not_scanned_rate_limit</x:v>
      </x:c>
      <x:c r="I11340" s="31"/>
      <x:c r="J11340" s="31" t="str">
        <x:f>IF(C11340&lt;&gt;"",C11340,IF(D11340=0,"no signed outgoing testnet activity",IF(F11340="recommend","diverse and persistent testnet activity",IF(F11340="likely_bot","multiple automation signals","insufficient longevity or one automation signal"))))</x:f>
        <x:v>no signed outgoing testnet activity</x:v>
      </x:c>
    </x:row>
    <x:row r="11341">
      <x:c r="A11341" s="31" t="n">
        <x:v>11340</x:v>
      </x:c>
      <x:c r="B11341" s="45" t="str">
        <x:v>addr:0xeb85cf32e8e0c011c49d146259042e3b20b11ac5</x:v>
      </x:c>
      <x:c r="C11341" s="31" t="str"/>
      <x:c r="D11341" s="31" t="n">
        <x:v>0</x:v>
      </x:c>
      <x:c r="E11341" s="31" t="str">
        <x:v>no</x:v>
      </x:c>
      <x:c r="F11341" s="31" t="str">
        <x:f>IF(C11341&lt;&gt;"","exclude_synthetic",IF(D11341=0,"exclude_no_activity",IFERROR(VLOOKUP(LOWER(B11341),'Active analysis'!$A$2:$V$58,22,FALSE),"review")))</x:f>
        <x:v>exclude_no_activity</x:v>
      </x:c>
      <x:c r="G11341" s="31" t="n">
        <x:f>IFERROR(VLOOKUP(LOWER(B11341),'Active analysis'!$A$2:$V$58,21,FALSE),0)</x:f>
        <x:v>0</x:v>
      </x:c>
      <x:c r="H11341" s="31" t="str">
        <x:v>not_scanned_rate_limit</x:v>
      </x:c>
      <x:c r="I11341" s="31"/>
      <x:c r="J11341" s="31" t="str">
        <x:f>IF(C11341&lt;&gt;"",C11341,IF(D11341=0,"no signed outgoing testnet activity",IF(F11341="recommend","diverse and persistent testnet activity",IF(F11341="likely_bot","multiple automation signals","insufficient longevity or one automation signal"))))</x:f>
        <x:v>no signed outgoing testnet activity</x:v>
      </x:c>
    </x:row>
    <x:row r="11342">
      <x:c r="A11342" s="31" t="n">
        <x:v>11341</x:v>
      </x:c>
      <x:c r="B11342" s="45" t="str">
        <x:v>addr:0xeb90E4B9721CB184E7CBfa69E1815D8de1b30181</x:v>
      </x:c>
      <x:c r="C11342" s="31" t="str"/>
      <x:c r="D11342" s="31" t="n">
        <x:v>0</x:v>
      </x:c>
      <x:c r="E11342" s="31" t="str">
        <x:v>no</x:v>
      </x:c>
      <x:c r="F11342" s="31" t="str">
        <x:f>IF(C11342&lt;&gt;"","exclude_synthetic",IF(D11342=0,"exclude_no_activity",IFERROR(VLOOKUP(LOWER(B11342),'Active analysis'!$A$2:$V$58,22,FALSE),"review")))</x:f>
        <x:v>exclude_no_activity</x:v>
      </x:c>
      <x:c r="G11342" s="31" t="n">
        <x:f>IFERROR(VLOOKUP(LOWER(B11342),'Active analysis'!$A$2:$V$58,21,FALSE),0)</x:f>
        <x:v>0</x:v>
      </x:c>
      <x:c r="H11342" s="31" t="str">
        <x:v>not_scanned_rate_limit</x:v>
      </x:c>
      <x:c r="I11342" s="31"/>
      <x:c r="J11342" s="31" t="str">
        <x:f>IF(C11342&lt;&gt;"",C11342,IF(D11342=0,"no signed outgoing testnet activity",IF(F11342="recommend","diverse and persistent testnet activity",IF(F11342="likely_bot","multiple automation signals","insufficient longevity or one automation signal"))))</x:f>
        <x:v>no signed outgoing testnet activity</x:v>
      </x:c>
    </x:row>
    <x:row r="11343">
      <x:c r="A11343" s="31" t="n">
        <x:v>11342</x:v>
      </x:c>
      <x:c r="B11343" s="45" t="str">
        <x:v>addr:0xEBA58b0d950259a8fFEBef1312A129b2Abb7C9dA</x:v>
      </x:c>
      <x:c r="C11343" s="31" t="str"/>
      <x:c r="D11343" s="31" t="n">
        <x:v>0</x:v>
      </x:c>
      <x:c r="E11343" s="31" t="str">
        <x:v>no</x:v>
      </x:c>
      <x:c r="F11343" s="31" t="str">
        <x:f>IF(C11343&lt;&gt;"","exclude_synthetic",IF(D11343=0,"exclude_no_activity",IFERROR(VLOOKUP(LOWER(B11343),'Active analysis'!$A$2:$V$58,22,FALSE),"review")))</x:f>
        <x:v>exclude_no_activity</x:v>
      </x:c>
      <x:c r="G11343" s="31" t="n">
        <x:f>IFERROR(VLOOKUP(LOWER(B11343),'Active analysis'!$A$2:$V$58,21,FALSE),0)</x:f>
        <x:v>0</x:v>
      </x:c>
      <x:c r="H11343" s="31" t="str">
        <x:v>not_scanned_rate_limit</x:v>
      </x:c>
      <x:c r="I11343" s="31"/>
      <x:c r="J11343" s="31" t="str">
        <x:f>IF(C11343&lt;&gt;"",C11343,IF(D11343=0,"no signed outgoing testnet activity",IF(F11343="recommend","diverse and persistent testnet activity",IF(F11343="likely_bot","multiple automation signals","insufficient longevity or one automation signal"))))</x:f>
        <x:v>no signed outgoing testnet activity</x:v>
      </x:c>
    </x:row>
    <x:row r="11344">
      <x:c r="A11344" s="31" t="n">
        <x:v>11343</x:v>
      </x:c>
      <x:c r="B11344" s="45" t="str">
        <x:v>addr:0xeBAc52c4Af24785fDeA051481C17B14D2F7CD819</x:v>
      </x:c>
      <x:c r="C11344" s="31" t="str"/>
      <x:c r="D11344" s="31" t="n">
        <x:v>0</x:v>
      </x:c>
      <x:c r="E11344" s="31" t="str">
        <x:v>no</x:v>
      </x:c>
      <x:c r="F11344" s="31" t="str">
        <x:f>IF(C11344&lt;&gt;"","exclude_synthetic",IF(D11344=0,"exclude_no_activity",IFERROR(VLOOKUP(LOWER(B11344),'Active analysis'!$A$2:$V$58,22,FALSE),"review")))</x:f>
        <x:v>exclude_no_activity</x:v>
      </x:c>
      <x:c r="G11344" s="31" t="n">
        <x:f>IFERROR(VLOOKUP(LOWER(B11344),'Active analysis'!$A$2:$V$58,21,FALSE),0)</x:f>
        <x:v>0</x:v>
      </x:c>
      <x:c r="H11344" s="31" t="str">
        <x:v>not_scanned_rate_limit</x:v>
      </x:c>
      <x:c r="I11344" s="31"/>
      <x:c r="J11344" s="31" t="str">
        <x:f>IF(C11344&lt;&gt;"",C11344,IF(D11344=0,"no signed outgoing testnet activity",IF(F11344="recommend","diverse and persistent testnet activity",IF(F11344="likely_bot","multiple automation signals","insufficient longevity or one automation signal"))))</x:f>
        <x:v>no signed outgoing testnet activity</x:v>
      </x:c>
    </x:row>
    <x:row r="11345">
      <x:c r="A11345" s="31" t="n">
        <x:v>11344</x:v>
      </x:c>
      <x:c r="B11345" s="45" t="str">
        <x:v>addr:0xebaff10371bf4471eb283af0f168466456287b8e</x:v>
      </x:c>
      <x:c r="C11345" s="31" t="str"/>
      <x:c r="D11345" s="31" t="n">
        <x:v>0</x:v>
      </x:c>
      <x:c r="E11345" s="31" t="str">
        <x:v>no</x:v>
      </x:c>
      <x:c r="F11345" s="31" t="str">
        <x:f>IF(C11345&lt;&gt;"","exclude_synthetic",IF(D11345=0,"exclude_no_activity",IFERROR(VLOOKUP(LOWER(B11345),'Active analysis'!$A$2:$V$58,22,FALSE),"review")))</x:f>
        <x:v>exclude_no_activity</x:v>
      </x:c>
      <x:c r="G11345" s="31" t="n">
        <x:f>IFERROR(VLOOKUP(LOWER(B11345),'Active analysis'!$A$2:$V$58,21,FALSE),0)</x:f>
        <x:v>0</x:v>
      </x:c>
      <x:c r="H11345" s="31" t="str">
        <x:v>not_scanned_rate_limit</x:v>
      </x:c>
      <x:c r="I11345" s="31"/>
      <x:c r="J11345" s="31" t="str">
        <x:f>IF(C11345&lt;&gt;"",C11345,IF(D11345=0,"no signed outgoing testnet activity",IF(F11345="recommend","diverse and persistent testnet activity",IF(F11345="likely_bot","multiple automation signals","insufficient longevity or one automation signal"))))</x:f>
        <x:v>no signed outgoing testnet activity</x:v>
      </x:c>
    </x:row>
    <x:row r="11346">
      <x:c r="A11346" s="31" t="n">
        <x:v>11345</x:v>
      </x:c>
      <x:c r="B11346" s="45" t="str">
        <x:v>addr:0xebb477d3aac77e4b8a0b9f72222c0ba7307285a6</x:v>
      </x:c>
      <x:c r="C11346" s="31" t="str"/>
      <x:c r="D11346" s="31" t="n">
        <x:v>0</x:v>
      </x:c>
      <x:c r="E11346" s="31" t="str">
        <x:v>no</x:v>
      </x:c>
      <x:c r="F11346" s="31" t="str">
        <x:f>IF(C11346&lt;&gt;"","exclude_synthetic",IF(D11346=0,"exclude_no_activity",IFERROR(VLOOKUP(LOWER(B11346),'Active analysis'!$A$2:$V$58,22,FALSE),"review")))</x:f>
        <x:v>exclude_no_activity</x:v>
      </x:c>
      <x:c r="G11346" s="31" t="n">
        <x:f>IFERROR(VLOOKUP(LOWER(B11346),'Active analysis'!$A$2:$V$58,21,FALSE),0)</x:f>
        <x:v>0</x:v>
      </x:c>
      <x:c r="H11346" s="31" t="str">
        <x:v>not_scanned_rate_limit</x:v>
      </x:c>
      <x:c r="I11346" s="31"/>
      <x:c r="J11346" s="31" t="str">
        <x:f>IF(C11346&lt;&gt;"",C11346,IF(D11346=0,"no signed outgoing testnet activity",IF(F11346="recommend","diverse and persistent testnet activity",IF(F11346="likely_bot","multiple automation signals","insufficient longevity or one automation signal"))))</x:f>
        <x:v>no signed outgoing testnet activity</x:v>
      </x:c>
    </x:row>
    <x:row r="11347">
      <x:c r="A11347" s="31" t="n">
        <x:v>11346</x:v>
      </x:c>
      <x:c r="B11347" s="45" t="str">
        <x:v>addr:0xebB51eCDb029FAce15efa044dCf5aecBb4A6D896</x:v>
      </x:c>
      <x:c r="C11347" s="31" t="str"/>
      <x:c r="D11347" s="31" t="n">
        <x:v>0</x:v>
      </x:c>
      <x:c r="E11347" s="31" t="str">
        <x:v>no</x:v>
      </x:c>
      <x:c r="F11347" s="31" t="str">
        <x:f>IF(C11347&lt;&gt;"","exclude_synthetic",IF(D11347=0,"exclude_no_activity",IFERROR(VLOOKUP(LOWER(B11347),'Active analysis'!$A$2:$V$58,22,FALSE),"review")))</x:f>
        <x:v>exclude_no_activity</x:v>
      </x:c>
      <x:c r="G11347" s="31" t="n">
        <x:f>IFERROR(VLOOKUP(LOWER(B11347),'Active analysis'!$A$2:$V$58,21,FALSE),0)</x:f>
        <x:v>0</x:v>
      </x:c>
      <x:c r="H11347" s="31" t="str">
        <x:v>not_scanned_rate_limit</x:v>
      </x:c>
      <x:c r="I11347" s="31"/>
      <x:c r="J11347" s="31" t="str">
        <x:f>IF(C11347&lt;&gt;"",C11347,IF(D11347=0,"no signed outgoing testnet activity",IF(F11347="recommend","diverse and persistent testnet activity",IF(F11347="likely_bot","multiple automation signals","insufficient longevity or one automation signal"))))</x:f>
        <x:v>no signed outgoing testnet activity</x:v>
      </x:c>
    </x:row>
    <x:row r="11348">
      <x:c r="A11348" s="31" t="n">
        <x:v>11347</x:v>
      </x:c>
      <x:c r="B11348" s="45" t="str">
        <x:v>addr:0xebc1bdc3e66dd60a1983654714e1d3953f1f65bd</x:v>
      </x:c>
      <x:c r="C11348" s="31" t="str"/>
      <x:c r="D11348" s="31" t="n">
        <x:v>0</x:v>
      </x:c>
      <x:c r="E11348" s="31" t="str">
        <x:v>no</x:v>
      </x:c>
      <x:c r="F11348" s="31" t="str">
        <x:f>IF(C11348&lt;&gt;"","exclude_synthetic",IF(D11348=0,"exclude_no_activity",IFERROR(VLOOKUP(LOWER(B11348),'Active analysis'!$A$2:$V$58,22,FALSE),"review")))</x:f>
        <x:v>exclude_no_activity</x:v>
      </x:c>
      <x:c r="G11348" s="31" t="n">
        <x:f>IFERROR(VLOOKUP(LOWER(B11348),'Active analysis'!$A$2:$V$58,21,FALSE),0)</x:f>
        <x:v>0</x:v>
      </x:c>
      <x:c r="H11348" s="31" t="str">
        <x:v>not_scanned_rate_limit</x:v>
      </x:c>
      <x:c r="I11348" s="31"/>
      <x:c r="J11348" s="31" t="str">
        <x:f>IF(C11348&lt;&gt;"",C11348,IF(D11348=0,"no signed outgoing testnet activity",IF(F11348="recommend","diverse and persistent testnet activity",IF(F11348="likely_bot","multiple automation signals","insufficient longevity or one automation signal"))))</x:f>
        <x:v>no signed outgoing testnet activity</x:v>
      </x:c>
    </x:row>
    <x:row r="11349">
      <x:c r="A11349" s="31" t="n">
        <x:v>11348</x:v>
      </x:c>
      <x:c r="B11349" s="45" t="str">
        <x:v>addr:0xebcbfeed4c75678d932955c7026b532030c73942</x:v>
      </x:c>
      <x:c r="C11349" s="31" t="str"/>
      <x:c r="D11349" s="31" t="n">
        <x:v>0</x:v>
      </x:c>
      <x:c r="E11349" s="31" t="str">
        <x:v>no</x:v>
      </x:c>
      <x:c r="F11349" s="31" t="str">
        <x:f>IF(C11349&lt;&gt;"","exclude_synthetic",IF(D11349=0,"exclude_no_activity",IFERROR(VLOOKUP(LOWER(B11349),'Active analysis'!$A$2:$V$58,22,FALSE),"review")))</x:f>
        <x:v>exclude_no_activity</x:v>
      </x:c>
      <x:c r="G11349" s="31" t="n">
        <x:f>IFERROR(VLOOKUP(LOWER(B11349),'Active analysis'!$A$2:$V$58,21,FALSE),0)</x:f>
        <x:v>0</x:v>
      </x:c>
      <x:c r="H11349" s="31" t="str">
        <x:v>not_scanned_rate_limit</x:v>
      </x:c>
      <x:c r="I11349" s="31"/>
      <x:c r="J11349" s="31" t="str">
        <x:f>IF(C11349&lt;&gt;"",C11349,IF(D11349=0,"no signed outgoing testnet activity",IF(F11349="recommend","diverse and persistent testnet activity",IF(F11349="likely_bot","multiple automation signals","insufficient longevity or one automation signal"))))</x:f>
        <x:v>no signed outgoing testnet activity</x:v>
      </x:c>
    </x:row>
    <x:row r="11350">
      <x:c r="A11350" s="31" t="n">
        <x:v>11349</x:v>
      </x:c>
      <x:c r="B11350" s="45" t="str">
        <x:v>addr:0xeBcF4DFa253e9F98896D448AA398d695F8960621</x:v>
      </x:c>
      <x:c r="C11350" s="31" t="str"/>
      <x:c r="D11350" s="31" t="n">
        <x:v>0</x:v>
      </x:c>
      <x:c r="E11350" s="31" t="str">
        <x:v>no</x:v>
      </x:c>
      <x:c r="F11350" s="31" t="str">
        <x:f>IF(C11350&lt;&gt;"","exclude_synthetic",IF(D11350=0,"exclude_no_activity",IFERROR(VLOOKUP(LOWER(B11350),'Active analysis'!$A$2:$V$58,22,FALSE),"review")))</x:f>
        <x:v>exclude_no_activity</x:v>
      </x:c>
      <x:c r="G11350" s="31" t="n">
        <x:f>IFERROR(VLOOKUP(LOWER(B11350),'Active analysis'!$A$2:$V$58,21,FALSE),0)</x:f>
        <x:v>0</x:v>
      </x:c>
      <x:c r="H11350" s="31" t="str">
        <x:v>not_scanned_rate_limit</x:v>
      </x:c>
      <x:c r="I11350" s="31"/>
      <x:c r="J11350" s="31" t="str">
        <x:f>IF(C11350&lt;&gt;"",C11350,IF(D11350=0,"no signed outgoing testnet activity",IF(F11350="recommend","diverse and persistent testnet activity",IF(F11350="likely_bot","multiple automation signals","insufficient longevity or one automation signal"))))</x:f>
        <x:v>no signed outgoing testnet activity</x:v>
      </x:c>
    </x:row>
    <x:row r="11351">
      <x:c r="A11351" s="31" t="n">
        <x:v>11350</x:v>
      </x:c>
      <x:c r="B11351" s="45" t="str">
        <x:v>addr:0xEBd60b363392D92127d7D65E16cc41a51B33814E</x:v>
      </x:c>
      <x:c r="C11351" s="31" t="str"/>
      <x:c r="D11351" s="31" t="n">
        <x:v>0</x:v>
      </x:c>
      <x:c r="E11351" s="31" t="str">
        <x:v>no</x:v>
      </x:c>
      <x:c r="F11351" s="31" t="str">
        <x:f>IF(C11351&lt;&gt;"","exclude_synthetic",IF(D11351=0,"exclude_no_activity",IFERROR(VLOOKUP(LOWER(B11351),'Active analysis'!$A$2:$V$58,22,FALSE),"review")))</x:f>
        <x:v>exclude_no_activity</x:v>
      </x:c>
      <x:c r="G11351" s="31" t="n">
        <x:f>IFERROR(VLOOKUP(LOWER(B11351),'Active analysis'!$A$2:$V$58,21,FALSE),0)</x:f>
        <x:v>0</x:v>
      </x:c>
      <x:c r="H11351" s="31" t="str">
        <x:v>not_scanned_rate_limit</x:v>
      </x:c>
      <x:c r="I11351" s="31"/>
      <x:c r="J11351" s="31" t="str">
        <x:f>IF(C11351&lt;&gt;"",C11351,IF(D11351=0,"no signed outgoing testnet activity",IF(F11351="recommend","diverse and persistent testnet activity",IF(F11351="likely_bot","multiple automation signals","insufficient longevity or one automation signal"))))</x:f>
        <x:v>no signed outgoing testnet activity</x:v>
      </x:c>
    </x:row>
    <x:row r="11352">
      <x:c r="A11352" s="31" t="n">
        <x:v>11351</x:v>
      </x:c>
      <x:c r="B11352" s="45" t="str">
        <x:v>addr:0xeBd7338cd6337bf7e4B688cFD7F99052b6A92a78</x:v>
      </x:c>
      <x:c r="C11352" s="31" t="str"/>
      <x:c r="D11352" s="31" t="n">
        <x:v>0</x:v>
      </x:c>
      <x:c r="E11352" s="31" t="str">
        <x:v>no</x:v>
      </x:c>
      <x:c r="F11352" s="31" t="str">
        <x:f>IF(C11352&lt;&gt;"","exclude_synthetic",IF(D11352=0,"exclude_no_activity",IFERROR(VLOOKUP(LOWER(B11352),'Active analysis'!$A$2:$V$58,22,FALSE),"review")))</x:f>
        <x:v>exclude_no_activity</x:v>
      </x:c>
      <x:c r="G11352" s="31" t="n">
        <x:f>IFERROR(VLOOKUP(LOWER(B11352),'Active analysis'!$A$2:$V$58,21,FALSE),0)</x:f>
        <x:v>0</x:v>
      </x:c>
      <x:c r="H11352" s="31" t="str">
        <x:v>not_scanned_rate_limit</x:v>
      </x:c>
      <x:c r="I11352" s="31"/>
      <x:c r="J11352" s="31" t="str">
        <x:f>IF(C11352&lt;&gt;"",C11352,IF(D11352=0,"no signed outgoing testnet activity",IF(F11352="recommend","diverse and persistent testnet activity",IF(F11352="likely_bot","multiple automation signals","insufficient longevity or one automation signal"))))</x:f>
        <x:v>no signed outgoing testnet activity</x:v>
      </x:c>
    </x:row>
    <x:row r="11353">
      <x:c r="A11353" s="31" t="n">
        <x:v>11352</x:v>
      </x:c>
      <x:c r="B11353" s="45" t="str">
        <x:v>addr:0xebd8074f45d4e4baa10626a87b4379c88e507b50</x:v>
      </x:c>
      <x:c r="C11353" s="31" t="str"/>
      <x:c r="D11353" s="31" t="n">
        <x:v>0</x:v>
      </x:c>
      <x:c r="E11353" s="31" t="str">
        <x:v>no</x:v>
      </x:c>
      <x:c r="F11353" s="31" t="str">
        <x:f>IF(C11353&lt;&gt;"","exclude_synthetic",IF(D11353=0,"exclude_no_activity",IFERROR(VLOOKUP(LOWER(B11353),'Active analysis'!$A$2:$V$58,22,FALSE),"review")))</x:f>
        <x:v>exclude_no_activity</x:v>
      </x:c>
      <x:c r="G11353" s="31" t="n">
        <x:f>IFERROR(VLOOKUP(LOWER(B11353),'Active analysis'!$A$2:$V$58,21,FALSE),0)</x:f>
        <x:v>0</x:v>
      </x:c>
      <x:c r="H11353" s="31" t="str">
        <x:v>not_scanned_rate_limit</x:v>
      </x:c>
      <x:c r="I11353" s="31"/>
      <x:c r="J11353" s="31" t="str">
        <x:f>IF(C11353&lt;&gt;"",C11353,IF(D11353=0,"no signed outgoing testnet activity",IF(F11353="recommend","diverse and persistent testnet activity",IF(F11353="likely_bot","multiple automation signals","insufficient longevity or one automation signal"))))</x:f>
        <x:v>no signed outgoing testnet activity</x:v>
      </x:c>
    </x:row>
    <x:row r="11354">
      <x:c r="A11354" s="31" t="n">
        <x:v>11353</x:v>
      </x:c>
      <x:c r="B11354" s="45" t="str">
        <x:v>addr:0xEbe0D77115210B33B280953AB9D082E49B68ca22</x:v>
      </x:c>
      <x:c r="C11354" s="31" t="str"/>
      <x:c r="D11354" s="31" t="n">
        <x:v>0</x:v>
      </x:c>
      <x:c r="E11354" s="31" t="str">
        <x:v>no</x:v>
      </x:c>
      <x:c r="F11354" s="31" t="str">
        <x:f>IF(C11354&lt;&gt;"","exclude_synthetic",IF(D11354=0,"exclude_no_activity",IFERROR(VLOOKUP(LOWER(B11354),'Active analysis'!$A$2:$V$58,22,FALSE),"review")))</x:f>
        <x:v>exclude_no_activity</x:v>
      </x:c>
      <x:c r="G11354" s="31" t="n">
        <x:f>IFERROR(VLOOKUP(LOWER(B11354),'Active analysis'!$A$2:$V$58,21,FALSE),0)</x:f>
        <x:v>0</x:v>
      </x:c>
      <x:c r="H11354" s="31" t="str">
        <x:v>not_scanned_rate_limit</x:v>
      </x:c>
      <x:c r="I11354" s="31"/>
      <x:c r="J11354" s="31" t="str">
        <x:f>IF(C11354&lt;&gt;"",C11354,IF(D11354=0,"no signed outgoing testnet activity",IF(F11354="recommend","diverse and persistent testnet activity",IF(F11354="likely_bot","multiple automation signals","insufficient longevity or one automation signal"))))</x:f>
        <x:v>no signed outgoing testnet activity</x:v>
      </x:c>
    </x:row>
    <x:row r="11355">
      <x:c r="A11355" s="31" t="n">
        <x:v>11354</x:v>
      </x:c>
      <x:c r="B11355" s="45" t="str">
        <x:v>addr:0xEBE46E74c74938E6eb101e0f7F6883665909015b</x:v>
      </x:c>
      <x:c r="C11355" s="31" t="str"/>
      <x:c r="D11355" s="31" t="n">
        <x:v>0</x:v>
      </x:c>
      <x:c r="E11355" s="31" t="str">
        <x:v>no</x:v>
      </x:c>
      <x:c r="F11355" s="31" t="str">
        <x:f>IF(C11355&lt;&gt;"","exclude_synthetic",IF(D11355=0,"exclude_no_activity",IFERROR(VLOOKUP(LOWER(B11355),'Active analysis'!$A$2:$V$58,22,FALSE),"review")))</x:f>
        <x:v>exclude_no_activity</x:v>
      </x:c>
      <x:c r="G11355" s="31" t="n">
        <x:f>IFERROR(VLOOKUP(LOWER(B11355),'Active analysis'!$A$2:$V$58,21,FALSE),0)</x:f>
        <x:v>0</x:v>
      </x:c>
      <x:c r="H11355" s="31" t="str">
        <x:v>not_scanned_rate_limit</x:v>
      </x:c>
      <x:c r="I11355" s="31"/>
      <x:c r="J11355" s="31" t="str">
        <x:f>IF(C11355&lt;&gt;"",C11355,IF(D11355=0,"no signed outgoing testnet activity",IF(F11355="recommend","diverse and persistent testnet activity",IF(F11355="likely_bot","multiple automation signals","insufficient longevity or one automation signal"))))</x:f>
        <x:v>no signed outgoing testnet activity</x:v>
      </x:c>
    </x:row>
    <x:row r="11356">
      <x:c r="A11356" s="31" t="n">
        <x:v>11355</x:v>
      </x:c>
      <x:c r="B11356" s="45" t="str">
        <x:v>addr:0xebeee814b4439c730fe9e877171f294f5e065a42</x:v>
      </x:c>
      <x:c r="C11356" s="31" t="str"/>
      <x:c r="D11356" s="31" t="n">
        <x:v>0</x:v>
      </x:c>
      <x:c r="E11356" s="31" t="str">
        <x:v>no</x:v>
      </x:c>
      <x:c r="F11356" s="31" t="str">
        <x:f>IF(C11356&lt;&gt;"","exclude_synthetic",IF(D11356=0,"exclude_no_activity",IFERROR(VLOOKUP(LOWER(B11356),'Active analysis'!$A$2:$V$58,22,FALSE),"review")))</x:f>
        <x:v>exclude_no_activity</x:v>
      </x:c>
      <x:c r="G11356" s="31" t="n">
        <x:f>IFERROR(VLOOKUP(LOWER(B11356),'Active analysis'!$A$2:$V$58,21,FALSE),0)</x:f>
        <x:v>0</x:v>
      </x:c>
      <x:c r="H11356" s="31" t="str">
        <x:v>not_scanned_rate_limit</x:v>
      </x:c>
      <x:c r="I11356" s="31"/>
      <x:c r="J11356" s="31" t="str">
        <x:f>IF(C11356&lt;&gt;"",C11356,IF(D11356=0,"no signed outgoing testnet activity",IF(F11356="recommend","diverse and persistent testnet activity",IF(F11356="likely_bot","multiple automation signals","insufficient longevity or one automation signal"))))</x:f>
        <x:v>no signed outgoing testnet activity</x:v>
      </x:c>
    </x:row>
    <x:row r="11357">
      <x:c r="A11357" s="31" t="n">
        <x:v>11356</x:v>
      </x:c>
      <x:c r="B11357" s="45" t="str">
        <x:v>addr:0xEBf8dcf5720d18B73D3fe0B8BFDb2938B9689cC0</x:v>
      </x:c>
      <x:c r="C11357" s="31" t="str"/>
      <x:c r="D11357" s="31" t="n">
        <x:v>0</x:v>
      </x:c>
      <x:c r="E11357" s="31" t="str">
        <x:v>no</x:v>
      </x:c>
      <x:c r="F11357" s="31" t="str">
        <x:f>IF(C11357&lt;&gt;"","exclude_synthetic",IF(D11357=0,"exclude_no_activity",IFERROR(VLOOKUP(LOWER(B11357),'Active analysis'!$A$2:$V$58,22,FALSE),"review")))</x:f>
        <x:v>exclude_no_activity</x:v>
      </x:c>
      <x:c r="G11357" s="31" t="n">
        <x:f>IFERROR(VLOOKUP(LOWER(B11357),'Active analysis'!$A$2:$V$58,21,FALSE),0)</x:f>
        <x:v>0</x:v>
      </x:c>
      <x:c r="H11357" s="31" t="str">
        <x:v>not_scanned_rate_limit</x:v>
      </x:c>
      <x:c r="I11357" s="31"/>
      <x:c r="J11357" s="31" t="str">
        <x:f>IF(C11357&lt;&gt;"",C11357,IF(D11357=0,"no signed outgoing testnet activity",IF(F11357="recommend","diverse and persistent testnet activity",IF(F11357="likely_bot","multiple automation signals","insufficient longevity or one automation signal"))))</x:f>
        <x:v>no signed outgoing testnet activity</x:v>
      </x:c>
    </x:row>
    <x:row r="11358">
      <x:c r="A11358" s="31" t="n">
        <x:v>11357</x:v>
      </x:c>
      <x:c r="B11358" s="45" t="str">
        <x:v>addr:0xeBFB9fAceC0bB62B401434e2B5c1Dc91898A0056</x:v>
      </x:c>
      <x:c r="C11358" s="31" t="str"/>
      <x:c r="D11358" s="31" t="n">
        <x:v>0</x:v>
      </x:c>
      <x:c r="E11358" s="31" t="str">
        <x:v>no</x:v>
      </x:c>
      <x:c r="F11358" s="31" t="str">
        <x:f>IF(C11358&lt;&gt;"","exclude_synthetic",IF(D11358=0,"exclude_no_activity",IFERROR(VLOOKUP(LOWER(B11358),'Active analysis'!$A$2:$V$58,22,FALSE),"review")))</x:f>
        <x:v>exclude_no_activity</x:v>
      </x:c>
      <x:c r="G11358" s="31" t="n">
        <x:f>IFERROR(VLOOKUP(LOWER(B11358),'Active analysis'!$A$2:$V$58,21,FALSE),0)</x:f>
        <x:v>0</x:v>
      </x:c>
      <x:c r="H11358" s="31" t="str">
        <x:v>not_scanned_rate_limit</x:v>
      </x:c>
      <x:c r="I11358" s="31"/>
      <x:c r="J11358" s="31" t="str">
        <x:f>IF(C11358&lt;&gt;"",C11358,IF(D11358=0,"no signed outgoing testnet activity",IF(F11358="recommend","diverse and persistent testnet activity",IF(F11358="likely_bot","multiple automation signals","insufficient longevity or one automation signal"))))</x:f>
        <x:v>no signed outgoing testnet activity</x:v>
      </x:c>
    </x:row>
    <x:row r="11359">
      <x:c r="A11359" s="31" t="n">
        <x:v>11358</x:v>
      </x:c>
      <x:c r="B11359" s="45" t="str">
        <x:v>addr:0xebfce47f938c3607d12f320dca167dda1a0e20f0</x:v>
      </x:c>
      <x:c r="C11359" s="31" t="str"/>
      <x:c r="D11359" s="31" t="n">
        <x:v>0</x:v>
      </x:c>
      <x:c r="E11359" s="31" t="str">
        <x:v>no</x:v>
      </x:c>
      <x:c r="F11359" s="31" t="str">
        <x:f>IF(C11359&lt;&gt;"","exclude_synthetic",IF(D11359=0,"exclude_no_activity",IFERROR(VLOOKUP(LOWER(B11359),'Active analysis'!$A$2:$V$58,22,FALSE),"review")))</x:f>
        <x:v>exclude_no_activity</x:v>
      </x:c>
      <x:c r="G11359" s="31" t="n">
        <x:f>IFERROR(VLOOKUP(LOWER(B11359),'Active analysis'!$A$2:$V$58,21,FALSE),0)</x:f>
        <x:v>0</x:v>
      </x:c>
      <x:c r="H11359" s="31" t="str">
        <x:v>not_scanned_rate_limit</x:v>
      </x:c>
      <x:c r="I11359" s="31"/>
      <x:c r="J11359" s="31" t="str">
        <x:f>IF(C11359&lt;&gt;"",C11359,IF(D11359=0,"no signed outgoing testnet activity",IF(F11359="recommend","diverse and persistent testnet activity",IF(F11359="likely_bot","multiple automation signals","insufficient longevity or one automation signal"))))</x:f>
        <x:v>no signed outgoing testnet activity</x:v>
      </x:c>
    </x:row>
    <x:row r="11360">
      <x:c r="A11360" s="31" t="n">
        <x:v>11359</x:v>
      </x:c>
      <x:c r="B11360" s="45" t="str">
        <x:v>addr:0xEc040C6A8A7c4D2e495f1e022f6f224538c9c015</x:v>
      </x:c>
      <x:c r="C11360" s="31" t="str"/>
      <x:c r="D11360" s="31" t="n">
        <x:v>0</x:v>
      </x:c>
      <x:c r="E11360" s="31" t="str">
        <x:v>no</x:v>
      </x:c>
      <x:c r="F11360" s="31" t="str">
        <x:f>IF(C11360&lt;&gt;"","exclude_synthetic",IF(D11360=0,"exclude_no_activity",IFERROR(VLOOKUP(LOWER(B11360),'Active analysis'!$A$2:$V$58,22,FALSE),"review")))</x:f>
        <x:v>exclude_no_activity</x:v>
      </x:c>
      <x:c r="G11360" s="31" t="n">
        <x:f>IFERROR(VLOOKUP(LOWER(B11360),'Active analysis'!$A$2:$V$58,21,FALSE),0)</x:f>
        <x:v>0</x:v>
      </x:c>
      <x:c r="H11360" s="31" t="str">
        <x:v>not_scanned_rate_limit</x:v>
      </x:c>
      <x:c r="I11360" s="31"/>
      <x:c r="J11360" s="31" t="str">
        <x:f>IF(C11360&lt;&gt;"",C11360,IF(D11360=0,"no signed outgoing testnet activity",IF(F11360="recommend","diverse and persistent testnet activity",IF(F11360="likely_bot","multiple automation signals","insufficient longevity or one automation signal"))))</x:f>
        <x:v>no signed outgoing testnet activity</x:v>
      </x:c>
    </x:row>
    <x:row r="11361">
      <x:c r="A11361" s="31" t="n">
        <x:v>11360</x:v>
      </x:c>
      <x:c r="B11361" s="45" t="str">
        <x:v>addr:0xEc048B76ebaDa031eF0D74B6D717baDC16DEF536</x:v>
      </x:c>
      <x:c r="C11361" s="31" t="str"/>
      <x:c r="D11361" s="31" t="n">
        <x:v>0</x:v>
      </x:c>
      <x:c r="E11361" s="31" t="str">
        <x:v>no</x:v>
      </x:c>
      <x:c r="F11361" s="31" t="str">
        <x:f>IF(C11361&lt;&gt;"","exclude_synthetic",IF(D11361=0,"exclude_no_activity",IFERROR(VLOOKUP(LOWER(B11361),'Active analysis'!$A$2:$V$58,22,FALSE),"review")))</x:f>
        <x:v>exclude_no_activity</x:v>
      </x:c>
      <x:c r="G11361" s="31" t="n">
        <x:f>IFERROR(VLOOKUP(LOWER(B11361),'Active analysis'!$A$2:$V$58,21,FALSE),0)</x:f>
        <x:v>0</x:v>
      </x:c>
      <x:c r="H11361" s="31" t="str">
        <x:v>not_scanned_rate_limit</x:v>
      </x:c>
      <x:c r="I11361" s="31"/>
      <x:c r="J11361" s="31" t="str">
        <x:f>IF(C11361&lt;&gt;"",C11361,IF(D11361=0,"no signed outgoing testnet activity",IF(F11361="recommend","diverse and persistent testnet activity",IF(F11361="likely_bot","multiple automation signals","insufficient longevity or one automation signal"))))</x:f>
        <x:v>no signed outgoing testnet activity</x:v>
      </x:c>
    </x:row>
    <x:row r="11362">
      <x:c r="A11362" s="31" t="n">
        <x:v>11361</x:v>
      </x:c>
      <x:c r="B11362" s="45" t="str">
        <x:v>addr:0xec09de7d18240f5b00ce2205709ec64c8398bd12</x:v>
      </x:c>
      <x:c r="C11362" s="31" t="str"/>
      <x:c r="D11362" s="31" t="n">
        <x:v>0</x:v>
      </x:c>
      <x:c r="E11362" s="31" t="str">
        <x:v>no</x:v>
      </x:c>
      <x:c r="F11362" s="31" t="str">
        <x:f>IF(C11362&lt;&gt;"","exclude_synthetic",IF(D11362=0,"exclude_no_activity",IFERROR(VLOOKUP(LOWER(B11362),'Active analysis'!$A$2:$V$58,22,FALSE),"review")))</x:f>
        <x:v>exclude_no_activity</x:v>
      </x:c>
      <x:c r="G11362" s="31" t="n">
        <x:f>IFERROR(VLOOKUP(LOWER(B11362),'Active analysis'!$A$2:$V$58,21,FALSE),0)</x:f>
        <x:v>0</x:v>
      </x:c>
      <x:c r="H11362" s="31" t="str">
        <x:v>not_scanned_rate_limit</x:v>
      </x:c>
      <x:c r="I11362" s="31"/>
      <x:c r="J11362" s="31" t="str">
        <x:f>IF(C11362&lt;&gt;"",C11362,IF(D11362=0,"no signed outgoing testnet activity",IF(F11362="recommend","diverse and persistent testnet activity",IF(F11362="likely_bot","multiple automation signals","insufficient longevity or one automation signal"))))</x:f>
        <x:v>no signed outgoing testnet activity</x:v>
      </x:c>
    </x:row>
    <x:row r="11363">
      <x:c r="A11363" s="31" t="n">
        <x:v>11362</x:v>
      </x:c>
      <x:c r="B11363" s="45" t="str">
        <x:v>addr:0xec0ab670449ab14251fbafc92d4cb952834fd105</x:v>
      </x:c>
      <x:c r="C11363" s="31" t="str"/>
      <x:c r="D11363" s="31" t="n">
        <x:v>0</x:v>
      </x:c>
      <x:c r="E11363" s="31" t="str">
        <x:v>no</x:v>
      </x:c>
      <x:c r="F11363" s="31" t="str">
        <x:f>IF(C11363&lt;&gt;"","exclude_synthetic",IF(D11363=0,"exclude_no_activity",IFERROR(VLOOKUP(LOWER(B11363),'Active analysis'!$A$2:$V$58,22,FALSE),"review")))</x:f>
        <x:v>exclude_no_activity</x:v>
      </x:c>
      <x:c r="G11363" s="31" t="n">
        <x:f>IFERROR(VLOOKUP(LOWER(B11363),'Active analysis'!$A$2:$V$58,21,FALSE),0)</x:f>
        <x:v>0</x:v>
      </x:c>
      <x:c r="H11363" s="31" t="str">
        <x:v>not_scanned_rate_limit</x:v>
      </x:c>
      <x:c r="I11363" s="31"/>
      <x:c r="J11363" s="31" t="str">
        <x:f>IF(C11363&lt;&gt;"",C11363,IF(D11363=0,"no signed outgoing testnet activity",IF(F11363="recommend","diverse and persistent testnet activity",IF(F11363="likely_bot","multiple automation signals","insufficient longevity or one automation signal"))))</x:f>
        <x:v>no signed outgoing testnet activity</x:v>
      </x:c>
    </x:row>
    <x:row r="11364">
      <x:c r="A11364" s="31" t="n">
        <x:v>11363</x:v>
      </x:c>
      <x:c r="B11364" s="45" t="str">
        <x:v>addr:0xec19b387b213ab80d5c251183069b745eebf4b5e</x:v>
      </x:c>
      <x:c r="C11364" s="31" t="str"/>
      <x:c r="D11364" s="31" t="n">
        <x:v>0</x:v>
      </x:c>
      <x:c r="E11364" s="31" t="str">
        <x:v>no</x:v>
      </x:c>
      <x:c r="F11364" s="31" t="str">
        <x:f>IF(C11364&lt;&gt;"","exclude_synthetic",IF(D11364=0,"exclude_no_activity",IFERROR(VLOOKUP(LOWER(B11364),'Active analysis'!$A$2:$V$58,22,FALSE),"review")))</x:f>
        <x:v>exclude_no_activity</x:v>
      </x:c>
      <x:c r="G11364" s="31" t="n">
        <x:f>IFERROR(VLOOKUP(LOWER(B11364),'Active analysis'!$A$2:$V$58,21,FALSE),0)</x:f>
        <x:v>0</x:v>
      </x:c>
      <x:c r="H11364" s="31" t="str">
        <x:v>not_scanned_rate_limit</x:v>
      </x:c>
      <x:c r="I11364" s="31"/>
      <x:c r="J11364" s="31" t="str">
        <x:f>IF(C11364&lt;&gt;"",C11364,IF(D11364=0,"no signed outgoing testnet activity",IF(F11364="recommend","diverse and persistent testnet activity",IF(F11364="likely_bot","multiple automation signals","insufficient longevity or one automation signal"))))</x:f>
        <x:v>no signed outgoing testnet activity</x:v>
      </x:c>
    </x:row>
    <x:row r="11365">
      <x:c r="A11365" s="31" t="n">
        <x:v>11364</x:v>
      </x:c>
      <x:c r="B11365" s="45" t="str">
        <x:v>addr:0xec1f02711a0182c4fa4a44a9b0460436b932c4d6</x:v>
      </x:c>
      <x:c r="C11365" s="31" t="str"/>
      <x:c r="D11365" s="31" t="n">
        <x:v>0</x:v>
      </x:c>
      <x:c r="E11365" s="31" t="str">
        <x:v>no</x:v>
      </x:c>
      <x:c r="F11365" s="31" t="str">
        <x:f>IF(C11365&lt;&gt;"","exclude_synthetic",IF(D11365=0,"exclude_no_activity",IFERROR(VLOOKUP(LOWER(B11365),'Active analysis'!$A$2:$V$58,22,FALSE),"review")))</x:f>
        <x:v>exclude_no_activity</x:v>
      </x:c>
      <x:c r="G11365" s="31" t="n">
        <x:f>IFERROR(VLOOKUP(LOWER(B11365),'Active analysis'!$A$2:$V$58,21,FALSE),0)</x:f>
        <x:v>0</x:v>
      </x:c>
      <x:c r="H11365" s="31" t="str">
        <x:v>not_scanned_rate_limit</x:v>
      </x:c>
      <x:c r="I11365" s="31"/>
      <x:c r="J11365" s="31" t="str">
        <x:f>IF(C11365&lt;&gt;"",C11365,IF(D11365=0,"no signed outgoing testnet activity",IF(F11365="recommend","diverse and persistent testnet activity",IF(F11365="likely_bot","multiple automation signals","insufficient longevity or one automation signal"))))</x:f>
        <x:v>no signed outgoing testnet activity</x:v>
      </x:c>
    </x:row>
    <x:row r="11366">
      <x:c r="A11366" s="31" t="n">
        <x:v>11365</x:v>
      </x:c>
      <x:c r="B11366" s="45" t="str">
        <x:v>addr:0xeC263ebA86559f8F7c237d3575FECfBc377b07e8</x:v>
      </x:c>
      <x:c r="C11366" s="31" t="str"/>
      <x:c r="D11366" s="31" t="n">
        <x:v>0</x:v>
      </x:c>
      <x:c r="E11366" s="31" t="str">
        <x:v>no</x:v>
      </x:c>
      <x:c r="F11366" s="31" t="str">
        <x:f>IF(C11366&lt;&gt;"","exclude_synthetic",IF(D11366=0,"exclude_no_activity",IFERROR(VLOOKUP(LOWER(B11366),'Active analysis'!$A$2:$V$58,22,FALSE),"review")))</x:f>
        <x:v>exclude_no_activity</x:v>
      </x:c>
      <x:c r="G11366" s="31" t="n">
        <x:f>IFERROR(VLOOKUP(LOWER(B11366),'Active analysis'!$A$2:$V$58,21,FALSE),0)</x:f>
        <x:v>0</x:v>
      </x:c>
      <x:c r="H11366" s="31" t="str">
        <x:v>not_scanned_rate_limit</x:v>
      </x:c>
      <x:c r="I11366" s="31"/>
      <x:c r="J11366" s="31" t="str">
        <x:f>IF(C11366&lt;&gt;"",C11366,IF(D11366=0,"no signed outgoing testnet activity",IF(F11366="recommend","diverse and persistent testnet activity",IF(F11366="likely_bot","multiple automation signals","insufficient longevity or one automation signal"))))</x:f>
        <x:v>no signed outgoing testnet activity</x:v>
      </x:c>
    </x:row>
    <x:row r="11367">
      <x:c r="A11367" s="31" t="n">
        <x:v>11366</x:v>
      </x:c>
      <x:c r="B11367" s="45" t="str">
        <x:v>addr:0xeC28a74DE23c54173C8c3CdAee777F351167dc7f</x:v>
      </x:c>
      <x:c r="C11367" s="31" t="str"/>
      <x:c r="D11367" s="31" t="n">
        <x:v>0</x:v>
      </x:c>
      <x:c r="E11367" s="31" t="str">
        <x:v>no</x:v>
      </x:c>
      <x:c r="F11367" s="31" t="str">
        <x:f>IF(C11367&lt;&gt;"","exclude_synthetic",IF(D11367=0,"exclude_no_activity",IFERROR(VLOOKUP(LOWER(B11367),'Active analysis'!$A$2:$V$58,22,FALSE),"review")))</x:f>
        <x:v>exclude_no_activity</x:v>
      </x:c>
      <x:c r="G11367" s="31" t="n">
        <x:f>IFERROR(VLOOKUP(LOWER(B11367),'Active analysis'!$A$2:$V$58,21,FALSE),0)</x:f>
        <x:v>0</x:v>
      </x:c>
      <x:c r="H11367" s="31" t="str">
        <x:v>not_scanned_rate_limit</x:v>
      </x:c>
      <x:c r="I11367" s="31"/>
      <x:c r="J11367" s="31" t="str">
        <x:f>IF(C11367&lt;&gt;"",C11367,IF(D11367=0,"no signed outgoing testnet activity",IF(F11367="recommend","diverse and persistent testnet activity",IF(F11367="likely_bot","multiple automation signals","insufficient longevity or one automation signal"))))</x:f>
        <x:v>no signed outgoing testnet activity</x:v>
      </x:c>
    </x:row>
    <x:row r="11368">
      <x:c r="A11368" s="31" t="n">
        <x:v>11367</x:v>
      </x:c>
      <x:c r="B11368" s="45" t="str">
        <x:v>addr:0xEC2C7aDFd5872CfEdb96052AbCd3b6601bEC7957</x:v>
      </x:c>
      <x:c r="C11368" s="31" t="str"/>
      <x:c r="D11368" s="31" t="n">
        <x:v>0</x:v>
      </x:c>
      <x:c r="E11368" s="31" t="str">
        <x:v>no</x:v>
      </x:c>
      <x:c r="F11368" s="31" t="str">
        <x:f>IF(C11368&lt;&gt;"","exclude_synthetic",IF(D11368=0,"exclude_no_activity",IFERROR(VLOOKUP(LOWER(B11368),'Active analysis'!$A$2:$V$58,22,FALSE),"review")))</x:f>
        <x:v>exclude_no_activity</x:v>
      </x:c>
      <x:c r="G11368" s="31" t="n">
        <x:f>IFERROR(VLOOKUP(LOWER(B11368),'Active analysis'!$A$2:$V$58,21,FALSE),0)</x:f>
        <x:v>0</x:v>
      </x:c>
      <x:c r="H11368" s="31" t="str">
        <x:v>not_scanned_rate_limit</x:v>
      </x:c>
      <x:c r="I11368" s="31"/>
      <x:c r="J11368" s="31" t="str">
        <x:f>IF(C11368&lt;&gt;"",C11368,IF(D11368=0,"no signed outgoing testnet activity",IF(F11368="recommend","diverse and persistent testnet activity",IF(F11368="likely_bot","multiple automation signals","insufficient longevity or one automation signal"))))</x:f>
        <x:v>no signed outgoing testnet activity</x:v>
      </x:c>
    </x:row>
    <x:row r="11369">
      <x:c r="A11369" s="31" t="n">
        <x:v>11368</x:v>
      </x:c>
      <x:c r="B11369" s="45" t="str">
        <x:v>addr:0xEc31F3c71Ae274524Ab540576bB7d0705fFD50F3</x:v>
      </x:c>
      <x:c r="C11369" s="31" t="str"/>
      <x:c r="D11369" s="31" t="n">
        <x:v>0</x:v>
      </x:c>
      <x:c r="E11369" s="31" t="str">
        <x:v>no</x:v>
      </x:c>
      <x:c r="F11369" s="31" t="str">
        <x:f>IF(C11369&lt;&gt;"","exclude_synthetic",IF(D11369=0,"exclude_no_activity",IFERROR(VLOOKUP(LOWER(B11369),'Active analysis'!$A$2:$V$58,22,FALSE),"review")))</x:f>
        <x:v>exclude_no_activity</x:v>
      </x:c>
      <x:c r="G11369" s="31" t="n">
        <x:f>IFERROR(VLOOKUP(LOWER(B11369),'Active analysis'!$A$2:$V$58,21,FALSE),0)</x:f>
        <x:v>0</x:v>
      </x:c>
      <x:c r="H11369" s="31" t="str">
        <x:v>not_scanned_rate_limit</x:v>
      </x:c>
      <x:c r="I11369" s="31"/>
      <x:c r="J11369" s="31" t="str">
        <x:f>IF(C11369&lt;&gt;"",C11369,IF(D11369=0,"no signed outgoing testnet activity",IF(F11369="recommend","diverse and persistent testnet activity",IF(F11369="likely_bot","multiple automation signals","insufficient longevity or one automation signal"))))</x:f>
        <x:v>no signed outgoing testnet activity</x:v>
      </x:c>
    </x:row>
    <x:row r="11370">
      <x:c r="A11370" s="31" t="n">
        <x:v>11369</x:v>
      </x:c>
      <x:c r="B11370" s="45" t="str">
        <x:v>addr:0xec3323bbc19f8fffde83a2b35b39420db05007e9</x:v>
      </x:c>
      <x:c r="C11370" s="31" t="str"/>
      <x:c r="D11370" s="31" t="n">
        <x:v>0</x:v>
      </x:c>
      <x:c r="E11370" s="31" t="str">
        <x:v>no</x:v>
      </x:c>
      <x:c r="F11370" s="31" t="str">
        <x:f>IF(C11370&lt;&gt;"","exclude_synthetic",IF(D11370=0,"exclude_no_activity",IFERROR(VLOOKUP(LOWER(B11370),'Active analysis'!$A$2:$V$58,22,FALSE),"review")))</x:f>
        <x:v>exclude_no_activity</x:v>
      </x:c>
      <x:c r="G11370" s="31" t="n">
        <x:f>IFERROR(VLOOKUP(LOWER(B11370),'Active analysis'!$A$2:$V$58,21,FALSE),0)</x:f>
        <x:v>0</x:v>
      </x:c>
      <x:c r="H11370" s="31" t="str">
        <x:v>not_scanned_rate_limit</x:v>
      </x:c>
      <x:c r="I11370" s="31"/>
      <x:c r="J11370" s="31" t="str">
        <x:f>IF(C11370&lt;&gt;"",C11370,IF(D11370=0,"no signed outgoing testnet activity",IF(F11370="recommend","diverse and persistent testnet activity",IF(F11370="likely_bot","multiple automation signals","insufficient longevity or one automation signal"))))</x:f>
        <x:v>no signed outgoing testnet activity</x:v>
      </x:c>
    </x:row>
    <x:row r="11371">
      <x:c r="A11371" s="31" t="n">
        <x:v>11370</x:v>
      </x:c>
      <x:c r="B11371" s="45" t="str">
        <x:v>addr:0xec34ad815069010287d8c50e8074737d8ec3d775</x:v>
      </x:c>
      <x:c r="C11371" s="31" t="str"/>
      <x:c r="D11371" s="31" t="n">
        <x:v>0</x:v>
      </x:c>
      <x:c r="E11371" s="31" t="str">
        <x:v>no</x:v>
      </x:c>
      <x:c r="F11371" s="31" t="str">
        <x:f>IF(C11371&lt;&gt;"","exclude_synthetic",IF(D11371=0,"exclude_no_activity",IFERROR(VLOOKUP(LOWER(B11371),'Active analysis'!$A$2:$V$58,22,FALSE),"review")))</x:f>
        <x:v>exclude_no_activity</x:v>
      </x:c>
      <x:c r="G11371" s="31" t="n">
        <x:f>IFERROR(VLOOKUP(LOWER(B11371),'Active analysis'!$A$2:$V$58,21,FALSE),0)</x:f>
        <x:v>0</x:v>
      </x:c>
      <x:c r="H11371" s="31" t="str">
        <x:v>not_scanned_rate_limit</x:v>
      </x:c>
      <x:c r="I11371" s="31"/>
      <x:c r="J11371" s="31" t="str">
        <x:f>IF(C11371&lt;&gt;"",C11371,IF(D11371=0,"no signed outgoing testnet activity",IF(F11371="recommend","diverse and persistent testnet activity",IF(F11371="likely_bot","multiple automation signals","insufficient longevity or one automation signal"))))</x:f>
        <x:v>no signed outgoing testnet activity</x:v>
      </x:c>
    </x:row>
    <x:row r="11372">
      <x:c r="A11372" s="31" t="n">
        <x:v>11371</x:v>
      </x:c>
      <x:c r="B11372" s="45" t="str">
        <x:v>addr:0xEc34e66916f53B141fb574aE0C28ad9394505baF</x:v>
      </x:c>
      <x:c r="C11372" s="31" t="str"/>
      <x:c r="D11372" s="31" t="n">
        <x:v>0</x:v>
      </x:c>
      <x:c r="E11372" s="31" t="str">
        <x:v>no</x:v>
      </x:c>
      <x:c r="F11372" s="31" t="str">
        <x:f>IF(C11372&lt;&gt;"","exclude_synthetic",IF(D11372=0,"exclude_no_activity",IFERROR(VLOOKUP(LOWER(B11372),'Active analysis'!$A$2:$V$58,22,FALSE),"review")))</x:f>
        <x:v>exclude_no_activity</x:v>
      </x:c>
      <x:c r="G11372" s="31" t="n">
        <x:f>IFERROR(VLOOKUP(LOWER(B11372),'Active analysis'!$A$2:$V$58,21,FALSE),0)</x:f>
        <x:v>0</x:v>
      </x:c>
      <x:c r="H11372" s="31" t="str">
        <x:v>not_scanned_rate_limit</x:v>
      </x:c>
      <x:c r="I11372" s="31"/>
      <x:c r="J11372" s="31" t="str">
        <x:f>IF(C11372&lt;&gt;"",C11372,IF(D11372=0,"no signed outgoing testnet activity",IF(F11372="recommend","diverse and persistent testnet activity",IF(F11372="likely_bot","multiple automation signals","insufficient longevity or one automation signal"))))</x:f>
        <x:v>no signed outgoing testnet activity</x:v>
      </x:c>
    </x:row>
    <x:row r="11373">
      <x:c r="A11373" s="31" t="n">
        <x:v>11372</x:v>
      </x:c>
      <x:c r="B11373" s="45" t="str">
        <x:v>addr:0xEC4b650F30F8c14Bba6Ca40cB3FeEBcA20FB2d43</x:v>
      </x:c>
      <x:c r="C11373" s="31" t="str"/>
      <x:c r="D11373" s="31" t="n">
        <x:v>0</x:v>
      </x:c>
      <x:c r="E11373" s="31" t="str">
        <x:v>no</x:v>
      </x:c>
      <x:c r="F11373" s="31" t="str">
        <x:f>IF(C11373&lt;&gt;"","exclude_synthetic",IF(D11373=0,"exclude_no_activity",IFERROR(VLOOKUP(LOWER(B11373),'Active analysis'!$A$2:$V$58,22,FALSE),"review")))</x:f>
        <x:v>exclude_no_activity</x:v>
      </x:c>
      <x:c r="G11373" s="31" t="n">
        <x:f>IFERROR(VLOOKUP(LOWER(B11373),'Active analysis'!$A$2:$V$58,21,FALSE),0)</x:f>
        <x:v>0</x:v>
      </x:c>
      <x:c r="H11373" s="31" t="str">
        <x:v>not_scanned_rate_limit</x:v>
      </x:c>
      <x:c r="I11373" s="31"/>
      <x:c r="J11373" s="31" t="str">
        <x:f>IF(C11373&lt;&gt;"",C11373,IF(D11373=0,"no signed outgoing testnet activity",IF(F11373="recommend","diverse and persistent testnet activity",IF(F11373="likely_bot","multiple automation signals","insufficient longevity or one automation signal"))))</x:f>
        <x:v>no signed outgoing testnet activity</x:v>
      </x:c>
    </x:row>
    <x:row r="11374">
      <x:c r="A11374" s="31" t="n">
        <x:v>11373</x:v>
      </x:c>
      <x:c r="B11374" s="45" t="str">
        <x:v>addr:0xEc4e33A2228D955e8C5a87bAFf5fc41aeC869f38</x:v>
      </x:c>
      <x:c r="C11374" s="31" t="str"/>
      <x:c r="D11374" s="31" t="n">
        <x:v>0</x:v>
      </x:c>
      <x:c r="E11374" s="31" t="str">
        <x:v>no</x:v>
      </x:c>
      <x:c r="F11374" s="31" t="str">
        <x:f>IF(C11374&lt;&gt;"","exclude_synthetic",IF(D11374=0,"exclude_no_activity",IFERROR(VLOOKUP(LOWER(B11374),'Active analysis'!$A$2:$V$58,22,FALSE),"review")))</x:f>
        <x:v>exclude_no_activity</x:v>
      </x:c>
      <x:c r="G11374" s="31" t="n">
        <x:f>IFERROR(VLOOKUP(LOWER(B11374),'Active analysis'!$A$2:$V$58,21,FALSE),0)</x:f>
        <x:v>0</x:v>
      </x:c>
      <x:c r="H11374" s="31" t="str">
        <x:v>not_scanned_rate_limit</x:v>
      </x:c>
      <x:c r="I11374" s="31"/>
      <x:c r="J11374" s="31" t="str">
        <x:f>IF(C11374&lt;&gt;"",C11374,IF(D11374=0,"no signed outgoing testnet activity",IF(F11374="recommend","diverse and persistent testnet activity",IF(F11374="likely_bot","multiple automation signals","insufficient longevity or one automation signal"))))</x:f>
        <x:v>no signed outgoing testnet activity</x:v>
      </x:c>
    </x:row>
    <x:row r="11375">
      <x:c r="A11375" s="31" t="n">
        <x:v>11374</x:v>
      </x:c>
      <x:c r="B11375" s="45" t="str">
        <x:v>addr:0xeC53Bb4d01E10B3C8Ad063a09335b4EEC5DB50da</x:v>
      </x:c>
      <x:c r="C11375" s="31" t="str"/>
      <x:c r="D11375" s="31" t="n">
        <x:v>0</x:v>
      </x:c>
      <x:c r="E11375" s="31" t="str">
        <x:v>no</x:v>
      </x:c>
      <x:c r="F11375" s="31" t="str">
        <x:f>IF(C11375&lt;&gt;"","exclude_synthetic",IF(D11375=0,"exclude_no_activity",IFERROR(VLOOKUP(LOWER(B11375),'Active analysis'!$A$2:$V$58,22,FALSE),"review")))</x:f>
        <x:v>exclude_no_activity</x:v>
      </x:c>
      <x:c r="G11375" s="31" t="n">
        <x:f>IFERROR(VLOOKUP(LOWER(B11375),'Active analysis'!$A$2:$V$58,21,FALSE),0)</x:f>
        <x:v>0</x:v>
      </x:c>
      <x:c r="H11375" s="31" t="str">
        <x:v>not_scanned_rate_limit</x:v>
      </x:c>
      <x:c r="I11375" s="31"/>
      <x:c r="J11375" s="31" t="str">
        <x:f>IF(C11375&lt;&gt;"",C11375,IF(D11375=0,"no signed outgoing testnet activity",IF(F11375="recommend","diverse and persistent testnet activity",IF(F11375="likely_bot","multiple automation signals","insufficient longevity or one automation signal"))))</x:f>
        <x:v>no signed outgoing testnet activity</x:v>
      </x:c>
    </x:row>
    <x:row r="11376">
      <x:c r="A11376" s="31" t="n">
        <x:v>11375</x:v>
      </x:c>
      <x:c r="B11376" s="45" t="str">
        <x:v>addr:0xec5958f75da8499218590f37a449bbb5a1708999</x:v>
      </x:c>
      <x:c r="C11376" s="31" t="str"/>
      <x:c r="D11376" s="31" t="n">
        <x:v>0</x:v>
      </x:c>
      <x:c r="E11376" s="31" t="str">
        <x:v>no</x:v>
      </x:c>
      <x:c r="F11376" s="31" t="str">
        <x:f>IF(C11376&lt;&gt;"","exclude_synthetic",IF(D11376=0,"exclude_no_activity",IFERROR(VLOOKUP(LOWER(B11376),'Active analysis'!$A$2:$V$58,22,FALSE),"review")))</x:f>
        <x:v>exclude_no_activity</x:v>
      </x:c>
      <x:c r="G11376" s="31" t="n">
        <x:f>IFERROR(VLOOKUP(LOWER(B11376),'Active analysis'!$A$2:$V$58,21,FALSE),0)</x:f>
        <x:v>0</x:v>
      </x:c>
      <x:c r="H11376" s="31" t="str">
        <x:v>not_scanned_rate_limit</x:v>
      </x:c>
      <x:c r="I11376" s="31"/>
      <x:c r="J11376" s="31" t="str">
        <x:f>IF(C11376&lt;&gt;"",C11376,IF(D11376=0,"no signed outgoing testnet activity",IF(F11376="recommend","diverse and persistent testnet activity",IF(F11376="likely_bot","multiple automation signals","insufficient longevity or one automation signal"))))</x:f>
        <x:v>no signed outgoing testnet activity</x:v>
      </x:c>
    </x:row>
    <x:row r="11377">
      <x:c r="A11377" s="31" t="n">
        <x:v>11376</x:v>
      </x:c>
      <x:c r="B11377" s="45" t="str">
        <x:v>addr:0xEc5a1Efa196409ebddE9D4f858424C3e06066F69</x:v>
      </x:c>
      <x:c r="C11377" s="31" t="str"/>
      <x:c r="D11377" s="31" t="n">
        <x:v>0</x:v>
      </x:c>
      <x:c r="E11377" s="31" t="str">
        <x:v>no</x:v>
      </x:c>
      <x:c r="F11377" s="31" t="str">
        <x:f>IF(C11377&lt;&gt;"","exclude_synthetic",IF(D11377=0,"exclude_no_activity",IFERROR(VLOOKUP(LOWER(B11377),'Active analysis'!$A$2:$V$58,22,FALSE),"review")))</x:f>
        <x:v>exclude_no_activity</x:v>
      </x:c>
      <x:c r="G11377" s="31" t="n">
        <x:f>IFERROR(VLOOKUP(LOWER(B11377),'Active analysis'!$A$2:$V$58,21,FALSE),0)</x:f>
        <x:v>0</x:v>
      </x:c>
      <x:c r="H11377" s="31" t="str">
        <x:v>not_scanned_rate_limit</x:v>
      </x:c>
      <x:c r="I11377" s="31"/>
      <x:c r="J11377" s="31" t="str">
        <x:f>IF(C11377&lt;&gt;"",C11377,IF(D11377=0,"no signed outgoing testnet activity",IF(F11377="recommend","diverse and persistent testnet activity",IF(F11377="likely_bot","multiple automation signals","insufficient longevity or one automation signal"))))</x:f>
        <x:v>no signed outgoing testnet activity</x:v>
      </x:c>
    </x:row>
    <x:row r="11378">
      <x:c r="A11378" s="31" t="n">
        <x:v>11377</x:v>
      </x:c>
      <x:c r="B11378" s="45" t="str">
        <x:v>addr:0xEC5d0D9c350939187354DE57959f44c60679A44A</x:v>
      </x:c>
      <x:c r="C11378" s="31" t="str"/>
      <x:c r="D11378" s="31" t="n">
        <x:v>0</x:v>
      </x:c>
      <x:c r="E11378" s="31" t="str">
        <x:v>no</x:v>
      </x:c>
      <x:c r="F11378" s="31" t="str">
        <x:f>IF(C11378&lt;&gt;"","exclude_synthetic",IF(D11378=0,"exclude_no_activity",IFERROR(VLOOKUP(LOWER(B11378),'Active analysis'!$A$2:$V$58,22,FALSE),"review")))</x:f>
        <x:v>exclude_no_activity</x:v>
      </x:c>
      <x:c r="G11378" s="31" t="n">
        <x:f>IFERROR(VLOOKUP(LOWER(B11378),'Active analysis'!$A$2:$V$58,21,FALSE),0)</x:f>
        <x:v>0</x:v>
      </x:c>
      <x:c r="H11378" s="31" t="str">
        <x:v>not_scanned_rate_limit</x:v>
      </x:c>
      <x:c r="I11378" s="31"/>
      <x:c r="J11378" s="31" t="str">
        <x:f>IF(C11378&lt;&gt;"",C11378,IF(D11378=0,"no signed outgoing testnet activity",IF(F11378="recommend","diverse and persistent testnet activity",IF(F11378="likely_bot","multiple automation signals","insufficient longevity or one automation signal"))))</x:f>
        <x:v>no signed outgoing testnet activity</x:v>
      </x:c>
    </x:row>
    <x:row r="11379">
      <x:c r="A11379" s="31" t="n">
        <x:v>11378</x:v>
      </x:c>
      <x:c r="B11379" s="45" t="str">
        <x:v>addr:0xec71f4502efb21edd266778772dbd718bb1af7ef</x:v>
      </x:c>
      <x:c r="C11379" s="31" t="str"/>
      <x:c r="D11379" s="31" t="n">
        <x:v>0</x:v>
      </x:c>
      <x:c r="E11379" s="31" t="str">
        <x:v>no</x:v>
      </x:c>
      <x:c r="F11379" s="31" t="str">
        <x:f>IF(C11379&lt;&gt;"","exclude_synthetic",IF(D11379=0,"exclude_no_activity",IFERROR(VLOOKUP(LOWER(B11379),'Active analysis'!$A$2:$V$58,22,FALSE),"review")))</x:f>
        <x:v>exclude_no_activity</x:v>
      </x:c>
      <x:c r="G11379" s="31" t="n">
        <x:f>IFERROR(VLOOKUP(LOWER(B11379),'Active analysis'!$A$2:$V$58,21,FALSE),0)</x:f>
        <x:v>0</x:v>
      </x:c>
      <x:c r="H11379" s="31" t="str">
        <x:v>not_scanned_rate_limit</x:v>
      </x:c>
      <x:c r="I11379" s="31"/>
      <x:c r="J11379" s="31" t="str">
        <x:f>IF(C11379&lt;&gt;"",C11379,IF(D11379=0,"no signed outgoing testnet activity",IF(F11379="recommend","diverse and persistent testnet activity",IF(F11379="likely_bot","multiple automation signals","insufficient longevity or one automation signal"))))</x:f>
        <x:v>no signed outgoing testnet activity</x:v>
      </x:c>
    </x:row>
    <x:row r="11380">
      <x:c r="A11380" s="31" t="n">
        <x:v>11379</x:v>
      </x:c>
      <x:c r="B11380" s="45" t="str">
        <x:v>addr:0xEc7b6493b3db61192b1D679050Cfa1f6098A16a9</x:v>
      </x:c>
      <x:c r="C11380" s="31" t="str"/>
      <x:c r="D11380" s="31" t="n">
        <x:v>0</x:v>
      </x:c>
      <x:c r="E11380" s="31" t="str">
        <x:v>no</x:v>
      </x:c>
      <x:c r="F11380" s="31" t="str">
        <x:f>IF(C11380&lt;&gt;"","exclude_synthetic",IF(D11380=0,"exclude_no_activity",IFERROR(VLOOKUP(LOWER(B11380),'Active analysis'!$A$2:$V$58,22,FALSE),"review")))</x:f>
        <x:v>exclude_no_activity</x:v>
      </x:c>
      <x:c r="G11380" s="31" t="n">
        <x:f>IFERROR(VLOOKUP(LOWER(B11380),'Active analysis'!$A$2:$V$58,21,FALSE),0)</x:f>
        <x:v>0</x:v>
      </x:c>
      <x:c r="H11380" s="31" t="str">
        <x:v>not_scanned_rate_limit</x:v>
      </x:c>
      <x:c r="I11380" s="31"/>
      <x:c r="J11380" s="31" t="str">
        <x:f>IF(C11380&lt;&gt;"",C11380,IF(D11380=0,"no signed outgoing testnet activity",IF(F11380="recommend","diverse and persistent testnet activity",IF(F11380="likely_bot","multiple automation signals","insufficient longevity or one automation signal"))))</x:f>
        <x:v>no signed outgoing testnet activity</x:v>
      </x:c>
    </x:row>
    <x:row r="11381">
      <x:c r="A11381" s="31" t="n">
        <x:v>11380</x:v>
      </x:c>
      <x:c r="B11381" s="45" t="str">
        <x:v>addr:0xec7F5B0cFE37b762c6c36f48d23C4a5d655E44b4</x:v>
      </x:c>
      <x:c r="C11381" s="31" t="str"/>
      <x:c r="D11381" s="31" t="n">
        <x:v>0</x:v>
      </x:c>
      <x:c r="E11381" s="31" t="str">
        <x:v>no</x:v>
      </x:c>
      <x:c r="F11381" s="31" t="str">
        <x:f>IF(C11381&lt;&gt;"","exclude_synthetic",IF(D11381=0,"exclude_no_activity",IFERROR(VLOOKUP(LOWER(B11381),'Active analysis'!$A$2:$V$58,22,FALSE),"review")))</x:f>
        <x:v>exclude_no_activity</x:v>
      </x:c>
      <x:c r="G11381" s="31" t="n">
        <x:f>IFERROR(VLOOKUP(LOWER(B11381),'Active analysis'!$A$2:$V$58,21,FALSE),0)</x:f>
        <x:v>0</x:v>
      </x:c>
      <x:c r="H11381" s="31" t="str">
        <x:v>not_scanned_rate_limit</x:v>
      </x:c>
      <x:c r="I11381" s="31"/>
      <x:c r="J11381" s="31" t="str">
        <x:f>IF(C11381&lt;&gt;"",C11381,IF(D11381=0,"no signed outgoing testnet activity",IF(F11381="recommend","diverse and persistent testnet activity",IF(F11381="likely_bot","multiple automation signals","insufficient longevity or one automation signal"))))</x:f>
        <x:v>no signed outgoing testnet activity</x:v>
      </x:c>
    </x:row>
    <x:row r="11382">
      <x:c r="A11382" s="31" t="n">
        <x:v>11381</x:v>
      </x:c>
      <x:c r="B11382" s="45" t="str">
        <x:v>addr:0xEC83C36Aa5F5b832ceD80b96EB9eFE00f471ef1f</x:v>
      </x:c>
      <x:c r="C11382" s="31" t="str"/>
      <x:c r="D11382" s="31" t="n">
        <x:v>0</x:v>
      </x:c>
      <x:c r="E11382" s="31" t="str">
        <x:v>no</x:v>
      </x:c>
      <x:c r="F11382" s="31" t="str">
        <x:f>IF(C11382&lt;&gt;"","exclude_synthetic",IF(D11382=0,"exclude_no_activity",IFERROR(VLOOKUP(LOWER(B11382),'Active analysis'!$A$2:$V$58,22,FALSE),"review")))</x:f>
        <x:v>exclude_no_activity</x:v>
      </x:c>
      <x:c r="G11382" s="31" t="n">
        <x:f>IFERROR(VLOOKUP(LOWER(B11382),'Active analysis'!$A$2:$V$58,21,FALSE),0)</x:f>
        <x:v>0</x:v>
      </x:c>
      <x:c r="H11382" s="31" t="str">
        <x:v>not_scanned_rate_limit</x:v>
      </x:c>
      <x:c r="I11382" s="31"/>
      <x:c r="J11382" s="31" t="str">
        <x:f>IF(C11382&lt;&gt;"",C11382,IF(D11382=0,"no signed outgoing testnet activity",IF(F11382="recommend","diverse and persistent testnet activity",IF(F11382="likely_bot","multiple automation signals","insufficient longevity or one automation signal"))))</x:f>
        <x:v>no signed outgoing testnet activity</x:v>
      </x:c>
    </x:row>
    <x:row r="11383">
      <x:c r="A11383" s="31" t="n">
        <x:v>11382</x:v>
      </x:c>
      <x:c r="B11383" s="45" t="str">
        <x:v>addr:0xec83cddf54ce70b0f9d42b15dad47e03243fcb66</x:v>
      </x:c>
      <x:c r="C11383" s="31" t="str"/>
      <x:c r="D11383" s="31" t="n">
        <x:v>0</x:v>
      </x:c>
      <x:c r="E11383" s="31" t="str">
        <x:v>no</x:v>
      </x:c>
      <x:c r="F11383" s="31" t="str">
        <x:f>IF(C11383&lt;&gt;"","exclude_synthetic",IF(D11383=0,"exclude_no_activity",IFERROR(VLOOKUP(LOWER(B11383),'Active analysis'!$A$2:$V$58,22,FALSE),"review")))</x:f>
        <x:v>exclude_no_activity</x:v>
      </x:c>
      <x:c r="G11383" s="31" t="n">
        <x:f>IFERROR(VLOOKUP(LOWER(B11383),'Active analysis'!$A$2:$V$58,21,FALSE),0)</x:f>
        <x:v>0</x:v>
      </x:c>
      <x:c r="H11383" s="31" t="str">
        <x:v>not_scanned_rate_limit</x:v>
      </x:c>
      <x:c r="I11383" s="31"/>
      <x:c r="J11383" s="31" t="str">
        <x:f>IF(C11383&lt;&gt;"",C11383,IF(D11383=0,"no signed outgoing testnet activity",IF(F11383="recommend","diverse and persistent testnet activity",IF(F11383="likely_bot","multiple automation signals","insufficient longevity or one automation signal"))))</x:f>
        <x:v>no signed outgoing testnet activity</x:v>
      </x:c>
    </x:row>
    <x:row r="11384">
      <x:c r="A11384" s="31" t="n">
        <x:v>11383</x:v>
      </x:c>
      <x:c r="B11384" s="45" t="str">
        <x:v>addr:0xec83e1f6EDD66f6E5195948713bb0e4fe6f8E0ed</x:v>
      </x:c>
      <x:c r="C11384" s="31" t="str"/>
      <x:c r="D11384" s="31" t="n">
        <x:v>0</x:v>
      </x:c>
      <x:c r="E11384" s="31" t="str">
        <x:v>no</x:v>
      </x:c>
      <x:c r="F11384" s="31" t="str">
        <x:f>IF(C11384&lt;&gt;"","exclude_synthetic",IF(D11384=0,"exclude_no_activity",IFERROR(VLOOKUP(LOWER(B11384),'Active analysis'!$A$2:$V$58,22,FALSE),"review")))</x:f>
        <x:v>exclude_no_activity</x:v>
      </x:c>
      <x:c r="G11384" s="31" t="n">
        <x:f>IFERROR(VLOOKUP(LOWER(B11384),'Active analysis'!$A$2:$V$58,21,FALSE),0)</x:f>
        <x:v>0</x:v>
      </x:c>
      <x:c r="H11384" s="31" t="str">
        <x:v>not_scanned_rate_limit</x:v>
      </x:c>
      <x:c r="I11384" s="31"/>
      <x:c r="J11384" s="31" t="str">
        <x:f>IF(C11384&lt;&gt;"",C11384,IF(D11384=0,"no signed outgoing testnet activity",IF(F11384="recommend","diverse and persistent testnet activity",IF(F11384="likely_bot","multiple automation signals","insufficient longevity or one automation signal"))))</x:f>
        <x:v>no signed outgoing testnet activity</x:v>
      </x:c>
    </x:row>
    <x:row r="11385">
      <x:c r="A11385" s="31" t="n">
        <x:v>11384</x:v>
      </x:c>
      <x:c r="B11385" s="45" t="str">
        <x:v>addr:0xec8ef01d458c33c6d797b6b4020d44139a06e49e</x:v>
      </x:c>
      <x:c r="C11385" s="31" t="str"/>
      <x:c r="D11385" s="31" t="n">
        <x:v>0</x:v>
      </x:c>
      <x:c r="E11385" s="31" t="str">
        <x:v>no</x:v>
      </x:c>
      <x:c r="F11385" s="31" t="str">
        <x:f>IF(C11385&lt;&gt;"","exclude_synthetic",IF(D11385=0,"exclude_no_activity",IFERROR(VLOOKUP(LOWER(B11385),'Active analysis'!$A$2:$V$58,22,FALSE),"review")))</x:f>
        <x:v>exclude_no_activity</x:v>
      </x:c>
      <x:c r="G11385" s="31" t="n">
        <x:f>IFERROR(VLOOKUP(LOWER(B11385),'Active analysis'!$A$2:$V$58,21,FALSE),0)</x:f>
        <x:v>0</x:v>
      </x:c>
      <x:c r="H11385" s="31" t="str">
        <x:v>not_scanned_rate_limit</x:v>
      </x:c>
      <x:c r="I11385" s="31"/>
      <x:c r="J11385" s="31" t="str">
        <x:f>IF(C11385&lt;&gt;"",C11385,IF(D11385=0,"no signed outgoing testnet activity",IF(F11385="recommend","diverse and persistent testnet activity",IF(F11385="likely_bot","multiple automation signals","insufficient longevity or one automation signal"))))</x:f>
        <x:v>no signed outgoing testnet activity</x:v>
      </x:c>
    </x:row>
    <x:row r="11386">
      <x:c r="A11386" s="31" t="n">
        <x:v>11385</x:v>
      </x:c>
      <x:c r="B11386" s="45" t="str">
        <x:v>addr:0xEc9680d8110dB734f18756e3FCaa80EBCb9b7A12</x:v>
      </x:c>
      <x:c r="C11386" s="31" t="str"/>
      <x:c r="D11386" s="31" t="n">
        <x:v>0</x:v>
      </x:c>
      <x:c r="E11386" s="31" t="str">
        <x:v>no</x:v>
      </x:c>
      <x:c r="F11386" s="31" t="str">
        <x:f>IF(C11386&lt;&gt;"","exclude_synthetic",IF(D11386=0,"exclude_no_activity",IFERROR(VLOOKUP(LOWER(B11386),'Active analysis'!$A$2:$V$58,22,FALSE),"review")))</x:f>
        <x:v>exclude_no_activity</x:v>
      </x:c>
      <x:c r="G11386" s="31" t="n">
        <x:f>IFERROR(VLOOKUP(LOWER(B11386),'Active analysis'!$A$2:$V$58,21,FALSE),0)</x:f>
        <x:v>0</x:v>
      </x:c>
      <x:c r="H11386" s="31" t="str">
        <x:v>not_scanned_rate_limit</x:v>
      </x:c>
      <x:c r="I11386" s="31"/>
      <x:c r="J11386" s="31" t="str">
        <x:f>IF(C11386&lt;&gt;"",C11386,IF(D11386=0,"no signed outgoing testnet activity",IF(F11386="recommend","diverse and persistent testnet activity",IF(F11386="likely_bot","multiple automation signals","insufficient longevity or one automation signal"))))</x:f>
        <x:v>no signed outgoing testnet activity</x:v>
      </x:c>
    </x:row>
    <x:row r="11387">
      <x:c r="A11387" s="31" t="n">
        <x:v>11386</x:v>
      </x:c>
      <x:c r="B11387" s="45" t="str">
        <x:v>addr:0xECa09B8bad04D0a32399684bE8bb47f67669e795</x:v>
      </x:c>
      <x:c r="C11387" s="31" t="str"/>
      <x:c r="D11387" s="31" t="n">
        <x:v>0</x:v>
      </x:c>
      <x:c r="E11387" s="31" t="str">
        <x:v>no</x:v>
      </x:c>
      <x:c r="F11387" s="31" t="str">
        <x:f>IF(C11387&lt;&gt;"","exclude_synthetic",IF(D11387=0,"exclude_no_activity",IFERROR(VLOOKUP(LOWER(B11387),'Active analysis'!$A$2:$V$58,22,FALSE),"review")))</x:f>
        <x:v>exclude_no_activity</x:v>
      </x:c>
      <x:c r="G11387" s="31" t="n">
        <x:f>IFERROR(VLOOKUP(LOWER(B11387),'Active analysis'!$A$2:$V$58,21,FALSE),0)</x:f>
        <x:v>0</x:v>
      </x:c>
      <x:c r="H11387" s="31" t="str">
        <x:v>not_scanned_rate_limit</x:v>
      </x:c>
      <x:c r="I11387" s="31"/>
      <x:c r="J11387" s="31" t="str">
        <x:f>IF(C11387&lt;&gt;"",C11387,IF(D11387=0,"no signed outgoing testnet activity",IF(F11387="recommend","diverse and persistent testnet activity",IF(F11387="likely_bot","multiple automation signals","insufficient longevity or one automation signal"))))</x:f>
        <x:v>no signed outgoing testnet activity</x:v>
      </x:c>
    </x:row>
    <x:row r="11388">
      <x:c r="A11388" s="31" t="n">
        <x:v>11387</x:v>
      </x:c>
      <x:c r="B11388" s="45" t="str">
        <x:v>addr:0xECA14D64113e1AA4e2c9Ce49fA5FB2D43bd4cDcE</x:v>
      </x:c>
      <x:c r="C11388" s="31" t="str"/>
      <x:c r="D11388" s="31" t="n">
        <x:v>0</x:v>
      </x:c>
      <x:c r="E11388" s="31" t="str">
        <x:v>no</x:v>
      </x:c>
      <x:c r="F11388" s="31" t="str">
        <x:f>IF(C11388&lt;&gt;"","exclude_synthetic",IF(D11388=0,"exclude_no_activity",IFERROR(VLOOKUP(LOWER(B11388),'Active analysis'!$A$2:$V$58,22,FALSE),"review")))</x:f>
        <x:v>exclude_no_activity</x:v>
      </x:c>
      <x:c r="G11388" s="31" t="n">
        <x:f>IFERROR(VLOOKUP(LOWER(B11388),'Active analysis'!$A$2:$V$58,21,FALSE),0)</x:f>
        <x:v>0</x:v>
      </x:c>
      <x:c r="H11388" s="31" t="str">
        <x:v>not_scanned_rate_limit</x:v>
      </x:c>
      <x:c r="I11388" s="31"/>
      <x:c r="J11388" s="31" t="str">
        <x:f>IF(C11388&lt;&gt;"",C11388,IF(D11388=0,"no signed outgoing testnet activity",IF(F11388="recommend","diverse and persistent testnet activity",IF(F11388="likely_bot","multiple automation signals","insufficient longevity or one automation signal"))))</x:f>
        <x:v>no signed outgoing testnet activity</x:v>
      </x:c>
    </x:row>
    <x:row r="11389">
      <x:c r="A11389" s="31" t="n">
        <x:v>11388</x:v>
      </x:c>
      <x:c r="B11389" s="45" t="str">
        <x:v>addr:0xeca2546a7e05a9c5c4a2d01e9b399495f30bcc73</x:v>
      </x:c>
      <x:c r="C11389" s="31" t="str"/>
      <x:c r="D11389" s="31" t="n">
        <x:v>0</x:v>
      </x:c>
      <x:c r="E11389" s="31" t="str">
        <x:v>no</x:v>
      </x:c>
      <x:c r="F11389" s="31" t="str">
        <x:f>IF(C11389&lt;&gt;"","exclude_synthetic",IF(D11389=0,"exclude_no_activity",IFERROR(VLOOKUP(LOWER(B11389),'Active analysis'!$A$2:$V$58,22,FALSE),"review")))</x:f>
        <x:v>exclude_no_activity</x:v>
      </x:c>
      <x:c r="G11389" s="31" t="n">
        <x:f>IFERROR(VLOOKUP(LOWER(B11389),'Active analysis'!$A$2:$V$58,21,FALSE),0)</x:f>
        <x:v>0</x:v>
      </x:c>
      <x:c r="H11389" s="31" t="str">
        <x:v>not_scanned_rate_limit</x:v>
      </x:c>
      <x:c r="I11389" s="31"/>
      <x:c r="J11389" s="31" t="str">
        <x:f>IF(C11389&lt;&gt;"",C11389,IF(D11389=0,"no signed outgoing testnet activity",IF(F11389="recommend","diverse and persistent testnet activity",IF(F11389="likely_bot","multiple automation signals","insufficient longevity or one automation signal"))))</x:f>
        <x:v>no signed outgoing testnet activity</x:v>
      </x:c>
    </x:row>
    <x:row r="11390">
      <x:c r="A11390" s="31" t="n">
        <x:v>11389</x:v>
      </x:c>
      <x:c r="B11390" s="45" t="str">
        <x:v>addr:0xeca6CE661168B8590e0Ea0544024D4fE6D23b168</x:v>
      </x:c>
      <x:c r="C11390" s="31" t="str"/>
      <x:c r="D11390" s="31" t="n">
        <x:v>0</x:v>
      </x:c>
      <x:c r="E11390" s="31" t="str">
        <x:v>no</x:v>
      </x:c>
      <x:c r="F11390" s="31" t="str">
        <x:f>IF(C11390&lt;&gt;"","exclude_synthetic",IF(D11390=0,"exclude_no_activity",IFERROR(VLOOKUP(LOWER(B11390),'Active analysis'!$A$2:$V$58,22,FALSE),"review")))</x:f>
        <x:v>exclude_no_activity</x:v>
      </x:c>
      <x:c r="G11390" s="31" t="n">
        <x:f>IFERROR(VLOOKUP(LOWER(B11390),'Active analysis'!$A$2:$V$58,21,FALSE),0)</x:f>
        <x:v>0</x:v>
      </x:c>
      <x:c r="H11390" s="31" t="str">
        <x:v>not_scanned_rate_limit</x:v>
      </x:c>
      <x:c r="I11390" s="31"/>
      <x:c r="J11390" s="31" t="str">
        <x:f>IF(C11390&lt;&gt;"",C11390,IF(D11390=0,"no signed outgoing testnet activity",IF(F11390="recommend","diverse and persistent testnet activity",IF(F11390="likely_bot","multiple automation signals","insufficient longevity or one automation signal"))))</x:f>
        <x:v>no signed outgoing testnet activity</x:v>
      </x:c>
    </x:row>
    <x:row r="11391">
      <x:c r="A11391" s="31" t="n">
        <x:v>11390</x:v>
      </x:c>
      <x:c r="B11391" s="45" t="str">
        <x:v>addr:0xecAaf274BfAea7Ff91D37ad14393a3835Fd7c06b</x:v>
      </x:c>
      <x:c r="C11391" s="31" t="str"/>
      <x:c r="D11391" s="31" t="n">
        <x:v>0</x:v>
      </x:c>
      <x:c r="E11391" s="31" t="str">
        <x:v>no</x:v>
      </x:c>
      <x:c r="F11391" s="31" t="str">
        <x:f>IF(C11391&lt;&gt;"","exclude_synthetic",IF(D11391=0,"exclude_no_activity",IFERROR(VLOOKUP(LOWER(B11391),'Active analysis'!$A$2:$V$58,22,FALSE),"review")))</x:f>
        <x:v>exclude_no_activity</x:v>
      </x:c>
      <x:c r="G11391" s="31" t="n">
        <x:f>IFERROR(VLOOKUP(LOWER(B11391),'Active analysis'!$A$2:$V$58,21,FALSE),0)</x:f>
        <x:v>0</x:v>
      </x:c>
      <x:c r="H11391" s="31" t="str">
        <x:v>not_scanned_rate_limit</x:v>
      </x:c>
      <x:c r="I11391" s="31"/>
      <x:c r="J11391" s="31" t="str">
        <x:f>IF(C11391&lt;&gt;"",C11391,IF(D11391=0,"no signed outgoing testnet activity",IF(F11391="recommend","diverse and persistent testnet activity",IF(F11391="likely_bot","multiple automation signals","insufficient longevity or one automation signal"))))</x:f>
        <x:v>no signed outgoing testnet activity</x:v>
      </x:c>
    </x:row>
    <x:row r="11392">
      <x:c r="A11392" s="31" t="n">
        <x:v>11391</x:v>
      </x:c>
      <x:c r="B11392" s="45" t="str">
        <x:v>addr:0xEcAb642b9558aECCFd93586777E7A91A9c6Dcd8d</x:v>
      </x:c>
      <x:c r="C11392" s="31" t="str"/>
      <x:c r="D11392" s="31" t="n">
        <x:v>0</x:v>
      </x:c>
      <x:c r="E11392" s="31" t="str">
        <x:v>no</x:v>
      </x:c>
      <x:c r="F11392" s="31" t="str">
        <x:f>IF(C11392&lt;&gt;"","exclude_synthetic",IF(D11392=0,"exclude_no_activity",IFERROR(VLOOKUP(LOWER(B11392),'Active analysis'!$A$2:$V$58,22,FALSE),"review")))</x:f>
        <x:v>exclude_no_activity</x:v>
      </x:c>
      <x:c r="G11392" s="31" t="n">
        <x:f>IFERROR(VLOOKUP(LOWER(B11392),'Active analysis'!$A$2:$V$58,21,FALSE),0)</x:f>
        <x:v>0</x:v>
      </x:c>
      <x:c r="H11392" s="31" t="str">
        <x:v>not_scanned_rate_limit</x:v>
      </x:c>
      <x:c r="I11392" s="31"/>
      <x:c r="J11392" s="31" t="str">
        <x:f>IF(C11392&lt;&gt;"",C11392,IF(D11392=0,"no signed outgoing testnet activity",IF(F11392="recommend","diverse and persistent testnet activity",IF(F11392="likely_bot","multiple automation signals","insufficient longevity or one automation signal"))))</x:f>
        <x:v>no signed outgoing testnet activity</x:v>
      </x:c>
    </x:row>
    <x:row r="11393">
      <x:c r="A11393" s="31" t="n">
        <x:v>11392</x:v>
      </x:c>
      <x:c r="B11393" s="45" t="str">
        <x:v>addr:0xeCAf1bBd9f0B98a457CFd522fB87027cdB5ec549</x:v>
      </x:c>
      <x:c r="C11393" s="31" t="str"/>
      <x:c r="D11393" s="31" t="n">
        <x:v>0</x:v>
      </x:c>
      <x:c r="E11393" s="31" t="str">
        <x:v>no</x:v>
      </x:c>
      <x:c r="F11393" s="31" t="str">
        <x:f>IF(C11393&lt;&gt;"","exclude_synthetic",IF(D11393=0,"exclude_no_activity",IFERROR(VLOOKUP(LOWER(B11393),'Active analysis'!$A$2:$V$58,22,FALSE),"review")))</x:f>
        <x:v>exclude_no_activity</x:v>
      </x:c>
      <x:c r="G11393" s="31" t="n">
        <x:f>IFERROR(VLOOKUP(LOWER(B11393),'Active analysis'!$A$2:$V$58,21,FALSE),0)</x:f>
        <x:v>0</x:v>
      </x:c>
      <x:c r="H11393" s="31" t="str">
        <x:v>not_scanned_rate_limit</x:v>
      </x:c>
      <x:c r="I11393" s="31"/>
      <x:c r="J11393" s="31" t="str">
        <x:f>IF(C11393&lt;&gt;"",C11393,IF(D11393=0,"no signed outgoing testnet activity",IF(F11393="recommend","diverse and persistent testnet activity",IF(F11393="likely_bot","multiple automation signals","insufficient longevity or one automation signal"))))</x:f>
        <x:v>no signed outgoing testnet activity</x:v>
      </x:c>
    </x:row>
    <x:row r="11394">
      <x:c r="A11394" s="31" t="n">
        <x:v>11393</x:v>
      </x:c>
      <x:c r="B11394" s="45" t="str">
        <x:v>addr:0xEcB13DE91acBc24DD69FBA866927571E01dbac18</x:v>
      </x:c>
      <x:c r="C11394" s="31" t="str"/>
      <x:c r="D11394" s="31" t="n">
        <x:v>0</x:v>
      </x:c>
      <x:c r="E11394" s="31" t="str">
        <x:v>no</x:v>
      </x:c>
      <x:c r="F11394" s="31" t="str">
        <x:f>IF(C11394&lt;&gt;"","exclude_synthetic",IF(D11394=0,"exclude_no_activity",IFERROR(VLOOKUP(LOWER(B11394),'Active analysis'!$A$2:$V$58,22,FALSE),"review")))</x:f>
        <x:v>exclude_no_activity</x:v>
      </x:c>
      <x:c r="G11394" s="31" t="n">
        <x:f>IFERROR(VLOOKUP(LOWER(B11394),'Active analysis'!$A$2:$V$58,21,FALSE),0)</x:f>
        <x:v>0</x:v>
      </x:c>
      <x:c r="H11394" s="31" t="str">
        <x:v>not_scanned_rate_limit</x:v>
      </x:c>
      <x:c r="I11394" s="31"/>
      <x:c r="J11394" s="31" t="str">
        <x:f>IF(C11394&lt;&gt;"",C11394,IF(D11394=0,"no signed outgoing testnet activity",IF(F11394="recommend","diverse and persistent testnet activity",IF(F11394="likely_bot","multiple automation signals","insufficient longevity or one automation signal"))))</x:f>
        <x:v>no signed outgoing testnet activity</x:v>
      </x:c>
    </x:row>
    <x:row r="11395">
      <x:c r="A11395" s="31" t="n">
        <x:v>11394</x:v>
      </x:c>
      <x:c r="B11395" s="45" t="str">
        <x:v>addr:0xecb51cccc81e3bc1c9e11225a9c638a9a011968d</x:v>
      </x:c>
      <x:c r="C11395" s="31" t="str"/>
      <x:c r="D11395" s="31" t="n">
        <x:v>0</x:v>
      </x:c>
      <x:c r="E11395" s="31" t="str">
        <x:v>no</x:v>
      </x:c>
      <x:c r="F11395" s="31" t="str">
        <x:f>IF(C11395&lt;&gt;"","exclude_synthetic",IF(D11395=0,"exclude_no_activity",IFERROR(VLOOKUP(LOWER(B11395),'Active analysis'!$A$2:$V$58,22,FALSE),"review")))</x:f>
        <x:v>exclude_no_activity</x:v>
      </x:c>
      <x:c r="G11395" s="31" t="n">
        <x:f>IFERROR(VLOOKUP(LOWER(B11395),'Active analysis'!$A$2:$V$58,21,FALSE),0)</x:f>
        <x:v>0</x:v>
      </x:c>
      <x:c r="H11395" s="31" t="str">
        <x:v>not_scanned_rate_limit</x:v>
      </x:c>
      <x:c r="I11395" s="31"/>
      <x:c r="J11395" s="31" t="str">
        <x:f>IF(C11395&lt;&gt;"",C11395,IF(D11395=0,"no signed outgoing testnet activity",IF(F11395="recommend","diverse and persistent testnet activity",IF(F11395="likely_bot","multiple automation signals","insufficient longevity or one automation signal"))))</x:f>
        <x:v>no signed outgoing testnet activity</x:v>
      </x:c>
    </x:row>
    <x:row r="11396">
      <x:c r="A11396" s="31" t="n">
        <x:v>11395</x:v>
      </x:c>
      <x:c r="B11396" s="45" t="str">
        <x:v>addr:0xeCc4627c87dd9696A34C79DbF66076C7e72BC1da</x:v>
      </x:c>
      <x:c r="C11396" s="31" t="str"/>
      <x:c r="D11396" s="31" t="n">
        <x:v>0</x:v>
      </x:c>
      <x:c r="E11396" s="31" t="str">
        <x:v>no</x:v>
      </x:c>
      <x:c r="F11396" s="31" t="str">
        <x:f>IF(C11396&lt;&gt;"","exclude_synthetic",IF(D11396=0,"exclude_no_activity",IFERROR(VLOOKUP(LOWER(B11396),'Active analysis'!$A$2:$V$58,22,FALSE),"review")))</x:f>
        <x:v>exclude_no_activity</x:v>
      </x:c>
      <x:c r="G11396" s="31" t="n">
        <x:f>IFERROR(VLOOKUP(LOWER(B11396),'Active analysis'!$A$2:$V$58,21,FALSE),0)</x:f>
        <x:v>0</x:v>
      </x:c>
      <x:c r="H11396" s="31" t="str">
        <x:v>not_scanned_rate_limit</x:v>
      </x:c>
      <x:c r="I11396" s="31"/>
      <x:c r="J11396" s="31" t="str">
        <x:f>IF(C11396&lt;&gt;"",C11396,IF(D11396=0,"no signed outgoing testnet activity",IF(F11396="recommend","diverse and persistent testnet activity",IF(F11396="likely_bot","multiple automation signals","insufficient longevity or one automation signal"))))</x:f>
        <x:v>no signed outgoing testnet activity</x:v>
      </x:c>
    </x:row>
    <x:row r="11397">
      <x:c r="A11397" s="31" t="n">
        <x:v>11396</x:v>
      </x:c>
      <x:c r="B11397" s="45" t="str">
        <x:v>addr:0xecc6c902067a05a5aa0764bdacaa771e8c3af1e0</x:v>
      </x:c>
      <x:c r="C11397" s="31" t="str"/>
      <x:c r="D11397" s="31" t="n">
        <x:v>0</x:v>
      </x:c>
      <x:c r="E11397" s="31" t="str">
        <x:v>no</x:v>
      </x:c>
      <x:c r="F11397" s="31" t="str">
        <x:f>IF(C11397&lt;&gt;"","exclude_synthetic",IF(D11397=0,"exclude_no_activity",IFERROR(VLOOKUP(LOWER(B11397),'Active analysis'!$A$2:$V$58,22,FALSE),"review")))</x:f>
        <x:v>exclude_no_activity</x:v>
      </x:c>
      <x:c r="G11397" s="31" t="n">
        <x:f>IFERROR(VLOOKUP(LOWER(B11397),'Active analysis'!$A$2:$V$58,21,FALSE),0)</x:f>
        <x:v>0</x:v>
      </x:c>
      <x:c r="H11397" s="31" t="str">
        <x:v>not_scanned_rate_limit</x:v>
      </x:c>
      <x:c r="I11397" s="31"/>
      <x:c r="J11397" s="31" t="str">
        <x:f>IF(C11397&lt;&gt;"",C11397,IF(D11397=0,"no signed outgoing testnet activity",IF(F11397="recommend","diverse and persistent testnet activity",IF(F11397="likely_bot","multiple automation signals","insufficient longevity or one automation signal"))))</x:f>
        <x:v>no signed outgoing testnet activity</x:v>
      </x:c>
    </x:row>
    <x:row r="11398">
      <x:c r="A11398" s="31" t="n">
        <x:v>11397</x:v>
      </x:c>
      <x:c r="B11398" s="45" t="str">
        <x:v>addr:0xEcC7a71f85f4Bf34fbc50bEFBA52a362D7dFb384</x:v>
      </x:c>
      <x:c r="C11398" s="31" t="str"/>
      <x:c r="D11398" s="31" t="n">
        <x:v>0</x:v>
      </x:c>
      <x:c r="E11398" s="31" t="str">
        <x:v>no</x:v>
      </x:c>
      <x:c r="F11398" s="31" t="str">
        <x:f>IF(C11398&lt;&gt;"","exclude_synthetic",IF(D11398=0,"exclude_no_activity",IFERROR(VLOOKUP(LOWER(B11398),'Active analysis'!$A$2:$V$58,22,FALSE),"review")))</x:f>
        <x:v>exclude_no_activity</x:v>
      </x:c>
      <x:c r="G11398" s="31" t="n">
        <x:f>IFERROR(VLOOKUP(LOWER(B11398),'Active analysis'!$A$2:$V$58,21,FALSE),0)</x:f>
        <x:v>0</x:v>
      </x:c>
      <x:c r="H11398" s="31" t="str">
        <x:v>not_scanned_rate_limit</x:v>
      </x:c>
      <x:c r="I11398" s="31"/>
      <x:c r="J11398" s="31" t="str">
        <x:f>IF(C11398&lt;&gt;"",C11398,IF(D11398=0,"no signed outgoing testnet activity",IF(F11398="recommend","diverse and persistent testnet activity",IF(F11398="likely_bot","multiple automation signals","insufficient longevity or one automation signal"))))</x:f>
        <x:v>no signed outgoing testnet activity</x:v>
      </x:c>
    </x:row>
    <x:row r="11399">
      <x:c r="A11399" s="31" t="n">
        <x:v>11398</x:v>
      </x:c>
      <x:c r="B11399" s="45" t="str">
        <x:v>addr:0xECCABE36D5C19cC6E3d9D4B125e1B0E5A2594445</x:v>
      </x:c>
      <x:c r="C11399" s="31" t="str"/>
      <x:c r="D11399" s="31" t="n">
        <x:v>0</x:v>
      </x:c>
      <x:c r="E11399" s="31" t="str">
        <x:v>no</x:v>
      </x:c>
      <x:c r="F11399" s="31" t="str">
        <x:f>IF(C11399&lt;&gt;"","exclude_synthetic",IF(D11399=0,"exclude_no_activity",IFERROR(VLOOKUP(LOWER(B11399),'Active analysis'!$A$2:$V$58,22,FALSE),"review")))</x:f>
        <x:v>exclude_no_activity</x:v>
      </x:c>
      <x:c r="G11399" s="31" t="n">
        <x:f>IFERROR(VLOOKUP(LOWER(B11399),'Active analysis'!$A$2:$V$58,21,FALSE),0)</x:f>
        <x:v>0</x:v>
      </x:c>
      <x:c r="H11399" s="31" t="str">
        <x:v>not_scanned_rate_limit</x:v>
      </x:c>
      <x:c r="I11399" s="31"/>
      <x:c r="J11399" s="31" t="str">
        <x:f>IF(C11399&lt;&gt;"",C11399,IF(D11399=0,"no signed outgoing testnet activity",IF(F11399="recommend","diverse and persistent testnet activity",IF(F11399="likely_bot","multiple automation signals","insufficient longevity or one automation signal"))))</x:f>
        <x:v>no signed outgoing testnet activity</x:v>
      </x:c>
    </x:row>
    <x:row r="11400">
      <x:c r="A11400" s="31" t="n">
        <x:v>11399</x:v>
      </x:c>
      <x:c r="B11400" s="45" t="str">
        <x:v>addr:0xeccb4e7ff4889e5d1977c8d18a73d9775937a3f8</x:v>
      </x:c>
      <x:c r="C11400" s="31" t="str"/>
      <x:c r="D11400" s="31" t="n">
        <x:v>0</x:v>
      </x:c>
      <x:c r="E11400" s="31" t="str">
        <x:v>no</x:v>
      </x:c>
      <x:c r="F11400" s="31" t="str">
        <x:f>IF(C11400&lt;&gt;"","exclude_synthetic",IF(D11400=0,"exclude_no_activity",IFERROR(VLOOKUP(LOWER(B11400),'Active analysis'!$A$2:$V$58,22,FALSE),"review")))</x:f>
        <x:v>exclude_no_activity</x:v>
      </x:c>
      <x:c r="G11400" s="31" t="n">
        <x:f>IFERROR(VLOOKUP(LOWER(B11400),'Active analysis'!$A$2:$V$58,21,FALSE),0)</x:f>
        <x:v>0</x:v>
      </x:c>
      <x:c r="H11400" s="31" t="str">
        <x:v>not_scanned_rate_limit</x:v>
      </x:c>
      <x:c r="I11400" s="31"/>
      <x:c r="J11400" s="31" t="str">
        <x:f>IF(C11400&lt;&gt;"",C11400,IF(D11400=0,"no signed outgoing testnet activity",IF(F11400="recommend","diverse and persistent testnet activity",IF(F11400="likely_bot","multiple automation signals","insufficient longevity or one automation signal"))))</x:f>
        <x:v>no signed outgoing testnet activity</x:v>
      </x:c>
    </x:row>
    <x:row r="11401">
      <x:c r="A11401" s="31" t="n">
        <x:v>11400</x:v>
      </x:c>
      <x:c r="B11401" s="45" t="str">
        <x:v>addr:0xecd228eb287C91eF36f7A5C9d037EA13Fda884E6</x:v>
      </x:c>
      <x:c r="C11401" s="31" t="str"/>
      <x:c r="D11401" s="31" t="n">
        <x:v>0</x:v>
      </x:c>
      <x:c r="E11401" s="31" t="str">
        <x:v>no</x:v>
      </x:c>
      <x:c r="F11401" s="31" t="str">
        <x:f>IF(C11401&lt;&gt;"","exclude_synthetic",IF(D11401=0,"exclude_no_activity",IFERROR(VLOOKUP(LOWER(B11401),'Active analysis'!$A$2:$V$58,22,FALSE),"review")))</x:f>
        <x:v>exclude_no_activity</x:v>
      </x:c>
      <x:c r="G11401" s="31" t="n">
        <x:f>IFERROR(VLOOKUP(LOWER(B11401),'Active analysis'!$A$2:$V$58,21,FALSE),0)</x:f>
        <x:v>0</x:v>
      </x:c>
      <x:c r="H11401" s="31" t="str">
        <x:v>not_scanned_rate_limit</x:v>
      </x:c>
      <x:c r="I11401" s="31"/>
      <x:c r="J11401" s="31" t="str">
        <x:f>IF(C11401&lt;&gt;"",C11401,IF(D11401=0,"no signed outgoing testnet activity",IF(F11401="recommend","diverse and persistent testnet activity",IF(F11401="likely_bot","multiple automation signals","insufficient longevity or one automation signal"))))</x:f>
        <x:v>no signed outgoing testnet activity</x:v>
      </x:c>
    </x:row>
    <x:row r="11402">
      <x:c r="A11402" s="31" t="n">
        <x:v>11401</x:v>
      </x:c>
      <x:c r="B11402" s="45" t="str">
        <x:v>addr:0xece39b7fa5B5Fed0220aa9F237f68B3C6d71fCe0</x:v>
      </x:c>
      <x:c r="C11402" s="31" t="str"/>
      <x:c r="D11402" s="31" t="n">
        <x:v>0</x:v>
      </x:c>
      <x:c r="E11402" s="31" t="str">
        <x:v>no</x:v>
      </x:c>
      <x:c r="F11402" s="31" t="str">
        <x:f>IF(C11402&lt;&gt;"","exclude_synthetic",IF(D11402=0,"exclude_no_activity",IFERROR(VLOOKUP(LOWER(B11402),'Active analysis'!$A$2:$V$58,22,FALSE),"review")))</x:f>
        <x:v>exclude_no_activity</x:v>
      </x:c>
      <x:c r="G11402" s="31" t="n">
        <x:f>IFERROR(VLOOKUP(LOWER(B11402),'Active analysis'!$A$2:$V$58,21,FALSE),0)</x:f>
        <x:v>0</x:v>
      </x:c>
      <x:c r="H11402" s="31" t="str">
        <x:v>not_scanned_rate_limit</x:v>
      </x:c>
      <x:c r="I11402" s="31"/>
      <x:c r="J11402" s="31" t="str">
        <x:f>IF(C11402&lt;&gt;"",C11402,IF(D11402=0,"no signed outgoing testnet activity",IF(F11402="recommend","diverse and persistent testnet activity",IF(F11402="likely_bot","multiple automation signals","insufficient longevity or one automation signal"))))</x:f>
        <x:v>no signed outgoing testnet activity</x:v>
      </x:c>
    </x:row>
    <x:row r="11403">
      <x:c r="A11403" s="31" t="n">
        <x:v>11402</x:v>
      </x:c>
      <x:c r="B11403" s="45" t="str">
        <x:v>addr:0xecec8ae648a57102e1770abd9705638a5b1ac876</x:v>
      </x:c>
      <x:c r="C11403" s="31" t="str"/>
      <x:c r="D11403" s="31" t="n">
        <x:v>0</x:v>
      </x:c>
      <x:c r="E11403" s="31" t="str">
        <x:v>no</x:v>
      </x:c>
      <x:c r="F11403" s="31" t="str">
        <x:f>IF(C11403&lt;&gt;"","exclude_synthetic",IF(D11403=0,"exclude_no_activity",IFERROR(VLOOKUP(LOWER(B11403),'Active analysis'!$A$2:$V$58,22,FALSE),"review")))</x:f>
        <x:v>exclude_no_activity</x:v>
      </x:c>
      <x:c r="G11403" s="31" t="n">
        <x:f>IFERROR(VLOOKUP(LOWER(B11403),'Active analysis'!$A$2:$V$58,21,FALSE),0)</x:f>
        <x:v>0</x:v>
      </x:c>
      <x:c r="H11403" s="31" t="str">
        <x:v>not_scanned_rate_limit</x:v>
      </x:c>
      <x:c r="I11403" s="31"/>
      <x:c r="J11403" s="31" t="str">
        <x:f>IF(C11403&lt;&gt;"",C11403,IF(D11403=0,"no signed outgoing testnet activity",IF(F11403="recommend","diverse and persistent testnet activity",IF(F11403="likely_bot","multiple automation signals","insufficient longevity or one automation signal"))))</x:f>
        <x:v>no signed outgoing testnet activity</x:v>
      </x:c>
    </x:row>
    <x:row r="11404">
      <x:c r="A11404" s="31" t="n">
        <x:v>11403</x:v>
      </x:c>
      <x:c r="B11404" s="45" t="str">
        <x:v>addr:0xecf3456C0213992F13dee5E37Fee4A9120AB5E21</x:v>
      </x:c>
      <x:c r="C11404" s="31" t="str"/>
      <x:c r="D11404" s="31" t="n">
        <x:v>0</x:v>
      </x:c>
      <x:c r="E11404" s="31" t="str">
        <x:v>no</x:v>
      </x:c>
      <x:c r="F11404" s="31" t="str">
        <x:f>IF(C11404&lt;&gt;"","exclude_synthetic",IF(D11404=0,"exclude_no_activity",IFERROR(VLOOKUP(LOWER(B11404),'Active analysis'!$A$2:$V$58,22,FALSE),"review")))</x:f>
        <x:v>exclude_no_activity</x:v>
      </x:c>
      <x:c r="G11404" s="31" t="n">
        <x:f>IFERROR(VLOOKUP(LOWER(B11404),'Active analysis'!$A$2:$V$58,21,FALSE),0)</x:f>
        <x:v>0</x:v>
      </x:c>
      <x:c r="H11404" s="31" t="str">
        <x:v>not_scanned_rate_limit</x:v>
      </x:c>
      <x:c r="I11404" s="31"/>
      <x:c r="J11404" s="31" t="str">
        <x:f>IF(C11404&lt;&gt;"",C11404,IF(D11404=0,"no signed outgoing testnet activity",IF(F11404="recommend","diverse and persistent testnet activity",IF(F11404="likely_bot","multiple automation signals","insufficient longevity or one automation signal"))))</x:f>
        <x:v>no signed outgoing testnet activity</x:v>
      </x:c>
    </x:row>
    <x:row r="11405">
      <x:c r="A11405" s="31" t="n">
        <x:v>11404</x:v>
      </x:c>
      <x:c r="B11405" s="45" t="str">
        <x:v>addr:0xeCfCf52b335c06E914bD6aF64Adc9D0b5A380dD9</x:v>
      </x:c>
      <x:c r="C11405" s="31" t="str"/>
      <x:c r="D11405" s="31" t="n">
        <x:v>0</x:v>
      </x:c>
      <x:c r="E11405" s="31" t="str">
        <x:v>no</x:v>
      </x:c>
      <x:c r="F11405" s="31" t="str">
        <x:f>IF(C11405&lt;&gt;"","exclude_synthetic",IF(D11405=0,"exclude_no_activity",IFERROR(VLOOKUP(LOWER(B11405),'Active analysis'!$A$2:$V$58,22,FALSE),"review")))</x:f>
        <x:v>exclude_no_activity</x:v>
      </x:c>
      <x:c r="G11405" s="31" t="n">
        <x:f>IFERROR(VLOOKUP(LOWER(B11405),'Active analysis'!$A$2:$V$58,21,FALSE),0)</x:f>
        <x:v>0</x:v>
      </x:c>
      <x:c r="H11405" s="31" t="str">
        <x:v>not_scanned_rate_limit</x:v>
      </x:c>
      <x:c r="I11405" s="31"/>
      <x:c r="J11405" s="31" t="str">
        <x:f>IF(C11405&lt;&gt;"",C11405,IF(D11405=0,"no signed outgoing testnet activity",IF(F11405="recommend","diverse and persistent testnet activity",IF(F11405="likely_bot","multiple automation signals","insufficient longevity or one automation signal"))))</x:f>
        <x:v>no signed outgoing testnet activity</x:v>
      </x:c>
    </x:row>
    <x:row r="11406">
      <x:c r="A11406" s="31" t="n">
        <x:v>11405</x:v>
      </x:c>
      <x:c r="B11406" s="45" t="str">
        <x:v>addr:0xeD001a238ff36EC5f1231e77Fce39A8b12D114d1</x:v>
      </x:c>
      <x:c r="C11406" s="31" t="str"/>
      <x:c r="D11406" s="31" t="n">
        <x:v>0</x:v>
      </x:c>
      <x:c r="E11406" s="31" t="str">
        <x:v>no</x:v>
      </x:c>
      <x:c r="F11406" s="31" t="str">
        <x:f>IF(C11406&lt;&gt;"","exclude_synthetic",IF(D11406=0,"exclude_no_activity",IFERROR(VLOOKUP(LOWER(B11406),'Active analysis'!$A$2:$V$58,22,FALSE),"review")))</x:f>
        <x:v>exclude_no_activity</x:v>
      </x:c>
      <x:c r="G11406" s="31" t="n">
        <x:f>IFERROR(VLOOKUP(LOWER(B11406),'Active analysis'!$A$2:$V$58,21,FALSE),0)</x:f>
        <x:v>0</x:v>
      </x:c>
      <x:c r="H11406" s="31" t="str">
        <x:v>not_scanned_rate_limit</x:v>
      </x:c>
      <x:c r="I11406" s="31"/>
      <x:c r="J11406" s="31" t="str">
        <x:f>IF(C11406&lt;&gt;"",C11406,IF(D11406=0,"no signed outgoing testnet activity",IF(F11406="recommend","diverse and persistent testnet activity",IF(F11406="likely_bot","multiple automation signals","insufficient longevity or one automation signal"))))</x:f>
        <x:v>no signed outgoing testnet activity</x:v>
      </x:c>
    </x:row>
    <x:row r="11407">
      <x:c r="A11407" s="31" t="n">
        <x:v>11406</x:v>
      </x:c>
      <x:c r="B11407" s="45" t="str">
        <x:v>addr:0xed05008a398ac69d7f2a27404f1bc90c673e8ea3</x:v>
      </x:c>
      <x:c r="C11407" s="31" t="str"/>
      <x:c r="D11407" s="31" t="n">
        <x:v>0</x:v>
      </x:c>
      <x:c r="E11407" s="31" t="str">
        <x:v>no</x:v>
      </x:c>
      <x:c r="F11407" s="31" t="str">
        <x:f>IF(C11407&lt;&gt;"","exclude_synthetic",IF(D11407=0,"exclude_no_activity",IFERROR(VLOOKUP(LOWER(B11407),'Active analysis'!$A$2:$V$58,22,FALSE),"review")))</x:f>
        <x:v>exclude_no_activity</x:v>
      </x:c>
      <x:c r="G11407" s="31" t="n">
        <x:f>IFERROR(VLOOKUP(LOWER(B11407),'Active analysis'!$A$2:$V$58,21,FALSE),0)</x:f>
        <x:v>0</x:v>
      </x:c>
      <x:c r="H11407" s="31" t="str">
        <x:v>not_scanned_rate_limit</x:v>
      </x:c>
      <x:c r="I11407" s="31"/>
      <x:c r="J11407" s="31" t="str">
        <x:f>IF(C11407&lt;&gt;"",C11407,IF(D11407=0,"no signed outgoing testnet activity",IF(F11407="recommend","diverse and persistent testnet activity",IF(F11407="likely_bot","multiple automation signals","insufficient longevity or one automation signal"))))</x:f>
        <x:v>no signed outgoing testnet activity</x:v>
      </x:c>
    </x:row>
    <x:row r="11408">
      <x:c r="A11408" s="31" t="n">
        <x:v>11407</x:v>
      </x:c>
      <x:c r="B11408" s="45" t="str">
        <x:v>addr:0xEd05D93D7399836F06174e1f5CB196Cd5dbc2bb6</x:v>
      </x:c>
      <x:c r="C11408" s="31" t="str"/>
      <x:c r="D11408" s="31" t="n">
        <x:v>0</x:v>
      </x:c>
      <x:c r="E11408" s="31" t="str">
        <x:v>no</x:v>
      </x:c>
      <x:c r="F11408" s="31" t="str">
        <x:f>IF(C11408&lt;&gt;"","exclude_synthetic",IF(D11408=0,"exclude_no_activity",IFERROR(VLOOKUP(LOWER(B11408),'Active analysis'!$A$2:$V$58,22,FALSE),"review")))</x:f>
        <x:v>exclude_no_activity</x:v>
      </x:c>
      <x:c r="G11408" s="31" t="n">
        <x:f>IFERROR(VLOOKUP(LOWER(B11408),'Active analysis'!$A$2:$V$58,21,FALSE),0)</x:f>
        <x:v>0</x:v>
      </x:c>
      <x:c r="H11408" s="31" t="str">
        <x:v>not_scanned_rate_limit</x:v>
      </x:c>
      <x:c r="I11408" s="31"/>
      <x:c r="J11408" s="31" t="str">
        <x:f>IF(C11408&lt;&gt;"",C11408,IF(D11408=0,"no signed outgoing testnet activity",IF(F11408="recommend","diverse and persistent testnet activity",IF(F11408="likely_bot","multiple automation signals","insufficient longevity or one automation signal"))))</x:f>
        <x:v>no signed outgoing testnet activity</x:v>
      </x:c>
    </x:row>
    <x:row r="11409">
      <x:c r="A11409" s="31" t="n">
        <x:v>11408</x:v>
      </x:c>
      <x:c r="B11409" s="45" t="str">
        <x:v>addr:0xEd0633510dcBfD8bdf8E6487f678306462BCdbfF</x:v>
      </x:c>
      <x:c r="C11409" s="31" t="str"/>
      <x:c r="D11409" s="31" t="n">
        <x:v>0</x:v>
      </x:c>
      <x:c r="E11409" s="31" t="str">
        <x:v>no</x:v>
      </x:c>
      <x:c r="F11409" s="31" t="str">
        <x:f>IF(C11409&lt;&gt;"","exclude_synthetic",IF(D11409=0,"exclude_no_activity",IFERROR(VLOOKUP(LOWER(B11409),'Active analysis'!$A$2:$V$58,22,FALSE),"review")))</x:f>
        <x:v>exclude_no_activity</x:v>
      </x:c>
      <x:c r="G11409" s="31" t="n">
        <x:f>IFERROR(VLOOKUP(LOWER(B11409),'Active analysis'!$A$2:$V$58,21,FALSE),0)</x:f>
        <x:v>0</x:v>
      </x:c>
      <x:c r="H11409" s="31" t="str">
        <x:v>not_scanned_rate_limit</x:v>
      </x:c>
      <x:c r="I11409" s="31"/>
      <x:c r="J11409" s="31" t="str">
        <x:f>IF(C11409&lt;&gt;"",C11409,IF(D11409=0,"no signed outgoing testnet activity",IF(F11409="recommend","diverse and persistent testnet activity",IF(F11409="likely_bot","multiple automation signals","insufficient longevity or one automation signal"))))</x:f>
        <x:v>no signed outgoing testnet activity</x:v>
      </x:c>
    </x:row>
    <x:row r="11410">
      <x:c r="A11410" s="31" t="n">
        <x:v>11409</x:v>
      </x:c>
      <x:c r="B11410" s="45" t="str">
        <x:v>addr:0xEd221d55b7CBe512C8057427969551626657c60E</x:v>
      </x:c>
      <x:c r="C11410" s="31" t="str"/>
      <x:c r="D11410" s="31" t="n">
        <x:v>0</x:v>
      </x:c>
      <x:c r="E11410" s="31" t="str">
        <x:v>no</x:v>
      </x:c>
      <x:c r="F11410" s="31" t="str">
        <x:f>IF(C11410&lt;&gt;"","exclude_synthetic",IF(D11410=0,"exclude_no_activity",IFERROR(VLOOKUP(LOWER(B11410),'Active analysis'!$A$2:$V$58,22,FALSE),"review")))</x:f>
        <x:v>exclude_no_activity</x:v>
      </x:c>
      <x:c r="G11410" s="31" t="n">
        <x:f>IFERROR(VLOOKUP(LOWER(B11410),'Active analysis'!$A$2:$V$58,21,FALSE),0)</x:f>
        <x:v>0</x:v>
      </x:c>
      <x:c r="H11410" s="31" t="str">
        <x:v>not_scanned_rate_limit</x:v>
      </x:c>
      <x:c r="I11410" s="31"/>
      <x:c r="J11410" s="31" t="str">
        <x:f>IF(C11410&lt;&gt;"",C11410,IF(D11410=0,"no signed outgoing testnet activity",IF(F11410="recommend","diverse and persistent testnet activity",IF(F11410="likely_bot","multiple automation signals","insufficient longevity or one automation signal"))))</x:f>
        <x:v>no signed outgoing testnet activity</x:v>
      </x:c>
    </x:row>
    <x:row r="11411">
      <x:c r="A11411" s="31" t="n">
        <x:v>11410</x:v>
      </x:c>
      <x:c r="B11411" s="45" t="str">
        <x:v>addr:0xED264359E5C56EBB0fe6b32B2e1F14C0Cd24981a</x:v>
      </x:c>
      <x:c r="C11411" s="31" t="str"/>
      <x:c r="D11411" s="31" t="n">
        <x:v>0</x:v>
      </x:c>
      <x:c r="E11411" s="31" t="str">
        <x:v>no</x:v>
      </x:c>
      <x:c r="F11411" s="31" t="str">
        <x:f>IF(C11411&lt;&gt;"","exclude_synthetic",IF(D11411=0,"exclude_no_activity",IFERROR(VLOOKUP(LOWER(B11411),'Active analysis'!$A$2:$V$58,22,FALSE),"review")))</x:f>
        <x:v>exclude_no_activity</x:v>
      </x:c>
      <x:c r="G11411" s="31" t="n">
        <x:f>IFERROR(VLOOKUP(LOWER(B11411),'Active analysis'!$A$2:$V$58,21,FALSE),0)</x:f>
        <x:v>0</x:v>
      </x:c>
      <x:c r="H11411" s="31" t="str">
        <x:v>not_scanned_rate_limit</x:v>
      </x:c>
      <x:c r="I11411" s="31"/>
      <x:c r="J11411" s="31" t="str">
        <x:f>IF(C11411&lt;&gt;"",C11411,IF(D11411=0,"no signed outgoing testnet activity",IF(F11411="recommend","diverse and persistent testnet activity",IF(F11411="likely_bot","multiple automation signals","insufficient longevity or one automation signal"))))</x:f>
        <x:v>no signed outgoing testnet activity</x:v>
      </x:c>
    </x:row>
    <x:row r="11412">
      <x:c r="A11412" s="31" t="n">
        <x:v>11411</x:v>
      </x:c>
      <x:c r="B11412" s="45" t="str">
        <x:v>addr:0xed2be773af7c2c86ff04d5bb0cbd2775bbe72367</x:v>
      </x:c>
      <x:c r="C11412" s="31" t="str"/>
      <x:c r="D11412" s="31" t="n">
        <x:v>0</x:v>
      </x:c>
      <x:c r="E11412" s="31" t="str">
        <x:v>no</x:v>
      </x:c>
      <x:c r="F11412" s="31" t="str">
        <x:f>IF(C11412&lt;&gt;"","exclude_synthetic",IF(D11412=0,"exclude_no_activity",IFERROR(VLOOKUP(LOWER(B11412),'Active analysis'!$A$2:$V$58,22,FALSE),"review")))</x:f>
        <x:v>exclude_no_activity</x:v>
      </x:c>
      <x:c r="G11412" s="31" t="n">
        <x:f>IFERROR(VLOOKUP(LOWER(B11412),'Active analysis'!$A$2:$V$58,21,FALSE),0)</x:f>
        <x:v>0</x:v>
      </x:c>
      <x:c r="H11412" s="31" t="str">
        <x:v>not_scanned_rate_limit</x:v>
      </x:c>
      <x:c r="I11412" s="31"/>
      <x:c r="J11412" s="31" t="str">
        <x:f>IF(C11412&lt;&gt;"",C11412,IF(D11412=0,"no signed outgoing testnet activity",IF(F11412="recommend","diverse and persistent testnet activity",IF(F11412="likely_bot","multiple automation signals","insufficient longevity or one automation signal"))))</x:f>
        <x:v>no signed outgoing testnet activity</x:v>
      </x:c>
    </x:row>
    <x:row r="11413">
      <x:c r="A11413" s="31" t="n">
        <x:v>11412</x:v>
      </x:c>
      <x:c r="B11413" s="45" t="str">
        <x:v>addr:0xed30432F75Ce94cFa76a84a54b6cbe01E74A9279</x:v>
      </x:c>
      <x:c r="C11413" s="31" t="str"/>
      <x:c r="D11413" s="31" t="n">
        <x:v>0</x:v>
      </x:c>
      <x:c r="E11413" s="31" t="str">
        <x:v>no</x:v>
      </x:c>
      <x:c r="F11413" s="31" t="str">
        <x:f>IF(C11413&lt;&gt;"","exclude_synthetic",IF(D11413=0,"exclude_no_activity",IFERROR(VLOOKUP(LOWER(B11413),'Active analysis'!$A$2:$V$58,22,FALSE),"review")))</x:f>
        <x:v>exclude_no_activity</x:v>
      </x:c>
      <x:c r="G11413" s="31" t="n">
        <x:f>IFERROR(VLOOKUP(LOWER(B11413),'Active analysis'!$A$2:$V$58,21,FALSE),0)</x:f>
        <x:v>0</x:v>
      </x:c>
      <x:c r="H11413" s="31" t="str">
        <x:v>not_scanned_rate_limit</x:v>
      </x:c>
      <x:c r="I11413" s="31"/>
      <x:c r="J11413" s="31" t="str">
        <x:f>IF(C11413&lt;&gt;"",C11413,IF(D11413=0,"no signed outgoing testnet activity",IF(F11413="recommend","diverse and persistent testnet activity",IF(F11413="likely_bot","multiple automation signals","insufficient longevity or one automation signal"))))</x:f>
        <x:v>no signed outgoing testnet activity</x:v>
      </x:c>
    </x:row>
    <x:row r="11414">
      <x:c r="A11414" s="31" t="n">
        <x:v>11413</x:v>
      </x:c>
      <x:c r="B11414" s="45" t="str">
        <x:v>addr:0xed34a31355Bb9f9d9aCE0Fc11097fb08839A596A</x:v>
      </x:c>
      <x:c r="C11414" s="31" t="str"/>
      <x:c r="D11414" s="31" t="n">
        <x:v>0</x:v>
      </x:c>
      <x:c r="E11414" s="31" t="str">
        <x:v>no</x:v>
      </x:c>
      <x:c r="F11414" s="31" t="str">
        <x:f>IF(C11414&lt;&gt;"","exclude_synthetic",IF(D11414=0,"exclude_no_activity",IFERROR(VLOOKUP(LOWER(B11414),'Active analysis'!$A$2:$V$58,22,FALSE),"review")))</x:f>
        <x:v>exclude_no_activity</x:v>
      </x:c>
      <x:c r="G11414" s="31" t="n">
        <x:f>IFERROR(VLOOKUP(LOWER(B11414),'Active analysis'!$A$2:$V$58,21,FALSE),0)</x:f>
        <x:v>0</x:v>
      </x:c>
      <x:c r="H11414" s="31" t="str">
        <x:v>not_scanned_rate_limit</x:v>
      </x:c>
      <x:c r="I11414" s="31"/>
      <x:c r="J11414" s="31" t="str">
        <x:f>IF(C11414&lt;&gt;"",C11414,IF(D11414=0,"no signed outgoing testnet activity",IF(F11414="recommend","diverse and persistent testnet activity",IF(F11414="likely_bot","multiple automation signals","insufficient longevity or one automation signal"))))</x:f>
        <x:v>no signed outgoing testnet activity</x:v>
      </x:c>
    </x:row>
    <x:row r="11415">
      <x:c r="A11415" s="31" t="n">
        <x:v>11414</x:v>
      </x:c>
      <x:c r="B11415" s="45" t="str">
        <x:v>addr:0xed383dD0A14A81FcEfE28e7498390AC4EF2f9dE5</x:v>
      </x:c>
      <x:c r="C11415" s="31" t="str"/>
      <x:c r="D11415" s="31" t="n">
        <x:v>0</x:v>
      </x:c>
      <x:c r="E11415" s="31" t="str">
        <x:v>no</x:v>
      </x:c>
      <x:c r="F11415" s="31" t="str">
        <x:f>IF(C11415&lt;&gt;"","exclude_synthetic",IF(D11415=0,"exclude_no_activity",IFERROR(VLOOKUP(LOWER(B11415),'Active analysis'!$A$2:$V$58,22,FALSE),"review")))</x:f>
        <x:v>exclude_no_activity</x:v>
      </x:c>
      <x:c r="G11415" s="31" t="n">
        <x:f>IFERROR(VLOOKUP(LOWER(B11415),'Active analysis'!$A$2:$V$58,21,FALSE),0)</x:f>
        <x:v>0</x:v>
      </x:c>
      <x:c r="H11415" s="31" t="str">
        <x:v>not_scanned_rate_limit</x:v>
      </x:c>
      <x:c r="I11415" s="31"/>
      <x:c r="J11415" s="31" t="str">
        <x:f>IF(C11415&lt;&gt;"",C11415,IF(D11415=0,"no signed outgoing testnet activity",IF(F11415="recommend","diverse and persistent testnet activity",IF(F11415="likely_bot","multiple automation signals","insufficient longevity or one automation signal"))))</x:f>
        <x:v>no signed outgoing testnet activity</x:v>
      </x:c>
    </x:row>
    <x:row r="11416">
      <x:c r="A11416" s="31" t="n">
        <x:v>11415</x:v>
      </x:c>
      <x:c r="B11416" s="45" t="str">
        <x:v>addr:0xeD411Cb30FEDef170cAea7a179B38acf84A2E7Ef</x:v>
      </x:c>
      <x:c r="C11416" s="31" t="str"/>
      <x:c r="D11416" s="31" t="n">
        <x:v>0</x:v>
      </x:c>
      <x:c r="E11416" s="31" t="str">
        <x:v>no</x:v>
      </x:c>
      <x:c r="F11416" s="31" t="str">
        <x:f>IF(C11416&lt;&gt;"","exclude_synthetic",IF(D11416=0,"exclude_no_activity",IFERROR(VLOOKUP(LOWER(B11416),'Active analysis'!$A$2:$V$58,22,FALSE),"review")))</x:f>
        <x:v>exclude_no_activity</x:v>
      </x:c>
      <x:c r="G11416" s="31" t="n">
        <x:f>IFERROR(VLOOKUP(LOWER(B11416),'Active analysis'!$A$2:$V$58,21,FALSE),0)</x:f>
        <x:v>0</x:v>
      </x:c>
      <x:c r="H11416" s="31" t="str">
        <x:v>not_scanned_rate_limit</x:v>
      </x:c>
      <x:c r="I11416" s="31"/>
      <x:c r="J11416" s="31" t="str">
        <x:f>IF(C11416&lt;&gt;"",C11416,IF(D11416=0,"no signed outgoing testnet activity",IF(F11416="recommend","diverse and persistent testnet activity",IF(F11416="likely_bot","multiple automation signals","insufficient longevity or one automation signal"))))</x:f>
        <x:v>no signed outgoing testnet activity</x:v>
      </x:c>
    </x:row>
    <x:row r="11417">
      <x:c r="A11417" s="31" t="n">
        <x:v>11416</x:v>
      </x:c>
      <x:c r="B11417" s="45" t="str">
        <x:v>addr:0xed4372Fa07Caa71CC19A8f0f01A34aC9414CFE9A</x:v>
      </x:c>
      <x:c r="C11417" s="31" t="str"/>
      <x:c r="D11417" s="31" t="n">
        <x:v>0</x:v>
      </x:c>
      <x:c r="E11417" s="31" t="str">
        <x:v>no</x:v>
      </x:c>
      <x:c r="F11417" s="31" t="str">
        <x:f>IF(C11417&lt;&gt;"","exclude_synthetic",IF(D11417=0,"exclude_no_activity",IFERROR(VLOOKUP(LOWER(B11417),'Active analysis'!$A$2:$V$58,22,FALSE),"review")))</x:f>
        <x:v>exclude_no_activity</x:v>
      </x:c>
      <x:c r="G11417" s="31" t="n">
        <x:f>IFERROR(VLOOKUP(LOWER(B11417),'Active analysis'!$A$2:$V$58,21,FALSE),0)</x:f>
        <x:v>0</x:v>
      </x:c>
      <x:c r="H11417" s="31" t="str">
        <x:v>not_scanned_rate_limit</x:v>
      </x:c>
      <x:c r="I11417" s="31"/>
      <x:c r="J11417" s="31" t="str">
        <x:f>IF(C11417&lt;&gt;"",C11417,IF(D11417=0,"no signed outgoing testnet activity",IF(F11417="recommend","diverse and persistent testnet activity",IF(F11417="likely_bot","multiple automation signals","insufficient longevity or one automation signal"))))</x:f>
        <x:v>no signed outgoing testnet activity</x:v>
      </x:c>
    </x:row>
    <x:row r="11418">
      <x:c r="A11418" s="31" t="n">
        <x:v>11417</x:v>
      </x:c>
      <x:c r="B11418" s="45" t="str">
        <x:v>addr:0xed47070203ae847f80082443d1ecc30b83f1b3e7</x:v>
      </x:c>
      <x:c r="C11418" s="31" t="str"/>
      <x:c r="D11418" s="31" t="n">
        <x:v>0</x:v>
      </x:c>
      <x:c r="E11418" s="31" t="str">
        <x:v>no</x:v>
      </x:c>
      <x:c r="F11418" s="31" t="str">
        <x:f>IF(C11418&lt;&gt;"","exclude_synthetic",IF(D11418=0,"exclude_no_activity",IFERROR(VLOOKUP(LOWER(B11418),'Active analysis'!$A$2:$V$58,22,FALSE),"review")))</x:f>
        <x:v>exclude_no_activity</x:v>
      </x:c>
      <x:c r="G11418" s="31" t="n">
        <x:f>IFERROR(VLOOKUP(LOWER(B11418),'Active analysis'!$A$2:$V$58,21,FALSE),0)</x:f>
        <x:v>0</x:v>
      </x:c>
      <x:c r="H11418" s="31" t="str">
        <x:v>not_scanned_rate_limit</x:v>
      </x:c>
      <x:c r="I11418" s="31"/>
      <x:c r="J11418" s="31" t="str">
        <x:f>IF(C11418&lt;&gt;"",C11418,IF(D11418=0,"no signed outgoing testnet activity",IF(F11418="recommend","diverse and persistent testnet activity",IF(F11418="likely_bot","multiple automation signals","insufficient longevity or one automation signal"))))</x:f>
        <x:v>no signed outgoing testnet activity</x:v>
      </x:c>
    </x:row>
    <x:row r="11419">
      <x:c r="A11419" s="31" t="n">
        <x:v>11418</x:v>
      </x:c>
      <x:c r="B11419" s="45" t="str">
        <x:v>addr:0xed4807e92a10e86671a77fe69ff66f99eb11e025</x:v>
      </x:c>
      <x:c r="C11419" s="31" t="str"/>
      <x:c r="D11419" s="31" t="n">
        <x:v>0</x:v>
      </x:c>
      <x:c r="E11419" s="31" t="str">
        <x:v>no</x:v>
      </x:c>
      <x:c r="F11419" s="31" t="str">
        <x:f>IF(C11419&lt;&gt;"","exclude_synthetic",IF(D11419=0,"exclude_no_activity",IFERROR(VLOOKUP(LOWER(B11419),'Active analysis'!$A$2:$V$58,22,FALSE),"review")))</x:f>
        <x:v>exclude_no_activity</x:v>
      </x:c>
      <x:c r="G11419" s="31" t="n">
        <x:f>IFERROR(VLOOKUP(LOWER(B11419),'Active analysis'!$A$2:$V$58,21,FALSE),0)</x:f>
        <x:v>0</x:v>
      </x:c>
      <x:c r="H11419" s="31" t="str">
        <x:v>not_scanned_rate_limit</x:v>
      </x:c>
      <x:c r="I11419" s="31"/>
      <x:c r="J11419" s="31" t="str">
        <x:f>IF(C11419&lt;&gt;"",C11419,IF(D11419=0,"no signed outgoing testnet activity",IF(F11419="recommend","diverse and persistent testnet activity",IF(F11419="likely_bot","multiple automation signals","insufficient longevity or one automation signal"))))</x:f>
        <x:v>no signed outgoing testnet activity</x:v>
      </x:c>
    </x:row>
    <x:row r="11420">
      <x:c r="A11420" s="31" t="n">
        <x:v>11419</x:v>
      </x:c>
      <x:c r="B11420" s="45" t="str">
        <x:v>addr:0xed4a1dc87db1f3bdbc305e99eb19117bd0b07cb0</x:v>
      </x:c>
      <x:c r="C11420" s="31" t="str"/>
      <x:c r="D11420" s="31" t="n">
        <x:v>0</x:v>
      </x:c>
      <x:c r="E11420" s="31" t="str">
        <x:v>no</x:v>
      </x:c>
      <x:c r="F11420" s="31" t="str">
        <x:f>IF(C11420&lt;&gt;"","exclude_synthetic",IF(D11420=0,"exclude_no_activity",IFERROR(VLOOKUP(LOWER(B11420),'Active analysis'!$A$2:$V$58,22,FALSE),"review")))</x:f>
        <x:v>exclude_no_activity</x:v>
      </x:c>
      <x:c r="G11420" s="31" t="n">
        <x:f>IFERROR(VLOOKUP(LOWER(B11420),'Active analysis'!$A$2:$V$58,21,FALSE),0)</x:f>
        <x:v>0</x:v>
      </x:c>
      <x:c r="H11420" s="31" t="str">
        <x:v>not_scanned_rate_limit</x:v>
      </x:c>
      <x:c r="I11420" s="31"/>
      <x:c r="J11420" s="31" t="str">
        <x:f>IF(C11420&lt;&gt;"",C11420,IF(D11420=0,"no signed outgoing testnet activity",IF(F11420="recommend","diverse and persistent testnet activity",IF(F11420="likely_bot","multiple automation signals","insufficient longevity or one automation signal"))))</x:f>
        <x:v>no signed outgoing testnet activity</x:v>
      </x:c>
    </x:row>
    <x:row r="11421">
      <x:c r="A11421" s="31" t="n">
        <x:v>11420</x:v>
      </x:c>
      <x:c r="B11421" s="45" t="str">
        <x:v>addr:0xed5778a6022826c1a2d0b2e1460ffca0b51d12ba</x:v>
      </x:c>
      <x:c r="C11421" s="31" t="str"/>
      <x:c r="D11421" s="31" t="n">
        <x:v>0</x:v>
      </x:c>
      <x:c r="E11421" s="31" t="str">
        <x:v>no</x:v>
      </x:c>
      <x:c r="F11421" s="31" t="str">
        <x:f>IF(C11421&lt;&gt;"","exclude_synthetic",IF(D11421=0,"exclude_no_activity",IFERROR(VLOOKUP(LOWER(B11421),'Active analysis'!$A$2:$V$58,22,FALSE),"review")))</x:f>
        <x:v>exclude_no_activity</x:v>
      </x:c>
      <x:c r="G11421" s="31" t="n">
        <x:f>IFERROR(VLOOKUP(LOWER(B11421),'Active analysis'!$A$2:$V$58,21,FALSE),0)</x:f>
        <x:v>0</x:v>
      </x:c>
      <x:c r="H11421" s="31" t="str">
        <x:v>not_scanned_rate_limit</x:v>
      </x:c>
      <x:c r="I11421" s="31"/>
      <x:c r="J11421" s="31" t="str">
        <x:f>IF(C11421&lt;&gt;"",C11421,IF(D11421=0,"no signed outgoing testnet activity",IF(F11421="recommend","diverse and persistent testnet activity",IF(F11421="likely_bot","multiple automation signals","insufficient longevity or one automation signal"))))</x:f>
        <x:v>no signed outgoing testnet activity</x:v>
      </x:c>
    </x:row>
    <x:row r="11422">
      <x:c r="A11422" s="31" t="n">
        <x:v>11421</x:v>
      </x:c>
      <x:c r="B11422" s="45" t="str">
        <x:v>addr:0xED5899d87e57Dc3b20a8661FDAb050330B73D4F2</x:v>
      </x:c>
      <x:c r="C11422" s="31" t="str"/>
      <x:c r="D11422" s="31" t="n">
        <x:v>0</x:v>
      </x:c>
      <x:c r="E11422" s="31" t="str">
        <x:v>no</x:v>
      </x:c>
      <x:c r="F11422" s="31" t="str">
        <x:f>IF(C11422&lt;&gt;"","exclude_synthetic",IF(D11422=0,"exclude_no_activity",IFERROR(VLOOKUP(LOWER(B11422),'Active analysis'!$A$2:$V$58,22,FALSE),"review")))</x:f>
        <x:v>exclude_no_activity</x:v>
      </x:c>
      <x:c r="G11422" s="31" t="n">
        <x:f>IFERROR(VLOOKUP(LOWER(B11422),'Active analysis'!$A$2:$V$58,21,FALSE),0)</x:f>
        <x:v>0</x:v>
      </x:c>
      <x:c r="H11422" s="31" t="str">
        <x:v>not_scanned_rate_limit</x:v>
      </x:c>
      <x:c r="I11422" s="31"/>
      <x:c r="J11422" s="31" t="str">
        <x:f>IF(C11422&lt;&gt;"",C11422,IF(D11422=0,"no signed outgoing testnet activity",IF(F11422="recommend","diverse and persistent testnet activity",IF(F11422="likely_bot","multiple automation signals","insufficient longevity or one automation signal"))))</x:f>
        <x:v>no signed outgoing testnet activity</x:v>
      </x:c>
    </x:row>
    <x:row r="11423">
      <x:c r="A11423" s="31" t="n">
        <x:v>11422</x:v>
      </x:c>
      <x:c r="B11423" s="45" t="str">
        <x:v>addr:0xed58b8c53ea2cf40cfb70d16c36479e0068fe23f</x:v>
      </x:c>
      <x:c r="C11423" s="31" t="str"/>
      <x:c r="D11423" s="31" t="n">
        <x:v>0</x:v>
      </x:c>
      <x:c r="E11423" s="31" t="str">
        <x:v>no</x:v>
      </x:c>
      <x:c r="F11423" s="31" t="str">
        <x:f>IF(C11423&lt;&gt;"","exclude_synthetic",IF(D11423=0,"exclude_no_activity",IFERROR(VLOOKUP(LOWER(B11423),'Active analysis'!$A$2:$V$58,22,FALSE),"review")))</x:f>
        <x:v>exclude_no_activity</x:v>
      </x:c>
      <x:c r="G11423" s="31" t="n">
        <x:f>IFERROR(VLOOKUP(LOWER(B11423),'Active analysis'!$A$2:$V$58,21,FALSE),0)</x:f>
        <x:v>0</x:v>
      </x:c>
      <x:c r="H11423" s="31" t="str">
        <x:v>not_scanned_rate_limit</x:v>
      </x:c>
      <x:c r="I11423" s="31"/>
      <x:c r="J11423" s="31" t="str">
        <x:f>IF(C11423&lt;&gt;"",C11423,IF(D11423=0,"no signed outgoing testnet activity",IF(F11423="recommend","diverse and persistent testnet activity",IF(F11423="likely_bot","multiple automation signals","insufficient longevity or one automation signal"))))</x:f>
        <x:v>no signed outgoing testnet activity</x:v>
      </x:c>
    </x:row>
    <x:row r="11424">
      <x:c r="A11424" s="31" t="n">
        <x:v>11423</x:v>
      </x:c>
      <x:c r="B11424" s="45" t="str">
        <x:v>addr:0xEd5d22a51c9b213A5160E92a2CAE3025bF872569</x:v>
      </x:c>
      <x:c r="C11424" s="31" t="str"/>
      <x:c r="D11424" s="31" t="n">
        <x:v>0</x:v>
      </x:c>
      <x:c r="E11424" s="31" t="str">
        <x:v>no</x:v>
      </x:c>
      <x:c r="F11424" s="31" t="str">
        <x:f>IF(C11424&lt;&gt;"","exclude_synthetic",IF(D11424=0,"exclude_no_activity",IFERROR(VLOOKUP(LOWER(B11424),'Active analysis'!$A$2:$V$58,22,FALSE),"review")))</x:f>
        <x:v>exclude_no_activity</x:v>
      </x:c>
      <x:c r="G11424" s="31" t="n">
        <x:f>IFERROR(VLOOKUP(LOWER(B11424),'Active analysis'!$A$2:$V$58,21,FALSE),0)</x:f>
        <x:v>0</x:v>
      </x:c>
      <x:c r="H11424" s="31" t="str">
        <x:v>not_scanned_rate_limit</x:v>
      </x:c>
      <x:c r="I11424" s="31"/>
      <x:c r="J11424" s="31" t="str">
        <x:f>IF(C11424&lt;&gt;"",C11424,IF(D11424=0,"no signed outgoing testnet activity",IF(F11424="recommend","diverse and persistent testnet activity",IF(F11424="likely_bot","multiple automation signals","insufficient longevity or one automation signal"))))</x:f>
        <x:v>no signed outgoing testnet activity</x:v>
      </x:c>
    </x:row>
    <x:row r="11425">
      <x:c r="A11425" s="31" t="n">
        <x:v>11424</x:v>
      </x:c>
      <x:c r="B11425" s="45" t="str">
        <x:v>addr:0xed63CD0E65CD26FF8bC53e4E6b90Bbc01E98ACed</x:v>
      </x:c>
      <x:c r="C11425" s="31" t="str"/>
      <x:c r="D11425" s="31" t="n">
        <x:v>0</x:v>
      </x:c>
      <x:c r="E11425" s="31" t="str">
        <x:v>no</x:v>
      </x:c>
      <x:c r="F11425" s="31" t="str">
        <x:f>IF(C11425&lt;&gt;"","exclude_synthetic",IF(D11425=0,"exclude_no_activity",IFERROR(VLOOKUP(LOWER(B11425),'Active analysis'!$A$2:$V$58,22,FALSE),"review")))</x:f>
        <x:v>exclude_no_activity</x:v>
      </x:c>
      <x:c r="G11425" s="31" t="n">
        <x:f>IFERROR(VLOOKUP(LOWER(B11425),'Active analysis'!$A$2:$V$58,21,FALSE),0)</x:f>
        <x:v>0</x:v>
      </x:c>
      <x:c r="H11425" s="31" t="str">
        <x:v>not_scanned_rate_limit</x:v>
      </x:c>
      <x:c r="I11425" s="31"/>
      <x:c r="J11425" s="31" t="str">
        <x:f>IF(C11425&lt;&gt;"",C11425,IF(D11425=0,"no signed outgoing testnet activity",IF(F11425="recommend","diverse and persistent testnet activity",IF(F11425="likely_bot","multiple automation signals","insufficient longevity or one automation signal"))))</x:f>
        <x:v>no signed outgoing testnet activity</x:v>
      </x:c>
    </x:row>
    <x:row r="11426">
      <x:c r="A11426" s="31" t="n">
        <x:v>11425</x:v>
      </x:c>
      <x:c r="B11426" s="45" t="str">
        <x:v>addr:0xed725a2019dd5b5682358528ecf9d5e55eb428af</x:v>
      </x:c>
      <x:c r="C11426" s="31" t="str"/>
      <x:c r="D11426" s="31" t="n">
        <x:v>0</x:v>
      </x:c>
      <x:c r="E11426" s="31" t="str">
        <x:v>no</x:v>
      </x:c>
      <x:c r="F11426" s="31" t="str">
        <x:f>IF(C11426&lt;&gt;"","exclude_synthetic",IF(D11426=0,"exclude_no_activity",IFERROR(VLOOKUP(LOWER(B11426),'Active analysis'!$A$2:$V$58,22,FALSE),"review")))</x:f>
        <x:v>exclude_no_activity</x:v>
      </x:c>
      <x:c r="G11426" s="31" t="n">
        <x:f>IFERROR(VLOOKUP(LOWER(B11426),'Active analysis'!$A$2:$V$58,21,FALSE),0)</x:f>
        <x:v>0</x:v>
      </x:c>
      <x:c r="H11426" s="31" t="str">
        <x:v>not_scanned_rate_limit</x:v>
      </x:c>
      <x:c r="I11426" s="31"/>
      <x:c r="J11426" s="31" t="str">
        <x:f>IF(C11426&lt;&gt;"",C11426,IF(D11426=0,"no signed outgoing testnet activity",IF(F11426="recommend","diverse and persistent testnet activity",IF(F11426="likely_bot","multiple automation signals","insufficient longevity or one automation signal"))))</x:f>
        <x:v>no signed outgoing testnet activity</x:v>
      </x:c>
    </x:row>
    <x:row r="11427">
      <x:c r="A11427" s="31" t="n">
        <x:v>11426</x:v>
      </x:c>
      <x:c r="B11427" s="45" t="str">
        <x:v>addr:0xeD7558d21321f1F6AA04adDE0d232a474841B4b9</x:v>
      </x:c>
      <x:c r="C11427" s="31" t="str"/>
      <x:c r="D11427" s="31" t="n">
        <x:v>0</x:v>
      </x:c>
      <x:c r="E11427" s="31" t="str">
        <x:v>no</x:v>
      </x:c>
      <x:c r="F11427" s="31" t="str">
        <x:f>IF(C11427&lt;&gt;"","exclude_synthetic",IF(D11427=0,"exclude_no_activity",IFERROR(VLOOKUP(LOWER(B11427),'Active analysis'!$A$2:$V$58,22,FALSE),"review")))</x:f>
        <x:v>exclude_no_activity</x:v>
      </x:c>
      <x:c r="G11427" s="31" t="n">
        <x:f>IFERROR(VLOOKUP(LOWER(B11427),'Active analysis'!$A$2:$V$58,21,FALSE),0)</x:f>
        <x:v>0</x:v>
      </x:c>
      <x:c r="H11427" s="31" t="str">
        <x:v>not_scanned_rate_limit</x:v>
      </x:c>
      <x:c r="I11427" s="31"/>
      <x:c r="J11427" s="31" t="str">
        <x:f>IF(C11427&lt;&gt;"",C11427,IF(D11427=0,"no signed outgoing testnet activity",IF(F11427="recommend","diverse and persistent testnet activity",IF(F11427="likely_bot","multiple automation signals","insufficient longevity or one automation signal"))))</x:f>
        <x:v>no signed outgoing testnet activity</x:v>
      </x:c>
    </x:row>
    <x:row r="11428">
      <x:c r="A11428" s="31" t="n">
        <x:v>11427</x:v>
      </x:c>
      <x:c r="B11428" s="45" t="str">
        <x:v>addr:0xed7eE556653ce61f6580c38eC0BcDA604274d4B1</x:v>
      </x:c>
      <x:c r="C11428" s="31" t="str"/>
      <x:c r="D11428" s="31" t="n">
        <x:v>0</x:v>
      </x:c>
      <x:c r="E11428" s="31" t="str">
        <x:v>no</x:v>
      </x:c>
      <x:c r="F11428" s="31" t="str">
        <x:f>IF(C11428&lt;&gt;"","exclude_synthetic",IF(D11428=0,"exclude_no_activity",IFERROR(VLOOKUP(LOWER(B11428),'Active analysis'!$A$2:$V$58,22,FALSE),"review")))</x:f>
        <x:v>exclude_no_activity</x:v>
      </x:c>
      <x:c r="G11428" s="31" t="n">
        <x:f>IFERROR(VLOOKUP(LOWER(B11428),'Active analysis'!$A$2:$V$58,21,FALSE),0)</x:f>
        <x:v>0</x:v>
      </x:c>
      <x:c r="H11428" s="31" t="str">
        <x:v>not_scanned_rate_limit</x:v>
      </x:c>
      <x:c r="I11428" s="31"/>
      <x:c r="J11428" s="31" t="str">
        <x:f>IF(C11428&lt;&gt;"",C11428,IF(D11428=0,"no signed outgoing testnet activity",IF(F11428="recommend","diverse and persistent testnet activity",IF(F11428="likely_bot","multiple automation signals","insufficient longevity or one automation signal"))))</x:f>
        <x:v>no signed outgoing testnet activity</x:v>
      </x:c>
    </x:row>
    <x:row r="11429">
      <x:c r="A11429" s="31" t="n">
        <x:v>11428</x:v>
      </x:c>
      <x:c r="B11429" s="45" t="str">
        <x:v>addr:0xed8288e39d871e5b8c794aada0083c8a69978d56</x:v>
      </x:c>
      <x:c r="C11429" s="31" t="str"/>
      <x:c r="D11429" s="31" t="n">
        <x:v>0</x:v>
      </x:c>
      <x:c r="E11429" s="31" t="str">
        <x:v>no</x:v>
      </x:c>
      <x:c r="F11429" s="31" t="str">
        <x:f>IF(C11429&lt;&gt;"","exclude_synthetic",IF(D11429=0,"exclude_no_activity",IFERROR(VLOOKUP(LOWER(B11429),'Active analysis'!$A$2:$V$58,22,FALSE),"review")))</x:f>
        <x:v>exclude_no_activity</x:v>
      </x:c>
      <x:c r="G11429" s="31" t="n">
        <x:f>IFERROR(VLOOKUP(LOWER(B11429),'Active analysis'!$A$2:$V$58,21,FALSE),0)</x:f>
        <x:v>0</x:v>
      </x:c>
      <x:c r="H11429" s="31" t="str">
        <x:v>not_scanned_rate_limit</x:v>
      </x:c>
      <x:c r="I11429" s="31"/>
      <x:c r="J11429" s="31" t="str">
        <x:f>IF(C11429&lt;&gt;"",C11429,IF(D11429=0,"no signed outgoing testnet activity",IF(F11429="recommend","diverse and persistent testnet activity",IF(F11429="likely_bot","multiple automation signals","insufficient longevity or one automation signal"))))</x:f>
        <x:v>no signed outgoing testnet activity</x:v>
      </x:c>
    </x:row>
    <x:row r="11430">
      <x:c r="A11430" s="31" t="n">
        <x:v>11429</x:v>
      </x:c>
      <x:c r="B11430" s="45" t="str">
        <x:v>addr:0xED82eDCe51077C8dAc5b9BcD6390292B1873AdEA</x:v>
      </x:c>
      <x:c r="C11430" s="31" t="str"/>
      <x:c r="D11430" s="31" t="n">
        <x:v>0</x:v>
      </x:c>
      <x:c r="E11430" s="31" t="str">
        <x:v>no</x:v>
      </x:c>
      <x:c r="F11430" s="31" t="str">
        <x:f>IF(C11430&lt;&gt;"","exclude_synthetic",IF(D11430=0,"exclude_no_activity",IFERROR(VLOOKUP(LOWER(B11430),'Active analysis'!$A$2:$V$58,22,FALSE),"review")))</x:f>
        <x:v>exclude_no_activity</x:v>
      </x:c>
      <x:c r="G11430" s="31" t="n">
        <x:f>IFERROR(VLOOKUP(LOWER(B11430),'Active analysis'!$A$2:$V$58,21,FALSE),0)</x:f>
        <x:v>0</x:v>
      </x:c>
      <x:c r="H11430" s="31" t="str">
        <x:v>not_scanned_rate_limit</x:v>
      </x:c>
      <x:c r="I11430" s="31"/>
      <x:c r="J11430" s="31" t="str">
        <x:f>IF(C11430&lt;&gt;"",C11430,IF(D11430=0,"no signed outgoing testnet activity",IF(F11430="recommend","diverse and persistent testnet activity",IF(F11430="likely_bot","multiple automation signals","insufficient longevity or one automation signal"))))</x:f>
        <x:v>no signed outgoing testnet activity</x:v>
      </x:c>
    </x:row>
    <x:row r="11431">
      <x:c r="A11431" s="31" t="n">
        <x:v>11430</x:v>
      </x:c>
      <x:c r="B11431" s="45" t="str">
        <x:v>addr:0xeD8797f390300DDd69e0bF410C0fDB4419e379AF</x:v>
      </x:c>
      <x:c r="C11431" s="31" t="str"/>
      <x:c r="D11431" s="31" t="n">
        <x:v>0</x:v>
      </x:c>
      <x:c r="E11431" s="31" t="str">
        <x:v>no</x:v>
      </x:c>
      <x:c r="F11431" s="31" t="str">
        <x:f>IF(C11431&lt;&gt;"","exclude_synthetic",IF(D11431=0,"exclude_no_activity",IFERROR(VLOOKUP(LOWER(B11431),'Active analysis'!$A$2:$V$58,22,FALSE),"review")))</x:f>
        <x:v>exclude_no_activity</x:v>
      </x:c>
      <x:c r="G11431" s="31" t="n">
        <x:f>IFERROR(VLOOKUP(LOWER(B11431),'Active analysis'!$A$2:$V$58,21,FALSE),0)</x:f>
        <x:v>0</x:v>
      </x:c>
      <x:c r="H11431" s="31" t="str">
        <x:v>not_scanned_rate_limit</x:v>
      </x:c>
      <x:c r="I11431" s="31"/>
      <x:c r="J11431" s="31" t="str">
        <x:f>IF(C11431&lt;&gt;"",C11431,IF(D11431=0,"no signed outgoing testnet activity",IF(F11431="recommend","diverse and persistent testnet activity",IF(F11431="likely_bot","multiple automation signals","insufficient longevity or one automation signal"))))</x:f>
        <x:v>no signed outgoing testnet activity</x:v>
      </x:c>
    </x:row>
    <x:row r="11432">
      <x:c r="A11432" s="31" t="n">
        <x:v>11431</x:v>
      </x:c>
      <x:c r="B11432" s="45" t="str">
        <x:v>addr:0xED89Bc527331779d1A21DBDB2bB1D0B0f0CB1C37</x:v>
      </x:c>
      <x:c r="C11432" s="31" t="str"/>
      <x:c r="D11432" s="31" t="n">
        <x:v>0</x:v>
      </x:c>
      <x:c r="E11432" s="31" t="str">
        <x:v>no</x:v>
      </x:c>
      <x:c r="F11432" s="31" t="str">
        <x:f>IF(C11432&lt;&gt;"","exclude_synthetic",IF(D11432=0,"exclude_no_activity",IFERROR(VLOOKUP(LOWER(B11432),'Active analysis'!$A$2:$V$58,22,FALSE),"review")))</x:f>
        <x:v>exclude_no_activity</x:v>
      </x:c>
      <x:c r="G11432" s="31" t="n">
        <x:f>IFERROR(VLOOKUP(LOWER(B11432),'Active analysis'!$A$2:$V$58,21,FALSE),0)</x:f>
        <x:v>0</x:v>
      </x:c>
      <x:c r="H11432" s="31" t="str">
        <x:v>not_scanned_rate_limit</x:v>
      </x:c>
      <x:c r="I11432" s="31"/>
      <x:c r="J11432" s="31" t="str">
        <x:f>IF(C11432&lt;&gt;"",C11432,IF(D11432=0,"no signed outgoing testnet activity",IF(F11432="recommend","diverse and persistent testnet activity",IF(F11432="likely_bot","multiple automation signals","insufficient longevity or one automation signal"))))</x:f>
        <x:v>no signed outgoing testnet activity</x:v>
      </x:c>
    </x:row>
    <x:row r="11433">
      <x:c r="A11433" s="31" t="n">
        <x:v>11432</x:v>
      </x:c>
      <x:c r="B11433" s="45" t="str">
        <x:v>addr:0xeD8a289524694813fe0B5BC158A1532C75c0699D</x:v>
      </x:c>
      <x:c r="C11433" s="31" t="str"/>
      <x:c r="D11433" s="31" t="n">
        <x:v>0</x:v>
      </x:c>
      <x:c r="E11433" s="31" t="str">
        <x:v>no</x:v>
      </x:c>
      <x:c r="F11433" s="31" t="str">
        <x:f>IF(C11433&lt;&gt;"","exclude_synthetic",IF(D11433=0,"exclude_no_activity",IFERROR(VLOOKUP(LOWER(B11433),'Active analysis'!$A$2:$V$58,22,FALSE),"review")))</x:f>
        <x:v>exclude_no_activity</x:v>
      </x:c>
      <x:c r="G11433" s="31" t="n">
        <x:f>IFERROR(VLOOKUP(LOWER(B11433),'Active analysis'!$A$2:$V$58,21,FALSE),0)</x:f>
        <x:v>0</x:v>
      </x:c>
      <x:c r="H11433" s="31" t="str">
        <x:v>not_scanned_rate_limit</x:v>
      </x:c>
      <x:c r="I11433" s="31"/>
      <x:c r="J11433" s="31" t="str">
        <x:f>IF(C11433&lt;&gt;"",C11433,IF(D11433=0,"no signed outgoing testnet activity",IF(F11433="recommend","diverse and persistent testnet activity",IF(F11433="likely_bot","multiple automation signals","insufficient longevity or one automation signal"))))</x:f>
        <x:v>no signed outgoing testnet activity</x:v>
      </x:c>
    </x:row>
    <x:row r="11434">
      <x:c r="A11434" s="31" t="n">
        <x:v>11433</x:v>
      </x:c>
      <x:c r="B11434" s="45" t="str">
        <x:v>addr:0xed8f48f3a79cb98382d78e9b5e2abf419daf0c8d</x:v>
      </x:c>
      <x:c r="C11434" s="31" t="str"/>
      <x:c r="D11434" s="31" t="n">
        <x:v>0</x:v>
      </x:c>
      <x:c r="E11434" s="31" t="str">
        <x:v>no</x:v>
      </x:c>
      <x:c r="F11434" s="31" t="str">
        <x:f>IF(C11434&lt;&gt;"","exclude_synthetic",IF(D11434=0,"exclude_no_activity",IFERROR(VLOOKUP(LOWER(B11434),'Active analysis'!$A$2:$V$58,22,FALSE),"review")))</x:f>
        <x:v>exclude_no_activity</x:v>
      </x:c>
      <x:c r="G11434" s="31" t="n">
        <x:f>IFERROR(VLOOKUP(LOWER(B11434),'Active analysis'!$A$2:$V$58,21,FALSE),0)</x:f>
        <x:v>0</x:v>
      </x:c>
      <x:c r="H11434" s="31" t="str">
        <x:v>not_scanned_rate_limit</x:v>
      </x:c>
      <x:c r="I11434" s="31"/>
      <x:c r="J11434" s="31" t="str">
        <x:f>IF(C11434&lt;&gt;"",C11434,IF(D11434=0,"no signed outgoing testnet activity",IF(F11434="recommend","diverse and persistent testnet activity",IF(F11434="likely_bot","multiple automation signals","insufficient longevity or one automation signal"))))</x:f>
        <x:v>no signed outgoing testnet activity</x:v>
      </x:c>
    </x:row>
    <x:row r="11435">
      <x:c r="A11435" s="31" t="n">
        <x:v>11434</x:v>
      </x:c>
      <x:c r="B11435" s="45" t="str">
        <x:v>addr:0xed9b44c5fc92162d1b54e10f1664efcb4e6f5ff8</x:v>
      </x:c>
      <x:c r="C11435" s="31" t="str"/>
      <x:c r="D11435" s="31" t="n">
        <x:v>0</x:v>
      </x:c>
      <x:c r="E11435" s="31" t="str">
        <x:v>no</x:v>
      </x:c>
      <x:c r="F11435" s="31" t="str">
        <x:f>IF(C11435&lt;&gt;"","exclude_synthetic",IF(D11435=0,"exclude_no_activity",IFERROR(VLOOKUP(LOWER(B11435),'Active analysis'!$A$2:$V$58,22,FALSE),"review")))</x:f>
        <x:v>exclude_no_activity</x:v>
      </x:c>
      <x:c r="G11435" s="31" t="n">
        <x:f>IFERROR(VLOOKUP(LOWER(B11435),'Active analysis'!$A$2:$V$58,21,FALSE),0)</x:f>
        <x:v>0</x:v>
      </x:c>
      <x:c r="H11435" s="31" t="str">
        <x:v>not_scanned_rate_limit</x:v>
      </x:c>
      <x:c r="I11435" s="31"/>
      <x:c r="J11435" s="31" t="str">
        <x:f>IF(C11435&lt;&gt;"",C11435,IF(D11435=0,"no signed outgoing testnet activity",IF(F11435="recommend","diverse and persistent testnet activity",IF(F11435="likely_bot","multiple automation signals","insufficient longevity or one automation signal"))))</x:f>
        <x:v>no signed outgoing testnet activity</x:v>
      </x:c>
    </x:row>
    <x:row r="11436">
      <x:c r="A11436" s="31" t="n">
        <x:v>11435</x:v>
      </x:c>
      <x:c r="B11436" s="45" t="str">
        <x:v>addr:0xeD9Cd6628db7318CE1ECe31987634CB093b4A84c</x:v>
      </x:c>
      <x:c r="C11436" s="31" t="str"/>
      <x:c r="D11436" s="31" t="n">
        <x:v>0</x:v>
      </x:c>
      <x:c r="E11436" s="31" t="str">
        <x:v>no</x:v>
      </x:c>
      <x:c r="F11436" s="31" t="str">
        <x:f>IF(C11436&lt;&gt;"","exclude_synthetic",IF(D11436=0,"exclude_no_activity",IFERROR(VLOOKUP(LOWER(B11436),'Active analysis'!$A$2:$V$58,22,FALSE),"review")))</x:f>
        <x:v>exclude_no_activity</x:v>
      </x:c>
      <x:c r="G11436" s="31" t="n">
        <x:f>IFERROR(VLOOKUP(LOWER(B11436),'Active analysis'!$A$2:$V$58,21,FALSE),0)</x:f>
        <x:v>0</x:v>
      </x:c>
      <x:c r="H11436" s="31" t="str">
        <x:v>not_scanned_rate_limit</x:v>
      </x:c>
      <x:c r="I11436" s="31"/>
      <x:c r="J11436" s="31" t="str">
        <x:f>IF(C11436&lt;&gt;"",C11436,IF(D11436=0,"no signed outgoing testnet activity",IF(F11436="recommend","diverse and persistent testnet activity",IF(F11436="likely_bot","multiple automation signals","insufficient longevity or one automation signal"))))</x:f>
        <x:v>no signed outgoing testnet activity</x:v>
      </x:c>
    </x:row>
    <x:row r="11437">
      <x:c r="A11437" s="31" t="n">
        <x:v>11436</x:v>
      </x:c>
      <x:c r="B11437" s="45" t="str">
        <x:v>addr:0xeD9EAc8A4Dbe12f409b476991bfb833968e714A8</x:v>
      </x:c>
      <x:c r="C11437" s="31" t="str"/>
      <x:c r="D11437" s="31" t="n">
        <x:v>0</x:v>
      </x:c>
      <x:c r="E11437" s="31" t="str">
        <x:v>no</x:v>
      </x:c>
      <x:c r="F11437" s="31" t="str">
        <x:f>IF(C11437&lt;&gt;"","exclude_synthetic",IF(D11437=0,"exclude_no_activity",IFERROR(VLOOKUP(LOWER(B11437),'Active analysis'!$A$2:$V$58,22,FALSE),"review")))</x:f>
        <x:v>exclude_no_activity</x:v>
      </x:c>
      <x:c r="G11437" s="31" t="n">
        <x:f>IFERROR(VLOOKUP(LOWER(B11437),'Active analysis'!$A$2:$V$58,21,FALSE),0)</x:f>
        <x:v>0</x:v>
      </x:c>
      <x:c r="H11437" s="31" t="str">
        <x:v>not_scanned_rate_limit</x:v>
      </x:c>
      <x:c r="I11437" s="31"/>
      <x:c r="J11437" s="31" t="str">
        <x:f>IF(C11437&lt;&gt;"",C11437,IF(D11437=0,"no signed outgoing testnet activity",IF(F11437="recommend","diverse and persistent testnet activity",IF(F11437="likely_bot","multiple automation signals","insufficient longevity or one automation signal"))))</x:f>
        <x:v>no signed outgoing testnet activity</x:v>
      </x:c>
    </x:row>
    <x:row r="11438">
      <x:c r="A11438" s="31" t="n">
        <x:v>11437</x:v>
      </x:c>
      <x:c r="B11438" s="45" t="str">
        <x:v>addr:0xEdA1aB3054442701F8Ea955C3371a6dEc543d2f1</x:v>
      </x:c>
      <x:c r="C11438" s="31" t="str"/>
      <x:c r="D11438" s="31" t="n">
        <x:v>0</x:v>
      </x:c>
      <x:c r="E11438" s="31" t="str">
        <x:v>no</x:v>
      </x:c>
      <x:c r="F11438" s="31" t="str">
        <x:f>IF(C11438&lt;&gt;"","exclude_synthetic",IF(D11438=0,"exclude_no_activity",IFERROR(VLOOKUP(LOWER(B11438),'Active analysis'!$A$2:$V$58,22,FALSE),"review")))</x:f>
        <x:v>exclude_no_activity</x:v>
      </x:c>
      <x:c r="G11438" s="31" t="n">
        <x:f>IFERROR(VLOOKUP(LOWER(B11438),'Active analysis'!$A$2:$V$58,21,FALSE),0)</x:f>
        <x:v>0</x:v>
      </x:c>
      <x:c r="H11438" s="31" t="str">
        <x:v>not_scanned_rate_limit</x:v>
      </x:c>
      <x:c r="I11438" s="31"/>
      <x:c r="J11438" s="31" t="str">
        <x:f>IF(C11438&lt;&gt;"",C11438,IF(D11438=0,"no signed outgoing testnet activity",IF(F11438="recommend","diverse and persistent testnet activity",IF(F11438="likely_bot","multiple automation signals","insufficient longevity or one automation signal"))))</x:f>
        <x:v>no signed outgoing testnet activity</x:v>
      </x:c>
    </x:row>
    <x:row r="11439">
      <x:c r="A11439" s="31" t="n">
        <x:v>11438</x:v>
      </x:c>
      <x:c r="B11439" s="45" t="str">
        <x:v>addr:0xeda2f0D00CdAE92AB53E96E4b3129CA0414D53fb</x:v>
      </x:c>
      <x:c r="C11439" s="31" t="str"/>
      <x:c r="D11439" s="31" t="n">
        <x:v>0</x:v>
      </x:c>
      <x:c r="E11439" s="31" t="str">
        <x:v>no</x:v>
      </x:c>
      <x:c r="F11439" s="31" t="str">
        <x:f>IF(C11439&lt;&gt;"","exclude_synthetic",IF(D11439=0,"exclude_no_activity",IFERROR(VLOOKUP(LOWER(B11439),'Active analysis'!$A$2:$V$58,22,FALSE),"review")))</x:f>
        <x:v>exclude_no_activity</x:v>
      </x:c>
      <x:c r="G11439" s="31" t="n">
        <x:f>IFERROR(VLOOKUP(LOWER(B11439),'Active analysis'!$A$2:$V$58,21,FALSE),0)</x:f>
        <x:v>0</x:v>
      </x:c>
      <x:c r="H11439" s="31" t="str">
        <x:v>not_scanned_rate_limit</x:v>
      </x:c>
      <x:c r="I11439" s="31"/>
      <x:c r="J11439" s="31" t="str">
        <x:f>IF(C11439&lt;&gt;"",C11439,IF(D11439=0,"no signed outgoing testnet activity",IF(F11439="recommend","diverse and persistent testnet activity",IF(F11439="likely_bot","multiple automation signals","insufficient longevity or one automation signal"))))</x:f>
        <x:v>no signed outgoing testnet activity</x:v>
      </x:c>
    </x:row>
    <x:row r="11440">
      <x:c r="A11440" s="31" t="n">
        <x:v>11439</x:v>
      </x:c>
      <x:c r="B11440" s="45" t="str">
        <x:v>addr:0xedac4490b816b3d6df94de59220b1f2a1ef557e4</x:v>
      </x:c>
      <x:c r="C11440" s="31" t="str"/>
      <x:c r="D11440" s="31" t="n">
        <x:v>0</x:v>
      </x:c>
      <x:c r="E11440" s="31" t="str">
        <x:v>no</x:v>
      </x:c>
      <x:c r="F11440" s="31" t="str">
        <x:f>IF(C11440&lt;&gt;"","exclude_synthetic",IF(D11440=0,"exclude_no_activity",IFERROR(VLOOKUP(LOWER(B11440),'Active analysis'!$A$2:$V$58,22,FALSE),"review")))</x:f>
        <x:v>exclude_no_activity</x:v>
      </x:c>
      <x:c r="G11440" s="31" t="n">
        <x:f>IFERROR(VLOOKUP(LOWER(B11440),'Active analysis'!$A$2:$V$58,21,FALSE),0)</x:f>
        <x:v>0</x:v>
      </x:c>
      <x:c r="H11440" s="31" t="str">
        <x:v>not_scanned_rate_limit</x:v>
      </x:c>
      <x:c r="I11440" s="31"/>
      <x:c r="J11440" s="31" t="str">
        <x:f>IF(C11440&lt;&gt;"",C11440,IF(D11440=0,"no signed outgoing testnet activity",IF(F11440="recommend","diverse and persistent testnet activity",IF(F11440="likely_bot","multiple automation signals","insufficient longevity or one automation signal"))))</x:f>
        <x:v>no signed outgoing testnet activity</x:v>
      </x:c>
    </x:row>
    <x:row r="11441">
      <x:c r="A11441" s="31" t="n">
        <x:v>11440</x:v>
      </x:c>
      <x:c r="B11441" s="45" t="str">
        <x:v>addr:0xedad2fD0D362758a2f6c99f54479d44031259766</x:v>
      </x:c>
      <x:c r="C11441" s="31" t="str"/>
      <x:c r="D11441" s="31" t="n">
        <x:v>0</x:v>
      </x:c>
      <x:c r="E11441" s="31" t="str">
        <x:v>no</x:v>
      </x:c>
      <x:c r="F11441" s="31" t="str">
        <x:f>IF(C11441&lt;&gt;"","exclude_synthetic",IF(D11441=0,"exclude_no_activity",IFERROR(VLOOKUP(LOWER(B11441),'Active analysis'!$A$2:$V$58,22,FALSE),"review")))</x:f>
        <x:v>exclude_no_activity</x:v>
      </x:c>
      <x:c r="G11441" s="31" t="n">
        <x:f>IFERROR(VLOOKUP(LOWER(B11441),'Active analysis'!$A$2:$V$58,21,FALSE),0)</x:f>
        <x:v>0</x:v>
      </x:c>
      <x:c r="H11441" s="31" t="str">
        <x:v>not_scanned_rate_limit</x:v>
      </x:c>
      <x:c r="I11441" s="31"/>
      <x:c r="J11441" s="31" t="str">
        <x:f>IF(C11441&lt;&gt;"",C11441,IF(D11441=0,"no signed outgoing testnet activity",IF(F11441="recommend","diverse and persistent testnet activity",IF(F11441="likely_bot","multiple automation signals","insufficient longevity or one automation signal"))))</x:f>
        <x:v>no signed outgoing testnet activity</x:v>
      </x:c>
    </x:row>
    <x:row r="11442">
      <x:c r="A11442" s="31" t="n">
        <x:v>11441</x:v>
      </x:c>
      <x:c r="B11442" s="45" t="str">
        <x:v>addr:0xedb2e9e0e9dfdf4ec423e795d27f1c0f8769948b</x:v>
      </x:c>
      <x:c r="C11442" s="31" t="str"/>
      <x:c r="D11442" s="31" t="n">
        <x:v>0</x:v>
      </x:c>
      <x:c r="E11442" s="31" t="str">
        <x:v>no</x:v>
      </x:c>
      <x:c r="F11442" s="31" t="str">
        <x:f>IF(C11442&lt;&gt;"","exclude_synthetic",IF(D11442=0,"exclude_no_activity",IFERROR(VLOOKUP(LOWER(B11442),'Active analysis'!$A$2:$V$58,22,FALSE),"review")))</x:f>
        <x:v>exclude_no_activity</x:v>
      </x:c>
      <x:c r="G11442" s="31" t="n">
        <x:f>IFERROR(VLOOKUP(LOWER(B11442),'Active analysis'!$A$2:$V$58,21,FALSE),0)</x:f>
        <x:v>0</x:v>
      </x:c>
      <x:c r="H11442" s="31" t="str">
        <x:v>not_scanned_rate_limit</x:v>
      </x:c>
      <x:c r="I11442" s="31"/>
      <x:c r="J11442" s="31" t="str">
        <x:f>IF(C11442&lt;&gt;"",C11442,IF(D11442=0,"no signed outgoing testnet activity",IF(F11442="recommend","diverse and persistent testnet activity",IF(F11442="likely_bot","multiple automation signals","insufficient longevity or one automation signal"))))</x:f>
        <x:v>no signed outgoing testnet activity</x:v>
      </x:c>
    </x:row>
    <x:row r="11443">
      <x:c r="A11443" s="31" t="n">
        <x:v>11442</x:v>
      </x:c>
      <x:c r="B11443" s="45" t="str">
        <x:v>addr:0xeDC7Ff6eC1dF96590e91997Dd952D396Dc3ce523</x:v>
      </x:c>
      <x:c r="C11443" s="31" t="str"/>
      <x:c r="D11443" s="31" t="n">
        <x:v>0</x:v>
      </x:c>
      <x:c r="E11443" s="31" t="str">
        <x:v>no</x:v>
      </x:c>
      <x:c r="F11443" s="31" t="str">
        <x:f>IF(C11443&lt;&gt;"","exclude_synthetic",IF(D11443=0,"exclude_no_activity",IFERROR(VLOOKUP(LOWER(B11443),'Active analysis'!$A$2:$V$58,22,FALSE),"review")))</x:f>
        <x:v>exclude_no_activity</x:v>
      </x:c>
      <x:c r="G11443" s="31" t="n">
        <x:f>IFERROR(VLOOKUP(LOWER(B11443),'Active analysis'!$A$2:$V$58,21,FALSE),0)</x:f>
        <x:v>0</x:v>
      </x:c>
      <x:c r="H11443" s="31" t="str">
        <x:v>not_scanned_rate_limit</x:v>
      </x:c>
      <x:c r="I11443" s="31"/>
      <x:c r="J11443" s="31" t="str">
        <x:f>IF(C11443&lt;&gt;"",C11443,IF(D11443=0,"no signed outgoing testnet activity",IF(F11443="recommend","diverse and persistent testnet activity",IF(F11443="likely_bot","multiple automation signals","insufficient longevity or one automation signal"))))</x:f>
        <x:v>no signed outgoing testnet activity</x:v>
      </x:c>
    </x:row>
    <x:row r="11444">
      <x:c r="A11444" s="31" t="n">
        <x:v>11443</x:v>
      </x:c>
      <x:c r="B11444" s="45" t="str">
        <x:v>addr:0xEDCa53aFAA0a5843896e3C8a08EDebF97CEc352B</x:v>
      </x:c>
      <x:c r="C11444" s="31" t="str"/>
      <x:c r="D11444" s="31" t="n">
        <x:v>0</x:v>
      </x:c>
      <x:c r="E11444" s="31" t="str">
        <x:v>no</x:v>
      </x:c>
      <x:c r="F11444" s="31" t="str">
        <x:f>IF(C11444&lt;&gt;"","exclude_synthetic",IF(D11444=0,"exclude_no_activity",IFERROR(VLOOKUP(LOWER(B11444),'Active analysis'!$A$2:$V$58,22,FALSE),"review")))</x:f>
        <x:v>exclude_no_activity</x:v>
      </x:c>
      <x:c r="G11444" s="31" t="n">
        <x:f>IFERROR(VLOOKUP(LOWER(B11444),'Active analysis'!$A$2:$V$58,21,FALSE),0)</x:f>
        <x:v>0</x:v>
      </x:c>
      <x:c r="H11444" s="31" t="str">
        <x:v>not_scanned_rate_limit</x:v>
      </x:c>
      <x:c r="I11444" s="31"/>
      <x:c r="J11444" s="31" t="str">
        <x:f>IF(C11444&lt;&gt;"",C11444,IF(D11444=0,"no signed outgoing testnet activity",IF(F11444="recommend","diverse and persistent testnet activity",IF(F11444="likely_bot","multiple automation signals","insufficient longevity or one automation signal"))))</x:f>
        <x:v>no signed outgoing testnet activity</x:v>
      </x:c>
    </x:row>
    <x:row r="11445">
      <x:c r="A11445" s="31" t="n">
        <x:v>11444</x:v>
      </x:c>
      <x:c r="B11445" s="45" t="str">
        <x:v>addr:0xedce3aad8e17325086bfc3fa0ef474d6fd7eaa8e</x:v>
      </x:c>
      <x:c r="C11445" s="31" t="str"/>
      <x:c r="D11445" s="31" t="n">
        <x:v>0</x:v>
      </x:c>
      <x:c r="E11445" s="31" t="str">
        <x:v>no</x:v>
      </x:c>
      <x:c r="F11445" s="31" t="str">
        <x:f>IF(C11445&lt;&gt;"","exclude_synthetic",IF(D11445=0,"exclude_no_activity",IFERROR(VLOOKUP(LOWER(B11445),'Active analysis'!$A$2:$V$58,22,FALSE),"review")))</x:f>
        <x:v>exclude_no_activity</x:v>
      </x:c>
      <x:c r="G11445" s="31" t="n">
        <x:f>IFERROR(VLOOKUP(LOWER(B11445),'Active analysis'!$A$2:$V$58,21,FALSE),0)</x:f>
        <x:v>0</x:v>
      </x:c>
      <x:c r="H11445" s="31" t="str">
        <x:v>not_scanned_rate_limit</x:v>
      </x:c>
      <x:c r="I11445" s="31"/>
      <x:c r="J11445" s="31" t="str">
        <x:f>IF(C11445&lt;&gt;"",C11445,IF(D11445=0,"no signed outgoing testnet activity",IF(F11445="recommend","diverse and persistent testnet activity",IF(F11445="likely_bot","multiple automation signals","insufficient longevity or one automation signal"))))</x:f>
        <x:v>no signed outgoing testnet activity</x:v>
      </x:c>
    </x:row>
    <x:row r="11446">
      <x:c r="A11446" s="31" t="n">
        <x:v>11445</x:v>
      </x:c>
      <x:c r="B11446" s="45" t="str">
        <x:v>addr:0xedd06AA3077dc1A9E3c1BB5EEAA126244eF356fa</x:v>
      </x:c>
      <x:c r="C11446" s="31" t="str"/>
      <x:c r="D11446" s="31" t="n">
        <x:v>0</x:v>
      </x:c>
      <x:c r="E11446" s="31" t="str">
        <x:v>no</x:v>
      </x:c>
      <x:c r="F11446" s="31" t="str">
        <x:f>IF(C11446&lt;&gt;"","exclude_synthetic",IF(D11446=0,"exclude_no_activity",IFERROR(VLOOKUP(LOWER(B11446),'Active analysis'!$A$2:$V$58,22,FALSE),"review")))</x:f>
        <x:v>exclude_no_activity</x:v>
      </x:c>
      <x:c r="G11446" s="31" t="n">
        <x:f>IFERROR(VLOOKUP(LOWER(B11446),'Active analysis'!$A$2:$V$58,21,FALSE),0)</x:f>
        <x:v>0</x:v>
      </x:c>
      <x:c r="H11446" s="31" t="str">
        <x:v>not_scanned_rate_limit</x:v>
      </x:c>
      <x:c r="I11446" s="31"/>
      <x:c r="J11446" s="31" t="str">
        <x:f>IF(C11446&lt;&gt;"",C11446,IF(D11446=0,"no signed outgoing testnet activity",IF(F11446="recommend","diverse and persistent testnet activity",IF(F11446="likely_bot","multiple automation signals","insufficient longevity or one automation signal"))))</x:f>
        <x:v>no signed outgoing testnet activity</x:v>
      </x:c>
    </x:row>
    <x:row r="11447">
      <x:c r="A11447" s="31" t="n">
        <x:v>11446</x:v>
      </x:c>
      <x:c r="B11447" s="45" t="str">
        <x:v>addr:0xeDD43CeF8077C795485567D7AFcE324844A22F6b</x:v>
      </x:c>
      <x:c r="C11447" s="31" t="str"/>
      <x:c r="D11447" s="31" t="n">
        <x:v>0</x:v>
      </x:c>
      <x:c r="E11447" s="31" t="str">
        <x:v>no</x:v>
      </x:c>
      <x:c r="F11447" s="31" t="str">
        <x:f>IF(C11447&lt;&gt;"","exclude_synthetic",IF(D11447=0,"exclude_no_activity",IFERROR(VLOOKUP(LOWER(B11447),'Active analysis'!$A$2:$V$58,22,FALSE),"review")))</x:f>
        <x:v>exclude_no_activity</x:v>
      </x:c>
      <x:c r="G11447" s="31" t="n">
        <x:f>IFERROR(VLOOKUP(LOWER(B11447),'Active analysis'!$A$2:$V$58,21,FALSE),0)</x:f>
        <x:v>0</x:v>
      </x:c>
      <x:c r="H11447" s="31" t="str">
        <x:v>not_scanned_rate_limit</x:v>
      </x:c>
      <x:c r="I11447" s="31"/>
      <x:c r="J11447" s="31" t="str">
        <x:f>IF(C11447&lt;&gt;"",C11447,IF(D11447=0,"no signed outgoing testnet activity",IF(F11447="recommend","diverse and persistent testnet activity",IF(F11447="likely_bot","multiple automation signals","insufficient longevity or one automation signal"))))</x:f>
        <x:v>no signed outgoing testnet activity</x:v>
      </x:c>
    </x:row>
    <x:row r="11448">
      <x:c r="A11448" s="31" t="n">
        <x:v>11447</x:v>
      </x:c>
      <x:c r="B11448" s="45" t="str">
        <x:v>addr:0xedd4db3415Ab33300Bc433319Be18A9C684c0bA5</x:v>
      </x:c>
      <x:c r="C11448" s="31" t="str"/>
      <x:c r="D11448" s="31" t="n">
        <x:v>0</x:v>
      </x:c>
      <x:c r="E11448" s="31" t="str">
        <x:v>no</x:v>
      </x:c>
      <x:c r="F11448" s="31" t="str">
        <x:f>IF(C11448&lt;&gt;"","exclude_synthetic",IF(D11448=0,"exclude_no_activity",IFERROR(VLOOKUP(LOWER(B11448),'Active analysis'!$A$2:$V$58,22,FALSE),"review")))</x:f>
        <x:v>exclude_no_activity</x:v>
      </x:c>
      <x:c r="G11448" s="31" t="n">
        <x:f>IFERROR(VLOOKUP(LOWER(B11448),'Active analysis'!$A$2:$V$58,21,FALSE),0)</x:f>
        <x:v>0</x:v>
      </x:c>
      <x:c r="H11448" s="31" t="str">
        <x:v>not_scanned_rate_limit</x:v>
      </x:c>
      <x:c r="I11448" s="31"/>
      <x:c r="J11448" s="31" t="str">
        <x:f>IF(C11448&lt;&gt;"",C11448,IF(D11448=0,"no signed outgoing testnet activity",IF(F11448="recommend","diverse and persistent testnet activity",IF(F11448="likely_bot","multiple automation signals","insufficient longevity or one automation signal"))))</x:f>
        <x:v>no signed outgoing testnet activity</x:v>
      </x:c>
    </x:row>
    <x:row r="11449">
      <x:c r="A11449" s="31" t="n">
        <x:v>11448</x:v>
      </x:c>
      <x:c r="B11449" s="45" t="str">
        <x:v>addr:0xEDdc209Ca679831c78a6Be83FbD8347Eecc53B74</x:v>
      </x:c>
      <x:c r="C11449" s="31" t="str"/>
      <x:c r="D11449" s="31" t="n">
        <x:v>0</x:v>
      </x:c>
      <x:c r="E11449" s="31" t="str">
        <x:v>no</x:v>
      </x:c>
      <x:c r="F11449" s="31" t="str">
        <x:f>IF(C11449&lt;&gt;"","exclude_synthetic",IF(D11449=0,"exclude_no_activity",IFERROR(VLOOKUP(LOWER(B11449),'Active analysis'!$A$2:$V$58,22,FALSE),"review")))</x:f>
        <x:v>exclude_no_activity</x:v>
      </x:c>
      <x:c r="G11449" s="31" t="n">
        <x:f>IFERROR(VLOOKUP(LOWER(B11449),'Active analysis'!$A$2:$V$58,21,FALSE),0)</x:f>
        <x:v>0</x:v>
      </x:c>
      <x:c r="H11449" s="31" t="str">
        <x:v>not_scanned_rate_limit</x:v>
      </x:c>
      <x:c r="I11449" s="31"/>
      <x:c r="J11449" s="31" t="str">
        <x:f>IF(C11449&lt;&gt;"",C11449,IF(D11449=0,"no signed outgoing testnet activity",IF(F11449="recommend","diverse and persistent testnet activity",IF(F11449="likely_bot","multiple automation signals","insufficient longevity or one automation signal"))))</x:f>
        <x:v>no signed outgoing testnet activity</x:v>
      </x:c>
    </x:row>
    <x:row r="11450">
      <x:c r="A11450" s="31" t="n">
        <x:v>11449</x:v>
      </x:c>
      <x:c r="B11450" s="45" t="str">
        <x:v>addr:0xEddeafF81553399f074D57E93d969979512c5062</x:v>
      </x:c>
      <x:c r="C11450" s="31" t="str"/>
      <x:c r="D11450" s="31" t="n">
        <x:v>0</x:v>
      </x:c>
      <x:c r="E11450" s="31" t="str">
        <x:v>no</x:v>
      </x:c>
      <x:c r="F11450" s="31" t="str">
        <x:f>IF(C11450&lt;&gt;"","exclude_synthetic",IF(D11450=0,"exclude_no_activity",IFERROR(VLOOKUP(LOWER(B11450),'Active analysis'!$A$2:$V$58,22,FALSE),"review")))</x:f>
        <x:v>exclude_no_activity</x:v>
      </x:c>
      <x:c r="G11450" s="31" t="n">
        <x:f>IFERROR(VLOOKUP(LOWER(B11450),'Active analysis'!$A$2:$V$58,21,FALSE),0)</x:f>
        <x:v>0</x:v>
      </x:c>
      <x:c r="H11450" s="31" t="str">
        <x:v>not_scanned_rate_limit</x:v>
      </x:c>
      <x:c r="I11450" s="31"/>
      <x:c r="J11450" s="31" t="str">
        <x:f>IF(C11450&lt;&gt;"",C11450,IF(D11450=0,"no signed outgoing testnet activity",IF(F11450="recommend","diverse and persistent testnet activity",IF(F11450="likely_bot","multiple automation signals","insufficient longevity or one automation signal"))))</x:f>
        <x:v>no signed outgoing testnet activity</x:v>
      </x:c>
    </x:row>
    <x:row r="11451">
      <x:c r="A11451" s="31" t="n">
        <x:v>11450</x:v>
      </x:c>
      <x:c r="B11451" s="45" t="str">
        <x:v>addr:0xEddf9b89fEDF0ce77373B1c3BA7a3aF0AeecF88E</x:v>
      </x:c>
      <x:c r="C11451" s="31" t="str"/>
      <x:c r="D11451" s="31" t="n">
        <x:v>0</x:v>
      </x:c>
      <x:c r="E11451" s="31" t="str">
        <x:v>no</x:v>
      </x:c>
      <x:c r="F11451" s="31" t="str">
        <x:f>IF(C11451&lt;&gt;"","exclude_synthetic",IF(D11451=0,"exclude_no_activity",IFERROR(VLOOKUP(LOWER(B11451),'Active analysis'!$A$2:$V$58,22,FALSE),"review")))</x:f>
        <x:v>exclude_no_activity</x:v>
      </x:c>
      <x:c r="G11451" s="31" t="n">
        <x:f>IFERROR(VLOOKUP(LOWER(B11451),'Active analysis'!$A$2:$V$58,21,FALSE),0)</x:f>
        <x:v>0</x:v>
      </x:c>
      <x:c r="H11451" s="31" t="str">
        <x:v>not_scanned_rate_limit</x:v>
      </x:c>
      <x:c r="I11451" s="31"/>
      <x:c r="J11451" s="31" t="str">
        <x:f>IF(C11451&lt;&gt;"",C11451,IF(D11451=0,"no signed outgoing testnet activity",IF(F11451="recommend","diverse and persistent testnet activity",IF(F11451="likely_bot","multiple automation signals","insufficient longevity or one automation signal"))))</x:f>
        <x:v>no signed outgoing testnet activity</x:v>
      </x:c>
    </x:row>
    <x:row r="11452">
      <x:c r="A11452" s="31" t="n">
        <x:v>11451</x:v>
      </x:c>
      <x:c r="B11452" s="45" t="str">
        <x:v>addr:0xede0931c30b794d1a460a77615b48044a7bed599</x:v>
      </x:c>
      <x:c r="C11452" s="31" t="str"/>
      <x:c r="D11452" s="31" t="n">
        <x:v>0</x:v>
      </x:c>
      <x:c r="E11452" s="31" t="str">
        <x:v>no</x:v>
      </x:c>
      <x:c r="F11452" s="31" t="str">
        <x:f>IF(C11452&lt;&gt;"","exclude_synthetic",IF(D11452=0,"exclude_no_activity",IFERROR(VLOOKUP(LOWER(B11452),'Active analysis'!$A$2:$V$58,22,FALSE),"review")))</x:f>
        <x:v>exclude_no_activity</x:v>
      </x:c>
      <x:c r="G11452" s="31" t="n">
        <x:f>IFERROR(VLOOKUP(LOWER(B11452),'Active analysis'!$A$2:$V$58,21,FALSE),0)</x:f>
        <x:v>0</x:v>
      </x:c>
      <x:c r="H11452" s="31" t="str">
        <x:v>not_scanned_rate_limit</x:v>
      </x:c>
      <x:c r="I11452" s="31"/>
      <x:c r="J11452" s="31" t="str">
        <x:f>IF(C11452&lt;&gt;"",C11452,IF(D11452=0,"no signed outgoing testnet activity",IF(F11452="recommend","diverse and persistent testnet activity",IF(F11452="likely_bot","multiple automation signals","insufficient longevity or one automation signal"))))</x:f>
        <x:v>no signed outgoing testnet activity</x:v>
      </x:c>
    </x:row>
    <x:row r="11453">
      <x:c r="A11453" s="31" t="n">
        <x:v>11452</x:v>
      </x:c>
      <x:c r="B11453" s="45" t="str">
        <x:v>addr:0xede2335b2f97c8946847ebe4481f3db24b55c12e</x:v>
      </x:c>
      <x:c r="C11453" s="31" t="str"/>
      <x:c r="D11453" s="31" t="n">
        <x:v>0</x:v>
      </x:c>
      <x:c r="E11453" s="31" t="str">
        <x:v>no</x:v>
      </x:c>
      <x:c r="F11453" s="31" t="str">
        <x:f>IF(C11453&lt;&gt;"","exclude_synthetic",IF(D11453=0,"exclude_no_activity",IFERROR(VLOOKUP(LOWER(B11453),'Active analysis'!$A$2:$V$58,22,FALSE),"review")))</x:f>
        <x:v>exclude_no_activity</x:v>
      </x:c>
      <x:c r="G11453" s="31" t="n">
        <x:f>IFERROR(VLOOKUP(LOWER(B11453),'Active analysis'!$A$2:$V$58,21,FALSE),0)</x:f>
        <x:v>0</x:v>
      </x:c>
      <x:c r="H11453" s="31" t="str">
        <x:v>not_scanned_rate_limit</x:v>
      </x:c>
      <x:c r="I11453" s="31"/>
      <x:c r="J11453" s="31" t="str">
        <x:f>IF(C11453&lt;&gt;"",C11453,IF(D11453=0,"no signed outgoing testnet activity",IF(F11453="recommend","diverse and persistent testnet activity",IF(F11453="likely_bot","multiple automation signals","insufficient longevity or one automation signal"))))</x:f>
        <x:v>no signed outgoing testnet activity</x:v>
      </x:c>
    </x:row>
    <x:row r="11454">
      <x:c r="A11454" s="31" t="n">
        <x:v>11453</x:v>
      </x:c>
      <x:c r="B11454" s="45" t="str">
        <x:v>addr:0xede67a395030cd359bd6623cad6dd1490dca8c36</x:v>
      </x:c>
      <x:c r="C11454" s="31" t="str"/>
      <x:c r="D11454" s="31" t="n">
        <x:v>0</x:v>
      </x:c>
      <x:c r="E11454" s="31" t="str">
        <x:v>no</x:v>
      </x:c>
      <x:c r="F11454" s="31" t="str">
        <x:f>IF(C11454&lt;&gt;"","exclude_synthetic",IF(D11454=0,"exclude_no_activity",IFERROR(VLOOKUP(LOWER(B11454),'Active analysis'!$A$2:$V$58,22,FALSE),"review")))</x:f>
        <x:v>exclude_no_activity</x:v>
      </x:c>
      <x:c r="G11454" s="31" t="n">
        <x:f>IFERROR(VLOOKUP(LOWER(B11454),'Active analysis'!$A$2:$V$58,21,FALSE),0)</x:f>
        <x:v>0</x:v>
      </x:c>
      <x:c r="H11454" s="31" t="str">
        <x:v>not_scanned_rate_limit</x:v>
      </x:c>
      <x:c r="I11454" s="31"/>
      <x:c r="J11454" s="31" t="str">
        <x:f>IF(C11454&lt;&gt;"",C11454,IF(D11454=0,"no signed outgoing testnet activity",IF(F11454="recommend","diverse and persistent testnet activity",IF(F11454="likely_bot","multiple automation signals","insufficient longevity or one automation signal"))))</x:f>
        <x:v>no signed outgoing testnet activity</x:v>
      </x:c>
    </x:row>
    <x:row r="11455">
      <x:c r="A11455" s="31" t="n">
        <x:v>11454</x:v>
      </x:c>
      <x:c r="B11455" s="45" t="str">
        <x:v>addr:0xEdeD9130B054eE3b3682E52201b1eb087c6aB69e</x:v>
      </x:c>
      <x:c r="C11455" s="31" t="str"/>
      <x:c r="D11455" s="31" t="n">
        <x:v>0</x:v>
      </x:c>
      <x:c r="E11455" s="31" t="str">
        <x:v>no</x:v>
      </x:c>
      <x:c r="F11455" s="31" t="str">
        <x:f>IF(C11455&lt;&gt;"","exclude_synthetic",IF(D11455=0,"exclude_no_activity",IFERROR(VLOOKUP(LOWER(B11455),'Active analysis'!$A$2:$V$58,22,FALSE),"review")))</x:f>
        <x:v>exclude_no_activity</x:v>
      </x:c>
      <x:c r="G11455" s="31" t="n">
        <x:f>IFERROR(VLOOKUP(LOWER(B11455),'Active analysis'!$A$2:$V$58,21,FALSE),0)</x:f>
        <x:v>0</x:v>
      </x:c>
      <x:c r="H11455" s="31" t="str">
        <x:v>not_scanned_rate_limit</x:v>
      </x:c>
      <x:c r="I11455" s="31"/>
      <x:c r="J11455" s="31" t="str">
        <x:f>IF(C11455&lt;&gt;"",C11455,IF(D11455=0,"no signed outgoing testnet activity",IF(F11455="recommend","diverse and persistent testnet activity",IF(F11455="likely_bot","multiple automation signals","insufficient longevity or one automation signal"))))</x:f>
        <x:v>no signed outgoing testnet activity</x:v>
      </x:c>
    </x:row>
    <x:row r="11456">
      <x:c r="A11456" s="31" t="n">
        <x:v>11455</x:v>
      </x:c>
      <x:c r="B11456" s="45" t="str">
        <x:v>addr:0xedF1782798F46eaC32A4AE9608aFE80143BA05cF</x:v>
      </x:c>
      <x:c r="C11456" s="31" t="str"/>
      <x:c r="D11456" s="31" t="n">
        <x:v>0</x:v>
      </x:c>
      <x:c r="E11456" s="31" t="str">
        <x:v>no</x:v>
      </x:c>
      <x:c r="F11456" s="31" t="str">
        <x:f>IF(C11456&lt;&gt;"","exclude_synthetic",IF(D11456=0,"exclude_no_activity",IFERROR(VLOOKUP(LOWER(B11456),'Active analysis'!$A$2:$V$58,22,FALSE),"review")))</x:f>
        <x:v>exclude_no_activity</x:v>
      </x:c>
      <x:c r="G11456" s="31" t="n">
        <x:f>IFERROR(VLOOKUP(LOWER(B11456),'Active analysis'!$A$2:$V$58,21,FALSE),0)</x:f>
        <x:v>0</x:v>
      </x:c>
      <x:c r="H11456" s="31" t="str">
        <x:v>not_scanned_rate_limit</x:v>
      </x:c>
      <x:c r="I11456" s="31"/>
      <x:c r="J11456" s="31" t="str">
        <x:f>IF(C11456&lt;&gt;"",C11456,IF(D11456=0,"no signed outgoing testnet activity",IF(F11456="recommend","diverse and persistent testnet activity",IF(F11456="likely_bot","multiple automation signals","insufficient longevity or one automation signal"))))</x:f>
        <x:v>no signed outgoing testnet activity</x:v>
      </x:c>
    </x:row>
    <x:row r="11457">
      <x:c r="A11457" s="31" t="n">
        <x:v>11456</x:v>
      </x:c>
      <x:c r="B11457" s="45" t="str">
        <x:v>addr:0xedf29f9bb2be712da9b2c7d8ff4ddf6274a85c75</x:v>
      </x:c>
      <x:c r="C11457" s="31" t="str"/>
      <x:c r="D11457" s="31" t="n">
        <x:v>0</x:v>
      </x:c>
      <x:c r="E11457" s="31" t="str">
        <x:v>no</x:v>
      </x:c>
      <x:c r="F11457" s="31" t="str">
        <x:f>IF(C11457&lt;&gt;"","exclude_synthetic",IF(D11457=0,"exclude_no_activity",IFERROR(VLOOKUP(LOWER(B11457),'Active analysis'!$A$2:$V$58,22,FALSE),"review")))</x:f>
        <x:v>exclude_no_activity</x:v>
      </x:c>
      <x:c r="G11457" s="31" t="n">
        <x:f>IFERROR(VLOOKUP(LOWER(B11457),'Active analysis'!$A$2:$V$58,21,FALSE),0)</x:f>
        <x:v>0</x:v>
      </x:c>
      <x:c r="H11457" s="31" t="str">
        <x:v>not_scanned_rate_limit</x:v>
      </x:c>
      <x:c r="I11457" s="31"/>
      <x:c r="J11457" s="31" t="str">
        <x:f>IF(C11457&lt;&gt;"",C11457,IF(D11457=0,"no signed outgoing testnet activity",IF(F11457="recommend","diverse and persistent testnet activity",IF(F11457="likely_bot","multiple automation signals","insufficient longevity or one automation signal"))))</x:f>
        <x:v>no signed outgoing testnet activity</x:v>
      </x:c>
    </x:row>
    <x:row r="11458">
      <x:c r="A11458" s="31" t="n">
        <x:v>11457</x:v>
      </x:c>
      <x:c r="B11458" s="45" t="str">
        <x:v>addr:0xedF3f45DeF7b8782ff64FBE4ED0a1048593dd610</x:v>
      </x:c>
      <x:c r="C11458" s="31" t="str"/>
      <x:c r="D11458" s="31" t="n">
        <x:v>0</x:v>
      </x:c>
      <x:c r="E11458" s="31" t="str">
        <x:v>no</x:v>
      </x:c>
      <x:c r="F11458" s="31" t="str">
        <x:f>IF(C11458&lt;&gt;"","exclude_synthetic",IF(D11458=0,"exclude_no_activity",IFERROR(VLOOKUP(LOWER(B11458),'Active analysis'!$A$2:$V$58,22,FALSE),"review")))</x:f>
        <x:v>exclude_no_activity</x:v>
      </x:c>
      <x:c r="G11458" s="31" t="n">
        <x:f>IFERROR(VLOOKUP(LOWER(B11458),'Active analysis'!$A$2:$V$58,21,FALSE),0)</x:f>
        <x:v>0</x:v>
      </x:c>
      <x:c r="H11458" s="31" t="str">
        <x:v>not_scanned_rate_limit</x:v>
      </x:c>
      <x:c r="I11458" s="31"/>
      <x:c r="J11458" s="31" t="str">
        <x:f>IF(C11458&lt;&gt;"",C11458,IF(D11458=0,"no signed outgoing testnet activity",IF(F11458="recommend","diverse and persistent testnet activity",IF(F11458="likely_bot","multiple automation signals","insufficient longevity or one automation signal"))))</x:f>
        <x:v>no signed outgoing testnet activity</x:v>
      </x:c>
    </x:row>
    <x:row r="11459">
      <x:c r="A11459" s="31" t="n">
        <x:v>11458</x:v>
      </x:c>
      <x:c r="B11459" s="45" t="str">
        <x:v>addr:0xedf44fa0b757dd421210d2b2681bcee01d975d31</x:v>
      </x:c>
      <x:c r="C11459" s="31" t="str"/>
      <x:c r="D11459" s="31" t="n">
        <x:v>0</x:v>
      </x:c>
      <x:c r="E11459" s="31" t="str">
        <x:v>no</x:v>
      </x:c>
      <x:c r="F11459" s="31" t="str">
        <x:f>IF(C11459&lt;&gt;"","exclude_synthetic",IF(D11459=0,"exclude_no_activity",IFERROR(VLOOKUP(LOWER(B11459),'Active analysis'!$A$2:$V$58,22,FALSE),"review")))</x:f>
        <x:v>exclude_no_activity</x:v>
      </x:c>
      <x:c r="G11459" s="31" t="n">
        <x:f>IFERROR(VLOOKUP(LOWER(B11459),'Active analysis'!$A$2:$V$58,21,FALSE),0)</x:f>
        <x:v>0</x:v>
      </x:c>
      <x:c r="H11459" s="31" t="str">
        <x:v>not_scanned_rate_limit</x:v>
      </x:c>
      <x:c r="I11459" s="31"/>
      <x:c r="J11459" s="31" t="str">
        <x:f>IF(C11459&lt;&gt;"",C11459,IF(D11459=0,"no signed outgoing testnet activity",IF(F11459="recommend","diverse and persistent testnet activity",IF(F11459="likely_bot","multiple automation signals","insufficient longevity or one automation signal"))))</x:f>
        <x:v>no signed outgoing testnet activity</x:v>
      </x:c>
    </x:row>
    <x:row r="11460">
      <x:c r="A11460" s="31" t="n">
        <x:v>11459</x:v>
      </x:c>
      <x:c r="B11460" s="45" t="str">
        <x:v>addr:0xeDF82496fAd9641F3c00733b043605704A7b2b5D</x:v>
      </x:c>
      <x:c r="C11460" s="31" t="str"/>
      <x:c r="D11460" s="31" t="n">
        <x:v>0</x:v>
      </x:c>
      <x:c r="E11460" s="31" t="str">
        <x:v>no</x:v>
      </x:c>
      <x:c r="F11460" s="31" t="str">
        <x:f>IF(C11460&lt;&gt;"","exclude_synthetic",IF(D11460=0,"exclude_no_activity",IFERROR(VLOOKUP(LOWER(B11460),'Active analysis'!$A$2:$V$58,22,FALSE),"review")))</x:f>
        <x:v>exclude_no_activity</x:v>
      </x:c>
      <x:c r="G11460" s="31" t="n">
        <x:f>IFERROR(VLOOKUP(LOWER(B11460),'Active analysis'!$A$2:$V$58,21,FALSE),0)</x:f>
        <x:v>0</x:v>
      </x:c>
      <x:c r="H11460" s="31" t="str">
        <x:v>not_scanned_rate_limit</x:v>
      </x:c>
      <x:c r="I11460" s="31"/>
      <x:c r="J11460" s="31" t="str">
        <x:f>IF(C11460&lt;&gt;"",C11460,IF(D11460=0,"no signed outgoing testnet activity",IF(F11460="recommend","diverse and persistent testnet activity",IF(F11460="likely_bot","multiple automation signals","insufficient longevity or one automation signal"))))</x:f>
        <x:v>no signed outgoing testnet activity</x:v>
      </x:c>
    </x:row>
    <x:row r="11461">
      <x:c r="A11461" s="31" t="n">
        <x:v>11460</x:v>
      </x:c>
      <x:c r="B11461" s="45" t="str">
        <x:v>addr:0xeDFC36B7C76f2F7a7d52303DDD0567dD01a080CB</x:v>
      </x:c>
      <x:c r="C11461" s="31" t="str"/>
      <x:c r="D11461" s="31" t="n">
        <x:v>0</x:v>
      </x:c>
      <x:c r="E11461" s="31" t="str">
        <x:v>no</x:v>
      </x:c>
      <x:c r="F11461" s="31" t="str">
        <x:f>IF(C11461&lt;&gt;"","exclude_synthetic",IF(D11461=0,"exclude_no_activity",IFERROR(VLOOKUP(LOWER(B11461),'Active analysis'!$A$2:$V$58,22,FALSE),"review")))</x:f>
        <x:v>exclude_no_activity</x:v>
      </x:c>
      <x:c r="G11461" s="31" t="n">
        <x:f>IFERROR(VLOOKUP(LOWER(B11461),'Active analysis'!$A$2:$V$58,21,FALSE),0)</x:f>
        <x:v>0</x:v>
      </x:c>
      <x:c r="H11461" s="31" t="str">
        <x:v>not_scanned_rate_limit</x:v>
      </x:c>
      <x:c r="I11461" s="31"/>
      <x:c r="J11461" s="31" t="str">
        <x:f>IF(C11461&lt;&gt;"",C11461,IF(D11461=0,"no signed outgoing testnet activity",IF(F11461="recommend","diverse and persistent testnet activity",IF(F11461="likely_bot","multiple automation signals","insufficient longevity or one automation signal"))))</x:f>
        <x:v>no signed outgoing testnet activity</x:v>
      </x:c>
    </x:row>
    <x:row r="11462">
      <x:c r="A11462" s="31" t="n">
        <x:v>11461</x:v>
      </x:c>
      <x:c r="B11462" s="45" t="str">
        <x:v>addr:0xeE0929F667c4f60ebD768C5c6b4d16a406E93436</x:v>
      </x:c>
      <x:c r="C11462" s="31" t="str"/>
      <x:c r="D11462" s="31" t="n">
        <x:v>0</x:v>
      </x:c>
      <x:c r="E11462" s="31" t="str">
        <x:v>no</x:v>
      </x:c>
      <x:c r="F11462" s="31" t="str">
        <x:f>IF(C11462&lt;&gt;"","exclude_synthetic",IF(D11462=0,"exclude_no_activity",IFERROR(VLOOKUP(LOWER(B11462),'Active analysis'!$A$2:$V$58,22,FALSE),"review")))</x:f>
        <x:v>exclude_no_activity</x:v>
      </x:c>
      <x:c r="G11462" s="31" t="n">
        <x:f>IFERROR(VLOOKUP(LOWER(B11462),'Active analysis'!$A$2:$V$58,21,FALSE),0)</x:f>
        <x:v>0</x:v>
      </x:c>
      <x:c r="H11462" s="31" t="str">
        <x:v>not_scanned_rate_limit</x:v>
      </x:c>
      <x:c r="I11462" s="31"/>
      <x:c r="J11462" s="31" t="str">
        <x:f>IF(C11462&lt;&gt;"",C11462,IF(D11462=0,"no signed outgoing testnet activity",IF(F11462="recommend","diverse and persistent testnet activity",IF(F11462="likely_bot","multiple automation signals","insufficient longevity or one automation signal"))))</x:f>
        <x:v>no signed outgoing testnet activity</x:v>
      </x:c>
    </x:row>
    <x:row r="11463">
      <x:c r="A11463" s="31" t="n">
        <x:v>11462</x:v>
      </x:c>
      <x:c r="B11463" s="45" t="str">
        <x:v>addr:0xEe0D2B56e36c2c23Be1fE4A68c67A9936B94A361</x:v>
      </x:c>
      <x:c r="C11463" s="31" t="str"/>
      <x:c r="D11463" s="31" t="n">
        <x:v>0</x:v>
      </x:c>
      <x:c r="E11463" s="31" t="str">
        <x:v>no</x:v>
      </x:c>
      <x:c r="F11463" s="31" t="str">
        <x:f>IF(C11463&lt;&gt;"","exclude_synthetic",IF(D11463=0,"exclude_no_activity",IFERROR(VLOOKUP(LOWER(B11463),'Active analysis'!$A$2:$V$58,22,FALSE),"review")))</x:f>
        <x:v>exclude_no_activity</x:v>
      </x:c>
      <x:c r="G11463" s="31" t="n">
        <x:f>IFERROR(VLOOKUP(LOWER(B11463),'Active analysis'!$A$2:$V$58,21,FALSE),0)</x:f>
        <x:v>0</x:v>
      </x:c>
      <x:c r="H11463" s="31" t="str">
        <x:v>not_scanned_rate_limit</x:v>
      </x:c>
      <x:c r="I11463" s="31"/>
      <x:c r="J11463" s="31" t="str">
        <x:f>IF(C11463&lt;&gt;"",C11463,IF(D11463=0,"no signed outgoing testnet activity",IF(F11463="recommend","diverse and persistent testnet activity",IF(F11463="likely_bot","multiple automation signals","insufficient longevity or one automation signal"))))</x:f>
        <x:v>no signed outgoing testnet activity</x:v>
      </x:c>
    </x:row>
    <x:row r="11464">
      <x:c r="A11464" s="31" t="n">
        <x:v>11463</x:v>
      </x:c>
      <x:c r="B11464" s="45" t="str">
        <x:v>addr:0xEE0D73e14EC320649bb4B0208ccAfA41e5a0e98c</x:v>
      </x:c>
      <x:c r="C11464" s="31" t="str"/>
      <x:c r="D11464" s="31" t="n">
        <x:v>0</x:v>
      </x:c>
      <x:c r="E11464" s="31" t="str">
        <x:v>no</x:v>
      </x:c>
      <x:c r="F11464" s="31" t="str">
        <x:f>IF(C11464&lt;&gt;"","exclude_synthetic",IF(D11464=0,"exclude_no_activity",IFERROR(VLOOKUP(LOWER(B11464),'Active analysis'!$A$2:$V$58,22,FALSE),"review")))</x:f>
        <x:v>exclude_no_activity</x:v>
      </x:c>
      <x:c r="G11464" s="31" t="n">
        <x:f>IFERROR(VLOOKUP(LOWER(B11464),'Active analysis'!$A$2:$V$58,21,FALSE),0)</x:f>
        <x:v>0</x:v>
      </x:c>
      <x:c r="H11464" s="31" t="str">
        <x:v>not_scanned_rate_limit</x:v>
      </x:c>
      <x:c r="I11464" s="31"/>
      <x:c r="J11464" s="31" t="str">
        <x:f>IF(C11464&lt;&gt;"",C11464,IF(D11464=0,"no signed outgoing testnet activity",IF(F11464="recommend","diverse and persistent testnet activity",IF(F11464="likely_bot","multiple automation signals","insufficient longevity or one automation signal"))))</x:f>
        <x:v>no signed outgoing testnet activity</x:v>
      </x:c>
    </x:row>
    <x:row r="11465">
      <x:c r="A11465" s="31" t="n">
        <x:v>11464</x:v>
      </x:c>
      <x:c r="B11465" s="45" t="str">
        <x:v>addr:0xeE0ee0D5aB127373262Bd3430b17dD1Dc264C454</x:v>
      </x:c>
      <x:c r="C11465" s="31" t="str"/>
      <x:c r="D11465" s="31" t="n">
        <x:v>0</x:v>
      </x:c>
      <x:c r="E11465" s="31" t="str">
        <x:v>no</x:v>
      </x:c>
      <x:c r="F11465" s="31" t="str">
        <x:f>IF(C11465&lt;&gt;"","exclude_synthetic",IF(D11465=0,"exclude_no_activity",IFERROR(VLOOKUP(LOWER(B11465),'Active analysis'!$A$2:$V$58,22,FALSE),"review")))</x:f>
        <x:v>exclude_no_activity</x:v>
      </x:c>
      <x:c r="G11465" s="31" t="n">
        <x:f>IFERROR(VLOOKUP(LOWER(B11465),'Active analysis'!$A$2:$V$58,21,FALSE),0)</x:f>
        <x:v>0</x:v>
      </x:c>
      <x:c r="H11465" s="31" t="str">
        <x:v>not_scanned_rate_limit</x:v>
      </x:c>
      <x:c r="I11465" s="31"/>
      <x:c r="J11465" s="31" t="str">
        <x:f>IF(C11465&lt;&gt;"",C11465,IF(D11465=0,"no signed outgoing testnet activity",IF(F11465="recommend","diverse and persistent testnet activity",IF(F11465="likely_bot","multiple automation signals","insufficient longevity or one automation signal"))))</x:f>
        <x:v>no signed outgoing testnet activity</x:v>
      </x:c>
    </x:row>
    <x:row r="11466">
      <x:c r="A11466" s="31" t="n">
        <x:v>11465</x:v>
      </x:c>
      <x:c r="B11466" s="45" t="str">
        <x:v>addr:0xeE0F3c319b491B200e3bAEae009435E559100B60</x:v>
      </x:c>
      <x:c r="C11466" s="31" t="str"/>
      <x:c r="D11466" s="31" t="n">
        <x:v>0</x:v>
      </x:c>
      <x:c r="E11466" s="31" t="str">
        <x:v>no</x:v>
      </x:c>
      <x:c r="F11466" s="31" t="str">
        <x:f>IF(C11466&lt;&gt;"","exclude_synthetic",IF(D11466=0,"exclude_no_activity",IFERROR(VLOOKUP(LOWER(B11466),'Active analysis'!$A$2:$V$58,22,FALSE),"review")))</x:f>
        <x:v>exclude_no_activity</x:v>
      </x:c>
      <x:c r="G11466" s="31" t="n">
        <x:f>IFERROR(VLOOKUP(LOWER(B11466),'Active analysis'!$A$2:$V$58,21,FALSE),0)</x:f>
        <x:v>0</x:v>
      </x:c>
      <x:c r="H11466" s="31" t="str">
        <x:v>not_scanned_rate_limit</x:v>
      </x:c>
      <x:c r="I11466" s="31"/>
      <x:c r="J11466" s="31" t="str">
        <x:f>IF(C11466&lt;&gt;"",C11466,IF(D11466=0,"no signed outgoing testnet activity",IF(F11466="recommend","diverse and persistent testnet activity",IF(F11466="likely_bot","multiple automation signals","insufficient longevity or one automation signal"))))</x:f>
        <x:v>no signed outgoing testnet activity</x:v>
      </x:c>
    </x:row>
    <x:row r="11467">
      <x:c r="A11467" s="31" t="n">
        <x:v>11466</x:v>
      </x:c>
      <x:c r="B11467" s="45" t="str">
        <x:v>addr:0xee122BBE558B94aaaf376Aec40d5e30BDf8a7aB4</x:v>
      </x:c>
      <x:c r="C11467" s="31" t="str"/>
      <x:c r="D11467" s="31" t="n">
        <x:v>0</x:v>
      </x:c>
      <x:c r="E11467" s="31" t="str">
        <x:v>no</x:v>
      </x:c>
      <x:c r="F11467" s="31" t="str">
        <x:f>IF(C11467&lt;&gt;"","exclude_synthetic",IF(D11467=0,"exclude_no_activity",IFERROR(VLOOKUP(LOWER(B11467),'Active analysis'!$A$2:$V$58,22,FALSE),"review")))</x:f>
        <x:v>exclude_no_activity</x:v>
      </x:c>
      <x:c r="G11467" s="31" t="n">
        <x:f>IFERROR(VLOOKUP(LOWER(B11467),'Active analysis'!$A$2:$V$58,21,FALSE),0)</x:f>
        <x:v>0</x:v>
      </x:c>
      <x:c r="H11467" s="31" t="str">
        <x:v>not_scanned_rate_limit</x:v>
      </x:c>
      <x:c r="I11467" s="31"/>
      <x:c r="J11467" s="31" t="str">
        <x:f>IF(C11467&lt;&gt;"",C11467,IF(D11467=0,"no signed outgoing testnet activity",IF(F11467="recommend","diverse and persistent testnet activity",IF(F11467="likely_bot","multiple automation signals","insufficient longevity or one automation signal"))))</x:f>
        <x:v>no signed outgoing testnet activity</x:v>
      </x:c>
    </x:row>
    <x:row r="11468">
      <x:c r="A11468" s="31" t="n">
        <x:v>11467</x:v>
      </x:c>
      <x:c r="B11468" s="45" t="str">
        <x:v>addr:0xee1515b35a37ba28d7d546e959979cb9b50750f7</x:v>
      </x:c>
      <x:c r="C11468" s="31" t="str"/>
      <x:c r="D11468" s="31" t="n">
        <x:v>0</x:v>
      </x:c>
      <x:c r="E11468" s="31" t="str">
        <x:v>no</x:v>
      </x:c>
      <x:c r="F11468" s="31" t="str">
        <x:f>IF(C11468&lt;&gt;"","exclude_synthetic",IF(D11468=0,"exclude_no_activity",IFERROR(VLOOKUP(LOWER(B11468),'Active analysis'!$A$2:$V$58,22,FALSE),"review")))</x:f>
        <x:v>exclude_no_activity</x:v>
      </x:c>
      <x:c r="G11468" s="31" t="n">
        <x:f>IFERROR(VLOOKUP(LOWER(B11468),'Active analysis'!$A$2:$V$58,21,FALSE),0)</x:f>
        <x:v>0</x:v>
      </x:c>
      <x:c r="H11468" s="31" t="str">
        <x:v>not_scanned_rate_limit</x:v>
      </x:c>
      <x:c r="I11468" s="31"/>
      <x:c r="J11468" s="31" t="str">
        <x:f>IF(C11468&lt;&gt;"",C11468,IF(D11468=0,"no signed outgoing testnet activity",IF(F11468="recommend","diverse and persistent testnet activity",IF(F11468="likely_bot","multiple automation signals","insufficient longevity or one automation signal"))))</x:f>
        <x:v>no signed outgoing testnet activity</x:v>
      </x:c>
    </x:row>
    <x:row r="11469">
      <x:c r="A11469" s="31" t="n">
        <x:v>11468</x:v>
      </x:c>
      <x:c r="B11469" s="45" t="str">
        <x:v>addr:0xee1716c436ad881f145758a5336876172843e6c8</x:v>
      </x:c>
      <x:c r="C11469" s="31" t="str"/>
      <x:c r="D11469" s="31" t="n">
        <x:v>0</x:v>
      </x:c>
      <x:c r="E11469" s="31" t="str">
        <x:v>no</x:v>
      </x:c>
      <x:c r="F11469" s="31" t="str">
        <x:f>IF(C11469&lt;&gt;"","exclude_synthetic",IF(D11469=0,"exclude_no_activity",IFERROR(VLOOKUP(LOWER(B11469),'Active analysis'!$A$2:$V$58,22,FALSE),"review")))</x:f>
        <x:v>exclude_no_activity</x:v>
      </x:c>
      <x:c r="G11469" s="31" t="n">
        <x:f>IFERROR(VLOOKUP(LOWER(B11469),'Active analysis'!$A$2:$V$58,21,FALSE),0)</x:f>
        <x:v>0</x:v>
      </x:c>
      <x:c r="H11469" s="31" t="str">
        <x:v>not_scanned_rate_limit</x:v>
      </x:c>
      <x:c r="I11469" s="31"/>
      <x:c r="J11469" s="31" t="str">
        <x:f>IF(C11469&lt;&gt;"",C11469,IF(D11469=0,"no signed outgoing testnet activity",IF(F11469="recommend","diverse and persistent testnet activity",IF(F11469="likely_bot","multiple automation signals","insufficient longevity or one automation signal"))))</x:f>
        <x:v>no signed outgoing testnet activity</x:v>
      </x:c>
    </x:row>
    <x:row r="11470">
      <x:c r="A11470" s="31" t="n">
        <x:v>11469</x:v>
      </x:c>
      <x:c r="B11470" s="45" t="str">
        <x:v>addr:0xEe1b54A97E9D9E5CCD11f1ab88F1bace32E34666</x:v>
      </x:c>
      <x:c r="C11470" s="31" t="str"/>
      <x:c r="D11470" s="31" t="n">
        <x:v>0</x:v>
      </x:c>
      <x:c r="E11470" s="31" t="str">
        <x:v>no</x:v>
      </x:c>
      <x:c r="F11470" s="31" t="str">
        <x:f>IF(C11470&lt;&gt;"","exclude_synthetic",IF(D11470=0,"exclude_no_activity",IFERROR(VLOOKUP(LOWER(B11470),'Active analysis'!$A$2:$V$58,22,FALSE),"review")))</x:f>
        <x:v>exclude_no_activity</x:v>
      </x:c>
      <x:c r="G11470" s="31" t="n">
        <x:f>IFERROR(VLOOKUP(LOWER(B11470),'Active analysis'!$A$2:$V$58,21,FALSE),0)</x:f>
        <x:v>0</x:v>
      </x:c>
      <x:c r="H11470" s="31" t="str">
        <x:v>not_scanned_rate_limit</x:v>
      </x:c>
      <x:c r="I11470" s="31"/>
      <x:c r="J11470" s="31" t="str">
        <x:f>IF(C11470&lt;&gt;"",C11470,IF(D11470=0,"no signed outgoing testnet activity",IF(F11470="recommend","diverse and persistent testnet activity",IF(F11470="likely_bot","multiple automation signals","insufficient longevity or one automation signal"))))</x:f>
        <x:v>no signed outgoing testnet activity</x:v>
      </x:c>
    </x:row>
    <x:row r="11471">
      <x:c r="A11471" s="31" t="n">
        <x:v>11470</x:v>
      </x:c>
      <x:c r="B11471" s="45" t="str">
        <x:v>addr:0xee211a637c176a200c19463d97969b532a0615d5</x:v>
      </x:c>
      <x:c r="C11471" s="31" t="str"/>
      <x:c r="D11471" s="31" t="n">
        <x:v>0</x:v>
      </x:c>
      <x:c r="E11471" s="31" t="str">
        <x:v>no</x:v>
      </x:c>
      <x:c r="F11471" s="31" t="str">
        <x:f>IF(C11471&lt;&gt;"","exclude_synthetic",IF(D11471=0,"exclude_no_activity",IFERROR(VLOOKUP(LOWER(B11471),'Active analysis'!$A$2:$V$58,22,FALSE),"review")))</x:f>
        <x:v>exclude_no_activity</x:v>
      </x:c>
      <x:c r="G11471" s="31" t="n">
        <x:f>IFERROR(VLOOKUP(LOWER(B11471),'Active analysis'!$A$2:$V$58,21,FALSE),0)</x:f>
        <x:v>0</x:v>
      </x:c>
      <x:c r="H11471" s="31" t="str">
        <x:v>not_scanned_rate_limit</x:v>
      </x:c>
      <x:c r="I11471" s="31"/>
      <x:c r="J11471" s="31" t="str">
        <x:f>IF(C11471&lt;&gt;"",C11471,IF(D11471=0,"no signed outgoing testnet activity",IF(F11471="recommend","diverse and persistent testnet activity",IF(F11471="likely_bot","multiple automation signals","insufficient longevity or one automation signal"))))</x:f>
        <x:v>no signed outgoing testnet activity</x:v>
      </x:c>
    </x:row>
    <x:row r="11472">
      <x:c r="A11472" s="31" t="n">
        <x:v>11471</x:v>
      </x:c>
      <x:c r="B11472" s="45" t="str">
        <x:v>addr:0xee25d4d85a1fc496bfcaef3e8a7249575a4496a3</x:v>
      </x:c>
      <x:c r="C11472" s="31" t="str"/>
      <x:c r="D11472" s="31" t="n">
        <x:v>0</x:v>
      </x:c>
      <x:c r="E11472" s="31" t="str">
        <x:v>no</x:v>
      </x:c>
      <x:c r="F11472" s="31" t="str">
        <x:f>IF(C11472&lt;&gt;"","exclude_synthetic",IF(D11472=0,"exclude_no_activity",IFERROR(VLOOKUP(LOWER(B11472),'Active analysis'!$A$2:$V$58,22,FALSE),"review")))</x:f>
        <x:v>exclude_no_activity</x:v>
      </x:c>
      <x:c r="G11472" s="31" t="n">
        <x:f>IFERROR(VLOOKUP(LOWER(B11472),'Active analysis'!$A$2:$V$58,21,FALSE),0)</x:f>
        <x:v>0</x:v>
      </x:c>
      <x:c r="H11472" s="31" t="str">
        <x:v>not_scanned_rate_limit</x:v>
      </x:c>
      <x:c r="I11472" s="31"/>
      <x:c r="J11472" s="31" t="str">
        <x:f>IF(C11472&lt;&gt;"",C11472,IF(D11472=0,"no signed outgoing testnet activity",IF(F11472="recommend","diverse and persistent testnet activity",IF(F11472="likely_bot","multiple automation signals","insufficient longevity or one automation signal"))))</x:f>
        <x:v>no signed outgoing testnet activity</x:v>
      </x:c>
    </x:row>
    <x:row r="11473">
      <x:c r="A11473" s="31" t="n">
        <x:v>11472</x:v>
      </x:c>
      <x:c r="B11473" s="45" t="str">
        <x:v>addr:0xee2668103d9de021a25dda4ae45efa7be76c81d3</x:v>
      </x:c>
      <x:c r="C11473" s="31" t="str"/>
      <x:c r="D11473" s="31" t="n">
        <x:v>0</x:v>
      </x:c>
      <x:c r="E11473" s="31" t="str">
        <x:v>no</x:v>
      </x:c>
      <x:c r="F11473" s="31" t="str">
        <x:f>IF(C11473&lt;&gt;"","exclude_synthetic",IF(D11473=0,"exclude_no_activity",IFERROR(VLOOKUP(LOWER(B11473),'Active analysis'!$A$2:$V$58,22,FALSE),"review")))</x:f>
        <x:v>exclude_no_activity</x:v>
      </x:c>
      <x:c r="G11473" s="31" t="n">
        <x:f>IFERROR(VLOOKUP(LOWER(B11473),'Active analysis'!$A$2:$V$58,21,FALSE),0)</x:f>
        <x:v>0</x:v>
      </x:c>
      <x:c r="H11473" s="31" t="str">
        <x:v>not_scanned_rate_limit</x:v>
      </x:c>
      <x:c r="I11473" s="31"/>
      <x:c r="J11473" s="31" t="str">
        <x:f>IF(C11473&lt;&gt;"",C11473,IF(D11473=0,"no signed outgoing testnet activity",IF(F11473="recommend","diverse and persistent testnet activity",IF(F11473="likely_bot","multiple automation signals","insufficient longevity or one automation signal"))))</x:f>
        <x:v>no signed outgoing testnet activity</x:v>
      </x:c>
    </x:row>
    <x:row r="11474">
      <x:c r="A11474" s="31" t="n">
        <x:v>11473</x:v>
      </x:c>
      <x:c r="B11474" s="45" t="str">
        <x:v>addr:0xee29eb262c13fbe5255fe4606e037e2dfd87fdc2</x:v>
      </x:c>
      <x:c r="C11474" s="31" t="str"/>
      <x:c r="D11474" s="31" t="n">
        <x:v>0</x:v>
      </x:c>
      <x:c r="E11474" s="31" t="str">
        <x:v>no</x:v>
      </x:c>
      <x:c r="F11474" s="31" t="str">
        <x:f>IF(C11474&lt;&gt;"","exclude_synthetic",IF(D11474=0,"exclude_no_activity",IFERROR(VLOOKUP(LOWER(B11474),'Active analysis'!$A$2:$V$58,22,FALSE),"review")))</x:f>
        <x:v>exclude_no_activity</x:v>
      </x:c>
      <x:c r="G11474" s="31" t="n">
        <x:f>IFERROR(VLOOKUP(LOWER(B11474),'Active analysis'!$A$2:$V$58,21,FALSE),0)</x:f>
        <x:v>0</x:v>
      </x:c>
      <x:c r="H11474" s="31" t="str">
        <x:v>not_scanned_rate_limit</x:v>
      </x:c>
      <x:c r="I11474" s="31"/>
      <x:c r="J11474" s="31" t="str">
        <x:f>IF(C11474&lt;&gt;"",C11474,IF(D11474=0,"no signed outgoing testnet activity",IF(F11474="recommend","diverse and persistent testnet activity",IF(F11474="likely_bot","multiple automation signals","insufficient longevity or one automation signal"))))</x:f>
        <x:v>no signed outgoing testnet activity</x:v>
      </x:c>
    </x:row>
    <x:row r="11475">
      <x:c r="A11475" s="31" t="n">
        <x:v>11474</x:v>
      </x:c>
      <x:c r="B11475" s="45" t="str">
        <x:v>addr:0xEe34cEd4608C238be371D8c519d56F8D7190A445</x:v>
      </x:c>
      <x:c r="C11475" s="31" t="str"/>
      <x:c r="D11475" s="31" t="n">
        <x:v>37</x:v>
      </x:c>
      <x:c r="E11475" s="31" t="str">
        <x:v>yes</x:v>
      </x:c>
      <x:c r="F11475" s="31" t="str">
        <x:f>IF(C11475&lt;&gt;"","exclude_synthetic",IF(D11475=0,"exclude_no_activity",IFERROR(VLOOKUP(LOWER(B11475),'Active analysis'!$A$2:$V$58,22,FALSE),"review")))</x:f>
        <x:v>recommend</x:v>
      </x:c>
      <x:c r="G11475" s="31" t="n">
        <x:f>IFERROR(VLOOKUP(LOWER(B11475),'Active analysis'!$A$2:$V$58,21,FALSE),0)</x:f>
        <x:v>85</x:v>
      </x:c>
      <x:c r="H11475" s="31" t="str">
        <x:v>not_scanned_rate_limit</x:v>
      </x:c>
      <x:c r="I11475" s="31"/>
      <x:c r="J11475" s="31" t="str">
        <x:f>IF(C11475&lt;&gt;"",C11475,IF(D11475=0,"no signed outgoing testnet activity",IF(F11475="recommend","diverse and persistent testnet activity",IF(F11475="likely_bot","multiple automation signals","insufficient longevity or one automation signal"))))</x:f>
        <x:v>diverse and persistent testnet activity</x:v>
      </x:c>
    </x:row>
    <x:row r="11476">
      <x:c r="A11476" s="31" t="n">
        <x:v>11475</x:v>
      </x:c>
      <x:c r="B11476" s="45" t="str">
        <x:v>addr:0xeE37bF4dF8485311bA706509f9aD13E6861E5517</x:v>
      </x:c>
      <x:c r="C11476" s="31" t="str"/>
      <x:c r="D11476" s="31" t="n">
        <x:v>0</x:v>
      </x:c>
      <x:c r="E11476" s="31" t="str">
        <x:v>no</x:v>
      </x:c>
      <x:c r="F11476" s="31" t="str">
        <x:f>IF(C11476&lt;&gt;"","exclude_synthetic",IF(D11476=0,"exclude_no_activity",IFERROR(VLOOKUP(LOWER(B11476),'Active analysis'!$A$2:$V$58,22,FALSE),"review")))</x:f>
        <x:v>exclude_no_activity</x:v>
      </x:c>
      <x:c r="G11476" s="31" t="n">
        <x:f>IFERROR(VLOOKUP(LOWER(B11476),'Active analysis'!$A$2:$V$58,21,FALSE),0)</x:f>
        <x:v>0</x:v>
      </x:c>
      <x:c r="H11476" s="31" t="str">
        <x:v>not_scanned_rate_limit</x:v>
      </x:c>
      <x:c r="I11476" s="31"/>
      <x:c r="J11476" s="31" t="str">
        <x:f>IF(C11476&lt;&gt;"",C11476,IF(D11476=0,"no signed outgoing testnet activity",IF(F11476="recommend","diverse and persistent testnet activity",IF(F11476="likely_bot","multiple automation signals","insufficient longevity or one automation signal"))))</x:f>
        <x:v>no signed outgoing testnet activity</x:v>
      </x:c>
    </x:row>
    <x:row r="11477">
      <x:c r="A11477" s="31" t="n">
        <x:v>11476</x:v>
      </x:c>
      <x:c r="B11477" s="45" t="str">
        <x:v>addr:0xee395e64612e8f97af8dd84990070ff6b6841ae3</x:v>
      </x:c>
      <x:c r="C11477" s="31" t="str"/>
      <x:c r="D11477" s="31" t="n">
        <x:v>0</x:v>
      </x:c>
      <x:c r="E11477" s="31" t="str">
        <x:v>no</x:v>
      </x:c>
      <x:c r="F11477" s="31" t="str">
        <x:f>IF(C11477&lt;&gt;"","exclude_synthetic",IF(D11477=0,"exclude_no_activity",IFERROR(VLOOKUP(LOWER(B11477),'Active analysis'!$A$2:$V$58,22,FALSE),"review")))</x:f>
        <x:v>exclude_no_activity</x:v>
      </x:c>
      <x:c r="G11477" s="31" t="n">
        <x:f>IFERROR(VLOOKUP(LOWER(B11477),'Active analysis'!$A$2:$V$58,21,FALSE),0)</x:f>
        <x:v>0</x:v>
      </x:c>
      <x:c r="H11477" s="31" t="str">
        <x:v>not_scanned_rate_limit</x:v>
      </x:c>
      <x:c r="I11477" s="31"/>
      <x:c r="J11477" s="31" t="str">
        <x:f>IF(C11477&lt;&gt;"",C11477,IF(D11477=0,"no signed outgoing testnet activity",IF(F11477="recommend","diverse and persistent testnet activity",IF(F11477="likely_bot","multiple automation signals","insufficient longevity or one automation signal"))))</x:f>
        <x:v>no signed outgoing testnet activity</x:v>
      </x:c>
    </x:row>
    <x:row r="11478">
      <x:c r="A11478" s="31" t="n">
        <x:v>11477</x:v>
      </x:c>
      <x:c r="B11478" s="45" t="str">
        <x:v>addr:0xee465e3678a2072e2f1470ca5b1800ce5c5d09be</x:v>
      </x:c>
      <x:c r="C11478" s="31" t="str"/>
      <x:c r="D11478" s="31" t="n">
        <x:v>0</x:v>
      </x:c>
      <x:c r="E11478" s="31" t="str">
        <x:v>no</x:v>
      </x:c>
      <x:c r="F11478" s="31" t="str">
        <x:f>IF(C11478&lt;&gt;"","exclude_synthetic",IF(D11478=0,"exclude_no_activity",IFERROR(VLOOKUP(LOWER(B11478),'Active analysis'!$A$2:$V$58,22,FALSE),"review")))</x:f>
        <x:v>exclude_no_activity</x:v>
      </x:c>
      <x:c r="G11478" s="31" t="n">
        <x:f>IFERROR(VLOOKUP(LOWER(B11478),'Active analysis'!$A$2:$V$58,21,FALSE),0)</x:f>
        <x:v>0</x:v>
      </x:c>
      <x:c r="H11478" s="31" t="str">
        <x:v>not_scanned_rate_limit</x:v>
      </x:c>
      <x:c r="I11478" s="31"/>
      <x:c r="J11478" s="31" t="str">
        <x:f>IF(C11478&lt;&gt;"",C11478,IF(D11478=0,"no signed outgoing testnet activity",IF(F11478="recommend","diverse and persistent testnet activity",IF(F11478="likely_bot","multiple automation signals","insufficient longevity or one automation signal"))))</x:f>
        <x:v>no signed outgoing testnet activity</x:v>
      </x:c>
    </x:row>
    <x:row r="11479">
      <x:c r="A11479" s="31" t="n">
        <x:v>11478</x:v>
      </x:c>
      <x:c r="B11479" s="45" t="str">
        <x:v>addr:0xee488F476C91596B3Ece54F937AcA6954430B831</x:v>
      </x:c>
      <x:c r="C11479" s="31" t="str"/>
      <x:c r="D11479" s="31" t="n">
        <x:v>0</x:v>
      </x:c>
      <x:c r="E11479" s="31" t="str">
        <x:v>no</x:v>
      </x:c>
      <x:c r="F11479" s="31" t="str">
        <x:f>IF(C11479&lt;&gt;"","exclude_synthetic",IF(D11479=0,"exclude_no_activity",IFERROR(VLOOKUP(LOWER(B11479),'Active analysis'!$A$2:$V$58,22,FALSE),"review")))</x:f>
        <x:v>exclude_no_activity</x:v>
      </x:c>
      <x:c r="G11479" s="31" t="n">
        <x:f>IFERROR(VLOOKUP(LOWER(B11479),'Active analysis'!$A$2:$V$58,21,FALSE),0)</x:f>
        <x:v>0</x:v>
      </x:c>
      <x:c r="H11479" s="31" t="str">
        <x:v>not_scanned_rate_limit</x:v>
      </x:c>
      <x:c r="I11479" s="31"/>
      <x:c r="J11479" s="31" t="str">
        <x:f>IF(C11479&lt;&gt;"",C11479,IF(D11479=0,"no signed outgoing testnet activity",IF(F11479="recommend","diverse and persistent testnet activity",IF(F11479="likely_bot","multiple automation signals","insufficient longevity or one automation signal"))))</x:f>
        <x:v>no signed outgoing testnet activity</x:v>
      </x:c>
    </x:row>
    <x:row r="11480">
      <x:c r="A11480" s="31" t="n">
        <x:v>11479</x:v>
      </x:c>
      <x:c r="B11480" s="45" t="str">
        <x:v>addr:0xee4b96b3a9b7a35da30f9c334137b8d43a4d63e9</x:v>
      </x:c>
      <x:c r="C11480" s="31" t="str"/>
      <x:c r="D11480" s="31" t="n">
        <x:v>0</x:v>
      </x:c>
      <x:c r="E11480" s="31" t="str">
        <x:v>no</x:v>
      </x:c>
      <x:c r="F11480" s="31" t="str">
        <x:f>IF(C11480&lt;&gt;"","exclude_synthetic",IF(D11480=0,"exclude_no_activity",IFERROR(VLOOKUP(LOWER(B11480),'Active analysis'!$A$2:$V$58,22,FALSE),"review")))</x:f>
        <x:v>exclude_no_activity</x:v>
      </x:c>
      <x:c r="G11480" s="31" t="n">
        <x:f>IFERROR(VLOOKUP(LOWER(B11480),'Active analysis'!$A$2:$V$58,21,FALSE),0)</x:f>
        <x:v>0</x:v>
      </x:c>
      <x:c r="H11480" s="31" t="str">
        <x:v>not_scanned_rate_limit</x:v>
      </x:c>
      <x:c r="I11480" s="31"/>
      <x:c r="J11480" s="31" t="str">
        <x:f>IF(C11480&lt;&gt;"",C11480,IF(D11480=0,"no signed outgoing testnet activity",IF(F11480="recommend","diverse and persistent testnet activity",IF(F11480="likely_bot","multiple automation signals","insufficient longevity or one automation signal"))))</x:f>
        <x:v>no signed outgoing testnet activity</x:v>
      </x:c>
    </x:row>
    <x:row r="11481">
      <x:c r="A11481" s="31" t="n">
        <x:v>11480</x:v>
      </x:c>
      <x:c r="B11481" s="45" t="str">
        <x:v>addr:0xee508d1320BA6bB425b733F79Dd32A91Be50edEE</x:v>
      </x:c>
      <x:c r="C11481" s="31" t="str"/>
      <x:c r="D11481" s="31" t="n">
        <x:v>0</x:v>
      </x:c>
      <x:c r="E11481" s="31" t="str">
        <x:v>no</x:v>
      </x:c>
      <x:c r="F11481" s="31" t="str">
        <x:f>IF(C11481&lt;&gt;"","exclude_synthetic",IF(D11481=0,"exclude_no_activity",IFERROR(VLOOKUP(LOWER(B11481),'Active analysis'!$A$2:$V$58,22,FALSE),"review")))</x:f>
        <x:v>exclude_no_activity</x:v>
      </x:c>
      <x:c r="G11481" s="31" t="n">
        <x:f>IFERROR(VLOOKUP(LOWER(B11481),'Active analysis'!$A$2:$V$58,21,FALSE),0)</x:f>
        <x:v>0</x:v>
      </x:c>
      <x:c r="H11481" s="31" t="str">
        <x:v>not_scanned_rate_limit</x:v>
      </x:c>
      <x:c r="I11481" s="31"/>
      <x:c r="J11481" s="31" t="str">
        <x:f>IF(C11481&lt;&gt;"",C11481,IF(D11481=0,"no signed outgoing testnet activity",IF(F11481="recommend","diverse and persistent testnet activity",IF(F11481="likely_bot","multiple automation signals","insufficient longevity or one automation signal"))))</x:f>
        <x:v>no signed outgoing testnet activity</x:v>
      </x:c>
    </x:row>
    <x:row r="11482">
      <x:c r="A11482" s="31" t="n">
        <x:v>11481</x:v>
      </x:c>
      <x:c r="B11482" s="45" t="str">
        <x:v>addr:0xee554f08c82a538924aed50f745335b6fc6f16c6</x:v>
      </x:c>
      <x:c r="C11482" s="31" t="str"/>
      <x:c r="D11482" s="31" t="n">
        <x:v>0</x:v>
      </x:c>
      <x:c r="E11482" s="31" t="str">
        <x:v>no</x:v>
      </x:c>
      <x:c r="F11482" s="31" t="str">
        <x:f>IF(C11482&lt;&gt;"","exclude_synthetic",IF(D11482=0,"exclude_no_activity",IFERROR(VLOOKUP(LOWER(B11482),'Active analysis'!$A$2:$V$58,22,FALSE),"review")))</x:f>
        <x:v>exclude_no_activity</x:v>
      </x:c>
      <x:c r="G11482" s="31" t="n">
        <x:f>IFERROR(VLOOKUP(LOWER(B11482),'Active analysis'!$A$2:$V$58,21,FALSE),0)</x:f>
        <x:v>0</x:v>
      </x:c>
      <x:c r="H11482" s="31" t="str">
        <x:v>not_scanned_rate_limit</x:v>
      </x:c>
      <x:c r="I11482" s="31"/>
      <x:c r="J11482" s="31" t="str">
        <x:f>IF(C11482&lt;&gt;"",C11482,IF(D11482=0,"no signed outgoing testnet activity",IF(F11482="recommend","diverse and persistent testnet activity",IF(F11482="likely_bot","multiple automation signals","insufficient longevity or one automation signal"))))</x:f>
        <x:v>no signed outgoing testnet activity</x:v>
      </x:c>
    </x:row>
    <x:row r="11483">
      <x:c r="A11483" s="31" t="n">
        <x:v>11482</x:v>
      </x:c>
      <x:c r="B11483" s="45" t="str">
        <x:v>addr:0xee5ed660C7C048A4D2506FA8247B3D226CCE3Ece</x:v>
      </x:c>
      <x:c r="C11483" s="31" t="str"/>
      <x:c r="D11483" s="31" t="n">
        <x:v>0</x:v>
      </x:c>
      <x:c r="E11483" s="31" t="str">
        <x:v>no</x:v>
      </x:c>
      <x:c r="F11483" s="31" t="str">
        <x:f>IF(C11483&lt;&gt;"","exclude_synthetic",IF(D11483=0,"exclude_no_activity",IFERROR(VLOOKUP(LOWER(B11483),'Active analysis'!$A$2:$V$58,22,FALSE),"review")))</x:f>
        <x:v>exclude_no_activity</x:v>
      </x:c>
      <x:c r="G11483" s="31" t="n">
        <x:f>IFERROR(VLOOKUP(LOWER(B11483),'Active analysis'!$A$2:$V$58,21,FALSE),0)</x:f>
        <x:v>0</x:v>
      </x:c>
      <x:c r="H11483" s="31" t="str">
        <x:v>not_scanned_rate_limit</x:v>
      </x:c>
      <x:c r="I11483" s="31"/>
      <x:c r="J11483" s="31" t="str">
        <x:f>IF(C11483&lt;&gt;"",C11483,IF(D11483=0,"no signed outgoing testnet activity",IF(F11483="recommend","diverse and persistent testnet activity",IF(F11483="likely_bot","multiple automation signals","insufficient longevity or one automation signal"))))</x:f>
        <x:v>no signed outgoing testnet activity</x:v>
      </x:c>
    </x:row>
    <x:row r="11484">
      <x:c r="A11484" s="31" t="n">
        <x:v>11483</x:v>
      </x:c>
      <x:c r="B11484" s="45" t="str">
        <x:v>addr:0xee6162abb0165d594f9d557e4c2ff7e9d81c020f</x:v>
      </x:c>
      <x:c r="C11484" s="31" t="str"/>
      <x:c r="D11484" s="31" t="n">
        <x:v>0</x:v>
      </x:c>
      <x:c r="E11484" s="31" t="str">
        <x:v>no</x:v>
      </x:c>
      <x:c r="F11484" s="31" t="str">
        <x:f>IF(C11484&lt;&gt;"","exclude_synthetic",IF(D11484=0,"exclude_no_activity",IFERROR(VLOOKUP(LOWER(B11484),'Active analysis'!$A$2:$V$58,22,FALSE),"review")))</x:f>
        <x:v>exclude_no_activity</x:v>
      </x:c>
      <x:c r="G11484" s="31" t="n">
        <x:f>IFERROR(VLOOKUP(LOWER(B11484),'Active analysis'!$A$2:$V$58,21,FALSE),0)</x:f>
        <x:v>0</x:v>
      </x:c>
      <x:c r="H11484" s="31" t="str">
        <x:v>not_scanned_rate_limit</x:v>
      </x:c>
      <x:c r="I11484" s="31"/>
      <x:c r="J11484" s="31" t="str">
        <x:f>IF(C11484&lt;&gt;"",C11484,IF(D11484=0,"no signed outgoing testnet activity",IF(F11484="recommend","diverse and persistent testnet activity",IF(F11484="likely_bot","multiple automation signals","insufficient longevity or one automation signal"))))</x:f>
        <x:v>no signed outgoing testnet activity</x:v>
      </x:c>
    </x:row>
    <x:row r="11485">
      <x:c r="A11485" s="31" t="n">
        <x:v>11484</x:v>
      </x:c>
      <x:c r="B11485" s="45" t="str">
        <x:v>addr:0xee624a89b0605ef42a586552484df7b515f9e4ea</x:v>
      </x:c>
      <x:c r="C11485" s="31" t="str"/>
      <x:c r="D11485" s="31" t="n">
        <x:v>0</x:v>
      </x:c>
      <x:c r="E11485" s="31" t="str">
        <x:v>no</x:v>
      </x:c>
      <x:c r="F11485" s="31" t="str">
        <x:f>IF(C11485&lt;&gt;"","exclude_synthetic",IF(D11485=0,"exclude_no_activity",IFERROR(VLOOKUP(LOWER(B11485),'Active analysis'!$A$2:$V$58,22,FALSE),"review")))</x:f>
        <x:v>exclude_no_activity</x:v>
      </x:c>
      <x:c r="G11485" s="31" t="n">
        <x:f>IFERROR(VLOOKUP(LOWER(B11485),'Active analysis'!$A$2:$V$58,21,FALSE),0)</x:f>
        <x:v>0</x:v>
      </x:c>
      <x:c r="H11485" s="31" t="str">
        <x:v>not_scanned_rate_limit</x:v>
      </x:c>
      <x:c r="I11485" s="31"/>
      <x:c r="J11485" s="31" t="str">
        <x:f>IF(C11485&lt;&gt;"",C11485,IF(D11485=0,"no signed outgoing testnet activity",IF(F11485="recommend","diverse and persistent testnet activity",IF(F11485="likely_bot","multiple automation signals","insufficient longevity or one automation signal"))))</x:f>
        <x:v>no signed outgoing testnet activity</x:v>
      </x:c>
    </x:row>
    <x:row r="11486">
      <x:c r="A11486" s="31" t="n">
        <x:v>11485</x:v>
      </x:c>
      <x:c r="B11486" s="45" t="str">
        <x:v>addr:0xee65928d7B27595e2Bb337BDB3408f506B4DCE89</x:v>
      </x:c>
      <x:c r="C11486" s="31" t="str"/>
      <x:c r="D11486" s="31" t="n">
        <x:v>0</x:v>
      </x:c>
      <x:c r="E11486" s="31" t="str">
        <x:v>no</x:v>
      </x:c>
      <x:c r="F11486" s="31" t="str">
        <x:f>IF(C11486&lt;&gt;"","exclude_synthetic",IF(D11486=0,"exclude_no_activity",IFERROR(VLOOKUP(LOWER(B11486),'Active analysis'!$A$2:$V$58,22,FALSE),"review")))</x:f>
        <x:v>exclude_no_activity</x:v>
      </x:c>
      <x:c r="G11486" s="31" t="n">
        <x:f>IFERROR(VLOOKUP(LOWER(B11486),'Active analysis'!$A$2:$V$58,21,FALSE),0)</x:f>
        <x:v>0</x:v>
      </x:c>
      <x:c r="H11486" s="31" t="str">
        <x:v>not_scanned_rate_limit</x:v>
      </x:c>
      <x:c r="I11486" s="31"/>
      <x:c r="J11486" s="31" t="str">
        <x:f>IF(C11486&lt;&gt;"",C11486,IF(D11486=0,"no signed outgoing testnet activity",IF(F11486="recommend","diverse and persistent testnet activity",IF(F11486="likely_bot","multiple automation signals","insufficient longevity or one automation signal"))))</x:f>
        <x:v>no signed outgoing testnet activity</x:v>
      </x:c>
    </x:row>
    <x:row r="11487">
      <x:c r="A11487" s="31" t="n">
        <x:v>11486</x:v>
      </x:c>
      <x:c r="B11487" s="45" t="str">
        <x:v>addr:0xee65eB9d8e3907e5A145DdBcE24cC32691980eAB</x:v>
      </x:c>
      <x:c r="C11487" s="31" t="str"/>
      <x:c r="D11487" s="31" t="n">
        <x:v>0</x:v>
      </x:c>
      <x:c r="E11487" s="31" t="str">
        <x:v>no</x:v>
      </x:c>
      <x:c r="F11487" s="31" t="str">
        <x:f>IF(C11487&lt;&gt;"","exclude_synthetic",IF(D11487=0,"exclude_no_activity",IFERROR(VLOOKUP(LOWER(B11487),'Active analysis'!$A$2:$V$58,22,FALSE),"review")))</x:f>
        <x:v>exclude_no_activity</x:v>
      </x:c>
      <x:c r="G11487" s="31" t="n">
        <x:f>IFERROR(VLOOKUP(LOWER(B11487),'Active analysis'!$A$2:$V$58,21,FALSE),0)</x:f>
        <x:v>0</x:v>
      </x:c>
      <x:c r="H11487" s="31" t="str">
        <x:v>not_scanned_rate_limit</x:v>
      </x:c>
      <x:c r="I11487" s="31"/>
      <x:c r="J11487" s="31" t="str">
        <x:f>IF(C11487&lt;&gt;"",C11487,IF(D11487=0,"no signed outgoing testnet activity",IF(F11487="recommend","diverse and persistent testnet activity",IF(F11487="likely_bot","multiple automation signals","insufficient longevity or one automation signal"))))</x:f>
        <x:v>no signed outgoing testnet activity</x:v>
      </x:c>
    </x:row>
    <x:row r="11488">
      <x:c r="A11488" s="31" t="n">
        <x:v>11487</x:v>
      </x:c>
      <x:c r="B11488" s="45" t="str">
        <x:v>addr:0xEe6706e008183d94bD92Fc8c6AcD6539B6b22f76</x:v>
      </x:c>
      <x:c r="C11488" s="31" t="str"/>
      <x:c r="D11488" s="31" t="n">
        <x:v>0</x:v>
      </x:c>
      <x:c r="E11488" s="31" t="str">
        <x:v>no</x:v>
      </x:c>
      <x:c r="F11488" s="31" t="str">
        <x:f>IF(C11488&lt;&gt;"","exclude_synthetic",IF(D11488=0,"exclude_no_activity",IFERROR(VLOOKUP(LOWER(B11488),'Active analysis'!$A$2:$V$58,22,FALSE),"review")))</x:f>
        <x:v>exclude_no_activity</x:v>
      </x:c>
      <x:c r="G11488" s="31" t="n">
        <x:f>IFERROR(VLOOKUP(LOWER(B11488),'Active analysis'!$A$2:$V$58,21,FALSE),0)</x:f>
        <x:v>0</x:v>
      </x:c>
      <x:c r="H11488" s="31" t="str">
        <x:v>not_scanned_rate_limit</x:v>
      </x:c>
      <x:c r="I11488" s="31"/>
      <x:c r="J11488" s="31" t="str">
        <x:f>IF(C11488&lt;&gt;"",C11488,IF(D11488=0,"no signed outgoing testnet activity",IF(F11488="recommend","diverse and persistent testnet activity",IF(F11488="likely_bot","multiple automation signals","insufficient longevity or one automation signal"))))</x:f>
        <x:v>no signed outgoing testnet activity</x:v>
      </x:c>
    </x:row>
    <x:row r="11489">
      <x:c r="A11489" s="31" t="n">
        <x:v>11488</x:v>
      </x:c>
      <x:c r="B11489" s="45" t="str">
        <x:v>addr:0xeE6764b4D3110829affa3c8b9ef63C80D6272925</x:v>
      </x:c>
      <x:c r="C11489" s="31" t="str"/>
      <x:c r="D11489" s="31" t="n">
        <x:v>0</x:v>
      </x:c>
      <x:c r="E11489" s="31" t="str">
        <x:v>no</x:v>
      </x:c>
      <x:c r="F11489" s="31" t="str">
        <x:f>IF(C11489&lt;&gt;"","exclude_synthetic",IF(D11489=0,"exclude_no_activity",IFERROR(VLOOKUP(LOWER(B11489),'Active analysis'!$A$2:$V$58,22,FALSE),"review")))</x:f>
        <x:v>exclude_no_activity</x:v>
      </x:c>
      <x:c r="G11489" s="31" t="n">
        <x:f>IFERROR(VLOOKUP(LOWER(B11489),'Active analysis'!$A$2:$V$58,21,FALSE),0)</x:f>
        <x:v>0</x:v>
      </x:c>
      <x:c r="H11489" s="31" t="str">
        <x:v>not_scanned_rate_limit</x:v>
      </x:c>
      <x:c r="I11489" s="31"/>
      <x:c r="J11489" s="31" t="str">
        <x:f>IF(C11489&lt;&gt;"",C11489,IF(D11489=0,"no signed outgoing testnet activity",IF(F11489="recommend","diverse and persistent testnet activity",IF(F11489="likely_bot","multiple automation signals","insufficient longevity or one automation signal"))))</x:f>
        <x:v>no signed outgoing testnet activity</x:v>
      </x:c>
    </x:row>
    <x:row r="11490">
      <x:c r="A11490" s="31" t="n">
        <x:v>11489</x:v>
      </x:c>
      <x:c r="B11490" s="45" t="str">
        <x:v>addr:0xEe711a871B4a945adebA5ED78c3e8E5581ADc448</x:v>
      </x:c>
      <x:c r="C11490" s="31" t="str"/>
      <x:c r="D11490" s="31" t="n">
        <x:v>0</x:v>
      </x:c>
      <x:c r="E11490" s="31" t="str">
        <x:v>no</x:v>
      </x:c>
      <x:c r="F11490" s="31" t="str">
        <x:f>IF(C11490&lt;&gt;"","exclude_synthetic",IF(D11490=0,"exclude_no_activity",IFERROR(VLOOKUP(LOWER(B11490),'Active analysis'!$A$2:$V$58,22,FALSE),"review")))</x:f>
        <x:v>exclude_no_activity</x:v>
      </x:c>
      <x:c r="G11490" s="31" t="n">
        <x:f>IFERROR(VLOOKUP(LOWER(B11490),'Active analysis'!$A$2:$V$58,21,FALSE),0)</x:f>
        <x:v>0</x:v>
      </x:c>
      <x:c r="H11490" s="31" t="str">
        <x:v>not_scanned_rate_limit</x:v>
      </x:c>
      <x:c r="I11490" s="31"/>
      <x:c r="J11490" s="31" t="str">
        <x:f>IF(C11490&lt;&gt;"",C11490,IF(D11490=0,"no signed outgoing testnet activity",IF(F11490="recommend","diverse and persistent testnet activity",IF(F11490="likely_bot","multiple automation signals","insufficient longevity or one automation signal"))))</x:f>
        <x:v>no signed outgoing testnet activity</x:v>
      </x:c>
    </x:row>
    <x:row r="11491">
      <x:c r="A11491" s="31" t="n">
        <x:v>11490</x:v>
      </x:c>
      <x:c r="B11491" s="45" t="str">
        <x:v>addr:0xEe7D6A0e8Ea84d2C496424edb6C134032e136DCC</x:v>
      </x:c>
      <x:c r="C11491" s="31" t="str"/>
      <x:c r="D11491" s="31" t="n">
        <x:v>0</x:v>
      </x:c>
      <x:c r="E11491" s="31" t="str">
        <x:v>no</x:v>
      </x:c>
      <x:c r="F11491" s="31" t="str">
        <x:f>IF(C11491&lt;&gt;"","exclude_synthetic",IF(D11491=0,"exclude_no_activity",IFERROR(VLOOKUP(LOWER(B11491),'Active analysis'!$A$2:$V$58,22,FALSE),"review")))</x:f>
        <x:v>exclude_no_activity</x:v>
      </x:c>
      <x:c r="G11491" s="31" t="n">
        <x:f>IFERROR(VLOOKUP(LOWER(B11491),'Active analysis'!$A$2:$V$58,21,FALSE),0)</x:f>
        <x:v>0</x:v>
      </x:c>
      <x:c r="H11491" s="31" t="str">
        <x:v>not_scanned_rate_limit</x:v>
      </x:c>
      <x:c r="I11491" s="31"/>
      <x:c r="J11491" s="31" t="str">
        <x:f>IF(C11491&lt;&gt;"",C11491,IF(D11491=0,"no signed outgoing testnet activity",IF(F11491="recommend","diverse and persistent testnet activity",IF(F11491="likely_bot","multiple automation signals","insufficient longevity or one automation signal"))))</x:f>
        <x:v>no signed outgoing testnet activity</x:v>
      </x:c>
    </x:row>
    <x:row r="11492">
      <x:c r="A11492" s="31" t="n">
        <x:v>11491</x:v>
      </x:c>
      <x:c r="B11492" s="45" t="str">
        <x:v>addr:0xEE7F0f560cA68F66fD6D70505c920edff2Bdc483</x:v>
      </x:c>
      <x:c r="C11492" s="31" t="str"/>
      <x:c r="D11492" s="31" t="n">
        <x:v>0</x:v>
      </x:c>
      <x:c r="E11492" s="31" t="str">
        <x:v>no</x:v>
      </x:c>
      <x:c r="F11492" s="31" t="str">
        <x:f>IF(C11492&lt;&gt;"","exclude_synthetic",IF(D11492=0,"exclude_no_activity",IFERROR(VLOOKUP(LOWER(B11492),'Active analysis'!$A$2:$V$58,22,FALSE),"review")))</x:f>
        <x:v>exclude_no_activity</x:v>
      </x:c>
      <x:c r="G11492" s="31" t="n">
        <x:f>IFERROR(VLOOKUP(LOWER(B11492),'Active analysis'!$A$2:$V$58,21,FALSE),0)</x:f>
        <x:v>0</x:v>
      </x:c>
      <x:c r="H11492" s="31" t="str">
        <x:v>not_scanned_rate_limit</x:v>
      </x:c>
      <x:c r="I11492" s="31"/>
      <x:c r="J11492" s="31" t="str">
        <x:f>IF(C11492&lt;&gt;"",C11492,IF(D11492=0,"no signed outgoing testnet activity",IF(F11492="recommend","diverse and persistent testnet activity",IF(F11492="likely_bot","multiple automation signals","insufficient longevity or one automation signal"))))</x:f>
        <x:v>no signed outgoing testnet activity</x:v>
      </x:c>
    </x:row>
    <x:row r="11493">
      <x:c r="A11493" s="31" t="n">
        <x:v>11492</x:v>
      </x:c>
      <x:c r="B11493" s="45" t="str">
        <x:v>addr:0xEE825eD172cc6DB0Cf3a9F412Bd5c8ad1AEEB7D2</x:v>
      </x:c>
      <x:c r="C11493" s="31" t="str"/>
      <x:c r="D11493" s="31" t="n">
        <x:v>0</x:v>
      </x:c>
      <x:c r="E11493" s="31" t="str">
        <x:v>no</x:v>
      </x:c>
      <x:c r="F11493" s="31" t="str">
        <x:f>IF(C11493&lt;&gt;"","exclude_synthetic",IF(D11493=0,"exclude_no_activity",IFERROR(VLOOKUP(LOWER(B11493),'Active analysis'!$A$2:$V$58,22,FALSE),"review")))</x:f>
        <x:v>exclude_no_activity</x:v>
      </x:c>
      <x:c r="G11493" s="31" t="n">
        <x:f>IFERROR(VLOOKUP(LOWER(B11493),'Active analysis'!$A$2:$V$58,21,FALSE),0)</x:f>
        <x:v>0</x:v>
      </x:c>
      <x:c r="H11493" s="31" t="str">
        <x:v>not_scanned_rate_limit</x:v>
      </x:c>
      <x:c r="I11493" s="31"/>
      <x:c r="J11493" s="31" t="str">
        <x:f>IF(C11493&lt;&gt;"",C11493,IF(D11493=0,"no signed outgoing testnet activity",IF(F11493="recommend","diverse and persistent testnet activity",IF(F11493="likely_bot","multiple automation signals","insufficient longevity or one automation signal"))))</x:f>
        <x:v>no signed outgoing testnet activity</x:v>
      </x:c>
    </x:row>
    <x:row r="11494">
      <x:c r="A11494" s="31" t="n">
        <x:v>11493</x:v>
      </x:c>
      <x:c r="B11494" s="45" t="str">
        <x:v>addr:0xee887f9c6e46595d470056a31f74c2ab0cb2bc5d</x:v>
      </x:c>
      <x:c r="C11494" s="31" t="str"/>
      <x:c r="D11494" s="31" t="n">
        <x:v>0</x:v>
      </x:c>
      <x:c r="E11494" s="31" t="str">
        <x:v>no</x:v>
      </x:c>
      <x:c r="F11494" s="31" t="str">
        <x:f>IF(C11494&lt;&gt;"","exclude_synthetic",IF(D11494=0,"exclude_no_activity",IFERROR(VLOOKUP(LOWER(B11494),'Active analysis'!$A$2:$V$58,22,FALSE),"review")))</x:f>
        <x:v>exclude_no_activity</x:v>
      </x:c>
      <x:c r="G11494" s="31" t="n">
        <x:f>IFERROR(VLOOKUP(LOWER(B11494),'Active analysis'!$A$2:$V$58,21,FALSE),0)</x:f>
        <x:v>0</x:v>
      </x:c>
      <x:c r="H11494" s="31" t="str">
        <x:v>not_scanned_rate_limit</x:v>
      </x:c>
      <x:c r="I11494" s="31"/>
      <x:c r="J11494" s="31" t="str">
        <x:f>IF(C11494&lt;&gt;"",C11494,IF(D11494=0,"no signed outgoing testnet activity",IF(F11494="recommend","diverse and persistent testnet activity",IF(F11494="likely_bot","multiple automation signals","insufficient longevity or one automation signal"))))</x:f>
        <x:v>no signed outgoing testnet activity</x:v>
      </x:c>
    </x:row>
    <x:row r="11495">
      <x:c r="A11495" s="31" t="n">
        <x:v>11494</x:v>
      </x:c>
      <x:c r="B11495" s="45" t="str">
        <x:v>addr:0xee8d39C71b48749864cb10e2637435A33B5037D2</x:v>
      </x:c>
      <x:c r="C11495" s="31" t="str"/>
      <x:c r="D11495" s="31" t="n">
        <x:v>0</x:v>
      </x:c>
      <x:c r="E11495" s="31" t="str">
        <x:v>no</x:v>
      </x:c>
      <x:c r="F11495" s="31" t="str">
        <x:f>IF(C11495&lt;&gt;"","exclude_synthetic",IF(D11495=0,"exclude_no_activity",IFERROR(VLOOKUP(LOWER(B11495),'Active analysis'!$A$2:$V$58,22,FALSE),"review")))</x:f>
        <x:v>exclude_no_activity</x:v>
      </x:c>
      <x:c r="G11495" s="31" t="n">
        <x:f>IFERROR(VLOOKUP(LOWER(B11495),'Active analysis'!$A$2:$V$58,21,FALSE),0)</x:f>
        <x:v>0</x:v>
      </x:c>
      <x:c r="H11495" s="31" t="str">
        <x:v>not_scanned_rate_limit</x:v>
      </x:c>
      <x:c r="I11495" s="31"/>
      <x:c r="J11495" s="31" t="str">
        <x:f>IF(C11495&lt;&gt;"",C11495,IF(D11495=0,"no signed outgoing testnet activity",IF(F11495="recommend","diverse and persistent testnet activity",IF(F11495="likely_bot","multiple automation signals","insufficient longevity or one automation signal"))))</x:f>
        <x:v>no signed outgoing testnet activity</x:v>
      </x:c>
    </x:row>
    <x:row r="11496">
      <x:c r="A11496" s="31" t="n">
        <x:v>11495</x:v>
      </x:c>
      <x:c r="B11496" s="45" t="str">
        <x:v>addr:0xee91A69784dE4F91f9BdD0102dc70e11783676b5</x:v>
      </x:c>
      <x:c r="C11496" s="31" t="str"/>
      <x:c r="D11496" s="31" t="n">
        <x:v>0</x:v>
      </x:c>
      <x:c r="E11496" s="31" t="str">
        <x:v>no</x:v>
      </x:c>
      <x:c r="F11496" s="31" t="str">
        <x:f>IF(C11496&lt;&gt;"","exclude_synthetic",IF(D11496=0,"exclude_no_activity",IFERROR(VLOOKUP(LOWER(B11496),'Active analysis'!$A$2:$V$58,22,FALSE),"review")))</x:f>
        <x:v>exclude_no_activity</x:v>
      </x:c>
      <x:c r="G11496" s="31" t="n">
        <x:f>IFERROR(VLOOKUP(LOWER(B11496),'Active analysis'!$A$2:$V$58,21,FALSE),0)</x:f>
        <x:v>0</x:v>
      </x:c>
      <x:c r="H11496" s="31" t="str">
        <x:v>not_scanned_rate_limit</x:v>
      </x:c>
      <x:c r="I11496" s="31"/>
      <x:c r="J11496" s="31" t="str">
        <x:f>IF(C11496&lt;&gt;"",C11496,IF(D11496=0,"no signed outgoing testnet activity",IF(F11496="recommend","diverse and persistent testnet activity",IF(F11496="likely_bot","multiple automation signals","insufficient longevity or one automation signal"))))</x:f>
        <x:v>no signed outgoing testnet activity</x:v>
      </x:c>
    </x:row>
    <x:row r="11497">
      <x:c r="A11497" s="31" t="n">
        <x:v>11496</x:v>
      </x:c>
      <x:c r="B11497" s="45" t="str">
        <x:v>addr:0xee91c0aaad4d42e9e648a10f55bb279bb08a4a61</x:v>
      </x:c>
      <x:c r="C11497" s="31" t="str"/>
      <x:c r="D11497" s="31" t="n">
        <x:v>0</x:v>
      </x:c>
      <x:c r="E11497" s="31" t="str">
        <x:v>no</x:v>
      </x:c>
      <x:c r="F11497" s="31" t="str">
        <x:f>IF(C11497&lt;&gt;"","exclude_synthetic",IF(D11497=0,"exclude_no_activity",IFERROR(VLOOKUP(LOWER(B11497),'Active analysis'!$A$2:$V$58,22,FALSE),"review")))</x:f>
        <x:v>exclude_no_activity</x:v>
      </x:c>
      <x:c r="G11497" s="31" t="n">
        <x:f>IFERROR(VLOOKUP(LOWER(B11497),'Active analysis'!$A$2:$V$58,21,FALSE),0)</x:f>
        <x:v>0</x:v>
      </x:c>
      <x:c r="H11497" s="31" t="str">
        <x:v>not_scanned_rate_limit</x:v>
      </x:c>
      <x:c r="I11497" s="31"/>
      <x:c r="J11497" s="31" t="str">
        <x:f>IF(C11497&lt;&gt;"",C11497,IF(D11497=0,"no signed outgoing testnet activity",IF(F11497="recommend","diverse and persistent testnet activity",IF(F11497="likely_bot","multiple automation signals","insufficient longevity or one automation signal"))))</x:f>
        <x:v>no signed outgoing testnet activity</x:v>
      </x:c>
    </x:row>
    <x:row r="11498">
      <x:c r="A11498" s="31" t="n">
        <x:v>11497</x:v>
      </x:c>
      <x:c r="B11498" s="45" t="str">
        <x:v>addr:0xee94eaB3915514079b6E87fC331C6fB79B6a0106</x:v>
      </x:c>
      <x:c r="C11498" s="31" t="str"/>
      <x:c r="D11498" s="31" t="n">
        <x:v>0</x:v>
      </x:c>
      <x:c r="E11498" s="31" t="str">
        <x:v>no</x:v>
      </x:c>
      <x:c r="F11498" s="31" t="str">
        <x:f>IF(C11498&lt;&gt;"","exclude_synthetic",IF(D11498=0,"exclude_no_activity",IFERROR(VLOOKUP(LOWER(B11498),'Active analysis'!$A$2:$V$58,22,FALSE),"review")))</x:f>
        <x:v>exclude_no_activity</x:v>
      </x:c>
      <x:c r="G11498" s="31" t="n">
        <x:f>IFERROR(VLOOKUP(LOWER(B11498),'Active analysis'!$A$2:$V$58,21,FALSE),0)</x:f>
        <x:v>0</x:v>
      </x:c>
      <x:c r="H11498" s="31" t="str">
        <x:v>not_scanned_rate_limit</x:v>
      </x:c>
      <x:c r="I11498" s="31"/>
      <x:c r="J11498" s="31" t="str">
        <x:f>IF(C11498&lt;&gt;"",C11498,IF(D11498=0,"no signed outgoing testnet activity",IF(F11498="recommend","diverse and persistent testnet activity",IF(F11498="likely_bot","multiple automation signals","insufficient longevity or one automation signal"))))</x:f>
        <x:v>no signed outgoing testnet activity</x:v>
      </x:c>
    </x:row>
    <x:row r="11499">
      <x:c r="A11499" s="31" t="n">
        <x:v>11498</x:v>
      </x:c>
      <x:c r="B11499" s="45" t="str">
        <x:v>addr:0xEE95db34b1546B7315329890269fEA10968b49CF</x:v>
      </x:c>
      <x:c r="C11499" s="31" t="str"/>
      <x:c r="D11499" s="31" t="n">
        <x:v>0</x:v>
      </x:c>
      <x:c r="E11499" s="31" t="str">
        <x:v>no</x:v>
      </x:c>
      <x:c r="F11499" s="31" t="str">
        <x:f>IF(C11499&lt;&gt;"","exclude_synthetic",IF(D11499=0,"exclude_no_activity",IFERROR(VLOOKUP(LOWER(B11499),'Active analysis'!$A$2:$V$58,22,FALSE),"review")))</x:f>
        <x:v>exclude_no_activity</x:v>
      </x:c>
      <x:c r="G11499" s="31" t="n">
        <x:f>IFERROR(VLOOKUP(LOWER(B11499),'Active analysis'!$A$2:$V$58,21,FALSE),0)</x:f>
        <x:v>0</x:v>
      </x:c>
      <x:c r="H11499" s="31" t="str">
        <x:v>not_scanned_rate_limit</x:v>
      </x:c>
      <x:c r="I11499" s="31"/>
      <x:c r="J11499" s="31" t="str">
        <x:f>IF(C11499&lt;&gt;"",C11499,IF(D11499=0,"no signed outgoing testnet activity",IF(F11499="recommend","diverse and persistent testnet activity",IF(F11499="likely_bot","multiple automation signals","insufficient longevity or one automation signal"))))</x:f>
        <x:v>no signed outgoing testnet activity</x:v>
      </x:c>
    </x:row>
    <x:row r="11500">
      <x:c r="A11500" s="31" t="n">
        <x:v>11499</x:v>
      </x:c>
      <x:c r="B11500" s="45" t="str">
        <x:v>addr:0xee995fd178b9d7b175bcf8216ec6e8aa1c071361</x:v>
      </x:c>
      <x:c r="C11500" s="31" t="str"/>
      <x:c r="D11500" s="31" t="n">
        <x:v>0</x:v>
      </x:c>
      <x:c r="E11500" s="31" t="str">
        <x:v>no</x:v>
      </x:c>
      <x:c r="F11500" s="31" t="str">
        <x:f>IF(C11500&lt;&gt;"","exclude_synthetic",IF(D11500=0,"exclude_no_activity",IFERROR(VLOOKUP(LOWER(B11500),'Active analysis'!$A$2:$V$58,22,FALSE),"review")))</x:f>
        <x:v>exclude_no_activity</x:v>
      </x:c>
      <x:c r="G11500" s="31" t="n">
        <x:f>IFERROR(VLOOKUP(LOWER(B11500),'Active analysis'!$A$2:$V$58,21,FALSE),0)</x:f>
        <x:v>0</x:v>
      </x:c>
      <x:c r="H11500" s="31" t="str">
        <x:v>not_scanned_rate_limit</x:v>
      </x:c>
      <x:c r="I11500" s="31"/>
      <x:c r="J11500" s="31" t="str">
        <x:f>IF(C11500&lt;&gt;"",C11500,IF(D11500=0,"no signed outgoing testnet activity",IF(F11500="recommend","diverse and persistent testnet activity",IF(F11500="likely_bot","multiple automation signals","insufficient longevity or one automation signal"))))</x:f>
        <x:v>no signed outgoing testnet activity</x:v>
      </x:c>
    </x:row>
    <x:row r="11501">
      <x:c r="A11501" s="31" t="n">
        <x:v>11500</x:v>
      </x:c>
      <x:c r="B11501" s="45" t="str">
        <x:v>addr:0xEE9D29F78bDa3Dc89c094BFffF09894214d21057</x:v>
      </x:c>
      <x:c r="C11501" s="31" t="str"/>
      <x:c r="D11501" s="31" t="n">
        <x:v>0</x:v>
      </x:c>
      <x:c r="E11501" s="31" t="str">
        <x:v>no</x:v>
      </x:c>
      <x:c r="F11501" s="31" t="str">
        <x:f>IF(C11501&lt;&gt;"","exclude_synthetic",IF(D11501=0,"exclude_no_activity",IFERROR(VLOOKUP(LOWER(B11501),'Active analysis'!$A$2:$V$58,22,FALSE),"review")))</x:f>
        <x:v>exclude_no_activity</x:v>
      </x:c>
      <x:c r="G11501" s="31" t="n">
        <x:f>IFERROR(VLOOKUP(LOWER(B11501),'Active analysis'!$A$2:$V$58,21,FALSE),0)</x:f>
        <x:v>0</x:v>
      </x:c>
      <x:c r="H11501" s="31" t="str">
        <x:v>not_scanned_rate_limit</x:v>
      </x:c>
      <x:c r="I11501" s="31"/>
      <x:c r="J11501" s="31" t="str">
        <x:f>IF(C11501&lt;&gt;"",C11501,IF(D11501=0,"no signed outgoing testnet activity",IF(F11501="recommend","diverse and persistent testnet activity",IF(F11501="likely_bot","multiple automation signals","insufficient longevity or one automation signal"))))</x:f>
        <x:v>no signed outgoing testnet activity</x:v>
      </x:c>
    </x:row>
    <x:row r="11502">
      <x:c r="A11502" s="31" t="n">
        <x:v>11501</x:v>
      </x:c>
      <x:c r="B11502" s="45" t="str">
        <x:v>addr:0xEe9fbB6E96AF0dbf20574F332D0388d7238b74e6</x:v>
      </x:c>
      <x:c r="C11502" s="31" t="str"/>
      <x:c r="D11502" s="31" t="n">
        <x:v>0</x:v>
      </x:c>
      <x:c r="E11502" s="31" t="str">
        <x:v>no</x:v>
      </x:c>
      <x:c r="F11502" s="31" t="str">
        <x:f>IF(C11502&lt;&gt;"","exclude_synthetic",IF(D11502=0,"exclude_no_activity",IFERROR(VLOOKUP(LOWER(B11502),'Active analysis'!$A$2:$V$58,22,FALSE),"review")))</x:f>
        <x:v>exclude_no_activity</x:v>
      </x:c>
      <x:c r="G11502" s="31" t="n">
        <x:f>IFERROR(VLOOKUP(LOWER(B11502),'Active analysis'!$A$2:$V$58,21,FALSE),0)</x:f>
        <x:v>0</x:v>
      </x:c>
      <x:c r="H11502" s="31" t="str">
        <x:v>not_scanned_rate_limit</x:v>
      </x:c>
      <x:c r="I11502" s="31"/>
      <x:c r="J11502" s="31" t="str">
        <x:f>IF(C11502&lt;&gt;"",C11502,IF(D11502=0,"no signed outgoing testnet activity",IF(F11502="recommend","diverse and persistent testnet activity",IF(F11502="likely_bot","multiple automation signals","insufficient longevity or one automation signal"))))</x:f>
        <x:v>no signed outgoing testnet activity</x:v>
      </x:c>
    </x:row>
    <x:row r="11503">
      <x:c r="A11503" s="31" t="n">
        <x:v>11502</x:v>
      </x:c>
      <x:c r="B11503" s="45" t="str">
        <x:v>addr:0xEEA233c38ACE2BD1319F0B22524E31F9b6527606</x:v>
      </x:c>
      <x:c r="C11503" s="31" t="str"/>
      <x:c r="D11503" s="31" t="n">
        <x:v>0</x:v>
      </x:c>
      <x:c r="E11503" s="31" t="str">
        <x:v>no</x:v>
      </x:c>
      <x:c r="F11503" s="31" t="str">
        <x:f>IF(C11503&lt;&gt;"","exclude_synthetic",IF(D11503=0,"exclude_no_activity",IFERROR(VLOOKUP(LOWER(B11503),'Active analysis'!$A$2:$V$58,22,FALSE),"review")))</x:f>
        <x:v>exclude_no_activity</x:v>
      </x:c>
      <x:c r="G11503" s="31" t="n">
        <x:f>IFERROR(VLOOKUP(LOWER(B11503),'Active analysis'!$A$2:$V$58,21,FALSE),0)</x:f>
        <x:v>0</x:v>
      </x:c>
      <x:c r="H11503" s="31" t="str">
        <x:v>not_scanned_rate_limit</x:v>
      </x:c>
      <x:c r="I11503" s="31"/>
      <x:c r="J11503" s="31" t="str">
        <x:f>IF(C11503&lt;&gt;"",C11503,IF(D11503=0,"no signed outgoing testnet activity",IF(F11503="recommend","diverse and persistent testnet activity",IF(F11503="likely_bot","multiple automation signals","insufficient longevity or one automation signal"))))</x:f>
        <x:v>no signed outgoing testnet activity</x:v>
      </x:c>
    </x:row>
    <x:row r="11504">
      <x:c r="A11504" s="31" t="n">
        <x:v>11503</x:v>
      </x:c>
      <x:c r="B11504" s="45" t="str">
        <x:v>addr:0xeeb83fc9dbb35260a960eedde0d88fe87ad93c39</x:v>
      </x:c>
      <x:c r="C11504" s="31" t="str"/>
      <x:c r="D11504" s="31" t="n">
        <x:v>0</x:v>
      </x:c>
      <x:c r="E11504" s="31" t="str">
        <x:v>no</x:v>
      </x:c>
      <x:c r="F11504" s="31" t="str">
        <x:f>IF(C11504&lt;&gt;"","exclude_synthetic",IF(D11504=0,"exclude_no_activity",IFERROR(VLOOKUP(LOWER(B11504),'Active analysis'!$A$2:$V$58,22,FALSE),"review")))</x:f>
        <x:v>exclude_no_activity</x:v>
      </x:c>
      <x:c r="G11504" s="31" t="n">
        <x:f>IFERROR(VLOOKUP(LOWER(B11504),'Active analysis'!$A$2:$V$58,21,FALSE),0)</x:f>
        <x:v>0</x:v>
      </x:c>
      <x:c r="H11504" s="31" t="str">
        <x:v>not_scanned_rate_limit</x:v>
      </x:c>
      <x:c r="I11504" s="31"/>
      <x:c r="J11504" s="31" t="str">
        <x:f>IF(C11504&lt;&gt;"",C11504,IF(D11504=0,"no signed outgoing testnet activity",IF(F11504="recommend","diverse and persistent testnet activity",IF(F11504="likely_bot","multiple automation signals","insufficient longevity or one automation signal"))))</x:f>
        <x:v>no signed outgoing testnet activity</x:v>
      </x:c>
    </x:row>
    <x:row r="11505">
      <x:c r="A11505" s="31" t="n">
        <x:v>11504</x:v>
      </x:c>
      <x:c r="B11505" s="45" t="str">
        <x:v>addr:0xeEc060B20A70Bd1Fe62Df67CF3D4E4313D16Fb80</x:v>
      </x:c>
      <x:c r="C11505" s="31" t="str"/>
      <x:c r="D11505" s="31" t="n">
        <x:v>0</x:v>
      </x:c>
      <x:c r="E11505" s="31" t="str">
        <x:v>no</x:v>
      </x:c>
      <x:c r="F11505" s="31" t="str">
        <x:f>IF(C11505&lt;&gt;"","exclude_synthetic",IF(D11505=0,"exclude_no_activity",IFERROR(VLOOKUP(LOWER(B11505),'Active analysis'!$A$2:$V$58,22,FALSE),"review")))</x:f>
        <x:v>exclude_no_activity</x:v>
      </x:c>
      <x:c r="G11505" s="31" t="n">
        <x:f>IFERROR(VLOOKUP(LOWER(B11505),'Active analysis'!$A$2:$V$58,21,FALSE),0)</x:f>
        <x:v>0</x:v>
      </x:c>
      <x:c r="H11505" s="31" t="str">
        <x:v>not_scanned_rate_limit</x:v>
      </x:c>
      <x:c r="I11505" s="31"/>
      <x:c r="J11505" s="31" t="str">
        <x:f>IF(C11505&lt;&gt;"",C11505,IF(D11505=0,"no signed outgoing testnet activity",IF(F11505="recommend","diverse and persistent testnet activity",IF(F11505="likely_bot","multiple automation signals","insufficient longevity or one automation signal"))))</x:f>
        <x:v>no signed outgoing testnet activity</x:v>
      </x:c>
    </x:row>
    <x:row r="11506">
      <x:c r="A11506" s="31" t="n">
        <x:v>11505</x:v>
      </x:c>
      <x:c r="B11506" s="45" t="str">
        <x:v>addr:0xEec5593Ff61604155D346B7e43a44349EcE9d20d</x:v>
      </x:c>
      <x:c r="C11506" s="31" t="str"/>
      <x:c r="D11506" s="31" t="n">
        <x:v>0</x:v>
      </x:c>
      <x:c r="E11506" s="31" t="str">
        <x:v>no</x:v>
      </x:c>
      <x:c r="F11506" s="31" t="str">
        <x:f>IF(C11506&lt;&gt;"","exclude_synthetic",IF(D11506=0,"exclude_no_activity",IFERROR(VLOOKUP(LOWER(B11506),'Active analysis'!$A$2:$V$58,22,FALSE),"review")))</x:f>
        <x:v>exclude_no_activity</x:v>
      </x:c>
      <x:c r="G11506" s="31" t="n">
        <x:f>IFERROR(VLOOKUP(LOWER(B11506),'Active analysis'!$A$2:$V$58,21,FALSE),0)</x:f>
        <x:v>0</x:v>
      </x:c>
      <x:c r="H11506" s="31" t="str">
        <x:v>not_scanned_rate_limit</x:v>
      </x:c>
      <x:c r="I11506" s="31"/>
      <x:c r="J11506" s="31" t="str">
        <x:f>IF(C11506&lt;&gt;"",C11506,IF(D11506=0,"no signed outgoing testnet activity",IF(F11506="recommend","diverse and persistent testnet activity",IF(F11506="likely_bot","multiple automation signals","insufficient longevity or one automation signal"))))</x:f>
        <x:v>no signed outgoing testnet activity</x:v>
      </x:c>
    </x:row>
    <x:row r="11507">
      <x:c r="A11507" s="31" t="n">
        <x:v>11506</x:v>
      </x:c>
      <x:c r="B11507" s="45" t="str">
        <x:v>addr:0xeecb74c4b26d7a8dfb6b0a13b7abf5da309303cf</x:v>
      </x:c>
      <x:c r="C11507" s="31" t="str"/>
      <x:c r="D11507" s="31" t="n">
        <x:v>0</x:v>
      </x:c>
      <x:c r="E11507" s="31" t="str">
        <x:v>no</x:v>
      </x:c>
      <x:c r="F11507" s="31" t="str">
        <x:f>IF(C11507&lt;&gt;"","exclude_synthetic",IF(D11507=0,"exclude_no_activity",IFERROR(VLOOKUP(LOWER(B11507),'Active analysis'!$A$2:$V$58,22,FALSE),"review")))</x:f>
        <x:v>exclude_no_activity</x:v>
      </x:c>
      <x:c r="G11507" s="31" t="n">
        <x:f>IFERROR(VLOOKUP(LOWER(B11507),'Active analysis'!$A$2:$V$58,21,FALSE),0)</x:f>
        <x:v>0</x:v>
      </x:c>
      <x:c r="H11507" s="31" t="str">
        <x:v>not_scanned_rate_limit</x:v>
      </x:c>
      <x:c r="I11507" s="31"/>
      <x:c r="J11507" s="31" t="str">
        <x:f>IF(C11507&lt;&gt;"",C11507,IF(D11507=0,"no signed outgoing testnet activity",IF(F11507="recommend","diverse and persistent testnet activity",IF(F11507="likely_bot","multiple automation signals","insufficient longevity or one automation signal"))))</x:f>
        <x:v>no signed outgoing testnet activity</x:v>
      </x:c>
    </x:row>
    <x:row r="11508">
      <x:c r="A11508" s="31" t="n">
        <x:v>11507</x:v>
      </x:c>
      <x:c r="B11508" s="45" t="str">
        <x:v>addr:0xeEcCC2eF818579BC6B456a06DC9c37397168aE83</x:v>
      </x:c>
      <x:c r="C11508" s="31" t="str"/>
      <x:c r="D11508" s="31" t="n">
        <x:v>0</x:v>
      </x:c>
      <x:c r="E11508" s="31" t="str">
        <x:v>no</x:v>
      </x:c>
      <x:c r="F11508" s="31" t="str">
        <x:f>IF(C11508&lt;&gt;"","exclude_synthetic",IF(D11508=0,"exclude_no_activity",IFERROR(VLOOKUP(LOWER(B11508),'Active analysis'!$A$2:$V$58,22,FALSE),"review")))</x:f>
        <x:v>exclude_no_activity</x:v>
      </x:c>
      <x:c r="G11508" s="31" t="n">
        <x:f>IFERROR(VLOOKUP(LOWER(B11508),'Active analysis'!$A$2:$V$58,21,FALSE),0)</x:f>
        <x:v>0</x:v>
      </x:c>
      <x:c r="H11508" s="31" t="str">
        <x:v>not_scanned_rate_limit</x:v>
      </x:c>
      <x:c r="I11508" s="31"/>
      <x:c r="J11508" s="31" t="str">
        <x:f>IF(C11508&lt;&gt;"",C11508,IF(D11508=0,"no signed outgoing testnet activity",IF(F11508="recommend","diverse and persistent testnet activity",IF(F11508="likely_bot","multiple automation signals","insufficient longevity or one automation signal"))))</x:f>
        <x:v>no signed outgoing testnet activity</x:v>
      </x:c>
    </x:row>
    <x:row r="11509">
      <x:c r="A11509" s="31" t="n">
        <x:v>11508</x:v>
      </x:c>
      <x:c r="B11509" s="45" t="str">
        <x:v>addr:0xEECF0FaCaA4714150CE5B52D445CA719cB01929A</x:v>
      </x:c>
      <x:c r="C11509" s="31" t="str"/>
      <x:c r="D11509" s="31" t="n">
        <x:v>0</x:v>
      </x:c>
      <x:c r="E11509" s="31" t="str">
        <x:v>no</x:v>
      </x:c>
      <x:c r="F11509" s="31" t="str">
        <x:f>IF(C11509&lt;&gt;"","exclude_synthetic",IF(D11509=0,"exclude_no_activity",IFERROR(VLOOKUP(LOWER(B11509),'Active analysis'!$A$2:$V$58,22,FALSE),"review")))</x:f>
        <x:v>exclude_no_activity</x:v>
      </x:c>
      <x:c r="G11509" s="31" t="n">
        <x:f>IFERROR(VLOOKUP(LOWER(B11509),'Active analysis'!$A$2:$V$58,21,FALSE),0)</x:f>
        <x:v>0</x:v>
      </x:c>
      <x:c r="H11509" s="31" t="str">
        <x:v>not_scanned_rate_limit</x:v>
      </x:c>
      <x:c r="I11509" s="31"/>
      <x:c r="J11509" s="31" t="str">
        <x:f>IF(C11509&lt;&gt;"",C11509,IF(D11509=0,"no signed outgoing testnet activity",IF(F11509="recommend","diverse and persistent testnet activity",IF(F11509="likely_bot","multiple automation signals","insufficient longevity or one automation signal"))))</x:f>
        <x:v>no signed outgoing testnet activity</x:v>
      </x:c>
    </x:row>
    <x:row r="11510">
      <x:c r="A11510" s="31" t="n">
        <x:v>11509</x:v>
      </x:c>
      <x:c r="B11510" s="45" t="str">
        <x:v>addr:0xeecf25a994fdda1a9c4fde4c3438ae42fceaa4be</x:v>
      </x:c>
      <x:c r="C11510" s="31" t="str"/>
      <x:c r="D11510" s="31" t="n">
        <x:v>0</x:v>
      </x:c>
      <x:c r="E11510" s="31" t="str">
        <x:v>no</x:v>
      </x:c>
      <x:c r="F11510" s="31" t="str">
        <x:f>IF(C11510&lt;&gt;"","exclude_synthetic",IF(D11510=0,"exclude_no_activity",IFERROR(VLOOKUP(LOWER(B11510),'Active analysis'!$A$2:$V$58,22,FALSE),"review")))</x:f>
        <x:v>exclude_no_activity</x:v>
      </x:c>
      <x:c r="G11510" s="31" t="n">
        <x:f>IFERROR(VLOOKUP(LOWER(B11510),'Active analysis'!$A$2:$V$58,21,FALSE),0)</x:f>
        <x:v>0</x:v>
      </x:c>
      <x:c r="H11510" s="31" t="str">
        <x:v>not_scanned_rate_limit</x:v>
      </x:c>
      <x:c r="I11510" s="31"/>
      <x:c r="J11510" s="31" t="str">
        <x:f>IF(C11510&lt;&gt;"",C11510,IF(D11510=0,"no signed outgoing testnet activity",IF(F11510="recommend","diverse and persistent testnet activity",IF(F11510="likely_bot","multiple automation signals","insufficient longevity or one automation signal"))))</x:f>
        <x:v>no signed outgoing testnet activity</x:v>
      </x:c>
    </x:row>
    <x:row r="11511">
      <x:c r="A11511" s="31" t="n">
        <x:v>11510</x:v>
      </x:c>
      <x:c r="B11511" s="45" t="str">
        <x:v>addr:0xEECF6fda459a548921165C0e5319C2d2a743d868</x:v>
      </x:c>
      <x:c r="C11511" s="31" t="str"/>
      <x:c r="D11511" s="31" t="n">
        <x:v>0</x:v>
      </x:c>
      <x:c r="E11511" s="31" t="str">
        <x:v>no</x:v>
      </x:c>
      <x:c r="F11511" s="31" t="str">
        <x:f>IF(C11511&lt;&gt;"","exclude_synthetic",IF(D11511=0,"exclude_no_activity",IFERROR(VLOOKUP(LOWER(B11511),'Active analysis'!$A$2:$V$58,22,FALSE),"review")))</x:f>
        <x:v>exclude_no_activity</x:v>
      </x:c>
      <x:c r="G11511" s="31" t="n">
        <x:f>IFERROR(VLOOKUP(LOWER(B11511),'Active analysis'!$A$2:$V$58,21,FALSE),0)</x:f>
        <x:v>0</x:v>
      </x:c>
      <x:c r="H11511" s="31" t="str">
        <x:v>not_scanned_rate_limit</x:v>
      </x:c>
      <x:c r="I11511" s="31"/>
      <x:c r="J11511" s="31" t="str">
        <x:f>IF(C11511&lt;&gt;"",C11511,IF(D11511=0,"no signed outgoing testnet activity",IF(F11511="recommend","diverse and persistent testnet activity",IF(F11511="likely_bot","multiple automation signals","insufficient longevity or one automation signal"))))</x:f>
        <x:v>no signed outgoing testnet activity</x:v>
      </x:c>
    </x:row>
    <x:row r="11512">
      <x:c r="A11512" s="31" t="n">
        <x:v>11511</x:v>
      </x:c>
      <x:c r="B11512" s="45" t="str">
        <x:v>addr:0xeed4276e159aafbf7ff6112a6f5529029be5fe41</x:v>
      </x:c>
      <x:c r="C11512" s="31" t="str"/>
      <x:c r="D11512" s="31" t="n">
        <x:v>0</x:v>
      </x:c>
      <x:c r="E11512" s="31" t="str">
        <x:v>no</x:v>
      </x:c>
      <x:c r="F11512" s="31" t="str">
        <x:f>IF(C11512&lt;&gt;"","exclude_synthetic",IF(D11512=0,"exclude_no_activity",IFERROR(VLOOKUP(LOWER(B11512),'Active analysis'!$A$2:$V$58,22,FALSE),"review")))</x:f>
        <x:v>exclude_no_activity</x:v>
      </x:c>
      <x:c r="G11512" s="31" t="n">
        <x:f>IFERROR(VLOOKUP(LOWER(B11512),'Active analysis'!$A$2:$V$58,21,FALSE),0)</x:f>
        <x:v>0</x:v>
      </x:c>
      <x:c r="H11512" s="31" t="str">
        <x:v>not_scanned_rate_limit</x:v>
      </x:c>
      <x:c r="I11512" s="31"/>
      <x:c r="J11512" s="31" t="str">
        <x:f>IF(C11512&lt;&gt;"",C11512,IF(D11512=0,"no signed outgoing testnet activity",IF(F11512="recommend","diverse and persistent testnet activity",IF(F11512="likely_bot","multiple automation signals","insufficient longevity or one automation signal"))))</x:f>
        <x:v>no signed outgoing testnet activity</x:v>
      </x:c>
    </x:row>
    <x:row r="11513">
      <x:c r="A11513" s="31" t="n">
        <x:v>11512</x:v>
      </x:c>
      <x:c r="B11513" s="45" t="str">
        <x:v>addr:0xEEeA2B86B648DBFFCC4C171688877DEB001C9Ae1</x:v>
      </x:c>
      <x:c r="C11513" s="31" t="str"/>
      <x:c r="D11513" s="31" t="n">
        <x:v>0</x:v>
      </x:c>
      <x:c r="E11513" s="31" t="str">
        <x:v>no</x:v>
      </x:c>
      <x:c r="F11513" s="31" t="str">
        <x:f>IF(C11513&lt;&gt;"","exclude_synthetic",IF(D11513=0,"exclude_no_activity",IFERROR(VLOOKUP(LOWER(B11513),'Active analysis'!$A$2:$V$58,22,FALSE),"review")))</x:f>
        <x:v>exclude_no_activity</x:v>
      </x:c>
      <x:c r="G11513" s="31" t="n">
        <x:f>IFERROR(VLOOKUP(LOWER(B11513),'Active analysis'!$A$2:$V$58,21,FALSE),0)</x:f>
        <x:v>0</x:v>
      </x:c>
      <x:c r="H11513" s="31" t="str">
        <x:v>not_scanned_rate_limit</x:v>
      </x:c>
      <x:c r="I11513" s="31"/>
      <x:c r="J11513" s="31" t="str">
        <x:f>IF(C11513&lt;&gt;"",C11513,IF(D11513=0,"no signed outgoing testnet activity",IF(F11513="recommend","diverse and persistent testnet activity",IF(F11513="likely_bot","multiple automation signals","insufficient longevity or one automation signal"))))</x:f>
        <x:v>no signed outgoing testnet activity</x:v>
      </x:c>
    </x:row>
    <x:row r="11514">
      <x:c r="A11514" s="31" t="n">
        <x:v>11513</x:v>
      </x:c>
      <x:c r="B11514" s="45" t="str">
        <x:v>addr:0xEEEEEEEEEEEEEEEEEEEEEEEEEEEEEEEEEEEEEEEE</x:v>
      </x:c>
      <x:c r="C11514" s="31" t="str">
        <x:v>synthetic_repeated_character</x:v>
      </x:c>
      <x:c r="D11514" s="31" t="n">
        <x:v>0</x:v>
      </x:c>
      <x:c r="E11514" s="31" t="str">
        <x:v>no</x:v>
      </x:c>
      <x:c r="F11514" s="31" t="str">
        <x:f>IF(C11514&lt;&gt;"","exclude_synthetic",IF(D11514=0,"exclude_no_activity",IFERROR(VLOOKUP(LOWER(B11514),'Active analysis'!$A$2:$V$58,22,FALSE),"review")))</x:f>
        <x:v>exclude_synthetic</x:v>
      </x:c>
      <x:c r="G11514" s="31" t="n">
        <x:f>IFERROR(VLOOKUP(LOWER(B11514),'Active analysis'!$A$2:$V$58,21,FALSE),0)</x:f>
        <x:v>0</x:v>
      </x:c>
      <x:c r="H11514" s="31" t="str">
        <x:v>not_scanned_rate_limit</x:v>
      </x:c>
      <x:c r="I11514" s="31"/>
      <x:c r="J11514" s="31" t="str">
        <x:f>IF(C11514&lt;&gt;"",C11514,IF(D11514=0,"no signed outgoing testnet activity",IF(F11514="recommend","diverse and persistent testnet activity",IF(F11514="likely_bot","multiple automation signals","insufficient longevity or one automation signal"))))</x:f>
        <x:v>synthetic_repeated_character</x:v>
      </x:c>
    </x:row>
    <x:row r="11515">
      <x:c r="A11515" s="31" t="n">
        <x:v>11514</x:v>
      </x:c>
      <x:c r="B11515" s="45" t="str">
        <x:v>addr:0xeEF74Db2fA95928ED5dD87ba9478276D7F13c73F</x:v>
      </x:c>
      <x:c r="C11515" s="31" t="str"/>
      <x:c r="D11515" s="31" t="n">
        <x:v>0</x:v>
      </x:c>
      <x:c r="E11515" s="31" t="str">
        <x:v>no</x:v>
      </x:c>
      <x:c r="F11515" s="31" t="str">
        <x:f>IF(C11515&lt;&gt;"","exclude_synthetic",IF(D11515=0,"exclude_no_activity",IFERROR(VLOOKUP(LOWER(B11515),'Active analysis'!$A$2:$V$58,22,FALSE),"review")))</x:f>
        <x:v>exclude_no_activity</x:v>
      </x:c>
      <x:c r="G11515" s="31" t="n">
        <x:f>IFERROR(VLOOKUP(LOWER(B11515),'Active analysis'!$A$2:$V$58,21,FALSE),0)</x:f>
        <x:v>0</x:v>
      </x:c>
      <x:c r="H11515" s="31" t="str">
        <x:v>not_scanned_rate_limit</x:v>
      </x:c>
      <x:c r="I11515" s="31"/>
      <x:c r="J11515" s="31" t="str">
        <x:f>IF(C11515&lt;&gt;"",C11515,IF(D11515=0,"no signed outgoing testnet activity",IF(F11515="recommend","diverse and persistent testnet activity",IF(F11515="likely_bot","multiple automation signals","insufficient longevity or one automation signal"))))</x:f>
        <x:v>no signed outgoing testnet activity</x:v>
      </x:c>
    </x:row>
    <x:row r="11516">
      <x:c r="A11516" s="31" t="n">
        <x:v>11515</x:v>
      </x:c>
      <x:c r="B11516" s="45" t="str">
        <x:v>addr:0xeefbb539990520329c16a8e4b09453be82b4da15</x:v>
      </x:c>
      <x:c r="C11516" s="31" t="str"/>
      <x:c r="D11516" s="31" t="n">
        <x:v>0</x:v>
      </x:c>
      <x:c r="E11516" s="31" t="str">
        <x:v>no</x:v>
      </x:c>
      <x:c r="F11516" s="31" t="str">
        <x:f>IF(C11516&lt;&gt;"","exclude_synthetic",IF(D11516=0,"exclude_no_activity",IFERROR(VLOOKUP(LOWER(B11516),'Active analysis'!$A$2:$V$58,22,FALSE),"review")))</x:f>
        <x:v>exclude_no_activity</x:v>
      </x:c>
      <x:c r="G11516" s="31" t="n">
        <x:f>IFERROR(VLOOKUP(LOWER(B11516),'Active analysis'!$A$2:$V$58,21,FALSE),0)</x:f>
        <x:v>0</x:v>
      </x:c>
      <x:c r="H11516" s="31" t="str">
        <x:v>not_scanned_rate_limit</x:v>
      </x:c>
      <x:c r="I11516" s="31"/>
      <x:c r="J11516" s="31" t="str">
        <x:f>IF(C11516&lt;&gt;"",C11516,IF(D11516=0,"no signed outgoing testnet activity",IF(F11516="recommend","diverse and persistent testnet activity",IF(F11516="likely_bot","multiple automation signals","insufficient longevity or one automation signal"))))</x:f>
        <x:v>no signed outgoing testnet activity</x:v>
      </x:c>
    </x:row>
    <x:row r="11517">
      <x:c r="A11517" s="31" t="n">
        <x:v>11516</x:v>
      </x:c>
      <x:c r="B11517" s="45" t="str">
        <x:v>addr:0xEefc0712B783dd69d338d8Ae84c8C584B844D7B9</x:v>
      </x:c>
      <x:c r="C11517" s="31" t="str"/>
      <x:c r="D11517" s="31" t="n">
        <x:v>0</x:v>
      </x:c>
      <x:c r="E11517" s="31" t="str">
        <x:v>no</x:v>
      </x:c>
      <x:c r="F11517" s="31" t="str">
        <x:f>IF(C11517&lt;&gt;"","exclude_synthetic",IF(D11517=0,"exclude_no_activity",IFERROR(VLOOKUP(LOWER(B11517),'Active analysis'!$A$2:$V$58,22,FALSE),"review")))</x:f>
        <x:v>exclude_no_activity</x:v>
      </x:c>
      <x:c r="G11517" s="31" t="n">
        <x:f>IFERROR(VLOOKUP(LOWER(B11517),'Active analysis'!$A$2:$V$58,21,FALSE),0)</x:f>
        <x:v>0</x:v>
      </x:c>
      <x:c r="H11517" s="31" t="str">
        <x:v>not_scanned_rate_limit</x:v>
      </x:c>
      <x:c r="I11517" s="31"/>
      <x:c r="J11517" s="31" t="str">
        <x:f>IF(C11517&lt;&gt;"",C11517,IF(D11517=0,"no signed outgoing testnet activity",IF(F11517="recommend","diverse and persistent testnet activity",IF(F11517="likely_bot","multiple automation signals","insufficient longevity or one automation signal"))))</x:f>
        <x:v>no signed outgoing testnet activity</x:v>
      </x:c>
    </x:row>
    <x:row r="11518">
      <x:c r="A11518" s="31" t="n">
        <x:v>11517</x:v>
      </x:c>
      <x:c r="B11518" s="45" t="str">
        <x:v>addr:0xeefd3161f35923d32f6426c8ab436854bcf22e0b</x:v>
      </x:c>
      <x:c r="C11518" s="31" t="str"/>
      <x:c r="D11518" s="31" t="n">
        <x:v>0</x:v>
      </x:c>
      <x:c r="E11518" s="31" t="str">
        <x:v>no</x:v>
      </x:c>
      <x:c r="F11518" s="31" t="str">
        <x:f>IF(C11518&lt;&gt;"","exclude_synthetic",IF(D11518=0,"exclude_no_activity",IFERROR(VLOOKUP(LOWER(B11518),'Active analysis'!$A$2:$V$58,22,FALSE),"review")))</x:f>
        <x:v>exclude_no_activity</x:v>
      </x:c>
      <x:c r="G11518" s="31" t="n">
        <x:f>IFERROR(VLOOKUP(LOWER(B11518),'Active analysis'!$A$2:$V$58,21,FALSE),0)</x:f>
        <x:v>0</x:v>
      </x:c>
      <x:c r="H11518" s="31" t="str">
        <x:v>not_scanned_rate_limit</x:v>
      </x:c>
      <x:c r="I11518" s="31"/>
      <x:c r="J11518" s="31" t="str">
        <x:f>IF(C11518&lt;&gt;"",C11518,IF(D11518=0,"no signed outgoing testnet activity",IF(F11518="recommend","diverse and persistent testnet activity",IF(F11518="likely_bot","multiple automation signals","insufficient longevity or one automation signal"))))</x:f>
        <x:v>no signed outgoing testnet activity</x:v>
      </x:c>
    </x:row>
    <x:row r="11519">
      <x:c r="A11519" s="31" t="n">
        <x:v>11518</x:v>
      </x:c>
      <x:c r="B11519" s="45" t="str">
        <x:v>addr:0xef000e49c823d2d074eca6ca7b80998b7cf82dc8</x:v>
      </x:c>
      <x:c r="C11519" s="31" t="str"/>
      <x:c r="D11519" s="31" t="n">
        <x:v>0</x:v>
      </x:c>
      <x:c r="E11519" s="31" t="str">
        <x:v>no</x:v>
      </x:c>
      <x:c r="F11519" s="31" t="str">
        <x:f>IF(C11519&lt;&gt;"","exclude_synthetic",IF(D11519=0,"exclude_no_activity",IFERROR(VLOOKUP(LOWER(B11519),'Active analysis'!$A$2:$V$58,22,FALSE),"review")))</x:f>
        <x:v>exclude_no_activity</x:v>
      </x:c>
      <x:c r="G11519" s="31" t="n">
        <x:f>IFERROR(VLOOKUP(LOWER(B11519),'Active analysis'!$A$2:$V$58,21,FALSE),0)</x:f>
        <x:v>0</x:v>
      </x:c>
      <x:c r="H11519" s="31" t="str">
        <x:v>not_scanned_rate_limit</x:v>
      </x:c>
      <x:c r="I11519" s="31"/>
      <x:c r="J11519" s="31" t="str">
        <x:f>IF(C11519&lt;&gt;"",C11519,IF(D11519=0,"no signed outgoing testnet activity",IF(F11519="recommend","diverse and persistent testnet activity",IF(F11519="likely_bot","multiple automation signals","insufficient longevity or one automation signal"))))</x:f>
        <x:v>no signed outgoing testnet activity</x:v>
      </x:c>
    </x:row>
    <x:row r="11520">
      <x:c r="A11520" s="31" t="n">
        <x:v>11519</x:v>
      </x:c>
      <x:c r="B11520" s="45" t="str">
        <x:v>addr:0xef017d050d4a61Fbb0783464E22e8D4Cfb6Dd7Cc</x:v>
      </x:c>
      <x:c r="C11520" s="31" t="str"/>
      <x:c r="D11520" s="31" t="n">
        <x:v>0</x:v>
      </x:c>
      <x:c r="E11520" s="31" t="str">
        <x:v>no</x:v>
      </x:c>
      <x:c r="F11520" s="31" t="str">
        <x:f>IF(C11520&lt;&gt;"","exclude_synthetic",IF(D11520=0,"exclude_no_activity",IFERROR(VLOOKUP(LOWER(B11520),'Active analysis'!$A$2:$V$58,22,FALSE),"review")))</x:f>
        <x:v>exclude_no_activity</x:v>
      </x:c>
      <x:c r="G11520" s="31" t="n">
        <x:f>IFERROR(VLOOKUP(LOWER(B11520),'Active analysis'!$A$2:$V$58,21,FALSE),0)</x:f>
        <x:v>0</x:v>
      </x:c>
      <x:c r="H11520" s="31" t="str">
        <x:v>not_scanned_rate_limit</x:v>
      </x:c>
      <x:c r="I11520" s="31"/>
      <x:c r="J11520" s="31" t="str">
        <x:f>IF(C11520&lt;&gt;"",C11520,IF(D11520=0,"no signed outgoing testnet activity",IF(F11520="recommend","diverse and persistent testnet activity",IF(F11520="likely_bot","multiple automation signals","insufficient longevity or one automation signal"))))</x:f>
        <x:v>no signed outgoing testnet activity</x:v>
      </x:c>
    </x:row>
    <x:row r="11521">
      <x:c r="A11521" s="31" t="n">
        <x:v>11520</x:v>
      </x:c>
      <x:c r="B11521" s="45" t="str">
        <x:v>addr:0xeF068c962319585Eb3485A1eb290ce74F27899f1</x:v>
      </x:c>
      <x:c r="C11521" s="31" t="str"/>
      <x:c r="D11521" s="31" t="n">
        <x:v>0</x:v>
      </x:c>
      <x:c r="E11521" s="31" t="str">
        <x:v>no</x:v>
      </x:c>
      <x:c r="F11521" s="31" t="str">
        <x:f>IF(C11521&lt;&gt;"","exclude_synthetic",IF(D11521=0,"exclude_no_activity",IFERROR(VLOOKUP(LOWER(B11521),'Active analysis'!$A$2:$V$58,22,FALSE),"review")))</x:f>
        <x:v>exclude_no_activity</x:v>
      </x:c>
      <x:c r="G11521" s="31" t="n">
        <x:f>IFERROR(VLOOKUP(LOWER(B11521),'Active analysis'!$A$2:$V$58,21,FALSE),0)</x:f>
        <x:v>0</x:v>
      </x:c>
      <x:c r="H11521" s="31" t="str">
        <x:v>not_scanned_rate_limit</x:v>
      </x:c>
      <x:c r="I11521" s="31"/>
      <x:c r="J11521" s="31" t="str">
        <x:f>IF(C11521&lt;&gt;"",C11521,IF(D11521=0,"no signed outgoing testnet activity",IF(F11521="recommend","diverse and persistent testnet activity",IF(F11521="likely_bot","multiple automation signals","insufficient longevity or one automation signal"))))</x:f>
        <x:v>no signed outgoing testnet activity</x:v>
      </x:c>
    </x:row>
    <x:row r="11522">
      <x:c r="A11522" s="31" t="n">
        <x:v>11521</x:v>
      </x:c>
      <x:c r="B11522" s="45" t="str">
        <x:v>addr:0xef09354EC694C54ecDE1C1c1E04B9C850b4629d8</x:v>
      </x:c>
      <x:c r="C11522" s="31" t="str"/>
      <x:c r="D11522" s="31" t="n">
        <x:v>0</x:v>
      </x:c>
      <x:c r="E11522" s="31" t="str">
        <x:v>no</x:v>
      </x:c>
      <x:c r="F11522" s="31" t="str">
        <x:f>IF(C11522&lt;&gt;"","exclude_synthetic",IF(D11522=0,"exclude_no_activity",IFERROR(VLOOKUP(LOWER(B11522),'Active analysis'!$A$2:$V$58,22,FALSE),"review")))</x:f>
        <x:v>exclude_no_activity</x:v>
      </x:c>
      <x:c r="G11522" s="31" t="n">
        <x:f>IFERROR(VLOOKUP(LOWER(B11522),'Active analysis'!$A$2:$V$58,21,FALSE),0)</x:f>
        <x:v>0</x:v>
      </x:c>
      <x:c r="H11522" s="31" t="str">
        <x:v>not_scanned_rate_limit</x:v>
      </x:c>
      <x:c r="I11522" s="31"/>
      <x:c r="J11522" s="31" t="str">
        <x:f>IF(C11522&lt;&gt;"",C11522,IF(D11522=0,"no signed outgoing testnet activity",IF(F11522="recommend","diverse and persistent testnet activity",IF(F11522="likely_bot","multiple automation signals","insufficient longevity or one automation signal"))))</x:f>
        <x:v>no signed outgoing testnet activity</x:v>
      </x:c>
    </x:row>
    <x:row r="11523">
      <x:c r="A11523" s="31" t="n">
        <x:v>11522</x:v>
      </x:c>
      <x:c r="B11523" s="45" t="str">
        <x:v>addr:0xef09E3Bd86fC326484Db42dcD0925afc7F20Fd8D</x:v>
      </x:c>
      <x:c r="C11523" s="31" t="str"/>
      <x:c r="D11523" s="31" t="n">
        <x:v>0</x:v>
      </x:c>
      <x:c r="E11523" s="31" t="str">
        <x:v>no</x:v>
      </x:c>
      <x:c r="F11523" s="31" t="str">
        <x:f>IF(C11523&lt;&gt;"","exclude_synthetic",IF(D11523=0,"exclude_no_activity",IFERROR(VLOOKUP(LOWER(B11523),'Active analysis'!$A$2:$V$58,22,FALSE),"review")))</x:f>
        <x:v>exclude_no_activity</x:v>
      </x:c>
      <x:c r="G11523" s="31" t="n">
        <x:f>IFERROR(VLOOKUP(LOWER(B11523),'Active analysis'!$A$2:$V$58,21,FALSE),0)</x:f>
        <x:v>0</x:v>
      </x:c>
      <x:c r="H11523" s="31" t="str">
        <x:v>not_scanned_rate_limit</x:v>
      </x:c>
      <x:c r="I11523" s="31"/>
      <x:c r="J11523" s="31" t="str">
        <x:f>IF(C11523&lt;&gt;"",C11523,IF(D11523=0,"no signed outgoing testnet activity",IF(F11523="recommend","diverse and persistent testnet activity",IF(F11523="likely_bot","multiple automation signals","insufficient longevity or one automation signal"))))</x:f>
        <x:v>no signed outgoing testnet activity</x:v>
      </x:c>
    </x:row>
    <x:row r="11524">
      <x:c r="A11524" s="31" t="n">
        <x:v>11523</x:v>
      </x:c>
      <x:c r="B11524" s="45" t="str">
        <x:v>addr:0xEF0Cd80F716b70F2725D9a68F01A29431452bf97</x:v>
      </x:c>
      <x:c r="C11524" s="31" t="str"/>
      <x:c r="D11524" s="31" t="n">
        <x:v>0</x:v>
      </x:c>
      <x:c r="E11524" s="31" t="str">
        <x:v>no</x:v>
      </x:c>
      <x:c r="F11524" s="31" t="str">
        <x:f>IF(C11524&lt;&gt;"","exclude_synthetic",IF(D11524=0,"exclude_no_activity",IFERROR(VLOOKUP(LOWER(B11524),'Active analysis'!$A$2:$V$58,22,FALSE),"review")))</x:f>
        <x:v>exclude_no_activity</x:v>
      </x:c>
      <x:c r="G11524" s="31" t="n">
        <x:f>IFERROR(VLOOKUP(LOWER(B11524),'Active analysis'!$A$2:$V$58,21,FALSE),0)</x:f>
        <x:v>0</x:v>
      </x:c>
      <x:c r="H11524" s="31" t="str">
        <x:v>not_scanned_rate_limit</x:v>
      </x:c>
      <x:c r="I11524" s="31"/>
      <x:c r="J11524" s="31" t="str">
        <x:f>IF(C11524&lt;&gt;"",C11524,IF(D11524=0,"no signed outgoing testnet activity",IF(F11524="recommend","diverse and persistent testnet activity",IF(F11524="likely_bot","multiple automation signals","insufficient longevity or one automation signal"))))</x:f>
        <x:v>no signed outgoing testnet activity</x:v>
      </x:c>
    </x:row>
    <x:row r="11525">
      <x:c r="A11525" s="31" t="n">
        <x:v>11524</x:v>
      </x:c>
      <x:c r="B11525" s="45" t="str">
        <x:v>addr:0xef10c0d117a95c4e7a4432e806165253e4d4be02</x:v>
      </x:c>
      <x:c r="C11525" s="31" t="str"/>
      <x:c r="D11525" s="31" t="n">
        <x:v>0</x:v>
      </x:c>
      <x:c r="E11525" s="31" t="str">
        <x:v>no</x:v>
      </x:c>
      <x:c r="F11525" s="31" t="str">
        <x:f>IF(C11525&lt;&gt;"","exclude_synthetic",IF(D11525=0,"exclude_no_activity",IFERROR(VLOOKUP(LOWER(B11525),'Active analysis'!$A$2:$V$58,22,FALSE),"review")))</x:f>
        <x:v>exclude_no_activity</x:v>
      </x:c>
      <x:c r="G11525" s="31" t="n">
        <x:f>IFERROR(VLOOKUP(LOWER(B11525),'Active analysis'!$A$2:$V$58,21,FALSE),0)</x:f>
        <x:v>0</x:v>
      </x:c>
      <x:c r="H11525" s="31" t="str">
        <x:v>not_scanned_rate_limit</x:v>
      </x:c>
      <x:c r="I11525" s="31"/>
      <x:c r="J11525" s="31" t="str">
        <x:f>IF(C11525&lt;&gt;"",C11525,IF(D11525=0,"no signed outgoing testnet activity",IF(F11525="recommend","diverse and persistent testnet activity",IF(F11525="likely_bot","multiple automation signals","insufficient longevity or one automation signal"))))</x:f>
        <x:v>no signed outgoing testnet activity</x:v>
      </x:c>
    </x:row>
    <x:row r="11526">
      <x:c r="A11526" s="31" t="n">
        <x:v>11525</x:v>
      </x:c>
      <x:c r="B11526" s="45" t="str">
        <x:v>addr:0xef1c4c4953fa309b4c66cf4a8ea459fdd3d3a9be</x:v>
      </x:c>
      <x:c r="C11526" s="31" t="str"/>
      <x:c r="D11526" s="31" t="n">
        <x:v>0</x:v>
      </x:c>
      <x:c r="E11526" s="31" t="str">
        <x:v>no</x:v>
      </x:c>
      <x:c r="F11526" s="31" t="str">
        <x:f>IF(C11526&lt;&gt;"","exclude_synthetic",IF(D11526=0,"exclude_no_activity",IFERROR(VLOOKUP(LOWER(B11526),'Active analysis'!$A$2:$V$58,22,FALSE),"review")))</x:f>
        <x:v>exclude_no_activity</x:v>
      </x:c>
      <x:c r="G11526" s="31" t="n">
        <x:f>IFERROR(VLOOKUP(LOWER(B11526),'Active analysis'!$A$2:$V$58,21,FALSE),0)</x:f>
        <x:v>0</x:v>
      </x:c>
      <x:c r="H11526" s="31" t="str">
        <x:v>not_scanned_rate_limit</x:v>
      </x:c>
      <x:c r="I11526" s="31"/>
      <x:c r="J11526" s="31" t="str">
        <x:f>IF(C11526&lt;&gt;"",C11526,IF(D11526=0,"no signed outgoing testnet activity",IF(F11526="recommend","diverse and persistent testnet activity",IF(F11526="likely_bot","multiple automation signals","insufficient longevity or one automation signal"))))</x:f>
        <x:v>no signed outgoing testnet activity</x:v>
      </x:c>
    </x:row>
    <x:row r="11527">
      <x:c r="A11527" s="31" t="n">
        <x:v>11526</x:v>
      </x:c>
      <x:c r="B11527" s="45" t="str">
        <x:v>addr:0xeF22736a6ed83039bf009710Aa898cA167b431E0</x:v>
      </x:c>
      <x:c r="C11527" s="31" t="str"/>
      <x:c r="D11527" s="31" t="n">
        <x:v>0</x:v>
      </x:c>
      <x:c r="E11527" s="31" t="str">
        <x:v>no</x:v>
      </x:c>
      <x:c r="F11527" s="31" t="str">
        <x:f>IF(C11527&lt;&gt;"","exclude_synthetic",IF(D11527=0,"exclude_no_activity",IFERROR(VLOOKUP(LOWER(B11527),'Active analysis'!$A$2:$V$58,22,FALSE),"review")))</x:f>
        <x:v>exclude_no_activity</x:v>
      </x:c>
      <x:c r="G11527" s="31" t="n">
        <x:f>IFERROR(VLOOKUP(LOWER(B11527),'Active analysis'!$A$2:$V$58,21,FALSE),0)</x:f>
        <x:v>0</x:v>
      </x:c>
      <x:c r="H11527" s="31" t="str">
        <x:v>not_scanned_rate_limit</x:v>
      </x:c>
      <x:c r="I11527" s="31"/>
      <x:c r="J11527" s="31" t="str">
        <x:f>IF(C11527&lt;&gt;"",C11527,IF(D11527=0,"no signed outgoing testnet activity",IF(F11527="recommend","diverse and persistent testnet activity",IF(F11527="likely_bot","multiple automation signals","insufficient longevity or one automation signal"))))</x:f>
        <x:v>no signed outgoing testnet activity</x:v>
      </x:c>
    </x:row>
    <x:row r="11528">
      <x:c r="A11528" s="31" t="n">
        <x:v>11527</x:v>
      </x:c>
      <x:c r="B11528" s="45" t="str">
        <x:v>addr:0xEF25B289f595D18687F1Fd60d84A1A8FDb5253C7</x:v>
      </x:c>
      <x:c r="C11528" s="31" t="str"/>
      <x:c r="D11528" s="31" t="n">
        <x:v>0</x:v>
      </x:c>
      <x:c r="E11528" s="31" t="str">
        <x:v>no</x:v>
      </x:c>
      <x:c r="F11528" s="31" t="str">
        <x:f>IF(C11528&lt;&gt;"","exclude_synthetic",IF(D11528=0,"exclude_no_activity",IFERROR(VLOOKUP(LOWER(B11528),'Active analysis'!$A$2:$V$58,22,FALSE),"review")))</x:f>
        <x:v>exclude_no_activity</x:v>
      </x:c>
      <x:c r="G11528" s="31" t="n">
        <x:f>IFERROR(VLOOKUP(LOWER(B11528),'Active analysis'!$A$2:$V$58,21,FALSE),0)</x:f>
        <x:v>0</x:v>
      </x:c>
      <x:c r="H11528" s="31" t="str">
        <x:v>not_scanned_rate_limit</x:v>
      </x:c>
      <x:c r="I11528" s="31"/>
      <x:c r="J11528" s="31" t="str">
        <x:f>IF(C11528&lt;&gt;"",C11528,IF(D11528=0,"no signed outgoing testnet activity",IF(F11528="recommend","diverse and persistent testnet activity",IF(F11528="likely_bot","multiple automation signals","insufficient longevity or one automation signal"))))</x:f>
        <x:v>no signed outgoing testnet activity</x:v>
      </x:c>
    </x:row>
    <x:row r="11529">
      <x:c r="A11529" s="31" t="n">
        <x:v>11528</x:v>
      </x:c>
      <x:c r="B11529" s="45" t="str">
        <x:v>addr:0xef284643182cffa22b095162655cf65139ceac61</x:v>
      </x:c>
      <x:c r="C11529" s="31" t="str"/>
      <x:c r="D11529" s="31" t="n">
        <x:v>0</x:v>
      </x:c>
      <x:c r="E11529" s="31" t="str">
        <x:v>no</x:v>
      </x:c>
      <x:c r="F11529" s="31" t="str">
        <x:f>IF(C11529&lt;&gt;"","exclude_synthetic",IF(D11529=0,"exclude_no_activity",IFERROR(VLOOKUP(LOWER(B11529),'Active analysis'!$A$2:$V$58,22,FALSE),"review")))</x:f>
        <x:v>exclude_no_activity</x:v>
      </x:c>
      <x:c r="G11529" s="31" t="n">
        <x:f>IFERROR(VLOOKUP(LOWER(B11529),'Active analysis'!$A$2:$V$58,21,FALSE),0)</x:f>
        <x:v>0</x:v>
      </x:c>
      <x:c r="H11529" s="31" t="str">
        <x:v>not_scanned_rate_limit</x:v>
      </x:c>
      <x:c r="I11529" s="31"/>
      <x:c r="J11529" s="31" t="str">
        <x:f>IF(C11529&lt;&gt;"",C11529,IF(D11529=0,"no signed outgoing testnet activity",IF(F11529="recommend","diverse and persistent testnet activity",IF(F11529="likely_bot","multiple automation signals","insufficient longevity or one automation signal"))))</x:f>
        <x:v>no signed outgoing testnet activity</x:v>
      </x:c>
    </x:row>
    <x:row r="11530">
      <x:c r="A11530" s="31" t="n">
        <x:v>11529</x:v>
      </x:c>
      <x:c r="B11530" s="45" t="str">
        <x:v>addr:0xef28b47d342c7c49d2901c8965edeed683038edb</x:v>
      </x:c>
      <x:c r="C11530" s="31" t="str"/>
      <x:c r="D11530" s="31" t="n">
        <x:v>0</x:v>
      </x:c>
      <x:c r="E11530" s="31" t="str">
        <x:v>no</x:v>
      </x:c>
      <x:c r="F11530" s="31" t="str">
        <x:f>IF(C11530&lt;&gt;"","exclude_synthetic",IF(D11530=0,"exclude_no_activity",IFERROR(VLOOKUP(LOWER(B11530),'Active analysis'!$A$2:$V$58,22,FALSE),"review")))</x:f>
        <x:v>exclude_no_activity</x:v>
      </x:c>
      <x:c r="G11530" s="31" t="n">
        <x:f>IFERROR(VLOOKUP(LOWER(B11530),'Active analysis'!$A$2:$V$58,21,FALSE),0)</x:f>
        <x:v>0</x:v>
      </x:c>
      <x:c r="H11530" s="31" t="str">
        <x:v>not_scanned_rate_limit</x:v>
      </x:c>
      <x:c r="I11530" s="31"/>
      <x:c r="J11530" s="31" t="str">
        <x:f>IF(C11530&lt;&gt;"",C11530,IF(D11530=0,"no signed outgoing testnet activity",IF(F11530="recommend","diverse and persistent testnet activity",IF(F11530="likely_bot","multiple automation signals","insufficient longevity or one automation signal"))))</x:f>
        <x:v>no signed outgoing testnet activity</x:v>
      </x:c>
    </x:row>
    <x:row r="11531">
      <x:c r="A11531" s="31" t="n">
        <x:v>11530</x:v>
      </x:c>
      <x:c r="B11531" s="45" t="str">
        <x:v>addr:0xEF2E1230F63e7c7737351E13f30196eddb6159c5</x:v>
      </x:c>
      <x:c r="C11531" s="31" t="str"/>
      <x:c r="D11531" s="31" t="n">
        <x:v>0</x:v>
      </x:c>
      <x:c r="E11531" s="31" t="str">
        <x:v>no</x:v>
      </x:c>
      <x:c r="F11531" s="31" t="str">
        <x:f>IF(C11531&lt;&gt;"","exclude_synthetic",IF(D11531=0,"exclude_no_activity",IFERROR(VLOOKUP(LOWER(B11531),'Active analysis'!$A$2:$V$58,22,FALSE),"review")))</x:f>
        <x:v>exclude_no_activity</x:v>
      </x:c>
      <x:c r="G11531" s="31" t="n">
        <x:f>IFERROR(VLOOKUP(LOWER(B11531),'Active analysis'!$A$2:$V$58,21,FALSE),0)</x:f>
        <x:v>0</x:v>
      </x:c>
      <x:c r="H11531" s="31" t="str">
        <x:v>not_scanned_rate_limit</x:v>
      </x:c>
      <x:c r="I11531" s="31"/>
      <x:c r="J11531" s="31" t="str">
        <x:f>IF(C11531&lt;&gt;"",C11531,IF(D11531=0,"no signed outgoing testnet activity",IF(F11531="recommend","diverse and persistent testnet activity",IF(F11531="likely_bot","multiple automation signals","insufficient longevity or one automation signal"))))</x:f>
        <x:v>no signed outgoing testnet activity</x:v>
      </x:c>
    </x:row>
    <x:row r="11532">
      <x:c r="A11532" s="31" t="n">
        <x:v>11531</x:v>
      </x:c>
      <x:c r="B11532" s="45" t="str">
        <x:v>addr:0xeF38B8B1f59E37c7D173C8Eb7ff37Fc05f1F92bd</x:v>
      </x:c>
      <x:c r="C11532" s="31" t="str"/>
      <x:c r="D11532" s="31" t="n">
        <x:v>0</x:v>
      </x:c>
      <x:c r="E11532" s="31" t="str">
        <x:v>no</x:v>
      </x:c>
      <x:c r="F11532" s="31" t="str">
        <x:f>IF(C11532&lt;&gt;"","exclude_synthetic",IF(D11532=0,"exclude_no_activity",IFERROR(VLOOKUP(LOWER(B11532),'Active analysis'!$A$2:$V$58,22,FALSE),"review")))</x:f>
        <x:v>exclude_no_activity</x:v>
      </x:c>
      <x:c r="G11532" s="31" t="n">
        <x:f>IFERROR(VLOOKUP(LOWER(B11532),'Active analysis'!$A$2:$V$58,21,FALSE),0)</x:f>
        <x:v>0</x:v>
      </x:c>
      <x:c r="H11532" s="31" t="str">
        <x:v>not_scanned_rate_limit</x:v>
      </x:c>
      <x:c r="I11532" s="31"/>
      <x:c r="J11532" s="31" t="str">
        <x:f>IF(C11532&lt;&gt;"",C11532,IF(D11532=0,"no signed outgoing testnet activity",IF(F11532="recommend","diverse and persistent testnet activity",IF(F11532="likely_bot","multiple automation signals","insufficient longevity or one automation signal"))))</x:f>
        <x:v>no signed outgoing testnet activity</x:v>
      </x:c>
    </x:row>
    <x:row r="11533">
      <x:c r="A11533" s="31" t="n">
        <x:v>11532</x:v>
      </x:c>
      <x:c r="B11533" s="45" t="str">
        <x:v>addr:0xef4225fdb6b8ba9350f83f2c417c5689905687ed</x:v>
      </x:c>
      <x:c r="C11533" s="31" t="str"/>
      <x:c r="D11533" s="31" t="n">
        <x:v>0</x:v>
      </x:c>
      <x:c r="E11533" s="31" t="str">
        <x:v>no</x:v>
      </x:c>
      <x:c r="F11533" s="31" t="str">
        <x:f>IF(C11533&lt;&gt;"","exclude_synthetic",IF(D11533=0,"exclude_no_activity",IFERROR(VLOOKUP(LOWER(B11533),'Active analysis'!$A$2:$V$58,22,FALSE),"review")))</x:f>
        <x:v>exclude_no_activity</x:v>
      </x:c>
      <x:c r="G11533" s="31" t="n">
        <x:f>IFERROR(VLOOKUP(LOWER(B11533),'Active analysis'!$A$2:$V$58,21,FALSE),0)</x:f>
        <x:v>0</x:v>
      </x:c>
      <x:c r="H11533" s="31" t="str">
        <x:v>not_scanned_rate_limit</x:v>
      </x:c>
      <x:c r="I11533" s="31"/>
      <x:c r="J11533" s="31" t="str">
        <x:f>IF(C11533&lt;&gt;"",C11533,IF(D11533=0,"no signed outgoing testnet activity",IF(F11533="recommend","diverse and persistent testnet activity",IF(F11533="likely_bot","multiple automation signals","insufficient longevity or one automation signal"))))</x:f>
        <x:v>no signed outgoing testnet activity</x:v>
      </x:c>
    </x:row>
    <x:row r="11534">
      <x:c r="A11534" s="31" t="n">
        <x:v>11533</x:v>
      </x:c>
      <x:c r="B11534" s="45" t="str">
        <x:v>addr:0xef4Fd2998dD77393E5240EBf2fB300756863041b</x:v>
      </x:c>
      <x:c r="C11534" s="31" t="str"/>
      <x:c r="D11534" s="31" t="n">
        <x:v>0</x:v>
      </x:c>
      <x:c r="E11534" s="31" t="str">
        <x:v>no</x:v>
      </x:c>
      <x:c r="F11534" s="31" t="str">
        <x:f>IF(C11534&lt;&gt;"","exclude_synthetic",IF(D11534=0,"exclude_no_activity",IFERROR(VLOOKUP(LOWER(B11534),'Active analysis'!$A$2:$V$58,22,FALSE),"review")))</x:f>
        <x:v>exclude_no_activity</x:v>
      </x:c>
      <x:c r="G11534" s="31" t="n">
        <x:f>IFERROR(VLOOKUP(LOWER(B11534),'Active analysis'!$A$2:$V$58,21,FALSE),0)</x:f>
        <x:v>0</x:v>
      </x:c>
      <x:c r="H11534" s="31" t="str">
        <x:v>not_scanned_rate_limit</x:v>
      </x:c>
      <x:c r="I11534" s="31"/>
      <x:c r="J11534" s="31" t="str">
        <x:f>IF(C11534&lt;&gt;"",C11534,IF(D11534=0,"no signed outgoing testnet activity",IF(F11534="recommend","diverse and persistent testnet activity",IF(F11534="likely_bot","multiple automation signals","insufficient longevity or one automation signal"))))</x:f>
        <x:v>no signed outgoing testnet activity</x:v>
      </x:c>
    </x:row>
    <x:row r="11535">
      <x:c r="A11535" s="31" t="n">
        <x:v>11534</x:v>
      </x:c>
      <x:c r="B11535" s="45" t="str">
        <x:v>addr:0xef5370cd1ae5A331b87f8800470Af74351C9dF15</x:v>
      </x:c>
      <x:c r="C11535" s="31" t="str"/>
      <x:c r="D11535" s="31" t="n">
        <x:v>0</x:v>
      </x:c>
      <x:c r="E11535" s="31" t="str">
        <x:v>no</x:v>
      </x:c>
      <x:c r="F11535" s="31" t="str">
        <x:f>IF(C11535&lt;&gt;"","exclude_synthetic",IF(D11535=0,"exclude_no_activity",IFERROR(VLOOKUP(LOWER(B11535),'Active analysis'!$A$2:$V$58,22,FALSE),"review")))</x:f>
        <x:v>exclude_no_activity</x:v>
      </x:c>
      <x:c r="G11535" s="31" t="n">
        <x:f>IFERROR(VLOOKUP(LOWER(B11535),'Active analysis'!$A$2:$V$58,21,FALSE),0)</x:f>
        <x:v>0</x:v>
      </x:c>
      <x:c r="H11535" s="31" t="str">
        <x:v>not_scanned_rate_limit</x:v>
      </x:c>
      <x:c r="I11535" s="31"/>
      <x:c r="J11535" s="31" t="str">
        <x:f>IF(C11535&lt;&gt;"",C11535,IF(D11535=0,"no signed outgoing testnet activity",IF(F11535="recommend","diverse and persistent testnet activity",IF(F11535="likely_bot","multiple automation signals","insufficient longevity or one automation signal"))))</x:f>
        <x:v>no signed outgoing testnet activity</x:v>
      </x:c>
    </x:row>
    <x:row r="11536">
      <x:c r="A11536" s="31" t="n">
        <x:v>11535</x:v>
      </x:c>
      <x:c r="B11536" s="45" t="str">
        <x:v>addr:0xEF53d7E0e76b810F5Ef09260923e0B0133d5F29E</x:v>
      </x:c>
      <x:c r="C11536" s="31" t="str"/>
      <x:c r="D11536" s="31" t="n">
        <x:v>0</x:v>
      </x:c>
      <x:c r="E11536" s="31" t="str">
        <x:v>no</x:v>
      </x:c>
      <x:c r="F11536" s="31" t="str">
        <x:f>IF(C11536&lt;&gt;"","exclude_synthetic",IF(D11536=0,"exclude_no_activity",IFERROR(VLOOKUP(LOWER(B11536),'Active analysis'!$A$2:$V$58,22,FALSE),"review")))</x:f>
        <x:v>exclude_no_activity</x:v>
      </x:c>
      <x:c r="G11536" s="31" t="n">
        <x:f>IFERROR(VLOOKUP(LOWER(B11536),'Active analysis'!$A$2:$V$58,21,FALSE),0)</x:f>
        <x:v>0</x:v>
      </x:c>
      <x:c r="H11536" s="31" t="str">
        <x:v>not_scanned_rate_limit</x:v>
      </x:c>
      <x:c r="I11536" s="31"/>
      <x:c r="J11536" s="31" t="str">
        <x:f>IF(C11536&lt;&gt;"",C11536,IF(D11536=0,"no signed outgoing testnet activity",IF(F11536="recommend","diverse and persistent testnet activity",IF(F11536="likely_bot","multiple automation signals","insufficient longevity or one automation signal"))))</x:f>
        <x:v>no signed outgoing testnet activity</x:v>
      </x:c>
    </x:row>
    <x:row r="11537">
      <x:c r="A11537" s="31" t="n">
        <x:v>11536</x:v>
      </x:c>
      <x:c r="B11537" s="45" t="str">
        <x:v>addr:0xef5bc44f6b292f04dd799e0282e0e90f74f20a08</x:v>
      </x:c>
      <x:c r="C11537" s="31" t="str"/>
      <x:c r="D11537" s="31" t="n">
        <x:v>0</x:v>
      </x:c>
      <x:c r="E11537" s="31" t="str">
        <x:v>no</x:v>
      </x:c>
      <x:c r="F11537" s="31" t="str">
        <x:f>IF(C11537&lt;&gt;"","exclude_synthetic",IF(D11537=0,"exclude_no_activity",IFERROR(VLOOKUP(LOWER(B11537),'Active analysis'!$A$2:$V$58,22,FALSE),"review")))</x:f>
        <x:v>exclude_no_activity</x:v>
      </x:c>
      <x:c r="G11537" s="31" t="n">
        <x:f>IFERROR(VLOOKUP(LOWER(B11537),'Active analysis'!$A$2:$V$58,21,FALSE),0)</x:f>
        <x:v>0</x:v>
      </x:c>
      <x:c r="H11537" s="31" t="str">
        <x:v>not_scanned_rate_limit</x:v>
      </x:c>
      <x:c r="I11537" s="31"/>
      <x:c r="J11537" s="31" t="str">
        <x:f>IF(C11537&lt;&gt;"",C11537,IF(D11537=0,"no signed outgoing testnet activity",IF(F11537="recommend","diverse and persistent testnet activity",IF(F11537="likely_bot","multiple automation signals","insufficient longevity or one automation signal"))))</x:f>
        <x:v>no signed outgoing testnet activity</x:v>
      </x:c>
    </x:row>
    <x:row r="11538">
      <x:c r="A11538" s="31" t="n">
        <x:v>11537</x:v>
      </x:c>
      <x:c r="B11538" s="45" t="str">
        <x:v>addr:0xef5D83bae71F53174E3c77fcb2653e6822cDf8e2</x:v>
      </x:c>
      <x:c r="C11538" s="31" t="str"/>
      <x:c r="D11538" s="31" t="n">
        <x:v>0</x:v>
      </x:c>
      <x:c r="E11538" s="31" t="str">
        <x:v>no</x:v>
      </x:c>
      <x:c r="F11538" s="31" t="str">
        <x:f>IF(C11538&lt;&gt;"","exclude_synthetic",IF(D11538=0,"exclude_no_activity",IFERROR(VLOOKUP(LOWER(B11538),'Active analysis'!$A$2:$V$58,22,FALSE),"review")))</x:f>
        <x:v>exclude_no_activity</x:v>
      </x:c>
      <x:c r="G11538" s="31" t="n">
        <x:f>IFERROR(VLOOKUP(LOWER(B11538),'Active analysis'!$A$2:$V$58,21,FALSE),0)</x:f>
        <x:v>0</x:v>
      </x:c>
      <x:c r="H11538" s="31" t="str">
        <x:v>not_scanned_rate_limit</x:v>
      </x:c>
      <x:c r="I11538" s="31"/>
      <x:c r="J11538" s="31" t="str">
        <x:f>IF(C11538&lt;&gt;"",C11538,IF(D11538=0,"no signed outgoing testnet activity",IF(F11538="recommend","diverse and persistent testnet activity",IF(F11538="likely_bot","multiple automation signals","insufficient longevity or one automation signal"))))</x:f>
        <x:v>no signed outgoing testnet activity</x:v>
      </x:c>
    </x:row>
    <x:row r="11539">
      <x:c r="A11539" s="31" t="n">
        <x:v>11538</x:v>
      </x:c>
      <x:c r="B11539" s="45" t="str">
        <x:v>addr:0xEf5dB6220f9E1b02a9c09964eD68a7bC8510282e</x:v>
      </x:c>
      <x:c r="C11539" s="31" t="str"/>
      <x:c r="D11539" s="31" t="n">
        <x:v>0</x:v>
      </x:c>
      <x:c r="E11539" s="31" t="str">
        <x:v>no</x:v>
      </x:c>
      <x:c r="F11539" s="31" t="str">
        <x:f>IF(C11539&lt;&gt;"","exclude_synthetic",IF(D11539=0,"exclude_no_activity",IFERROR(VLOOKUP(LOWER(B11539),'Active analysis'!$A$2:$V$58,22,FALSE),"review")))</x:f>
        <x:v>exclude_no_activity</x:v>
      </x:c>
      <x:c r="G11539" s="31" t="n">
        <x:f>IFERROR(VLOOKUP(LOWER(B11539),'Active analysis'!$A$2:$V$58,21,FALSE),0)</x:f>
        <x:v>0</x:v>
      </x:c>
      <x:c r="H11539" s="31" t="str">
        <x:v>not_scanned_rate_limit</x:v>
      </x:c>
      <x:c r="I11539" s="31"/>
      <x:c r="J11539" s="31" t="str">
        <x:f>IF(C11539&lt;&gt;"",C11539,IF(D11539=0,"no signed outgoing testnet activity",IF(F11539="recommend","diverse and persistent testnet activity",IF(F11539="likely_bot","multiple automation signals","insufficient longevity or one automation signal"))))</x:f>
        <x:v>no signed outgoing testnet activity</x:v>
      </x:c>
    </x:row>
    <x:row r="11540">
      <x:c r="A11540" s="31" t="n">
        <x:v>11539</x:v>
      </x:c>
      <x:c r="B11540" s="45" t="str">
        <x:v>addr:0xef663211A512F604F686043C7fAcB60d45197245</x:v>
      </x:c>
      <x:c r="C11540" s="31" t="str"/>
      <x:c r="D11540" s="31" t="n">
        <x:v>0</x:v>
      </x:c>
      <x:c r="E11540" s="31" t="str">
        <x:v>no</x:v>
      </x:c>
      <x:c r="F11540" s="31" t="str">
        <x:f>IF(C11540&lt;&gt;"","exclude_synthetic",IF(D11540=0,"exclude_no_activity",IFERROR(VLOOKUP(LOWER(B11540),'Active analysis'!$A$2:$V$58,22,FALSE),"review")))</x:f>
        <x:v>exclude_no_activity</x:v>
      </x:c>
      <x:c r="G11540" s="31" t="n">
        <x:f>IFERROR(VLOOKUP(LOWER(B11540),'Active analysis'!$A$2:$V$58,21,FALSE),0)</x:f>
        <x:v>0</x:v>
      </x:c>
      <x:c r="H11540" s="31" t="str">
        <x:v>not_scanned_rate_limit</x:v>
      </x:c>
      <x:c r="I11540" s="31"/>
      <x:c r="J11540" s="31" t="str">
        <x:f>IF(C11540&lt;&gt;"",C11540,IF(D11540=0,"no signed outgoing testnet activity",IF(F11540="recommend","diverse and persistent testnet activity",IF(F11540="likely_bot","multiple automation signals","insufficient longevity or one automation signal"))))</x:f>
        <x:v>no signed outgoing testnet activity</x:v>
      </x:c>
    </x:row>
    <x:row r="11541">
      <x:c r="A11541" s="31" t="n">
        <x:v>11540</x:v>
      </x:c>
      <x:c r="B11541" s="45" t="str">
        <x:v>addr:0xef67c5be55f45190abffb946018301b0a4718f62</x:v>
      </x:c>
      <x:c r="C11541" s="31" t="str"/>
      <x:c r="D11541" s="31" t="n">
        <x:v>0</x:v>
      </x:c>
      <x:c r="E11541" s="31" t="str">
        <x:v>no</x:v>
      </x:c>
      <x:c r="F11541" s="31" t="str">
        <x:f>IF(C11541&lt;&gt;"","exclude_synthetic",IF(D11541=0,"exclude_no_activity",IFERROR(VLOOKUP(LOWER(B11541),'Active analysis'!$A$2:$V$58,22,FALSE),"review")))</x:f>
        <x:v>exclude_no_activity</x:v>
      </x:c>
      <x:c r="G11541" s="31" t="n">
        <x:f>IFERROR(VLOOKUP(LOWER(B11541),'Active analysis'!$A$2:$V$58,21,FALSE),0)</x:f>
        <x:v>0</x:v>
      </x:c>
      <x:c r="H11541" s="31" t="str">
        <x:v>not_scanned_rate_limit</x:v>
      </x:c>
      <x:c r="I11541" s="31"/>
      <x:c r="J11541" s="31" t="str">
        <x:f>IF(C11541&lt;&gt;"",C11541,IF(D11541=0,"no signed outgoing testnet activity",IF(F11541="recommend","diverse and persistent testnet activity",IF(F11541="likely_bot","multiple automation signals","insufficient longevity or one automation signal"))))</x:f>
        <x:v>no signed outgoing testnet activity</x:v>
      </x:c>
    </x:row>
    <x:row r="11542">
      <x:c r="A11542" s="31" t="n">
        <x:v>11541</x:v>
      </x:c>
      <x:c r="B11542" s="45" t="str">
        <x:v>addr:0xeF6A2315fbbB3407389260D7C2B8Eeeb6251CB2C</x:v>
      </x:c>
      <x:c r="C11542" s="31" t="str"/>
      <x:c r="D11542" s="31" t="n">
        <x:v>0</x:v>
      </x:c>
      <x:c r="E11542" s="31" t="str">
        <x:v>no</x:v>
      </x:c>
      <x:c r="F11542" s="31" t="str">
        <x:f>IF(C11542&lt;&gt;"","exclude_synthetic",IF(D11542=0,"exclude_no_activity",IFERROR(VLOOKUP(LOWER(B11542),'Active analysis'!$A$2:$V$58,22,FALSE),"review")))</x:f>
        <x:v>exclude_no_activity</x:v>
      </x:c>
      <x:c r="G11542" s="31" t="n">
        <x:f>IFERROR(VLOOKUP(LOWER(B11542),'Active analysis'!$A$2:$V$58,21,FALSE),0)</x:f>
        <x:v>0</x:v>
      </x:c>
      <x:c r="H11542" s="31" t="str">
        <x:v>not_scanned_rate_limit</x:v>
      </x:c>
      <x:c r="I11542" s="31"/>
      <x:c r="J11542" s="31" t="str">
        <x:f>IF(C11542&lt;&gt;"",C11542,IF(D11542=0,"no signed outgoing testnet activity",IF(F11542="recommend","diverse and persistent testnet activity",IF(F11542="likely_bot","multiple automation signals","insufficient longevity or one automation signal"))))</x:f>
        <x:v>no signed outgoing testnet activity</x:v>
      </x:c>
    </x:row>
    <x:row r="11543">
      <x:c r="A11543" s="31" t="n">
        <x:v>11542</x:v>
      </x:c>
      <x:c r="B11543" s="45" t="str">
        <x:v>addr:0xEF6b8Fc64e1308A974faEbD021ba7B6380Fc3299</x:v>
      </x:c>
      <x:c r="C11543" s="31" t="str"/>
      <x:c r="D11543" s="31" t="n">
        <x:v>0</x:v>
      </x:c>
      <x:c r="E11543" s="31" t="str">
        <x:v>no</x:v>
      </x:c>
      <x:c r="F11543" s="31" t="str">
        <x:f>IF(C11543&lt;&gt;"","exclude_synthetic",IF(D11543=0,"exclude_no_activity",IFERROR(VLOOKUP(LOWER(B11543),'Active analysis'!$A$2:$V$58,22,FALSE),"review")))</x:f>
        <x:v>exclude_no_activity</x:v>
      </x:c>
      <x:c r="G11543" s="31" t="n">
        <x:f>IFERROR(VLOOKUP(LOWER(B11543),'Active analysis'!$A$2:$V$58,21,FALSE),0)</x:f>
        <x:v>0</x:v>
      </x:c>
      <x:c r="H11543" s="31" t="str">
        <x:v>not_scanned_rate_limit</x:v>
      </x:c>
      <x:c r="I11543" s="31"/>
      <x:c r="J11543" s="31" t="str">
        <x:f>IF(C11543&lt;&gt;"",C11543,IF(D11543=0,"no signed outgoing testnet activity",IF(F11543="recommend","diverse and persistent testnet activity",IF(F11543="likely_bot","multiple automation signals","insufficient longevity or one automation signal"))))</x:f>
        <x:v>no signed outgoing testnet activity</x:v>
      </x:c>
    </x:row>
    <x:row r="11544">
      <x:c r="A11544" s="31" t="n">
        <x:v>11543</x:v>
      </x:c>
      <x:c r="B11544" s="45" t="str">
        <x:v>addr:0xef84bc4a28703fa888c266a196fca6c495f40e26</x:v>
      </x:c>
      <x:c r="C11544" s="31" t="str"/>
      <x:c r="D11544" s="31" t="n">
        <x:v>0</x:v>
      </x:c>
      <x:c r="E11544" s="31" t="str">
        <x:v>no</x:v>
      </x:c>
      <x:c r="F11544" s="31" t="str">
        <x:f>IF(C11544&lt;&gt;"","exclude_synthetic",IF(D11544=0,"exclude_no_activity",IFERROR(VLOOKUP(LOWER(B11544),'Active analysis'!$A$2:$V$58,22,FALSE),"review")))</x:f>
        <x:v>exclude_no_activity</x:v>
      </x:c>
      <x:c r="G11544" s="31" t="n">
        <x:f>IFERROR(VLOOKUP(LOWER(B11544),'Active analysis'!$A$2:$V$58,21,FALSE),0)</x:f>
        <x:v>0</x:v>
      </x:c>
      <x:c r="H11544" s="31" t="str">
        <x:v>not_scanned_rate_limit</x:v>
      </x:c>
      <x:c r="I11544" s="31"/>
      <x:c r="J11544" s="31" t="str">
        <x:f>IF(C11544&lt;&gt;"",C11544,IF(D11544=0,"no signed outgoing testnet activity",IF(F11544="recommend","diverse and persistent testnet activity",IF(F11544="likely_bot","multiple automation signals","insufficient longevity or one automation signal"))))</x:f>
        <x:v>no signed outgoing testnet activity</x:v>
      </x:c>
    </x:row>
    <x:row r="11545">
      <x:c r="A11545" s="31" t="n">
        <x:v>11544</x:v>
      </x:c>
      <x:c r="B11545" s="45" t="str">
        <x:v>addr:0xef87e890d5393B087AFD285f0Fb9A7c85391486D</x:v>
      </x:c>
      <x:c r="C11545" s="31" t="str"/>
      <x:c r="D11545" s="31" t="n">
        <x:v>0</x:v>
      </x:c>
      <x:c r="E11545" s="31" t="str">
        <x:v>no</x:v>
      </x:c>
      <x:c r="F11545" s="31" t="str">
        <x:f>IF(C11545&lt;&gt;"","exclude_synthetic",IF(D11545=0,"exclude_no_activity",IFERROR(VLOOKUP(LOWER(B11545),'Active analysis'!$A$2:$V$58,22,FALSE),"review")))</x:f>
        <x:v>exclude_no_activity</x:v>
      </x:c>
      <x:c r="G11545" s="31" t="n">
        <x:f>IFERROR(VLOOKUP(LOWER(B11545),'Active analysis'!$A$2:$V$58,21,FALSE),0)</x:f>
        <x:v>0</x:v>
      </x:c>
      <x:c r="H11545" s="31" t="str">
        <x:v>not_scanned_rate_limit</x:v>
      </x:c>
      <x:c r="I11545" s="31"/>
      <x:c r="J11545" s="31" t="str">
        <x:f>IF(C11545&lt;&gt;"",C11545,IF(D11545=0,"no signed outgoing testnet activity",IF(F11545="recommend","diverse and persistent testnet activity",IF(F11545="likely_bot","multiple automation signals","insufficient longevity or one automation signal"))))</x:f>
        <x:v>no signed outgoing testnet activity</x:v>
      </x:c>
    </x:row>
    <x:row r="11546">
      <x:c r="A11546" s="31" t="n">
        <x:v>11545</x:v>
      </x:c>
      <x:c r="B11546" s="45" t="str">
        <x:v>addr:0xef8bf25BE4451a929fFeB0c884530eF3A2b774Af</x:v>
      </x:c>
      <x:c r="C11546" s="31" t="str"/>
      <x:c r="D11546" s="31" t="n">
        <x:v>0</x:v>
      </x:c>
      <x:c r="E11546" s="31" t="str">
        <x:v>no</x:v>
      </x:c>
      <x:c r="F11546" s="31" t="str">
        <x:f>IF(C11546&lt;&gt;"","exclude_synthetic",IF(D11546=0,"exclude_no_activity",IFERROR(VLOOKUP(LOWER(B11546),'Active analysis'!$A$2:$V$58,22,FALSE),"review")))</x:f>
        <x:v>exclude_no_activity</x:v>
      </x:c>
      <x:c r="G11546" s="31" t="n">
        <x:f>IFERROR(VLOOKUP(LOWER(B11546),'Active analysis'!$A$2:$V$58,21,FALSE),0)</x:f>
        <x:v>0</x:v>
      </x:c>
      <x:c r="H11546" s="31" t="str">
        <x:v>not_scanned_rate_limit</x:v>
      </x:c>
      <x:c r="I11546" s="31"/>
      <x:c r="J11546" s="31" t="str">
        <x:f>IF(C11546&lt;&gt;"",C11546,IF(D11546=0,"no signed outgoing testnet activity",IF(F11546="recommend","diverse and persistent testnet activity",IF(F11546="likely_bot","multiple automation signals","insufficient longevity or one automation signal"))))</x:f>
        <x:v>no signed outgoing testnet activity</x:v>
      </x:c>
    </x:row>
    <x:row r="11547">
      <x:c r="A11547" s="31" t="n">
        <x:v>11546</x:v>
      </x:c>
      <x:c r="B11547" s="45" t="str">
        <x:v>addr:0xef8d3b6b54959c2fb74d5205d036e0b4107045c3</x:v>
      </x:c>
      <x:c r="C11547" s="31" t="str"/>
      <x:c r="D11547" s="31" t="n">
        <x:v>0</x:v>
      </x:c>
      <x:c r="E11547" s="31" t="str">
        <x:v>no</x:v>
      </x:c>
      <x:c r="F11547" s="31" t="str">
        <x:f>IF(C11547&lt;&gt;"","exclude_synthetic",IF(D11547=0,"exclude_no_activity",IFERROR(VLOOKUP(LOWER(B11547),'Active analysis'!$A$2:$V$58,22,FALSE),"review")))</x:f>
        <x:v>exclude_no_activity</x:v>
      </x:c>
      <x:c r="G11547" s="31" t="n">
        <x:f>IFERROR(VLOOKUP(LOWER(B11547),'Active analysis'!$A$2:$V$58,21,FALSE),0)</x:f>
        <x:v>0</x:v>
      </x:c>
      <x:c r="H11547" s="31" t="str">
        <x:v>not_scanned_rate_limit</x:v>
      </x:c>
      <x:c r="I11547" s="31"/>
      <x:c r="J11547" s="31" t="str">
        <x:f>IF(C11547&lt;&gt;"",C11547,IF(D11547=0,"no signed outgoing testnet activity",IF(F11547="recommend","diverse and persistent testnet activity",IF(F11547="likely_bot","multiple automation signals","insufficient longevity or one automation signal"))))</x:f>
        <x:v>no signed outgoing testnet activity</x:v>
      </x:c>
    </x:row>
    <x:row r="11548">
      <x:c r="A11548" s="31" t="n">
        <x:v>11547</x:v>
      </x:c>
      <x:c r="B11548" s="45" t="str">
        <x:v>addr:0xef8e0fa0682c836c67e612c10aa767885e702c48</x:v>
      </x:c>
      <x:c r="C11548" s="31" t="str"/>
      <x:c r="D11548" s="31" t="n">
        <x:v>0</x:v>
      </x:c>
      <x:c r="E11548" s="31" t="str">
        <x:v>no</x:v>
      </x:c>
      <x:c r="F11548" s="31" t="str">
        <x:f>IF(C11548&lt;&gt;"","exclude_synthetic",IF(D11548=0,"exclude_no_activity",IFERROR(VLOOKUP(LOWER(B11548),'Active analysis'!$A$2:$V$58,22,FALSE),"review")))</x:f>
        <x:v>exclude_no_activity</x:v>
      </x:c>
      <x:c r="G11548" s="31" t="n">
        <x:f>IFERROR(VLOOKUP(LOWER(B11548),'Active analysis'!$A$2:$V$58,21,FALSE),0)</x:f>
        <x:v>0</x:v>
      </x:c>
      <x:c r="H11548" s="31" t="str">
        <x:v>not_scanned_rate_limit</x:v>
      </x:c>
      <x:c r="I11548" s="31"/>
      <x:c r="J11548" s="31" t="str">
        <x:f>IF(C11548&lt;&gt;"",C11548,IF(D11548=0,"no signed outgoing testnet activity",IF(F11548="recommend","diverse and persistent testnet activity",IF(F11548="likely_bot","multiple automation signals","insufficient longevity or one automation signal"))))</x:f>
        <x:v>no signed outgoing testnet activity</x:v>
      </x:c>
    </x:row>
    <x:row r="11549">
      <x:c r="A11549" s="31" t="n">
        <x:v>11548</x:v>
      </x:c>
      <x:c r="B11549" s="45" t="str">
        <x:v>addr:0xef90bbb7e1d81e7174e07c530c7d8f569dd1b24f</x:v>
      </x:c>
      <x:c r="C11549" s="31" t="str"/>
      <x:c r="D11549" s="31" t="n">
        <x:v>0</x:v>
      </x:c>
      <x:c r="E11549" s="31" t="str">
        <x:v>no</x:v>
      </x:c>
      <x:c r="F11549" s="31" t="str">
        <x:f>IF(C11549&lt;&gt;"","exclude_synthetic",IF(D11549=0,"exclude_no_activity",IFERROR(VLOOKUP(LOWER(B11549),'Active analysis'!$A$2:$V$58,22,FALSE),"review")))</x:f>
        <x:v>exclude_no_activity</x:v>
      </x:c>
      <x:c r="G11549" s="31" t="n">
        <x:f>IFERROR(VLOOKUP(LOWER(B11549),'Active analysis'!$A$2:$V$58,21,FALSE),0)</x:f>
        <x:v>0</x:v>
      </x:c>
      <x:c r="H11549" s="31" t="str">
        <x:v>not_scanned_rate_limit</x:v>
      </x:c>
      <x:c r="I11549" s="31"/>
      <x:c r="J11549" s="31" t="str">
        <x:f>IF(C11549&lt;&gt;"",C11549,IF(D11549=0,"no signed outgoing testnet activity",IF(F11549="recommend","diverse and persistent testnet activity",IF(F11549="likely_bot","multiple automation signals","insufficient longevity or one automation signal"))))</x:f>
        <x:v>no signed outgoing testnet activity</x:v>
      </x:c>
    </x:row>
    <x:row r="11550">
      <x:c r="A11550" s="31" t="n">
        <x:v>11549</x:v>
      </x:c>
      <x:c r="B11550" s="45" t="str">
        <x:v>addr:0xEf9dbAFAfbA091d450Ea5EBab90a9119fa311d13</x:v>
      </x:c>
      <x:c r="C11550" s="31" t="str"/>
      <x:c r="D11550" s="31" t="n">
        <x:v>0</x:v>
      </x:c>
      <x:c r="E11550" s="31" t="str">
        <x:v>no</x:v>
      </x:c>
      <x:c r="F11550" s="31" t="str">
        <x:f>IF(C11550&lt;&gt;"","exclude_synthetic",IF(D11550=0,"exclude_no_activity",IFERROR(VLOOKUP(LOWER(B11550),'Active analysis'!$A$2:$V$58,22,FALSE),"review")))</x:f>
        <x:v>exclude_no_activity</x:v>
      </x:c>
      <x:c r="G11550" s="31" t="n">
        <x:f>IFERROR(VLOOKUP(LOWER(B11550),'Active analysis'!$A$2:$V$58,21,FALSE),0)</x:f>
        <x:v>0</x:v>
      </x:c>
      <x:c r="H11550" s="31" t="str">
        <x:v>not_scanned_rate_limit</x:v>
      </x:c>
      <x:c r="I11550" s="31"/>
      <x:c r="J11550" s="31" t="str">
        <x:f>IF(C11550&lt;&gt;"",C11550,IF(D11550=0,"no signed outgoing testnet activity",IF(F11550="recommend","diverse and persistent testnet activity",IF(F11550="likely_bot","multiple automation signals","insufficient longevity or one automation signal"))))</x:f>
        <x:v>no signed outgoing testnet activity</x:v>
      </x:c>
    </x:row>
    <x:row r="11551">
      <x:c r="A11551" s="31" t="n">
        <x:v>11550</x:v>
      </x:c>
      <x:c r="B11551" s="45" t="str">
        <x:v>addr:0xef9fc4e28145f2aca846f9ca10c003c187c940b1</x:v>
      </x:c>
      <x:c r="C11551" s="31" t="str"/>
      <x:c r="D11551" s="31" t="n">
        <x:v>0</x:v>
      </x:c>
      <x:c r="E11551" s="31" t="str">
        <x:v>no</x:v>
      </x:c>
      <x:c r="F11551" s="31" t="str">
        <x:f>IF(C11551&lt;&gt;"","exclude_synthetic",IF(D11551=0,"exclude_no_activity",IFERROR(VLOOKUP(LOWER(B11551),'Active analysis'!$A$2:$V$58,22,FALSE),"review")))</x:f>
        <x:v>exclude_no_activity</x:v>
      </x:c>
      <x:c r="G11551" s="31" t="n">
        <x:f>IFERROR(VLOOKUP(LOWER(B11551),'Active analysis'!$A$2:$V$58,21,FALSE),0)</x:f>
        <x:v>0</x:v>
      </x:c>
      <x:c r="H11551" s="31" t="str">
        <x:v>not_scanned_rate_limit</x:v>
      </x:c>
      <x:c r="I11551" s="31"/>
      <x:c r="J11551" s="31" t="str">
        <x:f>IF(C11551&lt;&gt;"",C11551,IF(D11551=0,"no signed outgoing testnet activity",IF(F11551="recommend","diverse and persistent testnet activity",IF(F11551="likely_bot","multiple automation signals","insufficient longevity or one automation signal"))))</x:f>
        <x:v>no signed outgoing testnet activity</x:v>
      </x:c>
    </x:row>
    <x:row r="11552">
      <x:c r="A11552" s="31" t="n">
        <x:v>11551</x:v>
      </x:c>
      <x:c r="B11552" s="45" t="str">
        <x:v>addr:0xEfa2b0886B4EfF62AEf0509026be915ae21e38ab</x:v>
      </x:c>
      <x:c r="C11552" s="31" t="str"/>
      <x:c r="D11552" s="31" t="n">
        <x:v>0</x:v>
      </x:c>
      <x:c r="E11552" s="31" t="str">
        <x:v>no</x:v>
      </x:c>
      <x:c r="F11552" s="31" t="str">
        <x:f>IF(C11552&lt;&gt;"","exclude_synthetic",IF(D11552=0,"exclude_no_activity",IFERROR(VLOOKUP(LOWER(B11552),'Active analysis'!$A$2:$V$58,22,FALSE),"review")))</x:f>
        <x:v>exclude_no_activity</x:v>
      </x:c>
      <x:c r="G11552" s="31" t="n">
        <x:f>IFERROR(VLOOKUP(LOWER(B11552),'Active analysis'!$A$2:$V$58,21,FALSE),0)</x:f>
        <x:v>0</x:v>
      </x:c>
      <x:c r="H11552" s="31" t="str">
        <x:v>not_scanned_rate_limit</x:v>
      </x:c>
      <x:c r="I11552" s="31"/>
      <x:c r="J11552" s="31" t="str">
        <x:f>IF(C11552&lt;&gt;"",C11552,IF(D11552=0,"no signed outgoing testnet activity",IF(F11552="recommend","diverse and persistent testnet activity",IF(F11552="likely_bot","multiple automation signals","insufficient longevity or one automation signal"))))</x:f>
        <x:v>no signed outgoing testnet activity</x:v>
      </x:c>
    </x:row>
    <x:row r="11553">
      <x:c r="A11553" s="31" t="n">
        <x:v>11552</x:v>
      </x:c>
      <x:c r="B11553" s="45" t="str">
        <x:v>addr:0xefa549061108f58d7c93420f2fe07e89726bbd00</x:v>
      </x:c>
      <x:c r="C11553" s="31" t="str"/>
      <x:c r="D11553" s="31" t="n">
        <x:v>0</x:v>
      </x:c>
      <x:c r="E11553" s="31" t="str">
        <x:v>no</x:v>
      </x:c>
      <x:c r="F11553" s="31" t="str">
        <x:f>IF(C11553&lt;&gt;"","exclude_synthetic",IF(D11553=0,"exclude_no_activity",IFERROR(VLOOKUP(LOWER(B11553),'Active analysis'!$A$2:$V$58,22,FALSE),"review")))</x:f>
        <x:v>exclude_no_activity</x:v>
      </x:c>
      <x:c r="G11553" s="31" t="n">
        <x:f>IFERROR(VLOOKUP(LOWER(B11553),'Active analysis'!$A$2:$V$58,21,FALSE),0)</x:f>
        <x:v>0</x:v>
      </x:c>
      <x:c r="H11553" s="31" t="str">
        <x:v>not_scanned_rate_limit</x:v>
      </x:c>
      <x:c r="I11553" s="31"/>
      <x:c r="J11553" s="31" t="str">
        <x:f>IF(C11553&lt;&gt;"",C11553,IF(D11553=0,"no signed outgoing testnet activity",IF(F11553="recommend","diverse and persistent testnet activity",IF(F11553="likely_bot","multiple automation signals","insufficient longevity or one automation signal"))))</x:f>
        <x:v>no signed outgoing testnet activity</x:v>
      </x:c>
    </x:row>
    <x:row r="11554">
      <x:c r="A11554" s="31" t="n">
        <x:v>11553</x:v>
      </x:c>
      <x:c r="B11554" s="45" t="str">
        <x:v>addr:0xeFad69727CceAa8F6a7c4583b10dE487CFAfD8d8</x:v>
      </x:c>
      <x:c r="C11554" s="31" t="str"/>
      <x:c r="D11554" s="31" t="n">
        <x:v>0</x:v>
      </x:c>
      <x:c r="E11554" s="31" t="str">
        <x:v>no</x:v>
      </x:c>
      <x:c r="F11554" s="31" t="str">
        <x:f>IF(C11554&lt;&gt;"","exclude_synthetic",IF(D11554=0,"exclude_no_activity",IFERROR(VLOOKUP(LOWER(B11554),'Active analysis'!$A$2:$V$58,22,FALSE),"review")))</x:f>
        <x:v>exclude_no_activity</x:v>
      </x:c>
      <x:c r="G11554" s="31" t="n">
        <x:f>IFERROR(VLOOKUP(LOWER(B11554),'Active analysis'!$A$2:$V$58,21,FALSE),0)</x:f>
        <x:v>0</x:v>
      </x:c>
      <x:c r="H11554" s="31" t="str">
        <x:v>not_scanned_rate_limit</x:v>
      </x:c>
      <x:c r="I11554" s="31"/>
      <x:c r="J11554" s="31" t="str">
        <x:f>IF(C11554&lt;&gt;"",C11554,IF(D11554=0,"no signed outgoing testnet activity",IF(F11554="recommend","diverse and persistent testnet activity",IF(F11554="likely_bot","multiple automation signals","insufficient longevity or one automation signal"))))</x:f>
        <x:v>no signed outgoing testnet activity</x:v>
      </x:c>
    </x:row>
    <x:row r="11555">
      <x:c r="A11555" s="31" t="n">
        <x:v>11554</x:v>
      </x:c>
      <x:c r="B11555" s="45" t="str">
        <x:v>addr:0xEFB076a56a9b119E588E98F210141c85277579D9</x:v>
      </x:c>
      <x:c r="C11555" s="31" t="str"/>
      <x:c r="D11555" s="31" t="n">
        <x:v>0</x:v>
      </x:c>
      <x:c r="E11555" s="31" t="str">
        <x:v>no</x:v>
      </x:c>
      <x:c r="F11555" s="31" t="str">
        <x:f>IF(C11555&lt;&gt;"","exclude_synthetic",IF(D11555=0,"exclude_no_activity",IFERROR(VLOOKUP(LOWER(B11555),'Active analysis'!$A$2:$V$58,22,FALSE),"review")))</x:f>
        <x:v>exclude_no_activity</x:v>
      </x:c>
      <x:c r="G11555" s="31" t="n">
        <x:f>IFERROR(VLOOKUP(LOWER(B11555),'Active analysis'!$A$2:$V$58,21,FALSE),0)</x:f>
        <x:v>0</x:v>
      </x:c>
      <x:c r="H11555" s="31" t="str">
        <x:v>not_scanned_rate_limit</x:v>
      </x:c>
      <x:c r="I11555" s="31"/>
      <x:c r="J11555" s="31" t="str">
        <x:f>IF(C11555&lt;&gt;"",C11555,IF(D11555=0,"no signed outgoing testnet activity",IF(F11555="recommend","diverse and persistent testnet activity",IF(F11555="likely_bot","multiple automation signals","insufficient longevity or one automation signal"))))</x:f>
        <x:v>no signed outgoing testnet activity</x:v>
      </x:c>
    </x:row>
    <x:row r="11556">
      <x:c r="A11556" s="31" t="n">
        <x:v>11555</x:v>
      </x:c>
      <x:c r="B11556" s="45" t="str">
        <x:v>addr:0xefb0a91e21d46b8d8bf00bc07fefbcf72a749db2</x:v>
      </x:c>
      <x:c r="C11556" s="31" t="str"/>
      <x:c r="D11556" s="31" t="n">
        <x:v>0</x:v>
      </x:c>
      <x:c r="E11556" s="31" t="str">
        <x:v>no</x:v>
      </x:c>
      <x:c r="F11556" s="31" t="str">
        <x:f>IF(C11556&lt;&gt;"","exclude_synthetic",IF(D11556=0,"exclude_no_activity",IFERROR(VLOOKUP(LOWER(B11556),'Active analysis'!$A$2:$V$58,22,FALSE),"review")))</x:f>
        <x:v>exclude_no_activity</x:v>
      </x:c>
      <x:c r="G11556" s="31" t="n">
        <x:f>IFERROR(VLOOKUP(LOWER(B11556),'Active analysis'!$A$2:$V$58,21,FALSE),0)</x:f>
        <x:v>0</x:v>
      </x:c>
      <x:c r="H11556" s="31" t="str">
        <x:v>not_scanned_rate_limit</x:v>
      </x:c>
      <x:c r="I11556" s="31"/>
      <x:c r="J11556" s="31" t="str">
        <x:f>IF(C11556&lt;&gt;"",C11556,IF(D11556=0,"no signed outgoing testnet activity",IF(F11556="recommend","diverse and persistent testnet activity",IF(F11556="likely_bot","multiple automation signals","insufficient longevity or one automation signal"))))</x:f>
        <x:v>no signed outgoing testnet activity</x:v>
      </x:c>
    </x:row>
    <x:row r="11557">
      <x:c r="A11557" s="31" t="n">
        <x:v>11556</x:v>
      </x:c>
      <x:c r="B11557" s="45" t="str">
        <x:v>addr:0xefbab1392badad3f6678d05b386ad8462f87f888</x:v>
      </x:c>
      <x:c r="C11557" s="31" t="str"/>
      <x:c r="D11557" s="31" t="n">
        <x:v>0</x:v>
      </x:c>
      <x:c r="E11557" s="31" t="str">
        <x:v>no</x:v>
      </x:c>
      <x:c r="F11557" s="31" t="str">
        <x:f>IF(C11557&lt;&gt;"","exclude_synthetic",IF(D11557=0,"exclude_no_activity",IFERROR(VLOOKUP(LOWER(B11557),'Active analysis'!$A$2:$V$58,22,FALSE),"review")))</x:f>
        <x:v>exclude_no_activity</x:v>
      </x:c>
      <x:c r="G11557" s="31" t="n">
        <x:f>IFERROR(VLOOKUP(LOWER(B11557),'Active analysis'!$A$2:$V$58,21,FALSE),0)</x:f>
        <x:v>0</x:v>
      </x:c>
      <x:c r="H11557" s="31" t="str">
        <x:v>not_scanned_rate_limit</x:v>
      </x:c>
      <x:c r="I11557" s="31"/>
      <x:c r="J11557" s="31" t="str">
        <x:f>IF(C11557&lt;&gt;"",C11557,IF(D11557=0,"no signed outgoing testnet activity",IF(F11557="recommend","diverse and persistent testnet activity",IF(F11557="likely_bot","multiple automation signals","insufficient longevity or one automation signal"))))</x:f>
        <x:v>no signed outgoing testnet activity</x:v>
      </x:c>
    </x:row>
    <x:row r="11558">
      <x:c r="A11558" s="31" t="n">
        <x:v>11557</x:v>
      </x:c>
      <x:c r="B11558" s="45" t="str">
        <x:v>addr:0xefbad626c40d2bd30958d26f718c97b83b86756f</x:v>
      </x:c>
      <x:c r="C11558" s="31" t="str"/>
      <x:c r="D11558" s="31" t="n">
        <x:v>0</x:v>
      </x:c>
      <x:c r="E11558" s="31" t="str">
        <x:v>no</x:v>
      </x:c>
      <x:c r="F11558" s="31" t="str">
        <x:f>IF(C11558&lt;&gt;"","exclude_synthetic",IF(D11558=0,"exclude_no_activity",IFERROR(VLOOKUP(LOWER(B11558),'Active analysis'!$A$2:$V$58,22,FALSE),"review")))</x:f>
        <x:v>exclude_no_activity</x:v>
      </x:c>
      <x:c r="G11558" s="31" t="n">
        <x:f>IFERROR(VLOOKUP(LOWER(B11558),'Active analysis'!$A$2:$V$58,21,FALSE),0)</x:f>
        <x:v>0</x:v>
      </x:c>
      <x:c r="H11558" s="31" t="str">
        <x:v>not_scanned_rate_limit</x:v>
      </x:c>
      <x:c r="I11558" s="31"/>
      <x:c r="J11558" s="31" t="str">
        <x:f>IF(C11558&lt;&gt;"",C11558,IF(D11558=0,"no signed outgoing testnet activity",IF(F11558="recommend","diverse and persistent testnet activity",IF(F11558="likely_bot","multiple automation signals","insufficient longevity or one automation signal"))))</x:f>
        <x:v>no signed outgoing testnet activity</x:v>
      </x:c>
    </x:row>
    <x:row r="11559">
      <x:c r="A11559" s="31" t="n">
        <x:v>11558</x:v>
      </x:c>
      <x:c r="B11559" s="45" t="str">
        <x:v>addr:0xEFC4464Fa0A77C7CDC42D81376e06D39F040BF2c</x:v>
      </x:c>
      <x:c r="C11559" s="31" t="str"/>
      <x:c r="D11559" s="31" t="n">
        <x:v>0</x:v>
      </x:c>
      <x:c r="E11559" s="31" t="str">
        <x:v>no</x:v>
      </x:c>
      <x:c r="F11559" s="31" t="str">
        <x:f>IF(C11559&lt;&gt;"","exclude_synthetic",IF(D11559=0,"exclude_no_activity",IFERROR(VLOOKUP(LOWER(B11559),'Active analysis'!$A$2:$V$58,22,FALSE),"review")))</x:f>
        <x:v>exclude_no_activity</x:v>
      </x:c>
      <x:c r="G11559" s="31" t="n">
        <x:f>IFERROR(VLOOKUP(LOWER(B11559),'Active analysis'!$A$2:$V$58,21,FALSE),0)</x:f>
        <x:v>0</x:v>
      </x:c>
      <x:c r="H11559" s="31" t="str">
        <x:v>not_scanned_rate_limit</x:v>
      </x:c>
      <x:c r="I11559" s="31"/>
      <x:c r="J11559" s="31" t="str">
        <x:f>IF(C11559&lt;&gt;"",C11559,IF(D11559=0,"no signed outgoing testnet activity",IF(F11559="recommend","diverse and persistent testnet activity",IF(F11559="likely_bot","multiple automation signals","insufficient longevity or one automation signal"))))</x:f>
        <x:v>no signed outgoing testnet activity</x:v>
      </x:c>
    </x:row>
    <x:row r="11560">
      <x:c r="A11560" s="31" t="n">
        <x:v>11559</x:v>
      </x:c>
      <x:c r="B11560" s="45" t="str">
        <x:v>addr:0xefd20a17c45ae2692aad2f82279436b9aa5cdeec</x:v>
      </x:c>
      <x:c r="C11560" s="31" t="str"/>
      <x:c r="D11560" s="31" t="n">
        <x:v>0</x:v>
      </x:c>
      <x:c r="E11560" s="31" t="str">
        <x:v>no</x:v>
      </x:c>
      <x:c r="F11560" s="31" t="str">
        <x:f>IF(C11560&lt;&gt;"","exclude_synthetic",IF(D11560=0,"exclude_no_activity",IFERROR(VLOOKUP(LOWER(B11560),'Active analysis'!$A$2:$V$58,22,FALSE),"review")))</x:f>
        <x:v>exclude_no_activity</x:v>
      </x:c>
      <x:c r="G11560" s="31" t="n">
        <x:f>IFERROR(VLOOKUP(LOWER(B11560),'Active analysis'!$A$2:$V$58,21,FALSE),0)</x:f>
        <x:v>0</x:v>
      </x:c>
      <x:c r="H11560" s="31" t="str">
        <x:v>not_scanned_rate_limit</x:v>
      </x:c>
      <x:c r="I11560" s="31"/>
      <x:c r="J11560" s="31" t="str">
        <x:f>IF(C11560&lt;&gt;"",C11560,IF(D11560=0,"no signed outgoing testnet activity",IF(F11560="recommend","diverse and persistent testnet activity",IF(F11560="likely_bot","multiple automation signals","insufficient longevity or one automation signal"))))</x:f>
        <x:v>no signed outgoing testnet activity</x:v>
      </x:c>
    </x:row>
    <x:row r="11561">
      <x:c r="A11561" s="31" t="n">
        <x:v>11560</x:v>
      </x:c>
      <x:c r="B11561" s="45" t="str">
        <x:v>addr:0xefe5e63bbff2f32711317bf4cfc6c4ad2ae374d0</x:v>
      </x:c>
      <x:c r="C11561" s="31" t="str"/>
      <x:c r="D11561" s="31" t="n">
        <x:v>0</x:v>
      </x:c>
      <x:c r="E11561" s="31" t="str">
        <x:v>no</x:v>
      </x:c>
      <x:c r="F11561" s="31" t="str">
        <x:f>IF(C11561&lt;&gt;"","exclude_synthetic",IF(D11561=0,"exclude_no_activity",IFERROR(VLOOKUP(LOWER(B11561),'Active analysis'!$A$2:$V$58,22,FALSE),"review")))</x:f>
        <x:v>exclude_no_activity</x:v>
      </x:c>
      <x:c r="G11561" s="31" t="n">
        <x:f>IFERROR(VLOOKUP(LOWER(B11561),'Active analysis'!$A$2:$V$58,21,FALSE),0)</x:f>
        <x:v>0</x:v>
      </x:c>
      <x:c r="H11561" s="31" t="str">
        <x:v>not_scanned_rate_limit</x:v>
      </x:c>
      <x:c r="I11561" s="31"/>
      <x:c r="J11561" s="31" t="str">
        <x:f>IF(C11561&lt;&gt;"",C11561,IF(D11561=0,"no signed outgoing testnet activity",IF(F11561="recommend","diverse and persistent testnet activity",IF(F11561="likely_bot","multiple automation signals","insufficient longevity or one automation signal"))))</x:f>
        <x:v>no signed outgoing testnet activity</x:v>
      </x:c>
    </x:row>
    <x:row r="11562">
      <x:c r="A11562" s="31" t="n">
        <x:v>11561</x:v>
      </x:c>
      <x:c r="B11562" s="45" t="str">
        <x:v>addr:0xefe76cc37ab610cc486cac0db32a517582f5f722</x:v>
      </x:c>
      <x:c r="C11562" s="31" t="str"/>
      <x:c r="D11562" s="31" t="n">
        <x:v>0</x:v>
      </x:c>
      <x:c r="E11562" s="31" t="str">
        <x:v>no</x:v>
      </x:c>
      <x:c r="F11562" s="31" t="str">
        <x:f>IF(C11562&lt;&gt;"","exclude_synthetic",IF(D11562=0,"exclude_no_activity",IFERROR(VLOOKUP(LOWER(B11562),'Active analysis'!$A$2:$V$58,22,FALSE),"review")))</x:f>
        <x:v>exclude_no_activity</x:v>
      </x:c>
      <x:c r="G11562" s="31" t="n">
        <x:f>IFERROR(VLOOKUP(LOWER(B11562),'Active analysis'!$A$2:$V$58,21,FALSE),0)</x:f>
        <x:v>0</x:v>
      </x:c>
      <x:c r="H11562" s="31" t="str">
        <x:v>not_scanned_rate_limit</x:v>
      </x:c>
      <x:c r="I11562" s="31"/>
      <x:c r="J11562" s="31" t="str">
        <x:f>IF(C11562&lt;&gt;"",C11562,IF(D11562=0,"no signed outgoing testnet activity",IF(F11562="recommend","diverse and persistent testnet activity",IF(F11562="likely_bot","multiple automation signals","insufficient longevity or one automation signal"))))</x:f>
        <x:v>no signed outgoing testnet activity</x:v>
      </x:c>
    </x:row>
    <x:row r="11563">
      <x:c r="A11563" s="31" t="n">
        <x:v>11562</x:v>
      </x:c>
      <x:c r="B11563" s="45" t="str">
        <x:v>addr:0xefe97670e6b0ba52fff5f4809683468a1655e824</x:v>
      </x:c>
      <x:c r="C11563" s="31" t="str"/>
      <x:c r="D11563" s="31" t="n">
        <x:v>0</x:v>
      </x:c>
      <x:c r="E11563" s="31" t="str">
        <x:v>no</x:v>
      </x:c>
      <x:c r="F11563" s="31" t="str">
        <x:f>IF(C11563&lt;&gt;"","exclude_synthetic",IF(D11563=0,"exclude_no_activity",IFERROR(VLOOKUP(LOWER(B11563),'Active analysis'!$A$2:$V$58,22,FALSE),"review")))</x:f>
        <x:v>exclude_no_activity</x:v>
      </x:c>
      <x:c r="G11563" s="31" t="n">
        <x:f>IFERROR(VLOOKUP(LOWER(B11563),'Active analysis'!$A$2:$V$58,21,FALSE),0)</x:f>
        <x:v>0</x:v>
      </x:c>
      <x:c r="H11563" s="31" t="str">
        <x:v>not_scanned_rate_limit</x:v>
      </x:c>
      <x:c r="I11563" s="31"/>
      <x:c r="J11563" s="31" t="str">
        <x:f>IF(C11563&lt;&gt;"",C11563,IF(D11563=0,"no signed outgoing testnet activity",IF(F11563="recommend","diverse and persistent testnet activity",IF(F11563="likely_bot","multiple automation signals","insufficient longevity or one automation signal"))))</x:f>
        <x:v>no signed outgoing testnet activity</x:v>
      </x:c>
    </x:row>
    <x:row r="11564">
      <x:c r="A11564" s="31" t="n">
        <x:v>11563</x:v>
      </x:c>
      <x:c r="B11564" s="45" t="str">
        <x:v>addr:0xefeb3f0b3e95358092000e40880ffcd85abae770</x:v>
      </x:c>
      <x:c r="C11564" s="31" t="str"/>
      <x:c r="D11564" s="31" t="n">
        <x:v>0</x:v>
      </x:c>
      <x:c r="E11564" s="31" t="str">
        <x:v>no</x:v>
      </x:c>
      <x:c r="F11564" s="31" t="str">
        <x:f>IF(C11564&lt;&gt;"","exclude_synthetic",IF(D11564=0,"exclude_no_activity",IFERROR(VLOOKUP(LOWER(B11564),'Active analysis'!$A$2:$V$58,22,FALSE),"review")))</x:f>
        <x:v>exclude_no_activity</x:v>
      </x:c>
      <x:c r="G11564" s="31" t="n">
        <x:f>IFERROR(VLOOKUP(LOWER(B11564),'Active analysis'!$A$2:$V$58,21,FALSE),0)</x:f>
        <x:v>0</x:v>
      </x:c>
      <x:c r="H11564" s="31" t="str">
        <x:v>not_scanned_rate_limit</x:v>
      </x:c>
      <x:c r="I11564" s="31"/>
      <x:c r="J11564" s="31" t="str">
        <x:f>IF(C11564&lt;&gt;"",C11564,IF(D11564=0,"no signed outgoing testnet activity",IF(F11564="recommend","diverse and persistent testnet activity",IF(F11564="likely_bot","multiple automation signals","insufficient longevity or one automation signal"))))</x:f>
        <x:v>no signed outgoing testnet activity</x:v>
      </x:c>
    </x:row>
    <x:row r="11565">
      <x:c r="A11565" s="31" t="n">
        <x:v>11564</x:v>
      </x:c>
      <x:c r="B11565" s="45" t="str">
        <x:v>addr:0xefec2e8a425fd604fa7fb0a514a6e80876f2a1df</x:v>
      </x:c>
      <x:c r="C11565" s="31" t="str"/>
      <x:c r="D11565" s="31" t="n">
        <x:v>0</x:v>
      </x:c>
      <x:c r="E11565" s="31" t="str">
        <x:v>no</x:v>
      </x:c>
      <x:c r="F11565" s="31" t="str">
        <x:f>IF(C11565&lt;&gt;"","exclude_synthetic",IF(D11565=0,"exclude_no_activity",IFERROR(VLOOKUP(LOWER(B11565),'Active analysis'!$A$2:$V$58,22,FALSE),"review")))</x:f>
        <x:v>exclude_no_activity</x:v>
      </x:c>
      <x:c r="G11565" s="31" t="n">
        <x:f>IFERROR(VLOOKUP(LOWER(B11565),'Active analysis'!$A$2:$V$58,21,FALSE),0)</x:f>
        <x:v>0</x:v>
      </x:c>
      <x:c r="H11565" s="31" t="str">
        <x:v>not_scanned_rate_limit</x:v>
      </x:c>
      <x:c r="I11565" s="31"/>
      <x:c r="J11565" s="31" t="str">
        <x:f>IF(C11565&lt;&gt;"",C11565,IF(D11565=0,"no signed outgoing testnet activity",IF(F11565="recommend","diverse and persistent testnet activity",IF(F11565="likely_bot","multiple automation signals","insufficient longevity or one automation signal"))))</x:f>
        <x:v>no signed outgoing testnet activity</x:v>
      </x:c>
    </x:row>
    <x:row r="11566">
      <x:c r="A11566" s="31" t="n">
        <x:v>11565</x:v>
      </x:c>
      <x:c r="B11566" s="45" t="str">
        <x:v>addr:0xeffcad73086a1c72e3f1d82eac2cf50fbec49136</x:v>
      </x:c>
      <x:c r="C11566" s="31" t="str"/>
      <x:c r="D11566" s="31" t="n">
        <x:v>0</x:v>
      </x:c>
      <x:c r="E11566" s="31" t="str">
        <x:v>no</x:v>
      </x:c>
      <x:c r="F11566" s="31" t="str">
        <x:f>IF(C11566&lt;&gt;"","exclude_synthetic",IF(D11566=0,"exclude_no_activity",IFERROR(VLOOKUP(LOWER(B11566),'Active analysis'!$A$2:$V$58,22,FALSE),"review")))</x:f>
        <x:v>exclude_no_activity</x:v>
      </x:c>
      <x:c r="G11566" s="31" t="n">
        <x:f>IFERROR(VLOOKUP(LOWER(B11566),'Active analysis'!$A$2:$V$58,21,FALSE),0)</x:f>
        <x:v>0</x:v>
      </x:c>
      <x:c r="H11566" s="31" t="str">
        <x:v>not_scanned_rate_limit</x:v>
      </x:c>
      <x:c r="I11566" s="31"/>
      <x:c r="J11566" s="31" t="str">
        <x:f>IF(C11566&lt;&gt;"",C11566,IF(D11566=0,"no signed outgoing testnet activity",IF(F11566="recommend","diverse and persistent testnet activity",IF(F11566="likely_bot","multiple automation signals","insufficient longevity or one automation signal"))))</x:f>
        <x:v>no signed outgoing testnet activity</x:v>
      </x:c>
    </x:row>
    <x:row r="11567">
      <x:c r="A11567" s="31" t="n">
        <x:v>11566</x:v>
      </x:c>
      <x:c r="B11567" s="45" t="str">
        <x:v>addr:0xeFfE06B65df4dbbF7d1Fc46FfD5CD9e0B69AfF2f</x:v>
      </x:c>
      <x:c r="C11567" s="31" t="str"/>
      <x:c r="D11567" s="31" t="n">
        <x:v>0</x:v>
      </x:c>
      <x:c r="E11567" s="31" t="str">
        <x:v>no</x:v>
      </x:c>
      <x:c r="F11567" s="31" t="str">
        <x:f>IF(C11567&lt;&gt;"","exclude_synthetic",IF(D11567=0,"exclude_no_activity",IFERROR(VLOOKUP(LOWER(B11567),'Active analysis'!$A$2:$V$58,22,FALSE),"review")))</x:f>
        <x:v>exclude_no_activity</x:v>
      </x:c>
      <x:c r="G11567" s="31" t="n">
        <x:f>IFERROR(VLOOKUP(LOWER(B11567),'Active analysis'!$A$2:$V$58,21,FALSE),0)</x:f>
        <x:v>0</x:v>
      </x:c>
      <x:c r="H11567" s="31" t="str">
        <x:v>not_scanned_rate_limit</x:v>
      </x:c>
      <x:c r="I11567" s="31"/>
      <x:c r="J11567" s="31" t="str">
        <x:f>IF(C11567&lt;&gt;"",C11567,IF(D11567=0,"no signed outgoing testnet activity",IF(F11567="recommend","diverse and persistent testnet activity",IF(F11567="likely_bot","multiple automation signals","insufficient longevity or one automation signal"))))</x:f>
        <x:v>no signed outgoing testnet activity</x:v>
      </x:c>
    </x:row>
    <x:row r="11568">
      <x:c r="A11568" s="31" t="n">
        <x:v>11567</x:v>
      </x:c>
      <x:c r="B11568" s="45" t="str">
        <x:v>addr:0xf000a6f483ed02ea3136f64b02196967584b815d</x:v>
      </x:c>
      <x:c r="C11568" s="31" t="str"/>
      <x:c r="D11568" s="31" t="n">
        <x:v>0</x:v>
      </x:c>
      <x:c r="E11568" s="31" t="str">
        <x:v>no</x:v>
      </x:c>
      <x:c r="F11568" s="31" t="str">
        <x:f>IF(C11568&lt;&gt;"","exclude_synthetic",IF(D11568=0,"exclude_no_activity",IFERROR(VLOOKUP(LOWER(B11568),'Active analysis'!$A$2:$V$58,22,FALSE),"review")))</x:f>
        <x:v>exclude_no_activity</x:v>
      </x:c>
      <x:c r="G11568" s="31" t="n">
        <x:f>IFERROR(VLOOKUP(LOWER(B11568),'Active analysis'!$A$2:$V$58,21,FALSE),0)</x:f>
        <x:v>0</x:v>
      </x:c>
      <x:c r="H11568" s="31" t="str">
        <x:v>not_scanned_rate_limit</x:v>
      </x:c>
      <x:c r="I11568" s="31"/>
      <x:c r="J11568" s="31" t="str">
        <x:f>IF(C11568&lt;&gt;"",C11568,IF(D11568=0,"no signed outgoing testnet activity",IF(F11568="recommend","diverse and persistent testnet activity",IF(F11568="likely_bot","multiple automation signals","insufficient longevity or one automation signal"))))</x:f>
        <x:v>no signed outgoing testnet activity</x:v>
      </x:c>
    </x:row>
    <x:row r="11569">
      <x:c r="A11569" s="31" t="n">
        <x:v>11568</x:v>
      </x:c>
      <x:c r="B11569" s="45" t="str">
        <x:v>addr:0xF0074D00a719F2862aFe5dbDe008D0a04C4E896C</x:v>
      </x:c>
      <x:c r="C11569" s="31" t="str"/>
      <x:c r="D11569" s="31" t="n">
        <x:v>0</x:v>
      </x:c>
      <x:c r="E11569" s="31" t="str">
        <x:v>no</x:v>
      </x:c>
      <x:c r="F11569" s="31" t="str">
        <x:f>IF(C11569&lt;&gt;"","exclude_synthetic",IF(D11569=0,"exclude_no_activity",IFERROR(VLOOKUP(LOWER(B11569),'Active analysis'!$A$2:$V$58,22,FALSE),"review")))</x:f>
        <x:v>exclude_no_activity</x:v>
      </x:c>
      <x:c r="G11569" s="31" t="n">
        <x:f>IFERROR(VLOOKUP(LOWER(B11569),'Active analysis'!$A$2:$V$58,21,FALSE),0)</x:f>
        <x:v>0</x:v>
      </x:c>
      <x:c r="H11569" s="31" t="str">
        <x:v>not_scanned_rate_limit</x:v>
      </x:c>
      <x:c r="I11569" s="31"/>
      <x:c r="J11569" s="31" t="str">
        <x:f>IF(C11569&lt;&gt;"",C11569,IF(D11569=0,"no signed outgoing testnet activity",IF(F11569="recommend","diverse and persistent testnet activity",IF(F11569="likely_bot","multiple automation signals","insufficient longevity or one automation signal"))))</x:f>
        <x:v>no signed outgoing testnet activity</x:v>
      </x:c>
    </x:row>
    <x:row r="11570">
      <x:c r="A11570" s="31" t="n">
        <x:v>11569</x:v>
      </x:c>
      <x:c r="B11570" s="45" t="str">
        <x:v>addr:0xf007999fF6c0B899A8eDbC1660FF038E26226ce9</x:v>
      </x:c>
      <x:c r="C11570" s="31" t="str"/>
      <x:c r="D11570" s="31" t="n">
        <x:v>0</x:v>
      </x:c>
      <x:c r="E11570" s="31" t="str">
        <x:v>no</x:v>
      </x:c>
      <x:c r="F11570" s="31" t="str">
        <x:f>IF(C11570&lt;&gt;"","exclude_synthetic",IF(D11570=0,"exclude_no_activity",IFERROR(VLOOKUP(LOWER(B11570),'Active analysis'!$A$2:$V$58,22,FALSE),"review")))</x:f>
        <x:v>exclude_no_activity</x:v>
      </x:c>
      <x:c r="G11570" s="31" t="n">
        <x:f>IFERROR(VLOOKUP(LOWER(B11570),'Active analysis'!$A$2:$V$58,21,FALSE),0)</x:f>
        <x:v>0</x:v>
      </x:c>
      <x:c r="H11570" s="31" t="str">
        <x:v>not_scanned_rate_limit</x:v>
      </x:c>
      <x:c r="I11570" s="31"/>
      <x:c r="J11570" s="31" t="str">
        <x:f>IF(C11570&lt;&gt;"",C11570,IF(D11570=0,"no signed outgoing testnet activity",IF(F11570="recommend","diverse and persistent testnet activity",IF(F11570="likely_bot","multiple automation signals","insufficient longevity or one automation signal"))))</x:f>
        <x:v>no signed outgoing testnet activity</x:v>
      </x:c>
    </x:row>
    <x:row r="11571">
      <x:c r="A11571" s="31" t="n">
        <x:v>11570</x:v>
      </x:c>
      <x:c r="B11571" s="45" t="str">
        <x:v>addr:0xf016d066da824f4221d77c02ef5a45ce5aa7396f</x:v>
      </x:c>
      <x:c r="C11571" s="31" t="str"/>
      <x:c r="D11571" s="31" t="n">
        <x:v>0</x:v>
      </x:c>
      <x:c r="E11571" s="31" t="str">
        <x:v>no</x:v>
      </x:c>
      <x:c r="F11571" s="31" t="str">
        <x:f>IF(C11571&lt;&gt;"","exclude_synthetic",IF(D11571=0,"exclude_no_activity",IFERROR(VLOOKUP(LOWER(B11571),'Active analysis'!$A$2:$V$58,22,FALSE),"review")))</x:f>
        <x:v>exclude_no_activity</x:v>
      </x:c>
      <x:c r="G11571" s="31" t="n">
        <x:f>IFERROR(VLOOKUP(LOWER(B11571),'Active analysis'!$A$2:$V$58,21,FALSE),0)</x:f>
        <x:v>0</x:v>
      </x:c>
      <x:c r="H11571" s="31" t="str">
        <x:v>not_scanned_rate_limit</x:v>
      </x:c>
      <x:c r="I11571" s="31"/>
      <x:c r="J11571" s="31" t="str">
        <x:f>IF(C11571&lt;&gt;"",C11571,IF(D11571=0,"no signed outgoing testnet activity",IF(F11571="recommend","diverse and persistent testnet activity",IF(F11571="likely_bot","multiple automation signals","insufficient longevity or one automation signal"))))</x:f>
        <x:v>no signed outgoing testnet activity</x:v>
      </x:c>
    </x:row>
    <x:row r="11572">
      <x:c r="A11572" s="31" t="n">
        <x:v>11571</x:v>
      </x:c>
      <x:c r="B11572" s="45" t="str">
        <x:v>addr:0xf01d6b691e02e3586414501a821c1adea7de6eaf</x:v>
      </x:c>
      <x:c r="C11572" s="31" t="str"/>
      <x:c r="D11572" s="31" t="n">
        <x:v>0</x:v>
      </x:c>
      <x:c r="E11572" s="31" t="str">
        <x:v>no</x:v>
      </x:c>
      <x:c r="F11572" s="31" t="str">
        <x:f>IF(C11572&lt;&gt;"","exclude_synthetic",IF(D11572=0,"exclude_no_activity",IFERROR(VLOOKUP(LOWER(B11572),'Active analysis'!$A$2:$V$58,22,FALSE),"review")))</x:f>
        <x:v>exclude_no_activity</x:v>
      </x:c>
      <x:c r="G11572" s="31" t="n">
        <x:f>IFERROR(VLOOKUP(LOWER(B11572),'Active analysis'!$A$2:$V$58,21,FALSE),0)</x:f>
        <x:v>0</x:v>
      </x:c>
      <x:c r="H11572" s="31" t="str">
        <x:v>not_scanned_rate_limit</x:v>
      </x:c>
      <x:c r="I11572" s="31"/>
      <x:c r="J11572" s="31" t="str">
        <x:f>IF(C11572&lt;&gt;"",C11572,IF(D11572=0,"no signed outgoing testnet activity",IF(F11572="recommend","diverse and persistent testnet activity",IF(F11572="likely_bot","multiple automation signals","insufficient longevity or one automation signal"))))</x:f>
        <x:v>no signed outgoing testnet activity</x:v>
      </x:c>
    </x:row>
    <x:row r="11573">
      <x:c r="A11573" s="31" t="n">
        <x:v>11572</x:v>
      </x:c>
      <x:c r="B11573" s="45" t="str">
        <x:v>addr:0xf01fad7e71a98cb824cca5757b06f7f08b45b62d</x:v>
      </x:c>
      <x:c r="C11573" s="31" t="str"/>
      <x:c r="D11573" s="31" t="n">
        <x:v>0</x:v>
      </x:c>
      <x:c r="E11573" s="31" t="str">
        <x:v>no</x:v>
      </x:c>
      <x:c r="F11573" s="31" t="str">
        <x:f>IF(C11573&lt;&gt;"","exclude_synthetic",IF(D11573=0,"exclude_no_activity",IFERROR(VLOOKUP(LOWER(B11573),'Active analysis'!$A$2:$V$58,22,FALSE),"review")))</x:f>
        <x:v>exclude_no_activity</x:v>
      </x:c>
      <x:c r="G11573" s="31" t="n">
        <x:f>IFERROR(VLOOKUP(LOWER(B11573),'Active analysis'!$A$2:$V$58,21,FALSE),0)</x:f>
        <x:v>0</x:v>
      </x:c>
      <x:c r="H11573" s="31" t="str">
        <x:v>not_scanned_rate_limit</x:v>
      </x:c>
      <x:c r="I11573" s="31"/>
      <x:c r="J11573" s="31" t="str">
        <x:f>IF(C11573&lt;&gt;"",C11573,IF(D11573=0,"no signed outgoing testnet activity",IF(F11573="recommend","diverse and persistent testnet activity",IF(F11573="likely_bot","multiple automation signals","insufficient longevity or one automation signal"))))</x:f>
        <x:v>no signed outgoing testnet activity</x:v>
      </x:c>
    </x:row>
    <x:row r="11574">
      <x:c r="A11574" s="31" t="n">
        <x:v>11573</x:v>
      </x:c>
      <x:c r="B11574" s="45" t="str">
        <x:v>addr:0xf026843FeF6c2574a13523a68e64cD514404FF7D</x:v>
      </x:c>
      <x:c r="C11574" s="31" t="str"/>
      <x:c r="D11574" s="31" t="n">
        <x:v>0</x:v>
      </x:c>
      <x:c r="E11574" s="31" t="str">
        <x:v>no</x:v>
      </x:c>
      <x:c r="F11574" s="31" t="str">
        <x:f>IF(C11574&lt;&gt;"","exclude_synthetic",IF(D11574=0,"exclude_no_activity",IFERROR(VLOOKUP(LOWER(B11574),'Active analysis'!$A$2:$V$58,22,FALSE),"review")))</x:f>
        <x:v>exclude_no_activity</x:v>
      </x:c>
      <x:c r="G11574" s="31" t="n">
        <x:f>IFERROR(VLOOKUP(LOWER(B11574),'Active analysis'!$A$2:$V$58,21,FALSE),0)</x:f>
        <x:v>0</x:v>
      </x:c>
      <x:c r="H11574" s="31" t="str">
        <x:v>not_scanned_rate_limit</x:v>
      </x:c>
      <x:c r="I11574" s="31"/>
      <x:c r="J11574" s="31" t="str">
        <x:f>IF(C11574&lt;&gt;"",C11574,IF(D11574=0,"no signed outgoing testnet activity",IF(F11574="recommend","diverse and persistent testnet activity",IF(F11574="likely_bot","multiple automation signals","insufficient longevity or one automation signal"))))</x:f>
        <x:v>no signed outgoing testnet activity</x:v>
      </x:c>
    </x:row>
    <x:row r="11575">
      <x:c r="A11575" s="31" t="n">
        <x:v>11574</x:v>
      </x:c>
      <x:c r="B11575" s="45" t="str">
        <x:v>addr:0xf02B7EA274C0eb5CD43594D4c35000D460B6ce65</x:v>
      </x:c>
      <x:c r="C11575" s="31" t="str"/>
      <x:c r="D11575" s="31" t="n">
        <x:v>0</x:v>
      </x:c>
      <x:c r="E11575" s="31" t="str">
        <x:v>no</x:v>
      </x:c>
      <x:c r="F11575" s="31" t="str">
        <x:f>IF(C11575&lt;&gt;"","exclude_synthetic",IF(D11575=0,"exclude_no_activity",IFERROR(VLOOKUP(LOWER(B11575),'Active analysis'!$A$2:$V$58,22,FALSE),"review")))</x:f>
        <x:v>exclude_no_activity</x:v>
      </x:c>
      <x:c r="G11575" s="31" t="n">
        <x:f>IFERROR(VLOOKUP(LOWER(B11575),'Active analysis'!$A$2:$V$58,21,FALSE),0)</x:f>
        <x:v>0</x:v>
      </x:c>
      <x:c r="H11575" s="31" t="str">
        <x:v>not_scanned_rate_limit</x:v>
      </x:c>
      <x:c r="I11575" s="31"/>
      <x:c r="J11575" s="31" t="str">
        <x:f>IF(C11575&lt;&gt;"",C11575,IF(D11575=0,"no signed outgoing testnet activity",IF(F11575="recommend","diverse and persistent testnet activity",IF(F11575="likely_bot","multiple automation signals","insufficient longevity or one automation signal"))))</x:f>
        <x:v>no signed outgoing testnet activity</x:v>
      </x:c>
    </x:row>
    <x:row r="11576">
      <x:c r="A11576" s="31" t="n">
        <x:v>11575</x:v>
      </x:c>
      <x:c r="B11576" s="45" t="str">
        <x:v>addr:0xF033ed92692F7c35bF38B6e1b226F19BBF3BfB43</x:v>
      </x:c>
      <x:c r="C11576" s="31" t="str"/>
      <x:c r="D11576" s="31" t="n">
        <x:v>0</x:v>
      </x:c>
      <x:c r="E11576" s="31" t="str">
        <x:v>no</x:v>
      </x:c>
      <x:c r="F11576" s="31" t="str">
        <x:f>IF(C11576&lt;&gt;"","exclude_synthetic",IF(D11576=0,"exclude_no_activity",IFERROR(VLOOKUP(LOWER(B11576),'Active analysis'!$A$2:$V$58,22,FALSE),"review")))</x:f>
        <x:v>exclude_no_activity</x:v>
      </x:c>
      <x:c r="G11576" s="31" t="n">
        <x:f>IFERROR(VLOOKUP(LOWER(B11576),'Active analysis'!$A$2:$V$58,21,FALSE),0)</x:f>
        <x:v>0</x:v>
      </x:c>
      <x:c r="H11576" s="31" t="str">
        <x:v>not_scanned_rate_limit</x:v>
      </x:c>
      <x:c r="I11576" s="31"/>
      <x:c r="J11576" s="31" t="str">
        <x:f>IF(C11576&lt;&gt;"",C11576,IF(D11576=0,"no signed outgoing testnet activity",IF(F11576="recommend","diverse and persistent testnet activity",IF(F11576="likely_bot","multiple automation signals","insufficient longevity or one automation signal"))))</x:f>
        <x:v>no signed outgoing testnet activity</x:v>
      </x:c>
    </x:row>
    <x:row r="11577">
      <x:c r="A11577" s="31" t="n">
        <x:v>11576</x:v>
      </x:c>
      <x:c r="B11577" s="45" t="str">
        <x:v>addr:0xf034f193a47B6C78a0Ed63F47e88dcdAF5CfeD75</x:v>
      </x:c>
      <x:c r="C11577" s="31" t="str"/>
      <x:c r="D11577" s="31" t="n">
        <x:v>0</x:v>
      </x:c>
      <x:c r="E11577" s="31" t="str">
        <x:v>no</x:v>
      </x:c>
      <x:c r="F11577" s="31" t="str">
        <x:f>IF(C11577&lt;&gt;"","exclude_synthetic",IF(D11577=0,"exclude_no_activity",IFERROR(VLOOKUP(LOWER(B11577),'Active analysis'!$A$2:$V$58,22,FALSE),"review")))</x:f>
        <x:v>exclude_no_activity</x:v>
      </x:c>
      <x:c r="G11577" s="31" t="n">
        <x:f>IFERROR(VLOOKUP(LOWER(B11577),'Active analysis'!$A$2:$V$58,21,FALSE),0)</x:f>
        <x:v>0</x:v>
      </x:c>
      <x:c r="H11577" s="31" t="str">
        <x:v>not_scanned_rate_limit</x:v>
      </x:c>
      <x:c r="I11577" s="31"/>
      <x:c r="J11577" s="31" t="str">
        <x:f>IF(C11577&lt;&gt;"",C11577,IF(D11577=0,"no signed outgoing testnet activity",IF(F11577="recommend","diverse and persistent testnet activity",IF(F11577="likely_bot","multiple automation signals","insufficient longevity or one automation signal"))))</x:f>
        <x:v>no signed outgoing testnet activity</x:v>
      </x:c>
    </x:row>
    <x:row r="11578">
      <x:c r="A11578" s="31" t="n">
        <x:v>11577</x:v>
      </x:c>
      <x:c r="B11578" s="45" t="str">
        <x:v>addr:0xF03FF27B9A986597E4cD6542C0ad2fe53b1DFeaf</x:v>
      </x:c>
      <x:c r="C11578" s="31" t="str"/>
      <x:c r="D11578" s="31" t="n">
        <x:v>0</x:v>
      </x:c>
      <x:c r="E11578" s="31" t="str">
        <x:v>no</x:v>
      </x:c>
      <x:c r="F11578" s="31" t="str">
        <x:f>IF(C11578&lt;&gt;"","exclude_synthetic",IF(D11578=0,"exclude_no_activity",IFERROR(VLOOKUP(LOWER(B11578),'Active analysis'!$A$2:$V$58,22,FALSE),"review")))</x:f>
        <x:v>exclude_no_activity</x:v>
      </x:c>
      <x:c r="G11578" s="31" t="n">
        <x:f>IFERROR(VLOOKUP(LOWER(B11578),'Active analysis'!$A$2:$V$58,21,FALSE),0)</x:f>
        <x:v>0</x:v>
      </x:c>
      <x:c r="H11578" s="31" t="str">
        <x:v>not_scanned_rate_limit</x:v>
      </x:c>
      <x:c r="I11578" s="31"/>
      <x:c r="J11578" s="31" t="str">
        <x:f>IF(C11578&lt;&gt;"",C11578,IF(D11578=0,"no signed outgoing testnet activity",IF(F11578="recommend","diverse and persistent testnet activity",IF(F11578="likely_bot","multiple automation signals","insufficient longevity or one automation signal"))))</x:f>
        <x:v>no signed outgoing testnet activity</x:v>
      </x:c>
    </x:row>
    <x:row r="11579">
      <x:c r="A11579" s="31" t="n">
        <x:v>11578</x:v>
      </x:c>
      <x:c r="B11579" s="45" t="str">
        <x:v>addr:0xf04aED4C16b34523C76aE615e3A0943EfA3DbC84</x:v>
      </x:c>
      <x:c r="C11579" s="31" t="str"/>
      <x:c r="D11579" s="31" t="n">
        <x:v>0</x:v>
      </x:c>
      <x:c r="E11579" s="31" t="str">
        <x:v>no</x:v>
      </x:c>
      <x:c r="F11579" s="31" t="str">
        <x:f>IF(C11579&lt;&gt;"","exclude_synthetic",IF(D11579=0,"exclude_no_activity",IFERROR(VLOOKUP(LOWER(B11579),'Active analysis'!$A$2:$V$58,22,FALSE),"review")))</x:f>
        <x:v>exclude_no_activity</x:v>
      </x:c>
      <x:c r="G11579" s="31" t="n">
        <x:f>IFERROR(VLOOKUP(LOWER(B11579),'Active analysis'!$A$2:$V$58,21,FALSE),0)</x:f>
        <x:v>0</x:v>
      </x:c>
      <x:c r="H11579" s="31" t="str">
        <x:v>not_scanned_rate_limit</x:v>
      </x:c>
      <x:c r="I11579" s="31"/>
      <x:c r="J11579" s="31" t="str">
        <x:f>IF(C11579&lt;&gt;"",C11579,IF(D11579=0,"no signed outgoing testnet activity",IF(F11579="recommend","diverse and persistent testnet activity",IF(F11579="likely_bot","multiple automation signals","insufficient longevity or one automation signal"))))</x:f>
        <x:v>no signed outgoing testnet activity</x:v>
      </x:c>
    </x:row>
    <x:row r="11580">
      <x:c r="A11580" s="31" t="n">
        <x:v>11579</x:v>
      </x:c>
      <x:c r="B11580" s="45" t="str">
        <x:v>addr:0xF04bbe07045A7C652f57a7f72BEc4564d761066f</x:v>
      </x:c>
      <x:c r="C11580" s="31" t="str"/>
      <x:c r="D11580" s="31" t="n">
        <x:v>0</x:v>
      </x:c>
      <x:c r="E11580" s="31" t="str">
        <x:v>no</x:v>
      </x:c>
      <x:c r="F11580" s="31" t="str">
        <x:f>IF(C11580&lt;&gt;"","exclude_synthetic",IF(D11580=0,"exclude_no_activity",IFERROR(VLOOKUP(LOWER(B11580),'Active analysis'!$A$2:$V$58,22,FALSE),"review")))</x:f>
        <x:v>exclude_no_activity</x:v>
      </x:c>
      <x:c r="G11580" s="31" t="n">
        <x:f>IFERROR(VLOOKUP(LOWER(B11580),'Active analysis'!$A$2:$V$58,21,FALSE),0)</x:f>
        <x:v>0</x:v>
      </x:c>
      <x:c r="H11580" s="31" t="str">
        <x:v>not_scanned_rate_limit</x:v>
      </x:c>
      <x:c r="I11580" s="31"/>
      <x:c r="J11580" s="31" t="str">
        <x:f>IF(C11580&lt;&gt;"",C11580,IF(D11580=0,"no signed outgoing testnet activity",IF(F11580="recommend","diverse and persistent testnet activity",IF(F11580="likely_bot","multiple automation signals","insufficient longevity or one automation signal"))))</x:f>
        <x:v>no signed outgoing testnet activity</x:v>
      </x:c>
    </x:row>
    <x:row r="11581">
      <x:c r="A11581" s="31" t="n">
        <x:v>11580</x:v>
      </x:c>
      <x:c r="B11581" s="45" t="str">
        <x:v>addr:0xf04FDB9ce2611b661Aef9E417998B0Ca94FD45bD</x:v>
      </x:c>
      <x:c r="C11581" s="31" t="str"/>
      <x:c r="D11581" s="31" t="n">
        <x:v>0</x:v>
      </x:c>
      <x:c r="E11581" s="31" t="str">
        <x:v>no</x:v>
      </x:c>
      <x:c r="F11581" s="31" t="str">
        <x:f>IF(C11581&lt;&gt;"","exclude_synthetic",IF(D11581=0,"exclude_no_activity",IFERROR(VLOOKUP(LOWER(B11581),'Active analysis'!$A$2:$V$58,22,FALSE),"review")))</x:f>
        <x:v>exclude_no_activity</x:v>
      </x:c>
      <x:c r="G11581" s="31" t="n">
        <x:f>IFERROR(VLOOKUP(LOWER(B11581),'Active analysis'!$A$2:$V$58,21,FALSE),0)</x:f>
        <x:v>0</x:v>
      </x:c>
      <x:c r="H11581" s="31" t="str">
        <x:v>not_scanned_rate_limit</x:v>
      </x:c>
      <x:c r="I11581" s="31"/>
      <x:c r="J11581" s="31" t="str">
        <x:f>IF(C11581&lt;&gt;"",C11581,IF(D11581=0,"no signed outgoing testnet activity",IF(F11581="recommend","diverse and persistent testnet activity",IF(F11581="likely_bot","multiple automation signals","insufficient longevity or one automation signal"))))</x:f>
        <x:v>no signed outgoing testnet activity</x:v>
      </x:c>
    </x:row>
    <x:row r="11582">
      <x:c r="A11582" s="31" t="n">
        <x:v>11581</x:v>
      </x:c>
      <x:c r="B11582" s="45" t="str">
        <x:v>addr:0xf056bc0bd34c023687278d921058009c0fe90f08</x:v>
      </x:c>
      <x:c r="C11582" s="31" t="str"/>
      <x:c r="D11582" s="31" t="n">
        <x:v>0</x:v>
      </x:c>
      <x:c r="E11582" s="31" t="str">
        <x:v>no</x:v>
      </x:c>
      <x:c r="F11582" s="31" t="str">
        <x:f>IF(C11582&lt;&gt;"","exclude_synthetic",IF(D11582=0,"exclude_no_activity",IFERROR(VLOOKUP(LOWER(B11582),'Active analysis'!$A$2:$V$58,22,FALSE),"review")))</x:f>
        <x:v>exclude_no_activity</x:v>
      </x:c>
      <x:c r="G11582" s="31" t="n">
        <x:f>IFERROR(VLOOKUP(LOWER(B11582),'Active analysis'!$A$2:$V$58,21,FALSE),0)</x:f>
        <x:v>0</x:v>
      </x:c>
      <x:c r="H11582" s="31" t="str">
        <x:v>not_scanned_rate_limit</x:v>
      </x:c>
      <x:c r="I11582" s="31"/>
      <x:c r="J11582" s="31" t="str">
        <x:f>IF(C11582&lt;&gt;"",C11582,IF(D11582=0,"no signed outgoing testnet activity",IF(F11582="recommend","diverse and persistent testnet activity",IF(F11582="likely_bot","multiple automation signals","insufficient longevity or one automation signal"))))</x:f>
        <x:v>no signed outgoing testnet activity</x:v>
      </x:c>
    </x:row>
    <x:row r="11583">
      <x:c r="A11583" s="31" t="n">
        <x:v>11582</x:v>
      </x:c>
      <x:c r="B11583" s="45" t="str">
        <x:v>addr:0xF0575Daaa20857F47B9e613652aa2CC1E2D5121A</x:v>
      </x:c>
      <x:c r="C11583" s="31" t="str"/>
      <x:c r="D11583" s="31" t="n">
        <x:v>0</x:v>
      </x:c>
      <x:c r="E11583" s="31" t="str">
        <x:v>no</x:v>
      </x:c>
      <x:c r="F11583" s="31" t="str">
        <x:f>IF(C11583&lt;&gt;"","exclude_synthetic",IF(D11583=0,"exclude_no_activity",IFERROR(VLOOKUP(LOWER(B11583),'Active analysis'!$A$2:$V$58,22,FALSE),"review")))</x:f>
        <x:v>exclude_no_activity</x:v>
      </x:c>
      <x:c r="G11583" s="31" t="n">
        <x:f>IFERROR(VLOOKUP(LOWER(B11583),'Active analysis'!$A$2:$V$58,21,FALSE),0)</x:f>
        <x:v>0</x:v>
      </x:c>
      <x:c r="H11583" s="31" t="str">
        <x:v>not_scanned_rate_limit</x:v>
      </x:c>
      <x:c r="I11583" s="31"/>
      <x:c r="J11583" s="31" t="str">
        <x:f>IF(C11583&lt;&gt;"",C11583,IF(D11583=0,"no signed outgoing testnet activity",IF(F11583="recommend","diverse and persistent testnet activity",IF(F11583="likely_bot","multiple automation signals","insufficient longevity or one automation signal"))))</x:f>
        <x:v>no signed outgoing testnet activity</x:v>
      </x:c>
    </x:row>
    <x:row r="11584">
      <x:c r="A11584" s="31" t="n">
        <x:v>11583</x:v>
      </x:c>
      <x:c r="B11584" s="45" t="str">
        <x:v>addr:0xF065B00Aa2DBF3E658d789998B16F792f3B1baf4</x:v>
      </x:c>
      <x:c r="C11584" s="31" t="str"/>
      <x:c r="D11584" s="31" t="n">
        <x:v>0</x:v>
      </x:c>
      <x:c r="E11584" s="31" t="str">
        <x:v>no</x:v>
      </x:c>
      <x:c r="F11584" s="31" t="str">
        <x:f>IF(C11584&lt;&gt;"","exclude_synthetic",IF(D11584=0,"exclude_no_activity",IFERROR(VLOOKUP(LOWER(B11584),'Active analysis'!$A$2:$V$58,22,FALSE),"review")))</x:f>
        <x:v>exclude_no_activity</x:v>
      </x:c>
      <x:c r="G11584" s="31" t="n">
        <x:f>IFERROR(VLOOKUP(LOWER(B11584),'Active analysis'!$A$2:$V$58,21,FALSE),0)</x:f>
        <x:v>0</x:v>
      </x:c>
      <x:c r="H11584" s="31" t="str">
        <x:v>not_scanned_rate_limit</x:v>
      </x:c>
      <x:c r="I11584" s="31"/>
      <x:c r="J11584" s="31" t="str">
        <x:f>IF(C11584&lt;&gt;"",C11584,IF(D11584=0,"no signed outgoing testnet activity",IF(F11584="recommend","diverse and persistent testnet activity",IF(F11584="likely_bot","multiple automation signals","insufficient longevity or one automation signal"))))</x:f>
        <x:v>no signed outgoing testnet activity</x:v>
      </x:c>
    </x:row>
    <x:row r="11585">
      <x:c r="A11585" s="31" t="n">
        <x:v>11584</x:v>
      </x:c>
      <x:c r="B11585" s="45" t="str">
        <x:v>addr:0xf087bf982c5549e258d4106c3b2dbe71285d9bf8</x:v>
      </x:c>
      <x:c r="C11585" s="31" t="str"/>
      <x:c r="D11585" s="31" t="n">
        <x:v>0</x:v>
      </x:c>
      <x:c r="E11585" s="31" t="str">
        <x:v>no</x:v>
      </x:c>
      <x:c r="F11585" s="31" t="str">
        <x:f>IF(C11585&lt;&gt;"","exclude_synthetic",IF(D11585=0,"exclude_no_activity",IFERROR(VLOOKUP(LOWER(B11585),'Active analysis'!$A$2:$V$58,22,FALSE),"review")))</x:f>
        <x:v>exclude_no_activity</x:v>
      </x:c>
      <x:c r="G11585" s="31" t="n">
        <x:f>IFERROR(VLOOKUP(LOWER(B11585),'Active analysis'!$A$2:$V$58,21,FALSE),0)</x:f>
        <x:v>0</x:v>
      </x:c>
      <x:c r="H11585" s="31" t="str">
        <x:v>not_scanned_rate_limit</x:v>
      </x:c>
      <x:c r="I11585" s="31"/>
      <x:c r="J11585" s="31" t="str">
        <x:f>IF(C11585&lt;&gt;"",C11585,IF(D11585=0,"no signed outgoing testnet activity",IF(F11585="recommend","diverse and persistent testnet activity",IF(F11585="likely_bot","multiple automation signals","insufficient longevity or one automation signal"))))</x:f>
        <x:v>no signed outgoing testnet activity</x:v>
      </x:c>
    </x:row>
    <x:row r="11586">
      <x:c r="A11586" s="31" t="n">
        <x:v>11585</x:v>
      </x:c>
      <x:c r="B11586" s="45" t="str">
        <x:v>addr:0xf08953a45792c6a513fbbc8de200605cd56f625d</x:v>
      </x:c>
      <x:c r="C11586" s="31" t="str"/>
      <x:c r="D11586" s="31" t="n">
        <x:v>0</x:v>
      </x:c>
      <x:c r="E11586" s="31" t="str">
        <x:v>no</x:v>
      </x:c>
      <x:c r="F11586" s="31" t="str">
        <x:f>IF(C11586&lt;&gt;"","exclude_synthetic",IF(D11586=0,"exclude_no_activity",IFERROR(VLOOKUP(LOWER(B11586),'Active analysis'!$A$2:$V$58,22,FALSE),"review")))</x:f>
        <x:v>exclude_no_activity</x:v>
      </x:c>
      <x:c r="G11586" s="31" t="n">
        <x:f>IFERROR(VLOOKUP(LOWER(B11586),'Active analysis'!$A$2:$V$58,21,FALSE),0)</x:f>
        <x:v>0</x:v>
      </x:c>
      <x:c r="H11586" s="31" t="str">
        <x:v>not_scanned_rate_limit</x:v>
      </x:c>
      <x:c r="I11586" s="31"/>
      <x:c r="J11586" s="31" t="str">
        <x:f>IF(C11586&lt;&gt;"",C11586,IF(D11586=0,"no signed outgoing testnet activity",IF(F11586="recommend","diverse and persistent testnet activity",IF(F11586="likely_bot","multiple automation signals","insufficient longevity or one automation signal"))))</x:f>
        <x:v>no signed outgoing testnet activity</x:v>
      </x:c>
    </x:row>
    <x:row r="11587">
      <x:c r="A11587" s="31" t="n">
        <x:v>11586</x:v>
      </x:c>
      <x:c r="B11587" s="45" t="str">
        <x:v>addr:0xf09372b6e98A0205753450962072489cFCE41813</x:v>
      </x:c>
      <x:c r="C11587" s="31" t="str"/>
      <x:c r="D11587" s="31" t="n">
        <x:v>0</x:v>
      </x:c>
      <x:c r="E11587" s="31" t="str">
        <x:v>no</x:v>
      </x:c>
      <x:c r="F11587" s="31" t="str">
        <x:f>IF(C11587&lt;&gt;"","exclude_synthetic",IF(D11587=0,"exclude_no_activity",IFERROR(VLOOKUP(LOWER(B11587),'Active analysis'!$A$2:$V$58,22,FALSE),"review")))</x:f>
        <x:v>exclude_no_activity</x:v>
      </x:c>
      <x:c r="G11587" s="31" t="n">
        <x:f>IFERROR(VLOOKUP(LOWER(B11587),'Active analysis'!$A$2:$V$58,21,FALSE),0)</x:f>
        <x:v>0</x:v>
      </x:c>
      <x:c r="H11587" s="31" t="str">
        <x:v>not_scanned_rate_limit</x:v>
      </x:c>
      <x:c r="I11587" s="31"/>
      <x:c r="J11587" s="31" t="str">
        <x:f>IF(C11587&lt;&gt;"",C11587,IF(D11587=0,"no signed outgoing testnet activity",IF(F11587="recommend","diverse and persistent testnet activity",IF(F11587="likely_bot","multiple automation signals","insufficient longevity or one automation signal"))))</x:f>
        <x:v>no signed outgoing testnet activity</x:v>
      </x:c>
    </x:row>
    <x:row r="11588">
      <x:c r="A11588" s="31" t="n">
        <x:v>11587</x:v>
      </x:c>
      <x:c r="B11588" s="45" t="str">
        <x:v>addr:0xf093eda7d6bd953ee9b69ea7c207a9404dc92e2c</x:v>
      </x:c>
      <x:c r="C11588" s="31" t="str"/>
      <x:c r="D11588" s="31" t="n">
        <x:v>0</x:v>
      </x:c>
      <x:c r="E11588" s="31" t="str">
        <x:v>no</x:v>
      </x:c>
      <x:c r="F11588" s="31" t="str">
        <x:f>IF(C11588&lt;&gt;"","exclude_synthetic",IF(D11588=0,"exclude_no_activity",IFERROR(VLOOKUP(LOWER(B11588),'Active analysis'!$A$2:$V$58,22,FALSE),"review")))</x:f>
        <x:v>exclude_no_activity</x:v>
      </x:c>
      <x:c r="G11588" s="31" t="n">
        <x:f>IFERROR(VLOOKUP(LOWER(B11588),'Active analysis'!$A$2:$V$58,21,FALSE),0)</x:f>
        <x:v>0</x:v>
      </x:c>
      <x:c r="H11588" s="31" t="str">
        <x:v>not_scanned_rate_limit</x:v>
      </x:c>
      <x:c r="I11588" s="31"/>
      <x:c r="J11588" s="31" t="str">
        <x:f>IF(C11588&lt;&gt;"",C11588,IF(D11588=0,"no signed outgoing testnet activity",IF(F11588="recommend","diverse and persistent testnet activity",IF(F11588="likely_bot","multiple automation signals","insufficient longevity or one automation signal"))))</x:f>
        <x:v>no signed outgoing testnet activity</x:v>
      </x:c>
    </x:row>
    <x:row r="11589">
      <x:c r="A11589" s="31" t="n">
        <x:v>11588</x:v>
      </x:c>
      <x:c r="B11589" s="45" t="str">
        <x:v>addr:0xF096B626a64e21f94a7dbBbd62878F844f4786ee</x:v>
      </x:c>
      <x:c r="C11589" s="31" t="str"/>
      <x:c r="D11589" s="31" t="n">
        <x:v>0</x:v>
      </x:c>
      <x:c r="E11589" s="31" t="str">
        <x:v>no</x:v>
      </x:c>
      <x:c r="F11589" s="31" t="str">
        <x:f>IF(C11589&lt;&gt;"","exclude_synthetic",IF(D11589=0,"exclude_no_activity",IFERROR(VLOOKUP(LOWER(B11589),'Active analysis'!$A$2:$V$58,22,FALSE),"review")))</x:f>
        <x:v>exclude_no_activity</x:v>
      </x:c>
      <x:c r="G11589" s="31" t="n">
        <x:f>IFERROR(VLOOKUP(LOWER(B11589),'Active analysis'!$A$2:$V$58,21,FALSE),0)</x:f>
        <x:v>0</x:v>
      </x:c>
      <x:c r="H11589" s="31" t="str">
        <x:v>not_scanned_rate_limit</x:v>
      </x:c>
      <x:c r="I11589" s="31"/>
      <x:c r="J11589" s="31" t="str">
        <x:f>IF(C11589&lt;&gt;"",C11589,IF(D11589=0,"no signed outgoing testnet activity",IF(F11589="recommend","diverse and persistent testnet activity",IF(F11589="likely_bot","multiple automation signals","insufficient longevity or one automation signal"))))</x:f>
        <x:v>no signed outgoing testnet activity</x:v>
      </x:c>
    </x:row>
    <x:row r="11590">
      <x:c r="A11590" s="31" t="n">
        <x:v>11589</x:v>
      </x:c>
      <x:c r="B11590" s="45" t="str">
        <x:v>addr:0xf09c6664f3Bb3864d8eC81a4eF1CEDb4d640177e</x:v>
      </x:c>
      <x:c r="C11590" s="31" t="str"/>
      <x:c r="D11590" s="31" t="n">
        <x:v>0</x:v>
      </x:c>
      <x:c r="E11590" s="31" t="str">
        <x:v>no</x:v>
      </x:c>
      <x:c r="F11590" s="31" t="str">
        <x:f>IF(C11590&lt;&gt;"","exclude_synthetic",IF(D11590=0,"exclude_no_activity",IFERROR(VLOOKUP(LOWER(B11590),'Active analysis'!$A$2:$V$58,22,FALSE),"review")))</x:f>
        <x:v>exclude_no_activity</x:v>
      </x:c>
      <x:c r="G11590" s="31" t="n">
        <x:f>IFERROR(VLOOKUP(LOWER(B11590),'Active analysis'!$A$2:$V$58,21,FALSE),0)</x:f>
        <x:v>0</x:v>
      </x:c>
      <x:c r="H11590" s="31" t="str">
        <x:v>not_scanned_rate_limit</x:v>
      </x:c>
      <x:c r="I11590" s="31"/>
      <x:c r="J11590" s="31" t="str">
        <x:f>IF(C11590&lt;&gt;"",C11590,IF(D11590=0,"no signed outgoing testnet activity",IF(F11590="recommend","diverse and persistent testnet activity",IF(F11590="likely_bot","multiple automation signals","insufficient longevity or one automation signal"))))</x:f>
        <x:v>no signed outgoing testnet activity</x:v>
      </x:c>
    </x:row>
    <x:row r="11591">
      <x:c r="A11591" s="31" t="n">
        <x:v>11590</x:v>
      </x:c>
      <x:c r="B11591" s="45" t="str">
        <x:v>addr:0xf09FC9eAeaDd5Ebf625e386f1a44DDB7D2b9764a</x:v>
      </x:c>
      <x:c r="C11591" s="31" t="str"/>
      <x:c r="D11591" s="31" t="n">
        <x:v>0</x:v>
      </x:c>
      <x:c r="E11591" s="31" t="str">
        <x:v>no</x:v>
      </x:c>
      <x:c r="F11591" s="31" t="str">
        <x:f>IF(C11591&lt;&gt;"","exclude_synthetic",IF(D11591=0,"exclude_no_activity",IFERROR(VLOOKUP(LOWER(B11591),'Active analysis'!$A$2:$V$58,22,FALSE),"review")))</x:f>
        <x:v>exclude_no_activity</x:v>
      </x:c>
      <x:c r="G11591" s="31" t="n">
        <x:f>IFERROR(VLOOKUP(LOWER(B11591),'Active analysis'!$A$2:$V$58,21,FALSE),0)</x:f>
        <x:v>0</x:v>
      </x:c>
      <x:c r="H11591" s="31" t="str">
        <x:v>not_scanned_rate_limit</x:v>
      </x:c>
      <x:c r="I11591" s="31"/>
      <x:c r="J11591" s="31" t="str">
        <x:f>IF(C11591&lt;&gt;"",C11591,IF(D11591=0,"no signed outgoing testnet activity",IF(F11591="recommend","diverse and persistent testnet activity",IF(F11591="likely_bot","multiple automation signals","insufficient longevity or one automation signal"))))</x:f>
        <x:v>no signed outgoing testnet activity</x:v>
      </x:c>
    </x:row>
    <x:row r="11592">
      <x:c r="A11592" s="31" t="n">
        <x:v>11591</x:v>
      </x:c>
      <x:c r="B11592" s="45" t="str">
        <x:v>addr:0xF0B0003762DB95cCe15fbE1c6f486C8aBD1a7A6F</x:v>
      </x:c>
      <x:c r="C11592" s="31" t="str"/>
      <x:c r="D11592" s="31" t="n">
        <x:v>0</x:v>
      </x:c>
      <x:c r="E11592" s="31" t="str">
        <x:v>no</x:v>
      </x:c>
      <x:c r="F11592" s="31" t="str">
        <x:f>IF(C11592&lt;&gt;"","exclude_synthetic",IF(D11592=0,"exclude_no_activity",IFERROR(VLOOKUP(LOWER(B11592),'Active analysis'!$A$2:$V$58,22,FALSE),"review")))</x:f>
        <x:v>exclude_no_activity</x:v>
      </x:c>
      <x:c r="G11592" s="31" t="n">
        <x:f>IFERROR(VLOOKUP(LOWER(B11592),'Active analysis'!$A$2:$V$58,21,FALSE),0)</x:f>
        <x:v>0</x:v>
      </x:c>
      <x:c r="H11592" s="31" t="str">
        <x:v>not_scanned_rate_limit</x:v>
      </x:c>
      <x:c r="I11592" s="31"/>
      <x:c r="J11592" s="31" t="str">
        <x:f>IF(C11592&lt;&gt;"",C11592,IF(D11592=0,"no signed outgoing testnet activity",IF(F11592="recommend","diverse and persistent testnet activity",IF(F11592="likely_bot","multiple automation signals","insufficient longevity or one automation signal"))))</x:f>
        <x:v>no signed outgoing testnet activity</x:v>
      </x:c>
    </x:row>
    <x:row r="11593">
      <x:c r="A11593" s="31" t="n">
        <x:v>11592</x:v>
      </x:c>
      <x:c r="B11593" s="45" t="str">
        <x:v>addr:0xF0b70D85aef15B99E183EcD47c6FE67f11A9F0b6</x:v>
      </x:c>
      <x:c r="C11593" s="31" t="str"/>
      <x:c r="D11593" s="31" t="n">
        <x:v>0</x:v>
      </x:c>
      <x:c r="E11593" s="31" t="str">
        <x:v>no</x:v>
      </x:c>
      <x:c r="F11593" s="31" t="str">
        <x:f>IF(C11593&lt;&gt;"","exclude_synthetic",IF(D11593=0,"exclude_no_activity",IFERROR(VLOOKUP(LOWER(B11593),'Active analysis'!$A$2:$V$58,22,FALSE),"review")))</x:f>
        <x:v>exclude_no_activity</x:v>
      </x:c>
      <x:c r="G11593" s="31" t="n">
        <x:f>IFERROR(VLOOKUP(LOWER(B11593),'Active analysis'!$A$2:$V$58,21,FALSE),0)</x:f>
        <x:v>0</x:v>
      </x:c>
      <x:c r="H11593" s="31" t="str">
        <x:v>not_scanned_rate_limit</x:v>
      </x:c>
      <x:c r="I11593" s="31"/>
      <x:c r="J11593" s="31" t="str">
        <x:f>IF(C11593&lt;&gt;"",C11593,IF(D11593=0,"no signed outgoing testnet activity",IF(F11593="recommend","diverse and persistent testnet activity",IF(F11593="likely_bot","multiple automation signals","insufficient longevity or one automation signal"))))</x:f>
        <x:v>no signed outgoing testnet activity</x:v>
      </x:c>
    </x:row>
    <x:row r="11594">
      <x:c r="A11594" s="31" t="n">
        <x:v>11593</x:v>
      </x:c>
      <x:c r="B11594" s="45" t="str">
        <x:v>addr:0xf0bF1040F30BFbF302b4412b639A02Dc1840d577</x:v>
      </x:c>
      <x:c r="C11594" s="31" t="str"/>
      <x:c r="D11594" s="31" t="n">
        <x:v>0</x:v>
      </x:c>
      <x:c r="E11594" s="31" t="str">
        <x:v>no</x:v>
      </x:c>
      <x:c r="F11594" s="31" t="str">
        <x:f>IF(C11594&lt;&gt;"","exclude_synthetic",IF(D11594=0,"exclude_no_activity",IFERROR(VLOOKUP(LOWER(B11594),'Active analysis'!$A$2:$V$58,22,FALSE),"review")))</x:f>
        <x:v>exclude_no_activity</x:v>
      </x:c>
      <x:c r="G11594" s="31" t="n">
        <x:f>IFERROR(VLOOKUP(LOWER(B11594),'Active analysis'!$A$2:$V$58,21,FALSE),0)</x:f>
        <x:v>0</x:v>
      </x:c>
      <x:c r="H11594" s="31" t="str">
        <x:v>not_scanned_rate_limit</x:v>
      </x:c>
      <x:c r="I11594" s="31"/>
      <x:c r="J11594" s="31" t="str">
        <x:f>IF(C11594&lt;&gt;"",C11594,IF(D11594=0,"no signed outgoing testnet activity",IF(F11594="recommend","diverse and persistent testnet activity",IF(F11594="likely_bot","multiple automation signals","insufficient longevity or one automation signal"))))</x:f>
        <x:v>no signed outgoing testnet activity</x:v>
      </x:c>
    </x:row>
    <x:row r="11595">
      <x:c r="A11595" s="31" t="n">
        <x:v>11594</x:v>
      </x:c>
      <x:c r="B11595" s="45" t="str">
        <x:v>addr:0xF0c4e55e8a4a4E68CC08e1FF1a34afc36cDc9743</x:v>
      </x:c>
      <x:c r="C11595" s="31" t="str"/>
      <x:c r="D11595" s="31" t="n">
        <x:v>0</x:v>
      </x:c>
      <x:c r="E11595" s="31" t="str">
        <x:v>no</x:v>
      </x:c>
      <x:c r="F11595" s="31" t="str">
        <x:f>IF(C11595&lt;&gt;"","exclude_synthetic",IF(D11595=0,"exclude_no_activity",IFERROR(VLOOKUP(LOWER(B11595),'Active analysis'!$A$2:$V$58,22,FALSE),"review")))</x:f>
        <x:v>exclude_no_activity</x:v>
      </x:c>
      <x:c r="G11595" s="31" t="n">
        <x:f>IFERROR(VLOOKUP(LOWER(B11595),'Active analysis'!$A$2:$V$58,21,FALSE),0)</x:f>
        <x:v>0</x:v>
      </x:c>
      <x:c r="H11595" s="31" t="str">
        <x:v>not_scanned_rate_limit</x:v>
      </x:c>
      <x:c r="I11595" s="31"/>
      <x:c r="J11595" s="31" t="str">
        <x:f>IF(C11595&lt;&gt;"",C11595,IF(D11595=0,"no signed outgoing testnet activity",IF(F11595="recommend","diverse and persistent testnet activity",IF(F11595="likely_bot","multiple automation signals","insufficient longevity or one automation signal"))))</x:f>
        <x:v>no signed outgoing testnet activity</x:v>
      </x:c>
    </x:row>
    <x:row r="11596">
      <x:c r="A11596" s="31" t="n">
        <x:v>11595</x:v>
      </x:c>
      <x:c r="B11596" s="45" t="str">
        <x:v>addr:0xF0cbb405992e2A76e9dB9c232825CCB84435f535</x:v>
      </x:c>
      <x:c r="C11596" s="31" t="str"/>
      <x:c r="D11596" s="31" t="n">
        <x:v>0</x:v>
      </x:c>
      <x:c r="E11596" s="31" t="str">
        <x:v>no</x:v>
      </x:c>
      <x:c r="F11596" s="31" t="str">
        <x:f>IF(C11596&lt;&gt;"","exclude_synthetic",IF(D11596=0,"exclude_no_activity",IFERROR(VLOOKUP(LOWER(B11596),'Active analysis'!$A$2:$V$58,22,FALSE),"review")))</x:f>
        <x:v>exclude_no_activity</x:v>
      </x:c>
      <x:c r="G11596" s="31" t="n">
        <x:f>IFERROR(VLOOKUP(LOWER(B11596),'Active analysis'!$A$2:$V$58,21,FALSE),0)</x:f>
        <x:v>0</x:v>
      </x:c>
      <x:c r="H11596" s="31" t="str">
        <x:v>not_scanned_rate_limit</x:v>
      </x:c>
      <x:c r="I11596" s="31"/>
      <x:c r="J11596" s="31" t="str">
        <x:f>IF(C11596&lt;&gt;"",C11596,IF(D11596=0,"no signed outgoing testnet activity",IF(F11596="recommend","diverse and persistent testnet activity",IF(F11596="likely_bot","multiple automation signals","insufficient longevity or one automation signal"))))</x:f>
        <x:v>no signed outgoing testnet activity</x:v>
      </x:c>
    </x:row>
    <x:row r="11597">
      <x:c r="A11597" s="31" t="n">
        <x:v>11596</x:v>
      </x:c>
      <x:c r="B11597" s="45" t="str">
        <x:v>addr:0xf0d14ece7f1a4000177d27046b8fde8d2348dcb4</x:v>
      </x:c>
      <x:c r="C11597" s="31" t="str"/>
      <x:c r="D11597" s="31" t="n">
        <x:v>0</x:v>
      </x:c>
      <x:c r="E11597" s="31" t="str">
        <x:v>no</x:v>
      </x:c>
      <x:c r="F11597" s="31" t="str">
        <x:f>IF(C11597&lt;&gt;"","exclude_synthetic",IF(D11597=0,"exclude_no_activity",IFERROR(VLOOKUP(LOWER(B11597),'Active analysis'!$A$2:$V$58,22,FALSE),"review")))</x:f>
        <x:v>exclude_no_activity</x:v>
      </x:c>
      <x:c r="G11597" s="31" t="n">
        <x:f>IFERROR(VLOOKUP(LOWER(B11597),'Active analysis'!$A$2:$V$58,21,FALSE),0)</x:f>
        <x:v>0</x:v>
      </x:c>
      <x:c r="H11597" s="31" t="str">
        <x:v>not_scanned_rate_limit</x:v>
      </x:c>
      <x:c r="I11597" s="31"/>
      <x:c r="J11597" s="31" t="str">
        <x:f>IF(C11597&lt;&gt;"",C11597,IF(D11597=0,"no signed outgoing testnet activity",IF(F11597="recommend","diverse and persistent testnet activity",IF(F11597="likely_bot","multiple automation signals","insufficient longevity or one automation signal"))))</x:f>
        <x:v>no signed outgoing testnet activity</x:v>
      </x:c>
    </x:row>
    <x:row r="11598">
      <x:c r="A11598" s="31" t="n">
        <x:v>11597</x:v>
      </x:c>
      <x:c r="B11598" s="45" t="str">
        <x:v>addr:0xf0d2d7b5385719a5df9086a44bb8394b4de13f66</x:v>
      </x:c>
      <x:c r="C11598" s="31" t="str"/>
      <x:c r="D11598" s="31" t="n">
        <x:v>0</x:v>
      </x:c>
      <x:c r="E11598" s="31" t="str">
        <x:v>no</x:v>
      </x:c>
      <x:c r="F11598" s="31" t="str">
        <x:f>IF(C11598&lt;&gt;"","exclude_synthetic",IF(D11598=0,"exclude_no_activity",IFERROR(VLOOKUP(LOWER(B11598),'Active analysis'!$A$2:$V$58,22,FALSE),"review")))</x:f>
        <x:v>exclude_no_activity</x:v>
      </x:c>
      <x:c r="G11598" s="31" t="n">
        <x:f>IFERROR(VLOOKUP(LOWER(B11598),'Active analysis'!$A$2:$V$58,21,FALSE),0)</x:f>
        <x:v>0</x:v>
      </x:c>
      <x:c r="H11598" s="31" t="str">
        <x:v>not_scanned_rate_limit</x:v>
      </x:c>
      <x:c r="I11598" s="31"/>
      <x:c r="J11598" s="31" t="str">
        <x:f>IF(C11598&lt;&gt;"",C11598,IF(D11598=0,"no signed outgoing testnet activity",IF(F11598="recommend","diverse and persistent testnet activity",IF(F11598="likely_bot","multiple automation signals","insufficient longevity or one automation signal"))))</x:f>
        <x:v>no signed outgoing testnet activity</x:v>
      </x:c>
    </x:row>
    <x:row r="11599">
      <x:c r="A11599" s="31" t="n">
        <x:v>11598</x:v>
      </x:c>
      <x:c r="B11599" s="45" t="str">
        <x:v>addr:0xF0d55513a5C498E7DD8626bca857031C25c1c7e0</x:v>
      </x:c>
      <x:c r="C11599" s="31" t="str"/>
      <x:c r="D11599" s="31" t="n">
        <x:v>0</x:v>
      </x:c>
      <x:c r="E11599" s="31" t="str">
        <x:v>no</x:v>
      </x:c>
      <x:c r="F11599" s="31" t="str">
        <x:f>IF(C11599&lt;&gt;"","exclude_synthetic",IF(D11599=0,"exclude_no_activity",IFERROR(VLOOKUP(LOWER(B11599),'Active analysis'!$A$2:$V$58,22,FALSE),"review")))</x:f>
        <x:v>exclude_no_activity</x:v>
      </x:c>
      <x:c r="G11599" s="31" t="n">
        <x:f>IFERROR(VLOOKUP(LOWER(B11599),'Active analysis'!$A$2:$V$58,21,FALSE),0)</x:f>
        <x:v>0</x:v>
      </x:c>
      <x:c r="H11599" s="31" t="str">
        <x:v>not_scanned_rate_limit</x:v>
      </x:c>
      <x:c r="I11599" s="31"/>
      <x:c r="J11599" s="31" t="str">
        <x:f>IF(C11599&lt;&gt;"",C11599,IF(D11599=0,"no signed outgoing testnet activity",IF(F11599="recommend","diverse and persistent testnet activity",IF(F11599="likely_bot","multiple automation signals","insufficient longevity or one automation signal"))))</x:f>
        <x:v>no signed outgoing testnet activity</x:v>
      </x:c>
    </x:row>
    <x:row r="11600">
      <x:c r="A11600" s="31" t="n">
        <x:v>11599</x:v>
      </x:c>
      <x:c r="B11600" s="45" t="str">
        <x:v>addr:0xf0d6fbb20e03af4fa2d98612fbb7eb29ebe1d4b6</x:v>
      </x:c>
      <x:c r="C11600" s="31" t="str"/>
      <x:c r="D11600" s="31" t="n">
        <x:v>0</x:v>
      </x:c>
      <x:c r="E11600" s="31" t="str">
        <x:v>no</x:v>
      </x:c>
      <x:c r="F11600" s="31" t="str">
        <x:f>IF(C11600&lt;&gt;"","exclude_synthetic",IF(D11600=0,"exclude_no_activity",IFERROR(VLOOKUP(LOWER(B11600),'Active analysis'!$A$2:$V$58,22,FALSE),"review")))</x:f>
        <x:v>exclude_no_activity</x:v>
      </x:c>
      <x:c r="G11600" s="31" t="n">
        <x:f>IFERROR(VLOOKUP(LOWER(B11600),'Active analysis'!$A$2:$V$58,21,FALSE),0)</x:f>
        <x:v>0</x:v>
      </x:c>
      <x:c r="H11600" s="31" t="str">
        <x:v>not_scanned_rate_limit</x:v>
      </x:c>
      <x:c r="I11600" s="31"/>
      <x:c r="J11600" s="31" t="str">
        <x:f>IF(C11600&lt;&gt;"",C11600,IF(D11600=0,"no signed outgoing testnet activity",IF(F11600="recommend","diverse and persistent testnet activity",IF(F11600="likely_bot","multiple automation signals","insufficient longevity or one automation signal"))))</x:f>
        <x:v>no signed outgoing testnet activity</x:v>
      </x:c>
    </x:row>
    <x:row r="11601">
      <x:c r="A11601" s="31" t="n">
        <x:v>11600</x:v>
      </x:c>
      <x:c r="B11601" s="45" t="str">
        <x:v>addr:0xf0Dd069C505f9a5e008a0E948d1Df09E7599B386</x:v>
      </x:c>
      <x:c r="C11601" s="31" t="str"/>
      <x:c r="D11601" s="31" t="n">
        <x:v>0</x:v>
      </x:c>
      <x:c r="E11601" s="31" t="str">
        <x:v>no</x:v>
      </x:c>
      <x:c r="F11601" s="31" t="str">
        <x:f>IF(C11601&lt;&gt;"","exclude_synthetic",IF(D11601=0,"exclude_no_activity",IFERROR(VLOOKUP(LOWER(B11601),'Active analysis'!$A$2:$V$58,22,FALSE),"review")))</x:f>
        <x:v>exclude_no_activity</x:v>
      </x:c>
      <x:c r="G11601" s="31" t="n">
        <x:f>IFERROR(VLOOKUP(LOWER(B11601),'Active analysis'!$A$2:$V$58,21,FALSE),0)</x:f>
        <x:v>0</x:v>
      </x:c>
      <x:c r="H11601" s="31" t="str">
        <x:v>not_scanned_rate_limit</x:v>
      </x:c>
      <x:c r="I11601" s="31"/>
      <x:c r="J11601" s="31" t="str">
        <x:f>IF(C11601&lt;&gt;"",C11601,IF(D11601=0,"no signed outgoing testnet activity",IF(F11601="recommend","diverse and persistent testnet activity",IF(F11601="likely_bot","multiple automation signals","insufficient longevity or one automation signal"))))</x:f>
        <x:v>no signed outgoing testnet activity</x:v>
      </x:c>
    </x:row>
    <x:row r="11602">
      <x:c r="A11602" s="31" t="n">
        <x:v>11601</x:v>
      </x:c>
      <x:c r="B11602" s="45" t="str">
        <x:v>addr:0xF0e76d2c27E3079D2D8831D6f4fA188296bE724e</x:v>
      </x:c>
      <x:c r="C11602" s="31" t="str"/>
      <x:c r="D11602" s="31" t="n">
        <x:v>0</x:v>
      </x:c>
      <x:c r="E11602" s="31" t="str">
        <x:v>no</x:v>
      </x:c>
      <x:c r="F11602" s="31" t="str">
        <x:f>IF(C11602&lt;&gt;"","exclude_synthetic",IF(D11602=0,"exclude_no_activity",IFERROR(VLOOKUP(LOWER(B11602),'Active analysis'!$A$2:$V$58,22,FALSE),"review")))</x:f>
        <x:v>exclude_no_activity</x:v>
      </x:c>
      <x:c r="G11602" s="31" t="n">
        <x:f>IFERROR(VLOOKUP(LOWER(B11602),'Active analysis'!$A$2:$V$58,21,FALSE),0)</x:f>
        <x:v>0</x:v>
      </x:c>
      <x:c r="H11602" s="31" t="str">
        <x:v>not_scanned_rate_limit</x:v>
      </x:c>
      <x:c r="I11602" s="31"/>
      <x:c r="J11602" s="31" t="str">
        <x:f>IF(C11602&lt;&gt;"",C11602,IF(D11602=0,"no signed outgoing testnet activity",IF(F11602="recommend","diverse and persistent testnet activity",IF(F11602="likely_bot","multiple automation signals","insufficient longevity or one automation signal"))))</x:f>
        <x:v>no signed outgoing testnet activity</x:v>
      </x:c>
    </x:row>
    <x:row r="11603">
      <x:c r="A11603" s="31" t="n">
        <x:v>11602</x:v>
      </x:c>
      <x:c r="B11603" s="45" t="str">
        <x:v>addr:0xF0eC081F85358d1e4c8Afb03A04C6066CB3bad10</x:v>
      </x:c>
      <x:c r="C11603" s="31" t="str"/>
      <x:c r="D11603" s="31" t="n">
        <x:v>0</x:v>
      </x:c>
      <x:c r="E11603" s="31" t="str">
        <x:v>no</x:v>
      </x:c>
      <x:c r="F11603" s="31" t="str">
        <x:f>IF(C11603&lt;&gt;"","exclude_synthetic",IF(D11603=0,"exclude_no_activity",IFERROR(VLOOKUP(LOWER(B11603),'Active analysis'!$A$2:$V$58,22,FALSE),"review")))</x:f>
        <x:v>exclude_no_activity</x:v>
      </x:c>
      <x:c r="G11603" s="31" t="n">
        <x:f>IFERROR(VLOOKUP(LOWER(B11603),'Active analysis'!$A$2:$V$58,21,FALSE),0)</x:f>
        <x:v>0</x:v>
      </x:c>
      <x:c r="H11603" s="31" t="str">
        <x:v>not_scanned_rate_limit</x:v>
      </x:c>
      <x:c r="I11603" s="31"/>
      <x:c r="J11603" s="31" t="str">
        <x:f>IF(C11603&lt;&gt;"",C11603,IF(D11603=0,"no signed outgoing testnet activity",IF(F11603="recommend","diverse and persistent testnet activity",IF(F11603="likely_bot","multiple automation signals","insufficient longevity or one automation signal"))))</x:f>
        <x:v>no signed outgoing testnet activity</x:v>
      </x:c>
    </x:row>
    <x:row r="11604">
      <x:c r="A11604" s="31" t="n">
        <x:v>11603</x:v>
      </x:c>
      <x:c r="B11604" s="45" t="str">
        <x:v>addr:0xF0F5F3796B30F3fc29CB26bC57057bC77D5F0CeA</x:v>
      </x:c>
      <x:c r="C11604" s="31" t="str"/>
      <x:c r="D11604" s="31" t="n">
        <x:v>0</x:v>
      </x:c>
      <x:c r="E11604" s="31" t="str">
        <x:v>no</x:v>
      </x:c>
      <x:c r="F11604" s="31" t="str">
        <x:f>IF(C11604&lt;&gt;"","exclude_synthetic",IF(D11604=0,"exclude_no_activity",IFERROR(VLOOKUP(LOWER(B11604),'Active analysis'!$A$2:$V$58,22,FALSE),"review")))</x:f>
        <x:v>exclude_no_activity</x:v>
      </x:c>
      <x:c r="G11604" s="31" t="n">
        <x:f>IFERROR(VLOOKUP(LOWER(B11604),'Active analysis'!$A$2:$V$58,21,FALSE),0)</x:f>
        <x:v>0</x:v>
      </x:c>
      <x:c r="H11604" s="31" t="str">
        <x:v>not_scanned_rate_limit</x:v>
      </x:c>
      <x:c r="I11604" s="31"/>
      <x:c r="J11604" s="31" t="str">
        <x:f>IF(C11604&lt;&gt;"",C11604,IF(D11604=0,"no signed outgoing testnet activity",IF(F11604="recommend","diverse and persistent testnet activity",IF(F11604="likely_bot","multiple automation signals","insufficient longevity or one automation signal"))))</x:f>
        <x:v>no signed outgoing testnet activity</x:v>
      </x:c>
    </x:row>
    <x:row r="11605">
      <x:c r="A11605" s="31" t="n">
        <x:v>11604</x:v>
      </x:c>
      <x:c r="B11605" s="45" t="str">
        <x:v>addr:0xF0F6a2d4282Bc9cC7ebE638C07Ba9bF44F9E3ECd</x:v>
      </x:c>
      <x:c r="C11605" s="31" t="str"/>
      <x:c r="D11605" s="31" t="n">
        <x:v>0</x:v>
      </x:c>
      <x:c r="E11605" s="31" t="str">
        <x:v>no</x:v>
      </x:c>
      <x:c r="F11605" s="31" t="str">
        <x:f>IF(C11605&lt;&gt;"","exclude_synthetic",IF(D11605=0,"exclude_no_activity",IFERROR(VLOOKUP(LOWER(B11605),'Active analysis'!$A$2:$V$58,22,FALSE),"review")))</x:f>
        <x:v>exclude_no_activity</x:v>
      </x:c>
      <x:c r="G11605" s="31" t="n">
        <x:f>IFERROR(VLOOKUP(LOWER(B11605),'Active analysis'!$A$2:$V$58,21,FALSE),0)</x:f>
        <x:v>0</x:v>
      </x:c>
      <x:c r="H11605" s="31" t="str">
        <x:v>not_scanned_rate_limit</x:v>
      </x:c>
      <x:c r="I11605" s="31"/>
      <x:c r="J11605" s="31" t="str">
        <x:f>IF(C11605&lt;&gt;"",C11605,IF(D11605=0,"no signed outgoing testnet activity",IF(F11605="recommend","diverse and persistent testnet activity",IF(F11605="likely_bot","multiple automation signals","insufficient longevity or one automation signal"))))</x:f>
        <x:v>no signed outgoing testnet activity</x:v>
      </x:c>
    </x:row>
    <x:row r="11606">
      <x:c r="A11606" s="31" t="n">
        <x:v>11605</x:v>
      </x:c>
      <x:c r="B11606" s="45" t="str">
        <x:v>addr:0xF0Fd078A5b8B072230f115531e597A935B18F787</x:v>
      </x:c>
      <x:c r="C11606" s="31" t="str"/>
      <x:c r="D11606" s="31" t="n">
        <x:v>0</x:v>
      </x:c>
      <x:c r="E11606" s="31" t="str">
        <x:v>no</x:v>
      </x:c>
      <x:c r="F11606" s="31" t="str">
        <x:f>IF(C11606&lt;&gt;"","exclude_synthetic",IF(D11606=0,"exclude_no_activity",IFERROR(VLOOKUP(LOWER(B11606),'Active analysis'!$A$2:$V$58,22,FALSE),"review")))</x:f>
        <x:v>exclude_no_activity</x:v>
      </x:c>
      <x:c r="G11606" s="31" t="n">
        <x:f>IFERROR(VLOOKUP(LOWER(B11606),'Active analysis'!$A$2:$V$58,21,FALSE),0)</x:f>
        <x:v>0</x:v>
      </x:c>
      <x:c r="H11606" s="31" t="str">
        <x:v>not_scanned_rate_limit</x:v>
      </x:c>
      <x:c r="I11606" s="31"/>
      <x:c r="J11606" s="31" t="str">
        <x:f>IF(C11606&lt;&gt;"",C11606,IF(D11606=0,"no signed outgoing testnet activity",IF(F11606="recommend","diverse and persistent testnet activity",IF(F11606="likely_bot","multiple automation signals","insufficient longevity or one automation signal"))))</x:f>
        <x:v>no signed outgoing testnet activity</x:v>
      </x:c>
    </x:row>
    <x:row r="11607">
      <x:c r="A11607" s="31" t="n">
        <x:v>11606</x:v>
      </x:c>
      <x:c r="B11607" s="45" t="str">
        <x:v>addr:0xf0feEc7a465326Af05D3043160eccd2939fcf4CE</x:v>
      </x:c>
      <x:c r="C11607" s="31" t="str"/>
      <x:c r="D11607" s="31" t="n">
        <x:v>0</x:v>
      </x:c>
      <x:c r="E11607" s="31" t="str">
        <x:v>no</x:v>
      </x:c>
      <x:c r="F11607" s="31" t="str">
        <x:f>IF(C11607&lt;&gt;"","exclude_synthetic",IF(D11607=0,"exclude_no_activity",IFERROR(VLOOKUP(LOWER(B11607),'Active analysis'!$A$2:$V$58,22,FALSE),"review")))</x:f>
        <x:v>exclude_no_activity</x:v>
      </x:c>
      <x:c r="G11607" s="31" t="n">
        <x:f>IFERROR(VLOOKUP(LOWER(B11607),'Active analysis'!$A$2:$V$58,21,FALSE),0)</x:f>
        <x:v>0</x:v>
      </x:c>
      <x:c r="H11607" s="31" t="str">
        <x:v>not_scanned_rate_limit</x:v>
      </x:c>
      <x:c r="I11607" s="31"/>
      <x:c r="J11607" s="31" t="str">
        <x:f>IF(C11607&lt;&gt;"",C11607,IF(D11607=0,"no signed outgoing testnet activity",IF(F11607="recommend","diverse and persistent testnet activity",IF(F11607="likely_bot","multiple automation signals","insufficient longevity or one automation signal"))))</x:f>
        <x:v>no signed outgoing testnet activity</x:v>
      </x:c>
    </x:row>
    <x:row r="11608">
      <x:c r="A11608" s="31" t="n">
        <x:v>11607</x:v>
      </x:c>
      <x:c r="B11608" s="45" t="str">
        <x:v>addr:0xf1000a2582168b9125aa1e810b9c72245f0f420d</x:v>
      </x:c>
      <x:c r="C11608" s="31" t="str"/>
      <x:c r="D11608" s="31" t="n">
        <x:v>0</x:v>
      </x:c>
      <x:c r="E11608" s="31" t="str">
        <x:v>no</x:v>
      </x:c>
      <x:c r="F11608" s="31" t="str">
        <x:f>IF(C11608&lt;&gt;"","exclude_synthetic",IF(D11608=0,"exclude_no_activity",IFERROR(VLOOKUP(LOWER(B11608),'Active analysis'!$A$2:$V$58,22,FALSE),"review")))</x:f>
        <x:v>exclude_no_activity</x:v>
      </x:c>
      <x:c r="G11608" s="31" t="n">
        <x:f>IFERROR(VLOOKUP(LOWER(B11608),'Active analysis'!$A$2:$V$58,21,FALSE),0)</x:f>
        <x:v>0</x:v>
      </x:c>
      <x:c r="H11608" s="31" t="str">
        <x:v>not_scanned_rate_limit</x:v>
      </x:c>
      <x:c r="I11608" s="31"/>
      <x:c r="J11608" s="31" t="str">
        <x:f>IF(C11608&lt;&gt;"",C11608,IF(D11608=0,"no signed outgoing testnet activity",IF(F11608="recommend","diverse and persistent testnet activity",IF(F11608="likely_bot","multiple automation signals","insufficient longevity or one automation signal"))))</x:f>
        <x:v>no signed outgoing testnet activity</x:v>
      </x:c>
    </x:row>
    <x:row r="11609">
      <x:c r="A11609" s="31" t="n">
        <x:v>11608</x:v>
      </x:c>
      <x:c r="B11609" s="45" t="str">
        <x:v>addr:0xf100e0418b3417bb0f7d4fe386cdbf90683dc5a3</x:v>
      </x:c>
      <x:c r="C11609" s="31" t="str"/>
      <x:c r="D11609" s="31" t="n">
        <x:v>0</x:v>
      </x:c>
      <x:c r="E11609" s="31" t="str">
        <x:v>no</x:v>
      </x:c>
      <x:c r="F11609" s="31" t="str">
        <x:f>IF(C11609&lt;&gt;"","exclude_synthetic",IF(D11609=0,"exclude_no_activity",IFERROR(VLOOKUP(LOWER(B11609),'Active analysis'!$A$2:$V$58,22,FALSE),"review")))</x:f>
        <x:v>exclude_no_activity</x:v>
      </x:c>
      <x:c r="G11609" s="31" t="n">
        <x:f>IFERROR(VLOOKUP(LOWER(B11609),'Active analysis'!$A$2:$V$58,21,FALSE),0)</x:f>
        <x:v>0</x:v>
      </x:c>
      <x:c r="H11609" s="31" t="str">
        <x:v>not_scanned_rate_limit</x:v>
      </x:c>
      <x:c r="I11609" s="31"/>
      <x:c r="J11609" s="31" t="str">
        <x:f>IF(C11609&lt;&gt;"",C11609,IF(D11609=0,"no signed outgoing testnet activity",IF(F11609="recommend","diverse and persistent testnet activity",IF(F11609="likely_bot","multiple automation signals","insufficient longevity or one automation signal"))))</x:f>
        <x:v>no signed outgoing testnet activity</x:v>
      </x:c>
    </x:row>
    <x:row r="11610">
      <x:c r="A11610" s="31" t="n">
        <x:v>11609</x:v>
      </x:c>
      <x:c r="B11610" s="45" t="str">
        <x:v>addr:0xf101d0886813690d40105EB7D237a55793c0cdf9</x:v>
      </x:c>
      <x:c r="C11610" s="31" t="str"/>
      <x:c r="D11610" s="31" t="n">
        <x:v>0</x:v>
      </x:c>
      <x:c r="E11610" s="31" t="str">
        <x:v>no</x:v>
      </x:c>
      <x:c r="F11610" s="31" t="str">
        <x:f>IF(C11610&lt;&gt;"","exclude_synthetic",IF(D11610=0,"exclude_no_activity",IFERROR(VLOOKUP(LOWER(B11610),'Active analysis'!$A$2:$V$58,22,FALSE),"review")))</x:f>
        <x:v>exclude_no_activity</x:v>
      </x:c>
      <x:c r="G11610" s="31" t="n">
        <x:f>IFERROR(VLOOKUP(LOWER(B11610),'Active analysis'!$A$2:$V$58,21,FALSE),0)</x:f>
        <x:v>0</x:v>
      </x:c>
      <x:c r="H11610" s="31" t="str">
        <x:v>not_scanned_rate_limit</x:v>
      </x:c>
      <x:c r="I11610" s="31"/>
      <x:c r="J11610" s="31" t="str">
        <x:f>IF(C11610&lt;&gt;"",C11610,IF(D11610=0,"no signed outgoing testnet activity",IF(F11610="recommend","diverse and persistent testnet activity",IF(F11610="likely_bot","multiple automation signals","insufficient longevity or one automation signal"))))</x:f>
        <x:v>no signed outgoing testnet activity</x:v>
      </x:c>
    </x:row>
    <x:row r="11611">
      <x:c r="A11611" s="31" t="n">
        <x:v>11610</x:v>
      </x:c>
      <x:c r="B11611" s="45" t="str">
        <x:v>addr:0xf1053245ae98F2C1836a91062F7Ed4e877FB15f8</x:v>
      </x:c>
      <x:c r="C11611" s="31" t="str"/>
      <x:c r="D11611" s="31" t="n">
        <x:v>0</x:v>
      </x:c>
      <x:c r="E11611" s="31" t="str">
        <x:v>no</x:v>
      </x:c>
      <x:c r="F11611" s="31" t="str">
        <x:f>IF(C11611&lt;&gt;"","exclude_synthetic",IF(D11611=0,"exclude_no_activity",IFERROR(VLOOKUP(LOWER(B11611),'Active analysis'!$A$2:$V$58,22,FALSE),"review")))</x:f>
        <x:v>exclude_no_activity</x:v>
      </x:c>
      <x:c r="G11611" s="31" t="n">
        <x:f>IFERROR(VLOOKUP(LOWER(B11611),'Active analysis'!$A$2:$V$58,21,FALSE),0)</x:f>
        <x:v>0</x:v>
      </x:c>
      <x:c r="H11611" s="31" t="str">
        <x:v>not_scanned_rate_limit</x:v>
      </x:c>
      <x:c r="I11611" s="31"/>
      <x:c r="J11611" s="31" t="str">
        <x:f>IF(C11611&lt;&gt;"",C11611,IF(D11611=0,"no signed outgoing testnet activity",IF(F11611="recommend","diverse and persistent testnet activity",IF(F11611="likely_bot","multiple automation signals","insufficient longevity or one automation signal"))))</x:f>
        <x:v>no signed outgoing testnet activity</x:v>
      </x:c>
    </x:row>
    <x:row r="11612">
      <x:c r="A11612" s="31" t="n">
        <x:v>11611</x:v>
      </x:c>
      <x:c r="B11612" s="45" t="str">
        <x:v>addr:0xf108b75985aa3ec5325a2fd6cf68a47a99e35728</x:v>
      </x:c>
      <x:c r="C11612" s="31" t="str"/>
      <x:c r="D11612" s="31" t="n">
        <x:v>0</x:v>
      </x:c>
      <x:c r="E11612" s="31" t="str">
        <x:v>no</x:v>
      </x:c>
      <x:c r="F11612" s="31" t="str">
        <x:f>IF(C11612&lt;&gt;"","exclude_synthetic",IF(D11612=0,"exclude_no_activity",IFERROR(VLOOKUP(LOWER(B11612),'Active analysis'!$A$2:$V$58,22,FALSE),"review")))</x:f>
        <x:v>exclude_no_activity</x:v>
      </x:c>
      <x:c r="G11612" s="31" t="n">
        <x:f>IFERROR(VLOOKUP(LOWER(B11612),'Active analysis'!$A$2:$V$58,21,FALSE),0)</x:f>
        <x:v>0</x:v>
      </x:c>
      <x:c r="H11612" s="31" t="str">
        <x:v>not_scanned_rate_limit</x:v>
      </x:c>
      <x:c r="I11612" s="31"/>
      <x:c r="J11612" s="31" t="str">
        <x:f>IF(C11612&lt;&gt;"",C11612,IF(D11612=0,"no signed outgoing testnet activity",IF(F11612="recommend","diverse and persistent testnet activity",IF(F11612="likely_bot","multiple automation signals","insufficient longevity or one automation signal"))))</x:f>
        <x:v>no signed outgoing testnet activity</x:v>
      </x:c>
    </x:row>
    <x:row r="11613">
      <x:c r="A11613" s="31" t="n">
        <x:v>11612</x:v>
      </x:c>
      <x:c r="B11613" s="45" t="str">
        <x:v>addr:0xf10bede924ca95c96a630bf7431abef4b563c0d4</x:v>
      </x:c>
      <x:c r="C11613" s="31" t="str"/>
      <x:c r="D11613" s="31" t="n">
        <x:v>0</x:v>
      </x:c>
      <x:c r="E11613" s="31" t="str">
        <x:v>no</x:v>
      </x:c>
      <x:c r="F11613" s="31" t="str">
        <x:f>IF(C11613&lt;&gt;"","exclude_synthetic",IF(D11613=0,"exclude_no_activity",IFERROR(VLOOKUP(LOWER(B11613),'Active analysis'!$A$2:$V$58,22,FALSE),"review")))</x:f>
        <x:v>exclude_no_activity</x:v>
      </x:c>
      <x:c r="G11613" s="31" t="n">
        <x:f>IFERROR(VLOOKUP(LOWER(B11613),'Active analysis'!$A$2:$V$58,21,FALSE),0)</x:f>
        <x:v>0</x:v>
      </x:c>
      <x:c r="H11613" s="31" t="str">
        <x:v>not_scanned_rate_limit</x:v>
      </x:c>
      <x:c r="I11613" s="31"/>
      <x:c r="J11613" s="31" t="str">
        <x:f>IF(C11613&lt;&gt;"",C11613,IF(D11613=0,"no signed outgoing testnet activity",IF(F11613="recommend","diverse and persistent testnet activity",IF(F11613="likely_bot","multiple automation signals","insufficient longevity or one automation signal"))))</x:f>
        <x:v>no signed outgoing testnet activity</x:v>
      </x:c>
    </x:row>
    <x:row r="11614">
      <x:c r="A11614" s="31" t="n">
        <x:v>11613</x:v>
      </x:c>
      <x:c r="B11614" s="45" t="str">
        <x:v>addr:0xf10e06bff5b972a0567e501687a60ad5b9d07a53</x:v>
      </x:c>
      <x:c r="C11614" s="31" t="str"/>
      <x:c r="D11614" s="31" t="n">
        <x:v>0</x:v>
      </x:c>
      <x:c r="E11614" s="31" t="str">
        <x:v>no</x:v>
      </x:c>
      <x:c r="F11614" s="31" t="str">
        <x:f>IF(C11614&lt;&gt;"","exclude_synthetic",IF(D11614=0,"exclude_no_activity",IFERROR(VLOOKUP(LOWER(B11614),'Active analysis'!$A$2:$V$58,22,FALSE),"review")))</x:f>
        <x:v>exclude_no_activity</x:v>
      </x:c>
      <x:c r="G11614" s="31" t="n">
        <x:f>IFERROR(VLOOKUP(LOWER(B11614),'Active analysis'!$A$2:$V$58,21,FALSE),0)</x:f>
        <x:v>0</x:v>
      </x:c>
      <x:c r="H11614" s="31" t="str">
        <x:v>not_scanned_rate_limit</x:v>
      </x:c>
      <x:c r="I11614" s="31"/>
      <x:c r="J11614" s="31" t="str">
        <x:f>IF(C11614&lt;&gt;"",C11614,IF(D11614=0,"no signed outgoing testnet activity",IF(F11614="recommend","diverse and persistent testnet activity",IF(F11614="likely_bot","multiple automation signals","insufficient longevity or one automation signal"))))</x:f>
        <x:v>no signed outgoing testnet activity</x:v>
      </x:c>
    </x:row>
    <x:row r="11615">
      <x:c r="A11615" s="31" t="n">
        <x:v>11614</x:v>
      </x:c>
      <x:c r="B11615" s="45" t="str">
        <x:v>addr:0xf1103234a0c7e71d903ccb95e1012ea8b51a0994</x:v>
      </x:c>
      <x:c r="C11615" s="31" t="str"/>
      <x:c r="D11615" s="31" t="n">
        <x:v>0</x:v>
      </x:c>
      <x:c r="E11615" s="31" t="str">
        <x:v>no</x:v>
      </x:c>
      <x:c r="F11615" s="31" t="str">
        <x:f>IF(C11615&lt;&gt;"","exclude_synthetic",IF(D11615=0,"exclude_no_activity",IFERROR(VLOOKUP(LOWER(B11615),'Active analysis'!$A$2:$V$58,22,FALSE),"review")))</x:f>
        <x:v>exclude_no_activity</x:v>
      </x:c>
      <x:c r="G11615" s="31" t="n">
        <x:f>IFERROR(VLOOKUP(LOWER(B11615),'Active analysis'!$A$2:$V$58,21,FALSE),0)</x:f>
        <x:v>0</x:v>
      </x:c>
      <x:c r="H11615" s="31" t="str">
        <x:v>not_scanned_rate_limit</x:v>
      </x:c>
      <x:c r="I11615" s="31"/>
      <x:c r="J11615" s="31" t="str">
        <x:f>IF(C11615&lt;&gt;"",C11615,IF(D11615=0,"no signed outgoing testnet activity",IF(F11615="recommend","diverse and persistent testnet activity",IF(F11615="likely_bot","multiple automation signals","insufficient longevity or one automation signal"))))</x:f>
        <x:v>no signed outgoing testnet activity</x:v>
      </x:c>
    </x:row>
    <x:row r="11616">
      <x:c r="A11616" s="31" t="n">
        <x:v>11615</x:v>
      </x:c>
      <x:c r="B11616" s="45" t="str">
        <x:v>addr:0xf110C88fBA8200B3957dDD4597a7A6BC12F635Be</x:v>
      </x:c>
      <x:c r="C11616" s="31" t="str"/>
      <x:c r="D11616" s="31" t="n">
        <x:v>0</x:v>
      </x:c>
      <x:c r="E11616" s="31" t="str">
        <x:v>no</x:v>
      </x:c>
      <x:c r="F11616" s="31" t="str">
        <x:f>IF(C11616&lt;&gt;"","exclude_synthetic",IF(D11616=0,"exclude_no_activity",IFERROR(VLOOKUP(LOWER(B11616),'Active analysis'!$A$2:$V$58,22,FALSE),"review")))</x:f>
        <x:v>exclude_no_activity</x:v>
      </x:c>
      <x:c r="G11616" s="31" t="n">
        <x:f>IFERROR(VLOOKUP(LOWER(B11616),'Active analysis'!$A$2:$V$58,21,FALSE),0)</x:f>
        <x:v>0</x:v>
      </x:c>
      <x:c r="H11616" s="31" t="str">
        <x:v>not_scanned_rate_limit</x:v>
      </x:c>
      <x:c r="I11616" s="31"/>
      <x:c r="J11616" s="31" t="str">
        <x:f>IF(C11616&lt;&gt;"",C11616,IF(D11616=0,"no signed outgoing testnet activity",IF(F11616="recommend","diverse and persistent testnet activity",IF(F11616="likely_bot","multiple automation signals","insufficient longevity or one automation signal"))))</x:f>
        <x:v>no signed outgoing testnet activity</x:v>
      </x:c>
    </x:row>
    <x:row r="11617">
      <x:c r="A11617" s="31" t="n">
        <x:v>11616</x:v>
      </x:c>
      <x:c r="B11617" s="45" t="str">
        <x:v>addr:0xF1159e6A987fB9C99ba8FbdFe4bb59e18a963b04</x:v>
      </x:c>
      <x:c r="C11617" s="31" t="str"/>
      <x:c r="D11617" s="31" t="n">
        <x:v>0</x:v>
      </x:c>
      <x:c r="E11617" s="31" t="str">
        <x:v>no</x:v>
      </x:c>
      <x:c r="F11617" s="31" t="str">
        <x:f>IF(C11617&lt;&gt;"","exclude_synthetic",IF(D11617=0,"exclude_no_activity",IFERROR(VLOOKUP(LOWER(B11617),'Active analysis'!$A$2:$V$58,22,FALSE),"review")))</x:f>
        <x:v>exclude_no_activity</x:v>
      </x:c>
      <x:c r="G11617" s="31" t="n">
        <x:f>IFERROR(VLOOKUP(LOWER(B11617),'Active analysis'!$A$2:$V$58,21,FALSE),0)</x:f>
        <x:v>0</x:v>
      </x:c>
      <x:c r="H11617" s="31" t="str">
        <x:v>not_scanned_rate_limit</x:v>
      </x:c>
      <x:c r="I11617" s="31"/>
      <x:c r="J11617" s="31" t="str">
        <x:f>IF(C11617&lt;&gt;"",C11617,IF(D11617=0,"no signed outgoing testnet activity",IF(F11617="recommend","diverse and persistent testnet activity",IF(F11617="likely_bot","multiple automation signals","insufficient longevity or one automation signal"))))</x:f>
        <x:v>no signed outgoing testnet activity</x:v>
      </x:c>
    </x:row>
    <x:row r="11618">
      <x:c r="A11618" s="31" t="n">
        <x:v>11617</x:v>
      </x:c>
      <x:c r="B11618" s="45" t="str">
        <x:v>addr:0xf1177317ee4a2441ba7bb835b0964a780567a9b5</x:v>
      </x:c>
      <x:c r="C11618" s="31" t="str"/>
      <x:c r="D11618" s="31" t="n">
        <x:v>0</x:v>
      </x:c>
      <x:c r="E11618" s="31" t="str">
        <x:v>no</x:v>
      </x:c>
      <x:c r="F11618" s="31" t="str">
        <x:f>IF(C11618&lt;&gt;"","exclude_synthetic",IF(D11618=0,"exclude_no_activity",IFERROR(VLOOKUP(LOWER(B11618),'Active analysis'!$A$2:$V$58,22,FALSE),"review")))</x:f>
        <x:v>exclude_no_activity</x:v>
      </x:c>
      <x:c r="G11618" s="31" t="n">
        <x:f>IFERROR(VLOOKUP(LOWER(B11618),'Active analysis'!$A$2:$V$58,21,FALSE),0)</x:f>
        <x:v>0</x:v>
      </x:c>
      <x:c r="H11618" s="31" t="str">
        <x:v>not_scanned_rate_limit</x:v>
      </x:c>
      <x:c r="I11618" s="31"/>
      <x:c r="J11618" s="31" t="str">
        <x:f>IF(C11618&lt;&gt;"",C11618,IF(D11618=0,"no signed outgoing testnet activity",IF(F11618="recommend","diverse and persistent testnet activity",IF(F11618="likely_bot","multiple automation signals","insufficient longevity or one automation signal"))))</x:f>
        <x:v>no signed outgoing testnet activity</x:v>
      </x:c>
    </x:row>
    <x:row r="11619">
      <x:c r="A11619" s="31" t="n">
        <x:v>11618</x:v>
      </x:c>
      <x:c r="B11619" s="45" t="str">
        <x:v>addr:0xf118461fcC3c5740c7014c3EDc78249Bf2a722fc</x:v>
      </x:c>
      <x:c r="C11619" s="31" t="str"/>
      <x:c r="D11619" s="31" t="n">
        <x:v>0</x:v>
      </x:c>
      <x:c r="E11619" s="31" t="str">
        <x:v>no</x:v>
      </x:c>
      <x:c r="F11619" s="31" t="str">
        <x:f>IF(C11619&lt;&gt;"","exclude_synthetic",IF(D11619=0,"exclude_no_activity",IFERROR(VLOOKUP(LOWER(B11619),'Active analysis'!$A$2:$V$58,22,FALSE),"review")))</x:f>
        <x:v>exclude_no_activity</x:v>
      </x:c>
      <x:c r="G11619" s="31" t="n">
        <x:f>IFERROR(VLOOKUP(LOWER(B11619),'Active analysis'!$A$2:$V$58,21,FALSE),0)</x:f>
        <x:v>0</x:v>
      </x:c>
      <x:c r="H11619" s="31" t="str">
        <x:v>not_scanned_rate_limit</x:v>
      </x:c>
      <x:c r="I11619" s="31"/>
      <x:c r="J11619" s="31" t="str">
        <x:f>IF(C11619&lt;&gt;"",C11619,IF(D11619=0,"no signed outgoing testnet activity",IF(F11619="recommend","diverse and persistent testnet activity",IF(F11619="likely_bot","multiple automation signals","insufficient longevity or one automation signal"))))</x:f>
        <x:v>no signed outgoing testnet activity</x:v>
      </x:c>
    </x:row>
    <x:row r="11620">
      <x:c r="A11620" s="31" t="n">
        <x:v>11619</x:v>
      </x:c>
      <x:c r="B11620" s="45" t="str">
        <x:v>addr:0xF11B3B6157228Ecb0f3E5Ec38fbf4500110d234a</x:v>
      </x:c>
      <x:c r="C11620" s="31" t="str"/>
      <x:c r="D11620" s="31" t="n">
        <x:v>0</x:v>
      </x:c>
      <x:c r="E11620" s="31" t="str">
        <x:v>no</x:v>
      </x:c>
      <x:c r="F11620" s="31" t="str">
        <x:f>IF(C11620&lt;&gt;"","exclude_synthetic",IF(D11620=0,"exclude_no_activity",IFERROR(VLOOKUP(LOWER(B11620),'Active analysis'!$A$2:$V$58,22,FALSE),"review")))</x:f>
        <x:v>exclude_no_activity</x:v>
      </x:c>
      <x:c r="G11620" s="31" t="n">
        <x:f>IFERROR(VLOOKUP(LOWER(B11620),'Active analysis'!$A$2:$V$58,21,FALSE),0)</x:f>
        <x:v>0</x:v>
      </x:c>
      <x:c r="H11620" s="31" t="str">
        <x:v>not_scanned_rate_limit</x:v>
      </x:c>
      <x:c r="I11620" s="31"/>
      <x:c r="J11620" s="31" t="str">
        <x:f>IF(C11620&lt;&gt;"",C11620,IF(D11620=0,"no signed outgoing testnet activity",IF(F11620="recommend","diverse and persistent testnet activity",IF(F11620="likely_bot","multiple automation signals","insufficient longevity or one automation signal"))))</x:f>
        <x:v>no signed outgoing testnet activity</x:v>
      </x:c>
    </x:row>
    <x:row r="11621">
      <x:c r="A11621" s="31" t="n">
        <x:v>11620</x:v>
      </x:c>
      <x:c r="B11621" s="45" t="str">
        <x:v>addr:0xf127e10527c8819CAB42F2CAaB76385A6327a3F2</x:v>
      </x:c>
      <x:c r="C11621" s="31" t="str"/>
      <x:c r="D11621" s="31" t="n">
        <x:v>0</x:v>
      </x:c>
      <x:c r="E11621" s="31" t="str">
        <x:v>no</x:v>
      </x:c>
      <x:c r="F11621" s="31" t="str">
        <x:f>IF(C11621&lt;&gt;"","exclude_synthetic",IF(D11621=0,"exclude_no_activity",IFERROR(VLOOKUP(LOWER(B11621),'Active analysis'!$A$2:$V$58,22,FALSE),"review")))</x:f>
        <x:v>exclude_no_activity</x:v>
      </x:c>
      <x:c r="G11621" s="31" t="n">
        <x:f>IFERROR(VLOOKUP(LOWER(B11621),'Active analysis'!$A$2:$V$58,21,FALSE),0)</x:f>
        <x:v>0</x:v>
      </x:c>
      <x:c r="H11621" s="31" t="str">
        <x:v>not_scanned_rate_limit</x:v>
      </x:c>
      <x:c r="I11621" s="31"/>
      <x:c r="J11621" s="31" t="str">
        <x:f>IF(C11621&lt;&gt;"",C11621,IF(D11621=0,"no signed outgoing testnet activity",IF(F11621="recommend","diverse and persistent testnet activity",IF(F11621="likely_bot","multiple automation signals","insufficient longevity or one automation signal"))))</x:f>
        <x:v>no signed outgoing testnet activity</x:v>
      </x:c>
    </x:row>
    <x:row r="11622">
      <x:c r="A11622" s="31" t="n">
        <x:v>11621</x:v>
      </x:c>
      <x:c r="B11622" s="45" t="str">
        <x:v>addr:0xf12edd7f37daa60cb93237e203030f3b6fb11678</x:v>
      </x:c>
      <x:c r="C11622" s="31" t="str"/>
      <x:c r="D11622" s="31" t="n">
        <x:v>0</x:v>
      </x:c>
      <x:c r="E11622" s="31" t="str">
        <x:v>no</x:v>
      </x:c>
      <x:c r="F11622" s="31" t="str">
        <x:f>IF(C11622&lt;&gt;"","exclude_synthetic",IF(D11622=0,"exclude_no_activity",IFERROR(VLOOKUP(LOWER(B11622),'Active analysis'!$A$2:$V$58,22,FALSE),"review")))</x:f>
        <x:v>exclude_no_activity</x:v>
      </x:c>
      <x:c r="G11622" s="31" t="n">
        <x:f>IFERROR(VLOOKUP(LOWER(B11622),'Active analysis'!$A$2:$V$58,21,FALSE),0)</x:f>
        <x:v>0</x:v>
      </x:c>
      <x:c r="H11622" s="31" t="str">
        <x:v>not_scanned_rate_limit</x:v>
      </x:c>
      <x:c r="I11622" s="31"/>
      <x:c r="J11622" s="31" t="str">
        <x:f>IF(C11622&lt;&gt;"",C11622,IF(D11622=0,"no signed outgoing testnet activity",IF(F11622="recommend","diverse and persistent testnet activity",IF(F11622="likely_bot","multiple automation signals","insufficient longevity or one automation signal"))))</x:f>
        <x:v>no signed outgoing testnet activity</x:v>
      </x:c>
    </x:row>
    <x:row r="11623">
      <x:c r="A11623" s="31" t="n">
        <x:v>11622</x:v>
      </x:c>
      <x:c r="B11623" s="45" t="str">
        <x:v>addr:0xf1315dD1eC10d3cd0a7f4F47444273Bfe10d54DF</x:v>
      </x:c>
      <x:c r="C11623" s="31" t="str"/>
      <x:c r="D11623" s="31" t="n">
        <x:v>0</x:v>
      </x:c>
      <x:c r="E11623" s="31" t="str">
        <x:v>no</x:v>
      </x:c>
      <x:c r="F11623" s="31" t="str">
        <x:f>IF(C11623&lt;&gt;"","exclude_synthetic",IF(D11623=0,"exclude_no_activity",IFERROR(VLOOKUP(LOWER(B11623),'Active analysis'!$A$2:$V$58,22,FALSE),"review")))</x:f>
        <x:v>exclude_no_activity</x:v>
      </x:c>
      <x:c r="G11623" s="31" t="n">
        <x:f>IFERROR(VLOOKUP(LOWER(B11623),'Active analysis'!$A$2:$V$58,21,FALSE),0)</x:f>
        <x:v>0</x:v>
      </x:c>
      <x:c r="H11623" s="31" t="str">
        <x:v>not_scanned_rate_limit</x:v>
      </x:c>
      <x:c r="I11623" s="31"/>
      <x:c r="J11623" s="31" t="str">
        <x:f>IF(C11623&lt;&gt;"",C11623,IF(D11623=0,"no signed outgoing testnet activity",IF(F11623="recommend","diverse and persistent testnet activity",IF(F11623="likely_bot","multiple automation signals","insufficient longevity or one automation signal"))))</x:f>
        <x:v>no signed outgoing testnet activity</x:v>
      </x:c>
    </x:row>
    <x:row r="11624">
      <x:c r="A11624" s="31" t="n">
        <x:v>11623</x:v>
      </x:c>
      <x:c r="B11624" s="45" t="str">
        <x:v>addr:0xF13458F2D1F6240B01aFE38fff3EeC84e57a97f6</x:v>
      </x:c>
      <x:c r="C11624" s="31" t="str"/>
      <x:c r="D11624" s="31" t="n">
        <x:v>0</x:v>
      </x:c>
      <x:c r="E11624" s="31" t="str">
        <x:v>no</x:v>
      </x:c>
      <x:c r="F11624" s="31" t="str">
        <x:f>IF(C11624&lt;&gt;"","exclude_synthetic",IF(D11624=0,"exclude_no_activity",IFERROR(VLOOKUP(LOWER(B11624),'Active analysis'!$A$2:$V$58,22,FALSE),"review")))</x:f>
        <x:v>exclude_no_activity</x:v>
      </x:c>
      <x:c r="G11624" s="31" t="n">
        <x:f>IFERROR(VLOOKUP(LOWER(B11624),'Active analysis'!$A$2:$V$58,21,FALSE),0)</x:f>
        <x:v>0</x:v>
      </x:c>
      <x:c r="H11624" s="31" t="str">
        <x:v>not_scanned_rate_limit</x:v>
      </x:c>
      <x:c r="I11624" s="31"/>
      <x:c r="J11624" s="31" t="str">
        <x:f>IF(C11624&lt;&gt;"",C11624,IF(D11624=0,"no signed outgoing testnet activity",IF(F11624="recommend","diverse and persistent testnet activity",IF(F11624="likely_bot","multiple automation signals","insufficient longevity or one automation signal"))))</x:f>
        <x:v>no signed outgoing testnet activity</x:v>
      </x:c>
    </x:row>
    <x:row r="11625">
      <x:c r="A11625" s="31" t="n">
        <x:v>11624</x:v>
      </x:c>
      <x:c r="B11625" s="45" t="str">
        <x:v>addr:0xF13C84B8FC81a1c28Ad7529CcEcEe953AF13dd24</x:v>
      </x:c>
      <x:c r="C11625" s="31" t="str"/>
      <x:c r="D11625" s="31" t="n">
        <x:v>0</x:v>
      </x:c>
      <x:c r="E11625" s="31" t="str">
        <x:v>no</x:v>
      </x:c>
      <x:c r="F11625" s="31" t="str">
        <x:f>IF(C11625&lt;&gt;"","exclude_synthetic",IF(D11625=0,"exclude_no_activity",IFERROR(VLOOKUP(LOWER(B11625),'Active analysis'!$A$2:$V$58,22,FALSE),"review")))</x:f>
        <x:v>exclude_no_activity</x:v>
      </x:c>
      <x:c r="G11625" s="31" t="n">
        <x:f>IFERROR(VLOOKUP(LOWER(B11625),'Active analysis'!$A$2:$V$58,21,FALSE),0)</x:f>
        <x:v>0</x:v>
      </x:c>
      <x:c r="H11625" s="31" t="str">
        <x:v>not_scanned_rate_limit</x:v>
      </x:c>
      <x:c r="I11625" s="31"/>
      <x:c r="J11625" s="31" t="str">
        <x:f>IF(C11625&lt;&gt;"",C11625,IF(D11625=0,"no signed outgoing testnet activity",IF(F11625="recommend","diverse and persistent testnet activity",IF(F11625="likely_bot","multiple automation signals","insufficient longevity or one automation signal"))))</x:f>
        <x:v>no signed outgoing testnet activity</x:v>
      </x:c>
    </x:row>
    <x:row r="11626">
      <x:c r="A11626" s="31" t="n">
        <x:v>11625</x:v>
      </x:c>
      <x:c r="B11626" s="45" t="str">
        <x:v>addr:0xF1516Ac6623e9be1E2a2028A57E4013663e8A444</x:v>
      </x:c>
      <x:c r="C11626" s="31" t="str"/>
      <x:c r="D11626" s="31" t="n">
        <x:v>0</x:v>
      </x:c>
      <x:c r="E11626" s="31" t="str">
        <x:v>no</x:v>
      </x:c>
      <x:c r="F11626" s="31" t="str">
        <x:f>IF(C11626&lt;&gt;"","exclude_synthetic",IF(D11626=0,"exclude_no_activity",IFERROR(VLOOKUP(LOWER(B11626),'Active analysis'!$A$2:$V$58,22,FALSE),"review")))</x:f>
        <x:v>exclude_no_activity</x:v>
      </x:c>
      <x:c r="G11626" s="31" t="n">
        <x:f>IFERROR(VLOOKUP(LOWER(B11626),'Active analysis'!$A$2:$V$58,21,FALSE),0)</x:f>
        <x:v>0</x:v>
      </x:c>
      <x:c r="H11626" s="31" t="str">
        <x:v>not_scanned_rate_limit</x:v>
      </x:c>
      <x:c r="I11626" s="31"/>
      <x:c r="J11626" s="31" t="str">
        <x:f>IF(C11626&lt;&gt;"",C11626,IF(D11626=0,"no signed outgoing testnet activity",IF(F11626="recommend","diverse and persistent testnet activity",IF(F11626="likely_bot","multiple automation signals","insufficient longevity or one automation signal"))))</x:f>
        <x:v>no signed outgoing testnet activity</x:v>
      </x:c>
    </x:row>
    <x:row r="11627">
      <x:c r="A11627" s="31" t="n">
        <x:v>11626</x:v>
      </x:c>
      <x:c r="B11627" s="45" t="str">
        <x:v>addr:0xF1561158d7E7d8B565F9A4B3260Ec0eef0eac19e</x:v>
      </x:c>
      <x:c r="C11627" s="31" t="str"/>
      <x:c r="D11627" s="31" t="n">
        <x:v>0</x:v>
      </x:c>
      <x:c r="E11627" s="31" t="str">
        <x:v>no</x:v>
      </x:c>
      <x:c r="F11627" s="31" t="str">
        <x:f>IF(C11627&lt;&gt;"","exclude_synthetic",IF(D11627=0,"exclude_no_activity",IFERROR(VLOOKUP(LOWER(B11627),'Active analysis'!$A$2:$V$58,22,FALSE),"review")))</x:f>
        <x:v>exclude_no_activity</x:v>
      </x:c>
      <x:c r="G11627" s="31" t="n">
        <x:f>IFERROR(VLOOKUP(LOWER(B11627),'Active analysis'!$A$2:$V$58,21,FALSE),0)</x:f>
        <x:v>0</x:v>
      </x:c>
      <x:c r="H11627" s="31" t="str">
        <x:v>not_scanned_rate_limit</x:v>
      </x:c>
      <x:c r="I11627" s="31"/>
      <x:c r="J11627" s="31" t="str">
        <x:f>IF(C11627&lt;&gt;"",C11627,IF(D11627=0,"no signed outgoing testnet activity",IF(F11627="recommend","diverse and persistent testnet activity",IF(F11627="likely_bot","multiple automation signals","insufficient longevity or one automation signal"))))</x:f>
        <x:v>no signed outgoing testnet activity</x:v>
      </x:c>
    </x:row>
    <x:row r="11628">
      <x:c r="A11628" s="31" t="n">
        <x:v>11627</x:v>
      </x:c>
      <x:c r="B11628" s="45" t="str">
        <x:v>addr:0xf15f274f2f18AAF016dF69bDeC48a738c814be22</x:v>
      </x:c>
      <x:c r="C11628" s="31" t="str"/>
      <x:c r="D11628" s="31" t="n">
        <x:v>0</x:v>
      </x:c>
      <x:c r="E11628" s="31" t="str">
        <x:v>no</x:v>
      </x:c>
      <x:c r="F11628" s="31" t="str">
        <x:f>IF(C11628&lt;&gt;"","exclude_synthetic",IF(D11628=0,"exclude_no_activity",IFERROR(VLOOKUP(LOWER(B11628),'Active analysis'!$A$2:$V$58,22,FALSE),"review")))</x:f>
        <x:v>exclude_no_activity</x:v>
      </x:c>
      <x:c r="G11628" s="31" t="n">
        <x:f>IFERROR(VLOOKUP(LOWER(B11628),'Active analysis'!$A$2:$V$58,21,FALSE),0)</x:f>
        <x:v>0</x:v>
      </x:c>
      <x:c r="H11628" s="31" t="str">
        <x:v>not_scanned_rate_limit</x:v>
      </x:c>
      <x:c r="I11628" s="31"/>
      <x:c r="J11628" s="31" t="str">
        <x:f>IF(C11628&lt;&gt;"",C11628,IF(D11628=0,"no signed outgoing testnet activity",IF(F11628="recommend","diverse and persistent testnet activity",IF(F11628="likely_bot","multiple automation signals","insufficient longevity or one automation signal"))))</x:f>
        <x:v>no signed outgoing testnet activity</x:v>
      </x:c>
    </x:row>
    <x:row r="11629">
      <x:c r="A11629" s="31" t="n">
        <x:v>11628</x:v>
      </x:c>
      <x:c r="B11629" s="45" t="str">
        <x:v>addr:0xF16E38fC2d677C1049Ecc134D1d7564c2C4760Df</x:v>
      </x:c>
      <x:c r="C11629" s="31" t="str"/>
      <x:c r="D11629" s="31" t="n">
        <x:v>0</x:v>
      </x:c>
      <x:c r="E11629" s="31" t="str">
        <x:v>no</x:v>
      </x:c>
      <x:c r="F11629" s="31" t="str">
        <x:f>IF(C11629&lt;&gt;"","exclude_synthetic",IF(D11629=0,"exclude_no_activity",IFERROR(VLOOKUP(LOWER(B11629),'Active analysis'!$A$2:$V$58,22,FALSE),"review")))</x:f>
        <x:v>exclude_no_activity</x:v>
      </x:c>
      <x:c r="G11629" s="31" t="n">
        <x:f>IFERROR(VLOOKUP(LOWER(B11629),'Active analysis'!$A$2:$V$58,21,FALSE),0)</x:f>
        <x:v>0</x:v>
      </x:c>
      <x:c r="H11629" s="31" t="str">
        <x:v>not_scanned_rate_limit</x:v>
      </x:c>
      <x:c r="I11629" s="31"/>
      <x:c r="J11629" s="31" t="str">
        <x:f>IF(C11629&lt;&gt;"",C11629,IF(D11629=0,"no signed outgoing testnet activity",IF(F11629="recommend","diverse and persistent testnet activity",IF(F11629="likely_bot","multiple automation signals","insufficient longevity or one automation signal"))))</x:f>
        <x:v>no signed outgoing testnet activity</x:v>
      </x:c>
    </x:row>
    <x:row r="11630">
      <x:c r="A11630" s="31" t="n">
        <x:v>11629</x:v>
      </x:c>
      <x:c r="B11630" s="45" t="str">
        <x:v>addr:0xf17a2d783C189E77F94D9b75AF30BDFeDFE971AF</x:v>
      </x:c>
      <x:c r="C11630" s="31" t="str"/>
      <x:c r="D11630" s="31" t="n">
        <x:v>0</x:v>
      </x:c>
      <x:c r="E11630" s="31" t="str">
        <x:v>no</x:v>
      </x:c>
      <x:c r="F11630" s="31" t="str">
        <x:f>IF(C11630&lt;&gt;"","exclude_synthetic",IF(D11630=0,"exclude_no_activity",IFERROR(VLOOKUP(LOWER(B11630),'Active analysis'!$A$2:$V$58,22,FALSE),"review")))</x:f>
        <x:v>exclude_no_activity</x:v>
      </x:c>
      <x:c r="G11630" s="31" t="n">
        <x:f>IFERROR(VLOOKUP(LOWER(B11630),'Active analysis'!$A$2:$V$58,21,FALSE),0)</x:f>
        <x:v>0</x:v>
      </x:c>
      <x:c r="H11630" s="31" t="str">
        <x:v>not_scanned_rate_limit</x:v>
      </x:c>
      <x:c r="I11630" s="31"/>
      <x:c r="J11630" s="31" t="str">
        <x:f>IF(C11630&lt;&gt;"",C11630,IF(D11630=0,"no signed outgoing testnet activity",IF(F11630="recommend","diverse and persistent testnet activity",IF(F11630="likely_bot","multiple automation signals","insufficient longevity or one automation signal"))))</x:f>
        <x:v>no signed outgoing testnet activity</x:v>
      </x:c>
    </x:row>
    <x:row r="11631">
      <x:c r="A11631" s="31" t="n">
        <x:v>11630</x:v>
      </x:c>
      <x:c r="B11631" s="45" t="str">
        <x:v>addr:0xf17b1e3104e7a8533330bafdcd9a78fb344e5509</x:v>
      </x:c>
      <x:c r="C11631" s="31" t="str"/>
      <x:c r="D11631" s="31" t="n">
        <x:v>0</x:v>
      </x:c>
      <x:c r="E11631" s="31" t="str">
        <x:v>no</x:v>
      </x:c>
      <x:c r="F11631" s="31" t="str">
        <x:f>IF(C11631&lt;&gt;"","exclude_synthetic",IF(D11631=0,"exclude_no_activity",IFERROR(VLOOKUP(LOWER(B11631),'Active analysis'!$A$2:$V$58,22,FALSE),"review")))</x:f>
        <x:v>exclude_no_activity</x:v>
      </x:c>
      <x:c r="G11631" s="31" t="n">
        <x:f>IFERROR(VLOOKUP(LOWER(B11631),'Active analysis'!$A$2:$V$58,21,FALSE),0)</x:f>
        <x:v>0</x:v>
      </x:c>
      <x:c r="H11631" s="31" t="str">
        <x:v>not_scanned_rate_limit</x:v>
      </x:c>
      <x:c r="I11631" s="31"/>
      <x:c r="J11631" s="31" t="str">
        <x:f>IF(C11631&lt;&gt;"",C11631,IF(D11631=0,"no signed outgoing testnet activity",IF(F11631="recommend","diverse and persistent testnet activity",IF(F11631="likely_bot","multiple automation signals","insufficient longevity or one automation signal"))))</x:f>
        <x:v>no signed outgoing testnet activity</x:v>
      </x:c>
    </x:row>
    <x:row r="11632">
      <x:c r="A11632" s="31" t="n">
        <x:v>11631</x:v>
      </x:c>
      <x:c r="B11632" s="45" t="str">
        <x:v>addr:0xf186327af8f6cFE3C2334Ea061A0e0B60058D936</x:v>
      </x:c>
      <x:c r="C11632" s="31" t="str"/>
      <x:c r="D11632" s="31" t="n">
        <x:v>0</x:v>
      </x:c>
      <x:c r="E11632" s="31" t="str">
        <x:v>no</x:v>
      </x:c>
      <x:c r="F11632" s="31" t="str">
        <x:f>IF(C11632&lt;&gt;"","exclude_synthetic",IF(D11632=0,"exclude_no_activity",IFERROR(VLOOKUP(LOWER(B11632),'Active analysis'!$A$2:$V$58,22,FALSE),"review")))</x:f>
        <x:v>exclude_no_activity</x:v>
      </x:c>
      <x:c r="G11632" s="31" t="n">
        <x:f>IFERROR(VLOOKUP(LOWER(B11632),'Active analysis'!$A$2:$V$58,21,FALSE),0)</x:f>
        <x:v>0</x:v>
      </x:c>
      <x:c r="H11632" s="31" t="str">
        <x:v>not_scanned_rate_limit</x:v>
      </x:c>
      <x:c r="I11632" s="31"/>
      <x:c r="J11632" s="31" t="str">
        <x:f>IF(C11632&lt;&gt;"",C11632,IF(D11632=0,"no signed outgoing testnet activity",IF(F11632="recommend","diverse and persistent testnet activity",IF(F11632="likely_bot","multiple automation signals","insufficient longevity or one automation signal"))))</x:f>
        <x:v>no signed outgoing testnet activity</x:v>
      </x:c>
    </x:row>
    <x:row r="11633">
      <x:c r="A11633" s="31" t="n">
        <x:v>11632</x:v>
      </x:c>
      <x:c r="B11633" s="45" t="str">
        <x:v>addr:0xf189e11dec3cb08184bfa0ebb825b2f8c35dfb34</x:v>
      </x:c>
      <x:c r="C11633" s="31" t="str"/>
      <x:c r="D11633" s="31" t="n">
        <x:v>0</x:v>
      </x:c>
      <x:c r="E11633" s="31" t="str">
        <x:v>no</x:v>
      </x:c>
      <x:c r="F11633" s="31" t="str">
        <x:f>IF(C11633&lt;&gt;"","exclude_synthetic",IF(D11633=0,"exclude_no_activity",IFERROR(VLOOKUP(LOWER(B11633),'Active analysis'!$A$2:$V$58,22,FALSE),"review")))</x:f>
        <x:v>exclude_no_activity</x:v>
      </x:c>
      <x:c r="G11633" s="31" t="n">
        <x:f>IFERROR(VLOOKUP(LOWER(B11633),'Active analysis'!$A$2:$V$58,21,FALSE),0)</x:f>
        <x:v>0</x:v>
      </x:c>
      <x:c r="H11633" s="31" t="str">
        <x:v>not_scanned_rate_limit</x:v>
      </x:c>
      <x:c r="I11633" s="31"/>
      <x:c r="J11633" s="31" t="str">
        <x:f>IF(C11633&lt;&gt;"",C11633,IF(D11633=0,"no signed outgoing testnet activity",IF(F11633="recommend","diverse and persistent testnet activity",IF(F11633="likely_bot","multiple automation signals","insufficient longevity or one automation signal"))))</x:f>
        <x:v>no signed outgoing testnet activity</x:v>
      </x:c>
    </x:row>
    <x:row r="11634">
      <x:c r="A11634" s="31" t="n">
        <x:v>11633</x:v>
      </x:c>
      <x:c r="B11634" s="45" t="str">
        <x:v>addr:0xf18b113A213cDfF6333bAC40BEe0e1C490F5585d</x:v>
      </x:c>
      <x:c r="C11634" s="31" t="str"/>
      <x:c r="D11634" s="31" t="n">
        <x:v>0</x:v>
      </x:c>
      <x:c r="E11634" s="31" t="str">
        <x:v>no</x:v>
      </x:c>
      <x:c r="F11634" s="31" t="str">
        <x:f>IF(C11634&lt;&gt;"","exclude_synthetic",IF(D11634=0,"exclude_no_activity",IFERROR(VLOOKUP(LOWER(B11634),'Active analysis'!$A$2:$V$58,22,FALSE),"review")))</x:f>
        <x:v>exclude_no_activity</x:v>
      </x:c>
      <x:c r="G11634" s="31" t="n">
        <x:f>IFERROR(VLOOKUP(LOWER(B11634),'Active analysis'!$A$2:$V$58,21,FALSE),0)</x:f>
        <x:v>0</x:v>
      </x:c>
      <x:c r="H11634" s="31" t="str">
        <x:v>not_scanned_rate_limit</x:v>
      </x:c>
      <x:c r="I11634" s="31"/>
      <x:c r="J11634" s="31" t="str">
        <x:f>IF(C11634&lt;&gt;"",C11634,IF(D11634=0,"no signed outgoing testnet activity",IF(F11634="recommend","diverse and persistent testnet activity",IF(F11634="likely_bot","multiple automation signals","insufficient longevity or one automation signal"))))</x:f>
        <x:v>no signed outgoing testnet activity</x:v>
      </x:c>
    </x:row>
    <x:row r="11635">
      <x:c r="A11635" s="31" t="n">
        <x:v>11634</x:v>
      </x:c>
      <x:c r="B11635" s="45" t="str">
        <x:v>addr:0xf1A596ff7741cfAb020CD1581e6DFd95293bbB46</x:v>
      </x:c>
      <x:c r="C11635" s="31" t="str"/>
      <x:c r="D11635" s="31" t="n">
        <x:v>0</x:v>
      </x:c>
      <x:c r="E11635" s="31" t="str">
        <x:v>no</x:v>
      </x:c>
      <x:c r="F11635" s="31" t="str">
        <x:f>IF(C11635&lt;&gt;"","exclude_synthetic",IF(D11635=0,"exclude_no_activity",IFERROR(VLOOKUP(LOWER(B11635),'Active analysis'!$A$2:$V$58,22,FALSE),"review")))</x:f>
        <x:v>exclude_no_activity</x:v>
      </x:c>
      <x:c r="G11635" s="31" t="n">
        <x:f>IFERROR(VLOOKUP(LOWER(B11635),'Active analysis'!$A$2:$V$58,21,FALSE),0)</x:f>
        <x:v>0</x:v>
      </x:c>
      <x:c r="H11635" s="31" t="str">
        <x:v>not_scanned_rate_limit</x:v>
      </x:c>
      <x:c r="I11635" s="31"/>
      <x:c r="J11635" s="31" t="str">
        <x:f>IF(C11635&lt;&gt;"",C11635,IF(D11635=0,"no signed outgoing testnet activity",IF(F11635="recommend","diverse and persistent testnet activity",IF(F11635="likely_bot","multiple automation signals","insufficient longevity or one automation signal"))))</x:f>
        <x:v>no signed outgoing testnet activity</x:v>
      </x:c>
    </x:row>
    <x:row r="11636">
      <x:c r="A11636" s="31" t="n">
        <x:v>11635</x:v>
      </x:c>
      <x:c r="B11636" s="45" t="str">
        <x:v>addr:0xF1B44788648BA1187Bb53b7910D7bf3538A0f720</x:v>
      </x:c>
      <x:c r="C11636" s="31" t="str"/>
      <x:c r="D11636" s="31" t="n">
        <x:v>0</x:v>
      </x:c>
      <x:c r="E11636" s="31" t="str">
        <x:v>no</x:v>
      </x:c>
      <x:c r="F11636" s="31" t="str">
        <x:f>IF(C11636&lt;&gt;"","exclude_synthetic",IF(D11636=0,"exclude_no_activity",IFERROR(VLOOKUP(LOWER(B11636),'Active analysis'!$A$2:$V$58,22,FALSE),"review")))</x:f>
        <x:v>exclude_no_activity</x:v>
      </x:c>
      <x:c r="G11636" s="31" t="n">
        <x:f>IFERROR(VLOOKUP(LOWER(B11636),'Active analysis'!$A$2:$V$58,21,FALSE),0)</x:f>
        <x:v>0</x:v>
      </x:c>
      <x:c r="H11636" s="31" t="str">
        <x:v>not_scanned_rate_limit</x:v>
      </x:c>
      <x:c r="I11636" s="31"/>
      <x:c r="J11636" s="31" t="str">
        <x:f>IF(C11636&lt;&gt;"",C11636,IF(D11636=0,"no signed outgoing testnet activity",IF(F11636="recommend","diverse and persistent testnet activity",IF(F11636="likely_bot","multiple automation signals","insufficient longevity or one automation signal"))))</x:f>
        <x:v>no signed outgoing testnet activity</x:v>
      </x:c>
    </x:row>
    <x:row r="11637">
      <x:c r="A11637" s="31" t="n">
        <x:v>11636</x:v>
      </x:c>
      <x:c r="B11637" s="45" t="str">
        <x:v>addr:0xF1B75246801BDFF297eF6D78571E5707f7114fbf</x:v>
      </x:c>
      <x:c r="C11637" s="31" t="str"/>
      <x:c r="D11637" s="31" t="n">
        <x:v>0</x:v>
      </x:c>
      <x:c r="E11637" s="31" t="str">
        <x:v>no</x:v>
      </x:c>
      <x:c r="F11637" s="31" t="str">
        <x:f>IF(C11637&lt;&gt;"","exclude_synthetic",IF(D11637=0,"exclude_no_activity",IFERROR(VLOOKUP(LOWER(B11637),'Active analysis'!$A$2:$V$58,22,FALSE),"review")))</x:f>
        <x:v>exclude_no_activity</x:v>
      </x:c>
      <x:c r="G11637" s="31" t="n">
        <x:f>IFERROR(VLOOKUP(LOWER(B11637),'Active analysis'!$A$2:$V$58,21,FALSE),0)</x:f>
        <x:v>0</x:v>
      </x:c>
      <x:c r="H11637" s="31" t="str">
        <x:v>not_scanned_rate_limit</x:v>
      </x:c>
      <x:c r="I11637" s="31"/>
      <x:c r="J11637" s="31" t="str">
        <x:f>IF(C11637&lt;&gt;"",C11637,IF(D11637=0,"no signed outgoing testnet activity",IF(F11637="recommend","diverse and persistent testnet activity",IF(F11637="likely_bot","multiple automation signals","insufficient longevity or one automation signal"))))</x:f>
        <x:v>no signed outgoing testnet activity</x:v>
      </x:c>
    </x:row>
    <x:row r="11638">
      <x:c r="A11638" s="31" t="n">
        <x:v>11637</x:v>
      </x:c>
      <x:c r="B11638" s="45" t="str">
        <x:v>addr:0xf1b87b6206a39ad8a568c50c9ef9c358ad16e4b2</x:v>
      </x:c>
      <x:c r="C11638" s="31" t="str"/>
      <x:c r="D11638" s="31" t="n">
        <x:v>0</x:v>
      </x:c>
      <x:c r="E11638" s="31" t="str">
        <x:v>no</x:v>
      </x:c>
      <x:c r="F11638" s="31" t="str">
        <x:f>IF(C11638&lt;&gt;"","exclude_synthetic",IF(D11638=0,"exclude_no_activity",IFERROR(VLOOKUP(LOWER(B11638),'Active analysis'!$A$2:$V$58,22,FALSE),"review")))</x:f>
        <x:v>exclude_no_activity</x:v>
      </x:c>
      <x:c r="G11638" s="31" t="n">
        <x:f>IFERROR(VLOOKUP(LOWER(B11638),'Active analysis'!$A$2:$V$58,21,FALSE),0)</x:f>
        <x:v>0</x:v>
      </x:c>
      <x:c r="H11638" s="31" t="str">
        <x:v>not_scanned_rate_limit</x:v>
      </x:c>
      <x:c r="I11638" s="31"/>
      <x:c r="J11638" s="31" t="str">
        <x:f>IF(C11638&lt;&gt;"",C11638,IF(D11638=0,"no signed outgoing testnet activity",IF(F11638="recommend","diverse and persistent testnet activity",IF(F11638="likely_bot","multiple automation signals","insufficient longevity or one automation signal"))))</x:f>
        <x:v>no signed outgoing testnet activity</x:v>
      </x:c>
    </x:row>
    <x:row r="11639">
      <x:c r="A11639" s="31" t="n">
        <x:v>11638</x:v>
      </x:c>
      <x:c r="B11639" s="45" t="str">
        <x:v>addr:0xf1B91139d1611ec4392744C2837Ef9B7a8000aF1</x:v>
      </x:c>
      <x:c r="C11639" s="31" t="str"/>
      <x:c r="D11639" s="31" t="n">
        <x:v>0</x:v>
      </x:c>
      <x:c r="E11639" s="31" t="str">
        <x:v>no</x:v>
      </x:c>
      <x:c r="F11639" s="31" t="str">
        <x:f>IF(C11639&lt;&gt;"","exclude_synthetic",IF(D11639=0,"exclude_no_activity",IFERROR(VLOOKUP(LOWER(B11639),'Active analysis'!$A$2:$V$58,22,FALSE),"review")))</x:f>
        <x:v>exclude_no_activity</x:v>
      </x:c>
      <x:c r="G11639" s="31" t="n">
        <x:f>IFERROR(VLOOKUP(LOWER(B11639),'Active analysis'!$A$2:$V$58,21,FALSE),0)</x:f>
        <x:v>0</x:v>
      </x:c>
      <x:c r="H11639" s="31" t="str">
        <x:v>not_scanned_rate_limit</x:v>
      </x:c>
      <x:c r="I11639" s="31"/>
      <x:c r="J11639" s="31" t="str">
        <x:f>IF(C11639&lt;&gt;"",C11639,IF(D11639=0,"no signed outgoing testnet activity",IF(F11639="recommend","diverse and persistent testnet activity",IF(F11639="likely_bot","multiple automation signals","insufficient longevity or one automation signal"))))</x:f>
        <x:v>no signed outgoing testnet activity</x:v>
      </x:c>
    </x:row>
    <x:row r="11640">
      <x:c r="A11640" s="31" t="n">
        <x:v>11639</x:v>
      </x:c>
      <x:c r="B11640" s="45" t="str">
        <x:v>addr:0xf1ba8bd40ed37187cac16ac83914b8947f30de46</x:v>
      </x:c>
      <x:c r="C11640" s="31" t="str"/>
      <x:c r="D11640" s="31" t="n">
        <x:v>0</x:v>
      </x:c>
      <x:c r="E11640" s="31" t="str">
        <x:v>no</x:v>
      </x:c>
      <x:c r="F11640" s="31" t="str">
        <x:f>IF(C11640&lt;&gt;"","exclude_synthetic",IF(D11640=0,"exclude_no_activity",IFERROR(VLOOKUP(LOWER(B11640),'Active analysis'!$A$2:$V$58,22,FALSE),"review")))</x:f>
        <x:v>exclude_no_activity</x:v>
      </x:c>
      <x:c r="G11640" s="31" t="n">
        <x:f>IFERROR(VLOOKUP(LOWER(B11640),'Active analysis'!$A$2:$V$58,21,FALSE),0)</x:f>
        <x:v>0</x:v>
      </x:c>
      <x:c r="H11640" s="31" t="str">
        <x:v>not_scanned_rate_limit</x:v>
      </x:c>
      <x:c r="I11640" s="31"/>
      <x:c r="J11640" s="31" t="str">
        <x:f>IF(C11640&lt;&gt;"",C11640,IF(D11640=0,"no signed outgoing testnet activity",IF(F11640="recommend","diverse and persistent testnet activity",IF(F11640="likely_bot","multiple automation signals","insufficient longevity or one automation signal"))))</x:f>
        <x:v>no signed outgoing testnet activity</x:v>
      </x:c>
    </x:row>
    <x:row r="11641">
      <x:c r="A11641" s="31" t="n">
        <x:v>11640</x:v>
      </x:c>
      <x:c r="B11641" s="45" t="str">
        <x:v>addr:0xF1BAEb1DAB36468374D9500da527e65E59bafB0c</x:v>
      </x:c>
      <x:c r="C11641" s="31" t="str"/>
      <x:c r="D11641" s="31" t="n">
        <x:v>0</x:v>
      </x:c>
      <x:c r="E11641" s="31" t="str">
        <x:v>no</x:v>
      </x:c>
      <x:c r="F11641" s="31" t="str">
        <x:f>IF(C11641&lt;&gt;"","exclude_synthetic",IF(D11641=0,"exclude_no_activity",IFERROR(VLOOKUP(LOWER(B11641),'Active analysis'!$A$2:$V$58,22,FALSE),"review")))</x:f>
        <x:v>exclude_no_activity</x:v>
      </x:c>
      <x:c r="G11641" s="31" t="n">
        <x:f>IFERROR(VLOOKUP(LOWER(B11641),'Active analysis'!$A$2:$V$58,21,FALSE),0)</x:f>
        <x:v>0</x:v>
      </x:c>
      <x:c r="H11641" s="31" t="str">
        <x:v>not_scanned_rate_limit</x:v>
      </x:c>
      <x:c r="I11641" s="31"/>
      <x:c r="J11641" s="31" t="str">
        <x:f>IF(C11641&lt;&gt;"",C11641,IF(D11641=0,"no signed outgoing testnet activity",IF(F11641="recommend","diverse and persistent testnet activity",IF(F11641="likely_bot","multiple automation signals","insufficient longevity or one automation signal"))))</x:f>
        <x:v>no signed outgoing testnet activity</x:v>
      </x:c>
    </x:row>
    <x:row r="11642">
      <x:c r="A11642" s="31" t="n">
        <x:v>11641</x:v>
      </x:c>
      <x:c r="B11642" s="45" t="str">
        <x:v>addr:0xf1bb197d09383b191637e3b3cb0c04bbd88346b5</x:v>
      </x:c>
      <x:c r="C11642" s="31" t="str"/>
      <x:c r="D11642" s="31" t="n">
        <x:v>0</x:v>
      </x:c>
      <x:c r="E11642" s="31" t="str">
        <x:v>no</x:v>
      </x:c>
      <x:c r="F11642" s="31" t="str">
        <x:f>IF(C11642&lt;&gt;"","exclude_synthetic",IF(D11642=0,"exclude_no_activity",IFERROR(VLOOKUP(LOWER(B11642),'Active analysis'!$A$2:$V$58,22,FALSE),"review")))</x:f>
        <x:v>exclude_no_activity</x:v>
      </x:c>
      <x:c r="G11642" s="31" t="n">
        <x:f>IFERROR(VLOOKUP(LOWER(B11642),'Active analysis'!$A$2:$V$58,21,FALSE),0)</x:f>
        <x:v>0</x:v>
      </x:c>
      <x:c r="H11642" s="31" t="str">
        <x:v>not_scanned_rate_limit</x:v>
      </x:c>
      <x:c r="I11642" s="31"/>
      <x:c r="J11642" s="31" t="str">
        <x:f>IF(C11642&lt;&gt;"",C11642,IF(D11642=0,"no signed outgoing testnet activity",IF(F11642="recommend","diverse and persistent testnet activity",IF(F11642="likely_bot","multiple automation signals","insufficient longevity or one automation signal"))))</x:f>
        <x:v>no signed outgoing testnet activity</x:v>
      </x:c>
    </x:row>
    <x:row r="11643">
      <x:c r="A11643" s="31" t="n">
        <x:v>11642</x:v>
      </x:c>
      <x:c r="B11643" s="45" t="str">
        <x:v>addr:0xf1c2727a2fda694179ee7080aeab318c3f4d2738</x:v>
      </x:c>
      <x:c r="C11643" s="31" t="str"/>
      <x:c r="D11643" s="31" t="n">
        <x:v>0</x:v>
      </x:c>
      <x:c r="E11643" s="31" t="str">
        <x:v>no</x:v>
      </x:c>
      <x:c r="F11643" s="31" t="str">
        <x:f>IF(C11643&lt;&gt;"","exclude_synthetic",IF(D11643=0,"exclude_no_activity",IFERROR(VLOOKUP(LOWER(B11643),'Active analysis'!$A$2:$V$58,22,FALSE),"review")))</x:f>
        <x:v>exclude_no_activity</x:v>
      </x:c>
      <x:c r="G11643" s="31" t="n">
        <x:f>IFERROR(VLOOKUP(LOWER(B11643),'Active analysis'!$A$2:$V$58,21,FALSE),0)</x:f>
        <x:v>0</x:v>
      </x:c>
      <x:c r="H11643" s="31" t="str">
        <x:v>not_scanned_rate_limit</x:v>
      </x:c>
      <x:c r="I11643" s="31"/>
      <x:c r="J11643" s="31" t="str">
        <x:f>IF(C11643&lt;&gt;"",C11643,IF(D11643=0,"no signed outgoing testnet activity",IF(F11643="recommend","diverse and persistent testnet activity",IF(F11643="likely_bot","multiple automation signals","insufficient longevity or one automation signal"))))</x:f>
        <x:v>no signed outgoing testnet activity</x:v>
      </x:c>
    </x:row>
    <x:row r="11644">
      <x:c r="A11644" s="31" t="n">
        <x:v>11643</x:v>
      </x:c>
      <x:c r="B11644" s="45" t="str">
        <x:v>addr:0xf1C3Da9F1f59CF3AB3c47ee4c604883e51104802</x:v>
      </x:c>
      <x:c r="C11644" s="31" t="str"/>
      <x:c r="D11644" s="31" t="n">
        <x:v>0</x:v>
      </x:c>
      <x:c r="E11644" s="31" t="str">
        <x:v>no</x:v>
      </x:c>
      <x:c r="F11644" s="31" t="str">
        <x:f>IF(C11644&lt;&gt;"","exclude_synthetic",IF(D11644=0,"exclude_no_activity",IFERROR(VLOOKUP(LOWER(B11644),'Active analysis'!$A$2:$V$58,22,FALSE),"review")))</x:f>
        <x:v>exclude_no_activity</x:v>
      </x:c>
      <x:c r="G11644" s="31" t="n">
        <x:f>IFERROR(VLOOKUP(LOWER(B11644),'Active analysis'!$A$2:$V$58,21,FALSE),0)</x:f>
        <x:v>0</x:v>
      </x:c>
      <x:c r="H11644" s="31" t="str">
        <x:v>not_scanned_rate_limit</x:v>
      </x:c>
      <x:c r="I11644" s="31"/>
      <x:c r="J11644" s="31" t="str">
        <x:f>IF(C11644&lt;&gt;"",C11644,IF(D11644=0,"no signed outgoing testnet activity",IF(F11644="recommend","diverse and persistent testnet activity",IF(F11644="likely_bot","multiple automation signals","insufficient longevity or one automation signal"))))</x:f>
        <x:v>no signed outgoing testnet activity</x:v>
      </x:c>
    </x:row>
    <x:row r="11645">
      <x:c r="A11645" s="31" t="n">
        <x:v>11644</x:v>
      </x:c>
      <x:c r="B11645" s="45" t="str">
        <x:v>addr:0xf1c8b4722a22781d03349cacfe249013c9495c6a</x:v>
      </x:c>
      <x:c r="C11645" s="31" t="str"/>
      <x:c r="D11645" s="31" t="n">
        <x:v>0</x:v>
      </x:c>
      <x:c r="E11645" s="31" t="str">
        <x:v>no</x:v>
      </x:c>
      <x:c r="F11645" s="31" t="str">
        <x:f>IF(C11645&lt;&gt;"","exclude_synthetic",IF(D11645=0,"exclude_no_activity",IFERROR(VLOOKUP(LOWER(B11645),'Active analysis'!$A$2:$V$58,22,FALSE),"review")))</x:f>
        <x:v>exclude_no_activity</x:v>
      </x:c>
      <x:c r="G11645" s="31" t="n">
        <x:f>IFERROR(VLOOKUP(LOWER(B11645),'Active analysis'!$A$2:$V$58,21,FALSE),0)</x:f>
        <x:v>0</x:v>
      </x:c>
      <x:c r="H11645" s="31" t="str">
        <x:v>not_scanned_rate_limit</x:v>
      </x:c>
      <x:c r="I11645" s="31"/>
      <x:c r="J11645" s="31" t="str">
        <x:f>IF(C11645&lt;&gt;"",C11645,IF(D11645=0,"no signed outgoing testnet activity",IF(F11645="recommend","diverse and persistent testnet activity",IF(F11645="likely_bot","multiple automation signals","insufficient longevity or one automation signal"))))</x:f>
        <x:v>no signed outgoing testnet activity</x:v>
      </x:c>
    </x:row>
    <x:row r="11646">
      <x:c r="A11646" s="31" t="n">
        <x:v>11645</x:v>
      </x:c>
      <x:c r="B11646" s="45" t="str">
        <x:v>addr:0xf1c9e5293d8f5Db17b0889Ff9727cAa54770E46a</x:v>
      </x:c>
      <x:c r="C11646" s="31" t="str"/>
      <x:c r="D11646" s="31" t="n">
        <x:v>0</x:v>
      </x:c>
      <x:c r="E11646" s="31" t="str">
        <x:v>no</x:v>
      </x:c>
      <x:c r="F11646" s="31" t="str">
        <x:f>IF(C11646&lt;&gt;"","exclude_synthetic",IF(D11646=0,"exclude_no_activity",IFERROR(VLOOKUP(LOWER(B11646),'Active analysis'!$A$2:$V$58,22,FALSE),"review")))</x:f>
        <x:v>exclude_no_activity</x:v>
      </x:c>
      <x:c r="G11646" s="31" t="n">
        <x:f>IFERROR(VLOOKUP(LOWER(B11646),'Active analysis'!$A$2:$V$58,21,FALSE),0)</x:f>
        <x:v>0</x:v>
      </x:c>
      <x:c r="H11646" s="31" t="str">
        <x:v>not_scanned_rate_limit</x:v>
      </x:c>
      <x:c r="I11646" s="31"/>
      <x:c r="J11646" s="31" t="str">
        <x:f>IF(C11646&lt;&gt;"",C11646,IF(D11646=0,"no signed outgoing testnet activity",IF(F11646="recommend","diverse and persistent testnet activity",IF(F11646="likely_bot","multiple automation signals","insufficient longevity or one automation signal"))))</x:f>
        <x:v>no signed outgoing testnet activity</x:v>
      </x:c>
    </x:row>
    <x:row r="11647">
      <x:c r="A11647" s="31" t="n">
        <x:v>11646</x:v>
      </x:c>
      <x:c r="B11647" s="45" t="str">
        <x:v>addr:0xf1ca54bb6248fdf2bea63ac4094d709e42e5860e</x:v>
      </x:c>
      <x:c r="C11647" s="31" t="str"/>
      <x:c r="D11647" s="31" t="n">
        <x:v>0</x:v>
      </x:c>
      <x:c r="E11647" s="31" t="str">
        <x:v>no</x:v>
      </x:c>
      <x:c r="F11647" s="31" t="str">
        <x:f>IF(C11647&lt;&gt;"","exclude_synthetic",IF(D11647=0,"exclude_no_activity",IFERROR(VLOOKUP(LOWER(B11647),'Active analysis'!$A$2:$V$58,22,FALSE),"review")))</x:f>
        <x:v>exclude_no_activity</x:v>
      </x:c>
      <x:c r="G11647" s="31" t="n">
        <x:f>IFERROR(VLOOKUP(LOWER(B11647),'Active analysis'!$A$2:$V$58,21,FALSE),0)</x:f>
        <x:v>0</x:v>
      </x:c>
      <x:c r="H11647" s="31" t="str">
        <x:v>not_scanned_rate_limit</x:v>
      </x:c>
      <x:c r="I11647" s="31"/>
      <x:c r="J11647" s="31" t="str">
        <x:f>IF(C11647&lt;&gt;"",C11647,IF(D11647=0,"no signed outgoing testnet activity",IF(F11647="recommend","diverse and persistent testnet activity",IF(F11647="likely_bot","multiple automation signals","insufficient longevity or one automation signal"))))</x:f>
        <x:v>no signed outgoing testnet activity</x:v>
      </x:c>
    </x:row>
    <x:row r="11648">
      <x:c r="A11648" s="31" t="n">
        <x:v>11647</x:v>
      </x:c>
      <x:c r="B11648" s="45" t="str">
        <x:v>addr:0xf1cB4B6f8c27bc56055c814afdd12e49867f1AC4</x:v>
      </x:c>
      <x:c r="C11648" s="31" t="str"/>
      <x:c r="D11648" s="31" t="n">
        <x:v>0</x:v>
      </x:c>
      <x:c r="E11648" s="31" t="str">
        <x:v>no</x:v>
      </x:c>
      <x:c r="F11648" s="31" t="str">
        <x:f>IF(C11648&lt;&gt;"","exclude_synthetic",IF(D11648=0,"exclude_no_activity",IFERROR(VLOOKUP(LOWER(B11648),'Active analysis'!$A$2:$V$58,22,FALSE),"review")))</x:f>
        <x:v>exclude_no_activity</x:v>
      </x:c>
      <x:c r="G11648" s="31" t="n">
        <x:f>IFERROR(VLOOKUP(LOWER(B11648),'Active analysis'!$A$2:$V$58,21,FALSE),0)</x:f>
        <x:v>0</x:v>
      </x:c>
      <x:c r="H11648" s="31" t="str">
        <x:v>not_scanned_rate_limit</x:v>
      </x:c>
      <x:c r="I11648" s="31"/>
      <x:c r="J11648" s="31" t="str">
        <x:f>IF(C11648&lt;&gt;"",C11648,IF(D11648=0,"no signed outgoing testnet activity",IF(F11648="recommend","diverse and persistent testnet activity",IF(F11648="likely_bot","multiple automation signals","insufficient longevity or one automation signal"))))</x:f>
        <x:v>no signed outgoing testnet activity</x:v>
      </x:c>
    </x:row>
    <x:row r="11649">
      <x:c r="A11649" s="31" t="n">
        <x:v>11648</x:v>
      </x:c>
      <x:c r="B11649" s="45" t="str">
        <x:v>addr:0xf1d45af72b16bb8042de301f3da9dd094ba2dcd9</x:v>
      </x:c>
      <x:c r="C11649" s="31" t="str"/>
      <x:c r="D11649" s="31" t="n">
        <x:v>0</x:v>
      </x:c>
      <x:c r="E11649" s="31" t="str">
        <x:v>no</x:v>
      </x:c>
      <x:c r="F11649" s="31" t="str">
        <x:f>IF(C11649&lt;&gt;"","exclude_synthetic",IF(D11649=0,"exclude_no_activity",IFERROR(VLOOKUP(LOWER(B11649),'Active analysis'!$A$2:$V$58,22,FALSE),"review")))</x:f>
        <x:v>exclude_no_activity</x:v>
      </x:c>
      <x:c r="G11649" s="31" t="n">
        <x:f>IFERROR(VLOOKUP(LOWER(B11649),'Active analysis'!$A$2:$V$58,21,FALSE),0)</x:f>
        <x:v>0</x:v>
      </x:c>
      <x:c r="H11649" s="31" t="str">
        <x:v>not_scanned_rate_limit</x:v>
      </x:c>
      <x:c r="I11649" s="31"/>
      <x:c r="J11649" s="31" t="str">
        <x:f>IF(C11649&lt;&gt;"",C11649,IF(D11649=0,"no signed outgoing testnet activity",IF(F11649="recommend","diverse and persistent testnet activity",IF(F11649="likely_bot","multiple automation signals","insufficient longevity or one automation signal"))))</x:f>
        <x:v>no signed outgoing testnet activity</x:v>
      </x:c>
    </x:row>
    <x:row r="11650">
      <x:c r="A11650" s="31" t="n">
        <x:v>11649</x:v>
      </x:c>
      <x:c r="B11650" s="45" t="str">
        <x:v>addr:0xf1d58524374fEc01C4ecC87BFF0Dc0B8E78Abafc</x:v>
      </x:c>
      <x:c r="C11650" s="31" t="str"/>
      <x:c r="D11650" s="31" t="n">
        <x:v>0</x:v>
      </x:c>
      <x:c r="E11650" s="31" t="str">
        <x:v>no</x:v>
      </x:c>
      <x:c r="F11650" s="31" t="str">
        <x:f>IF(C11650&lt;&gt;"","exclude_synthetic",IF(D11650=0,"exclude_no_activity",IFERROR(VLOOKUP(LOWER(B11650),'Active analysis'!$A$2:$V$58,22,FALSE),"review")))</x:f>
        <x:v>exclude_no_activity</x:v>
      </x:c>
      <x:c r="G11650" s="31" t="n">
        <x:f>IFERROR(VLOOKUP(LOWER(B11650),'Active analysis'!$A$2:$V$58,21,FALSE),0)</x:f>
        <x:v>0</x:v>
      </x:c>
      <x:c r="H11650" s="31" t="str">
        <x:v>not_scanned_rate_limit</x:v>
      </x:c>
      <x:c r="I11650" s="31"/>
      <x:c r="J11650" s="31" t="str">
        <x:f>IF(C11650&lt;&gt;"",C11650,IF(D11650=0,"no signed outgoing testnet activity",IF(F11650="recommend","diverse and persistent testnet activity",IF(F11650="likely_bot","multiple automation signals","insufficient longevity or one automation signal"))))</x:f>
        <x:v>no signed outgoing testnet activity</x:v>
      </x:c>
    </x:row>
    <x:row r="11651">
      <x:c r="A11651" s="31" t="n">
        <x:v>11650</x:v>
      </x:c>
      <x:c r="B11651" s="45" t="str">
        <x:v>addr:0xf1e44452b62e90cc2b2863f315f88bdac52ba17a</x:v>
      </x:c>
      <x:c r="C11651" s="31" t="str"/>
      <x:c r="D11651" s="31" t="n">
        <x:v>0</x:v>
      </x:c>
      <x:c r="E11651" s="31" t="str">
        <x:v>no</x:v>
      </x:c>
      <x:c r="F11651" s="31" t="str">
        <x:f>IF(C11651&lt;&gt;"","exclude_synthetic",IF(D11651=0,"exclude_no_activity",IFERROR(VLOOKUP(LOWER(B11651),'Active analysis'!$A$2:$V$58,22,FALSE),"review")))</x:f>
        <x:v>exclude_no_activity</x:v>
      </x:c>
      <x:c r="G11651" s="31" t="n">
        <x:f>IFERROR(VLOOKUP(LOWER(B11651),'Active analysis'!$A$2:$V$58,21,FALSE),0)</x:f>
        <x:v>0</x:v>
      </x:c>
      <x:c r="H11651" s="31" t="str">
        <x:v>not_scanned_rate_limit</x:v>
      </x:c>
      <x:c r="I11651" s="31"/>
      <x:c r="J11651" s="31" t="str">
        <x:f>IF(C11651&lt;&gt;"",C11651,IF(D11651=0,"no signed outgoing testnet activity",IF(F11651="recommend","diverse and persistent testnet activity",IF(F11651="likely_bot","multiple automation signals","insufficient longevity or one automation signal"))))</x:f>
        <x:v>no signed outgoing testnet activity</x:v>
      </x:c>
    </x:row>
    <x:row r="11652">
      <x:c r="A11652" s="31" t="n">
        <x:v>11651</x:v>
      </x:c>
      <x:c r="B11652" s="45" t="str">
        <x:v>addr:0xf1e5C2e64440C2157f6D89C8dA8cf7f5633df40A</x:v>
      </x:c>
      <x:c r="C11652" s="31" t="str"/>
      <x:c r="D11652" s="31" t="n">
        <x:v>0</x:v>
      </x:c>
      <x:c r="E11652" s="31" t="str">
        <x:v>no</x:v>
      </x:c>
      <x:c r="F11652" s="31" t="str">
        <x:f>IF(C11652&lt;&gt;"","exclude_synthetic",IF(D11652=0,"exclude_no_activity",IFERROR(VLOOKUP(LOWER(B11652),'Active analysis'!$A$2:$V$58,22,FALSE),"review")))</x:f>
        <x:v>exclude_no_activity</x:v>
      </x:c>
      <x:c r="G11652" s="31" t="n">
        <x:f>IFERROR(VLOOKUP(LOWER(B11652),'Active analysis'!$A$2:$V$58,21,FALSE),0)</x:f>
        <x:v>0</x:v>
      </x:c>
      <x:c r="H11652" s="31" t="str">
        <x:v>not_scanned_rate_limit</x:v>
      </x:c>
      <x:c r="I11652" s="31"/>
      <x:c r="J11652" s="31" t="str">
        <x:f>IF(C11652&lt;&gt;"",C11652,IF(D11652=0,"no signed outgoing testnet activity",IF(F11652="recommend","diverse and persistent testnet activity",IF(F11652="likely_bot","multiple automation signals","insufficient longevity or one automation signal"))))</x:f>
        <x:v>no signed outgoing testnet activity</x:v>
      </x:c>
    </x:row>
    <x:row r="11653">
      <x:c r="A11653" s="31" t="n">
        <x:v>11652</x:v>
      </x:c>
      <x:c r="B11653" s="45" t="str">
        <x:v>addr:0xF1e724A244da3c25Efca72Bc63a851917B5AcC7c</x:v>
      </x:c>
      <x:c r="C11653" s="31" t="str"/>
      <x:c r="D11653" s="31" t="n">
        <x:v>0</x:v>
      </x:c>
      <x:c r="E11653" s="31" t="str">
        <x:v>no</x:v>
      </x:c>
      <x:c r="F11653" s="31" t="str">
        <x:f>IF(C11653&lt;&gt;"","exclude_synthetic",IF(D11653=0,"exclude_no_activity",IFERROR(VLOOKUP(LOWER(B11653),'Active analysis'!$A$2:$V$58,22,FALSE),"review")))</x:f>
        <x:v>exclude_no_activity</x:v>
      </x:c>
      <x:c r="G11653" s="31" t="n">
        <x:f>IFERROR(VLOOKUP(LOWER(B11653),'Active analysis'!$A$2:$V$58,21,FALSE),0)</x:f>
        <x:v>0</x:v>
      </x:c>
      <x:c r="H11653" s="31" t="str">
        <x:v>not_scanned_rate_limit</x:v>
      </x:c>
      <x:c r="I11653" s="31"/>
      <x:c r="J11653" s="31" t="str">
        <x:f>IF(C11653&lt;&gt;"",C11653,IF(D11653=0,"no signed outgoing testnet activity",IF(F11653="recommend","diverse and persistent testnet activity",IF(F11653="likely_bot","multiple automation signals","insufficient longevity or one automation signal"))))</x:f>
        <x:v>no signed outgoing testnet activity</x:v>
      </x:c>
    </x:row>
    <x:row r="11654">
      <x:c r="A11654" s="31" t="n">
        <x:v>11653</x:v>
      </x:c>
      <x:c r="B11654" s="45" t="str">
        <x:v>addr:0xF1F0a428435B716B69B87b558D416050124088d4</x:v>
      </x:c>
      <x:c r="C11654" s="31" t="str"/>
      <x:c r="D11654" s="31" t="n">
        <x:v>0</x:v>
      </x:c>
      <x:c r="E11654" s="31" t="str">
        <x:v>no</x:v>
      </x:c>
      <x:c r="F11654" s="31" t="str">
        <x:f>IF(C11654&lt;&gt;"","exclude_synthetic",IF(D11654=0,"exclude_no_activity",IFERROR(VLOOKUP(LOWER(B11654),'Active analysis'!$A$2:$V$58,22,FALSE),"review")))</x:f>
        <x:v>exclude_no_activity</x:v>
      </x:c>
      <x:c r="G11654" s="31" t="n">
        <x:f>IFERROR(VLOOKUP(LOWER(B11654),'Active analysis'!$A$2:$V$58,21,FALSE),0)</x:f>
        <x:v>0</x:v>
      </x:c>
      <x:c r="H11654" s="31" t="str">
        <x:v>not_scanned_rate_limit</x:v>
      </x:c>
      <x:c r="I11654" s="31"/>
      <x:c r="J11654" s="31" t="str">
        <x:f>IF(C11654&lt;&gt;"",C11654,IF(D11654=0,"no signed outgoing testnet activity",IF(F11654="recommend","diverse and persistent testnet activity",IF(F11654="likely_bot","multiple automation signals","insufficient longevity or one automation signal"))))</x:f>
        <x:v>no signed outgoing testnet activity</x:v>
      </x:c>
    </x:row>
    <x:row r="11655">
      <x:c r="A11655" s="31" t="n">
        <x:v>11654</x:v>
      </x:c>
      <x:c r="B11655" s="45" t="str">
        <x:v>addr:0xF1f2145E5Fc353dAdF77cc3a706EA130B1b81b08</x:v>
      </x:c>
      <x:c r="C11655" s="31" t="str"/>
      <x:c r="D11655" s="31" t="n">
        <x:v>0</x:v>
      </x:c>
      <x:c r="E11655" s="31" t="str">
        <x:v>no</x:v>
      </x:c>
      <x:c r="F11655" s="31" t="str">
        <x:f>IF(C11655&lt;&gt;"","exclude_synthetic",IF(D11655=0,"exclude_no_activity",IFERROR(VLOOKUP(LOWER(B11655),'Active analysis'!$A$2:$V$58,22,FALSE),"review")))</x:f>
        <x:v>exclude_no_activity</x:v>
      </x:c>
      <x:c r="G11655" s="31" t="n">
        <x:f>IFERROR(VLOOKUP(LOWER(B11655),'Active analysis'!$A$2:$V$58,21,FALSE),0)</x:f>
        <x:v>0</x:v>
      </x:c>
      <x:c r="H11655" s="31" t="str">
        <x:v>not_scanned_rate_limit</x:v>
      </x:c>
      <x:c r="I11655" s="31"/>
      <x:c r="J11655" s="31" t="str">
        <x:f>IF(C11655&lt;&gt;"",C11655,IF(D11655=0,"no signed outgoing testnet activity",IF(F11655="recommend","diverse and persistent testnet activity",IF(F11655="likely_bot","multiple automation signals","insufficient longevity or one automation signal"))))</x:f>
        <x:v>no signed outgoing testnet activity</x:v>
      </x:c>
    </x:row>
    <x:row r="11656">
      <x:c r="A11656" s="31" t="n">
        <x:v>11655</x:v>
      </x:c>
      <x:c r="B11656" s="45" t="str">
        <x:v>addr:0xf1F69d9567f5406215a561a799f2F19aa270aEd3</x:v>
      </x:c>
      <x:c r="C11656" s="31" t="str"/>
      <x:c r="D11656" s="31" t="n">
        <x:v>0</x:v>
      </x:c>
      <x:c r="E11656" s="31" t="str">
        <x:v>no</x:v>
      </x:c>
      <x:c r="F11656" s="31" t="str">
        <x:f>IF(C11656&lt;&gt;"","exclude_synthetic",IF(D11656=0,"exclude_no_activity",IFERROR(VLOOKUP(LOWER(B11656),'Active analysis'!$A$2:$V$58,22,FALSE),"review")))</x:f>
        <x:v>exclude_no_activity</x:v>
      </x:c>
      <x:c r="G11656" s="31" t="n">
        <x:f>IFERROR(VLOOKUP(LOWER(B11656),'Active analysis'!$A$2:$V$58,21,FALSE),0)</x:f>
        <x:v>0</x:v>
      </x:c>
      <x:c r="H11656" s="31" t="str">
        <x:v>not_scanned_rate_limit</x:v>
      </x:c>
      <x:c r="I11656" s="31"/>
      <x:c r="J11656" s="31" t="str">
        <x:f>IF(C11656&lt;&gt;"",C11656,IF(D11656=0,"no signed outgoing testnet activity",IF(F11656="recommend","diverse and persistent testnet activity",IF(F11656="likely_bot","multiple automation signals","insufficient longevity or one automation signal"))))</x:f>
        <x:v>no signed outgoing testnet activity</x:v>
      </x:c>
    </x:row>
    <x:row r="11657">
      <x:c r="A11657" s="31" t="n">
        <x:v>11656</x:v>
      </x:c>
      <x:c r="B11657" s="45" t="str">
        <x:v>addr:0xf1f891ccfa362360857e2b75422bbcce1d65728f</x:v>
      </x:c>
      <x:c r="C11657" s="31" t="str"/>
      <x:c r="D11657" s="31" t="n">
        <x:v>0</x:v>
      </x:c>
      <x:c r="E11657" s="31" t="str">
        <x:v>no</x:v>
      </x:c>
      <x:c r="F11657" s="31" t="str">
        <x:f>IF(C11657&lt;&gt;"","exclude_synthetic",IF(D11657=0,"exclude_no_activity",IFERROR(VLOOKUP(LOWER(B11657),'Active analysis'!$A$2:$V$58,22,FALSE),"review")))</x:f>
        <x:v>exclude_no_activity</x:v>
      </x:c>
      <x:c r="G11657" s="31" t="n">
        <x:f>IFERROR(VLOOKUP(LOWER(B11657),'Active analysis'!$A$2:$V$58,21,FALSE),0)</x:f>
        <x:v>0</x:v>
      </x:c>
      <x:c r="H11657" s="31" t="str">
        <x:v>not_scanned_rate_limit</x:v>
      </x:c>
      <x:c r="I11657" s="31"/>
      <x:c r="J11657" s="31" t="str">
        <x:f>IF(C11657&lt;&gt;"",C11657,IF(D11657=0,"no signed outgoing testnet activity",IF(F11657="recommend","diverse and persistent testnet activity",IF(F11657="likely_bot","multiple automation signals","insufficient longevity or one automation signal"))))</x:f>
        <x:v>no signed outgoing testnet activity</x:v>
      </x:c>
    </x:row>
    <x:row r="11658">
      <x:c r="A11658" s="31" t="n">
        <x:v>11657</x:v>
      </x:c>
      <x:c r="B11658" s="45" t="str">
        <x:v>addr:0xf1f9b3e29bcee53fa0c03ca3a8337cc779ee8ed7</x:v>
      </x:c>
      <x:c r="C11658" s="31" t="str"/>
      <x:c r="D11658" s="31" t="n">
        <x:v>0</x:v>
      </x:c>
      <x:c r="E11658" s="31" t="str">
        <x:v>no</x:v>
      </x:c>
      <x:c r="F11658" s="31" t="str">
        <x:f>IF(C11658&lt;&gt;"","exclude_synthetic",IF(D11658=0,"exclude_no_activity",IFERROR(VLOOKUP(LOWER(B11658),'Active analysis'!$A$2:$V$58,22,FALSE),"review")))</x:f>
        <x:v>exclude_no_activity</x:v>
      </x:c>
      <x:c r="G11658" s="31" t="n">
        <x:f>IFERROR(VLOOKUP(LOWER(B11658),'Active analysis'!$A$2:$V$58,21,FALSE),0)</x:f>
        <x:v>0</x:v>
      </x:c>
      <x:c r="H11658" s="31" t="str">
        <x:v>not_scanned_rate_limit</x:v>
      </x:c>
      <x:c r="I11658" s="31"/>
      <x:c r="J11658" s="31" t="str">
        <x:f>IF(C11658&lt;&gt;"",C11658,IF(D11658=0,"no signed outgoing testnet activity",IF(F11658="recommend","diverse and persistent testnet activity",IF(F11658="likely_bot","multiple automation signals","insufficient longevity or one automation signal"))))</x:f>
        <x:v>no signed outgoing testnet activity</x:v>
      </x:c>
    </x:row>
    <x:row r="11659">
      <x:c r="A11659" s="31" t="n">
        <x:v>11658</x:v>
      </x:c>
      <x:c r="B11659" s="45" t="str">
        <x:v>addr:0xf1FA645076762C7026a12315ABdDECCc73Ead979</x:v>
      </x:c>
      <x:c r="C11659" s="31" t="str"/>
      <x:c r="D11659" s="31" t="n">
        <x:v>0</x:v>
      </x:c>
      <x:c r="E11659" s="31" t="str">
        <x:v>no</x:v>
      </x:c>
      <x:c r="F11659" s="31" t="str">
        <x:f>IF(C11659&lt;&gt;"","exclude_synthetic",IF(D11659=0,"exclude_no_activity",IFERROR(VLOOKUP(LOWER(B11659),'Active analysis'!$A$2:$V$58,22,FALSE),"review")))</x:f>
        <x:v>exclude_no_activity</x:v>
      </x:c>
      <x:c r="G11659" s="31" t="n">
        <x:f>IFERROR(VLOOKUP(LOWER(B11659),'Active analysis'!$A$2:$V$58,21,FALSE),0)</x:f>
        <x:v>0</x:v>
      </x:c>
      <x:c r="H11659" s="31" t="str">
        <x:v>not_scanned_rate_limit</x:v>
      </x:c>
      <x:c r="I11659" s="31"/>
      <x:c r="J11659" s="31" t="str">
        <x:f>IF(C11659&lt;&gt;"",C11659,IF(D11659=0,"no signed outgoing testnet activity",IF(F11659="recommend","diverse and persistent testnet activity",IF(F11659="likely_bot","multiple automation signals","insufficient longevity or one automation signal"))))</x:f>
        <x:v>no signed outgoing testnet activity</x:v>
      </x:c>
    </x:row>
    <x:row r="11660">
      <x:c r="A11660" s="31" t="n">
        <x:v>11659</x:v>
      </x:c>
      <x:c r="B11660" s="45" t="str">
        <x:v>addr:0xf1fa994a1fe6f7c26dc400698effd6bef25ef714</x:v>
      </x:c>
      <x:c r="C11660" s="31" t="str"/>
      <x:c r="D11660" s="31" t="n">
        <x:v>0</x:v>
      </x:c>
      <x:c r="E11660" s="31" t="str">
        <x:v>no</x:v>
      </x:c>
      <x:c r="F11660" s="31" t="str">
        <x:f>IF(C11660&lt;&gt;"","exclude_synthetic",IF(D11660=0,"exclude_no_activity",IFERROR(VLOOKUP(LOWER(B11660),'Active analysis'!$A$2:$V$58,22,FALSE),"review")))</x:f>
        <x:v>exclude_no_activity</x:v>
      </x:c>
      <x:c r="G11660" s="31" t="n">
        <x:f>IFERROR(VLOOKUP(LOWER(B11660),'Active analysis'!$A$2:$V$58,21,FALSE),0)</x:f>
        <x:v>0</x:v>
      </x:c>
      <x:c r="H11660" s="31" t="str">
        <x:v>not_scanned_rate_limit</x:v>
      </x:c>
      <x:c r="I11660" s="31"/>
      <x:c r="J11660" s="31" t="str">
        <x:f>IF(C11660&lt;&gt;"",C11660,IF(D11660=0,"no signed outgoing testnet activity",IF(F11660="recommend","diverse and persistent testnet activity",IF(F11660="likely_bot","multiple automation signals","insufficient longevity or one automation signal"))))</x:f>
        <x:v>no signed outgoing testnet activity</x:v>
      </x:c>
    </x:row>
    <x:row r="11661">
      <x:c r="A11661" s="31" t="n">
        <x:v>11660</x:v>
      </x:c>
      <x:c r="B11661" s="45" t="str">
        <x:v>addr:0xf2038232863edb8a62e1c6b1c3c63b6508e3472f</x:v>
      </x:c>
      <x:c r="C11661" s="31" t="str"/>
      <x:c r="D11661" s="31" t="n">
        <x:v>0</x:v>
      </x:c>
      <x:c r="E11661" s="31" t="str">
        <x:v>no</x:v>
      </x:c>
      <x:c r="F11661" s="31" t="str">
        <x:f>IF(C11661&lt;&gt;"","exclude_synthetic",IF(D11661=0,"exclude_no_activity",IFERROR(VLOOKUP(LOWER(B11661),'Active analysis'!$A$2:$V$58,22,FALSE),"review")))</x:f>
        <x:v>exclude_no_activity</x:v>
      </x:c>
      <x:c r="G11661" s="31" t="n">
        <x:f>IFERROR(VLOOKUP(LOWER(B11661),'Active analysis'!$A$2:$V$58,21,FALSE),0)</x:f>
        <x:v>0</x:v>
      </x:c>
      <x:c r="H11661" s="31" t="str">
        <x:v>not_scanned_rate_limit</x:v>
      </x:c>
      <x:c r="I11661" s="31"/>
      <x:c r="J11661" s="31" t="str">
        <x:f>IF(C11661&lt;&gt;"",C11661,IF(D11661=0,"no signed outgoing testnet activity",IF(F11661="recommend","diverse and persistent testnet activity",IF(F11661="likely_bot","multiple automation signals","insufficient longevity or one automation signal"))))</x:f>
        <x:v>no signed outgoing testnet activity</x:v>
      </x:c>
    </x:row>
    <x:row r="11662">
      <x:c r="A11662" s="31" t="n">
        <x:v>11661</x:v>
      </x:c>
      <x:c r="B11662" s="45" t="str">
        <x:v>addr:0xF20471E770633f706cFAf5E1B9aAa40381418e74</x:v>
      </x:c>
      <x:c r="C11662" s="31" t="str"/>
      <x:c r="D11662" s="31" t="n">
        <x:v>0</x:v>
      </x:c>
      <x:c r="E11662" s="31" t="str">
        <x:v>no</x:v>
      </x:c>
      <x:c r="F11662" s="31" t="str">
        <x:f>IF(C11662&lt;&gt;"","exclude_synthetic",IF(D11662=0,"exclude_no_activity",IFERROR(VLOOKUP(LOWER(B11662),'Active analysis'!$A$2:$V$58,22,FALSE),"review")))</x:f>
        <x:v>exclude_no_activity</x:v>
      </x:c>
      <x:c r="G11662" s="31" t="n">
        <x:f>IFERROR(VLOOKUP(LOWER(B11662),'Active analysis'!$A$2:$V$58,21,FALSE),0)</x:f>
        <x:v>0</x:v>
      </x:c>
      <x:c r="H11662" s="31" t="str">
        <x:v>not_scanned_rate_limit</x:v>
      </x:c>
      <x:c r="I11662" s="31"/>
      <x:c r="J11662" s="31" t="str">
        <x:f>IF(C11662&lt;&gt;"",C11662,IF(D11662=0,"no signed outgoing testnet activity",IF(F11662="recommend","diverse and persistent testnet activity",IF(F11662="likely_bot","multiple automation signals","insufficient longevity or one automation signal"))))</x:f>
        <x:v>no signed outgoing testnet activity</x:v>
      </x:c>
    </x:row>
    <x:row r="11663">
      <x:c r="A11663" s="31" t="n">
        <x:v>11662</x:v>
      </x:c>
      <x:c r="B11663" s="45" t="str">
        <x:v>addr:0xf204836220d5138d8bd0a1815d86f2c0782f47de</x:v>
      </x:c>
      <x:c r="C11663" s="31" t="str"/>
      <x:c r="D11663" s="31" t="n">
        <x:v>0</x:v>
      </x:c>
      <x:c r="E11663" s="31" t="str">
        <x:v>no</x:v>
      </x:c>
      <x:c r="F11663" s="31" t="str">
        <x:f>IF(C11663&lt;&gt;"","exclude_synthetic",IF(D11663=0,"exclude_no_activity",IFERROR(VLOOKUP(LOWER(B11663),'Active analysis'!$A$2:$V$58,22,FALSE),"review")))</x:f>
        <x:v>exclude_no_activity</x:v>
      </x:c>
      <x:c r="G11663" s="31" t="n">
        <x:f>IFERROR(VLOOKUP(LOWER(B11663),'Active analysis'!$A$2:$V$58,21,FALSE),0)</x:f>
        <x:v>0</x:v>
      </x:c>
      <x:c r="H11663" s="31" t="str">
        <x:v>not_scanned_rate_limit</x:v>
      </x:c>
      <x:c r="I11663" s="31"/>
      <x:c r="J11663" s="31" t="str">
        <x:f>IF(C11663&lt;&gt;"",C11663,IF(D11663=0,"no signed outgoing testnet activity",IF(F11663="recommend","diverse and persistent testnet activity",IF(F11663="likely_bot","multiple automation signals","insufficient longevity or one automation signal"))))</x:f>
        <x:v>no signed outgoing testnet activity</x:v>
      </x:c>
    </x:row>
    <x:row r="11664">
      <x:c r="A11664" s="31" t="n">
        <x:v>11663</x:v>
      </x:c>
      <x:c r="B11664" s="45" t="str">
        <x:v>addr:0xf20ba55b3080e240e4b420d879b1f23b2482dd60</x:v>
      </x:c>
      <x:c r="C11664" s="31" t="str"/>
      <x:c r="D11664" s="31" t="n">
        <x:v>0</x:v>
      </x:c>
      <x:c r="E11664" s="31" t="str">
        <x:v>no</x:v>
      </x:c>
      <x:c r="F11664" s="31" t="str">
        <x:f>IF(C11664&lt;&gt;"","exclude_synthetic",IF(D11664=0,"exclude_no_activity",IFERROR(VLOOKUP(LOWER(B11664),'Active analysis'!$A$2:$V$58,22,FALSE),"review")))</x:f>
        <x:v>exclude_no_activity</x:v>
      </x:c>
      <x:c r="G11664" s="31" t="n">
        <x:f>IFERROR(VLOOKUP(LOWER(B11664),'Active analysis'!$A$2:$V$58,21,FALSE),0)</x:f>
        <x:v>0</x:v>
      </x:c>
      <x:c r="H11664" s="31" t="str">
        <x:v>not_scanned_rate_limit</x:v>
      </x:c>
      <x:c r="I11664" s="31"/>
      <x:c r="J11664" s="31" t="str">
        <x:f>IF(C11664&lt;&gt;"",C11664,IF(D11664=0,"no signed outgoing testnet activity",IF(F11664="recommend","diverse and persistent testnet activity",IF(F11664="likely_bot","multiple automation signals","insufficient longevity or one automation signal"))))</x:f>
        <x:v>no signed outgoing testnet activity</x:v>
      </x:c>
    </x:row>
    <x:row r="11665">
      <x:c r="A11665" s="31" t="n">
        <x:v>11664</x:v>
      </x:c>
      <x:c r="B11665" s="45" t="str">
        <x:v>addr:0xf20e6d3d3d1708b5a5c9a8dd810fd1ccf18fe9b2</x:v>
      </x:c>
      <x:c r="C11665" s="31" t="str"/>
      <x:c r="D11665" s="31" t="n">
        <x:v>0</x:v>
      </x:c>
      <x:c r="E11665" s="31" t="str">
        <x:v>no</x:v>
      </x:c>
      <x:c r="F11665" s="31" t="str">
        <x:f>IF(C11665&lt;&gt;"","exclude_synthetic",IF(D11665=0,"exclude_no_activity",IFERROR(VLOOKUP(LOWER(B11665),'Active analysis'!$A$2:$V$58,22,FALSE),"review")))</x:f>
        <x:v>exclude_no_activity</x:v>
      </x:c>
      <x:c r="G11665" s="31" t="n">
        <x:f>IFERROR(VLOOKUP(LOWER(B11665),'Active analysis'!$A$2:$V$58,21,FALSE),0)</x:f>
        <x:v>0</x:v>
      </x:c>
      <x:c r="H11665" s="31" t="str">
        <x:v>not_scanned_rate_limit</x:v>
      </x:c>
      <x:c r="I11665" s="31"/>
      <x:c r="J11665" s="31" t="str">
        <x:f>IF(C11665&lt;&gt;"",C11665,IF(D11665=0,"no signed outgoing testnet activity",IF(F11665="recommend","diverse and persistent testnet activity",IF(F11665="likely_bot","multiple automation signals","insufficient longevity or one automation signal"))))</x:f>
        <x:v>no signed outgoing testnet activity</x:v>
      </x:c>
    </x:row>
    <x:row r="11666">
      <x:c r="A11666" s="31" t="n">
        <x:v>11665</x:v>
      </x:c>
      <x:c r="B11666" s="45" t="str">
        <x:v>addr:0xf20f5adE8ac24E17494b71329D83C0816C08e18e</x:v>
      </x:c>
      <x:c r="C11666" s="31" t="str"/>
      <x:c r="D11666" s="31" t="n">
        <x:v>0</x:v>
      </x:c>
      <x:c r="E11666" s="31" t="str">
        <x:v>no</x:v>
      </x:c>
      <x:c r="F11666" s="31" t="str">
        <x:f>IF(C11666&lt;&gt;"","exclude_synthetic",IF(D11666=0,"exclude_no_activity",IFERROR(VLOOKUP(LOWER(B11666),'Active analysis'!$A$2:$V$58,22,FALSE),"review")))</x:f>
        <x:v>exclude_no_activity</x:v>
      </x:c>
      <x:c r="G11666" s="31" t="n">
        <x:f>IFERROR(VLOOKUP(LOWER(B11666),'Active analysis'!$A$2:$V$58,21,FALSE),0)</x:f>
        <x:v>0</x:v>
      </x:c>
      <x:c r="H11666" s="31" t="str">
        <x:v>not_scanned_rate_limit</x:v>
      </x:c>
      <x:c r="I11666" s="31"/>
      <x:c r="J11666" s="31" t="str">
        <x:f>IF(C11666&lt;&gt;"",C11666,IF(D11666=0,"no signed outgoing testnet activity",IF(F11666="recommend","diverse and persistent testnet activity",IF(F11666="likely_bot","multiple automation signals","insufficient longevity or one automation signal"))))</x:f>
        <x:v>no signed outgoing testnet activity</x:v>
      </x:c>
    </x:row>
    <x:row r="11667">
      <x:c r="A11667" s="31" t="n">
        <x:v>11666</x:v>
      </x:c>
      <x:c r="B11667" s="45" t="str">
        <x:v>addr:0xF2111eB22F1Ce9286b6a323D33C025E85317cCE0</x:v>
      </x:c>
      <x:c r="C11667" s="31" t="str"/>
      <x:c r="D11667" s="31" t="n">
        <x:v>0</x:v>
      </x:c>
      <x:c r="E11667" s="31" t="str">
        <x:v>no</x:v>
      </x:c>
      <x:c r="F11667" s="31" t="str">
        <x:f>IF(C11667&lt;&gt;"","exclude_synthetic",IF(D11667=0,"exclude_no_activity",IFERROR(VLOOKUP(LOWER(B11667),'Active analysis'!$A$2:$V$58,22,FALSE),"review")))</x:f>
        <x:v>exclude_no_activity</x:v>
      </x:c>
      <x:c r="G11667" s="31" t="n">
        <x:f>IFERROR(VLOOKUP(LOWER(B11667),'Active analysis'!$A$2:$V$58,21,FALSE),0)</x:f>
        <x:v>0</x:v>
      </x:c>
      <x:c r="H11667" s="31" t="str">
        <x:v>not_scanned_rate_limit</x:v>
      </x:c>
      <x:c r="I11667" s="31"/>
      <x:c r="J11667" s="31" t="str">
        <x:f>IF(C11667&lt;&gt;"",C11667,IF(D11667=0,"no signed outgoing testnet activity",IF(F11667="recommend","diverse and persistent testnet activity",IF(F11667="likely_bot","multiple automation signals","insufficient longevity or one automation signal"))))</x:f>
        <x:v>no signed outgoing testnet activity</x:v>
      </x:c>
    </x:row>
    <x:row r="11668">
      <x:c r="A11668" s="31" t="n">
        <x:v>11667</x:v>
      </x:c>
      <x:c r="B11668" s="45" t="str">
        <x:v>addr:0xf21704356029769C614eA1050c35E49e87F3E031</x:v>
      </x:c>
      <x:c r="C11668" s="31" t="str"/>
      <x:c r="D11668" s="31" t="n">
        <x:v>0</x:v>
      </x:c>
      <x:c r="E11668" s="31" t="str">
        <x:v>no</x:v>
      </x:c>
      <x:c r="F11668" s="31" t="str">
        <x:f>IF(C11668&lt;&gt;"","exclude_synthetic",IF(D11668=0,"exclude_no_activity",IFERROR(VLOOKUP(LOWER(B11668),'Active analysis'!$A$2:$V$58,22,FALSE),"review")))</x:f>
        <x:v>exclude_no_activity</x:v>
      </x:c>
      <x:c r="G11668" s="31" t="n">
        <x:f>IFERROR(VLOOKUP(LOWER(B11668),'Active analysis'!$A$2:$V$58,21,FALSE),0)</x:f>
        <x:v>0</x:v>
      </x:c>
      <x:c r="H11668" s="31" t="str">
        <x:v>not_scanned_rate_limit</x:v>
      </x:c>
      <x:c r="I11668" s="31"/>
      <x:c r="J11668" s="31" t="str">
        <x:f>IF(C11668&lt;&gt;"",C11668,IF(D11668=0,"no signed outgoing testnet activity",IF(F11668="recommend","diverse and persistent testnet activity",IF(F11668="likely_bot","multiple automation signals","insufficient longevity or one automation signal"))))</x:f>
        <x:v>no signed outgoing testnet activity</x:v>
      </x:c>
    </x:row>
    <x:row r="11669">
      <x:c r="A11669" s="31" t="n">
        <x:v>11668</x:v>
      </x:c>
      <x:c r="B11669" s="45" t="str">
        <x:v>addr:0xf2182ea357026e8fe5adc65d747cd5e761f59c79</x:v>
      </x:c>
      <x:c r="C11669" s="31" t="str"/>
      <x:c r="D11669" s="31" t="n">
        <x:v>0</x:v>
      </x:c>
      <x:c r="E11669" s="31" t="str">
        <x:v>no</x:v>
      </x:c>
      <x:c r="F11669" s="31" t="str">
        <x:f>IF(C11669&lt;&gt;"","exclude_synthetic",IF(D11669=0,"exclude_no_activity",IFERROR(VLOOKUP(LOWER(B11669),'Active analysis'!$A$2:$V$58,22,FALSE),"review")))</x:f>
        <x:v>exclude_no_activity</x:v>
      </x:c>
      <x:c r="G11669" s="31" t="n">
        <x:f>IFERROR(VLOOKUP(LOWER(B11669),'Active analysis'!$A$2:$V$58,21,FALSE),0)</x:f>
        <x:v>0</x:v>
      </x:c>
      <x:c r="H11669" s="31" t="str">
        <x:v>not_scanned_rate_limit</x:v>
      </x:c>
      <x:c r="I11669" s="31"/>
      <x:c r="J11669" s="31" t="str">
        <x:f>IF(C11669&lt;&gt;"",C11669,IF(D11669=0,"no signed outgoing testnet activity",IF(F11669="recommend","diverse and persistent testnet activity",IF(F11669="likely_bot","multiple automation signals","insufficient longevity or one automation signal"))))</x:f>
        <x:v>no signed outgoing testnet activity</x:v>
      </x:c>
    </x:row>
    <x:row r="11670">
      <x:c r="A11670" s="31" t="n">
        <x:v>11669</x:v>
      </x:c>
      <x:c r="B11670" s="45" t="str">
        <x:v>addr:0xf21A4E6158C3F7c11f607c115b37BF5A2F5A8FB0</x:v>
      </x:c>
      <x:c r="C11670" s="31" t="str"/>
      <x:c r="D11670" s="31" t="n">
        <x:v>0</x:v>
      </x:c>
      <x:c r="E11670" s="31" t="str">
        <x:v>no</x:v>
      </x:c>
      <x:c r="F11670" s="31" t="str">
        <x:f>IF(C11670&lt;&gt;"","exclude_synthetic",IF(D11670=0,"exclude_no_activity",IFERROR(VLOOKUP(LOWER(B11670),'Active analysis'!$A$2:$V$58,22,FALSE),"review")))</x:f>
        <x:v>exclude_no_activity</x:v>
      </x:c>
      <x:c r="G11670" s="31" t="n">
        <x:f>IFERROR(VLOOKUP(LOWER(B11670),'Active analysis'!$A$2:$V$58,21,FALSE),0)</x:f>
        <x:v>0</x:v>
      </x:c>
      <x:c r="H11670" s="31" t="str">
        <x:v>not_scanned_rate_limit</x:v>
      </x:c>
      <x:c r="I11670" s="31"/>
      <x:c r="J11670" s="31" t="str">
        <x:f>IF(C11670&lt;&gt;"",C11670,IF(D11670=0,"no signed outgoing testnet activity",IF(F11670="recommend","diverse and persistent testnet activity",IF(F11670="likely_bot","multiple automation signals","insufficient longevity or one automation signal"))))</x:f>
        <x:v>no signed outgoing testnet activity</x:v>
      </x:c>
    </x:row>
    <x:row r="11671">
      <x:c r="A11671" s="31" t="n">
        <x:v>11670</x:v>
      </x:c>
      <x:c r="B11671" s="45" t="str">
        <x:v>addr:0xf22d6762032ac2cfb050a54a5cec6e4c1a286510</x:v>
      </x:c>
      <x:c r="C11671" s="31" t="str"/>
      <x:c r="D11671" s="31" t="n">
        <x:v>0</x:v>
      </x:c>
      <x:c r="E11671" s="31" t="str">
        <x:v>no</x:v>
      </x:c>
      <x:c r="F11671" s="31" t="str">
        <x:f>IF(C11671&lt;&gt;"","exclude_synthetic",IF(D11671=0,"exclude_no_activity",IFERROR(VLOOKUP(LOWER(B11671),'Active analysis'!$A$2:$V$58,22,FALSE),"review")))</x:f>
        <x:v>exclude_no_activity</x:v>
      </x:c>
      <x:c r="G11671" s="31" t="n">
        <x:f>IFERROR(VLOOKUP(LOWER(B11671),'Active analysis'!$A$2:$V$58,21,FALSE),0)</x:f>
        <x:v>0</x:v>
      </x:c>
      <x:c r="H11671" s="31" t="str">
        <x:v>not_scanned_rate_limit</x:v>
      </x:c>
      <x:c r="I11671" s="31"/>
      <x:c r="J11671" s="31" t="str">
        <x:f>IF(C11671&lt;&gt;"",C11671,IF(D11671=0,"no signed outgoing testnet activity",IF(F11671="recommend","diverse and persistent testnet activity",IF(F11671="likely_bot","multiple automation signals","insufficient longevity or one automation signal"))))</x:f>
        <x:v>no signed outgoing testnet activity</x:v>
      </x:c>
    </x:row>
    <x:row r="11672">
      <x:c r="A11672" s="31" t="n">
        <x:v>11671</x:v>
      </x:c>
      <x:c r="B11672" s="45" t="str">
        <x:v>addr:0xf23499c4a2e435eed355cad32a4989c6776d57bc</x:v>
      </x:c>
      <x:c r="C11672" s="31" t="str"/>
      <x:c r="D11672" s="31" t="n">
        <x:v>0</x:v>
      </x:c>
      <x:c r="E11672" s="31" t="str">
        <x:v>no</x:v>
      </x:c>
      <x:c r="F11672" s="31" t="str">
        <x:f>IF(C11672&lt;&gt;"","exclude_synthetic",IF(D11672=0,"exclude_no_activity",IFERROR(VLOOKUP(LOWER(B11672),'Active analysis'!$A$2:$V$58,22,FALSE),"review")))</x:f>
        <x:v>exclude_no_activity</x:v>
      </x:c>
      <x:c r="G11672" s="31" t="n">
        <x:f>IFERROR(VLOOKUP(LOWER(B11672),'Active analysis'!$A$2:$V$58,21,FALSE),0)</x:f>
        <x:v>0</x:v>
      </x:c>
      <x:c r="H11672" s="31" t="str">
        <x:v>not_scanned_rate_limit</x:v>
      </x:c>
      <x:c r="I11672" s="31"/>
      <x:c r="J11672" s="31" t="str">
        <x:f>IF(C11672&lt;&gt;"",C11672,IF(D11672=0,"no signed outgoing testnet activity",IF(F11672="recommend","diverse and persistent testnet activity",IF(F11672="likely_bot","multiple automation signals","insufficient longevity or one automation signal"))))</x:f>
        <x:v>no signed outgoing testnet activity</x:v>
      </x:c>
    </x:row>
    <x:row r="11673">
      <x:c r="A11673" s="31" t="n">
        <x:v>11672</x:v>
      </x:c>
      <x:c r="B11673" s="45" t="str">
        <x:v>addr:0xf239ce28F27FEb922be3E60d02475db94fCF4530</x:v>
      </x:c>
      <x:c r="C11673" s="31" t="str"/>
      <x:c r="D11673" s="31" t="n">
        <x:v>0</x:v>
      </x:c>
      <x:c r="E11673" s="31" t="str">
        <x:v>no</x:v>
      </x:c>
      <x:c r="F11673" s="31" t="str">
        <x:f>IF(C11673&lt;&gt;"","exclude_synthetic",IF(D11673=0,"exclude_no_activity",IFERROR(VLOOKUP(LOWER(B11673),'Active analysis'!$A$2:$V$58,22,FALSE),"review")))</x:f>
        <x:v>exclude_no_activity</x:v>
      </x:c>
      <x:c r="G11673" s="31" t="n">
        <x:f>IFERROR(VLOOKUP(LOWER(B11673),'Active analysis'!$A$2:$V$58,21,FALSE),0)</x:f>
        <x:v>0</x:v>
      </x:c>
      <x:c r="H11673" s="31" t="str">
        <x:v>not_scanned_rate_limit</x:v>
      </x:c>
      <x:c r="I11673" s="31"/>
      <x:c r="J11673" s="31" t="str">
        <x:f>IF(C11673&lt;&gt;"",C11673,IF(D11673=0,"no signed outgoing testnet activity",IF(F11673="recommend","diverse and persistent testnet activity",IF(F11673="likely_bot","multiple automation signals","insufficient longevity or one automation signal"))))</x:f>
        <x:v>no signed outgoing testnet activity</x:v>
      </x:c>
    </x:row>
    <x:row r="11674">
      <x:c r="A11674" s="31" t="n">
        <x:v>11673</x:v>
      </x:c>
      <x:c r="B11674" s="45" t="str">
        <x:v>addr:0xf23D0faDAE3b740002AC92F9350BfD8eebA53747</x:v>
      </x:c>
      <x:c r="C11674" s="31" t="str"/>
      <x:c r="D11674" s="31" t="n">
        <x:v>0</x:v>
      </x:c>
      <x:c r="E11674" s="31" t="str">
        <x:v>no</x:v>
      </x:c>
      <x:c r="F11674" s="31" t="str">
        <x:f>IF(C11674&lt;&gt;"","exclude_synthetic",IF(D11674=0,"exclude_no_activity",IFERROR(VLOOKUP(LOWER(B11674),'Active analysis'!$A$2:$V$58,22,FALSE),"review")))</x:f>
        <x:v>exclude_no_activity</x:v>
      </x:c>
      <x:c r="G11674" s="31" t="n">
        <x:f>IFERROR(VLOOKUP(LOWER(B11674),'Active analysis'!$A$2:$V$58,21,FALSE),0)</x:f>
        <x:v>0</x:v>
      </x:c>
      <x:c r="H11674" s="31" t="str">
        <x:v>not_scanned_rate_limit</x:v>
      </x:c>
      <x:c r="I11674" s="31"/>
      <x:c r="J11674" s="31" t="str">
        <x:f>IF(C11674&lt;&gt;"",C11674,IF(D11674=0,"no signed outgoing testnet activity",IF(F11674="recommend","diverse and persistent testnet activity",IF(F11674="likely_bot","multiple automation signals","insufficient longevity or one automation signal"))))</x:f>
        <x:v>no signed outgoing testnet activity</x:v>
      </x:c>
    </x:row>
    <x:row r="11675">
      <x:c r="A11675" s="31" t="n">
        <x:v>11674</x:v>
      </x:c>
      <x:c r="B11675" s="45" t="str">
        <x:v>addr:0xF243e2619523700588Af50753C5CDEe7EFBcD661</x:v>
      </x:c>
      <x:c r="C11675" s="31" t="str"/>
      <x:c r="D11675" s="31" t="n">
        <x:v>0</x:v>
      </x:c>
      <x:c r="E11675" s="31" t="str">
        <x:v>no</x:v>
      </x:c>
      <x:c r="F11675" s="31" t="str">
        <x:f>IF(C11675&lt;&gt;"","exclude_synthetic",IF(D11675=0,"exclude_no_activity",IFERROR(VLOOKUP(LOWER(B11675),'Active analysis'!$A$2:$V$58,22,FALSE),"review")))</x:f>
        <x:v>exclude_no_activity</x:v>
      </x:c>
      <x:c r="G11675" s="31" t="n">
        <x:f>IFERROR(VLOOKUP(LOWER(B11675),'Active analysis'!$A$2:$V$58,21,FALSE),0)</x:f>
        <x:v>0</x:v>
      </x:c>
      <x:c r="H11675" s="31" t="str">
        <x:v>not_scanned_rate_limit</x:v>
      </x:c>
      <x:c r="I11675" s="31"/>
      <x:c r="J11675" s="31" t="str">
        <x:f>IF(C11675&lt;&gt;"",C11675,IF(D11675=0,"no signed outgoing testnet activity",IF(F11675="recommend","diverse and persistent testnet activity",IF(F11675="likely_bot","multiple automation signals","insufficient longevity or one automation signal"))))</x:f>
        <x:v>no signed outgoing testnet activity</x:v>
      </x:c>
    </x:row>
    <x:row r="11676">
      <x:c r="A11676" s="31" t="n">
        <x:v>11675</x:v>
      </x:c>
      <x:c r="B11676" s="45" t="str">
        <x:v>addr:0xf24802865ECB998C985D25aE33B12f1cC4ec0F47</x:v>
      </x:c>
      <x:c r="C11676" s="31" t="str"/>
      <x:c r="D11676" s="31" t="n">
        <x:v>0</x:v>
      </x:c>
      <x:c r="E11676" s="31" t="str">
        <x:v>no</x:v>
      </x:c>
      <x:c r="F11676" s="31" t="str">
        <x:f>IF(C11676&lt;&gt;"","exclude_synthetic",IF(D11676=0,"exclude_no_activity",IFERROR(VLOOKUP(LOWER(B11676),'Active analysis'!$A$2:$V$58,22,FALSE),"review")))</x:f>
        <x:v>exclude_no_activity</x:v>
      </x:c>
      <x:c r="G11676" s="31" t="n">
        <x:f>IFERROR(VLOOKUP(LOWER(B11676),'Active analysis'!$A$2:$V$58,21,FALSE),0)</x:f>
        <x:v>0</x:v>
      </x:c>
      <x:c r="H11676" s="31" t="str">
        <x:v>not_scanned_rate_limit</x:v>
      </x:c>
      <x:c r="I11676" s="31"/>
      <x:c r="J11676" s="31" t="str">
        <x:f>IF(C11676&lt;&gt;"",C11676,IF(D11676=0,"no signed outgoing testnet activity",IF(F11676="recommend","diverse and persistent testnet activity",IF(F11676="likely_bot","multiple automation signals","insufficient longevity or one automation signal"))))</x:f>
        <x:v>no signed outgoing testnet activity</x:v>
      </x:c>
    </x:row>
    <x:row r="11677">
      <x:c r="A11677" s="31" t="n">
        <x:v>11676</x:v>
      </x:c>
      <x:c r="B11677" s="45" t="str">
        <x:v>addr:0xf248ecB9b7E5Adc8a11C56771F38101a8dFdC39d</x:v>
      </x:c>
      <x:c r="C11677" s="31" t="str"/>
      <x:c r="D11677" s="31" t="n">
        <x:v>0</x:v>
      </x:c>
      <x:c r="E11677" s="31" t="str">
        <x:v>no</x:v>
      </x:c>
      <x:c r="F11677" s="31" t="str">
        <x:f>IF(C11677&lt;&gt;"","exclude_synthetic",IF(D11677=0,"exclude_no_activity",IFERROR(VLOOKUP(LOWER(B11677),'Active analysis'!$A$2:$V$58,22,FALSE),"review")))</x:f>
        <x:v>exclude_no_activity</x:v>
      </x:c>
      <x:c r="G11677" s="31" t="n">
        <x:f>IFERROR(VLOOKUP(LOWER(B11677),'Active analysis'!$A$2:$V$58,21,FALSE),0)</x:f>
        <x:v>0</x:v>
      </x:c>
      <x:c r="H11677" s="31" t="str">
        <x:v>not_scanned_rate_limit</x:v>
      </x:c>
      <x:c r="I11677" s="31"/>
      <x:c r="J11677" s="31" t="str">
        <x:f>IF(C11677&lt;&gt;"",C11677,IF(D11677=0,"no signed outgoing testnet activity",IF(F11677="recommend","diverse and persistent testnet activity",IF(F11677="likely_bot","multiple automation signals","insufficient longevity or one automation signal"))))</x:f>
        <x:v>no signed outgoing testnet activity</x:v>
      </x:c>
    </x:row>
    <x:row r="11678">
      <x:c r="A11678" s="31" t="n">
        <x:v>11677</x:v>
      </x:c>
      <x:c r="B11678" s="45" t="str">
        <x:v>addr:0xf26061397765dbc63220ebb63685bebd6c5cb7d7</x:v>
      </x:c>
      <x:c r="C11678" s="31" t="str"/>
      <x:c r="D11678" s="31" t="n">
        <x:v>0</x:v>
      </x:c>
      <x:c r="E11678" s="31" t="str">
        <x:v>no</x:v>
      </x:c>
      <x:c r="F11678" s="31" t="str">
        <x:f>IF(C11678&lt;&gt;"","exclude_synthetic",IF(D11678=0,"exclude_no_activity",IFERROR(VLOOKUP(LOWER(B11678),'Active analysis'!$A$2:$V$58,22,FALSE),"review")))</x:f>
        <x:v>exclude_no_activity</x:v>
      </x:c>
      <x:c r="G11678" s="31" t="n">
        <x:f>IFERROR(VLOOKUP(LOWER(B11678),'Active analysis'!$A$2:$V$58,21,FALSE),0)</x:f>
        <x:v>0</x:v>
      </x:c>
      <x:c r="H11678" s="31" t="str">
        <x:v>not_scanned_rate_limit</x:v>
      </x:c>
      <x:c r="I11678" s="31"/>
      <x:c r="J11678" s="31" t="str">
        <x:f>IF(C11678&lt;&gt;"",C11678,IF(D11678=0,"no signed outgoing testnet activity",IF(F11678="recommend","diverse and persistent testnet activity",IF(F11678="likely_bot","multiple automation signals","insufficient longevity or one automation signal"))))</x:f>
        <x:v>no signed outgoing testnet activity</x:v>
      </x:c>
    </x:row>
    <x:row r="11679">
      <x:c r="A11679" s="31" t="n">
        <x:v>11678</x:v>
      </x:c>
      <x:c r="B11679" s="45" t="str">
        <x:v>addr:0xF2658D98b4c16E01702b7bA1a541C4ad396246fe</x:v>
      </x:c>
      <x:c r="C11679" s="31" t="str"/>
      <x:c r="D11679" s="31" t="n">
        <x:v>0</x:v>
      </x:c>
      <x:c r="E11679" s="31" t="str">
        <x:v>no</x:v>
      </x:c>
      <x:c r="F11679" s="31" t="str">
        <x:f>IF(C11679&lt;&gt;"","exclude_synthetic",IF(D11679=0,"exclude_no_activity",IFERROR(VLOOKUP(LOWER(B11679),'Active analysis'!$A$2:$V$58,22,FALSE),"review")))</x:f>
        <x:v>exclude_no_activity</x:v>
      </x:c>
      <x:c r="G11679" s="31" t="n">
        <x:f>IFERROR(VLOOKUP(LOWER(B11679),'Active analysis'!$A$2:$V$58,21,FALSE),0)</x:f>
        <x:v>0</x:v>
      </x:c>
      <x:c r="H11679" s="31" t="str">
        <x:v>not_scanned_rate_limit</x:v>
      </x:c>
      <x:c r="I11679" s="31"/>
      <x:c r="J11679" s="31" t="str">
        <x:f>IF(C11679&lt;&gt;"",C11679,IF(D11679=0,"no signed outgoing testnet activity",IF(F11679="recommend","diverse and persistent testnet activity",IF(F11679="likely_bot","multiple automation signals","insufficient longevity or one automation signal"))))</x:f>
        <x:v>no signed outgoing testnet activity</x:v>
      </x:c>
    </x:row>
    <x:row r="11680">
      <x:c r="A11680" s="31" t="n">
        <x:v>11679</x:v>
      </x:c>
      <x:c r="B11680" s="45" t="str">
        <x:v>addr:0xf265e6ddeef6dfa45c406671cfec00a1ebc7d222</x:v>
      </x:c>
      <x:c r="C11680" s="31" t="str"/>
      <x:c r="D11680" s="31" t="n">
        <x:v>0</x:v>
      </x:c>
      <x:c r="E11680" s="31" t="str">
        <x:v>no</x:v>
      </x:c>
      <x:c r="F11680" s="31" t="str">
        <x:f>IF(C11680&lt;&gt;"","exclude_synthetic",IF(D11680=0,"exclude_no_activity",IFERROR(VLOOKUP(LOWER(B11680),'Active analysis'!$A$2:$V$58,22,FALSE),"review")))</x:f>
        <x:v>exclude_no_activity</x:v>
      </x:c>
      <x:c r="G11680" s="31" t="n">
        <x:f>IFERROR(VLOOKUP(LOWER(B11680),'Active analysis'!$A$2:$V$58,21,FALSE),0)</x:f>
        <x:v>0</x:v>
      </x:c>
      <x:c r="H11680" s="31" t="str">
        <x:v>not_scanned_rate_limit</x:v>
      </x:c>
      <x:c r="I11680" s="31"/>
      <x:c r="J11680" s="31" t="str">
        <x:f>IF(C11680&lt;&gt;"",C11680,IF(D11680=0,"no signed outgoing testnet activity",IF(F11680="recommend","diverse and persistent testnet activity",IF(F11680="likely_bot","multiple automation signals","insufficient longevity or one automation signal"))))</x:f>
        <x:v>no signed outgoing testnet activity</x:v>
      </x:c>
    </x:row>
    <x:row r="11681">
      <x:c r="A11681" s="31" t="n">
        <x:v>11680</x:v>
      </x:c>
      <x:c r="B11681" s="45" t="str">
        <x:v>addr:0xf267f64848DDbd948383B8190a0889Dd18953026</x:v>
      </x:c>
      <x:c r="C11681" s="31" t="str"/>
      <x:c r="D11681" s="31" t="n">
        <x:v>0</x:v>
      </x:c>
      <x:c r="E11681" s="31" t="str">
        <x:v>no</x:v>
      </x:c>
      <x:c r="F11681" s="31" t="str">
        <x:f>IF(C11681&lt;&gt;"","exclude_synthetic",IF(D11681=0,"exclude_no_activity",IFERROR(VLOOKUP(LOWER(B11681),'Active analysis'!$A$2:$V$58,22,FALSE),"review")))</x:f>
        <x:v>exclude_no_activity</x:v>
      </x:c>
      <x:c r="G11681" s="31" t="n">
        <x:f>IFERROR(VLOOKUP(LOWER(B11681),'Active analysis'!$A$2:$V$58,21,FALSE),0)</x:f>
        <x:v>0</x:v>
      </x:c>
      <x:c r="H11681" s="31" t="str">
        <x:v>not_scanned_rate_limit</x:v>
      </x:c>
      <x:c r="I11681" s="31"/>
      <x:c r="J11681" s="31" t="str">
        <x:f>IF(C11681&lt;&gt;"",C11681,IF(D11681=0,"no signed outgoing testnet activity",IF(F11681="recommend","diverse and persistent testnet activity",IF(F11681="likely_bot","multiple automation signals","insufficient longevity or one automation signal"))))</x:f>
        <x:v>no signed outgoing testnet activity</x:v>
      </x:c>
    </x:row>
    <x:row r="11682">
      <x:c r="A11682" s="31" t="n">
        <x:v>11681</x:v>
      </x:c>
      <x:c r="B11682" s="45" t="str">
        <x:v>addr:0xf269e46A64BE4A188127960900E2413FCAAeD1d3</x:v>
      </x:c>
      <x:c r="C11682" s="31" t="str"/>
      <x:c r="D11682" s="31" t="n">
        <x:v>0</x:v>
      </x:c>
      <x:c r="E11682" s="31" t="str">
        <x:v>no</x:v>
      </x:c>
      <x:c r="F11682" s="31" t="str">
        <x:f>IF(C11682&lt;&gt;"","exclude_synthetic",IF(D11682=0,"exclude_no_activity",IFERROR(VLOOKUP(LOWER(B11682),'Active analysis'!$A$2:$V$58,22,FALSE),"review")))</x:f>
        <x:v>exclude_no_activity</x:v>
      </x:c>
      <x:c r="G11682" s="31" t="n">
        <x:f>IFERROR(VLOOKUP(LOWER(B11682),'Active analysis'!$A$2:$V$58,21,FALSE),0)</x:f>
        <x:v>0</x:v>
      </x:c>
      <x:c r="H11682" s="31" t="str">
        <x:v>not_scanned_rate_limit</x:v>
      </x:c>
      <x:c r="I11682" s="31"/>
      <x:c r="J11682" s="31" t="str">
        <x:f>IF(C11682&lt;&gt;"",C11682,IF(D11682=0,"no signed outgoing testnet activity",IF(F11682="recommend","diverse and persistent testnet activity",IF(F11682="likely_bot","multiple automation signals","insufficient longevity or one automation signal"))))</x:f>
        <x:v>no signed outgoing testnet activity</x:v>
      </x:c>
    </x:row>
    <x:row r="11683">
      <x:c r="A11683" s="31" t="n">
        <x:v>11682</x:v>
      </x:c>
      <x:c r="B11683" s="45" t="str">
        <x:v>addr:0xf27317715b1ecd3bd49c21b6169ebb72a8a0fc30</x:v>
      </x:c>
      <x:c r="C11683" s="31" t="str"/>
      <x:c r="D11683" s="31" t="n">
        <x:v>0</x:v>
      </x:c>
      <x:c r="E11683" s="31" t="str">
        <x:v>no</x:v>
      </x:c>
      <x:c r="F11683" s="31" t="str">
        <x:f>IF(C11683&lt;&gt;"","exclude_synthetic",IF(D11683=0,"exclude_no_activity",IFERROR(VLOOKUP(LOWER(B11683),'Active analysis'!$A$2:$V$58,22,FALSE),"review")))</x:f>
        <x:v>exclude_no_activity</x:v>
      </x:c>
      <x:c r="G11683" s="31" t="n">
        <x:f>IFERROR(VLOOKUP(LOWER(B11683),'Active analysis'!$A$2:$V$58,21,FALSE),0)</x:f>
        <x:v>0</x:v>
      </x:c>
      <x:c r="H11683" s="31" t="str">
        <x:v>not_scanned_rate_limit</x:v>
      </x:c>
      <x:c r="I11683" s="31"/>
      <x:c r="J11683" s="31" t="str">
        <x:f>IF(C11683&lt;&gt;"",C11683,IF(D11683=0,"no signed outgoing testnet activity",IF(F11683="recommend","diverse and persistent testnet activity",IF(F11683="likely_bot","multiple automation signals","insufficient longevity or one automation signal"))))</x:f>
        <x:v>no signed outgoing testnet activity</x:v>
      </x:c>
    </x:row>
    <x:row r="11684">
      <x:c r="A11684" s="31" t="n">
        <x:v>11683</x:v>
      </x:c>
      <x:c r="B11684" s="45" t="str">
        <x:v>addr:0xf28257a6977D86585021204cf36521D8e9e37cd4</x:v>
      </x:c>
      <x:c r="C11684" s="31" t="str"/>
      <x:c r="D11684" s="31" t="n">
        <x:v>0</x:v>
      </x:c>
      <x:c r="E11684" s="31" t="str">
        <x:v>no</x:v>
      </x:c>
      <x:c r="F11684" s="31" t="str">
        <x:f>IF(C11684&lt;&gt;"","exclude_synthetic",IF(D11684=0,"exclude_no_activity",IFERROR(VLOOKUP(LOWER(B11684),'Active analysis'!$A$2:$V$58,22,FALSE),"review")))</x:f>
        <x:v>exclude_no_activity</x:v>
      </x:c>
      <x:c r="G11684" s="31" t="n">
        <x:f>IFERROR(VLOOKUP(LOWER(B11684),'Active analysis'!$A$2:$V$58,21,FALSE),0)</x:f>
        <x:v>0</x:v>
      </x:c>
      <x:c r="H11684" s="31" t="str">
        <x:v>not_scanned_rate_limit</x:v>
      </x:c>
      <x:c r="I11684" s="31"/>
      <x:c r="J11684" s="31" t="str">
        <x:f>IF(C11684&lt;&gt;"",C11684,IF(D11684=0,"no signed outgoing testnet activity",IF(F11684="recommend","diverse and persistent testnet activity",IF(F11684="likely_bot","multiple automation signals","insufficient longevity or one automation signal"))))</x:f>
        <x:v>no signed outgoing testnet activity</x:v>
      </x:c>
    </x:row>
    <x:row r="11685">
      <x:c r="A11685" s="31" t="n">
        <x:v>11684</x:v>
      </x:c>
      <x:c r="B11685" s="45" t="str">
        <x:v>addr:0xf28369d0A337d4516732CE8e642F234Bb58A722D</x:v>
      </x:c>
      <x:c r="C11685" s="31" t="str"/>
      <x:c r="D11685" s="31" t="n">
        <x:v>0</x:v>
      </x:c>
      <x:c r="E11685" s="31" t="str">
        <x:v>no</x:v>
      </x:c>
      <x:c r="F11685" s="31" t="str">
        <x:f>IF(C11685&lt;&gt;"","exclude_synthetic",IF(D11685=0,"exclude_no_activity",IFERROR(VLOOKUP(LOWER(B11685),'Active analysis'!$A$2:$V$58,22,FALSE),"review")))</x:f>
        <x:v>exclude_no_activity</x:v>
      </x:c>
      <x:c r="G11685" s="31" t="n">
        <x:f>IFERROR(VLOOKUP(LOWER(B11685),'Active analysis'!$A$2:$V$58,21,FALSE),0)</x:f>
        <x:v>0</x:v>
      </x:c>
      <x:c r="H11685" s="31" t="str">
        <x:v>not_scanned_rate_limit</x:v>
      </x:c>
      <x:c r="I11685" s="31"/>
      <x:c r="J11685" s="31" t="str">
        <x:f>IF(C11685&lt;&gt;"",C11685,IF(D11685=0,"no signed outgoing testnet activity",IF(F11685="recommend","diverse and persistent testnet activity",IF(F11685="likely_bot","multiple automation signals","insufficient longevity or one automation signal"))))</x:f>
        <x:v>no signed outgoing testnet activity</x:v>
      </x:c>
    </x:row>
    <x:row r="11686">
      <x:c r="A11686" s="31" t="n">
        <x:v>11685</x:v>
      </x:c>
      <x:c r="B11686" s="45" t="str">
        <x:v>addr:0xf286f139ff53cb29d96e3896ef080eba32312e6e</x:v>
      </x:c>
      <x:c r="C11686" s="31" t="str"/>
      <x:c r="D11686" s="31" t="n">
        <x:v>0</x:v>
      </x:c>
      <x:c r="E11686" s="31" t="str">
        <x:v>no</x:v>
      </x:c>
      <x:c r="F11686" s="31" t="str">
        <x:f>IF(C11686&lt;&gt;"","exclude_synthetic",IF(D11686=0,"exclude_no_activity",IFERROR(VLOOKUP(LOWER(B11686),'Active analysis'!$A$2:$V$58,22,FALSE),"review")))</x:f>
        <x:v>exclude_no_activity</x:v>
      </x:c>
      <x:c r="G11686" s="31" t="n">
        <x:f>IFERROR(VLOOKUP(LOWER(B11686),'Active analysis'!$A$2:$V$58,21,FALSE),0)</x:f>
        <x:v>0</x:v>
      </x:c>
      <x:c r="H11686" s="31" t="str">
        <x:v>not_scanned_rate_limit</x:v>
      </x:c>
      <x:c r="I11686" s="31"/>
      <x:c r="J11686" s="31" t="str">
        <x:f>IF(C11686&lt;&gt;"",C11686,IF(D11686=0,"no signed outgoing testnet activity",IF(F11686="recommend","diverse and persistent testnet activity",IF(F11686="likely_bot","multiple automation signals","insufficient longevity or one automation signal"))))</x:f>
        <x:v>no signed outgoing testnet activity</x:v>
      </x:c>
    </x:row>
    <x:row r="11687">
      <x:c r="A11687" s="31" t="n">
        <x:v>11686</x:v>
      </x:c>
      <x:c r="B11687" s="45" t="str">
        <x:v>addr:0xF28953e746c5f65b574F86d433D5e00813B61356</x:v>
      </x:c>
      <x:c r="C11687" s="31" t="str"/>
      <x:c r="D11687" s="31" t="n">
        <x:v>0</x:v>
      </x:c>
      <x:c r="E11687" s="31" t="str">
        <x:v>no</x:v>
      </x:c>
      <x:c r="F11687" s="31" t="str">
        <x:f>IF(C11687&lt;&gt;"","exclude_synthetic",IF(D11687=0,"exclude_no_activity",IFERROR(VLOOKUP(LOWER(B11687),'Active analysis'!$A$2:$V$58,22,FALSE),"review")))</x:f>
        <x:v>exclude_no_activity</x:v>
      </x:c>
      <x:c r="G11687" s="31" t="n">
        <x:f>IFERROR(VLOOKUP(LOWER(B11687),'Active analysis'!$A$2:$V$58,21,FALSE),0)</x:f>
        <x:v>0</x:v>
      </x:c>
      <x:c r="H11687" s="31" t="str">
        <x:v>not_scanned_rate_limit</x:v>
      </x:c>
      <x:c r="I11687" s="31"/>
      <x:c r="J11687" s="31" t="str">
        <x:f>IF(C11687&lt;&gt;"",C11687,IF(D11687=0,"no signed outgoing testnet activity",IF(F11687="recommend","diverse and persistent testnet activity",IF(F11687="likely_bot","multiple automation signals","insufficient longevity or one automation signal"))))</x:f>
        <x:v>no signed outgoing testnet activity</x:v>
      </x:c>
    </x:row>
    <x:row r="11688">
      <x:c r="A11688" s="31" t="n">
        <x:v>11687</x:v>
      </x:c>
      <x:c r="B11688" s="45" t="str">
        <x:v>addr:0xf28c5aeab4d1213683fef8ea247d7cd0df65c4d1</x:v>
      </x:c>
      <x:c r="C11688" s="31" t="str"/>
      <x:c r="D11688" s="31" t="n">
        <x:v>0</x:v>
      </x:c>
      <x:c r="E11688" s="31" t="str">
        <x:v>no</x:v>
      </x:c>
      <x:c r="F11688" s="31" t="str">
        <x:f>IF(C11688&lt;&gt;"","exclude_synthetic",IF(D11688=0,"exclude_no_activity",IFERROR(VLOOKUP(LOWER(B11688),'Active analysis'!$A$2:$V$58,22,FALSE),"review")))</x:f>
        <x:v>exclude_no_activity</x:v>
      </x:c>
      <x:c r="G11688" s="31" t="n">
        <x:f>IFERROR(VLOOKUP(LOWER(B11688),'Active analysis'!$A$2:$V$58,21,FALSE),0)</x:f>
        <x:v>0</x:v>
      </x:c>
      <x:c r="H11688" s="31" t="str">
        <x:v>not_scanned_rate_limit</x:v>
      </x:c>
      <x:c r="I11688" s="31"/>
      <x:c r="J11688" s="31" t="str">
        <x:f>IF(C11688&lt;&gt;"",C11688,IF(D11688=0,"no signed outgoing testnet activity",IF(F11688="recommend","diverse and persistent testnet activity",IF(F11688="likely_bot","multiple automation signals","insufficient longevity or one automation signal"))))</x:f>
        <x:v>no signed outgoing testnet activity</x:v>
      </x:c>
    </x:row>
    <x:row r="11689">
      <x:c r="A11689" s="31" t="n">
        <x:v>11688</x:v>
      </x:c>
      <x:c r="B11689" s="45" t="str">
        <x:v>addr:0xf28CA1CcB6ffCd27d39AB287F25104dED8091f33</x:v>
      </x:c>
      <x:c r="C11689" s="31" t="str"/>
      <x:c r="D11689" s="31" t="n">
        <x:v>0</x:v>
      </x:c>
      <x:c r="E11689" s="31" t="str">
        <x:v>no</x:v>
      </x:c>
      <x:c r="F11689" s="31" t="str">
        <x:f>IF(C11689&lt;&gt;"","exclude_synthetic",IF(D11689=0,"exclude_no_activity",IFERROR(VLOOKUP(LOWER(B11689),'Active analysis'!$A$2:$V$58,22,FALSE),"review")))</x:f>
        <x:v>exclude_no_activity</x:v>
      </x:c>
      <x:c r="G11689" s="31" t="n">
        <x:f>IFERROR(VLOOKUP(LOWER(B11689),'Active analysis'!$A$2:$V$58,21,FALSE),0)</x:f>
        <x:v>0</x:v>
      </x:c>
      <x:c r="H11689" s="31" t="str">
        <x:v>not_scanned_rate_limit</x:v>
      </x:c>
      <x:c r="I11689" s="31"/>
      <x:c r="J11689" s="31" t="str">
        <x:f>IF(C11689&lt;&gt;"",C11689,IF(D11689=0,"no signed outgoing testnet activity",IF(F11689="recommend","diverse and persistent testnet activity",IF(F11689="likely_bot","multiple automation signals","insufficient longevity or one automation signal"))))</x:f>
        <x:v>no signed outgoing testnet activity</x:v>
      </x:c>
    </x:row>
    <x:row r="11690">
      <x:c r="A11690" s="31" t="n">
        <x:v>11689</x:v>
      </x:c>
      <x:c r="B11690" s="45" t="str">
        <x:v>addr:0xf2912F89CE40c19e2E03ab84EA4D46b0Db5dd22E</x:v>
      </x:c>
      <x:c r="C11690" s="31" t="str"/>
      <x:c r="D11690" s="31" t="n">
        <x:v>0</x:v>
      </x:c>
      <x:c r="E11690" s="31" t="str">
        <x:v>no</x:v>
      </x:c>
      <x:c r="F11690" s="31" t="str">
        <x:f>IF(C11690&lt;&gt;"","exclude_synthetic",IF(D11690=0,"exclude_no_activity",IFERROR(VLOOKUP(LOWER(B11690),'Active analysis'!$A$2:$V$58,22,FALSE),"review")))</x:f>
        <x:v>exclude_no_activity</x:v>
      </x:c>
      <x:c r="G11690" s="31" t="n">
        <x:f>IFERROR(VLOOKUP(LOWER(B11690),'Active analysis'!$A$2:$V$58,21,FALSE),0)</x:f>
        <x:v>0</x:v>
      </x:c>
      <x:c r="H11690" s="31" t="str">
        <x:v>not_scanned_rate_limit</x:v>
      </x:c>
      <x:c r="I11690" s="31"/>
      <x:c r="J11690" s="31" t="str">
        <x:f>IF(C11690&lt;&gt;"",C11690,IF(D11690=0,"no signed outgoing testnet activity",IF(F11690="recommend","diverse and persistent testnet activity",IF(F11690="likely_bot","multiple automation signals","insufficient longevity or one automation signal"))))</x:f>
        <x:v>no signed outgoing testnet activity</x:v>
      </x:c>
    </x:row>
    <x:row r="11691">
      <x:c r="A11691" s="31" t="n">
        <x:v>11690</x:v>
      </x:c>
      <x:c r="B11691" s="45" t="str">
        <x:v>addr:0xf2984ace5037e52ea35c90bf050a80fca7fea75f</x:v>
      </x:c>
      <x:c r="C11691" s="31" t="str"/>
      <x:c r="D11691" s="31" t="n">
        <x:v>0</x:v>
      </x:c>
      <x:c r="E11691" s="31" t="str">
        <x:v>no</x:v>
      </x:c>
      <x:c r="F11691" s="31" t="str">
        <x:f>IF(C11691&lt;&gt;"","exclude_synthetic",IF(D11691=0,"exclude_no_activity",IFERROR(VLOOKUP(LOWER(B11691),'Active analysis'!$A$2:$V$58,22,FALSE),"review")))</x:f>
        <x:v>exclude_no_activity</x:v>
      </x:c>
      <x:c r="G11691" s="31" t="n">
        <x:f>IFERROR(VLOOKUP(LOWER(B11691),'Active analysis'!$A$2:$V$58,21,FALSE),0)</x:f>
        <x:v>0</x:v>
      </x:c>
      <x:c r="H11691" s="31" t="str">
        <x:v>not_scanned_rate_limit</x:v>
      </x:c>
      <x:c r="I11691" s="31"/>
      <x:c r="J11691" s="31" t="str">
        <x:f>IF(C11691&lt;&gt;"",C11691,IF(D11691=0,"no signed outgoing testnet activity",IF(F11691="recommend","diverse and persistent testnet activity",IF(F11691="likely_bot","multiple automation signals","insufficient longevity or one automation signal"))))</x:f>
        <x:v>no signed outgoing testnet activity</x:v>
      </x:c>
    </x:row>
    <x:row r="11692">
      <x:c r="A11692" s="31" t="n">
        <x:v>11691</x:v>
      </x:c>
      <x:c r="B11692" s="45" t="str">
        <x:v>addr:0xf29e1c9411aab9e1de063a2be679e06bd8675738</x:v>
      </x:c>
      <x:c r="C11692" s="31" t="str"/>
      <x:c r="D11692" s="31" t="n">
        <x:v>0</x:v>
      </x:c>
      <x:c r="E11692" s="31" t="str">
        <x:v>no</x:v>
      </x:c>
      <x:c r="F11692" s="31" t="str">
        <x:f>IF(C11692&lt;&gt;"","exclude_synthetic",IF(D11692=0,"exclude_no_activity",IFERROR(VLOOKUP(LOWER(B11692),'Active analysis'!$A$2:$V$58,22,FALSE),"review")))</x:f>
        <x:v>exclude_no_activity</x:v>
      </x:c>
      <x:c r="G11692" s="31" t="n">
        <x:f>IFERROR(VLOOKUP(LOWER(B11692),'Active analysis'!$A$2:$V$58,21,FALSE),0)</x:f>
        <x:v>0</x:v>
      </x:c>
      <x:c r="H11692" s="31" t="str">
        <x:v>not_scanned_rate_limit</x:v>
      </x:c>
      <x:c r="I11692" s="31"/>
      <x:c r="J11692" s="31" t="str">
        <x:f>IF(C11692&lt;&gt;"",C11692,IF(D11692=0,"no signed outgoing testnet activity",IF(F11692="recommend","diverse and persistent testnet activity",IF(F11692="likely_bot","multiple automation signals","insufficient longevity or one automation signal"))))</x:f>
        <x:v>no signed outgoing testnet activity</x:v>
      </x:c>
    </x:row>
    <x:row r="11693">
      <x:c r="A11693" s="31" t="n">
        <x:v>11692</x:v>
      </x:c>
      <x:c r="B11693" s="45" t="str">
        <x:v>addr:0xf2a3760Ff8998AE252fDfA50074a5Cc2d3cf0362</x:v>
      </x:c>
      <x:c r="C11693" s="31" t="str"/>
      <x:c r="D11693" s="31" t="n">
        <x:v>0</x:v>
      </x:c>
      <x:c r="E11693" s="31" t="str">
        <x:v>no</x:v>
      </x:c>
      <x:c r="F11693" s="31" t="str">
        <x:f>IF(C11693&lt;&gt;"","exclude_synthetic",IF(D11693=0,"exclude_no_activity",IFERROR(VLOOKUP(LOWER(B11693),'Active analysis'!$A$2:$V$58,22,FALSE),"review")))</x:f>
        <x:v>exclude_no_activity</x:v>
      </x:c>
      <x:c r="G11693" s="31" t="n">
        <x:f>IFERROR(VLOOKUP(LOWER(B11693),'Active analysis'!$A$2:$V$58,21,FALSE),0)</x:f>
        <x:v>0</x:v>
      </x:c>
      <x:c r="H11693" s="31" t="str">
        <x:v>not_scanned_rate_limit</x:v>
      </x:c>
      <x:c r="I11693" s="31"/>
      <x:c r="J11693" s="31" t="str">
        <x:f>IF(C11693&lt;&gt;"",C11693,IF(D11693=0,"no signed outgoing testnet activity",IF(F11693="recommend","diverse and persistent testnet activity",IF(F11693="likely_bot","multiple automation signals","insufficient longevity or one automation signal"))))</x:f>
        <x:v>no signed outgoing testnet activity</x:v>
      </x:c>
    </x:row>
    <x:row r="11694">
      <x:c r="A11694" s="31" t="n">
        <x:v>11693</x:v>
      </x:c>
      <x:c r="B11694" s="45" t="str">
        <x:v>addr:0xF2a4C1e752bDD5bD22b946A4e8212aeD3245F8AE</x:v>
      </x:c>
      <x:c r="C11694" s="31" t="str"/>
      <x:c r="D11694" s="31" t="n">
        <x:v>0</x:v>
      </x:c>
      <x:c r="E11694" s="31" t="str">
        <x:v>no</x:v>
      </x:c>
      <x:c r="F11694" s="31" t="str">
        <x:f>IF(C11694&lt;&gt;"","exclude_synthetic",IF(D11694=0,"exclude_no_activity",IFERROR(VLOOKUP(LOWER(B11694),'Active analysis'!$A$2:$V$58,22,FALSE),"review")))</x:f>
        <x:v>exclude_no_activity</x:v>
      </x:c>
      <x:c r="G11694" s="31" t="n">
        <x:f>IFERROR(VLOOKUP(LOWER(B11694),'Active analysis'!$A$2:$V$58,21,FALSE),0)</x:f>
        <x:v>0</x:v>
      </x:c>
      <x:c r="H11694" s="31" t="str">
        <x:v>not_scanned_rate_limit</x:v>
      </x:c>
      <x:c r="I11694" s="31"/>
      <x:c r="J11694" s="31" t="str">
        <x:f>IF(C11694&lt;&gt;"",C11694,IF(D11694=0,"no signed outgoing testnet activity",IF(F11694="recommend","diverse and persistent testnet activity",IF(F11694="likely_bot","multiple automation signals","insufficient longevity or one automation signal"))))</x:f>
        <x:v>no signed outgoing testnet activity</x:v>
      </x:c>
    </x:row>
    <x:row r="11695">
      <x:c r="A11695" s="31" t="n">
        <x:v>11694</x:v>
      </x:c>
      <x:c r="B11695" s="45" t="str">
        <x:v>addr:0xf2a64e21cC6f6ce1805233732DA2FcFbc51600a1</x:v>
      </x:c>
      <x:c r="C11695" s="31" t="str"/>
      <x:c r="D11695" s="31" t="n">
        <x:v>0</x:v>
      </x:c>
      <x:c r="E11695" s="31" t="str">
        <x:v>no</x:v>
      </x:c>
      <x:c r="F11695" s="31" t="str">
        <x:f>IF(C11695&lt;&gt;"","exclude_synthetic",IF(D11695=0,"exclude_no_activity",IFERROR(VLOOKUP(LOWER(B11695),'Active analysis'!$A$2:$V$58,22,FALSE),"review")))</x:f>
        <x:v>exclude_no_activity</x:v>
      </x:c>
      <x:c r="G11695" s="31" t="n">
        <x:f>IFERROR(VLOOKUP(LOWER(B11695),'Active analysis'!$A$2:$V$58,21,FALSE),0)</x:f>
        <x:v>0</x:v>
      </x:c>
      <x:c r="H11695" s="31" t="str">
        <x:v>not_scanned_rate_limit</x:v>
      </x:c>
      <x:c r="I11695" s="31"/>
      <x:c r="J11695" s="31" t="str">
        <x:f>IF(C11695&lt;&gt;"",C11695,IF(D11695=0,"no signed outgoing testnet activity",IF(F11695="recommend","diverse and persistent testnet activity",IF(F11695="likely_bot","multiple automation signals","insufficient longevity or one automation signal"))))</x:f>
        <x:v>no signed outgoing testnet activity</x:v>
      </x:c>
    </x:row>
    <x:row r="11696">
      <x:c r="A11696" s="31" t="n">
        <x:v>11695</x:v>
      </x:c>
      <x:c r="B11696" s="45" t="str">
        <x:v>addr:0xF2A7685381468df2F700eF7E3F79EAc50Ce70F5d</x:v>
      </x:c>
      <x:c r="C11696" s="31" t="str"/>
      <x:c r="D11696" s="31" t="n">
        <x:v>0</x:v>
      </x:c>
      <x:c r="E11696" s="31" t="str">
        <x:v>no</x:v>
      </x:c>
      <x:c r="F11696" s="31" t="str">
        <x:f>IF(C11696&lt;&gt;"","exclude_synthetic",IF(D11696=0,"exclude_no_activity",IFERROR(VLOOKUP(LOWER(B11696),'Active analysis'!$A$2:$V$58,22,FALSE),"review")))</x:f>
        <x:v>exclude_no_activity</x:v>
      </x:c>
      <x:c r="G11696" s="31" t="n">
        <x:f>IFERROR(VLOOKUP(LOWER(B11696),'Active analysis'!$A$2:$V$58,21,FALSE),0)</x:f>
        <x:v>0</x:v>
      </x:c>
      <x:c r="H11696" s="31" t="str">
        <x:v>not_scanned_rate_limit</x:v>
      </x:c>
      <x:c r="I11696" s="31"/>
      <x:c r="J11696" s="31" t="str">
        <x:f>IF(C11696&lt;&gt;"",C11696,IF(D11696=0,"no signed outgoing testnet activity",IF(F11696="recommend","diverse and persistent testnet activity",IF(F11696="likely_bot","multiple automation signals","insufficient longevity or one automation signal"))))</x:f>
        <x:v>no signed outgoing testnet activity</x:v>
      </x:c>
    </x:row>
    <x:row r="11697">
      <x:c r="A11697" s="31" t="n">
        <x:v>11696</x:v>
      </x:c>
      <x:c r="B11697" s="45" t="str">
        <x:v>addr:0xf2A9bA43f61f801ad1EeBA58d0AB5C5FD718d879</x:v>
      </x:c>
      <x:c r="C11697" s="31" t="str"/>
      <x:c r="D11697" s="31" t="n">
        <x:v>0</x:v>
      </x:c>
      <x:c r="E11697" s="31" t="str">
        <x:v>no</x:v>
      </x:c>
      <x:c r="F11697" s="31" t="str">
        <x:f>IF(C11697&lt;&gt;"","exclude_synthetic",IF(D11697=0,"exclude_no_activity",IFERROR(VLOOKUP(LOWER(B11697),'Active analysis'!$A$2:$V$58,22,FALSE),"review")))</x:f>
        <x:v>exclude_no_activity</x:v>
      </x:c>
      <x:c r="G11697" s="31" t="n">
        <x:f>IFERROR(VLOOKUP(LOWER(B11697),'Active analysis'!$A$2:$V$58,21,FALSE),0)</x:f>
        <x:v>0</x:v>
      </x:c>
      <x:c r="H11697" s="31" t="str">
        <x:v>not_scanned_rate_limit</x:v>
      </x:c>
      <x:c r="I11697" s="31"/>
      <x:c r="J11697" s="31" t="str">
        <x:f>IF(C11697&lt;&gt;"",C11697,IF(D11697=0,"no signed outgoing testnet activity",IF(F11697="recommend","diverse and persistent testnet activity",IF(F11697="likely_bot","multiple automation signals","insufficient longevity or one automation signal"))))</x:f>
        <x:v>no signed outgoing testnet activity</x:v>
      </x:c>
    </x:row>
    <x:row r="11698">
      <x:c r="A11698" s="31" t="n">
        <x:v>11697</x:v>
      </x:c>
      <x:c r="B11698" s="45" t="str">
        <x:v>addr:0xf2b6001ab367091fb61700eb06edeaa6a9c690e2</x:v>
      </x:c>
      <x:c r="C11698" s="31" t="str"/>
      <x:c r="D11698" s="31" t="n">
        <x:v>0</x:v>
      </x:c>
      <x:c r="E11698" s="31" t="str">
        <x:v>no</x:v>
      </x:c>
      <x:c r="F11698" s="31" t="str">
        <x:f>IF(C11698&lt;&gt;"","exclude_synthetic",IF(D11698=0,"exclude_no_activity",IFERROR(VLOOKUP(LOWER(B11698),'Active analysis'!$A$2:$V$58,22,FALSE),"review")))</x:f>
        <x:v>exclude_no_activity</x:v>
      </x:c>
      <x:c r="G11698" s="31" t="n">
        <x:f>IFERROR(VLOOKUP(LOWER(B11698),'Active analysis'!$A$2:$V$58,21,FALSE),0)</x:f>
        <x:v>0</x:v>
      </x:c>
      <x:c r="H11698" s="31" t="str">
        <x:v>not_scanned_rate_limit</x:v>
      </x:c>
      <x:c r="I11698" s="31"/>
      <x:c r="J11698" s="31" t="str">
        <x:f>IF(C11698&lt;&gt;"",C11698,IF(D11698=0,"no signed outgoing testnet activity",IF(F11698="recommend","diverse and persistent testnet activity",IF(F11698="likely_bot","multiple automation signals","insufficient longevity or one automation signal"))))</x:f>
        <x:v>no signed outgoing testnet activity</x:v>
      </x:c>
    </x:row>
    <x:row r="11699">
      <x:c r="A11699" s="31" t="n">
        <x:v>11698</x:v>
      </x:c>
      <x:c r="B11699" s="45" t="str">
        <x:v>addr:0xF2bc653C252AB7c66B97189FBF13e7EB389227B6</x:v>
      </x:c>
      <x:c r="C11699" s="31" t="str"/>
      <x:c r="D11699" s="31" t="n">
        <x:v>0</x:v>
      </x:c>
      <x:c r="E11699" s="31" t="str">
        <x:v>no</x:v>
      </x:c>
      <x:c r="F11699" s="31" t="str">
        <x:f>IF(C11699&lt;&gt;"","exclude_synthetic",IF(D11699=0,"exclude_no_activity",IFERROR(VLOOKUP(LOWER(B11699),'Active analysis'!$A$2:$V$58,22,FALSE),"review")))</x:f>
        <x:v>exclude_no_activity</x:v>
      </x:c>
      <x:c r="G11699" s="31" t="n">
        <x:f>IFERROR(VLOOKUP(LOWER(B11699),'Active analysis'!$A$2:$V$58,21,FALSE),0)</x:f>
        <x:v>0</x:v>
      </x:c>
      <x:c r="H11699" s="31" t="str">
        <x:v>not_scanned_rate_limit</x:v>
      </x:c>
      <x:c r="I11699" s="31"/>
      <x:c r="J11699" s="31" t="str">
        <x:f>IF(C11699&lt;&gt;"",C11699,IF(D11699=0,"no signed outgoing testnet activity",IF(F11699="recommend","diverse and persistent testnet activity",IF(F11699="likely_bot","multiple automation signals","insufficient longevity or one automation signal"))))</x:f>
        <x:v>no signed outgoing testnet activity</x:v>
      </x:c>
    </x:row>
    <x:row r="11700">
      <x:c r="A11700" s="31" t="n">
        <x:v>11699</x:v>
      </x:c>
      <x:c r="B11700" s="45" t="str">
        <x:v>addr:0xf2D59E6EF67e88712FD1bBced990629296D66650</x:v>
      </x:c>
      <x:c r="C11700" s="31" t="str"/>
      <x:c r="D11700" s="31" t="n">
        <x:v>0</x:v>
      </x:c>
      <x:c r="E11700" s="31" t="str">
        <x:v>no</x:v>
      </x:c>
      <x:c r="F11700" s="31" t="str">
        <x:f>IF(C11700&lt;&gt;"","exclude_synthetic",IF(D11700=0,"exclude_no_activity",IFERROR(VLOOKUP(LOWER(B11700),'Active analysis'!$A$2:$V$58,22,FALSE),"review")))</x:f>
        <x:v>exclude_no_activity</x:v>
      </x:c>
      <x:c r="G11700" s="31" t="n">
        <x:f>IFERROR(VLOOKUP(LOWER(B11700),'Active analysis'!$A$2:$V$58,21,FALSE),0)</x:f>
        <x:v>0</x:v>
      </x:c>
      <x:c r="H11700" s="31" t="str">
        <x:v>not_scanned_rate_limit</x:v>
      </x:c>
      <x:c r="I11700" s="31"/>
      <x:c r="J11700" s="31" t="str">
        <x:f>IF(C11700&lt;&gt;"",C11700,IF(D11700=0,"no signed outgoing testnet activity",IF(F11700="recommend","diverse and persistent testnet activity",IF(F11700="likely_bot","multiple automation signals","insufficient longevity or one automation signal"))))</x:f>
        <x:v>no signed outgoing testnet activity</x:v>
      </x:c>
    </x:row>
    <x:row r="11701">
      <x:c r="A11701" s="31" t="n">
        <x:v>11700</x:v>
      </x:c>
      <x:c r="B11701" s="45" t="str">
        <x:v>addr:0xf2d7eeb2eb9a7abd92afa5b6bce390db8db54d8e</x:v>
      </x:c>
      <x:c r="C11701" s="31" t="str"/>
      <x:c r="D11701" s="31" t="n">
        <x:v>0</x:v>
      </x:c>
      <x:c r="E11701" s="31" t="str">
        <x:v>no</x:v>
      </x:c>
      <x:c r="F11701" s="31" t="str">
        <x:f>IF(C11701&lt;&gt;"","exclude_synthetic",IF(D11701=0,"exclude_no_activity",IFERROR(VLOOKUP(LOWER(B11701),'Active analysis'!$A$2:$V$58,22,FALSE),"review")))</x:f>
        <x:v>exclude_no_activity</x:v>
      </x:c>
      <x:c r="G11701" s="31" t="n">
        <x:f>IFERROR(VLOOKUP(LOWER(B11701),'Active analysis'!$A$2:$V$58,21,FALSE),0)</x:f>
        <x:v>0</x:v>
      </x:c>
      <x:c r="H11701" s="31" t="str">
        <x:v>not_scanned_rate_limit</x:v>
      </x:c>
      <x:c r="I11701" s="31"/>
      <x:c r="J11701" s="31" t="str">
        <x:f>IF(C11701&lt;&gt;"",C11701,IF(D11701=0,"no signed outgoing testnet activity",IF(F11701="recommend","diverse and persistent testnet activity",IF(F11701="likely_bot","multiple automation signals","insufficient longevity or one automation signal"))))</x:f>
        <x:v>no signed outgoing testnet activity</x:v>
      </x:c>
    </x:row>
    <x:row r="11702">
      <x:c r="A11702" s="31" t="n">
        <x:v>11701</x:v>
      </x:c>
      <x:c r="B11702" s="45" t="str">
        <x:v>addr:0xF2D9DdcA8b0ed15920828EE346e76a30395F5ed2</x:v>
      </x:c>
      <x:c r="C11702" s="31" t="str"/>
      <x:c r="D11702" s="31" t="n">
        <x:v>0</x:v>
      </x:c>
      <x:c r="E11702" s="31" t="str">
        <x:v>no</x:v>
      </x:c>
      <x:c r="F11702" s="31" t="str">
        <x:f>IF(C11702&lt;&gt;"","exclude_synthetic",IF(D11702=0,"exclude_no_activity",IFERROR(VLOOKUP(LOWER(B11702),'Active analysis'!$A$2:$V$58,22,FALSE),"review")))</x:f>
        <x:v>exclude_no_activity</x:v>
      </x:c>
      <x:c r="G11702" s="31" t="n">
        <x:f>IFERROR(VLOOKUP(LOWER(B11702),'Active analysis'!$A$2:$V$58,21,FALSE),0)</x:f>
        <x:v>0</x:v>
      </x:c>
      <x:c r="H11702" s="31" t="str">
        <x:v>not_scanned_rate_limit</x:v>
      </x:c>
      <x:c r="I11702" s="31"/>
      <x:c r="J11702" s="31" t="str">
        <x:f>IF(C11702&lt;&gt;"",C11702,IF(D11702=0,"no signed outgoing testnet activity",IF(F11702="recommend","diverse and persistent testnet activity",IF(F11702="likely_bot","multiple automation signals","insufficient longevity or one automation signal"))))</x:f>
        <x:v>no signed outgoing testnet activity</x:v>
      </x:c>
    </x:row>
    <x:row r="11703">
      <x:c r="A11703" s="31" t="n">
        <x:v>11702</x:v>
      </x:c>
      <x:c r="B11703" s="45" t="str">
        <x:v>addr:0xf2D9E7665Db8cAcFdc0960583907411173Fb49da</x:v>
      </x:c>
      <x:c r="C11703" s="31" t="str"/>
      <x:c r="D11703" s="31" t="n">
        <x:v>0</x:v>
      </x:c>
      <x:c r="E11703" s="31" t="str">
        <x:v>no</x:v>
      </x:c>
      <x:c r="F11703" s="31" t="str">
        <x:f>IF(C11703&lt;&gt;"","exclude_synthetic",IF(D11703=0,"exclude_no_activity",IFERROR(VLOOKUP(LOWER(B11703),'Active analysis'!$A$2:$V$58,22,FALSE),"review")))</x:f>
        <x:v>exclude_no_activity</x:v>
      </x:c>
      <x:c r="G11703" s="31" t="n">
        <x:f>IFERROR(VLOOKUP(LOWER(B11703),'Active analysis'!$A$2:$V$58,21,FALSE),0)</x:f>
        <x:v>0</x:v>
      </x:c>
      <x:c r="H11703" s="31" t="str">
        <x:v>not_scanned_rate_limit</x:v>
      </x:c>
      <x:c r="I11703" s="31"/>
      <x:c r="J11703" s="31" t="str">
        <x:f>IF(C11703&lt;&gt;"",C11703,IF(D11703=0,"no signed outgoing testnet activity",IF(F11703="recommend","diverse and persistent testnet activity",IF(F11703="likely_bot","multiple automation signals","insufficient longevity or one automation signal"))))</x:f>
        <x:v>no signed outgoing testnet activity</x:v>
      </x:c>
    </x:row>
    <x:row r="11704">
      <x:c r="A11704" s="31" t="n">
        <x:v>11703</x:v>
      </x:c>
      <x:c r="B11704" s="45" t="str">
        <x:v>addr:0xf2E41970AE38431935a4063094f36E8a3D2AF43C</x:v>
      </x:c>
      <x:c r="C11704" s="31" t="str"/>
      <x:c r="D11704" s="31" t="n">
        <x:v>0</x:v>
      </x:c>
      <x:c r="E11704" s="31" t="str">
        <x:v>no</x:v>
      </x:c>
      <x:c r="F11704" s="31" t="str">
        <x:f>IF(C11704&lt;&gt;"","exclude_synthetic",IF(D11704=0,"exclude_no_activity",IFERROR(VLOOKUP(LOWER(B11704),'Active analysis'!$A$2:$V$58,22,FALSE),"review")))</x:f>
        <x:v>exclude_no_activity</x:v>
      </x:c>
      <x:c r="G11704" s="31" t="n">
        <x:f>IFERROR(VLOOKUP(LOWER(B11704),'Active analysis'!$A$2:$V$58,21,FALSE),0)</x:f>
        <x:v>0</x:v>
      </x:c>
      <x:c r="H11704" s="31" t="str">
        <x:v>not_scanned_rate_limit</x:v>
      </x:c>
      <x:c r="I11704" s="31"/>
      <x:c r="J11704" s="31" t="str">
        <x:f>IF(C11704&lt;&gt;"",C11704,IF(D11704=0,"no signed outgoing testnet activity",IF(F11704="recommend","diverse and persistent testnet activity",IF(F11704="likely_bot","multiple automation signals","insufficient longevity or one automation signal"))))</x:f>
        <x:v>no signed outgoing testnet activity</x:v>
      </x:c>
    </x:row>
    <x:row r="11705">
      <x:c r="A11705" s="31" t="n">
        <x:v>11704</x:v>
      </x:c>
      <x:c r="B11705" s="45" t="str">
        <x:v>addr:0xf2F054dE25C1110ceB3326b2e572E693797e722E</x:v>
      </x:c>
      <x:c r="C11705" s="31" t="str"/>
      <x:c r="D11705" s="31" t="n">
        <x:v>0</x:v>
      </x:c>
      <x:c r="E11705" s="31" t="str">
        <x:v>no</x:v>
      </x:c>
      <x:c r="F11705" s="31" t="str">
        <x:f>IF(C11705&lt;&gt;"","exclude_synthetic",IF(D11705=0,"exclude_no_activity",IFERROR(VLOOKUP(LOWER(B11705),'Active analysis'!$A$2:$V$58,22,FALSE),"review")))</x:f>
        <x:v>exclude_no_activity</x:v>
      </x:c>
      <x:c r="G11705" s="31" t="n">
        <x:f>IFERROR(VLOOKUP(LOWER(B11705),'Active analysis'!$A$2:$V$58,21,FALSE),0)</x:f>
        <x:v>0</x:v>
      </x:c>
      <x:c r="H11705" s="31" t="str">
        <x:v>not_scanned_rate_limit</x:v>
      </x:c>
      <x:c r="I11705" s="31"/>
      <x:c r="J11705" s="31" t="str">
        <x:f>IF(C11705&lt;&gt;"",C11705,IF(D11705=0,"no signed outgoing testnet activity",IF(F11705="recommend","diverse and persistent testnet activity",IF(F11705="likely_bot","multiple automation signals","insufficient longevity or one automation signal"))))</x:f>
        <x:v>no signed outgoing testnet activity</x:v>
      </x:c>
    </x:row>
    <x:row r="11706">
      <x:c r="A11706" s="31" t="n">
        <x:v>11705</x:v>
      </x:c>
      <x:c r="B11706" s="45" t="str">
        <x:v>addr:0xF2f821404EB424231A1e4b7690CE8e08245f0ca9</x:v>
      </x:c>
      <x:c r="C11706" s="31" t="str"/>
      <x:c r="D11706" s="31" t="n">
        <x:v>0</x:v>
      </x:c>
      <x:c r="E11706" s="31" t="str">
        <x:v>no</x:v>
      </x:c>
      <x:c r="F11706" s="31" t="str">
        <x:f>IF(C11706&lt;&gt;"","exclude_synthetic",IF(D11706=0,"exclude_no_activity",IFERROR(VLOOKUP(LOWER(B11706),'Active analysis'!$A$2:$V$58,22,FALSE),"review")))</x:f>
        <x:v>exclude_no_activity</x:v>
      </x:c>
      <x:c r="G11706" s="31" t="n">
        <x:f>IFERROR(VLOOKUP(LOWER(B11706),'Active analysis'!$A$2:$V$58,21,FALSE),0)</x:f>
        <x:v>0</x:v>
      </x:c>
      <x:c r="H11706" s="31" t="str">
        <x:v>not_scanned_rate_limit</x:v>
      </x:c>
      <x:c r="I11706" s="31"/>
      <x:c r="J11706" s="31" t="str">
        <x:f>IF(C11706&lt;&gt;"",C11706,IF(D11706=0,"no signed outgoing testnet activity",IF(F11706="recommend","diverse and persistent testnet activity",IF(F11706="likely_bot","multiple automation signals","insufficient longevity or one automation signal"))))</x:f>
        <x:v>no signed outgoing testnet activity</x:v>
      </x:c>
    </x:row>
    <x:row r="11707">
      <x:c r="A11707" s="31" t="n">
        <x:v>11706</x:v>
      </x:c>
      <x:c r="B11707" s="45" t="str">
        <x:v>addr:0xF2fa226fA486dCBcf8754A8a629b0A660C59a470</x:v>
      </x:c>
      <x:c r="C11707" s="31" t="str"/>
      <x:c r="D11707" s="31" t="n">
        <x:v>0</x:v>
      </x:c>
      <x:c r="E11707" s="31" t="str">
        <x:v>no</x:v>
      </x:c>
      <x:c r="F11707" s="31" t="str">
        <x:f>IF(C11707&lt;&gt;"","exclude_synthetic",IF(D11707=0,"exclude_no_activity",IFERROR(VLOOKUP(LOWER(B11707),'Active analysis'!$A$2:$V$58,22,FALSE),"review")))</x:f>
        <x:v>exclude_no_activity</x:v>
      </x:c>
      <x:c r="G11707" s="31" t="n">
        <x:f>IFERROR(VLOOKUP(LOWER(B11707),'Active analysis'!$A$2:$V$58,21,FALSE),0)</x:f>
        <x:v>0</x:v>
      </x:c>
      <x:c r="H11707" s="31" t="str">
        <x:v>not_scanned_rate_limit</x:v>
      </x:c>
      <x:c r="I11707" s="31"/>
      <x:c r="J11707" s="31" t="str">
        <x:f>IF(C11707&lt;&gt;"",C11707,IF(D11707=0,"no signed outgoing testnet activity",IF(F11707="recommend","diverse and persistent testnet activity",IF(F11707="likely_bot","multiple automation signals","insufficient longevity or one automation signal"))))</x:f>
        <x:v>no signed outgoing testnet activity</x:v>
      </x:c>
    </x:row>
    <x:row r="11708">
      <x:c r="A11708" s="31" t="n">
        <x:v>11707</x:v>
      </x:c>
      <x:c r="B11708" s="45" t="str">
        <x:v>addr:0xF2feF28FB02829504a08B5ab54ABC549c7Ce5ba6</x:v>
      </x:c>
      <x:c r="C11708" s="31" t="str"/>
      <x:c r="D11708" s="31" t="n">
        <x:v>0</x:v>
      </x:c>
      <x:c r="E11708" s="31" t="str">
        <x:v>no</x:v>
      </x:c>
      <x:c r="F11708" s="31" t="str">
        <x:f>IF(C11708&lt;&gt;"","exclude_synthetic",IF(D11708=0,"exclude_no_activity",IFERROR(VLOOKUP(LOWER(B11708),'Active analysis'!$A$2:$V$58,22,FALSE),"review")))</x:f>
        <x:v>exclude_no_activity</x:v>
      </x:c>
      <x:c r="G11708" s="31" t="n">
        <x:f>IFERROR(VLOOKUP(LOWER(B11708),'Active analysis'!$A$2:$V$58,21,FALSE),0)</x:f>
        <x:v>0</x:v>
      </x:c>
      <x:c r="H11708" s="31" t="str">
        <x:v>not_scanned_rate_limit</x:v>
      </x:c>
      <x:c r="I11708" s="31"/>
      <x:c r="J11708" s="31" t="str">
        <x:f>IF(C11708&lt;&gt;"",C11708,IF(D11708=0,"no signed outgoing testnet activity",IF(F11708="recommend","diverse and persistent testnet activity",IF(F11708="likely_bot","multiple automation signals","insufficient longevity or one automation signal"))))</x:f>
        <x:v>no signed outgoing testnet activity</x:v>
      </x:c>
    </x:row>
    <x:row r="11709">
      <x:c r="A11709" s="31" t="n">
        <x:v>11708</x:v>
      </x:c>
      <x:c r="B11709" s="45" t="str">
        <x:v>addr:0xF313C4758207f16640216bF7968691187ACf6a7D</x:v>
      </x:c>
      <x:c r="C11709" s="31" t="str"/>
      <x:c r="D11709" s="31" t="n">
        <x:v>0</x:v>
      </x:c>
      <x:c r="E11709" s="31" t="str">
        <x:v>no</x:v>
      </x:c>
      <x:c r="F11709" s="31" t="str">
        <x:f>IF(C11709&lt;&gt;"","exclude_synthetic",IF(D11709=0,"exclude_no_activity",IFERROR(VLOOKUP(LOWER(B11709),'Active analysis'!$A$2:$V$58,22,FALSE),"review")))</x:f>
        <x:v>exclude_no_activity</x:v>
      </x:c>
      <x:c r="G11709" s="31" t="n">
        <x:f>IFERROR(VLOOKUP(LOWER(B11709),'Active analysis'!$A$2:$V$58,21,FALSE),0)</x:f>
        <x:v>0</x:v>
      </x:c>
      <x:c r="H11709" s="31" t="str">
        <x:v>not_scanned_rate_limit</x:v>
      </x:c>
      <x:c r="I11709" s="31"/>
      <x:c r="J11709" s="31" t="str">
        <x:f>IF(C11709&lt;&gt;"",C11709,IF(D11709=0,"no signed outgoing testnet activity",IF(F11709="recommend","diverse and persistent testnet activity",IF(F11709="likely_bot","multiple automation signals","insufficient longevity or one automation signal"))))</x:f>
        <x:v>no signed outgoing testnet activity</x:v>
      </x:c>
    </x:row>
    <x:row r="11710">
      <x:c r="A11710" s="31" t="n">
        <x:v>11709</x:v>
      </x:c>
      <x:c r="B11710" s="45" t="str">
        <x:v>addr:0xf31409628a8b6ef469edda81519ca198f43f99d7</x:v>
      </x:c>
      <x:c r="C11710" s="31" t="str"/>
      <x:c r="D11710" s="31" t="n">
        <x:v>0</x:v>
      </x:c>
      <x:c r="E11710" s="31" t="str">
        <x:v>no</x:v>
      </x:c>
      <x:c r="F11710" s="31" t="str">
        <x:f>IF(C11710&lt;&gt;"","exclude_synthetic",IF(D11710=0,"exclude_no_activity",IFERROR(VLOOKUP(LOWER(B11710),'Active analysis'!$A$2:$V$58,22,FALSE),"review")))</x:f>
        <x:v>exclude_no_activity</x:v>
      </x:c>
      <x:c r="G11710" s="31" t="n">
        <x:f>IFERROR(VLOOKUP(LOWER(B11710),'Active analysis'!$A$2:$V$58,21,FALSE),0)</x:f>
        <x:v>0</x:v>
      </x:c>
      <x:c r="H11710" s="31" t="str">
        <x:v>not_scanned_rate_limit</x:v>
      </x:c>
      <x:c r="I11710" s="31"/>
      <x:c r="J11710" s="31" t="str">
        <x:f>IF(C11710&lt;&gt;"",C11710,IF(D11710=0,"no signed outgoing testnet activity",IF(F11710="recommend","diverse and persistent testnet activity",IF(F11710="likely_bot","multiple automation signals","insufficient longevity or one automation signal"))))</x:f>
        <x:v>no signed outgoing testnet activity</x:v>
      </x:c>
    </x:row>
    <x:row r="11711">
      <x:c r="A11711" s="31" t="n">
        <x:v>11710</x:v>
      </x:c>
      <x:c r="B11711" s="45" t="str">
        <x:v>addr:0xf314C5db440f13A2E60693d399628B4e626E8032</x:v>
      </x:c>
      <x:c r="C11711" s="31" t="str"/>
      <x:c r="D11711" s="31" t="n">
        <x:v>0</x:v>
      </x:c>
      <x:c r="E11711" s="31" t="str">
        <x:v>no</x:v>
      </x:c>
      <x:c r="F11711" s="31" t="str">
        <x:f>IF(C11711&lt;&gt;"","exclude_synthetic",IF(D11711=0,"exclude_no_activity",IFERROR(VLOOKUP(LOWER(B11711),'Active analysis'!$A$2:$V$58,22,FALSE),"review")))</x:f>
        <x:v>exclude_no_activity</x:v>
      </x:c>
      <x:c r="G11711" s="31" t="n">
        <x:f>IFERROR(VLOOKUP(LOWER(B11711),'Active analysis'!$A$2:$V$58,21,FALSE),0)</x:f>
        <x:v>0</x:v>
      </x:c>
      <x:c r="H11711" s="31" t="str">
        <x:v>not_scanned_rate_limit</x:v>
      </x:c>
      <x:c r="I11711" s="31"/>
      <x:c r="J11711" s="31" t="str">
        <x:f>IF(C11711&lt;&gt;"",C11711,IF(D11711=0,"no signed outgoing testnet activity",IF(F11711="recommend","diverse and persistent testnet activity",IF(F11711="likely_bot","multiple automation signals","insufficient longevity or one automation signal"))))</x:f>
        <x:v>no signed outgoing testnet activity</x:v>
      </x:c>
    </x:row>
    <x:row r="11712">
      <x:c r="A11712" s="31" t="n">
        <x:v>11711</x:v>
      </x:c>
      <x:c r="B11712" s="45" t="str">
        <x:v>addr:0xf3194ece2d2d2605c9a94ce11707e85782954ab4</x:v>
      </x:c>
      <x:c r="C11712" s="31" t="str"/>
      <x:c r="D11712" s="31" t="n">
        <x:v>0</x:v>
      </x:c>
      <x:c r="E11712" s="31" t="str">
        <x:v>no</x:v>
      </x:c>
      <x:c r="F11712" s="31" t="str">
        <x:f>IF(C11712&lt;&gt;"","exclude_synthetic",IF(D11712=0,"exclude_no_activity",IFERROR(VLOOKUP(LOWER(B11712),'Active analysis'!$A$2:$V$58,22,FALSE),"review")))</x:f>
        <x:v>exclude_no_activity</x:v>
      </x:c>
      <x:c r="G11712" s="31" t="n">
        <x:f>IFERROR(VLOOKUP(LOWER(B11712),'Active analysis'!$A$2:$V$58,21,FALSE),0)</x:f>
        <x:v>0</x:v>
      </x:c>
      <x:c r="H11712" s="31" t="str">
        <x:v>not_scanned_rate_limit</x:v>
      </x:c>
      <x:c r="I11712" s="31"/>
      <x:c r="J11712" s="31" t="str">
        <x:f>IF(C11712&lt;&gt;"",C11712,IF(D11712=0,"no signed outgoing testnet activity",IF(F11712="recommend","diverse and persistent testnet activity",IF(F11712="likely_bot","multiple automation signals","insufficient longevity or one automation signal"))))</x:f>
        <x:v>no signed outgoing testnet activity</x:v>
      </x:c>
    </x:row>
    <x:row r="11713">
      <x:c r="A11713" s="31" t="n">
        <x:v>11712</x:v>
      </x:c>
      <x:c r="B11713" s="45" t="str">
        <x:v>addr:0xf31979030cd06709d12fe76c780a5ac9cb4cc633</x:v>
      </x:c>
      <x:c r="C11713" s="31" t="str"/>
      <x:c r="D11713" s="31" t="n">
        <x:v>0</x:v>
      </x:c>
      <x:c r="E11713" s="31" t="str">
        <x:v>no</x:v>
      </x:c>
      <x:c r="F11713" s="31" t="str">
        <x:f>IF(C11713&lt;&gt;"","exclude_synthetic",IF(D11713=0,"exclude_no_activity",IFERROR(VLOOKUP(LOWER(B11713),'Active analysis'!$A$2:$V$58,22,FALSE),"review")))</x:f>
        <x:v>exclude_no_activity</x:v>
      </x:c>
      <x:c r="G11713" s="31" t="n">
        <x:f>IFERROR(VLOOKUP(LOWER(B11713),'Active analysis'!$A$2:$V$58,21,FALSE),0)</x:f>
        <x:v>0</x:v>
      </x:c>
      <x:c r="H11713" s="31" t="str">
        <x:v>not_scanned_rate_limit</x:v>
      </x:c>
      <x:c r="I11713" s="31"/>
      <x:c r="J11713" s="31" t="str">
        <x:f>IF(C11713&lt;&gt;"",C11713,IF(D11713=0,"no signed outgoing testnet activity",IF(F11713="recommend","diverse and persistent testnet activity",IF(F11713="likely_bot","multiple automation signals","insufficient longevity or one automation signal"))))</x:f>
        <x:v>no signed outgoing testnet activity</x:v>
      </x:c>
    </x:row>
    <x:row r="11714">
      <x:c r="A11714" s="31" t="n">
        <x:v>11713</x:v>
      </x:c>
      <x:c r="B11714" s="45" t="str">
        <x:v>addr:0xF31e4C879bd08c7F844b4BbBeF2d09EF2de80625</x:v>
      </x:c>
      <x:c r="C11714" s="31" t="str"/>
      <x:c r="D11714" s="31" t="n">
        <x:v>0</x:v>
      </x:c>
      <x:c r="E11714" s="31" t="str">
        <x:v>no</x:v>
      </x:c>
      <x:c r="F11714" s="31" t="str">
        <x:f>IF(C11714&lt;&gt;"","exclude_synthetic",IF(D11714=0,"exclude_no_activity",IFERROR(VLOOKUP(LOWER(B11714),'Active analysis'!$A$2:$V$58,22,FALSE),"review")))</x:f>
        <x:v>exclude_no_activity</x:v>
      </x:c>
      <x:c r="G11714" s="31" t="n">
        <x:f>IFERROR(VLOOKUP(LOWER(B11714),'Active analysis'!$A$2:$V$58,21,FALSE),0)</x:f>
        <x:v>0</x:v>
      </x:c>
      <x:c r="H11714" s="31" t="str">
        <x:v>not_scanned_rate_limit</x:v>
      </x:c>
      <x:c r="I11714" s="31"/>
      <x:c r="J11714" s="31" t="str">
        <x:f>IF(C11714&lt;&gt;"",C11714,IF(D11714=0,"no signed outgoing testnet activity",IF(F11714="recommend","diverse and persistent testnet activity",IF(F11714="likely_bot","multiple automation signals","insufficient longevity or one automation signal"))))</x:f>
        <x:v>no signed outgoing testnet activity</x:v>
      </x:c>
    </x:row>
    <x:row r="11715">
      <x:c r="A11715" s="31" t="n">
        <x:v>11714</x:v>
      </x:c>
      <x:c r="B11715" s="45" t="str">
        <x:v>addr:0xf3200d4fbde9581a268368c5beac894e250a0875</x:v>
      </x:c>
      <x:c r="C11715" s="31" t="str"/>
      <x:c r="D11715" s="31" t="n">
        <x:v>0</x:v>
      </x:c>
      <x:c r="E11715" s="31" t="str">
        <x:v>no</x:v>
      </x:c>
      <x:c r="F11715" s="31" t="str">
        <x:f>IF(C11715&lt;&gt;"","exclude_synthetic",IF(D11715=0,"exclude_no_activity",IFERROR(VLOOKUP(LOWER(B11715),'Active analysis'!$A$2:$V$58,22,FALSE),"review")))</x:f>
        <x:v>exclude_no_activity</x:v>
      </x:c>
      <x:c r="G11715" s="31" t="n">
        <x:f>IFERROR(VLOOKUP(LOWER(B11715),'Active analysis'!$A$2:$V$58,21,FALSE),0)</x:f>
        <x:v>0</x:v>
      </x:c>
      <x:c r="H11715" s="31" t="str">
        <x:v>not_scanned_rate_limit</x:v>
      </x:c>
      <x:c r="I11715" s="31"/>
      <x:c r="J11715" s="31" t="str">
        <x:f>IF(C11715&lt;&gt;"",C11715,IF(D11715=0,"no signed outgoing testnet activity",IF(F11715="recommend","diverse and persistent testnet activity",IF(F11715="likely_bot","multiple automation signals","insufficient longevity or one automation signal"))))</x:f>
        <x:v>no signed outgoing testnet activity</x:v>
      </x:c>
    </x:row>
    <x:row r="11716">
      <x:c r="A11716" s="31" t="n">
        <x:v>11715</x:v>
      </x:c>
      <x:c r="B11716" s="45" t="str">
        <x:v>addr:0xf321791d488f11bf80ac64b408a5f2dce5e59b58</x:v>
      </x:c>
      <x:c r="C11716" s="31" t="str"/>
      <x:c r="D11716" s="31" t="n">
        <x:v>0</x:v>
      </x:c>
      <x:c r="E11716" s="31" t="str">
        <x:v>no</x:v>
      </x:c>
      <x:c r="F11716" s="31" t="str">
        <x:f>IF(C11716&lt;&gt;"","exclude_synthetic",IF(D11716=0,"exclude_no_activity",IFERROR(VLOOKUP(LOWER(B11716),'Active analysis'!$A$2:$V$58,22,FALSE),"review")))</x:f>
        <x:v>exclude_no_activity</x:v>
      </x:c>
      <x:c r="G11716" s="31" t="n">
        <x:f>IFERROR(VLOOKUP(LOWER(B11716),'Active analysis'!$A$2:$V$58,21,FALSE),0)</x:f>
        <x:v>0</x:v>
      </x:c>
      <x:c r="H11716" s="31" t="str">
        <x:v>not_scanned_rate_limit</x:v>
      </x:c>
      <x:c r="I11716" s="31"/>
      <x:c r="J11716" s="31" t="str">
        <x:f>IF(C11716&lt;&gt;"",C11716,IF(D11716=0,"no signed outgoing testnet activity",IF(F11716="recommend","diverse and persistent testnet activity",IF(F11716="likely_bot","multiple automation signals","insufficient longevity or one automation signal"))))</x:f>
        <x:v>no signed outgoing testnet activity</x:v>
      </x:c>
    </x:row>
    <x:row r="11717">
      <x:c r="A11717" s="31" t="n">
        <x:v>11716</x:v>
      </x:c>
      <x:c r="B11717" s="45" t="str">
        <x:v>addr:0xf32689f686430f189c9105d38e10df5d606ae506</x:v>
      </x:c>
      <x:c r="C11717" s="31" t="str"/>
      <x:c r="D11717" s="31" t="n">
        <x:v>0</x:v>
      </x:c>
      <x:c r="E11717" s="31" t="str">
        <x:v>no</x:v>
      </x:c>
      <x:c r="F11717" s="31" t="str">
        <x:f>IF(C11717&lt;&gt;"","exclude_synthetic",IF(D11717=0,"exclude_no_activity",IFERROR(VLOOKUP(LOWER(B11717),'Active analysis'!$A$2:$V$58,22,FALSE),"review")))</x:f>
        <x:v>exclude_no_activity</x:v>
      </x:c>
      <x:c r="G11717" s="31" t="n">
        <x:f>IFERROR(VLOOKUP(LOWER(B11717),'Active analysis'!$A$2:$V$58,21,FALSE),0)</x:f>
        <x:v>0</x:v>
      </x:c>
      <x:c r="H11717" s="31" t="str">
        <x:v>not_scanned_rate_limit</x:v>
      </x:c>
      <x:c r="I11717" s="31"/>
      <x:c r="J11717" s="31" t="str">
        <x:f>IF(C11717&lt;&gt;"",C11717,IF(D11717=0,"no signed outgoing testnet activity",IF(F11717="recommend","diverse and persistent testnet activity",IF(F11717="likely_bot","multiple automation signals","insufficient longevity or one automation signal"))))</x:f>
        <x:v>no signed outgoing testnet activity</x:v>
      </x:c>
    </x:row>
    <x:row r="11718">
      <x:c r="A11718" s="31" t="n">
        <x:v>11717</x:v>
      </x:c>
      <x:c r="B11718" s="45" t="str">
        <x:v>addr:0xf33b983C719150bD49A6bD60750F76F5004521e0</x:v>
      </x:c>
      <x:c r="C11718" s="31" t="str"/>
      <x:c r="D11718" s="31" t="n">
        <x:v>0</x:v>
      </x:c>
      <x:c r="E11718" s="31" t="str">
        <x:v>no</x:v>
      </x:c>
      <x:c r="F11718" s="31" t="str">
        <x:f>IF(C11718&lt;&gt;"","exclude_synthetic",IF(D11718=0,"exclude_no_activity",IFERROR(VLOOKUP(LOWER(B11718),'Active analysis'!$A$2:$V$58,22,FALSE),"review")))</x:f>
        <x:v>exclude_no_activity</x:v>
      </x:c>
      <x:c r="G11718" s="31" t="n">
        <x:f>IFERROR(VLOOKUP(LOWER(B11718),'Active analysis'!$A$2:$V$58,21,FALSE),0)</x:f>
        <x:v>0</x:v>
      </x:c>
      <x:c r="H11718" s="31" t="str">
        <x:v>not_scanned_rate_limit</x:v>
      </x:c>
      <x:c r="I11718" s="31"/>
      <x:c r="J11718" s="31" t="str">
        <x:f>IF(C11718&lt;&gt;"",C11718,IF(D11718=0,"no signed outgoing testnet activity",IF(F11718="recommend","diverse and persistent testnet activity",IF(F11718="likely_bot","multiple automation signals","insufficient longevity or one automation signal"))))</x:f>
        <x:v>no signed outgoing testnet activity</x:v>
      </x:c>
    </x:row>
    <x:row r="11719">
      <x:c r="A11719" s="31" t="n">
        <x:v>11718</x:v>
      </x:c>
      <x:c r="B11719" s="45" t="str">
        <x:v>addr:0xf33d0ab02a840483645d96432f378c378170d3e0</x:v>
      </x:c>
      <x:c r="C11719" s="31" t="str"/>
      <x:c r="D11719" s="31" t="n">
        <x:v>0</x:v>
      </x:c>
      <x:c r="E11719" s="31" t="str">
        <x:v>no</x:v>
      </x:c>
      <x:c r="F11719" s="31" t="str">
        <x:f>IF(C11719&lt;&gt;"","exclude_synthetic",IF(D11719=0,"exclude_no_activity",IFERROR(VLOOKUP(LOWER(B11719),'Active analysis'!$A$2:$V$58,22,FALSE),"review")))</x:f>
        <x:v>exclude_no_activity</x:v>
      </x:c>
      <x:c r="G11719" s="31" t="n">
        <x:f>IFERROR(VLOOKUP(LOWER(B11719),'Active analysis'!$A$2:$V$58,21,FALSE),0)</x:f>
        <x:v>0</x:v>
      </x:c>
      <x:c r="H11719" s="31" t="str">
        <x:v>not_scanned_rate_limit</x:v>
      </x:c>
      <x:c r="I11719" s="31"/>
      <x:c r="J11719" s="31" t="str">
        <x:f>IF(C11719&lt;&gt;"",C11719,IF(D11719=0,"no signed outgoing testnet activity",IF(F11719="recommend","diverse and persistent testnet activity",IF(F11719="likely_bot","multiple automation signals","insufficient longevity or one automation signal"))))</x:f>
        <x:v>no signed outgoing testnet activity</x:v>
      </x:c>
    </x:row>
    <x:row r="11720">
      <x:c r="A11720" s="31" t="n">
        <x:v>11719</x:v>
      </x:c>
      <x:c r="B11720" s="45" t="str">
        <x:v>addr:0xF33fC57f3931182edEFfC5B214DD60495C383f42</x:v>
      </x:c>
      <x:c r="C11720" s="31" t="str"/>
      <x:c r="D11720" s="31" t="n">
        <x:v>0</x:v>
      </x:c>
      <x:c r="E11720" s="31" t="str">
        <x:v>no</x:v>
      </x:c>
      <x:c r="F11720" s="31" t="str">
        <x:f>IF(C11720&lt;&gt;"","exclude_synthetic",IF(D11720=0,"exclude_no_activity",IFERROR(VLOOKUP(LOWER(B11720),'Active analysis'!$A$2:$V$58,22,FALSE),"review")))</x:f>
        <x:v>exclude_no_activity</x:v>
      </x:c>
      <x:c r="G11720" s="31" t="n">
        <x:f>IFERROR(VLOOKUP(LOWER(B11720),'Active analysis'!$A$2:$V$58,21,FALSE),0)</x:f>
        <x:v>0</x:v>
      </x:c>
      <x:c r="H11720" s="31" t="str">
        <x:v>not_scanned_rate_limit</x:v>
      </x:c>
      <x:c r="I11720" s="31"/>
      <x:c r="J11720" s="31" t="str">
        <x:f>IF(C11720&lt;&gt;"",C11720,IF(D11720=0,"no signed outgoing testnet activity",IF(F11720="recommend","diverse and persistent testnet activity",IF(F11720="likely_bot","multiple automation signals","insufficient longevity or one automation signal"))))</x:f>
        <x:v>no signed outgoing testnet activity</x:v>
      </x:c>
    </x:row>
    <x:row r="11721">
      <x:c r="A11721" s="31" t="n">
        <x:v>11720</x:v>
      </x:c>
      <x:c r="B11721" s="45" t="str">
        <x:v>addr:0xF34718bAD98dF6e84A0d4B8B6f6bBab1f420fd68</x:v>
      </x:c>
      <x:c r="C11721" s="31" t="str"/>
      <x:c r="D11721" s="31" t="n">
        <x:v>0</x:v>
      </x:c>
      <x:c r="E11721" s="31" t="str">
        <x:v>no</x:v>
      </x:c>
      <x:c r="F11721" s="31" t="str">
        <x:f>IF(C11721&lt;&gt;"","exclude_synthetic",IF(D11721=0,"exclude_no_activity",IFERROR(VLOOKUP(LOWER(B11721),'Active analysis'!$A$2:$V$58,22,FALSE),"review")))</x:f>
        <x:v>exclude_no_activity</x:v>
      </x:c>
      <x:c r="G11721" s="31" t="n">
        <x:f>IFERROR(VLOOKUP(LOWER(B11721),'Active analysis'!$A$2:$V$58,21,FALSE),0)</x:f>
        <x:v>0</x:v>
      </x:c>
      <x:c r="H11721" s="31" t="str">
        <x:v>not_scanned_rate_limit</x:v>
      </x:c>
      <x:c r="I11721" s="31"/>
      <x:c r="J11721" s="31" t="str">
        <x:f>IF(C11721&lt;&gt;"",C11721,IF(D11721=0,"no signed outgoing testnet activity",IF(F11721="recommend","diverse and persistent testnet activity",IF(F11721="likely_bot","multiple automation signals","insufficient longevity or one automation signal"))))</x:f>
        <x:v>no signed outgoing testnet activity</x:v>
      </x:c>
    </x:row>
    <x:row r="11722">
      <x:c r="A11722" s="31" t="n">
        <x:v>11721</x:v>
      </x:c>
      <x:c r="B11722" s="45" t="str">
        <x:v>addr:0xf34cd84a950ba18bce8d731dcf88dd12a61f4112</x:v>
      </x:c>
      <x:c r="C11722" s="31" t="str"/>
      <x:c r="D11722" s="31" t="n">
        <x:v>0</x:v>
      </x:c>
      <x:c r="E11722" s="31" t="str">
        <x:v>no</x:v>
      </x:c>
      <x:c r="F11722" s="31" t="str">
        <x:f>IF(C11722&lt;&gt;"","exclude_synthetic",IF(D11722=0,"exclude_no_activity",IFERROR(VLOOKUP(LOWER(B11722),'Active analysis'!$A$2:$V$58,22,FALSE),"review")))</x:f>
        <x:v>exclude_no_activity</x:v>
      </x:c>
      <x:c r="G11722" s="31" t="n">
        <x:f>IFERROR(VLOOKUP(LOWER(B11722),'Active analysis'!$A$2:$V$58,21,FALSE),0)</x:f>
        <x:v>0</x:v>
      </x:c>
      <x:c r="H11722" s="31" t="str">
        <x:v>not_scanned_rate_limit</x:v>
      </x:c>
      <x:c r="I11722" s="31"/>
      <x:c r="J11722" s="31" t="str">
        <x:f>IF(C11722&lt;&gt;"",C11722,IF(D11722=0,"no signed outgoing testnet activity",IF(F11722="recommend","diverse and persistent testnet activity",IF(F11722="likely_bot","multiple automation signals","insufficient longevity or one automation signal"))))</x:f>
        <x:v>no signed outgoing testnet activity</x:v>
      </x:c>
    </x:row>
    <x:row r="11723">
      <x:c r="A11723" s="31" t="n">
        <x:v>11722</x:v>
      </x:c>
      <x:c r="B11723" s="45" t="str">
        <x:v>addr:0xF34F0FA0970b4F5575b79Db77a0d8981650DEf7E</x:v>
      </x:c>
      <x:c r="C11723" s="31" t="str"/>
      <x:c r="D11723" s="31" t="n">
        <x:v>0</x:v>
      </x:c>
      <x:c r="E11723" s="31" t="str">
        <x:v>no</x:v>
      </x:c>
      <x:c r="F11723" s="31" t="str">
        <x:f>IF(C11723&lt;&gt;"","exclude_synthetic",IF(D11723=0,"exclude_no_activity",IFERROR(VLOOKUP(LOWER(B11723),'Active analysis'!$A$2:$V$58,22,FALSE),"review")))</x:f>
        <x:v>exclude_no_activity</x:v>
      </x:c>
      <x:c r="G11723" s="31" t="n">
        <x:f>IFERROR(VLOOKUP(LOWER(B11723),'Active analysis'!$A$2:$V$58,21,FALSE),0)</x:f>
        <x:v>0</x:v>
      </x:c>
      <x:c r="H11723" s="31" t="str">
        <x:v>not_scanned_rate_limit</x:v>
      </x:c>
      <x:c r="I11723" s="31"/>
      <x:c r="J11723" s="31" t="str">
        <x:f>IF(C11723&lt;&gt;"",C11723,IF(D11723=0,"no signed outgoing testnet activity",IF(F11723="recommend","diverse and persistent testnet activity",IF(F11723="likely_bot","multiple automation signals","insufficient longevity or one automation signal"))))</x:f>
        <x:v>no signed outgoing testnet activity</x:v>
      </x:c>
    </x:row>
    <x:row r="11724">
      <x:c r="A11724" s="31" t="n">
        <x:v>11723</x:v>
      </x:c>
      <x:c r="B11724" s="45" t="str">
        <x:v>addr:0xf3523D13411af2983d39a350Bf7f8F742247e403</x:v>
      </x:c>
      <x:c r="C11724" s="31" t="str"/>
      <x:c r="D11724" s="31" t="n">
        <x:v>0</x:v>
      </x:c>
      <x:c r="E11724" s="31" t="str">
        <x:v>no</x:v>
      </x:c>
      <x:c r="F11724" s="31" t="str">
        <x:f>IF(C11724&lt;&gt;"","exclude_synthetic",IF(D11724=0,"exclude_no_activity",IFERROR(VLOOKUP(LOWER(B11724),'Active analysis'!$A$2:$V$58,22,FALSE),"review")))</x:f>
        <x:v>exclude_no_activity</x:v>
      </x:c>
      <x:c r="G11724" s="31" t="n">
        <x:f>IFERROR(VLOOKUP(LOWER(B11724),'Active analysis'!$A$2:$V$58,21,FALSE),0)</x:f>
        <x:v>0</x:v>
      </x:c>
      <x:c r="H11724" s="31" t="str">
        <x:v>not_scanned_rate_limit</x:v>
      </x:c>
      <x:c r="I11724" s="31"/>
      <x:c r="J11724" s="31" t="str">
        <x:f>IF(C11724&lt;&gt;"",C11724,IF(D11724=0,"no signed outgoing testnet activity",IF(F11724="recommend","diverse and persistent testnet activity",IF(F11724="likely_bot","multiple automation signals","insufficient longevity or one automation signal"))))</x:f>
        <x:v>no signed outgoing testnet activity</x:v>
      </x:c>
    </x:row>
    <x:row r="11725">
      <x:c r="A11725" s="31" t="n">
        <x:v>11724</x:v>
      </x:c>
      <x:c r="B11725" s="45" t="str">
        <x:v>addr:0xf3538a42d21DE225E7c9EC7Ed44e66C834FC3F6f</x:v>
      </x:c>
      <x:c r="C11725" s="31" t="str"/>
      <x:c r="D11725" s="31" t="n">
        <x:v>0</x:v>
      </x:c>
      <x:c r="E11725" s="31" t="str">
        <x:v>no</x:v>
      </x:c>
      <x:c r="F11725" s="31" t="str">
        <x:f>IF(C11725&lt;&gt;"","exclude_synthetic",IF(D11725=0,"exclude_no_activity",IFERROR(VLOOKUP(LOWER(B11725),'Active analysis'!$A$2:$V$58,22,FALSE),"review")))</x:f>
        <x:v>exclude_no_activity</x:v>
      </x:c>
      <x:c r="G11725" s="31" t="n">
        <x:f>IFERROR(VLOOKUP(LOWER(B11725),'Active analysis'!$A$2:$V$58,21,FALSE),0)</x:f>
        <x:v>0</x:v>
      </x:c>
      <x:c r="H11725" s="31" t="str">
        <x:v>not_scanned_rate_limit</x:v>
      </x:c>
      <x:c r="I11725" s="31"/>
      <x:c r="J11725" s="31" t="str">
        <x:f>IF(C11725&lt;&gt;"",C11725,IF(D11725=0,"no signed outgoing testnet activity",IF(F11725="recommend","diverse and persistent testnet activity",IF(F11725="likely_bot","multiple automation signals","insufficient longevity or one automation signal"))))</x:f>
        <x:v>no signed outgoing testnet activity</x:v>
      </x:c>
    </x:row>
    <x:row r="11726">
      <x:c r="A11726" s="31" t="n">
        <x:v>11725</x:v>
      </x:c>
      <x:c r="B11726" s="45" t="str">
        <x:v>addr:0xf355c2920d4a38b412939747d62e126d1702c995</x:v>
      </x:c>
      <x:c r="C11726" s="31" t="str"/>
      <x:c r="D11726" s="31" t="n">
        <x:v>0</x:v>
      </x:c>
      <x:c r="E11726" s="31" t="str">
        <x:v>no</x:v>
      </x:c>
      <x:c r="F11726" s="31" t="str">
        <x:f>IF(C11726&lt;&gt;"","exclude_synthetic",IF(D11726=0,"exclude_no_activity",IFERROR(VLOOKUP(LOWER(B11726),'Active analysis'!$A$2:$V$58,22,FALSE),"review")))</x:f>
        <x:v>exclude_no_activity</x:v>
      </x:c>
      <x:c r="G11726" s="31" t="n">
        <x:f>IFERROR(VLOOKUP(LOWER(B11726),'Active analysis'!$A$2:$V$58,21,FALSE),0)</x:f>
        <x:v>0</x:v>
      </x:c>
      <x:c r="H11726" s="31" t="str">
        <x:v>not_scanned_rate_limit</x:v>
      </x:c>
      <x:c r="I11726" s="31"/>
      <x:c r="J11726" s="31" t="str">
        <x:f>IF(C11726&lt;&gt;"",C11726,IF(D11726=0,"no signed outgoing testnet activity",IF(F11726="recommend","diverse and persistent testnet activity",IF(F11726="likely_bot","multiple automation signals","insufficient longevity or one automation signal"))))</x:f>
        <x:v>no signed outgoing testnet activity</x:v>
      </x:c>
    </x:row>
    <x:row r="11727">
      <x:c r="A11727" s="31" t="n">
        <x:v>11726</x:v>
      </x:c>
      <x:c r="B11727" s="45" t="str">
        <x:v>addr:0xf357b866868eC3b0AFD8fD21d7aB8A51DfBb94D9</x:v>
      </x:c>
      <x:c r="C11727" s="31" t="str"/>
      <x:c r="D11727" s="31" t="n">
        <x:v>0</x:v>
      </x:c>
      <x:c r="E11727" s="31" t="str">
        <x:v>no</x:v>
      </x:c>
      <x:c r="F11727" s="31" t="str">
        <x:f>IF(C11727&lt;&gt;"","exclude_synthetic",IF(D11727=0,"exclude_no_activity",IFERROR(VLOOKUP(LOWER(B11727),'Active analysis'!$A$2:$V$58,22,FALSE),"review")))</x:f>
        <x:v>exclude_no_activity</x:v>
      </x:c>
      <x:c r="G11727" s="31" t="n">
        <x:f>IFERROR(VLOOKUP(LOWER(B11727),'Active analysis'!$A$2:$V$58,21,FALSE),0)</x:f>
        <x:v>0</x:v>
      </x:c>
      <x:c r="H11727" s="31" t="str">
        <x:v>not_scanned_rate_limit</x:v>
      </x:c>
      <x:c r="I11727" s="31"/>
      <x:c r="J11727" s="31" t="str">
        <x:f>IF(C11727&lt;&gt;"",C11727,IF(D11727=0,"no signed outgoing testnet activity",IF(F11727="recommend","diverse and persistent testnet activity",IF(F11727="likely_bot","multiple automation signals","insufficient longevity or one automation signal"))))</x:f>
        <x:v>no signed outgoing testnet activity</x:v>
      </x:c>
    </x:row>
    <x:row r="11728">
      <x:c r="A11728" s="31" t="n">
        <x:v>11727</x:v>
      </x:c>
      <x:c r="B11728" s="45" t="str">
        <x:v>addr:0xf359e9b5143b31dc1cabca3dd837ea66390a7354</x:v>
      </x:c>
      <x:c r="C11728" s="31" t="str"/>
      <x:c r="D11728" s="31" t="n">
        <x:v>0</x:v>
      </x:c>
      <x:c r="E11728" s="31" t="str">
        <x:v>no</x:v>
      </x:c>
      <x:c r="F11728" s="31" t="str">
        <x:f>IF(C11728&lt;&gt;"","exclude_synthetic",IF(D11728=0,"exclude_no_activity",IFERROR(VLOOKUP(LOWER(B11728),'Active analysis'!$A$2:$V$58,22,FALSE),"review")))</x:f>
        <x:v>exclude_no_activity</x:v>
      </x:c>
      <x:c r="G11728" s="31" t="n">
        <x:f>IFERROR(VLOOKUP(LOWER(B11728),'Active analysis'!$A$2:$V$58,21,FALSE),0)</x:f>
        <x:v>0</x:v>
      </x:c>
      <x:c r="H11728" s="31" t="str">
        <x:v>not_scanned_rate_limit</x:v>
      </x:c>
      <x:c r="I11728" s="31"/>
      <x:c r="J11728" s="31" t="str">
        <x:f>IF(C11728&lt;&gt;"",C11728,IF(D11728=0,"no signed outgoing testnet activity",IF(F11728="recommend","diverse and persistent testnet activity",IF(F11728="likely_bot","multiple automation signals","insufficient longevity or one automation signal"))))</x:f>
        <x:v>no signed outgoing testnet activity</x:v>
      </x:c>
    </x:row>
    <x:row r="11729">
      <x:c r="A11729" s="31" t="n">
        <x:v>11728</x:v>
      </x:c>
      <x:c r="B11729" s="45" t="str">
        <x:v>addr:0xf35c8f38dd5fbc54c080cab522d4291e70ebe8e0</x:v>
      </x:c>
      <x:c r="C11729" s="31" t="str"/>
      <x:c r="D11729" s="31" t="n">
        <x:v>0</x:v>
      </x:c>
      <x:c r="E11729" s="31" t="str">
        <x:v>no</x:v>
      </x:c>
      <x:c r="F11729" s="31" t="str">
        <x:f>IF(C11729&lt;&gt;"","exclude_synthetic",IF(D11729=0,"exclude_no_activity",IFERROR(VLOOKUP(LOWER(B11729),'Active analysis'!$A$2:$V$58,22,FALSE),"review")))</x:f>
        <x:v>exclude_no_activity</x:v>
      </x:c>
      <x:c r="G11729" s="31" t="n">
        <x:f>IFERROR(VLOOKUP(LOWER(B11729),'Active analysis'!$A$2:$V$58,21,FALSE),0)</x:f>
        <x:v>0</x:v>
      </x:c>
      <x:c r="H11729" s="31" t="str">
        <x:v>not_scanned_rate_limit</x:v>
      </x:c>
      <x:c r="I11729" s="31"/>
      <x:c r="J11729" s="31" t="str">
        <x:f>IF(C11729&lt;&gt;"",C11729,IF(D11729=0,"no signed outgoing testnet activity",IF(F11729="recommend","diverse and persistent testnet activity",IF(F11729="likely_bot","multiple automation signals","insufficient longevity or one automation signal"))))</x:f>
        <x:v>no signed outgoing testnet activity</x:v>
      </x:c>
    </x:row>
    <x:row r="11730">
      <x:c r="A11730" s="31" t="n">
        <x:v>11729</x:v>
      </x:c>
      <x:c r="B11730" s="45" t="str">
        <x:v>addr:0xf3648A29653BcdE6BcEDF086C4fb16b1198f3bbD</x:v>
      </x:c>
      <x:c r="C11730" s="31" t="str"/>
      <x:c r="D11730" s="31" t="n">
        <x:v>0</x:v>
      </x:c>
      <x:c r="E11730" s="31" t="str">
        <x:v>no</x:v>
      </x:c>
      <x:c r="F11730" s="31" t="str">
        <x:f>IF(C11730&lt;&gt;"","exclude_synthetic",IF(D11730=0,"exclude_no_activity",IFERROR(VLOOKUP(LOWER(B11730),'Active analysis'!$A$2:$V$58,22,FALSE),"review")))</x:f>
        <x:v>exclude_no_activity</x:v>
      </x:c>
      <x:c r="G11730" s="31" t="n">
        <x:f>IFERROR(VLOOKUP(LOWER(B11730),'Active analysis'!$A$2:$V$58,21,FALSE),0)</x:f>
        <x:v>0</x:v>
      </x:c>
      <x:c r="H11730" s="31" t="str">
        <x:v>not_scanned_rate_limit</x:v>
      </x:c>
      <x:c r="I11730" s="31"/>
      <x:c r="J11730" s="31" t="str">
        <x:f>IF(C11730&lt;&gt;"",C11730,IF(D11730=0,"no signed outgoing testnet activity",IF(F11730="recommend","diverse and persistent testnet activity",IF(F11730="likely_bot","multiple automation signals","insufficient longevity or one automation signal"))))</x:f>
        <x:v>no signed outgoing testnet activity</x:v>
      </x:c>
    </x:row>
    <x:row r="11731">
      <x:c r="A11731" s="31" t="n">
        <x:v>11730</x:v>
      </x:c>
      <x:c r="B11731" s="45" t="str">
        <x:v>addr:0xf36aa2663030966D60E29fc27f7B79065555D817</x:v>
      </x:c>
      <x:c r="C11731" s="31" t="str"/>
      <x:c r="D11731" s="31" t="n">
        <x:v>0</x:v>
      </x:c>
      <x:c r="E11731" s="31" t="str">
        <x:v>no</x:v>
      </x:c>
      <x:c r="F11731" s="31" t="str">
        <x:f>IF(C11731&lt;&gt;"","exclude_synthetic",IF(D11731=0,"exclude_no_activity",IFERROR(VLOOKUP(LOWER(B11731),'Active analysis'!$A$2:$V$58,22,FALSE),"review")))</x:f>
        <x:v>exclude_no_activity</x:v>
      </x:c>
      <x:c r="G11731" s="31" t="n">
        <x:f>IFERROR(VLOOKUP(LOWER(B11731),'Active analysis'!$A$2:$V$58,21,FALSE),0)</x:f>
        <x:v>0</x:v>
      </x:c>
      <x:c r="H11731" s="31" t="str">
        <x:v>not_scanned_rate_limit</x:v>
      </x:c>
      <x:c r="I11731" s="31"/>
      <x:c r="J11731" s="31" t="str">
        <x:f>IF(C11731&lt;&gt;"",C11731,IF(D11731=0,"no signed outgoing testnet activity",IF(F11731="recommend","diverse and persistent testnet activity",IF(F11731="likely_bot","multiple automation signals","insufficient longevity or one automation signal"))))</x:f>
        <x:v>no signed outgoing testnet activity</x:v>
      </x:c>
    </x:row>
    <x:row r="11732">
      <x:c r="A11732" s="31" t="n">
        <x:v>11731</x:v>
      </x:c>
      <x:c r="B11732" s="45" t="str">
        <x:v>addr:0xF3707d3adda69E2ee147FeF2696849E7C7F615C5</x:v>
      </x:c>
      <x:c r="C11732" s="31" t="str"/>
      <x:c r="D11732" s="31" t="n">
        <x:v>0</x:v>
      </x:c>
      <x:c r="E11732" s="31" t="str">
        <x:v>no</x:v>
      </x:c>
      <x:c r="F11732" s="31" t="str">
        <x:f>IF(C11732&lt;&gt;"","exclude_synthetic",IF(D11732=0,"exclude_no_activity",IFERROR(VLOOKUP(LOWER(B11732),'Active analysis'!$A$2:$V$58,22,FALSE),"review")))</x:f>
        <x:v>exclude_no_activity</x:v>
      </x:c>
      <x:c r="G11732" s="31" t="n">
        <x:f>IFERROR(VLOOKUP(LOWER(B11732),'Active analysis'!$A$2:$V$58,21,FALSE),0)</x:f>
        <x:v>0</x:v>
      </x:c>
      <x:c r="H11732" s="31" t="str">
        <x:v>not_scanned_rate_limit</x:v>
      </x:c>
      <x:c r="I11732" s="31"/>
      <x:c r="J11732" s="31" t="str">
        <x:f>IF(C11732&lt;&gt;"",C11732,IF(D11732=0,"no signed outgoing testnet activity",IF(F11732="recommend","diverse and persistent testnet activity",IF(F11732="likely_bot","multiple automation signals","insufficient longevity or one automation signal"))))</x:f>
        <x:v>no signed outgoing testnet activity</x:v>
      </x:c>
    </x:row>
    <x:row r="11733">
      <x:c r="A11733" s="31" t="n">
        <x:v>11732</x:v>
      </x:c>
      <x:c r="B11733" s="45" t="str">
        <x:v>addr:0xf371cccfb23af218a20e735eddcc86a2e9c48491</x:v>
      </x:c>
      <x:c r="C11733" s="31" t="str"/>
      <x:c r="D11733" s="31" t="n">
        <x:v>0</x:v>
      </x:c>
      <x:c r="E11733" s="31" t="str">
        <x:v>no</x:v>
      </x:c>
      <x:c r="F11733" s="31" t="str">
        <x:f>IF(C11733&lt;&gt;"","exclude_synthetic",IF(D11733=0,"exclude_no_activity",IFERROR(VLOOKUP(LOWER(B11733),'Active analysis'!$A$2:$V$58,22,FALSE),"review")))</x:f>
        <x:v>exclude_no_activity</x:v>
      </x:c>
      <x:c r="G11733" s="31" t="n">
        <x:f>IFERROR(VLOOKUP(LOWER(B11733),'Active analysis'!$A$2:$V$58,21,FALSE),0)</x:f>
        <x:v>0</x:v>
      </x:c>
      <x:c r="H11733" s="31" t="str">
        <x:v>not_scanned_rate_limit</x:v>
      </x:c>
      <x:c r="I11733" s="31"/>
      <x:c r="J11733" s="31" t="str">
        <x:f>IF(C11733&lt;&gt;"",C11733,IF(D11733=0,"no signed outgoing testnet activity",IF(F11733="recommend","diverse and persistent testnet activity",IF(F11733="likely_bot","multiple automation signals","insufficient longevity or one automation signal"))))</x:f>
        <x:v>no signed outgoing testnet activity</x:v>
      </x:c>
    </x:row>
    <x:row r="11734">
      <x:c r="A11734" s="31" t="n">
        <x:v>11733</x:v>
      </x:c>
      <x:c r="B11734" s="45" t="str">
        <x:v>addr:0xF379d0a46d58Fae24A4e8E40a39358ec3F1fDcE6</x:v>
      </x:c>
      <x:c r="C11734" s="31" t="str"/>
      <x:c r="D11734" s="31" t="n">
        <x:v>0</x:v>
      </x:c>
      <x:c r="E11734" s="31" t="str">
        <x:v>no</x:v>
      </x:c>
      <x:c r="F11734" s="31" t="str">
        <x:f>IF(C11734&lt;&gt;"","exclude_synthetic",IF(D11734=0,"exclude_no_activity",IFERROR(VLOOKUP(LOWER(B11734),'Active analysis'!$A$2:$V$58,22,FALSE),"review")))</x:f>
        <x:v>exclude_no_activity</x:v>
      </x:c>
      <x:c r="G11734" s="31" t="n">
        <x:f>IFERROR(VLOOKUP(LOWER(B11734),'Active analysis'!$A$2:$V$58,21,FALSE),0)</x:f>
        <x:v>0</x:v>
      </x:c>
      <x:c r="H11734" s="31" t="str">
        <x:v>not_scanned_rate_limit</x:v>
      </x:c>
      <x:c r="I11734" s="31"/>
      <x:c r="J11734" s="31" t="str">
        <x:f>IF(C11734&lt;&gt;"",C11734,IF(D11734=0,"no signed outgoing testnet activity",IF(F11734="recommend","diverse and persistent testnet activity",IF(F11734="likely_bot","multiple automation signals","insufficient longevity or one automation signal"))))</x:f>
        <x:v>no signed outgoing testnet activity</x:v>
      </x:c>
    </x:row>
    <x:row r="11735">
      <x:c r="A11735" s="31" t="n">
        <x:v>11734</x:v>
      </x:c>
      <x:c r="B11735" s="45" t="str">
        <x:v>addr:0xf38b9f3Adc100d5f694165E245b557313f236D48</x:v>
      </x:c>
      <x:c r="C11735" s="31" t="str"/>
      <x:c r="D11735" s="31" t="n">
        <x:v>0</x:v>
      </x:c>
      <x:c r="E11735" s="31" t="str">
        <x:v>no</x:v>
      </x:c>
      <x:c r="F11735" s="31" t="str">
        <x:f>IF(C11735&lt;&gt;"","exclude_synthetic",IF(D11735=0,"exclude_no_activity",IFERROR(VLOOKUP(LOWER(B11735),'Active analysis'!$A$2:$V$58,22,FALSE),"review")))</x:f>
        <x:v>exclude_no_activity</x:v>
      </x:c>
      <x:c r="G11735" s="31" t="n">
        <x:f>IFERROR(VLOOKUP(LOWER(B11735),'Active analysis'!$A$2:$V$58,21,FALSE),0)</x:f>
        <x:v>0</x:v>
      </x:c>
      <x:c r="H11735" s="31" t="str">
        <x:v>not_scanned_rate_limit</x:v>
      </x:c>
      <x:c r="I11735" s="31"/>
      <x:c r="J11735" s="31" t="str">
        <x:f>IF(C11735&lt;&gt;"",C11735,IF(D11735=0,"no signed outgoing testnet activity",IF(F11735="recommend","diverse and persistent testnet activity",IF(F11735="likely_bot","multiple automation signals","insufficient longevity or one automation signal"))))</x:f>
        <x:v>no signed outgoing testnet activity</x:v>
      </x:c>
    </x:row>
    <x:row r="11736">
      <x:c r="A11736" s="31" t="n">
        <x:v>11735</x:v>
      </x:c>
      <x:c r="B11736" s="45" t="str">
        <x:v>addr:0xf38d5a5725bf3c6dbc08c6897c9d8f1136668a4e</x:v>
      </x:c>
      <x:c r="C11736" s="31" t="str"/>
      <x:c r="D11736" s="31" t="n">
        <x:v>0</x:v>
      </x:c>
      <x:c r="E11736" s="31" t="str">
        <x:v>no</x:v>
      </x:c>
      <x:c r="F11736" s="31" t="str">
        <x:f>IF(C11736&lt;&gt;"","exclude_synthetic",IF(D11736=0,"exclude_no_activity",IFERROR(VLOOKUP(LOWER(B11736),'Active analysis'!$A$2:$V$58,22,FALSE),"review")))</x:f>
        <x:v>exclude_no_activity</x:v>
      </x:c>
      <x:c r="G11736" s="31" t="n">
        <x:f>IFERROR(VLOOKUP(LOWER(B11736),'Active analysis'!$A$2:$V$58,21,FALSE),0)</x:f>
        <x:v>0</x:v>
      </x:c>
      <x:c r="H11736" s="31" t="str">
        <x:v>not_scanned_rate_limit</x:v>
      </x:c>
      <x:c r="I11736" s="31"/>
      <x:c r="J11736" s="31" t="str">
        <x:f>IF(C11736&lt;&gt;"",C11736,IF(D11736=0,"no signed outgoing testnet activity",IF(F11736="recommend","diverse and persistent testnet activity",IF(F11736="likely_bot","multiple automation signals","insufficient longevity or one automation signal"))))</x:f>
        <x:v>no signed outgoing testnet activity</x:v>
      </x:c>
    </x:row>
    <x:row r="11737">
      <x:c r="A11737" s="31" t="n">
        <x:v>11736</x:v>
      </x:c>
      <x:c r="B11737" s="45" t="str">
        <x:v>addr:0xF3A1B4803De380C86EBF36a26FF4371b75764D60</x:v>
      </x:c>
      <x:c r="C11737" s="31" t="str"/>
      <x:c r="D11737" s="31" t="n">
        <x:v>0</x:v>
      </x:c>
      <x:c r="E11737" s="31" t="str">
        <x:v>no</x:v>
      </x:c>
      <x:c r="F11737" s="31" t="str">
        <x:f>IF(C11737&lt;&gt;"","exclude_synthetic",IF(D11737=0,"exclude_no_activity",IFERROR(VLOOKUP(LOWER(B11737),'Active analysis'!$A$2:$V$58,22,FALSE),"review")))</x:f>
        <x:v>exclude_no_activity</x:v>
      </x:c>
      <x:c r="G11737" s="31" t="n">
        <x:f>IFERROR(VLOOKUP(LOWER(B11737),'Active analysis'!$A$2:$V$58,21,FALSE),0)</x:f>
        <x:v>0</x:v>
      </x:c>
      <x:c r="H11737" s="31" t="str">
        <x:v>not_scanned_rate_limit</x:v>
      </x:c>
      <x:c r="I11737" s="31"/>
      <x:c r="J11737" s="31" t="str">
        <x:f>IF(C11737&lt;&gt;"",C11737,IF(D11737=0,"no signed outgoing testnet activity",IF(F11737="recommend","diverse and persistent testnet activity",IF(F11737="likely_bot","multiple automation signals","insufficient longevity or one automation signal"))))</x:f>
        <x:v>no signed outgoing testnet activity</x:v>
      </x:c>
    </x:row>
    <x:row r="11738">
      <x:c r="A11738" s="31" t="n">
        <x:v>11737</x:v>
      </x:c>
      <x:c r="B11738" s="45" t="str">
        <x:v>addr:0xF3a37a99604A6fD945A1F1E50770DB8713DA9ec7</x:v>
      </x:c>
      <x:c r="C11738" s="31" t="str"/>
      <x:c r="D11738" s="31" t="n">
        <x:v>0</x:v>
      </x:c>
      <x:c r="E11738" s="31" t="str">
        <x:v>no</x:v>
      </x:c>
      <x:c r="F11738" s="31" t="str">
        <x:f>IF(C11738&lt;&gt;"","exclude_synthetic",IF(D11738=0,"exclude_no_activity",IFERROR(VLOOKUP(LOWER(B11738),'Active analysis'!$A$2:$V$58,22,FALSE),"review")))</x:f>
        <x:v>exclude_no_activity</x:v>
      </x:c>
      <x:c r="G11738" s="31" t="n">
        <x:f>IFERROR(VLOOKUP(LOWER(B11738),'Active analysis'!$A$2:$V$58,21,FALSE),0)</x:f>
        <x:v>0</x:v>
      </x:c>
      <x:c r="H11738" s="31" t="str">
        <x:v>not_scanned_rate_limit</x:v>
      </x:c>
      <x:c r="I11738" s="31"/>
      <x:c r="J11738" s="31" t="str">
        <x:f>IF(C11738&lt;&gt;"",C11738,IF(D11738=0,"no signed outgoing testnet activity",IF(F11738="recommend","diverse and persistent testnet activity",IF(F11738="likely_bot","multiple automation signals","insufficient longevity or one automation signal"))))</x:f>
        <x:v>no signed outgoing testnet activity</x:v>
      </x:c>
    </x:row>
    <x:row r="11739">
      <x:c r="A11739" s="31" t="n">
        <x:v>11738</x:v>
      </x:c>
      <x:c r="B11739" s="45" t="str">
        <x:v>addr:0xf3a62727e48d06d4fa52843e871f06aa1bfa5582</x:v>
      </x:c>
      <x:c r="C11739" s="31" t="str"/>
      <x:c r="D11739" s="31" t="n">
        <x:v>0</x:v>
      </x:c>
      <x:c r="E11739" s="31" t="str">
        <x:v>no</x:v>
      </x:c>
      <x:c r="F11739" s="31" t="str">
        <x:f>IF(C11739&lt;&gt;"","exclude_synthetic",IF(D11739=0,"exclude_no_activity",IFERROR(VLOOKUP(LOWER(B11739),'Active analysis'!$A$2:$V$58,22,FALSE),"review")))</x:f>
        <x:v>exclude_no_activity</x:v>
      </x:c>
      <x:c r="G11739" s="31" t="n">
        <x:f>IFERROR(VLOOKUP(LOWER(B11739),'Active analysis'!$A$2:$V$58,21,FALSE),0)</x:f>
        <x:v>0</x:v>
      </x:c>
      <x:c r="H11739" s="31" t="str">
        <x:v>not_scanned_rate_limit</x:v>
      </x:c>
      <x:c r="I11739" s="31"/>
      <x:c r="J11739" s="31" t="str">
        <x:f>IF(C11739&lt;&gt;"",C11739,IF(D11739=0,"no signed outgoing testnet activity",IF(F11739="recommend","diverse and persistent testnet activity",IF(F11739="likely_bot","multiple automation signals","insufficient longevity or one automation signal"))))</x:f>
        <x:v>no signed outgoing testnet activity</x:v>
      </x:c>
    </x:row>
    <x:row r="11740">
      <x:c r="A11740" s="31" t="n">
        <x:v>11739</x:v>
      </x:c>
      <x:c r="B11740" s="45" t="str">
        <x:v>addr:0xF3a718E0A120b496A728E27Cea4Faee570657D61</x:v>
      </x:c>
      <x:c r="C11740" s="31" t="str"/>
      <x:c r="D11740" s="31" t="n">
        <x:v>0</x:v>
      </x:c>
      <x:c r="E11740" s="31" t="str">
        <x:v>no</x:v>
      </x:c>
      <x:c r="F11740" s="31" t="str">
        <x:f>IF(C11740&lt;&gt;"","exclude_synthetic",IF(D11740=0,"exclude_no_activity",IFERROR(VLOOKUP(LOWER(B11740),'Active analysis'!$A$2:$V$58,22,FALSE),"review")))</x:f>
        <x:v>exclude_no_activity</x:v>
      </x:c>
      <x:c r="G11740" s="31" t="n">
        <x:f>IFERROR(VLOOKUP(LOWER(B11740),'Active analysis'!$A$2:$V$58,21,FALSE),0)</x:f>
        <x:v>0</x:v>
      </x:c>
      <x:c r="H11740" s="31" t="str">
        <x:v>not_scanned_rate_limit</x:v>
      </x:c>
      <x:c r="I11740" s="31"/>
      <x:c r="J11740" s="31" t="str">
        <x:f>IF(C11740&lt;&gt;"",C11740,IF(D11740=0,"no signed outgoing testnet activity",IF(F11740="recommend","diverse and persistent testnet activity",IF(F11740="likely_bot","multiple automation signals","insufficient longevity or one automation signal"))))</x:f>
        <x:v>no signed outgoing testnet activity</x:v>
      </x:c>
    </x:row>
    <x:row r="11741">
      <x:c r="A11741" s="31" t="n">
        <x:v>11740</x:v>
      </x:c>
      <x:c r="B11741" s="45" t="str">
        <x:v>addr:0xf3A82b33E6C3eA555fF077FdA471aA366bFB135a</x:v>
      </x:c>
      <x:c r="C11741" s="31" t="str"/>
      <x:c r="D11741" s="31" t="n">
        <x:v>0</x:v>
      </x:c>
      <x:c r="E11741" s="31" t="str">
        <x:v>no</x:v>
      </x:c>
      <x:c r="F11741" s="31" t="str">
        <x:f>IF(C11741&lt;&gt;"","exclude_synthetic",IF(D11741=0,"exclude_no_activity",IFERROR(VLOOKUP(LOWER(B11741),'Active analysis'!$A$2:$V$58,22,FALSE),"review")))</x:f>
        <x:v>exclude_no_activity</x:v>
      </x:c>
      <x:c r="G11741" s="31" t="n">
        <x:f>IFERROR(VLOOKUP(LOWER(B11741),'Active analysis'!$A$2:$V$58,21,FALSE),0)</x:f>
        <x:v>0</x:v>
      </x:c>
      <x:c r="H11741" s="31" t="str">
        <x:v>not_scanned_rate_limit</x:v>
      </x:c>
      <x:c r="I11741" s="31"/>
      <x:c r="J11741" s="31" t="str">
        <x:f>IF(C11741&lt;&gt;"",C11741,IF(D11741=0,"no signed outgoing testnet activity",IF(F11741="recommend","diverse and persistent testnet activity",IF(F11741="likely_bot","multiple automation signals","insufficient longevity or one automation signal"))))</x:f>
        <x:v>no signed outgoing testnet activity</x:v>
      </x:c>
    </x:row>
    <x:row r="11742">
      <x:c r="A11742" s="31" t="n">
        <x:v>11741</x:v>
      </x:c>
      <x:c r="B11742" s="45" t="str">
        <x:v>addr:0xf3a9be770db761921a17e6c48a566c157503a508</x:v>
      </x:c>
      <x:c r="C11742" s="31" t="str"/>
      <x:c r="D11742" s="31" t="n">
        <x:v>0</x:v>
      </x:c>
      <x:c r="E11742" s="31" t="str">
        <x:v>no</x:v>
      </x:c>
      <x:c r="F11742" s="31" t="str">
        <x:f>IF(C11742&lt;&gt;"","exclude_synthetic",IF(D11742=0,"exclude_no_activity",IFERROR(VLOOKUP(LOWER(B11742),'Active analysis'!$A$2:$V$58,22,FALSE),"review")))</x:f>
        <x:v>exclude_no_activity</x:v>
      </x:c>
      <x:c r="G11742" s="31" t="n">
        <x:f>IFERROR(VLOOKUP(LOWER(B11742),'Active analysis'!$A$2:$V$58,21,FALSE),0)</x:f>
        <x:v>0</x:v>
      </x:c>
      <x:c r="H11742" s="31" t="str">
        <x:v>not_scanned_rate_limit</x:v>
      </x:c>
      <x:c r="I11742" s="31"/>
      <x:c r="J11742" s="31" t="str">
        <x:f>IF(C11742&lt;&gt;"",C11742,IF(D11742=0,"no signed outgoing testnet activity",IF(F11742="recommend","diverse and persistent testnet activity",IF(F11742="likely_bot","multiple automation signals","insufficient longevity or one automation signal"))))</x:f>
        <x:v>no signed outgoing testnet activity</x:v>
      </x:c>
    </x:row>
    <x:row r="11743">
      <x:c r="A11743" s="31" t="n">
        <x:v>11742</x:v>
      </x:c>
      <x:c r="B11743" s="45" t="str">
        <x:v>addr:0xF3Bc36a2ABD334888f1Ebb4d65F919E258456c78</x:v>
      </x:c>
      <x:c r="C11743" s="31" t="str"/>
      <x:c r="D11743" s="31" t="n">
        <x:v>0</x:v>
      </x:c>
      <x:c r="E11743" s="31" t="str">
        <x:v>no</x:v>
      </x:c>
      <x:c r="F11743" s="31" t="str">
        <x:f>IF(C11743&lt;&gt;"","exclude_synthetic",IF(D11743=0,"exclude_no_activity",IFERROR(VLOOKUP(LOWER(B11743),'Active analysis'!$A$2:$V$58,22,FALSE),"review")))</x:f>
        <x:v>exclude_no_activity</x:v>
      </x:c>
      <x:c r="G11743" s="31" t="n">
        <x:f>IFERROR(VLOOKUP(LOWER(B11743),'Active analysis'!$A$2:$V$58,21,FALSE),0)</x:f>
        <x:v>0</x:v>
      </x:c>
      <x:c r="H11743" s="31" t="str">
        <x:v>not_scanned_rate_limit</x:v>
      </x:c>
      <x:c r="I11743" s="31"/>
      <x:c r="J11743" s="31" t="str">
        <x:f>IF(C11743&lt;&gt;"",C11743,IF(D11743=0,"no signed outgoing testnet activity",IF(F11743="recommend","diverse and persistent testnet activity",IF(F11743="likely_bot","multiple automation signals","insufficient longevity or one automation signal"))))</x:f>
        <x:v>no signed outgoing testnet activity</x:v>
      </x:c>
    </x:row>
    <x:row r="11744">
      <x:c r="A11744" s="31" t="n">
        <x:v>11743</x:v>
      </x:c>
      <x:c r="B11744" s="45" t="str">
        <x:v>addr:0xf3C57a406f07d37Fc5344F9De18819B6004E56bc</x:v>
      </x:c>
      <x:c r="C11744" s="31" t="str"/>
      <x:c r="D11744" s="31" t="n">
        <x:v>0</x:v>
      </x:c>
      <x:c r="E11744" s="31" t="str">
        <x:v>no</x:v>
      </x:c>
      <x:c r="F11744" s="31" t="str">
        <x:f>IF(C11744&lt;&gt;"","exclude_synthetic",IF(D11744=0,"exclude_no_activity",IFERROR(VLOOKUP(LOWER(B11744),'Active analysis'!$A$2:$V$58,22,FALSE),"review")))</x:f>
        <x:v>exclude_no_activity</x:v>
      </x:c>
      <x:c r="G11744" s="31" t="n">
        <x:f>IFERROR(VLOOKUP(LOWER(B11744),'Active analysis'!$A$2:$V$58,21,FALSE),0)</x:f>
        <x:v>0</x:v>
      </x:c>
      <x:c r="H11744" s="31" t="str">
        <x:v>not_scanned_rate_limit</x:v>
      </x:c>
      <x:c r="I11744" s="31"/>
      <x:c r="J11744" s="31" t="str">
        <x:f>IF(C11744&lt;&gt;"",C11744,IF(D11744=0,"no signed outgoing testnet activity",IF(F11744="recommend","diverse and persistent testnet activity",IF(F11744="likely_bot","multiple automation signals","insufficient longevity or one automation signal"))))</x:f>
        <x:v>no signed outgoing testnet activity</x:v>
      </x:c>
    </x:row>
    <x:row r="11745">
      <x:c r="A11745" s="31" t="n">
        <x:v>11744</x:v>
      </x:c>
      <x:c r="B11745" s="45" t="str">
        <x:v>addr:0xf3cd006965df19807b41c5df36173b7df469221e</x:v>
      </x:c>
      <x:c r="C11745" s="31" t="str"/>
      <x:c r="D11745" s="31" t="n">
        <x:v>0</x:v>
      </x:c>
      <x:c r="E11745" s="31" t="str">
        <x:v>no</x:v>
      </x:c>
      <x:c r="F11745" s="31" t="str">
        <x:f>IF(C11745&lt;&gt;"","exclude_synthetic",IF(D11745=0,"exclude_no_activity",IFERROR(VLOOKUP(LOWER(B11745),'Active analysis'!$A$2:$V$58,22,FALSE),"review")))</x:f>
        <x:v>exclude_no_activity</x:v>
      </x:c>
      <x:c r="G11745" s="31" t="n">
        <x:f>IFERROR(VLOOKUP(LOWER(B11745),'Active analysis'!$A$2:$V$58,21,FALSE),0)</x:f>
        <x:v>0</x:v>
      </x:c>
      <x:c r="H11745" s="31" t="str">
        <x:v>not_scanned_rate_limit</x:v>
      </x:c>
      <x:c r="I11745" s="31"/>
      <x:c r="J11745" s="31" t="str">
        <x:f>IF(C11745&lt;&gt;"",C11745,IF(D11745=0,"no signed outgoing testnet activity",IF(F11745="recommend","diverse and persistent testnet activity",IF(F11745="likely_bot","multiple automation signals","insufficient longevity or one automation signal"))))</x:f>
        <x:v>no signed outgoing testnet activity</x:v>
      </x:c>
    </x:row>
    <x:row r="11746">
      <x:c r="A11746" s="31" t="n">
        <x:v>11745</x:v>
      </x:c>
      <x:c r="B11746" s="45" t="str">
        <x:v>addr:0xf3D010E74dCc522637CbaA81482b3AA1FCfD4157</x:v>
      </x:c>
      <x:c r="C11746" s="31" t="str"/>
      <x:c r="D11746" s="31" t="n">
        <x:v>0</x:v>
      </x:c>
      <x:c r="E11746" s="31" t="str">
        <x:v>no</x:v>
      </x:c>
      <x:c r="F11746" s="31" t="str">
        <x:f>IF(C11746&lt;&gt;"","exclude_synthetic",IF(D11746=0,"exclude_no_activity",IFERROR(VLOOKUP(LOWER(B11746),'Active analysis'!$A$2:$V$58,22,FALSE),"review")))</x:f>
        <x:v>exclude_no_activity</x:v>
      </x:c>
      <x:c r="G11746" s="31" t="n">
        <x:f>IFERROR(VLOOKUP(LOWER(B11746),'Active analysis'!$A$2:$V$58,21,FALSE),0)</x:f>
        <x:v>0</x:v>
      </x:c>
      <x:c r="H11746" s="31" t="str">
        <x:v>not_scanned_rate_limit</x:v>
      </x:c>
      <x:c r="I11746" s="31"/>
      <x:c r="J11746" s="31" t="str">
        <x:f>IF(C11746&lt;&gt;"",C11746,IF(D11746=0,"no signed outgoing testnet activity",IF(F11746="recommend","diverse and persistent testnet activity",IF(F11746="likely_bot","multiple automation signals","insufficient longevity or one automation signal"))))</x:f>
        <x:v>no signed outgoing testnet activity</x:v>
      </x:c>
    </x:row>
    <x:row r="11747">
      <x:c r="A11747" s="31" t="n">
        <x:v>11746</x:v>
      </x:c>
      <x:c r="B11747" s="45" t="str">
        <x:v>addr:0xF3D0A8AAcBCEF54444c41F10c517e1E1F055A73f</x:v>
      </x:c>
      <x:c r="C11747" s="31" t="str"/>
      <x:c r="D11747" s="31" t="n">
        <x:v>0</x:v>
      </x:c>
      <x:c r="E11747" s="31" t="str">
        <x:v>no</x:v>
      </x:c>
      <x:c r="F11747" s="31" t="str">
        <x:f>IF(C11747&lt;&gt;"","exclude_synthetic",IF(D11747=0,"exclude_no_activity",IFERROR(VLOOKUP(LOWER(B11747),'Active analysis'!$A$2:$V$58,22,FALSE),"review")))</x:f>
        <x:v>exclude_no_activity</x:v>
      </x:c>
      <x:c r="G11747" s="31" t="n">
        <x:f>IFERROR(VLOOKUP(LOWER(B11747),'Active analysis'!$A$2:$V$58,21,FALSE),0)</x:f>
        <x:v>0</x:v>
      </x:c>
      <x:c r="H11747" s="31" t="str">
        <x:v>not_scanned_rate_limit</x:v>
      </x:c>
      <x:c r="I11747" s="31"/>
      <x:c r="J11747" s="31" t="str">
        <x:f>IF(C11747&lt;&gt;"",C11747,IF(D11747=0,"no signed outgoing testnet activity",IF(F11747="recommend","diverse and persistent testnet activity",IF(F11747="likely_bot","multiple automation signals","insufficient longevity or one automation signal"))))</x:f>
        <x:v>no signed outgoing testnet activity</x:v>
      </x:c>
    </x:row>
    <x:row r="11748">
      <x:c r="A11748" s="31" t="n">
        <x:v>11747</x:v>
      </x:c>
      <x:c r="B11748" s="45" t="str">
        <x:v>addr:0xf3df9aaf2c0c19a50dc9f8521b17667a5729ad3f</x:v>
      </x:c>
      <x:c r="C11748" s="31" t="str"/>
      <x:c r="D11748" s="31" t="n">
        <x:v>0</x:v>
      </x:c>
      <x:c r="E11748" s="31" t="str">
        <x:v>no</x:v>
      </x:c>
      <x:c r="F11748" s="31" t="str">
        <x:f>IF(C11748&lt;&gt;"","exclude_synthetic",IF(D11748=0,"exclude_no_activity",IFERROR(VLOOKUP(LOWER(B11748),'Active analysis'!$A$2:$V$58,22,FALSE),"review")))</x:f>
        <x:v>exclude_no_activity</x:v>
      </x:c>
      <x:c r="G11748" s="31" t="n">
        <x:f>IFERROR(VLOOKUP(LOWER(B11748),'Active analysis'!$A$2:$V$58,21,FALSE),0)</x:f>
        <x:v>0</x:v>
      </x:c>
      <x:c r="H11748" s="31" t="str">
        <x:v>not_scanned_rate_limit</x:v>
      </x:c>
      <x:c r="I11748" s="31"/>
      <x:c r="J11748" s="31" t="str">
        <x:f>IF(C11748&lt;&gt;"",C11748,IF(D11748=0,"no signed outgoing testnet activity",IF(F11748="recommend","diverse and persistent testnet activity",IF(F11748="likely_bot","multiple automation signals","insufficient longevity or one automation signal"))))</x:f>
        <x:v>no signed outgoing testnet activity</x:v>
      </x:c>
    </x:row>
    <x:row r="11749">
      <x:c r="A11749" s="31" t="n">
        <x:v>11748</x:v>
      </x:c>
      <x:c r="B11749" s="45" t="str">
        <x:v>addr:0xF3e48d4f90055A74D4aF20DEd28cE7096c8915a6</x:v>
      </x:c>
      <x:c r="C11749" s="31" t="str"/>
      <x:c r="D11749" s="31" t="n">
        <x:v>0</x:v>
      </x:c>
      <x:c r="E11749" s="31" t="str">
        <x:v>no</x:v>
      </x:c>
      <x:c r="F11749" s="31" t="str">
        <x:f>IF(C11749&lt;&gt;"","exclude_synthetic",IF(D11749=0,"exclude_no_activity",IFERROR(VLOOKUP(LOWER(B11749),'Active analysis'!$A$2:$V$58,22,FALSE),"review")))</x:f>
        <x:v>exclude_no_activity</x:v>
      </x:c>
      <x:c r="G11749" s="31" t="n">
        <x:f>IFERROR(VLOOKUP(LOWER(B11749),'Active analysis'!$A$2:$V$58,21,FALSE),0)</x:f>
        <x:v>0</x:v>
      </x:c>
      <x:c r="H11749" s="31" t="str">
        <x:v>not_scanned_rate_limit</x:v>
      </x:c>
      <x:c r="I11749" s="31"/>
      <x:c r="J11749" s="31" t="str">
        <x:f>IF(C11749&lt;&gt;"",C11749,IF(D11749=0,"no signed outgoing testnet activity",IF(F11749="recommend","diverse and persistent testnet activity",IF(F11749="likely_bot","multiple automation signals","insufficient longevity or one automation signal"))))</x:f>
        <x:v>no signed outgoing testnet activity</x:v>
      </x:c>
    </x:row>
    <x:row r="11750">
      <x:c r="A11750" s="31" t="n">
        <x:v>11749</x:v>
      </x:c>
      <x:c r="B11750" s="45" t="str">
        <x:v>addr:0xF3ea74C8F5d10Fab042A579b96DcfB89ea649DA3</x:v>
      </x:c>
      <x:c r="C11750" s="31" t="str"/>
      <x:c r="D11750" s="31" t="n">
        <x:v>0</x:v>
      </x:c>
      <x:c r="E11750" s="31" t="str">
        <x:v>no</x:v>
      </x:c>
      <x:c r="F11750" s="31" t="str">
        <x:f>IF(C11750&lt;&gt;"","exclude_synthetic",IF(D11750=0,"exclude_no_activity",IFERROR(VLOOKUP(LOWER(B11750),'Active analysis'!$A$2:$V$58,22,FALSE),"review")))</x:f>
        <x:v>exclude_no_activity</x:v>
      </x:c>
      <x:c r="G11750" s="31" t="n">
        <x:f>IFERROR(VLOOKUP(LOWER(B11750),'Active analysis'!$A$2:$V$58,21,FALSE),0)</x:f>
        <x:v>0</x:v>
      </x:c>
      <x:c r="H11750" s="31" t="str">
        <x:v>not_scanned_rate_limit</x:v>
      </x:c>
      <x:c r="I11750" s="31"/>
      <x:c r="J11750" s="31" t="str">
        <x:f>IF(C11750&lt;&gt;"",C11750,IF(D11750=0,"no signed outgoing testnet activity",IF(F11750="recommend","diverse and persistent testnet activity",IF(F11750="likely_bot","multiple automation signals","insufficient longevity or one automation signal"))))</x:f>
        <x:v>no signed outgoing testnet activity</x:v>
      </x:c>
    </x:row>
    <x:row r="11751">
      <x:c r="A11751" s="31" t="n">
        <x:v>11750</x:v>
      </x:c>
      <x:c r="B11751" s="45" t="str">
        <x:v>addr:0xf3eFb3f32B3Fe295F100Cc1E49B1f262b6e26fFd</x:v>
      </x:c>
      <x:c r="C11751" s="31" t="str"/>
      <x:c r="D11751" s="31" t="n">
        <x:v>0</x:v>
      </x:c>
      <x:c r="E11751" s="31" t="str">
        <x:v>no</x:v>
      </x:c>
      <x:c r="F11751" s="31" t="str">
        <x:f>IF(C11751&lt;&gt;"","exclude_synthetic",IF(D11751=0,"exclude_no_activity",IFERROR(VLOOKUP(LOWER(B11751),'Active analysis'!$A$2:$V$58,22,FALSE),"review")))</x:f>
        <x:v>exclude_no_activity</x:v>
      </x:c>
      <x:c r="G11751" s="31" t="n">
        <x:f>IFERROR(VLOOKUP(LOWER(B11751),'Active analysis'!$A$2:$V$58,21,FALSE),0)</x:f>
        <x:v>0</x:v>
      </x:c>
      <x:c r="H11751" s="31" t="str">
        <x:v>not_scanned_rate_limit</x:v>
      </x:c>
      <x:c r="I11751" s="31"/>
      <x:c r="J11751" s="31" t="str">
        <x:f>IF(C11751&lt;&gt;"",C11751,IF(D11751=0,"no signed outgoing testnet activity",IF(F11751="recommend","diverse and persistent testnet activity",IF(F11751="likely_bot","multiple automation signals","insufficient longevity or one automation signal"))))</x:f>
        <x:v>no signed outgoing testnet activity</x:v>
      </x:c>
    </x:row>
    <x:row r="11752">
      <x:c r="A11752" s="31" t="n">
        <x:v>11751</x:v>
      </x:c>
      <x:c r="B11752" s="45" t="str">
        <x:v>addr:0xf3f6099b8d5797dd27c4df24ed3e2bde27e1ecd5</x:v>
      </x:c>
      <x:c r="C11752" s="31" t="str"/>
      <x:c r="D11752" s="31" t="n">
        <x:v>0</x:v>
      </x:c>
      <x:c r="E11752" s="31" t="str">
        <x:v>no</x:v>
      </x:c>
      <x:c r="F11752" s="31" t="str">
        <x:f>IF(C11752&lt;&gt;"","exclude_synthetic",IF(D11752=0,"exclude_no_activity",IFERROR(VLOOKUP(LOWER(B11752),'Active analysis'!$A$2:$V$58,22,FALSE),"review")))</x:f>
        <x:v>exclude_no_activity</x:v>
      </x:c>
      <x:c r="G11752" s="31" t="n">
        <x:f>IFERROR(VLOOKUP(LOWER(B11752),'Active analysis'!$A$2:$V$58,21,FALSE),0)</x:f>
        <x:v>0</x:v>
      </x:c>
      <x:c r="H11752" s="31" t="str">
        <x:v>not_scanned_rate_limit</x:v>
      </x:c>
      <x:c r="I11752" s="31"/>
      <x:c r="J11752" s="31" t="str">
        <x:f>IF(C11752&lt;&gt;"",C11752,IF(D11752=0,"no signed outgoing testnet activity",IF(F11752="recommend","diverse and persistent testnet activity",IF(F11752="likely_bot","multiple automation signals","insufficient longevity or one automation signal"))))</x:f>
        <x:v>no signed outgoing testnet activity</x:v>
      </x:c>
    </x:row>
    <x:row r="11753">
      <x:c r="A11753" s="31" t="n">
        <x:v>11752</x:v>
      </x:c>
      <x:c r="B11753" s="45" t="str">
        <x:v>addr:0xf3fa2f1e19249bd3e9780f463afe810f1953cd6f</x:v>
      </x:c>
      <x:c r="C11753" s="31" t="str"/>
      <x:c r="D11753" s="31" t="n">
        <x:v>0</x:v>
      </x:c>
      <x:c r="E11753" s="31" t="str">
        <x:v>no</x:v>
      </x:c>
      <x:c r="F11753" s="31" t="str">
        <x:f>IF(C11753&lt;&gt;"","exclude_synthetic",IF(D11753=0,"exclude_no_activity",IFERROR(VLOOKUP(LOWER(B11753),'Active analysis'!$A$2:$V$58,22,FALSE),"review")))</x:f>
        <x:v>exclude_no_activity</x:v>
      </x:c>
      <x:c r="G11753" s="31" t="n">
        <x:f>IFERROR(VLOOKUP(LOWER(B11753),'Active analysis'!$A$2:$V$58,21,FALSE),0)</x:f>
        <x:v>0</x:v>
      </x:c>
      <x:c r="H11753" s="31" t="str">
        <x:v>not_scanned_rate_limit</x:v>
      </x:c>
      <x:c r="I11753" s="31"/>
      <x:c r="J11753" s="31" t="str">
        <x:f>IF(C11753&lt;&gt;"",C11753,IF(D11753=0,"no signed outgoing testnet activity",IF(F11753="recommend","diverse and persistent testnet activity",IF(F11753="likely_bot","multiple automation signals","insufficient longevity or one automation signal"))))</x:f>
        <x:v>no signed outgoing testnet activity</x:v>
      </x:c>
    </x:row>
    <x:row r="11754">
      <x:c r="A11754" s="31" t="n">
        <x:v>11753</x:v>
      </x:c>
      <x:c r="B11754" s="45" t="str">
        <x:v>addr:0xF40E30FdaeE66E328fe7b7E519fB1c02d355e373</x:v>
      </x:c>
      <x:c r="C11754" s="31" t="str"/>
      <x:c r="D11754" s="31" t="n">
        <x:v>0</x:v>
      </x:c>
      <x:c r="E11754" s="31" t="str">
        <x:v>no</x:v>
      </x:c>
      <x:c r="F11754" s="31" t="str">
        <x:f>IF(C11754&lt;&gt;"","exclude_synthetic",IF(D11754=0,"exclude_no_activity",IFERROR(VLOOKUP(LOWER(B11754),'Active analysis'!$A$2:$V$58,22,FALSE),"review")))</x:f>
        <x:v>exclude_no_activity</x:v>
      </x:c>
      <x:c r="G11754" s="31" t="n">
        <x:f>IFERROR(VLOOKUP(LOWER(B11754),'Active analysis'!$A$2:$V$58,21,FALSE),0)</x:f>
        <x:v>0</x:v>
      </x:c>
      <x:c r="H11754" s="31" t="str">
        <x:v>not_scanned_rate_limit</x:v>
      </x:c>
      <x:c r="I11754" s="31"/>
      <x:c r="J11754" s="31" t="str">
        <x:f>IF(C11754&lt;&gt;"",C11754,IF(D11754=0,"no signed outgoing testnet activity",IF(F11754="recommend","diverse and persistent testnet activity",IF(F11754="likely_bot","multiple automation signals","insufficient longevity or one automation signal"))))</x:f>
        <x:v>no signed outgoing testnet activity</x:v>
      </x:c>
    </x:row>
    <x:row r="11755">
      <x:c r="A11755" s="31" t="n">
        <x:v>11754</x:v>
      </x:c>
      <x:c r="B11755" s="45" t="str">
        <x:v>addr:0xf418c95bC64EbCa92FC9AF001A87AB79d03Ae7CB</x:v>
      </x:c>
      <x:c r="C11755" s="31" t="str"/>
      <x:c r="D11755" s="31" t="n">
        <x:v>0</x:v>
      </x:c>
      <x:c r="E11755" s="31" t="str">
        <x:v>no</x:v>
      </x:c>
      <x:c r="F11755" s="31" t="str">
        <x:f>IF(C11755&lt;&gt;"","exclude_synthetic",IF(D11755=0,"exclude_no_activity",IFERROR(VLOOKUP(LOWER(B11755),'Active analysis'!$A$2:$V$58,22,FALSE),"review")))</x:f>
        <x:v>exclude_no_activity</x:v>
      </x:c>
      <x:c r="G11755" s="31" t="n">
        <x:f>IFERROR(VLOOKUP(LOWER(B11755),'Active analysis'!$A$2:$V$58,21,FALSE),0)</x:f>
        <x:v>0</x:v>
      </x:c>
      <x:c r="H11755" s="31" t="str">
        <x:v>not_scanned_rate_limit</x:v>
      </x:c>
      <x:c r="I11755" s="31"/>
      <x:c r="J11755" s="31" t="str">
        <x:f>IF(C11755&lt;&gt;"",C11755,IF(D11755=0,"no signed outgoing testnet activity",IF(F11755="recommend","diverse and persistent testnet activity",IF(F11755="likely_bot","multiple automation signals","insufficient longevity or one automation signal"))))</x:f>
        <x:v>no signed outgoing testnet activity</x:v>
      </x:c>
    </x:row>
    <x:row r="11756">
      <x:c r="A11756" s="31" t="n">
        <x:v>11755</x:v>
      </x:c>
      <x:c r="B11756" s="45" t="str">
        <x:v>addr:0xf41f447da12814f30bb481e3177f4aba27a278d4</x:v>
      </x:c>
      <x:c r="C11756" s="31" t="str"/>
      <x:c r="D11756" s="31" t="n">
        <x:v>0</x:v>
      </x:c>
      <x:c r="E11756" s="31" t="str">
        <x:v>no</x:v>
      </x:c>
      <x:c r="F11756" s="31" t="str">
        <x:f>IF(C11756&lt;&gt;"","exclude_synthetic",IF(D11756=0,"exclude_no_activity",IFERROR(VLOOKUP(LOWER(B11756),'Active analysis'!$A$2:$V$58,22,FALSE),"review")))</x:f>
        <x:v>exclude_no_activity</x:v>
      </x:c>
      <x:c r="G11756" s="31" t="n">
        <x:f>IFERROR(VLOOKUP(LOWER(B11756),'Active analysis'!$A$2:$V$58,21,FALSE),0)</x:f>
        <x:v>0</x:v>
      </x:c>
      <x:c r="H11756" s="31" t="str">
        <x:v>not_scanned_rate_limit</x:v>
      </x:c>
      <x:c r="I11756" s="31"/>
      <x:c r="J11756" s="31" t="str">
        <x:f>IF(C11756&lt;&gt;"",C11756,IF(D11756=0,"no signed outgoing testnet activity",IF(F11756="recommend","diverse and persistent testnet activity",IF(F11756="likely_bot","multiple automation signals","insufficient longevity or one automation signal"))))</x:f>
        <x:v>no signed outgoing testnet activity</x:v>
      </x:c>
    </x:row>
    <x:row r="11757">
      <x:c r="A11757" s="31" t="n">
        <x:v>11756</x:v>
      </x:c>
      <x:c r="B11757" s="45" t="str">
        <x:v>addr:0xf424c53453a3ffce196557756d7a502679b04269</x:v>
      </x:c>
      <x:c r="C11757" s="31" t="str"/>
      <x:c r="D11757" s="31" t="n">
        <x:v>0</x:v>
      </x:c>
      <x:c r="E11757" s="31" t="str">
        <x:v>no</x:v>
      </x:c>
      <x:c r="F11757" s="31" t="str">
        <x:f>IF(C11757&lt;&gt;"","exclude_synthetic",IF(D11757=0,"exclude_no_activity",IFERROR(VLOOKUP(LOWER(B11757),'Active analysis'!$A$2:$V$58,22,FALSE),"review")))</x:f>
        <x:v>exclude_no_activity</x:v>
      </x:c>
      <x:c r="G11757" s="31" t="n">
        <x:f>IFERROR(VLOOKUP(LOWER(B11757),'Active analysis'!$A$2:$V$58,21,FALSE),0)</x:f>
        <x:v>0</x:v>
      </x:c>
      <x:c r="H11757" s="31" t="str">
        <x:v>not_scanned_rate_limit</x:v>
      </x:c>
      <x:c r="I11757" s="31"/>
      <x:c r="J11757" s="31" t="str">
        <x:f>IF(C11757&lt;&gt;"",C11757,IF(D11757=0,"no signed outgoing testnet activity",IF(F11757="recommend","diverse and persistent testnet activity",IF(F11757="likely_bot","multiple automation signals","insufficient longevity or one automation signal"))))</x:f>
        <x:v>no signed outgoing testnet activity</x:v>
      </x:c>
    </x:row>
    <x:row r="11758">
      <x:c r="A11758" s="31" t="n">
        <x:v>11757</x:v>
      </x:c>
      <x:c r="B11758" s="45" t="str">
        <x:v>addr:0xf4250b3dd2eabe46786f248eaf38383239c71457</x:v>
      </x:c>
      <x:c r="C11758" s="31" t="str"/>
      <x:c r="D11758" s="31" t="n">
        <x:v>0</x:v>
      </x:c>
      <x:c r="E11758" s="31" t="str">
        <x:v>no</x:v>
      </x:c>
      <x:c r="F11758" s="31" t="str">
        <x:f>IF(C11758&lt;&gt;"","exclude_synthetic",IF(D11758=0,"exclude_no_activity",IFERROR(VLOOKUP(LOWER(B11758),'Active analysis'!$A$2:$V$58,22,FALSE),"review")))</x:f>
        <x:v>exclude_no_activity</x:v>
      </x:c>
      <x:c r="G11758" s="31" t="n">
        <x:f>IFERROR(VLOOKUP(LOWER(B11758),'Active analysis'!$A$2:$V$58,21,FALSE),0)</x:f>
        <x:v>0</x:v>
      </x:c>
      <x:c r="H11758" s="31" t="str">
        <x:v>not_scanned_rate_limit</x:v>
      </x:c>
      <x:c r="I11758" s="31"/>
      <x:c r="J11758" s="31" t="str">
        <x:f>IF(C11758&lt;&gt;"",C11758,IF(D11758=0,"no signed outgoing testnet activity",IF(F11758="recommend","diverse and persistent testnet activity",IF(F11758="likely_bot","multiple automation signals","insufficient longevity or one automation signal"))))</x:f>
        <x:v>no signed outgoing testnet activity</x:v>
      </x:c>
    </x:row>
    <x:row r="11759">
      <x:c r="A11759" s="31" t="n">
        <x:v>11758</x:v>
      </x:c>
      <x:c r="B11759" s="45" t="str">
        <x:v>addr:0xf42d6eddae55ed80e448d0f4d3dcde4f98a7d6ea</x:v>
      </x:c>
      <x:c r="C11759" s="31" t="str"/>
      <x:c r="D11759" s="31" t="n">
        <x:v>0</x:v>
      </x:c>
      <x:c r="E11759" s="31" t="str">
        <x:v>no</x:v>
      </x:c>
      <x:c r="F11759" s="31" t="str">
        <x:f>IF(C11759&lt;&gt;"","exclude_synthetic",IF(D11759=0,"exclude_no_activity",IFERROR(VLOOKUP(LOWER(B11759),'Active analysis'!$A$2:$V$58,22,FALSE),"review")))</x:f>
        <x:v>exclude_no_activity</x:v>
      </x:c>
      <x:c r="G11759" s="31" t="n">
        <x:f>IFERROR(VLOOKUP(LOWER(B11759),'Active analysis'!$A$2:$V$58,21,FALSE),0)</x:f>
        <x:v>0</x:v>
      </x:c>
      <x:c r="H11759" s="31" t="str">
        <x:v>not_scanned_rate_limit</x:v>
      </x:c>
      <x:c r="I11759" s="31"/>
      <x:c r="J11759" s="31" t="str">
        <x:f>IF(C11759&lt;&gt;"",C11759,IF(D11759=0,"no signed outgoing testnet activity",IF(F11759="recommend","diverse and persistent testnet activity",IF(F11759="likely_bot","multiple automation signals","insufficient longevity or one automation signal"))))</x:f>
        <x:v>no signed outgoing testnet activity</x:v>
      </x:c>
    </x:row>
    <x:row r="11760">
      <x:c r="A11760" s="31" t="n">
        <x:v>11759</x:v>
      </x:c>
      <x:c r="B11760" s="45" t="str">
        <x:v>addr:0xF430FA49a52B0CbDD79d79AA418a261B4eC74CF3</x:v>
      </x:c>
      <x:c r="C11760" s="31" t="str"/>
      <x:c r="D11760" s="31" t="n">
        <x:v>0</x:v>
      </x:c>
      <x:c r="E11760" s="31" t="str">
        <x:v>no</x:v>
      </x:c>
      <x:c r="F11760" s="31" t="str">
        <x:f>IF(C11760&lt;&gt;"","exclude_synthetic",IF(D11760=0,"exclude_no_activity",IFERROR(VLOOKUP(LOWER(B11760),'Active analysis'!$A$2:$V$58,22,FALSE),"review")))</x:f>
        <x:v>exclude_no_activity</x:v>
      </x:c>
      <x:c r="G11760" s="31" t="n">
        <x:f>IFERROR(VLOOKUP(LOWER(B11760),'Active analysis'!$A$2:$V$58,21,FALSE),0)</x:f>
        <x:v>0</x:v>
      </x:c>
      <x:c r="H11760" s="31" t="str">
        <x:v>not_scanned_rate_limit</x:v>
      </x:c>
      <x:c r="I11760" s="31"/>
      <x:c r="J11760" s="31" t="str">
        <x:f>IF(C11760&lt;&gt;"",C11760,IF(D11760=0,"no signed outgoing testnet activity",IF(F11760="recommend","diverse and persistent testnet activity",IF(F11760="likely_bot","multiple automation signals","insufficient longevity or one automation signal"))))</x:f>
        <x:v>no signed outgoing testnet activity</x:v>
      </x:c>
    </x:row>
    <x:row r="11761">
      <x:c r="A11761" s="31" t="n">
        <x:v>11760</x:v>
      </x:c>
      <x:c r="B11761" s="45" t="str">
        <x:v>addr:0xf4313e19D8F1dE37FB6Bc58B3207f80e1205B839</x:v>
      </x:c>
      <x:c r="C11761" s="31" t="str"/>
      <x:c r="D11761" s="31" t="n">
        <x:v>0</x:v>
      </x:c>
      <x:c r="E11761" s="31" t="str">
        <x:v>no</x:v>
      </x:c>
      <x:c r="F11761" s="31" t="str">
        <x:f>IF(C11761&lt;&gt;"","exclude_synthetic",IF(D11761=0,"exclude_no_activity",IFERROR(VLOOKUP(LOWER(B11761),'Active analysis'!$A$2:$V$58,22,FALSE),"review")))</x:f>
        <x:v>exclude_no_activity</x:v>
      </x:c>
      <x:c r="G11761" s="31" t="n">
        <x:f>IFERROR(VLOOKUP(LOWER(B11761),'Active analysis'!$A$2:$V$58,21,FALSE),0)</x:f>
        <x:v>0</x:v>
      </x:c>
      <x:c r="H11761" s="31" t="str">
        <x:v>not_scanned_rate_limit</x:v>
      </x:c>
      <x:c r="I11761" s="31"/>
      <x:c r="J11761" s="31" t="str">
        <x:f>IF(C11761&lt;&gt;"",C11761,IF(D11761=0,"no signed outgoing testnet activity",IF(F11761="recommend","diverse and persistent testnet activity",IF(F11761="likely_bot","multiple automation signals","insufficient longevity or one automation signal"))))</x:f>
        <x:v>no signed outgoing testnet activity</x:v>
      </x:c>
    </x:row>
    <x:row r="11762">
      <x:c r="A11762" s="31" t="n">
        <x:v>11761</x:v>
      </x:c>
      <x:c r="B11762" s="45" t="str">
        <x:v>addr:0xf431a1748c3cd7cb218dae132cb230c2de53dcb7</x:v>
      </x:c>
      <x:c r="C11762" s="31" t="str"/>
      <x:c r="D11762" s="31" t="n">
        <x:v>0</x:v>
      </x:c>
      <x:c r="E11762" s="31" t="str">
        <x:v>no</x:v>
      </x:c>
      <x:c r="F11762" s="31" t="str">
        <x:f>IF(C11762&lt;&gt;"","exclude_synthetic",IF(D11762=0,"exclude_no_activity",IFERROR(VLOOKUP(LOWER(B11762),'Active analysis'!$A$2:$V$58,22,FALSE),"review")))</x:f>
        <x:v>exclude_no_activity</x:v>
      </x:c>
      <x:c r="G11762" s="31" t="n">
        <x:f>IFERROR(VLOOKUP(LOWER(B11762),'Active analysis'!$A$2:$V$58,21,FALSE),0)</x:f>
        <x:v>0</x:v>
      </x:c>
      <x:c r="H11762" s="31" t="str">
        <x:v>not_scanned_rate_limit</x:v>
      </x:c>
      <x:c r="I11762" s="31"/>
      <x:c r="J11762" s="31" t="str">
        <x:f>IF(C11762&lt;&gt;"",C11762,IF(D11762=0,"no signed outgoing testnet activity",IF(F11762="recommend","diverse and persistent testnet activity",IF(F11762="likely_bot","multiple automation signals","insufficient longevity or one automation signal"))))</x:f>
        <x:v>no signed outgoing testnet activity</x:v>
      </x:c>
    </x:row>
    <x:row r="11763">
      <x:c r="A11763" s="31" t="n">
        <x:v>11762</x:v>
      </x:c>
      <x:c r="B11763" s="45" t="str">
        <x:v>addr:0xf43289f9b4df20016ef8f81a1db2f8df9cdb51fd</x:v>
      </x:c>
      <x:c r="C11763" s="31" t="str"/>
      <x:c r="D11763" s="31" t="n">
        <x:v>0</x:v>
      </x:c>
      <x:c r="E11763" s="31" t="str">
        <x:v>no</x:v>
      </x:c>
      <x:c r="F11763" s="31" t="str">
        <x:f>IF(C11763&lt;&gt;"","exclude_synthetic",IF(D11763=0,"exclude_no_activity",IFERROR(VLOOKUP(LOWER(B11763),'Active analysis'!$A$2:$V$58,22,FALSE),"review")))</x:f>
        <x:v>exclude_no_activity</x:v>
      </x:c>
      <x:c r="G11763" s="31" t="n">
        <x:f>IFERROR(VLOOKUP(LOWER(B11763),'Active analysis'!$A$2:$V$58,21,FALSE),0)</x:f>
        <x:v>0</x:v>
      </x:c>
      <x:c r="H11763" s="31" t="str">
        <x:v>not_scanned_rate_limit</x:v>
      </x:c>
      <x:c r="I11763" s="31"/>
      <x:c r="J11763" s="31" t="str">
        <x:f>IF(C11763&lt;&gt;"",C11763,IF(D11763=0,"no signed outgoing testnet activity",IF(F11763="recommend","diverse and persistent testnet activity",IF(F11763="likely_bot","multiple automation signals","insufficient longevity or one automation signal"))))</x:f>
        <x:v>no signed outgoing testnet activity</x:v>
      </x:c>
    </x:row>
    <x:row r="11764">
      <x:c r="A11764" s="31" t="n">
        <x:v>11763</x:v>
      </x:c>
      <x:c r="B11764" s="45" t="str">
        <x:v>addr:0xf43385aa764bd312466973f89444bf6fbccd8278</x:v>
      </x:c>
      <x:c r="C11764" s="31" t="str"/>
      <x:c r="D11764" s="31" t="n">
        <x:v>0</x:v>
      </x:c>
      <x:c r="E11764" s="31" t="str">
        <x:v>no</x:v>
      </x:c>
      <x:c r="F11764" s="31" t="str">
        <x:f>IF(C11764&lt;&gt;"","exclude_synthetic",IF(D11764=0,"exclude_no_activity",IFERROR(VLOOKUP(LOWER(B11764),'Active analysis'!$A$2:$V$58,22,FALSE),"review")))</x:f>
        <x:v>exclude_no_activity</x:v>
      </x:c>
      <x:c r="G11764" s="31" t="n">
        <x:f>IFERROR(VLOOKUP(LOWER(B11764),'Active analysis'!$A$2:$V$58,21,FALSE),0)</x:f>
        <x:v>0</x:v>
      </x:c>
      <x:c r="H11764" s="31" t="str">
        <x:v>not_scanned_rate_limit</x:v>
      </x:c>
      <x:c r="I11764" s="31"/>
      <x:c r="J11764" s="31" t="str">
        <x:f>IF(C11764&lt;&gt;"",C11764,IF(D11764=0,"no signed outgoing testnet activity",IF(F11764="recommend","diverse and persistent testnet activity",IF(F11764="likely_bot","multiple automation signals","insufficient longevity or one automation signal"))))</x:f>
        <x:v>no signed outgoing testnet activity</x:v>
      </x:c>
    </x:row>
    <x:row r="11765">
      <x:c r="A11765" s="31" t="n">
        <x:v>11764</x:v>
      </x:c>
      <x:c r="B11765" s="45" t="str">
        <x:v>addr:0xF437a209ceBaA9cda188783d0D2c275F2c2bD4C8</x:v>
      </x:c>
      <x:c r="C11765" s="31" t="str"/>
      <x:c r="D11765" s="31" t="n">
        <x:v>0</x:v>
      </x:c>
      <x:c r="E11765" s="31" t="str">
        <x:v>no</x:v>
      </x:c>
      <x:c r="F11765" s="31" t="str">
        <x:f>IF(C11765&lt;&gt;"","exclude_synthetic",IF(D11765=0,"exclude_no_activity",IFERROR(VLOOKUP(LOWER(B11765),'Active analysis'!$A$2:$V$58,22,FALSE),"review")))</x:f>
        <x:v>exclude_no_activity</x:v>
      </x:c>
      <x:c r="G11765" s="31" t="n">
        <x:f>IFERROR(VLOOKUP(LOWER(B11765),'Active analysis'!$A$2:$V$58,21,FALSE),0)</x:f>
        <x:v>0</x:v>
      </x:c>
      <x:c r="H11765" s="31" t="str">
        <x:v>not_scanned_rate_limit</x:v>
      </x:c>
      <x:c r="I11765" s="31"/>
      <x:c r="J11765" s="31" t="str">
        <x:f>IF(C11765&lt;&gt;"",C11765,IF(D11765=0,"no signed outgoing testnet activity",IF(F11765="recommend","diverse and persistent testnet activity",IF(F11765="likely_bot","multiple automation signals","insufficient longevity or one automation signal"))))</x:f>
        <x:v>no signed outgoing testnet activity</x:v>
      </x:c>
    </x:row>
    <x:row r="11766">
      <x:c r="A11766" s="31" t="n">
        <x:v>11765</x:v>
      </x:c>
      <x:c r="B11766" s="45" t="str">
        <x:v>addr:0xF43e8A2d210f68f88527EB9fD7e74387646247dc</x:v>
      </x:c>
      <x:c r="C11766" s="31" t="str"/>
      <x:c r="D11766" s="31" t="n">
        <x:v>0</x:v>
      </x:c>
      <x:c r="E11766" s="31" t="str">
        <x:v>no</x:v>
      </x:c>
      <x:c r="F11766" s="31" t="str">
        <x:f>IF(C11766&lt;&gt;"","exclude_synthetic",IF(D11766=0,"exclude_no_activity",IFERROR(VLOOKUP(LOWER(B11766),'Active analysis'!$A$2:$V$58,22,FALSE),"review")))</x:f>
        <x:v>exclude_no_activity</x:v>
      </x:c>
      <x:c r="G11766" s="31" t="n">
        <x:f>IFERROR(VLOOKUP(LOWER(B11766),'Active analysis'!$A$2:$V$58,21,FALSE),0)</x:f>
        <x:v>0</x:v>
      </x:c>
      <x:c r="H11766" s="31" t="str">
        <x:v>not_scanned_rate_limit</x:v>
      </x:c>
      <x:c r="I11766" s="31"/>
      <x:c r="J11766" s="31" t="str">
        <x:f>IF(C11766&lt;&gt;"",C11766,IF(D11766=0,"no signed outgoing testnet activity",IF(F11766="recommend","diverse and persistent testnet activity",IF(F11766="likely_bot","multiple automation signals","insufficient longevity or one automation signal"))))</x:f>
        <x:v>no signed outgoing testnet activity</x:v>
      </x:c>
    </x:row>
    <x:row r="11767">
      <x:c r="A11767" s="31" t="n">
        <x:v>11766</x:v>
      </x:c>
      <x:c r="B11767" s="45" t="str">
        <x:v>addr:0xF44398889c1400D4974C3099FBcFf455032C97A6</x:v>
      </x:c>
      <x:c r="C11767" s="31" t="str"/>
      <x:c r="D11767" s="31" t="n">
        <x:v>0</x:v>
      </x:c>
      <x:c r="E11767" s="31" t="str">
        <x:v>no</x:v>
      </x:c>
      <x:c r="F11767" s="31" t="str">
        <x:f>IF(C11767&lt;&gt;"","exclude_synthetic",IF(D11767=0,"exclude_no_activity",IFERROR(VLOOKUP(LOWER(B11767),'Active analysis'!$A$2:$V$58,22,FALSE),"review")))</x:f>
        <x:v>exclude_no_activity</x:v>
      </x:c>
      <x:c r="G11767" s="31" t="n">
        <x:f>IFERROR(VLOOKUP(LOWER(B11767),'Active analysis'!$A$2:$V$58,21,FALSE),0)</x:f>
        <x:v>0</x:v>
      </x:c>
      <x:c r="H11767" s="31" t="str">
        <x:v>not_scanned_rate_limit</x:v>
      </x:c>
      <x:c r="I11767" s="31"/>
      <x:c r="J11767" s="31" t="str">
        <x:f>IF(C11767&lt;&gt;"",C11767,IF(D11767=0,"no signed outgoing testnet activity",IF(F11767="recommend","diverse and persistent testnet activity",IF(F11767="likely_bot","multiple automation signals","insufficient longevity or one automation signal"))))</x:f>
        <x:v>no signed outgoing testnet activity</x:v>
      </x:c>
    </x:row>
    <x:row r="11768">
      <x:c r="A11768" s="31" t="n">
        <x:v>11767</x:v>
      </x:c>
      <x:c r="B11768" s="45" t="str">
        <x:v>addr:0xf44bF6606C3090730d22393Aadb282187E53D92a</x:v>
      </x:c>
      <x:c r="C11768" s="31" t="str"/>
      <x:c r="D11768" s="31" t="n">
        <x:v>0</x:v>
      </x:c>
      <x:c r="E11768" s="31" t="str">
        <x:v>no</x:v>
      </x:c>
      <x:c r="F11768" s="31" t="str">
        <x:f>IF(C11768&lt;&gt;"","exclude_synthetic",IF(D11768=0,"exclude_no_activity",IFERROR(VLOOKUP(LOWER(B11768),'Active analysis'!$A$2:$V$58,22,FALSE),"review")))</x:f>
        <x:v>exclude_no_activity</x:v>
      </x:c>
      <x:c r="G11768" s="31" t="n">
        <x:f>IFERROR(VLOOKUP(LOWER(B11768),'Active analysis'!$A$2:$V$58,21,FALSE),0)</x:f>
        <x:v>0</x:v>
      </x:c>
      <x:c r="H11768" s="31" t="str">
        <x:v>not_scanned_rate_limit</x:v>
      </x:c>
      <x:c r="I11768" s="31"/>
      <x:c r="J11768" s="31" t="str">
        <x:f>IF(C11768&lt;&gt;"",C11768,IF(D11768=0,"no signed outgoing testnet activity",IF(F11768="recommend","diverse and persistent testnet activity",IF(F11768="likely_bot","multiple automation signals","insufficient longevity or one automation signal"))))</x:f>
        <x:v>no signed outgoing testnet activity</x:v>
      </x:c>
    </x:row>
    <x:row r="11769">
      <x:c r="A11769" s="31" t="n">
        <x:v>11768</x:v>
      </x:c>
      <x:c r="B11769" s="45" t="str">
        <x:v>addr:0xf4527caf5d4cfd2850ae636a26565f13787dec94</x:v>
      </x:c>
      <x:c r="C11769" s="31" t="str"/>
      <x:c r="D11769" s="31" t="n">
        <x:v>0</x:v>
      </x:c>
      <x:c r="E11769" s="31" t="str">
        <x:v>no</x:v>
      </x:c>
      <x:c r="F11769" s="31" t="str">
        <x:f>IF(C11769&lt;&gt;"","exclude_synthetic",IF(D11769=0,"exclude_no_activity",IFERROR(VLOOKUP(LOWER(B11769),'Active analysis'!$A$2:$V$58,22,FALSE),"review")))</x:f>
        <x:v>exclude_no_activity</x:v>
      </x:c>
      <x:c r="G11769" s="31" t="n">
        <x:f>IFERROR(VLOOKUP(LOWER(B11769),'Active analysis'!$A$2:$V$58,21,FALSE),0)</x:f>
        <x:v>0</x:v>
      </x:c>
      <x:c r="H11769" s="31" t="str">
        <x:v>not_scanned_rate_limit</x:v>
      </x:c>
      <x:c r="I11769" s="31"/>
      <x:c r="J11769" s="31" t="str">
        <x:f>IF(C11769&lt;&gt;"",C11769,IF(D11769=0,"no signed outgoing testnet activity",IF(F11769="recommend","diverse and persistent testnet activity",IF(F11769="likely_bot","multiple automation signals","insufficient longevity or one automation signal"))))</x:f>
        <x:v>no signed outgoing testnet activity</x:v>
      </x:c>
    </x:row>
    <x:row r="11770">
      <x:c r="A11770" s="31" t="n">
        <x:v>11769</x:v>
      </x:c>
      <x:c r="B11770" s="45" t="str">
        <x:v>addr:0xf455a82107fcf00d4b6ad26f4488d995982a0576</x:v>
      </x:c>
      <x:c r="C11770" s="31" t="str"/>
      <x:c r="D11770" s="31" t="n">
        <x:v>0</x:v>
      </x:c>
      <x:c r="E11770" s="31" t="str">
        <x:v>no</x:v>
      </x:c>
      <x:c r="F11770" s="31" t="str">
        <x:f>IF(C11770&lt;&gt;"","exclude_synthetic",IF(D11770=0,"exclude_no_activity",IFERROR(VLOOKUP(LOWER(B11770),'Active analysis'!$A$2:$V$58,22,FALSE),"review")))</x:f>
        <x:v>exclude_no_activity</x:v>
      </x:c>
      <x:c r="G11770" s="31" t="n">
        <x:f>IFERROR(VLOOKUP(LOWER(B11770),'Active analysis'!$A$2:$V$58,21,FALSE),0)</x:f>
        <x:v>0</x:v>
      </x:c>
      <x:c r="H11770" s="31" t="str">
        <x:v>not_scanned_rate_limit</x:v>
      </x:c>
      <x:c r="I11770" s="31"/>
      <x:c r="J11770" s="31" t="str">
        <x:f>IF(C11770&lt;&gt;"",C11770,IF(D11770=0,"no signed outgoing testnet activity",IF(F11770="recommend","diverse and persistent testnet activity",IF(F11770="likely_bot","multiple automation signals","insufficient longevity or one automation signal"))))</x:f>
        <x:v>no signed outgoing testnet activity</x:v>
      </x:c>
    </x:row>
    <x:row r="11771">
      <x:c r="A11771" s="31" t="n">
        <x:v>11770</x:v>
      </x:c>
      <x:c r="B11771" s="45" t="str">
        <x:v>addr:0xf466EfA177BD9982C46B3D9bF06bEC03E1915A55</x:v>
      </x:c>
      <x:c r="C11771" s="31" t="str"/>
      <x:c r="D11771" s="31" t="n">
        <x:v>0</x:v>
      </x:c>
      <x:c r="E11771" s="31" t="str">
        <x:v>no</x:v>
      </x:c>
      <x:c r="F11771" s="31" t="str">
        <x:f>IF(C11771&lt;&gt;"","exclude_synthetic",IF(D11771=0,"exclude_no_activity",IFERROR(VLOOKUP(LOWER(B11771),'Active analysis'!$A$2:$V$58,22,FALSE),"review")))</x:f>
        <x:v>exclude_no_activity</x:v>
      </x:c>
      <x:c r="G11771" s="31" t="n">
        <x:f>IFERROR(VLOOKUP(LOWER(B11771),'Active analysis'!$A$2:$V$58,21,FALSE),0)</x:f>
        <x:v>0</x:v>
      </x:c>
      <x:c r="H11771" s="31" t="str">
        <x:v>not_scanned_rate_limit</x:v>
      </x:c>
      <x:c r="I11771" s="31"/>
      <x:c r="J11771" s="31" t="str">
        <x:f>IF(C11771&lt;&gt;"",C11771,IF(D11771=0,"no signed outgoing testnet activity",IF(F11771="recommend","diverse and persistent testnet activity",IF(F11771="likely_bot","multiple automation signals","insufficient longevity or one automation signal"))))</x:f>
        <x:v>no signed outgoing testnet activity</x:v>
      </x:c>
    </x:row>
    <x:row r="11772">
      <x:c r="A11772" s="31" t="n">
        <x:v>11771</x:v>
      </x:c>
      <x:c r="B11772" s="45" t="str">
        <x:v>addr:0xf46b2e0571d494afda5cf5696151028fddf5d322</x:v>
      </x:c>
      <x:c r="C11772" s="31" t="str"/>
      <x:c r="D11772" s="31" t="n">
        <x:v>0</x:v>
      </x:c>
      <x:c r="E11772" s="31" t="str">
        <x:v>no</x:v>
      </x:c>
      <x:c r="F11772" s="31" t="str">
        <x:f>IF(C11772&lt;&gt;"","exclude_synthetic",IF(D11772=0,"exclude_no_activity",IFERROR(VLOOKUP(LOWER(B11772),'Active analysis'!$A$2:$V$58,22,FALSE),"review")))</x:f>
        <x:v>exclude_no_activity</x:v>
      </x:c>
      <x:c r="G11772" s="31" t="n">
        <x:f>IFERROR(VLOOKUP(LOWER(B11772),'Active analysis'!$A$2:$V$58,21,FALSE),0)</x:f>
        <x:v>0</x:v>
      </x:c>
      <x:c r="H11772" s="31" t="str">
        <x:v>not_scanned_rate_limit</x:v>
      </x:c>
      <x:c r="I11772" s="31"/>
      <x:c r="J11772" s="31" t="str">
        <x:f>IF(C11772&lt;&gt;"",C11772,IF(D11772=0,"no signed outgoing testnet activity",IF(F11772="recommend","diverse and persistent testnet activity",IF(F11772="likely_bot","multiple automation signals","insufficient longevity or one automation signal"))))</x:f>
        <x:v>no signed outgoing testnet activity</x:v>
      </x:c>
    </x:row>
    <x:row r="11773">
      <x:c r="A11773" s="31" t="n">
        <x:v>11772</x:v>
      </x:c>
      <x:c r="B11773" s="45" t="str">
        <x:v>addr:0xf46dB94F60E11Cecd582bE92D972D3884063A523</x:v>
      </x:c>
      <x:c r="C11773" s="31" t="str"/>
      <x:c r="D11773" s="31" t="n">
        <x:v>0</x:v>
      </x:c>
      <x:c r="E11773" s="31" t="str">
        <x:v>no</x:v>
      </x:c>
      <x:c r="F11773" s="31" t="str">
        <x:f>IF(C11773&lt;&gt;"","exclude_synthetic",IF(D11773=0,"exclude_no_activity",IFERROR(VLOOKUP(LOWER(B11773),'Active analysis'!$A$2:$V$58,22,FALSE),"review")))</x:f>
        <x:v>exclude_no_activity</x:v>
      </x:c>
      <x:c r="G11773" s="31" t="n">
        <x:f>IFERROR(VLOOKUP(LOWER(B11773),'Active analysis'!$A$2:$V$58,21,FALSE),0)</x:f>
        <x:v>0</x:v>
      </x:c>
      <x:c r="H11773" s="31" t="str">
        <x:v>not_scanned_rate_limit</x:v>
      </x:c>
      <x:c r="I11773" s="31"/>
      <x:c r="J11773" s="31" t="str">
        <x:f>IF(C11773&lt;&gt;"",C11773,IF(D11773=0,"no signed outgoing testnet activity",IF(F11773="recommend","diverse and persistent testnet activity",IF(F11773="likely_bot","multiple automation signals","insufficient longevity or one automation signal"))))</x:f>
        <x:v>no signed outgoing testnet activity</x:v>
      </x:c>
    </x:row>
    <x:row r="11774">
      <x:c r="A11774" s="31" t="n">
        <x:v>11773</x:v>
      </x:c>
      <x:c r="B11774" s="45" t="str">
        <x:v>addr:0xf471Eae774BC5ce265808DEa48B98E564D35bdeA</x:v>
      </x:c>
      <x:c r="C11774" s="31" t="str"/>
      <x:c r="D11774" s="31" t="n">
        <x:v>0</x:v>
      </x:c>
      <x:c r="E11774" s="31" t="str">
        <x:v>no</x:v>
      </x:c>
      <x:c r="F11774" s="31" t="str">
        <x:f>IF(C11774&lt;&gt;"","exclude_synthetic",IF(D11774=0,"exclude_no_activity",IFERROR(VLOOKUP(LOWER(B11774),'Active analysis'!$A$2:$V$58,22,FALSE),"review")))</x:f>
        <x:v>exclude_no_activity</x:v>
      </x:c>
      <x:c r="G11774" s="31" t="n">
        <x:f>IFERROR(VLOOKUP(LOWER(B11774),'Active analysis'!$A$2:$V$58,21,FALSE),0)</x:f>
        <x:v>0</x:v>
      </x:c>
      <x:c r="H11774" s="31" t="str">
        <x:v>not_scanned_rate_limit</x:v>
      </x:c>
      <x:c r="I11774" s="31"/>
      <x:c r="J11774" s="31" t="str">
        <x:f>IF(C11774&lt;&gt;"",C11774,IF(D11774=0,"no signed outgoing testnet activity",IF(F11774="recommend","diverse and persistent testnet activity",IF(F11774="likely_bot","multiple automation signals","insufficient longevity or one automation signal"))))</x:f>
        <x:v>no signed outgoing testnet activity</x:v>
      </x:c>
    </x:row>
    <x:row r="11775">
      <x:c r="A11775" s="31" t="n">
        <x:v>11774</x:v>
      </x:c>
      <x:c r="B11775" s="45" t="str">
        <x:v>addr:0xF47A8Efc44aB2999666cE9241f1Aa1f554a1546a</x:v>
      </x:c>
      <x:c r="C11775" s="31" t="str"/>
      <x:c r="D11775" s="31" t="n">
        <x:v>0</x:v>
      </x:c>
      <x:c r="E11775" s="31" t="str">
        <x:v>no</x:v>
      </x:c>
      <x:c r="F11775" s="31" t="str">
        <x:f>IF(C11775&lt;&gt;"","exclude_synthetic",IF(D11775=0,"exclude_no_activity",IFERROR(VLOOKUP(LOWER(B11775),'Active analysis'!$A$2:$V$58,22,FALSE),"review")))</x:f>
        <x:v>exclude_no_activity</x:v>
      </x:c>
      <x:c r="G11775" s="31" t="n">
        <x:f>IFERROR(VLOOKUP(LOWER(B11775),'Active analysis'!$A$2:$V$58,21,FALSE),0)</x:f>
        <x:v>0</x:v>
      </x:c>
      <x:c r="H11775" s="31" t="str">
        <x:v>not_scanned_rate_limit</x:v>
      </x:c>
      <x:c r="I11775" s="31"/>
      <x:c r="J11775" s="31" t="str">
        <x:f>IF(C11775&lt;&gt;"",C11775,IF(D11775=0,"no signed outgoing testnet activity",IF(F11775="recommend","diverse and persistent testnet activity",IF(F11775="likely_bot","multiple automation signals","insufficient longevity or one automation signal"))))</x:f>
        <x:v>no signed outgoing testnet activity</x:v>
      </x:c>
    </x:row>
    <x:row r="11776">
      <x:c r="A11776" s="31" t="n">
        <x:v>11775</x:v>
      </x:c>
      <x:c r="B11776" s="45" t="str">
        <x:v>addr:0xF47B3C999D1da5337d779f5415f6Dc0C41a85892</x:v>
      </x:c>
      <x:c r="C11776" s="31" t="str"/>
      <x:c r="D11776" s="31" t="n">
        <x:v>0</x:v>
      </x:c>
      <x:c r="E11776" s="31" t="str">
        <x:v>no</x:v>
      </x:c>
      <x:c r="F11776" s="31" t="str">
        <x:f>IF(C11776&lt;&gt;"","exclude_synthetic",IF(D11776=0,"exclude_no_activity",IFERROR(VLOOKUP(LOWER(B11776),'Active analysis'!$A$2:$V$58,22,FALSE),"review")))</x:f>
        <x:v>exclude_no_activity</x:v>
      </x:c>
      <x:c r="G11776" s="31" t="n">
        <x:f>IFERROR(VLOOKUP(LOWER(B11776),'Active analysis'!$A$2:$V$58,21,FALSE),0)</x:f>
        <x:v>0</x:v>
      </x:c>
      <x:c r="H11776" s="31" t="str">
        <x:v>not_scanned_rate_limit</x:v>
      </x:c>
      <x:c r="I11776" s="31"/>
      <x:c r="J11776" s="31" t="str">
        <x:f>IF(C11776&lt;&gt;"",C11776,IF(D11776=0,"no signed outgoing testnet activity",IF(F11776="recommend","diverse and persistent testnet activity",IF(F11776="likely_bot","multiple automation signals","insufficient longevity or one automation signal"))))</x:f>
        <x:v>no signed outgoing testnet activity</x:v>
      </x:c>
    </x:row>
    <x:row r="11777">
      <x:c r="A11777" s="31" t="n">
        <x:v>11776</x:v>
      </x:c>
      <x:c r="B11777" s="45" t="str">
        <x:v>addr:0xF47f632772693f914f52A6aF18EF0440B50C0f58</x:v>
      </x:c>
      <x:c r="C11777" s="31" t="str"/>
      <x:c r="D11777" s="31" t="n">
        <x:v>0</x:v>
      </x:c>
      <x:c r="E11777" s="31" t="str">
        <x:v>no</x:v>
      </x:c>
      <x:c r="F11777" s="31" t="str">
        <x:f>IF(C11777&lt;&gt;"","exclude_synthetic",IF(D11777=0,"exclude_no_activity",IFERROR(VLOOKUP(LOWER(B11777),'Active analysis'!$A$2:$V$58,22,FALSE),"review")))</x:f>
        <x:v>exclude_no_activity</x:v>
      </x:c>
      <x:c r="G11777" s="31" t="n">
        <x:f>IFERROR(VLOOKUP(LOWER(B11777),'Active analysis'!$A$2:$V$58,21,FALSE),0)</x:f>
        <x:v>0</x:v>
      </x:c>
      <x:c r="H11777" s="31" t="str">
        <x:v>not_scanned_rate_limit</x:v>
      </x:c>
      <x:c r="I11777" s="31"/>
      <x:c r="J11777" s="31" t="str">
        <x:f>IF(C11777&lt;&gt;"",C11777,IF(D11777=0,"no signed outgoing testnet activity",IF(F11777="recommend","diverse and persistent testnet activity",IF(F11777="likely_bot","multiple automation signals","insufficient longevity or one automation signal"))))</x:f>
        <x:v>no signed outgoing testnet activity</x:v>
      </x:c>
    </x:row>
    <x:row r="11778">
      <x:c r="A11778" s="31" t="n">
        <x:v>11777</x:v>
      </x:c>
      <x:c r="B11778" s="45" t="str">
        <x:v>addr:0xf4891eeBc4A63460459805e9A252a31499415961</x:v>
      </x:c>
      <x:c r="C11778" s="31" t="str"/>
      <x:c r="D11778" s="31" t="n">
        <x:v>0</x:v>
      </x:c>
      <x:c r="E11778" s="31" t="str">
        <x:v>no</x:v>
      </x:c>
      <x:c r="F11778" s="31" t="str">
        <x:f>IF(C11778&lt;&gt;"","exclude_synthetic",IF(D11778=0,"exclude_no_activity",IFERROR(VLOOKUP(LOWER(B11778),'Active analysis'!$A$2:$V$58,22,FALSE),"review")))</x:f>
        <x:v>exclude_no_activity</x:v>
      </x:c>
      <x:c r="G11778" s="31" t="n">
        <x:f>IFERROR(VLOOKUP(LOWER(B11778),'Active analysis'!$A$2:$V$58,21,FALSE),0)</x:f>
        <x:v>0</x:v>
      </x:c>
      <x:c r="H11778" s="31" t="str">
        <x:v>not_scanned_rate_limit</x:v>
      </x:c>
      <x:c r="I11778" s="31"/>
      <x:c r="J11778" s="31" t="str">
        <x:f>IF(C11778&lt;&gt;"",C11778,IF(D11778=0,"no signed outgoing testnet activity",IF(F11778="recommend","diverse and persistent testnet activity",IF(F11778="likely_bot","multiple automation signals","insufficient longevity or one automation signal"))))</x:f>
        <x:v>no signed outgoing testnet activity</x:v>
      </x:c>
    </x:row>
    <x:row r="11779">
      <x:c r="A11779" s="31" t="n">
        <x:v>11778</x:v>
      </x:c>
      <x:c r="B11779" s="45" t="str">
        <x:v>addr:0xf48B4db391E9b9Ab5FAEf46058c98d50996E5388</x:v>
      </x:c>
      <x:c r="C11779" s="31" t="str"/>
      <x:c r="D11779" s="31" t="n">
        <x:v>0</x:v>
      </x:c>
      <x:c r="E11779" s="31" t="str">
        <x:v>no</x:v>
      </x:c>
      <x:c r="F11779" s="31" t="str">
        <x:f>IF(C11779&lt;&gt;"","exclude_synthetic",IF(D11779=0,"exclude_no_activity",IFERROR(VLOOKUP(LOWER(B11779),'Active analysis'!$A$2:$V$58,22,FALSE),"review")))</x:f>
        <x:v>exclude_no_activity</x:v>
      </x:c>
      <x:c r="G11779" s="31" t="n">
        <x:f>IFERROR(VLOOKUP(LOWER(B11779),'Active analysis'!$A$2:$V$58,21,FALSE),0)</x:f>
        <x:v>0</x:v>
      </x:c>
      <x:c r="H11779" s="31" t="str">
        <x:v>not_scanned_rate_limit</x:v>
      </x:c>
      <x:c r="I11779" s="31"/>
      <x:c r="J11779" s="31" t="str">
        <x:f>IF(C11779&lt;&gt;"",C11779,IF(D11779=0,"no signed outgoing testnet activity",IF(F11779="recommend","diverse and persistent testnet activity",IF(F11779="likely_bot","multiple automation signals","insufficient longevity or one automation signal"))))</x:f>
        <x:v>no signed outgoing testnet activity</x:v>
      </x:c>
    </x:row>
    <x:row r="11780">
      <x:c r="A11780" s="31" t="n">
        <x:v>11779</x:v>
      </x:c>
      <x:c r="B11780" s="45" t="str">
        <x:v>addr:0xf48cc31b9eabb8ae8996fdfee72a6f482e7543ec</x:v>
      </x:c>
      <x:c r="C11780" s="31" t="str"/>
      <x:c r="D11780" s="31" t="n">
        <x:v>0</x:v>
      </x:c>
      <x:c r="E11780" s="31" t="str">
        <x:v>no</x:v>
      </x:c>
      <x:c r="F11780" s="31" t="str">
        <x:f>IF(C11780&lt;&gt;"","exclude_synthetic",IF(D11780=0,"exclude_no_activity",IFERROR(VLOOKUP(LOWER(B11780),'Active analysis'!$A$2:$V$58,22,FALSE),"review")))</x:f>
        <x:v>exclude_no_activity</x:v>
      </x:c>
      <x:c r="G11780" s="31" t="n">
        <x:f>IFERROR(VLOOKUP(LOWER(B11780),'Active analysis'!$A$2:$V$58,21,FALSE),0)</x:f>
        <x:v>0</x:v>
      </x:c>
      <x:c r="H11780" s="31" t="str">
        <x:v>not_scanned_rate_limit</x:v>
      </x:c>
      <x:c r="I11780" s="31"/>
      <x:c r="J11780" s="31" t="str">
        <x:f>IF(C11780&lt;&gt;"",C11780,IF(D11780=0,"no signed outgoing testnet activity",IF(F11780="recommend","diverse and persistent testnet activity",IF(F11780="likely_bot","multiple automation signals","insufficient longevity or one automation signal"))))</x:f>
        <x:v>no signed outgoing testnet activity</x:v>
      </x:c>
    </x:row>
    <x:row r="11781">
      <x:c r="A11781" s="31" t="n">
        <x:v>11780</x:v>
      </x:c>
      <x:c r="B11781" s="45" t="str">
        <x:v>addr:0xf48fb1da4d24a43478b5107f47acb7a165b5c8bc</x:v>
      </x:c>
      <x:c r="C11781" s="31" t="str"/>
      <x:c r="D11781" s="31" t="n">
        <x:v>0</x:v>
      </x:c>
      <x:c r="E11781" s="31" t="str">
        <x:v>no</x:v>
      </x:c>
      <x:c r="F11781" s="31" t="str">
        <x:f>IF(C11781&lt;&gt;"","exclude_synthetic",IF(D11781=0,"exclude_no_activity",IFERROR(VLOOKUP(LOWER(B11781),'Active analysis'!$A$2:$V$58,22,FALSE),"review")))</x:f>
        <x:v>exclude_no_activity</x:v>
      </x:c>
      <x:c r="G11781" s="31" t="n">
        <x:f>IFERROR(VLOOKUP(LOWER(B11781),'Active analysis'!$A$2:$V$58,21,FALSE),0)</x:f>
        <x:v>0</x:v>
      </x:c>
      <x:c r="H11781" s="31" t="str">
        <x:v>not_scanned_rate_limit</x:v>
      </x:c>
      <x:c r="I11781" s="31"/>
      <x:c r="J11781" s="31" t="str">
        <x:f>IF(C11781&lt;&gt;"",C11781,IF(D11781=0,"no signed outgoing testnet activity",IF(F11781="recommend","diverse and persistent testnet activity",IF(F11781="likely_bot","multiple automation signals","insufficient longevity or one automation signal"))))</x:f>
        <x:v>no signed outgoing testnet activity</x:v>
      </x:c>
    </x:row>
    <x:row r="11782">
      <x:c r="A11782" s="31" t="n">
        <x:v>11781</x:v>
      </x:c>
      <x:c r="B11782" s="45" t="str">
        <x:v>addr:0xf493B24899484090Ef23cf9671d62D12c0157b39</x:v>
      </x:c>
      <x:c r="C11782" s="31" t="str"/>
      <x:c r="D11782" s="31" t="n">
        <x:v>0</x:v>
      </x:c>
      <x:c r="E11782" s="31" t="str">
        <x:v>no</x:v>
      </x:c>
      <x:c r="F11782" s="31" t="str">
        <x:f>IF(C11782&lt;&gt;"","exclude_synthetic",IF(D11782=0,"exclude_no_activity",IFERROR(VLOOKUP(LOWER(B11782),'Active analysis'!$A$2:$V$58,22,FALSE),"review")))</x:f>
        <x:v>exclude_no_activity</x:v>
      </x:c>
      <x:c r="G11782" s="31" t="n">
        <x:f>IFERROR(VLOOKUP(LOWER(B11782),'Active analysis'!$A$2:$V$58,21,FALSE),0)</x:f>
        <x:v>0</x:v>
      </x:c>
      <x:c r="H11782" s="31" t="str">
        <x:v>not_scanned_rate_limit</x:v>
      </x:c>
      <x:c r="I11782" s="31"/>
      <x:c r="J11782" s="31" t="str">
        <x:f>IF(C11782&lt;&gt;"",C11782,IF(D11782=0,"no signed outgoing testnet activity",IF(F11782="recommend","diverse and persistent testnet activity",IF(F11782="likely_bot","multiple automation signals","insufficient longevity or one automation signal"))))</x:f>
        <x:v>no signed outgoing testnet activity</x:v>
      </x:c>
    </x:row>
    <x:row r="11783">
      <x:c r="A11783" s="31" t="n">
        <x:v>11782</x:v>
      </x:c>
      <x:c r="B11783" s="45" t="str">
        <x:v>addr:0xf494270f4165d18dc1be414198e1e60163f35605</x:v>
      </x:c>
      <x:c r="C11783" s="31" t="str"/>
      <x:c r="D11783" s="31" t="n">
        <x:v>0</x:v>
      </x:c>
      <x:c r="E11783" s="31" t="str">
        <x:v>no</x:v>
      </x:c>
      <x:c r="F11783" s="31" t="str">
        <x:f>IF(C11783&lt;&gt;"","exclude_synthetic",IF(D11783=0,"exclude_no_activity",IFERROR(VLOOKUP(LOWER(B11783),'Active analysis'!$A$2:$V$58,22,FALSE),"review")))</x:f>
        <x:v>exclude_no_activity</x:v>
      </x:c>
      <x:c r="G11783" s="31" t="n">
        <x:f>IFERROR(VLOOKUP(LOWER(B11783),'Active analysis'!$A$2:$V$58,21,FALSE),0)</x:f>
        <x:v>0</x:v>
      </x:c>
      <x:c r="H11783" s="31" t="str">
        <x:v>not_scanned_rate_limit</x:v>
      </x:c>
      <x:c r="I11783" s="31"/>
      <x:c r="J11783" s="31" t="str">
        <x:f>IF(C11783&lt;&gt;"",C11783,IF(D11783=0,"no signed outgoing testnet activity",IF(F11783="recommend","diverse and persistent testnet activity",IF(F11783="likely_bot","multiple automation signals","insufficient longevity or one automation signal"))))</x:f>
        <x:v>no signed outgoing testnet activity</x:v>
      </x:c>
    </x:row>
    <x:row r="11784">
      <x:c r="A11784" s="31" t="n">
        <x:v>11783</x:v>
      </x:c>
      <x:c r="B11784" s="45" t="str">
        <x:v>addr:0xf49BBB2325a9615eAE6F204c18c131d305b3f7D4</x:v>
      </x:c>
      <x:c r="C11784" s="31" t="str"/>
      <x:c r="D11784" s="31" t="n">
        <x:v>0</x:v>
      </x:c>
      <x:c r="E11784" s="31" t="str">
        <x:v>no</x:v>
      </x:c>
      <x:c r="F11784" s="31" t="str">
        <x:f>IF(C11784&lt;&gt;"","exclude_synthetic",IF(D11784=0,"exclude_no_activity",IFERROR(VLOOKUP(LOWER(B11784),'Active analysis'!$A$2:$V$58,22,FALSE),"review")))</x:f>
        <x:v>exclude_no_activity</x:v>
      </x:c>
      <x:c r="G11784" s="31" t="n">
        <x:f>IFERROR(VLOOKUP(LOWER(B11784),'Active analysis'!$A$2:$V$58,21,FALSE),0)</x:f>
        <x:v>0</x:v>
      </x:c>
      <x:c r="H11784" s="31" t="str">
        <x:v>not_scanned_rate_limit</x:v>
      </x:c>
      <x:c r="I11784" s="31"/>
      <x:c r="J11784" s="31" t="str">
        <x:f>IF(C11784&lt;&gt;"",C11784,IF(D11784=0,"no signed outgoing testnet activity",IF(F11784="recommend","diverse and persistent testnet activity",IF(F11784="likely_bot","multiple automation signals","insufficient longevity or one automation signal"))))</x:f>
        <x:v>no signed outgoing testnet activity</x:v>
      </x:c>
    </x:row>
    <x:row r="11785">
      <x:c r="A11785" s="31" t="n">
        <x:v>11784</x:v>
      </x:c>
      <x:c r="B11785" s="45" t="str">
        <x:v>addr:0xF49C00F76b1181E3492DA9E38AC5aeECe73b3dD0</x:v>
      </x:c>
      <x:c r="C11785" s="31" t="str"/>
      <x:c r="D11785" s="31" t="n">
        <x:v>0</x:v>
      </x:c>
      <x:c r="E11785" s="31" t="str">
        <x:v>no</x:v>
      </x:c>
      <x:c r="F11785" s="31" t="str">
        <x:f>IF(C11785&lt;&gt;"","exclude_synthetic",IF(D11785=0,"exclude_no_activity",IFERROR(VLOOKUP(LOWER(B11785),'Active analysis'!$A$2:$V$58,22,FALSE),"review")))</x:f>
        <x:v>exclude_no_activity</x:v>
      </x:c>
      <x:c r="G11785" s="31" t="n">
        <x:f>IFERROR(VLOOKUP(LOWER(B11785),'Active analysis'!$A$2:$V$58,21,FALSE),0)</x:f>
        <x:v>0</x:v>
      </x:c>
      <x:c r="H11785" s="31" t="str">
        <x:v>not_scanned_rate_limit</x:v>
      </x:c>
      <x:c r="I11785" s="31"/>
      <x:c r="J11785" s="31" t="str">
        <x:f>IF(C11785&lt;&gt;"",C11785,IF(D11785=0,"no signed outgoing testnet activity",IF(F11785="recommend","diverse and persistent testnet activity",IF(F11785="likely_bot","multiple automation signals","insufficient longevity or one automation signal"))))</x:f>
        <x:v>no signed outgoing testnet activity</x:v>
      </x:c>
    </x:row>
    <x:row r="11786">
      <x:c r="A11786" s="31" t="n">
        <x:v>11785</x:v>
      </x:c>
      <x:c r="B11786" s="45" t="str">
        <x:v>addr:0xF49e79056cC375CFE2DDD9d57BE5380297bD4459</x:v>
      </x:c>
      <x:c r="C11786" s="31" t="str"/>
      <x:c r="D11786" s="31" t="n">
        <x:v>0</x:v>
      </x:c>
      <x:c r="E11786" s="31" t="str">
        <x:v>no</x:v>
      </x:c>
      <x:c r="F11786" s="31" t="str">
        <x:f>IF(C11786&lt;&gt;"","exclude_synthetic",IF(D11786=0,"exclude_no_activity",IFERROR(VLOOKUP(LOWER(B11786),'Active analysis'!$A$2:$V$58,22,FALSE),"review")))</x:f>
        <x:v>exclude_no_activity</x:v>
      </x:c>
      <x:c r="G11786" s="31" t="n">
        <x:f>IFERROR(VLOOKUP(LOWER(B11786),'Active analysis'!$A$2:$V$58,21,FALSE),0)</x:f>
        <x:v>0</x:v>
      </x:c>
      <x:c r="H11786" s="31" t="str">
        <x:v>not_scanned_rate_limit</x:v>
      </x:c>
      <x:c r="I11786" s="31"/>
      <x:c r="J11786" s="31" t="str">
        <x:f>IF(C11786&lt;&gt;"",C11786,IF(D11786=0,"no signed outgoing testnet activity",IF(F11786="recommend","diverse and persistent testnet activity",IF(F11786="likely_bot","multiple automation signals","insufficient longevity or one automation signal"))))</x:f>
        <x:v>no signed outgoing testnet activity</x:v>
      </x:c>
    </x:row>
    <x:row r="11787">
      <x:c r="A11787" s="31" t="n">
        <x:v>11786</x:v>
      </x:c>
      <x:c r="B11787" s="45" t="str">
        <x:v>addr:0xF4A322916be6c6A6Dde069498D399428631A0728</x:v>
      </x:c>
      <x:c r="C11787" s="31" t="str"/>
      <x:c r="D11787" s="31" t="n">
        <x:v>0</x:v>
      </x:c>
      <x:c r="E11787" s="31" t="str">
        <x:v>no</x:v>
      </x:c>
      <x:c r="F11787" s="31" t="str">
        <x:f>IF(C11787&lt;&gt;"","exclude_synthetic",IF(D11787=0,"exclude_no_activity",IFERROR(VLOOKUP(LOWER(B11787),'Active analysis'!$A$2:$V$58,22,FALSE),"review")))</x:f>
        <x:v>exclude_no_activity</x:v>
      </x:c>
      <x:c r="G11787" s="31" t="n">
        <x:f>IFERROR(VLOOKUP(LOWER(B11787),'Active analysis'!$A$2:$V$58,21,FALSE),0)</x:f>
        <x:v>0</x:v>
      </x:c>
      <x:c r="H11787" s="31" t="str">
        <x:v>not_scanned_rate_limit</x:v>
      </x:c>
      <x:c r="I11787" s="31"/>
      <x:c r="J11787" s="31" t="str">
        <x:f>IF(C11787&lt;&gt;"",C11787,IF(D11787=0,"no signed outgoing testnet activity",IF(F11787="recommend","diverse and persistent testnet activity",IF(F11787="likely_bot","multiple automation signals","insufficient longevity or one automation signal"))))</x:f>
        <x:v>no signed outgoing testnet activity</x:v>
      </x:c>
    </x:row>
    <x:row r="11788">
      <x:c r="A11788" s="31" t="n">
        <x:v>11787</x:v>
      </x:c>
      <x:c r="B11788" s="45" t="str">
        <x:v>addr:0xf4aa55e916e3f2d22ad0ce73fb5f3f1f0dd1f505</x:v>
      </x:c>
      <x:c r="C11788" s="31" t="str"/>
      <x:c r="D11788" s="31" t="n">
        <x:v>0</x:v>
      </x:c>
      <x:c r="E11788" s="31" t="str">
        <x:v>no</x:v>
      </x:c>
      <x:c r="F11788" s="31" t="str">
        <x:f>IF(C11788&lt;&gt;"","exclude_synthetic",IF(D11788=0,"exclude_no_activity",IFERROR(VLOOKUP(LOWER(B11788),'Active analysis'!$A$2:$V$58,22,FALSE),"review")))</x:f>
        <x:v>exclude_no_activity</x:v>
      </x:c>
      <x:c r="G11788" s="31" t="n">
        <x:f>IFERROR(VLOOKUP(LOWER(B11788),'Active analysis'!$A$2:$V$58,21,FALSE),0)</x:f>
        <x:v>0</x:v>
      </x:c>
      <x:c r="H11788" s="31" t="str">
        <x:v>not_scanned_rate_limit</x:v>
      </x:c>
      <x:c r="I11788" s="31"/>
      <x:c r="J11788" s="31" t="str">
        <x:f>IF(C11788&lt;&gt;"",C11788,IF(D11788=0,"no signed outgoing testnet activity",IF(F11788="recommend","diverse and persistent testnet activity",IF(F11788="likely_bot","multiple automation signals","insufficient longevity or one automation signal"))))</x:f>
        <x:v>no signed outgoing testnet activity</x:v>
      </x:c>
    </x:row>
    <x:row r="11789">
      <x:c r="A11789" s="31" t="n">
        <x:v>11788</x:v>
      </x:c>
      <x:c r="B11789" s="45" t="str">
        <x:v>addr:0xf4ad01c2a5098932624ba1f002aae98dcf543a2c</x:v>
      </x:c>
      <x:c r="C11789" s="31" t="str"/>
      <x:c r="D11789" s="31" t="n">
        <x:v>0</x:v>
      </x:c>
      <x:c r="E11789" s="31" t="str">
        <x:v>no</x:v>
      </x:c>
      <x:c r="F11789" s="31" t="str">
        <x:f>IF(C11789&lt;&gt;"","exclude_synthetic",IF(D11789=0,"exclude_no_activity",IFERROR(VLOOKUP(LOWER(B11789),'Active analysis'!$A$2:$V$58,22,FALSE),"review")))</x:f>
        <x:v>exclude_no_activity</x:v>
      </x:c>
      <x:c r="G11789" s="31" t="n">
        <x:f>IFERROR(VLOOKUP(LOWER(B11789),'Active analysis'!$A$2:$V$58,21,FALSE),0)</x:f>
        <x:v>0</x:v>
      </x:c>
      <x:c r="H11789" s="31" t="str">
        <x:v>not_scanned_rate_limit</x:v>
      </x:c>
      <x:c r="I11789" s="31"/>
      <x:c r="J11789" s="31" t="str">
        <x:f>IF(C11789&lt;&gt;"",C11789,IF(D11789=0,"no signed outgoing testnet activity",IF(F11789="recommend","diverse and persistent testnet activity",IF(F11789="likely_bot","multiple automation signals","insufficient longevity or one automation signal"))))</x:f>
        <x:v>no signed outgoing testnet activity</x:v>
      </x:c>
    </x:row>
    <x:row r="11790">
      <x:c r="A11790" s="31" t="n">
        <x:v>11789</x:v>
      </x:c>
      <x:c r="B11790" s="45" t="str">
        <x:v>addr:0xf4b312103575555026722ce9815cf44f32b359eb</x:v>
      </x:c>
      <x:c r="C11790" s="31" t="str"/>
      <x:c r="D11790" s="31" t="n">
        <x:v>0</x:v>
      </x:c>
      <x:c r="E11790" s="31" t="str">
        <x:v>no</x:v>
      </x:c>
      <x:c r="F11790" s="31" t="str">
        <x:f>IF(C11790&lt;&gt;"","exclude_synthetic",IF(D11790=0,"exclude_no_activity",IFERROR(VLOOKUP(LOWER(B11790),'Active analysis'!$A$2:$V$58,22,FALSE),"review")))</x:f>
        <x:v>exclude_no_activity</x:v>
      </x:c>
      <x:c r="G11790" s="31" t="n">
        <x:f>IFERROR(VLOOKUP(LOWER(B11790),'Active analysis'!$A$2:$V$58,21,FALSE),0)</x:f>
        <x:v>0</x:v>
      </x:c>
      <x:c r="H11790" s="31" t="str">
        <x:v>not_scanned_rate_limit</x:v>
      </x:c>
      <x:c r="I11790" s="31"/>
      <x:c r="J11790" s="31" t="str">
        <x:f>IF(C11790&lt;&gt;"",C11790,IF(D11790=0,"no signed outgoing testnet activity",IF(F11790="recommend","diverse and persistent testnet activity",IF(F11790="likely_bot","multiple automation signals","insufficient longevity or one automation signal"))))</x:f>
        <x:v>no signed outgoing testnet activity</x:v>
      </x:c>
    </x:row>
    <x:row r="11791">
      <x:c r="A11791" s="31" t="n">
        <x:v>11790</x:v>
      </x:c>
      <x:c r="B11791" s="45" t="str">
        <x:v>addr:0xF4bE7AF6f656F9cb8D7d262Ff2CAcFE10c9aF207</x:v>
      </x:c>
      <x:c r="C11791" s="31" t="str"/>
      <x:c r="D11791" s="31" t="n">
        <x:v>0</x:v>
      </x:c>
      <x:c r="E11791" s="31" t="str">
        <x:v>no</x:v>
      </x:c>
      <x:c r="F11791" s="31" t="str">
        <x:f>IF(C11791&lt;&gt;"","exclude_synthetic",IF(D11791=0,"exclude_no_activity",IFERROR(VLOOKUP(LOWER(B11791),'Active analysis'!$A$2:$V$58,22,FALSE),"review")))</x:f>
        <x:v>exclude_no_activity</x:v>
      </x:c>
      <x:c r="G11791" s="31" t="n">
        <x:f>IFERROR(VLOOKUP(LOWER(B11791),'Active analysis'!$A$2:$V$58,21,FALSE),0)</x:f>
        <x:v>0</x:v>
      </x:c>
      <x:c r="H11791" s="31" t="str">
        <x:v>not_scanned_rate_limit</x:v>
      </x:c>
      <x:c r="I11791" s="31"/>
      <x:c r="J11791" s="31" t="str">
        <x:f>IF(C11791&lt;&gt;"",C11791,IF(D11791=0,"no signed outgoing testnet activity",IF(F11791="recommend","diverse and persistent testnet activity",IF(F11791="likely_bot","multiple automation signals","insufficient longevity or one automation signal"))))</x:f>
        <x:v>no signed outgoing testnet activity</x:v>
      </x:c>
    </x:row>
    <x:row r="11792">
      <x:c r="A11792" s="31" t="n">
        <x:v>11791</x:v>
      </x:c>
      <x:c r="B11792" s="45" t="str">
        <x:v>addr:0xf4bF82dCB007A7AC0689398Ee51eBE7EE847D980</x:v>
      </x:c>
      <x:c r="C11792" s="31" t="str"/>
      <x:c r="D11792" s="31" t="n">
        <x:v>0</x:v>
      </x:c>
      <x:c r="E11792" s="31" t="str">
        <x:v>no</x:v>
      </x:c>
      <x:c r="F11792" s="31" t="str">
        <x:f>IF(C11792&lt;&gt;"","exclude_synthetic",IF(D11792=0,"exclude_no_activity",IFERROR(VLOOKUP(LOWER(B11792),'Active analysis'!$A$2:$V$58,22,FALSE),"review")))</x:f>
        <x:v>exclude_no_activity</x:v>
      </x:c>
      <x:c r="G11792" s="31" t="n">
        <x:f>IFERROR(VLOOKUP(LOWER(B11792),'Active analysis'!$A$2:$V$58,21,FALSE),0)</x:f>
        <x:v>0</x:v>
      </x:c>
      <x:c r="H11792" s="31" t="str">
        <x:v>not_scanned_rate_limit</x:v>
      </x:c>
      <x:c r="I11792" s="31"/>
      <x:c r="J11792" s="31" t="str">
        <x:f>IF(C11792&lt;&gt;"",C11792,IF(D11792=0,"no signed outgoing testnet activity",IF(F11792="recommend","diverse and persistent testnet activity",IF(F11792="likely_bot","multiple automation signals","insufficient longevity or one automation signal"))))</x:f>
        <x:v>no signed outgoing testnet activity</x:v>
      </x:c>
    </x:row>
    <x:row r="11793">
      <x:c r="A11793" s="31" t="n">
        <x:v>11792</x:v>
      </x:c>
      <x:c r="B11793" s="45" t="str">
        <x:v>addr:0xf4c1bf41ae7f4bba0e762141c3bc564a03b1685e</x:v>
      </x:c>
      <x:c r="C11793" s="31" t="str"/>
      <x:c r="D11793" s="31" t="n">
        <x:v>0</x:v>
      </x:c>
      <x:c r="E11793" s="31" t="str">
        <x:v>no</x:v>
      </x:c>
      <x:c r="F11793" s="31" t="str">
        <x:f>IF(C11793&lt;&gt;"","exclude_synthetic",IF(D11793=0,"exclude_no_activity",IFERROR(VLOOKUP(LOWER(B11793),'Active analysis'!$A$2:$V$58,22,FALSE),"review")))</x:f>
        <x:v>exclude_no_activity</x:v>
      </x:c>
      <x:c r="G11793" s="31" t="n">
        <x:f>IFERROR(VLOOKUP(LOWER(B11793),'Active analysis'!$A$2:$V$58,21,FALSE),0)</x:f>
        <x:v>0</x:v>
      </x:c>
      <x:c r="H11793" s="31" t="str">
        <x:v>not_scanned_rate_limit</x:v>
      </x:c>
      <x:c r="I11793" s="31"/>
      <x:c r="J11793" s="31" t="str">
        <x:f>IF(C11793&lt;&gt;"",C11793,IF(D11793=0,"no signed outgoing testnet activity",IF(F11793="recommend","diverse and persistent testnet activity",IF(F11793="likely_bot","multiple automation signals","insufficient longevity or one automation signal"))))</x:f>
        <x:v>no signed outgoing testnet activity</x:v>
      </x:c>
    </x:row>
    <x:row r="11794">
      <x:c r="A11794" s="31" t="n">
        <x:v>11793</x:v>
      </x:c>
      <x:c r="B11794" s="45" t="str">
        <x:v>addr:0xf4c308ffe4838b0462ab856581edad6c0ac35184</x:v>
      </x:c>
      <x:c r="C11794" s="31" t="str"/>
      <x:c r="D11794" s="31" t="n">
        <x:v>0</x:v>
      </x:c>
      <x:c r="E11794" s="31" t="str">
        <x:v>no</x:v>
      </x:c>
      <x:c r="F11794" s="31" t="str">
        <x:f>IF(C11794&lt;&gt;"","exclude_synthetic",IF(D11794=0,"exclude_no_activity",IFERROR(VLOOKUP(LOWER(B11794),'Active analysis'!$A$2:$V$58,22,FALSE),"review")))</x:f>
        <x:v>exclude_no_activity</x:v>
      </x:c>
      <x:c r="G11794" s="31" t="n">
        <x:f>IFERROR(VLOOKUP(LOWER(B11794),'Active analysis'!$A$2:$V$58,21,FALSE),0)</x:f>
        <x:v>0</x:v>
      </x:c>
      <x:c r="H11794" s="31" t="str">
        <x:v>not_scanned_rate_limit</x:v>
      </x:c>
      <x:c r="I11794" s="31"/>
      <x:c r="J11794" s="31" t="str">
        <x:f>IF(C11794&lt;&gt;"",C11794,IF(D11794=0,"no signed outgoing testnet activity",IF(F11794="recommend","diverse and persistent testnet activity",IF(F11794="likely_bot","multiple automation signals","insufficient longevity or one automation signal"))))</x:f>
        <x:v>no signed outgoing testnet activity</x:v>
      </x:c>
    </x:row>
    <x:row r="11795">
      <x:c r="A11795" s="31" t="n">
        <x:v>11794</x:v>
      </x:c>
      <x:c r="B11795" s="45" t="str">
        <x:v>addr:0xf4d0189ff303193e7af06f0b7109666d4f582cfa</x:v>
      </x:c>
      <x:c r="C11795" s="31" t="str"/>
      <x:c r="D11795" s="31" t="n">
        <x:v>0</x:v>
      </x:c>
      <x:c r="E11795" s="31" t="str">
        <x:v>no</x:v>
      </x:c>
      <x:c r="F11795" s="31" t="str">
        <x:f>IF(C11795&lt;&gt;"","exclude_synthetic",IF(D11795=0,"exclude_no_activity",IFERROR(VLOOKUP(LOWER(B11795),'Active analysis'!$A$2:$V$58,22,FALSE),"review")))</x:f>
        <x:v>exclude_no_activity</x:v>
      </x:c>
      <x:c r="G11795" s="31" t="n">
        <x:f>IFERROR(VLOOKUP(LOWER(B11795),'Active analysis'!$A$2:$V$58,21,FALSE),0)</x:f>
        <x:v>0</x:v>
      </x:c>
      <x:c r="H11795" s="31" t="str">
        <x:v>not_scanned_rate_limit</x:v>
      </x:c>
      <x:c r="I11795" s="31"/>
      <x:c r="J11795" s="31" t="str">
        <x:f>IF(C11795&lt;&gt;"",C11795,IF(D11795=0,"no signed outgoing testnet activity",IF(F11795="recommend","diverse and persistent testnet activity",IF(F11795="likely_bot","multiple automation signals","insufficient longevity or one automation signal"))))</x:f>
        <x:v>no signed outgoing testnet activity</x:v>
      </x:c>
    </x:row>
    <x:row r="11796">
      <x:c r="A11796" s="31" t="n">
        <x:v>11795</x:v>
      </x:c>
      <x:c r="B11796" s="45" t="str">
        <x:v>addr:0xf4D7A07aAE09E7c1E335Bf26647cB068316a2a1f</x:v>
      </x:c>
      <x:c r="C11796" s="31" t="str"/>
      <x:c r="D11796" s="31" t="n">
        <x:v>0</x:v>
      </x:c>
      <x:c r="E11796" s="31" t="str">
        <x:v>no</x:v>
      </x:c>
      <x:c r="F11796" s="31" t="str">
        <x:f>IF(C11796&lt;&gt;"","exclude_synthetic",IF(D11796=0,"exclude_no_activity",IFERROR(VLOOKUP(LOWER(B11796),'Active analysis'!$A$2:$V$58,22,FALSE),"review")))</x:f>
        <x:v>exclude_no_activity</x:v>
      </x:c>
      <x:c r="G11796" s="31" t="n">
        <x:f>IFERROR(VLOOKUP(LOWER(B11796),'Active analysis'!$A$2:$V$58,21,FALSE),0)</x:f>
        <x:v>0</x:v>
      </x:c>
      <x:c r="H11796" s="31" t="str">
        <x:v>not_scanned_rate_limit</x:v>
      </x:c>
      <x:c r="I11796" s="31"/>
      <x:c r="J11796" s="31" t="str">
        <x:f>IF(C11796&lt;&gt;"",C11796,IF(D11796=0,"no signed outgoing testnet activity",IF(F11796="recommend","diverse and persistent testnet activity",IF(F11796="likely_bot","multiple automation signals","insufficient longevity or one automation signal"))))</x:f>
        <x:v>no signed outgoing testnet activity</x:v>
      </x:c>
    </x:row>
    <x:row r="11797">
      <x:c r="A11797" s="31" t="n">
        <x:v>11796</x:v>
      </x:c>
      <x:c r="B11797" s="45" t="str">
        <x:v>addr:0xf4d88ed311ac62e15e6ef1ab69d2bf14f3f02c59</x:v>
      </x:c>
      <x:c r="C11797" s="31" t="str"/>
      <x:c r="D11797" s="31" t="n">
        <x:v>0</x:v>
      </x:c>
      <x:c r="E11797" s="31" t="str">
        <x:v>no</x:v>
      </x:c>
      <x:c r="F11797" s="31" t="str">
        <x:f>IF(C11797&lt;&gt;"","exclude_synthetic",IF(D11797=0,"exclude_no_activity",IFERROR(VLOOKUP(LOWER(B11797),'Active analysis'!$A$2:$V$58,22,FALSE),"review")))</x:f>
        <x:v>exclude_no_activity</x:v>
      </x:c>
      <x:c r="G11797" s="31" t="n">
        <x:f>IFERROR(VLOOKUP(LOWER(B11797),'Active analysis'!$A$2:$V$58,21,FALSE),0)</x:f>
        <x:v>0</x:v>
      </x:c>
      <x:c r="H11797" s="31" t="str">
        <x:v>not_scanned_rate_limit</x:v>
      </x:c>
      <x:c r="I11797" s="31"/>
      <x:c r="J11797" s="31" t="str">
        <x:f>IF(C11797&lt;&gt;"",C11797,IF(D11797=0,"no signed outgoing testnet activity",IF(F11797="recommend","diverse and persistent testnet activity",IF(F11797="likely_bot","multiple automation signals","insufficient longevity or one automation signal"))))</x:f>
        <x:v>no signed outgoing testnet activity</x:v>
      </x:c>
    </x:row>
    <x:row r="11798">
      <x:c r="A11798" s="31" t="n">
        <x:v>11797</x:v>
      </x:c>
      <x:c r="B11798" s="45" t="str">
        <x:v>addr:0xf4dd42514055e1cae8bdfd08b8a904bfdb7ee89b</x:v>
      </x:c>
      <x:c r="C11798" s="31" t="str"/>
      <x:c r="D11798" s="31" t="n">
        <x:v>0</x:v>
      </x:c>
      <x:c r="E11798" s="31" t="str">
        <x:v>no</x:v>
      </x:c>
      <x:c r="F11798" s="31" t="str">
        <x:f>IF(C11798&lt;&gt;"","exclude_synthetic",IF(D11798=0,"exclude_no_activity",IFERROR(VLOOKUP(LOWER(B11798),'Active analysis'!$A$2:$V$58,22,FALSE),"review")))</x:f>
        <x:v>exclude_no_activity</x:v>
      </x:c>
      <x:c r="G11798" s="31" t="n">
        <x:f>IFERROR(VLOOKUP(LOWER(B11798),'Active analysis'!$A$2:$V$58,21,FALSE),0)</x:f>
        <x:v>0</x:v>
      </x:c>
      <x:c r="H11798" s="31" t="str">
        <x:v>not_scanned_rate_limit</x:v>
      </x:c>
      <x:c r="I11798" s="31"/>
      <x:c r="J11798" s="31" t="str">
        <x:f>IF(C11798&lt;&gt;"",C11798,IF(D11798=0,"no signed outgoing testnet activity",IF(F11798="recommend","diverse and persistent testnet activity",IF(F11798="likely_bot","multiple automation signals","insufficient longevity or one automation signal"))))</x:f>
        <x:v>no signed outgoing testnet activity</x:v>
      </x:c>
    </x:row>
    <x:row r="11799">
      <x:c r="A11799" s="31" t="n">
        <x:v>11798</x:v>
      </x:c>
      <x:c r="B11799" s="45" t="str">
        <x:v>addr:0xf4dFb8cc132D828aa3FC412aAdfC6B361320B818</x:v>
      </x:c>
      <x:c r="C11799" s="31" t="str"/>
      <x:c r="D11799" s="31" t="n">
        <x:v>0</x:v>
      </x:c>
      <x:c r="E11799" s="31" t="str">
        <x:v>no</x:v>
      </x:c>
      <x:c r="F11799" s="31" t="str">
        <x:f>IF(C11799&lt;&gt;"","exclude_synthetic",IF(D11799=0,"exclude_no_activity",IFERROR(VLOOKUP(LOWER(B11799),'Active analysis'!$A$2:$V$58,22,FALSE),"review")))</x:f>
        <x:v>exclude_no_activity</x:v>
      </x:c>
      <x:c r="G11799" s="31" t="n">
        <x:f>IFERROR(VLOOKUP(LOWER(B11799),'Active analysis'!$A$2:$V$58,21,FALSE),0)</x:f>
        <x:v>0</x:v>
      </x:c>
      <x:c r="H11799" s="31" t="str">
        <x:v>not_scanned_rate_limit</x:v>
      </x:c>
      <x:c r="I11799" s="31"/>
      <x:c r="J11799" s="31" t="str">
        <x:f>IF(C11799&lt;&gt;"",C11799,IF(D11799=0,"no signed outgoing testnet activity",IF(F11799="recommend","diverse and persistent testnet activity",IF(F11799="likely_bot","multiple automation signals","insufficient longevity or one automation signal"))))</x:f>
        <x:v>no signed outgoing testnet activity</x:v>
      </x:c>
    </x:row>
    <x:row r="11800">
      <x:c r="A11800" s="31" t="n">
        <x:v>11799</x:v>
      </x:c>
      <x:c r="B11800" s="45" t="str">
        <x:v>addr:0xf4fbcb055a91c2dcbb1f4d8b3122bcaebeaaa687</x:v>
      </x:c>
      <x:c r="C11800" s="31" t="str"/>
      <x:c r="D11800" s="31" t="n">
        <x:v>0</x:v>
      </x:c>
      <x:c r="E11800" s="31" t="str">
        <x:v>no</x:v>
      </x:c>
      <x:c r="F11800" s="31" t="str">
        <x:f>IF(C11800&lt;&gt;"","exclude_synthetic",IF(D11800=0,"exclude_no_activity",IFERROR(VLOOKUP(LOWER(B11800),'Active analysis'!$A$2:$V$58,22,FALSE),"review")))</x:f>
        <x:v>exclude_no_activity</x:v>
      </x:c>
      <x:c r="G11800" s="31" t="n">
        <x:f>IFERROR(VLOOKUP(LOWER(B11800),'Active analysis'!$A$2:$V$58,21,FALSE),0)</x:f>
        <x:v>0</x:v>
      </x:c>
      <x:c r="H11800" s="31" t="str">
        <x:v>not_scanned_rate_limit</x:v>
      </x:c>
      <x:c r="I11800" s="31"/>
      <x:c r="J11800" s="31" t="str">
        <x:f>IF(C11800&lt;&gt;"",C11800,IF(D11800=0,"no signed outgoing testnet activity",IF(F11800="recommend","diverse and persistent testnet activity",IF(F11800="likely_bot","multiple automation signals","insufficient longevity or one automation signal"))))</x:f>
        <x:v>no signed outgoing testnet activity</x:v>
      </x:c>
    </x:row>
    <x:row r="11801">
      <x:c r="A11801" s="31" t="n">
        <x:v>11800</x:v>
      </x:c>
      <x:c r="B11801" s="45" t="str">
        <x:v>addr:0xf4Ffa4E1430a92680e772215961a773752302c4b</x:v>
      </x:c>
      <x:c r="C11801" s="31" t="str"/>
      <x:c r="D11801" s="31" t="n">
        <x:v>0</x:v>
      </x:c>
      <x:c r="E11801" s="31" t="str">
        <x:v>no</x:v>
      </x:c>
      <x:c r="F11801" s="31" t="str">
        <x:f>IF(C11801&lt;&gt;"","exclude_synthetic",IF(D11801=0,"exclude_no_activity",IFERROR(VLOOKUP(LOWER(B11801),'Active analysis'!$A$2:$V$58,22,FALSE),"review")))</x:f>
        <x:v>exclude_no_activity</x:v>
      </x:c>
      <x:c r="G11801" s="31" t="n">
        <x:f>IFERROR(VLOOKUP(LOWER(B11801),'Active analysis'!$A$2:$V$58,21,FALSE),0)</x:f>
        <x:v>0</x:v>
      </x:c>
      <x:c r="H11801" s="31" t="str">
        <x:v>not_scanned_rate_limit</x:v>
      </x:c>
      <x:c r="I11801" s="31"/>
      <x:c r="J11801" s="31" t="str">
        <x:f>IF(C11801&lt;&gt;"",C11801,IF(D11801=0,"no signed outgoing testnet activity",IF(F11801="recommend","diverse and persistent testnet activity",IF(F11801="likely_bot","multiple automation signals","insufficient longevity or one automation signal"))))</x:f>
        <x:v>no signed outgoing testnet activity</x:v>
      </x:c>
    </x:row>
    <x:row r="11802">
      <x:c r="A11802" s="31" t="n">
        <x:v>11801</x:v>
      </x:c>
      <x:c r="B11802" s="45" t="str">
        <x:v>addr:0xF500642ee0038c33990a838E232a44d04d8b9B08</x:v>
      </x:c>
      <x:c r="C11802" s="31" t="str"/>
      <x:c r="D11802" s="31" t="n">
        <x:v>0</x:v>
      </x:c>
      <x:c r="E11802" s="31" t="str">
        <x:v>no</x:v>
      </x:c>
      <x:c r="F11802" s="31" t="str">
        <x:f>IF(C11802&lt;&gt;"","exclude_synthetic",IF(D11802=0,"exclude_no_activity",IFERROR(VLOOKUP(LOWER(B11802),'Active analysis'!$A$2:$V$58,22,FALSE),"review")))</x:f>
        <x:v>exclude_no_activity</x:v>
      </x:c>
      <x:c r="G11802" s="31" t="n">
        <x:f>IFERROR(VLOOKUP(LOWER(B11802),'Active analysis'!$A$2:$V$58,21,FALSE),0)</x:f>
        <x:v>0</x:v>
      </x:c>
      <x:c r="H11802" s="31" t="str">
        <x:v>not_scanned_rate_limit</x:v>
      </x:c>
      <x:c r="I11802" s="31"/>
      <x:c r="J11802" s="31" t="str">
        <x:f>IF(C11802&lt;&gt;"",C11802,IF(D11802=0,"no signed outgoing testnet activity",IF(F11802="recommend","diverse and persistent testnet activity",IF(F11802="likely_bot","multiple automation signals","insufficient longevity or one automation signal"))))</x:f>
        <x:v>no signed outgoing testnet activity</x:v>
      </x:c>
    </x:row>
    <x:row r="11803">
      <x:c r="A11803" s="31" t="n">
        <x:v>11802</x:v>
      </x:c>
      <x:c r="B11803" s="45" t="str">
        <x:v>addr:0xf50ab097ce8ff817ad3ffc0b0e917a01fd40a00b</x:v>
      </x:c>
      <x:c r="C11803" s="31" t="str"/>
      <x:c r="D11803" s="31" t="n">
        <x:v>0</x:v>
      </x:c>
      <x:c r="E11803" s="31" t="str">
        <x:v>no</x:v>
      </x:c>
      <x:c r="F11803" s="31" t="str">
        <x:f>IF(C11803&lt;&gt;"","exclude_synthetic",IF(D11803=0,"exclude_no_activity",IFERROR(VLOOKUP(LOWER(B11803),'Active analysis'!$A$2:$V$58,22,FALSE),"review")))</x:f>
        <x:v>exclude_no_activity</x:v>
      </x:c>
      <x:c r="G11803" s="31" t="n">
        <x:f>IFERROR(VLOOKUP(LOWER(B11803),'Active analysis'!$A$2:$V$58,21,FALSE),0)</x:f>
        <x:v>0</x:v>
      </x:c>
      <x:c r="H11803" s="31" t="str">
        <x:v>not_scanned_rate_limit</x:v>
      </x:c>
      <x:c r="I11803" s="31"/>
      <x:c r="J11803" s="31" t="str">
        <x:f>IF(C11803&lt;&gt;"",C11803,IF(D11803=0,"no signed outgoing testnet activity",IF(F11803="recommend","diverse and persistent testnet activity",IF(F11803="likely_bot","multiple automation signals","insufficient longevity or one automation signal"))))</x:f>
        <x:v>no signed outgoing testnet activity</x:v>
      </x:c>
    </x:row>
    <x:row r="11804">
      <x:c r="A11804" s="31" t="n">
        <x:v>11803</x:v>
      </x:c>
      <x:c r="B11804" s="45" t="str">
        <x:v>addr:0xf511c5d3605642e136e9d34e43ea79f8b870b2b8</x:v>
      </x:c>
      <x:c r="C11804" s="31" t="str"/>
      <x:c r="D11804" s="31" t="n">
        <x:v>0</x:v>
      </x:c>
      <x:c r="E11804" s="31" t="str">
        <x:v>no</x:v>
      </x:c>
      <x:c r="F11804" s="31" t="str">
        <x:f>IF(C11804&lt;&gt;"","exclude_synthetic",IF(D11804=0,"exclude_no_activity",IFERROR(VLOOKUP(LOWER(B11804),'Active analysis'!$A$2:$V$58,22,FALSE),"review")))</x:f>
        <x:v>exclude_no_activity</x:v>
      </x:c>
      <x:c r="G11804" s="31" t="n">
        <x:f>IFERROR(VLOOKUP(LOWER(B11804),'Active analysis'!$A$2:$V$58,21,FALSE),0)</x:f>
        <x:v>0</x:v>
      </x:c>
      <x:c r="H11804" s="31" t="str">
        <x:v>not_scanned_rate_limit</x:v>
      </x:c>
      <x:c r="I11804" s="31"/>
      <x:c r="J11804" s="31" t="str">
        <x:f>IF(C11804&lt;&gt;"",C11804,IF(D11804=0,"no signed outgoing testnet activity",IF(F11804="recommend","diverse and persistent testnet activity",IF(F11804="likely_bot","multiple automation signals","insufficient longevity or one automation signal"))))</x:f>
        <x:v>no signed outgoing testnet activity</x:v>
      </x:c>
    </x:row>
    <x:row r="11805">
      <x:c r="A11805" s="31" t="n">
        <x:v>11804</x:v>
      </x:c>
      <x:c r="B11805" s="45" t="str">
        <x:v>addr:0xf5131c6601954650b0d91887f98913DC5625e3dD</x:v>
      </x:c>
      <x:c r="C11805" s="31" t="str"/>
      <x:c r="D11805" s="31" t="n">
        <x:v>0</x:v>
      </x:c>
      <x:c r="E11805" s="31" t="str">
        <x:v>no</x:v>
      </x:c>
      <x:c r="F11805" s="31" t="str">
        <x:f>IF(C11805&lt;&gt;"","exclude_synthetic",IF(D11805=0,"exclude_no_activity",IFERROR(VLOOKUP(LOWER(B11805),'Active analysis'!$A$2:$V$58,22,FALSE),"review")))</x:f>
        <x:v>exclude_no_activity</x:v>
      </x:c>
      <x:c r="G11805" s="31" t="n">
        <x:f>IFERROR(VLOOKUP(LOWER(B11805),'Active analysis'!$A$2:$V$58,21,FALSE),0)</x:f>
        <x:v>0</x:v>
      </x:c>
      <x:c r="H11805" s="31" t="str">
        <x:v>not_scanned_rate_limit</x:v>
      </x:c>
      <x:c r="I11805" s="31"/>
      <x:c r="J11805" s="31" t="str">
        <x:f>IF(C11805&lt;&gt;"",C11805,IF(D11805=0,"no signed outgoing testnet activity",IF(F11805="recommend","diverse and persistent testnet activity",IF(F11805="likely_bot","multiple automation signals","insufficient longevity or one automation signal"))))</x:f>
        <x:v>no signed outgoing testnet activity</x:v>
      </x:c>
    </x:row>
    <x:row r="11806">
      <x:c r="A11806" s="31" t="n">
        <x:v>11805</x:v>
      </x:c>
      <x:c r="B11806" s="45" t="str">
        <x:v>addr:0xf51b3242E1DEb959a30DD5aeBE76883729f640D2</x:v>
      </x:c>
      <x:c r="C11806" s="31" t="str"/>
      <x:c r="D11806" s="31" t="n">
        <x:v>0</x:v>
      </x:c>
      <x:c r="E11806" s="31" t="str">
        <x:v>no</x:v>
      </x:c>
      <x:c r="F11806" s="31" t="str">
        <x:f>IF(C11806&lt;&gt;"","exclude_synthetic",IF(D11806=0,"exclude_no_activity",IFERROR(VLOOKUP(LOWER(B11806),'Active analysis'!$A$2:$V$58,22,FALSE),"review")))</x:f>
        <x:v>exclude_no_activity</x:v>
      </x:c>
      <x:c r="G11806" s="31" t="n">
        <x:f>IFERROR(VLOOKUP(LOWER(B11806),'Active analysis'!$A$2:$V$58,21,FALSE),0)</x:f>
        <x:v>0</x:v>
      </x:c>
      <x:c r="H11806" s="31" t="str">
        <x:v>not_scanned_rate_limit</x:v>
      </x:c>
      <x:c r="I11806" s="31"/>
      <x:c r="J11806" s="31" t="str">
        <x:f>IF(C11806&lt;&gt;"",C11806,IF(D11806=0,"no signed outgoing testnet activity",IF(F11806="recommend","diverse and persistent testnet activity",IF(F11806="likely_bot","multiple automation signals","insufficient longevity or one automation signal"))))</x:f>
        <x:v>no signed outgoing testnet activity</x:v>
      </x:c>
    </x:row>
    <x:row r="11807">
      <x:c r="A11807" s="31" t="n">
        <x:v>11806</x:v>
      </x:c>
      <x:c r="B11807" s="45" t="str">
        <x:v>addr:0xf51bad4963d2b931f22ef59609346e31476e44f4</x:v>
      </x:c>
      <x:c r="C11807" s="31" t="str"/>
      <x:c r="D11807" s="31" t="n">
        <x:v>0</x:v>
      </x:c>
      <x:c r="E11807" s="31" t="str">
        <x:v>no</x:v>
      </x:c>
      <x:c r="F11807" s="31" t="str">
        <x:f>IF(C11807&lt;&gt;"","exclude_synthetic",IF(D11807=0,"exclude_no_activity",IFERROR(VLOOKUP(LOWER(B11807),'Active analysis'!$A$2:$V$58,22,FALSE),"review")))</x:f>
        <x:v>exclude_no_activity</x:v>
      </x:c>
      <x:c r="G11807" s="31" t="n">
        <x:f>IFERROR(VLOOKUP(LOWER(B11807),'Active analysis'!$A$2:$V$58,21,FALSE),0)</x:f>
        <x:v>0</x:v>
      </x:c>
      <x:c r="H11807" s="31" t="str">
        <x:v>not_scanned_rate_limit</x:v>
      </x:c>
      <x:c r="I11807" s="31"/>
      <x:c r="J11807" s="31" t="str">
        <x:f>IF(C11807&lt;&gt;"",C11807,IF(D11807=0,"no signed outgoing testnet activity",IF(F11807="recommend","diverse and persistent testnet activity",IF(F11807="likely_bot","multiple automation signals","insufficient longevity or one automation signal"))))</x:f>
        <x:v>no signed outgoing testnet activity</x:v>
      </x:c>
    </x:row>
    <x:row r="11808">
      <x:c r="A11808" s="31" t="n">
        <x:v>11807</x:v>
      </x:c>
      <x:c r="B11808" s="45" t="str">
        <x:v>addr:0xf52004717b45c28042b733bf7b2BFEbC4468373f</x:v>
      </x:c>
      <x:c r="C11808" s="31" t="str"/>
      <x:c r="D11808" s="31" t="n">
        <x:v>0</x:v>
      </x:c>
      <x:c r="E11808" s="31" t="str">
        <x:v>no</x:v>
      </x:c>
      <x:c r="F11808" s="31" t="str">
        <x:f>IF(C11808&lt;&gt;"","exclude_synthetic",IF(D11808=0,"exclude_no_activity",IFERROR(VLOOKUP(LOWER(B11808),'Active analysis'!$A$2:$V$58,22,FALSE),"review")))</x:f>
        <x:v>exclude_no_activity</x:v>
      </x:c>
      <x:c r="G11808" s="31" t="n">
        <x:f>IFERROR(VLOOKUP(LOWER(B11808),'Active analysis'!$A$2:$V$58,21,FALSE),0)</x:f>
        <x:v>0</x:v>
      </x:c>
      <x:c r="H11808" s="31" t="str">
        <x:v>not_scanned_rate_limit</x:v>
      </x:c>
      <x:c r="I11808" s="31"/>
      <x:c r="J11808" s="31" t="str">
        <x:f>IF(C11808&lt;&gt;"",C11808,IF(D11808=0,"no signed outgoing testnet activity",IF(F11808="recommend","diverse and persistent testnet activity",IF(F11808="likely_bot","multiple automation signals","insufficient longevity or one automation signal"))))</x:f>
        <x:v>no signed outgoing testnet activity</x:v>
      </x:c>
    </x:row>
    <x:row r="11809">
      <x:c r="A11809" s="31" t="n">
        <x:v>11808</x:v>
      </x:c>
      <x:c r="B11809" s="45" t="str">
        <x:v>addr:0xf520109b133adb8ad4f6fecd404e88f010f2d053</x:v>
      </x:c>
      <x:c r="C11809" s="31" t="str"/>
      <x:c r="D11809" s="31" t="n">
        <x:v>0</x:v>
      </x:c>
      <x:c r="E11809" s="31" t="str">
        <x:v>no</x:v>
      </x:c>
      <x:c r="F11809" s="31" t="str">
        <x:f>IF(C11809&lt;&gt;"","exclude_synthetic",IF(D11809=0,"exclude_no_activity",IFERROR(VLOOKUP(LOWER(B11809),'Active analysis'!$A$2:$V$58,22,FALSE),"review")))</x:f>
        <x:v>exclude_no_activity</x:v>
      </x:c>
      <x:c r="G11809" s="31" t="n">
        <x:f>IFERROR(VLOOKUP(LOWER(B11809),'Active analysis'!$A$2:$V$58,21,FALSE),0)</x:f>
        <x:v>0</x:v>
      </x:c>
      <x:c r="H11809" s="31" t="str">
        <x:v>not_scanned_rate_limit</x:v>
      </x:c>
      <x:c r="I11809" s="31"/>
      <x:c r="J11809" s="31" t="str">
        <x:f>IF(C11809&lt;&gt;"",C11809,IF(D11809=0,"no signed outgoing testnet activity",IF(F11809="recommend","diverse and persistent testnet activity",IF(F11809="likely_bot","multiple automation signals","insufficient longevity or one automation signal"))))</x:f>
        <x:v>no signed outgoing testnet activity</x:v>
      </x:c>
    </x:row>
    <x:row r="11810">
      <x:c r="A11810" s="31" t="n">
        <x:v>11809</x:v>
      </x:c>
      <x:c r="B11810" s="45" t="str">
        <x:v>addr:0xf5219Ee29Bb5A6027421633DF67a8219e1a62043</x:v>
      </x:c>
      <x:c r="C11810" s="31" t="str"/>
      <x:c r="D11810" s="31" t="n">
        <x:v>0</x:v>
      </x:c>
      <x:c r="E11810" s="31" t="str">
        <x:v>no</x:v>
      </x:c>
      <x:c r="F11810" s="31" t="str">
        <x:f>IF(C11810&lt;&gt;"","exclude_synthetic",IF(D11810=0,"exclude_no_activity",IFERROR(VLOOKUP(LOWER(B11810),'Active analysis'!$A$2:$V$58,22,FALSE),"review")))</x:f>
        <x:v>exclude_no_activity</x:v>
      </x:c>
      <x:c r="G11810" s="31" t="n">
        <x:f>IFERROR(VLOOKUP(LOWER(B11810),'Active analysis'!$A$2:$V$58,21,FALSE),0)</x:f>
        <x:v>0</x:v>
      </x:c>
      <x:c r="H11810" s="31" t="str">
        <x:v>not_scanned_rate_limit</x:v>
      </x:c>
      <x:c r="I11810" s="31"/>
      <x:c r="J11810" s="31" t="str">
        <x:f>IF(C11810&lt;&gt;"",C11810,IF(D11810=0,"no signed outgoing testnet activity",IF(F11810="recommend","diverse and persistent testnet activity",IF(F11810="likely_bot","multiple automation signals","insufficient longevity or one automation signal"))))</x:f>
        <x:v>no signed outgoing testnet activity</x:v>
      </x:c>
    </x:row>
    <x:row r="11811">
      <x:c r="A11811" s="31" t="n">
        <x:v>11810</x:v>
      </x:c>
      <x:c r="B11811" s="45" t="str">
        <x:v>addr:0xf524140ba4b887a97251bd21fa1b949509d7bd98</x:v>
      </x:c>
      <x:c r="C11811" s="31" t="str"/>
      <x:c r="D11811" s="31" t="n">
        <x:v>0</x:v>
      </x:c>
      <x:c r="E11811" s="31" t="str">
        <x:v>no</x:v>
      </x:c>
      <x:c r="F11811" s="31" t="str">
        <x:f>IF(C11811&lt;&gt;"","exclude_synthetic",IF(D11811=0,"exclude_no_activity",IFERROR(VLOOKUP(LOWER(B11811),'Active analysis'!$A$2:$V$58,22,FALSE),"review")))</x:f>
        <x:v>exclude_no_activity</x:v>
      </x:c>
      <x:c r="G11811" s="31" t="n">
        <x:f>IFERROR(VLOOKUP(LOWER(B11811),'Active analysis'!$A$2:$V$58,21,FALSE),0)</x:f>
        <x:v>0</x:v>
      </x:c>
      <x:c r="H11811" s="31" t="str">
        <x:v>not_scanned_rate_limit</x:v>
      </x:c>
      <x:c r="I11811" s="31"/>
      <x:c r="J11811" s="31" t="str">
        <x:f>IF(C11811&lt;&gt;"",C11811,IF(D11811=0,"no signed outgoing testnet activity",IF(F11811="recommend","diverse and persistent testnet activity",IF(F11811="likely_bot","multiple automation signals","insufficient longevity or one automation signal"))))</x:f>
        <x:v>no signed outgoing testnet activity</x:v>
      </x:c>
    </x:row>
    <x:row r="11812">
      <x:c r="A11812" s="31" t="n">
        <x:v>11811</x:v>
      </x:c>
      <x:c r="B11812" s="45" t="str">
        <x:v>addr:0xf5292ddc6b79e195a6dfaded8d1b67f683bdac38</x:v>
      </x:c>
      <x:c r="C11812" s="31" t="str"/>
      <x:c r="D11812" s="31" t="n">
        <x:v>0</x:v>
      </x:c>
      <x:c r="E11812" s="31" t="str">
        <x:v>no</x:v>
      </x:c>
      <x:c r="F11812" s="31" t="str">
        <x:f>IF(C11812&lt;&gt;"","exclude_synthetic",IF(D11812=0,"exclude_no_activity",IFERROR(VLOOKUP(LOWER(B11812),'Active analysis'!$A$2:$V$58,22,FALSE),"review")))</x:f>
        <x:v>exclude_no_activity</x:v>
      </x:c>
      <x:c r="G11812" s="31" t="n">
        <x:f>IFERROR(VLOOKUP(LOWER(B11812),'Active analysis'!$A$2:$V$58,21,FALSE),0)</x:f>
        <x:v>0</x:v>
      </x:c>
      <x:c r="H11812" s="31" t="str">
        <x:v>not_scanned_rate_limit</x:v>
      </x:c>
      <x:c r="I11812" s="31"/>
      <x:c r="J11812" s="31" t="str">
        <x:f>IF(C11812&lt;&gt;"",C11812,IF(D11812=0,"no signed outgoing testnet activity",IF(F11812="recommend","diverse and persistent testnet activity",IF(F11812="likely_bot","multiple automation signals","insufficient longevity or one automation signal"))))</x:f>
        <x:v>no signed outgoing testnet activity</x:v>
      </x:c>
    </x:row>
    <x:row r="11813">
      <x:c r="A11813" s="31" t="n">
        <x:v>11812</x:v>
      </x:c>
      <x:c r="B11813" s="45" t="str">
        <x:v>addr:0xf52f6c976A8b66310d4E8260843Da528429A6c07</x:v>
      </x:c>
      <x:c r="C11813" s="31" t="str"/>
      <x:c r="D11813" s="31" t="n">
        <x:v>0</x:v>
      </x:c>
      <x:c r="E11813" s="31" t="str">
        <x:v>no</x:v>
      </x:c>
      <x:c r="F11813" s="31" t="str">
        <x:f>IF(C11813&lt;&gt;"","exclude_synthetic",IF(D11813=0,"exclude_no_activity",IFERROR(VLOOKUP(LOWER(B11813),'Active analysis'!$A$2:$V$58,22,FALSE),"review")))</x:f>
        <x:v>exclude_no_activity</x:v>
      </x:c>
      <x:c r="G11813" s="31" t="n">
        <x:f>IFERROR(VLOOKUP(LOWER(B11813),'Active analysis'!$A$2:$V$58,21,FALSE),0)</x:f>
        <x:v>0</x:v>
      </x:c>
      <x:c r="H11813" s="31" t="str">
        <x:v>not_scanned_rate_limit</x:v>
      </x:c>
      <x:c r="I11813" s="31"/>
      <x:c r="J11813" s="31" t="str">
        <x:f>IF(C11813&lt;&gt;"",C11813,IF(D11813=0,"no signed outgoing testnet activity",IF(F11813="recommend","diverse and persistent testnet activity",IF(F11813="likely_bot","multiple automation signals","insufficient longevity or one automation signal"))))</x:f>
        <x:v>no signed outgoing testnet activity</x:v>
      </x:c>
    </x:row>
    <x:row r="11814">
      <x:c r="A11814" s="31" t="n">
        <x:v>11813</x:v>
      </x:c>
      <x:c r="B11814" s="45" t="str">
        <x:v>addr:0xf537b67925e74489519d8f7edd7613938df851e7</x:v>
      </x:c>
      <x:c r="C11814" s="31" t="str"/>
      <x:c r="D11814" s="31" t="n">
        <x:v>0</x:v>
      </x:c>
      <x:c r="E11814" s="31" t="str">
        <x:v>no</x:v>
      </x:c>
      <x:c r="F11814" s="31" t="str">
        <x:f>IF(C11814&lt;&gt;"","exclude_synthetic",IF(D11814=0,"exclude_no_activity",IFERROR(VLOOKUP(LOWER(B11814),'Active analysis'!$A$2:$V$58,22,FALSE),"review")))</x:f>
        <x:v>exclude_no_activity</x:v>
      </x:c>
      <x:c r="G11814" s="31" t="n">
        <x:f>IFERROR(VLOOKUP(LOWER(B11814),'Active analysis'!$A$2:$V$58,21,FALSE),0)</x:f>
        <x:v>0</x:v>
      </x:c>
      <x:c r="H11814" s="31" t="str">
        <x:v>not_scanned_rate_limit</x:v>
      </x:c>
      <x:c r="I11814" s="31"/>
      <x:c r="J11814" s="31" t="str">
        <x:f>IF(C11814&lt;&gt;"",C11814,IF(D11814=0,"no signed outgoing testnet activity",IF(F11814="recommend","diverse and persistent testnet activity",IF(F11814="likely_bot","multiple automation signals","insufficient longevity or one automation signal"))))</x:f>
        <x:v>no signed outgoing testnet activity</x:v>
      </x:c>
    </x:row>
    <x:row r="11815">
      <x:c r="A11815" s="31" t="n">
        <x:v>11814</x:v>
      </x:c>
      <x:c r="B11815" s="45" t="str">
        <x:v>addr:0xF53CF17A0f46ED4F86b15BA56CA7b132F9B9fF4E</x:v>
      </x:c>
      <x:c r="C11815" s="31" t="str"/>
      <x:c r="D11815" s="31" t="n">
        <x:v>0</x:v>
      </x:c>
      <x:c r="E11815" s="31" t="str">
        <x:v>no</x:v>
      </x:c>
      <x:c r="F11815" s="31" t="str">
        <x:f>IF(C11815&lt;&gt;"","exclude_synthetic",IF(D11815=0,"exclude_no_activity",IFERROR(VLOOKUP(LOWER(B11815),'Active analysis'!$A$2:$V$58,22,FALSE),"review")))</x:f>
        <x:v>exclude_no_activity</x:v>
      </x:c>
      <x:c r="G11815" s="31" t="n">
        <x:f>IFERROR(VLOOKUP(LOWER(B11815),'Active analysis'!$A$2:$V$58,21,FALSE),0)</x:f>
        <x:v>0</x:v>
      </x:c>
      <x:c r="H11815" s="31" t="str">
        <x:v>not_scanned_rate_limit</x:v>
      </x:c>
      <x:c r="I11815" s="31"/>
      <x:c r="J11815" s="31" t="str">
        <x:f>IF(C11815&lt;&gt;"",C11815,IF(D11815=0,"no signed outgoing testnet activity",IF(F11815="recommend","diverse and persistent testnet activity",IF(F11815="likely_bot","multiple automation signals","insufficient longevity or one automation signal"))))</x:f>
        <x:v>no signed outgoing testnet activity</x:v>
      </x:c>
    </x:row>
    <x:row r="11816">
      <x:c r="A11816" s="31" t="n">
        <x:v>11815</x:v>
      </x:c>
      <x:c r="B11816" s="45" t="str">
        <x:v>addr:0xF5404361394E61025B24db4DC80715705EA74B64</x:v>
      </x:c>
      <x:c r="C11816" s="31" t="str"/>
      <x:c r="D11816" s="31" t="n">
        <x:v>0</x:v>
      </x:c>
      <x:c r="E11816" s="31" t="str">
        <x:v>no</x:v>
      </x:c>
      <x:c r="F11816" s="31" t="str">
        <x:f>IF(C11816&lt;&gt;"","exclude_synthetic",IF(D11816=0,"exclude_no_activity",IFERROR(VLOOKUP(LOWER(B11816),'Active analysis'!$A$2:$V$58,22,FALSE),"review")))</x:f>
        <x:v>exclude_no_activity</x:v>
      </x:c>
      <x:c r="G11816" s="31" t="n">
        <x:f>IFERROR(VLOOKUP(LOWER(B11816),'Active analysis'!$A$2:$V$58,21,FALSE),0)</x:f>
        <x:v>0</x:v>
      </x:c>
      <x:c r="H11816" s="31" t="str">
        <x:v>not_scanned_rate_limit</x:v>
      </x:c>
      <x:c r="I11816" s="31"/>
      <x:c r="J11816" s="31" t="str">
        <x:f>IF(C11816&lt;&gt;"",C11816,IF(D11816=0,"no signed outgoing testnet activity",IF(F11816="recommend","diverse and persistent testnet activity",IF(F11816="likely_bot","multiple automation signals","insufficient longevity or one automation signal"))))</x:f>
        <x:v>no signed outgoing testnet activity</x:v>
      </x:c>
    </x:row>
    <x:row r="11817">
      <x:c r="A11817" s="31" t="n">
        <x:v>11816</x:v>
      </x:c>
      <x:c r="B11817" s="45" t="str">
        <x:v>addr:0xf541176b6ea766d4a9938867828c814481bfd5df</x:v>
      </x:c>
      <x:c r="C11817" s="31" t="str"/>
      <x:c r="D11817" s="31" t="n">
        <x:v>0</x:v>
      </x:c>
      <x:c r="E11817" s="31" t="str">
        <x:v>no</x:v>
      </x:c>
      <x:c r="F11817" s="31" t="str">
        <x:f>IF(C11817&lt;&gt;"","exclude_synthetic",IF(D11817=0,"exclude_no_activity",IFERROR(VLOOKUP(LOWER(B11817),'Active analysis'!$A$2:$V$58,22,FALSE),"review")))</x:f>
        <x:v>exclude_no_activity</x:v>
      </x:c>
      <x:c r="G11817" s="31" t="n">
        <x:f>IFERROR(VLOOKUP(LOWER(B11817),'Active analysis'!$A$2:$V$58,21,FALSE),0)</x:f>
        <x:v>0</x:v>
      </x:c>
      <x:c r="H11817" s="31" t="str">
        <x:v>not_scanned_rate_limit</x:v>
      </x:c>
      <x:c r="I11817" s="31"/>
      <x:c r="J11817" s="31" t="str">
        <x:f>IF(C11817&lt;&gt;"",C11817,IF(D11817=0,"no signed outgoing testnet activity",IF(F11817="recommend","diverse and persistent testnet activity",IF(F11817="likely_bot","multiple automation signals","insufficient longevity or one automation signal"))))</x:f>
        <x:v>no signed outgoing testnet activity</x:v>
      </x:c>
    </x:row>
    <x:row r="11818">
      <x:c r="A11818" s="31" t="n">
        <x:v>11817</x:v>
      </x:c>
      <x:c r="B11818" s="45" t="str">
        <x:v>addr:0xf54987a5ad87C78eD4cDcA7b5507b46BF228271C</x:v>
      </x:c>
      <x:c r="C11818" s="31" t="str"/>
      <x:c r="D11818" s="31" t="n">
        <x:v>0</x:v>
      </x:c>
      <x:c r="E11818" s="31" t="str">
        <x:v>no</x:v>
      </x:c>
      <x:c r="F11818" s="31" t="str">
        <x:f>IF(C11818&lt;&gt;"","exclude_synthetic",IF(D11818=0,"exclude_no_activity",IFERROR(VLOOKUP(LOWER(B11818),'Active analysis'!$A$2:$V$58,22,FALSE),"review")))</x:f>
        <x:v>exclude_no_activity</x:v>
      </x:c>
      <x:c r="G11818" s="31" t="n">
        <x:f>IFERROR(VLOOKUP(LOWER(B11818),'Active analysis'!$A$2:$V$58,21,FALSE),0)</x:f>
        <x:v>0</x:v>
      </x:c>
      <x:c r="H11818" s="31" t="str">
        <x:v>not_scanned_rate_limit</x:v>
      </x:c>
      <x:c r="I11818" s="31"/>
      <x:c r="J11818" s="31" t="str">
        <x:f>IF(C11818&lt;&gt;"",C11818,IF(D11818=0,"no signed outgoing testnet activity",IF(F11818="recommend","diverse and persistent testnet activity",IF(F11818="likely_bot","multiple automation signals","insufficient longevity or one automation signal"))))</x:f>
        <x:v>no signed outgoing testnet activity</x:v>
      </x:c>
    </x:row>
    <x:row r="11819">
      <x:c r="A11819" s="31" t="n">
        <x:v>11818</x:v>
      </x:c>
      <x:c r="B11819" s="45" t="str">
        <x:v>addr:0xf557ba2213a64271e571d6e6b6b37277e5742a32</x:v>
      </x:c>
      <x:c r="C11819" s="31" t="str"/>
      <x:c r="D11819" s="31" t="n">
        <x:v>0</x:v>
      </x:c>
      <x:c r="E11819" s="31" t="str">
        <x:v>no</x:v>
      </x:c>
      <x:c r="F11819" s="31" t="str">
        <x:f>IF(C11819&lt;&gt;"","exclude_synthetic",IF(D11819=0,"exclude_no_activity",IFERROR(VLOOKUP(LOWER(B11819),'Active analysis'!$A$2:$V$58,22,FALSE),"review")))</x:f>
        <x:v>exclude_no_activity</x:v>
      </x:c>
      <x:c r="G11819" s="31" t="n">
        <x:f>IFERROR(VLOOKUP(LOWER(B11819),'Active analysis'!$A$2:$V$58,21,FALSE),0)</x:f>
        <x:v>0</x:v>
      </x:c>
      <x:c r="H11819" s="31" t="str">
        <x:v>not_scanned_rate_limit</x:v>
      </x:c>
      <x:c r="I11819" s="31"/>
      <x:c r="J11819" s="31" t="str">
        <x:f>IF(C11819&lt;&gt;"",C11819,IF(D11819=0,"no signed outgoing testnet activity",IF(F11819="recommend","diverse and persistent testnet activity",IF(F11819="likely_bot","multiple automation signals","insufficient longevity or one automation signal"))))</x:f>
        <x:v>no signed outgoing testnet activity</x:v>
      </x:c>
    </x:row>
    <x:row r="11820">
      <x:c r="A11820" s="31" t="n">
        <x:v>11819</x:v>
      </x:c>
      <x:c r="B11820" s="45" t="str">
        <x:v>addr:0xF5727DD37D9C315fcaF0A7D365ffCCcA2d26c87f</x:v>
      </x:c>
      <x:c r="C11820" s="31" t="str"/>
      <x:c r="D11820" s="31" t="n">
        <x:v>0</x:v>
      </x:c>
      <x:c r="E11820" s="31" t="str">
        <x:v>no</x:v>
      </x:c>
      <x:c r="F11820" s="31" t="str">
        <x:f>IF(C11820&lt;&gt;"","exclude_synthetic",IF(D11820=0,"exclude_no_activity",IFERROR(VLOOKUP(LOWER(B11820),'Active analysis'!$A$2:$V$58,22,FALSE),"review")))</x:f>
        <x:v>exclude_no_activity</x:v>
      </x:c>
      <x:c r="G11820" s="31" t="n">
        <x:f>IFERROR(VLOOKUP(LOWER(B11820),'Active analysis'!$A$2:$V$58,21,FALSE),0)</x:f>
        <x:v>0</x:v>
      </x:c>
      <x:c r="H11820" s="31" t="str">
        <x:v>not_scanned_rate_limit</x:v>
      </x:c>
      <x:c r="I11820" s="31"/>
      <x:c r="J11820" s="31" t="str">
        <x:f>IF(C11820&lt;&gt;"",C11820,IF(D11820=0,"no signed outgoing testnet activity",IF(F11820="recommend","diverse and persistent testnet activity",IF(F11820="likely_bot","multiple automation signals","insufficient longevity or one automation signal"))))</x:f>
        <x:v>no signed outgoing testnet activity</x:v>
      </x:c>
    </x:row>
    <x:row r="11821">
      <x:c r="A11821" s="31" t="n">
        <x:v>11820</x:v>
      </x:c>
      <x:c r="B11821" s="45" t="str">
        <x:v>addr:0xf577cf7c97eda5115682ef24ad5c8effc940fd35</x:v>
      </x:c>
      <x:c r="C11821" s="31" t="str"/>
      <x:c r="D11821" s="31" t="n">
        <x:v>0</x:v>
      </x:c>
      <x:c r="E11821" s="31" t="str">
        <x:v>no</x:v>
      </x:c>
      <x:c r="F11821" s="31" t="str">
        <x:f>IF(C11821&lt;&gt;"","exclude_synthetic",IF(D11821=0,"exclude_no_activity",IFERROR(VLOOKUP(LOWER(B11821),'Active analysis'!$A$2:$V$58,22,FALSE),"review")))</x:f>
        <x:v>exclude_no_activity</x:v>
      </x:c>
      <x:c r="G11821" s="31" t="n">
        <x:f>IFERROR(VLOOKUP(LOWER(B11821),'Active analysis'!$A$2:$V$58,21,FALSE),0)</x:f>
        <x:v>0</x:v>
      </x:c>
      <x:c r="H11821" s="31" t="str">
        <x:v>not_scanned_rate_limit</x:v>
      </x:c>
      <x:c r="I11821" s="31"/>
      <x:c r="J11821" s="31" t="str">
        <x:f>IF(C11821&lt;&gt;"",C11821,IF(D11821=0,"no signed outgoing testnet activity",IF(F11821="recommend","diverse and persistent testnet activity",IF(F11821="likely_bot","multiple automation signals","insufficient longevity or one automation signal"))))</x:f>
        <x:v>no signed outgoing testnet activity</x:v>
      </x:c>
    </x:row>
    <x:row r="11822">
      <x:c r="A11822" s="31" t="n">
        <x:v>11821</x:v>
      </x:c>
      <x:c r="B11822" s="45" t="str">
        <x:v>addr:0xF57a6D7119B4fC901C63e83E68C4E2880C0EED3D</x:v>
      </x:c>
      <x:c r="C11822" s="31" t="str"/>
      <x:c r="D11822" s="31" t="n">
        <x:v>0</x:v>
      </x:c>
      <x:c r="E11822" s="31" t="str">
        <x:v>no</x:v>
      </x:c>
      <x:c r="F11822" s="31" t="str">
        <x:f>IF(C11822&lt;&gt;"","exclude_synthetic",IF(D11822=0,"exclude_no_activity",IFERROR(VLOOKUP(LOWER(B11822),'Active analysis'!$A$2:$V$58,22,FALSE),"review")))</x:f>
        <x:v>exclude_no_activity</x:v>
      </x:c>
      <x:c r="G11822" s="31" t="n">
        <x:f>IFERROR(VLOOKUP(LOWER(B11822),'Active analysis'!$A$2:$V$58,21,FALSE),0)</x:f>
        <x:v>0</x:v>
      </x:c>
      <x:c r="H11822" s="31" t="str">
        <x:v>not_scanned_rate_limit</x:v>
      </x:c>
      <x:c r="I11822" s="31"/>
      <x:c r="J11822" s="31" t="str">
        <x:f>IF(C11822&lt;&gt;"",C11822,IF(D11822=0,"no signed outgoing testnet activity",IF(F11822="recommend","diverse and persistent testnet activity",IF(F11822="likely_bot","multiple automation signals","insufficient longevity or one automation signal"))))</x:f>
        <x:v>no signed outgoing testnet activity</x:v>
      </x:c>
    </x:row>
    <x:row r="11823">
      <x:c r="A11823" s="31" t="n">
        <x:v>11822</x:v>
      </x:c>
      <x:c r="B11823" s="45" t="str">
        <x:v>addr:0xf57b2F4ad3Bee355b3C190699E8ec942B71F22Df</x:v>
      </x:c>
      <x:c r="C11823" s="31" t="str"/>
      <x:c r="D11823" s="31" t="n">
        <x:v>0</x:v>
      </x:c>
      <x:c r="E11823" s="31" t="str">
        <x:v>no</x:v>
      </x:c>
      <x:c r="F11823" s="31" t="str">
        <x:f>IF(C11823&lt;&gt;"","exclude_synthetic",IF(D11823=0,"exclude_no_activity",IFERROR(VLOOKUP(LOWER(B11823),'Active analysis'!$A$2:$V$58,22,FALSE),"review")))</x:f>
        <x:v>exclude_no_activity</x:v>
      </x:c>
      <x:c r="G11823" s="31" t="n">
        <x:f>IFERROR(VLOOKUP(LOWER(B11823),'Active analysis'!$A$2:$V$58,21,FALSE),0)</x:f>
        <x:v>0</x:v>
      </x:c>
      <x:c r="H11823" s="31" t="str">
        <x:v>not_scanned_rate_limit</x:v>
      </x:c>
      <x:c r="I11823" s="31"/>
      <x:c r="J11823" s="31" t="str">
        <x:f>IF(C11823&lt;&gt;"",C11823,IF(D11823=0,"no signed outgoing testnet activity",IF(F11823="recommend","diverse and persistent testnet activity",IF(F11823="likely_bot","multiple automation signals","insufficient longevity or one automation signal"))))</x:f>
        <x:v>no signed outgoing testnet activity</x:v>
      </x:c>
    </x:row>
    <x:row r="11824">
      <x:c r="A11824" s="31" t="n">
        <x:v>11823</x:v>
      </x:c>
      <x:c r="B11824" s="45" t="str">
        <x:v>addr:0xf58EfEEf55e11e36cE94a2B1E1B79770c1D2874D</x:v>
      </x:c>
      <x:c r="C11824" s="31" t="str"/>
      <x:c r="D11824" s="31" t="n">
        <x:v>0</x:v>
      </x:c>
      <x:c r="E11824" s="31" t="str">
        <x:v>no</x:v>
      </x:c>
      <x:c r="F11824" s="31" t="str">
        <x:f>IF(C11824&lt;&gt;"","exclude_synthetic",IF(D11824=0,"exclude_no_activity",IFERROR(VLOOKUP(LOWER(B11824),'Active analysis'!$A$2:$V$58,22,FALSE),"review")))</x:f>
        <x:v>exclude_no_activity</x:v>
      </x:c>
      <x:c r="G11824" s="31" t="n">
        <x:f>IFERROR(VLOOKUP(LOWER(B11824),'Active analysis'!$A$2:$V$58,21,FALSE),0)</x:f>
        <x:v>0</x:v>
      </x:c>
      <x:c r="H11824" s="31" t="str">
        <x:v>not_scanned_rate_limit</x:v>
      </x:c>
      <x:c r="I11824" s="31"/>
      <x:c r="J11824" s="31" t="str">
        <x:f>IF(C11824&lt;&gt;"",C11824,IF(D11824=0,"no signed outgoing testnet activity",IF(F11824="recommend","diverse and persistent testnet activity",IF(F11824="likely_bot","multiple automation signals","insufficient longevity or one automation signal"))))</x:f>
        <x:v>no signed outgoing testnet activity</x:v>
      </x:c>
    </x:row>
    <x:row r="11825">
      <x:c r="A11825" s="31" t="n">
        <x:v>11824</x:v>
      </x:c>
      <x:c r="B11825" s="45" t="str">
        <x:v>addr:0xf59375eCA50B95Fb455689e5399E232Cc3B040DF</x:v>
      </x:c>
      <x:c r="C11825" s="31" t="str"/>
      <x:c r="D11825" s="31" t="n">
        <x:v>0</x:v>
      </x:c>
      <x:c r="E11825" s="31" t="str">
        <x:v>no</x:v>
      </x:c>
      <x:c r="F11825" s="31" t="str">
        <x:f>IF(C11825&lt;&gt;"","exclude_synthetic",IF(D11825=0,"exclude_no_activity",IFERROR(VLOOKUP(LOWER(B11825),'Active analysis'!$A$2:$V$58,22,FALSE),"review")))</x:f>
        <x:v>exclude_no_activity</x:v>
      </x:c>
      <x:c r="G11825" s="31" t="n">
        <x:f>IFERROR(VLOOKUP(LOWER(B11825),'Active analysis'!$A$2:$V$58,21,FALSE),0)</x:f>
        <x:v>0</x:v>
      </x:c>
      <x:c r="H11825" s="31" t="str">
        <x:v>not_scanned_rate_limit</x:v>
      </x:c>
      <x:c r="I11825" s="31"/>
      <x:c r="J11825" s="31" t="str">
        <x:f>IF(C11825&lt;&gt;"",C11825,IF(D11825=0,"no signed outgoing testnet activity",IF(F11825="recommend","diverse and persistent testnet activity",IF(F11825="likely_bot","multiple automation signals","insufficient longevity or one automation signal"))))</x:f>
        <x:v>no signed outgoing testnet activity</x:v>
      </x:c>
    </x:row>
    <x:row r="11826">
      <x:c r="A11826" s="31" t="n">
        <x:v>11825</x:v>
      </x:c>
      <x:c r="B11826" s="45" t="str">
        <x:v>addr:0xf597EB7c5937e62b1cE7Fd89e6424157797f428d</x:v>
      </x:c>
      <x:c r="C11826" s="31" t="str"/>
      <x:c r="D11826" s="31" t="n">
        <x:v>0</x:v>
      </x:c>
      <x:c r="E11826" s="31" t="str">
        <x:v>no</x:v>
      </x:c>
      <x:c r="F11826" s="31" t="str">
        <x:f>IF(C11826&lt;&gt;"","exclude_synthetic",IF(D11826=0,"exclude_no_activity",IFERROR(VLOOKUP(LOWER(B11826),'Active analysis'!$A$2:$V$58,22,FALSE),"review")))</x:f>
        <x:v>exclude_no_activity</x:v>
      </x:c>
      <x:c r="G11826" s="31" t="n">
        <x:f>IFERROR(VLOOKUP(LOWER(B11826),'Active analysis'!$A$2:$V$58,21,FALSE),0)</x:f>
        <x:v>0</x:v>
      </x:c>
      <x:c r="H11826" s="31" t="str">
        <x:v>not_scanned_rate_limit</x:v>
      </x:c>
      <x:c r="I11826" s="31"/>
      <x:c r="J11826" s="31" t="str">
        <x:f>IF(C11826&lt;&gt;"",C11826,IF(D11826=0,"no signed outgoing testnet activity",IF(F11826="recommend","diverse and persistent testnet activity",IF(F11826="likely_bot","multiple automation signals","insufficient longevity or one automation signal"))))</x:f>
        <x:v>no signed outgoing testnet activity</x:v>
      </x:c>
    </x:row>
    <x:row r="11827">
      <x:c r="A11827" s="31" t="n">
        <x:v>11826</x:v>
      </x:c>
      <x:c r="B11827" s="45" t="str">
        <x:v>addr:0xf59eb8cfcaca6fba34c73acf70eb741573b5428e</x:v>
      </x:c>
      <x:c r="C11827" s="31" t="str"/>
      <x:c r="D11827" s="31" t="n">
        <x:v>0</x:v>
      </x:c>
      <x:c r="E11827" s="31" t="str">
        <x:v>no</x:v>
      </x:c>
      <x:c r="F11827" s="31" t="str">
        <x:f>IF(C11827&lt;&gt;"","exclude_synthetic",IF(D11827=0,"exclude_no_activity",IFERROR(VLOOKUP(LOWER(B11827),'Active analysis'!$A$2:$V$58,22,FALSE),"review")))</x:f>
        <x:v>exclude_no_activity</x:v>
      </x:c>
      <x:c r="G11827" s="31" t="n">
        <x:f>IFERROR(VLOOKUP(LOWER(B11827),'Active analysis'!$A$2:$V$58,21,FALSE),0)</x:f>
        <x:v>0</x:v>
      </x:c>
      <x:c r="H11827" s="31" t="str">
        <x:v>not_scanned_rate_limit</x:v>
      </x:c>
      <x:c r="I11827" s="31"/>
      <x:c r="J11827" s="31" t="str">
        <x:f>IF(C11827&lt;&gt;"",C11827,IF(D11827=0,"no signed outgoing testnet activity",IF(F11827="recommend","diverse and persistent testnet activity",IF(F11827="likely_bot","multiple automation signals","insufficient longevity or one automation signal"))))</x:f>
        <x:v>no signed outgoing testnet activity</x:v>
      </x:c>
    </x:row>
    <x:row r="11828">
      <x:c r="A11828" s="31" t="n">
        <x:v>11827</x:v>
      </x:c>
      <x:c r="B11828" s="45" t="str">
        <x:v>addr:0xf5A321e363b41Fe88A328d42C16b23422Bea5681</x:v>
      </x:c>
      <x:c r="C11828" s="31" t="str"/>
      <x:c r="D11828" s="31" t="n">
        <x:v>0</x:v>
      </x:c>
      <x:c r="E11828" s="31" t="str">
        <x:v>no</x:v>
      </x:c>
      <x:c r="F11828" s="31" t="str">
        <x:f>IF(C11828&lt;&gt;"","exclude_synthetic",IF(D11828=0,"exclude_no_activity",IFERROR(VLOOKUP(LOWER(B11828),'Active analysis'!$A$2:$V$58,22,FALSE),"review")))</x:f>
        <x:v>exclude_no_activity</x:v>
      </x:c>
      <x:c r="G11828" s="31" t="n">
        <x:f>IFERROR(VLOOKUP(LOWER(B11828),'Active analysis'!$A$2:$V$58,21,FALSE),0)</x:f>
        <x:v>0</x:v>
      </x:c>
      <x:c r="H11828" s="31" t="str">
        <x:v>not_scanned_rate_limit</x:v>
      </x:c>
      <x:c r="I11828" s="31"/>
      <x:c r="J11828" s="31" t="str">
        <x:f>IF(C11828&lt;&gt;"",C11828,IF(D11828=0,"no signed outgoing testnet activity",IF(F11828="recommend","diverse and persistent testnet activity",IF(F11828="likely_bot","multiple automation signals","insufficient longevity or one automation signal"))))</x:f>
        <x:v>no signed outgoing testnet activity</x:v>
      </x:c>
    </x:row>
    <x:row r="11829">
      <x:c r="A11829" s="31" t="n">
        <x:v>11828</x:v>
      </x:c>
      <x:c r="B11829" s="45" t="str">
        <x:v>addr:0xf5a4eff631ddb8986bfe2a7997a9ee72968729db</x:v>
      </x:c>
      <x:c r="C11829" s="31" t="str"/>
      <x:c r="D11829" s="31" t="n">
        <x:v>0</x:v>
      </x:c>
      <x:c r="E11829" s="31" t="str">
        <x:v>no</x:v>
      </x:c>
      <x:c r="F11829" s="31" t="str">
        <x:f>IF(C11829&lt;&gt;"","exclude_synthetic",IF(D11829=0,"exclude_no_activity",IFERROR(VLOOKUP(LOWER(B11829),'Active analysis'!$A$2:$V$58,22,FALSE),"review")))</x:f>
        <x:v>exclude_no_activity</x:v>
      </x:c>
      <x:c r="G11829" s="31" t="n">
        <x:f>IFERROR(VLOOKUP(LOWER(B11829),'Active analysis'!$A$2:$V$58,21,FALSE),0)</x:f>
        <x:v>0</x:v>
      </x:c>
      <x:c r="H11829" s="31" t="str">
        <x:v>not_scanned_rate_limit</x:v>
      </x:c>
      <x:c r="I11829" s="31"/>
      <x:c r="J11829" s="31" t="str">
        <x:f>IF(C11829&lt;&gt;"",C11829,IF(D11829=0,"no signed outgoing testnet activity",IF(F11829="recommend","diverse and persistent testnet activity",IF(F11829="likely_bot","multiple automation signals","insufficient longevity or one automation signal"))))</x:f>
        <x:v>no signed outgoing testnet activity</x:v>
      </x:c>
    </x:row>
    <x:row r="11830">
      <x:c r="A11830" s="31" t="n">
        <x:v>11829</x:v>
      </x:c>
      <x:c r="B11830" s="45" t="str">
        <x:v>addr:0xf5A76aa65a3E2314f66a492Fdaac29390F28d89A</x:v>
      </x:c>
      <x:c r="C11830" s="31" t="str"/>
      <x:c r="D11830" s="31" t="n">
        <x:v>0</x:v>
      </x:c>
      <x:c r="E11830" s="31" t="str">
        <x:v>no</x:v>
      </x:c>
      <x:c r="F11830" s="31" t="str">
        <x:f>IF(C11830&lt;&gt;"","exclude_synthetic",IF(D11830=0,"exclude_no_activity",IFERROR(VLOOKUP(LOWER(B11830),'Active analysis'!$A$2:$V$58,22,FALSE),"review")))</x:f>
        <x:v>exclude_no_activity</x:v>
      </x:c>
      <x:c r="G11830" s="31" t="n">
        <x:f>IFERROR(VLOOKUP(LOWER(B11830),'Active analysis'!$A$2:$V$58,21,FALSE),0)</x:f>
        <x:v>0</x:v>
      </x:c>
      <x:c r="H11830" s="31" t="str">
        <x:v>not_scanned_rate_limit</x:v>
      </x:c>
      <x:c r="I11830" s="31"/>
      <x:c r="J11830" s="31" t="str">
        <x:f>IF(C11830&lt;&gt;"",C11830,IF(D11830=0,"no signed outgoing testnet activity",IF(F11830="recommend","diverse and persistent testnet activity",IF(F11830="likely_bot","multiple automation signals","insufficient longevity or one automation signal"))))</x:f>
        <x:v>no signed outgoing testnet activity</x:v>
      </x:c>
    </x:row>
    <x:row r="11831">
      <x:c r="A11831" s="31" t="n">
        <x:v>11830</x:v>
      </x:c>
      <x:c r="B11831" s="45" t="str">
        <x:v>addr:0xf5a8ecebc047825f1e813714d0c18dd82e262904</x:v>
      </x:c>
      <x:c r="C11831" s="31" t="str"/>
      <x:c r="D11831" s="31" t="n">
        <x:v>0</x:v>
      </x:c>
      <x:c r="E11831" s="31" t="str">
        <x:v>no</x:v>
      </x:c>
      <x:c r="F11831" s="31" t="str">
        <x:f>IF(C11831&lt;&gt;"","exclude_synthetic",IF(D11831=0,"exclude_no_activity",IFERROR(VLOOKUP(LOWER(B11831),'Active analysis'!$A$2:$V$58,22,FALSE),"review")))</x:f>
        <x:v>exclude_no_activity</x:v>
      </x:c>
      <x:c r="G11831" s="31" t="n">
        <x:f>IFERROR(VLOOKUP(LOWER(B11831),'Active analysis'!$A$2:$V$58,21,FALSE),0)</x:f>
        <x:v>0</x:v>
      </x:c>
      <x:c r="H11831" s="31" t="str">
        <x:v>not_scanned_rate_limit</x:v>
      </x:c>
      <x:c r="I11831" s="31"/>
      <x:c r="J11831" s="31" t="str">
        <x:f>IF(C11831&lt;&gt;"",C11831,IF(D11831=0,"no signed outgoing testnet activity",IF(F11831="recommend","diverse and persistent testnet activity",IF(F11831="likely_bot","multiple automation signals","insufficient longevity or one automation signal"))))</x:f>
        <x:v>no signed outgoing testnet activity</x:v>
      </x:c>
    </x:row>
    <x:row r="11832">
      <x:c r="A11832" s="31" t="n">
        <x:v>11831</x:v>
      </x:c>
      <x:c r="B11832" s="45" t="str">
        <x:v>addr:0xf5b6942e8d5ab576d0cfff719fb33df88d61dc0c</x:v>
      </x:c>
      <x:c r="C11832" s="31" t="str"/>
      <x:c r="D11832" s="31" t="n">
        <x:v>0</x:v>
      </x:c>
      <x:c r="E11832" s="31" t="str">
        <x:v>no</x:v>
      </x:c>
      <x:c r="F11832" s="31" t="str">
        <x:f>IF(C11832&lt;&gt;"","exclude_synthetic",IF(D11832=0,"exclude_no_activity",IFERROR(VLOOKUP(LOWER(B11832),'Active analysis'!$A$2:$V$58,22,FALSE),"review")))</x:f>
        <x:v>exclude_no_activity</x:v>
      </x:c>
      <x:c r="G11832" s="31" t="n">
        <x:f>IFERROR(VLOOKUP(LOWER(B11832),'Active analysis'!$A$2:$V$58,21,FALSE),0)</x:f>
        <x:v>0</x:v>
      </x:c>
      <x:c r="H11832" s="31" t="str">
        <x:v>not_scanned_rate_limit</x:v>
      </x:c>
      <x:c r="I11832" s="31"/>
      <x:c r="J11832" s="31" t="str">
        <x:f>IF(C11832&lt;&gt;"",C11832,IF(D11832=0,"no signed outgoing testnet activity",IF(F11832="recommend","diverse and persistent testnet activity",IF(F11832="likely_bot","multiple automation signals","insufficient longevity or one automation signal"))))</x:f>
        <x:v>no signed outgoing testnet activity</x:v>
      </x:c>
    </x:row>
    <x:row r="11833">
      <x:c r="A11833" s="31" t="n">
        <x:v>11832</x:v>
      </x:c>
      <x:c r="B11833" s="45" t="str">
        <x:v>addr:0xF5b7029fb537B3e4e42751aeE15548c7dceA9727</x:v>
      </x:c>
      <x:c r="C11833" s="31" t="str"/>
      <x:c r="D11833" s="31" t="n">
        <x:v>0</x:v>
      </x:c>
      <x:c r="E11833" s="31" t="str">
        <x:v>no</x:v>
      </x:c>
      <x:c r="F11833" s="31" t="str">
        <x:f>IF(C11833&lt;&gt;"","exclude_synthetic",IF(D11833=0,"exclude_no_activity",IFERROR(VLOOKUP(LOWER(B11833),'Active analysis'!$A$2:$V$58,22,FALSE),"review")))</x:f>
        <x:v>exclude_no_activity</x:v>
      </x:c>
      <x:c r="G11833" s="31" t="n">
        <x:f>IFERROR(VLOOKUP(LOWER(B11833),'Active analysis'!$A$2:$V$58,21,FALSE),0)</x:f>
        <x:v>0</x:v>
      </x:c>
      <x:c r="H11833" s="31" t="str">
        <x:v>not_scanned_rate_limit</x:v>
      </x:c>
      <x:c r="I11833" s="31"/>
      <x:c r="J11833" s="31" t="str">
        <x:f>IF(C11833&lt;&gt;"",C11833,IF(D11833=0,"no signed outgoing testnet activity",IF(F11833="recommend","diverse and persistent testnet activity",IF(F11833="likely_bot","multiple automation signals","insufficient longevity or one automation signal"))))</x:f>
        <x:v>no signed outgoing testnet activity</x:v>
      </x:c>
    </x:row>
    <x:row r="11834">
      <x:c r="A11834" s="31" t="n">
        <x:v>11833</x:v>
      </x:c>
      <x:c r="B11834" s="45" t="str">
        <x:v>addr:0xF5b728dB36C45fea2C9220a663f17C368a87c5Aa</x:v>
      </x:c>
      <x:c r="C11834" s="31" t="str"/>
      <x:c r="D11834" s="31" t="n">
        <x:v>0</x:v>
      </x:c>
      <x:c r="E11834" s="31" t="str">
        <x:v>no</x:v>
      </x:c>
      <x:c r="F11834" s="31" t="str">
        <x:f>IF(C11834&lt;&gt;"","exclude_synthetic",IF(D11834=0,"exclude_no_activity",IFERROR(VLOOKUP(LOWER(B11834),'Active analysis'!$A$2:$V$58,22,FALSE),"review")))</x:f>
        <x:v>exclude_no_activity</x:v>
      </x:c>
      <x:c r="G11834" s="31" t="n">
        <x:f>IFERROR(VLOOKUP(LOWER(B11834),'Active analysis'!$A$2:$V$58,21,FALSE),0)</x:f>
        <x:v>0</x:v>
      </x:c>
      <x:c r="H11834" s="31" t="str">
        <x:v>not_scanned_rate_limit</x:v>
      </x:c>
      <x:c r="I11834" s="31"/>
      <x:c r="J11834" s="31" t="str">
        <x:f>IF(C11834&lt;&gt;"",C11834,IF(D11834=0,"no signed outgoing testnet activity",IF(F11834="recommend","diverse and persistent testnet activity",IF(F11834="likely_bot","multiple automation signals","insufficient longevity or one automation signal"))))</x:f>
        <x:v>no signed outgoing testnet activity</x:v>
      </x:c>
    </x:row>
    <x:row r="11835">
      <x:c r="A11835" s="31" t="n">
        <x:v>11834</x:v>
      </x:c>
      <x:c r="B11835" s="45" t="str">
        <x:v>addr:0xf5b84ed7ece156aea505f56b3c15b1b06b394f16</x:v>
      </x:c>
      <x:c r="C11835" s="31" t="str"/>
      <x:c r="D11835" s="31" t="n">
        <x:v>0</x:v>
      </x:c>
      <x:c r="E11835" s="31" t="str">
        <x:v>no</x:v>
      </x:c>
      <x:c r="F11835" s="31" t="str">
        <x:f>IF(C11835&lt;&gt;"","exclude_synthetic",IF(D11835=0,"exclude_no_activity",IFERROR(VLOOKUP(LOWER(B11835),'Active analysis'!$A$2:$V$58,22,FALSE),"review")))</x:f>
        <x:v>exclude_no_activity</x:v>
      </x:c>
      <x:c r="G11835" s="31" t="n">
        <x:f>IFERROR(VLOOKUP(LOWER(B11835),'Active analysis'!$A$2:$V$58,21,FALSE),0)</x:f>
        <x:v>0</x:v>
      </x:c>
      <x:c r="H11835" s="31" t="str">
        <x:v>not_scanned_rate_limit</x:v>
      </x:c>
      <x:c r="I11835" s="31"/>
      <x:c r="J11835" s="31" t="str">
        <x:f>IF(C11835&lt;&gt;"",C11835,IF(D11835=0,"no signed outgoing testnet activity",IF(F11835="recommend","diverse and persistent testnet activity",IF(F11835="likely_bot","multiple automation signals","insufficient longevity or one automation signal"))))</x:f>
        <x:v>no signed outgoing testnet activity</x:v>
      </x:c>
    </x:row>
    <x:row r="11836">
      <x:c r="A11836" s="31" t="n">
        <x:v>11835</x:v>
      </x:c>
      <x:c r="B11836" s="45" t="str">
        <x:v>addr:0xF5BB774E3c653173064F763b6330a933c95Ef237</x:v>
      </x:c>
      <x:c r="C11836" s="31" t="str"/>
      <x:c r="D11836" s="31" t="n">
        <x:v>0</x:v>
      </x:c>
      <x:c r="E11836" s="31" t="str">
        <x:v>no</x:v>
      </x:c>
      <x:c r="F11836" s="31" t="str">
        <x:f>IF(C11836&lt;&gt;"","exclude_synthetic",IF(D11836=0,"exclude_no_activity",IFERROR(VLOOKUP(LOWER(B11836),'Active analysis'!$A$2:$V$58,22,FALSE),"review")))</x:f>
        <x:v>exclude_no_activity</x:v>
      </x:c>
      <x:c r="G11836" s="31" t="n">
        <x:f>IFERROR(VLOOKUP(LOWER(B11836),'Active analysis'!$A$2:$V$58,21,FALSE),0)</x:f>
        <x:v>0</x:v>
      </x:c>
      <x:c r="H11836" s="31" t="str">
        <x:v>not_scanned_rate_limit</x:v>
      </x:c>
      <x:c r="I11836" s="31"/>
      <x:c r="J11836" s="31" t="str">
        <x:f>IF(C11836&lt;&gt;"",C11836,IF(D11836=0,"no signed outgoing testnet activity",IF(F11836="recommend","diverse and persistent testnet activity",IF(F11836="likely_bot","multiple automation signals","insufficient longevity or one automation signal"))))</x:f>
        <x:v>no signed outgoing testnet activity</x:v>
      </x:c>
    </x:row>
    <x:row r="11837">
      <x:c r="A11837" s="31" t="n">
        <x:v>11836</x:v>
      </x:c>
      <x:c r="B11837" s="45" t="str">
        <x:v>addr:0xF5BBF11711C45f0B94099236f32aDa50c05c9a6B</x:v>
      </x:c>
      <x:c r="C11837" s="31" t="str"/>
      <x:c r="D11837" s="31" t="n">
        <x:v>0</x:v>
      </x:c>
      <x:c r="E11837" s="31" t="str">
        <x:v>no</x:v>
      </x:c>
      <x:c r="F11837" s="31" t="str">
        <x:f>IF(C11837&lt;&gt;"","exclude_synthetic",IF(D11837=0,"exclude_no_activity",IFERROR(VLOOKUP(LOWER(B11837),'Active analysis'!$A$2:$V$58,22,FALSE),"review")))</x:f>
        <x:v>exclude_no_activity</x:v>
      </x:c>
      <x:c r="G11837" s="31" t="n">
        <x:f>IFERROR(VLOOKUP(LOWER(B11837),'Active analysis'!$A$2:$V$58,21,FALSE),0)</x:f>
        <x:v>0</x:v>
      </x:c>
      <x:c r="H11837" s="31" t="str">
        <x:v>not_scanned_rate_limit</x:v>
      </x:c>
      <x:c r="I11837" s="31"/>
      <x:c r="J11837" s="31" t="str">
        <x:f>IF(C11837&lt;&gt;"",C11837,IF(D11837=0,"no signed outgoing testnet activity",IF(F11837="recommend","diverse and persistent testnet activity",IF(F11837="likely_bot","multiple automation signals","insufficient longevity or one automation signal"))))</x:f>
        <x:v>no signed outgoing testnet activity</x:v>
      </x:c>
    </x:row>
    <x:row r="11838">
      <x:c r="A11838" s="31" t="n">
        <x:v>11837</x:v>
      </x:c>
      <x:c r="B11838" s="45" t="str">
        <x:v>addr:0xf5C89bb518b5D5cef9F565d191cE9900DCBaA3bA</x:v>
      </x:c>
      <x:c r="C11838" s="31" t="str"/>
      <x:c r="D11838" s="31" t="n">
        <x:v>0</x:v>
      </x:c>
      <x:c r="E11838" s="31" t="str">
        <x:v>no</x:v>
      </x:c>
      <x:c r="F11838" s="31" t="str">
        <x:f>IF(C11838&lt;&gt;"","exclude_synthetic",IF(D11838=0,"exclude_no_activity",IFERROR(VLOOKUP(LOWER(B11838),'Active analysis'!$A$2:$V$58,22,FALSE),"review")))</x:f>
        <x:v>exclude_no_activity</x:v>
      </x:c>
      <x:c r="G11838" s="31" t="n">
        <x:f>IFERROR(VLOOKUP(LOWER(B11838),'Active analysis'!$A$2:$V$58,21,FALSE),0)</x:f>
        <x:v>0</x:v>
      </x:c>
      <x:c r="H11838" s="31" t="str">
        <x:v>not_scanned_rate_limit</x:v>
      </x:c>
      <x:c r="I11838" s="31"/>
      <x:c r="J11838" s="31" t="str">
        <x:f>IF(C11838&lt;&gt;"",C11838,IF(D11838=0,"no signed outgoing testnet activity",IF(F11838="recommend","diverse and persistent testnet activity",IF(F11838="likely_bot","multiple automation signals","insufficient longevity or one automation signal"))))</x:f>
        <x:v>no signed outgoing testnet activity</x:v>
      </x:c>
    </x:row>
    <x:row r="11839">
      <x:c r="A11839" s="31" t="n">
        <x:v>11838</x:v>
      </x:c>
      <x:c r="B11839" s="45" t="str">
        <x:v>addr:0xf5CA60A16Fbbb1a0DA07529ba88f06aB8F9Cb9DF</x:v>
      </x:c>
      <x:c r="C11839" s="31" t="str"/>
      <x:c r="D11839" s="31" t="n">
        <x:v>0</x:v>
      </x:c>
      <x:c r="E11839" s="31" t="str">
        <x:v>no</x:v>
      </x:c>
      <x:c r="F11839" s="31" t="str">
        <x:f>IF(C11839&lt;&gt;"","exclude_synthetic",IF(D11839=0,"exclude_no_activity",IFERROR(VLOOKUP(LOWER(B11839),'Active analysis'!$A$2:$V$58,22,FALSE),"review")))</x:f>
        <x:v>exclude_no_activity</x:v>
      </x:c>
      <x:c r="G11839" s="31" t="n">
        <x:f>IFERROR(VLOOKUP(LOWER(B11839),'Active analysis'!$A$2:$V$58,21,FALSE),0)</x:f>
        <x:v>0</x:v>
      </x:c>
      <x:c r="H11839" s="31" t="str">
        <x:v>not_scanned_rate_limit</x:v>
      </x:c>
      <x:c r="I11839" s="31"/>
      <x:c r="J11839" s="31" t="str">
        <x:f>IF(C11839&lt;&gt;"",C11839,IF(D11839=0,"no signed outgoing testnet activity",IF(F11839="recommend","diverse and persistent testnet activity",IF(F11839="likely_bot","multiple automation signals","insufficient longevity or one automation signal"))))</x:f>
        <x:v>no signed outgoing testnet activity</x:v>
      </x:c>
    </x:row>
    <x:row r="11840">
      <x:c r="A11840" s="31" t="n">
        <x:v>11839</x:v>
      </x:c>
      <x:c r="B11840" s="45" t="str">
        <x:v>addr:0xf5cD3a18dD11cCf87EF93d394112D23d14E3Fd73</x:v>
      </x:c>
      <x:c r="C11840" s="31" t="str"/>
      <x:c r="D11840" s="31" t="n">
        <x:v>0</x:v>
      </x:c>
      <x:c r="E11840" s="31" t="str">
        <x:v>no</x:v>
      </x:c>
      <x:c r="F11840" s="31" t="str">
        <x:f>IF(C11840&lt;&gt;"","exclude_synthetic",IF(D11840=0,"exclude_no_activity",IFERROR(VLOOKUP(LOWER(B11840),'Active analysis'!$A$2:$V$58,22,FALSE),"review")))</x:f>
        <x:v>exclude_no_activity</x:v>
      </x:c>
      <x:c r="G11840" s="31" t="n">
        <x:f>IFERROR(VLOOKUP(LOWER(B11840),'Active analysis'!$A$2:$V$58,21,FALSE),0)</x:f>
        <x:v>0</x:v>
      </x:c>
      <x:c r="H11840" s="31" t="str">
        <x:v>not_scanned_rate_limit</x:v>
      </x:c>
      <x:c r="I11840" s="31"/>
      <x:c r="J11840" s="31" t="str">
        <x:f>IF(C11840&lt;&gt;"",C11840,IF(D11840=0,"no signed outgoing testnet activity",IF(F11840="recommend","diverse and persistent testnet activity",IF(F11840="likely_bot","multiple automation signals","insufficient longevity or one automation signal"))))</x:f>
        <x:v>no signed outgoing testnet activity</x:v>
      </x:c>
    </x:row>
    <x:row r="11841">
      <x:c r="A11841" s="31" t="n">
        <x:v>11840</x:v>
      </x:c>
      <x:c r="B11841" s="45" t="str">
        <x:v>addr:0xf5cdb2776034dcb780c0596c9dca73242147b25a</x:v>
      </x:c>
      <x:c r="C11841" s="31" t="str"/>
      <x:c r="D11841" s="31" t="n">
        <x:v>0</x:v>
      </x:c>
      <x:c r="E11841" s="31" t="str">
        <x:v>no</x:v>
      </x:c>
      <x:c r="F11841" s="31" t="str">
        <x:f>IF(C11841&lt;&gt;"","exclude_synthetic",IF(D11841=0,"exclude_no_activity",IFERROR(VLOOKUP(LOWER(B11841),'Active analysis'!$A$2:$V$58,22,FALSE),"review")))</x:f>
        <x:v>exclude_no_activity</x:v>
      </x:c>
      <x:c r="G11841" s="31" t="n">
        <x:f>IFERROR(VLOOKUP(LOWER(B11841),'Active analysis'!$A$2:$V$58,21,FALSE),0)</x:f>
        <x:v>0</x:v>
      </x:c>
      <x:c r="H11841" s="31" t="str">
        <x:v>not_scanned_rate_limit</x:v>
      </x:c>
      <x:c r="I11841" s="31"/>
      <x:c r="J11841" s="31" t="str">
        <x:f>IF(C11841&lt;&gt;"",C11841,IF(D11841=0,"no signed outgoing testnet activity",IF(F11841="recommend","diverse and persistent testnet activity",IF(F11841="likely_bot","multiple automation signals","insufficient longevity or one automation signal"))))</x:f>
        <x:v>no signed outgoing testnet activity</x:v>
      </x:c>
    </x:row>
    <x:row r="11842">
      <x:c r="A11842" s="31" t="n">
        <x:v>11841</x:v>
      </x:c>
      <x:c r="B11842" s="45" t="str">
        <x:v>addr:0xF5cFa2CD71cF52A3941F484E84fB0258CAdD4ca2</x:v>
      </x:c>
      <x:c r="C11842" s="31" t="str"/>
      <x:c r="D11842" s="31" t="n">
        <x:v>0</x:v>
      </x:c>
      <x:c r="E11842" s="31" t="str">
        <x:v>no</x:v>
      </x:c>
      <x:c r="F11842" s="31" t="str">
        <x:f>IF(C11842&lt;&gt;"","exclude_synthetic",IF(D11842=0,"exclude_no_activity",IFERROR(VLOOKUP(LOWER(B11842),'Active analysis'!$A$2:$V$58,22,FALSE),"review")))</x:f>
        <x:v>exclude_no_activity</x:v>
      </x:c>
      <x:c r="G11842" s="31" t="n">
        <x:f>IFERROR(VLOOKUP(LOWER(B11842),'Active analysis'!$A$2:$V$58,21,FALSE),0)</x:f>
        <x:v>0</x:v>
      </x:c>
      <x:c r="H11842" s="31" t="str">
        <x:v>not_scanned_rate_limit</x:v>
      </x:c>
      <x:c r="I11842" s="31"/>
      <x:c r="J11842" s="31" t="str">
        <x:f>IF(C11842&lt;&gt;"",C11842,IF(D11842=0,"no signed outgoing testnet activity",IF(F11842="recommend","diverse and persistent testnet activity",IF(F11842="likely_bot","multiple automation signals","insufficient longevity or one automation signal"))))</x:f>
        <x:v>no signed outgoing testnet activity</x:v>
      </x:c>
    </x:row>
    <x:row r="11843">
      <x:c r="A11843" s="31" t="n">
        <x:v>11842</x:v>
      </x:c>
      <x:c r="B11843" s="45" t="str">
        <x:v>addr:0xf5d16d416668e46bf5720d491d125707e97fb81f</x:v>
      </x:c>
      <x:c r="C11843" s="31" t="str"/>
      <x:c r="D11843" s="31" t="n">
        <x:v>0</x:v>
      </x:c>
      <x:c r="E11843" s="31" t="str">
        <x:v>no</x:v>
      </x:c>
      <x:c r="F11843" s="31" t="str">
        <x:f>IF(C11843&lt;&gt;"","exclude_synthetic",IF(D11843=0,"exclude_no_activity",IFERROR(VLOOKUP(LOWER(B11843),'Active analysis'!$A$2:$V$58,22,FALSE),"review")))</x:f>
        <x:v>exclude_no_activity</x:v>
      </x:c>
      <x:c r="G11843" s="31" t="n">
        <x:f>IFERROR(VLOOKUP(LOWER(B11843),'Active analysis'!$A$2:$V$58,21,FALSE),0)</x:f>
        <x:v>0</x:v>
      </x:c>
      <x:c r="H11843" s="31" t="str">
        <x:v>not_scanned_rate_limit</x:v>
      </x:c>
      <x:c r="I11843" s="31"/>
      <x:c r="J11843" s="31" t="str">
        <x:f>IF(C11843&lt;&gt;"",C11843,IF(D11843=0,"no signed outgoing testnet activity",IF(F11843="recommend","diverse and persistent testnet activity",IF(F11843="likely_bot","multiple automation signals","insufficient longevity or one automation signal"))))</x:f>
        <x:v>no signed outgoing testnet activity</x:v>
      </x:c>
    </x:row>
    <x:row r="11844">
      <x:c r="A11844" s="31" t="n">
        <x:v>11843</x:v>
      </x:c>
      <x:c r="B11844" s="45" t="str">
        <x:v>addr:0xf5d6045570fa18705307a67872f419f05460a910</x:v>
      </x:c>
      <x:c r="C11844" s="31" t="str"/>
      <x:c r="D11844" s="31" t="n">
        <x:v>0</x:v>
      </x:c>
      <x:c r="E11844" s="31" t="str">
        <x:v>no</x:v>
      </x:c>
      <x:c r="F11844" s="31" t="str">
        <x:f>IF(C11844&lt;&gt;"","exclude_synthetic",IF(D11844=0,"exclude_no_activity",IFERROR(VLOOKUP(LOWER(B11844),'Active analysis'!$A$2:$V$58,22,FALSE),"review")))</x:f>
        <x:v>exclude_no_activity</x:v>
      </x:c>
      <x:c r="G11844" s="31" t="n">
        <x:f>IFERROR(VLOOKUP(LOWER(B11844),'Active analysis'!$A$2:$V$58,21,FALSE),0)</x:f>
        <x:v>0</x:v>
      </x:c>
      <x:c r="H11844" s="31" t="str">
        <x:v>not_scanned_rate_limit</x:v>
      </x:c>
      <x:c r="I11844" s="31"/>
      <x:c r="J11844" s="31" t="str">
        <x:f>IF(C11844&lt;&gt;"",C11844,IF(D11844=0,"no signed outgoing testnet activity",IF(F11844="recommend","diverse and persistent testnet activity",IF(F11844="likely_bot","multiple automation signals","insufficient longevity or one automation signal"))))</x:f>
        <x:v>no signed outgoing testnet activity</x:v>
      </x:c>
    </x:row>
    <x:row r="11845">
      <x:c r="A11845" s="31" t="n">
        <x:v>11844</x:v>
      </x:c>
      <x:c r="B11845" s="45" t="str">
        <x:v>addr:0xf5d854fb87838806a406878161955c44a02a0fe4</x:v>
      </x:c>
      <x:c r="C11845" s="31" t="str"/>
      <x:c r="D11845" s="31" t="n">
        <x:v>0</x:v>
      </x:c>
      <x:c r="E11845" s="31" t="str">
        <x:v>no</x:v>
      </x:c>
      <x:c r="F11845" s="31" t="str">
        <x:f>IF(C11845&lt;&gt;"","exclude_synthetic",IF(D11845=0,"exclude_no_activity",IFERROR(VLOOKUP(LOWER(B11845),'Active analysis'!$A$2:$V$58,22,FALSE),"review")))</x:f>
        <x:v>exclude_no_activity</x:v>
      </x:c>
      <x:c r="G11845" s="31" t="n">
        <x:f>IFERROR(VLOOKUP(LOWER(B11845),'Active analysis'!$A$2:$V$58,21,FALSE),0)</x:f>
        <x:v>0</x:v>
      </x:c>
      <x:c r="H11845" s="31" t="str">
        <x:v>not_scanned_rate_limit</x:v>
      </x:c>
      <x:c r="I11845" s="31"/>
      <x:c r="J11845" s="31" t="str">
        <x:f>IF(C11845&lt;&gt;"",C11845,IF(D11845=0,"no signed outgoing testnet activity",IF(F11845="recommend","diverse and persistent testnet activity",IF(F11845="likely_bot","multiple automation signals","insufficient longevity or one automation signal"))))</x:f>
        <x:v>no signed outgoing testnet activity</x:v>
      </x:c>
    </x:row>
    <x:row r="11846">
      <x:c r="A11846" s="31" t="n">
        <x:v>11845</x:v>
      </x:c>
      <x:c r="B11846" s="45" t="str">
        <x:v>addr:0xf5db4840c515ddbd7426afabe7cbeee84fbfe0c1</x:v>
      </x:c>
      <x:c r="C11846" s="31" t="str"/>
      <x:c r="D11846" s="31" t="n">
        <x:v>0</x:v>
      </x:c>
      <x:c r="E11846" s="31" t="str">
        <x:v>no</x:v>
      </x:c>
      <x:c r="F11846" s="31" t="str">
        <x:f>IF(C11846&lt;&gt;"","exclude_synthetic",IF(D11846=0,"exclude_no_activity",IFERROR(VLOOKUP(LOWER(B11846),'Active analysis'!$A$2:$V$58,22,FALSE),"review")))</x:f>
        <x:v>exclude_no_activity</x:v>
      </x:c>
      <x:c r="G11846" s="31" t="n">
        <x:f>IFERROR(VLOOKUP(LOWER(B11846),'Active analysis'!$A$2:$V$58,21,FALSE),0)</x:f>
        <x:v>0</x:v>
      </x:c>
      <x:c r="H11846" s="31" t="str">
        <x:v>not_scanned_rate_limit</x:v>
      </x:c>
      <x:c r="I11846" s="31"/>
      <x:c r="J11846" s="31" t="str">
        <x:f>IF(C11846&lt;&gt;"",C11846,IF(D11846=0,"no signed outgoing testnet activity",IF(F11846="recommend","diverse and persistent testnet activity",IF(F11846="likely_bot","multiple automation signals","insufficient longevity or one automation signal"))))</x:f>
        <x:v>no signed outgoing testnet activity</x:v>
      </x:c>
    </x:row>
    <x:row r="11847">
      <x:c r="A11847" s="31" t="n">
        <x:v>11846</x:v>
      </x:c>
      <x:c r="B11847" s="45" t="str">
        <x:v>addr:0xF5ea8aF46317C1AA9253630CD3d23251b21035da</x:v>
      </x:c>
      <x:c r="C11847" s="31" t="str"/>
      <x:c r="D11847" s="31" t="n">
        <x:v>0</x:v>
      </x:c>
      <x:c r="E11847" s="31" t="str">
        <x:v>no</x:v>
      </x:c>
      <x:c r="F11847" s="31" t="str">
        <x:f>IF(C11847&lt;&gt;"","exclude_synthetic",IF(D11847=0,"exclude_no_activity",IFERROR(VLOOKUP(LOWER(B11847),'Active analysis'!$A$2:$V$58,22,FALSE),"review")))</x:f>
        <x:v>exclude_no_activity</x:v>
      </x:c>
      <x:c r="G11847" s="31" t="n">
        <x:f>IFERROR(VLOOKUP(LOWER(B11847),'Active analysis'!$A$2:$V$58,21,FALSE),0)</x:f>
        <x:v>0</x:v>
      </x:c>
      <x:c r="H11847" s="31" t="str">
        <x:v>not_scanned_rate_limit</x:v>
      </x:c>
      <x:c r="I11847" s="31"/>
      <x:c r="J11847" s="31" t="str">
        <x:f>IF(C11847&lt;&gt;"",C11847,IF(D11847=0,"no signed outgoing testnet activity",IF(F11847="recommend","diverse and persistent testnet activity",IF(F11847="likely_bot","multiple automation signals","insufficient longevity or one automation signal"))))</x:f>
        <x:v>no signed outgoing testnet activity</x:v>
      </x:c>
    </x:row>
    <x:row r="11848">
      <x:c r="A11848" s="31" t="n">
        <x:v>11847</x:v>
      </x:c>
      <x:c r="B11848" s="45" t="str">
        <x:v>addr:0xf5Ec7DD197c90EcC3Fe996E3ACF4C8C203F841f5</x:v>
      </x:c>
      <x:c r="C11848" s="31" t="str"/>
      <x:c r="D11848" s="31" t="n">
        <x:v>0</x:v>
      </x:c>
      <x:c r="E11848" s="31" t="str">
        <x:v>no</x:v>
      </x:c>
      <x:c r="F11848" s="31" t="str">
        <x:f>IF(C11848&lt;&gt;"","exclude_synthetic",IF(D11848=0,"exclude_no_activity",IFERROR(VLOOKUP(LOWER(B11848),'Active analysis'!$A$2:$V$58,22,FALSE),"review")))</x:f>
        <x:v>exclude_no_activity</x:v>
      </x:c>
      <x:c r="G11848" s="31" t="n">
        <x:f>IFERROR(VLOOKUP(LOWER(B11848),'Active analysis'!$A$2:$V$58,21,FALSE),0)</x:f>
        <x:v>0</x:v>
      </x:c>
      <x:c r="H11848" s="31" t="str">
        <x:v>not_scanned_rate_limit</x:v>
      </x:c>
      <x:c r="I11848" s="31"/>
      <x:c r="J11848" s="31" t="str">
        <x:f>IF(C11848&lt;&gt;"",C11848,IF(D11848=0,"no signed outgoing testnet activity",IF(F11848="recommend","diverse and persistent testnet activity",IF(F11848="likely_bot","multiple automation signals","insufficient longevity or one automation signal"))))</x:f>
        <x:v>no signed outgoing testnet activity</x:v>
      </x:c>
    </x:row>
    <x:row r="11849">
      <x:c r="A11849" s="31" t="n">
        <x:v>11848</x:v>
      </x:c>
      <x:c r="B11849" s="45" t="str">
        <x:v>addr:0xF5ed3D89AC9Ac68F69fbcd09Ed5DeDA341bE5C09</x:v>
      </x:c>
      <x:c r="C11849" s="31" t="str"/>
      <x:c r="D11849" s="31" t="n">
        <x:v>0</x:v>
      </x:c>
      <x:c r="E11849" s="31" t="str">
        <x:v>no</x:v>
      </x:c>
      <x:c r="F11849" s="31" t="str">
        <x:f>IF(C11849&lt;&gt;"","exclude_synthetic",IF(D11849=0,"exclude_no_activity",IFERROR(VLOOKUP(LOWER(B11849),'Active analysis'!$A$2:$V$58,22,FALSE),"review")))</x:f>
        <x:v>exclude_no_activity</x:v>
      </x:c>
      <x:c r="G11849" s="31" t="n">
        <x:f>IFERROR(VLOOKUP(LOWER(B11849),'Active analysis'!$A$2:$V$58,21,FALSE),0)</x:f>
        <x:v>0</x:v>
      </x:c>
      <x:c r="H11849" s="31" t="str">
        <x:v>not_scanned_rate_limit</x:v>
      </x:c>
      <x:c r="I11849" s="31"/>
      <x:c r="J11849" s="31" t="str">
        <x:f>IF(C11849&lt;&gt;"",C11849,IF(D11849=0,"no signed outgoing testnet activity",IF(F11849="recommend","diverse and persistent testnet activity",IF(F11849="likely_bot","multiple automation signals","insufficient longevity or one automation signal"))))</x:f>
        <x:v>no signed outgoing testnet activity</x:v>
      </x:c>
    </x:row>
    <x:row r="11850">
      <x:c r="A11850" s="31" t="n">
        <x:v>11849</x:v>
      </x:c>
      <x:c r="B11850" s="45" t="str">
        <x:v>addr:0xf5ee77e9b644a4349d8d2856cff50ed84d2e7263</x:v>
      </x:c>
      <x:c r="C11850" s="31" t="str"/>
      <x:c r="D11850" s="31" t="n">
        <x:v>0</x:v>
      </x:c>
      <x:c r="E11850" s="31" t="str">
        <x:v>no</x:v>
      </x:c>
      <x:c r="F11850" s="31" t="str">
        <x:f>IF(C11850&lt;&gt;"","exclude_synthetic",IF(D11850=0,"exclude_no_activity",IFERROR(VLOOKUP(LOWER(B11850),'Active analysis'!$A$2:$V$58,22,FALSE),"review")))</x:f>
        <x:v>exclude_no_activity</x:v>
      </x:c>
      <x:c r="G11850" s="31" t="n">
        <x:f>IFERROR(VLOOKUP(LOWER(B11850),'Active analysis'!$A$2:$V$58,21,FALSE),0)</x:f>
        <x:v>0</x:v>
      </x:c>
      <x:c r="H11850" s="31" t="str">
        <x:v>not_scanned_rate_limit</x:v>
      </x:c>
      <x:c r="I11850" s="31"/>
      <x:c r="J11850" s="31" t="str">
        <x:f>IF(C11850&lt;&gt;"",C11850,IF(D11850=0,"no signed outgoing testnet activity",IF(F11850="recommend","diverse and persistent testnet activity",IF(F11850="likely_bot","multiple automation signals","insufficient longevity or one automation signal"))))</x:f>
        <x:v>no signed outgoing testnet activity</x:v>
      </x:c>
    </x:row>
    <x:row r="11851">
      <x:c r="A11851" s="31" t="n">
        <x:v>11850</x:v>
      </x:c>
      <x:c r="B11851" s="45" t="str">
        <x:v>addr:0xF5f53Aa03D5bb81fB245713f4875B0F7Fac92DdE</x:v>
      </x:c>
      <x:c r="C11851" s="31" t="str"/>
      <x:c r="D11851" s="31" t="n">
        <x:v>0</x:v>
      </x:c>
      <x:c r="E11851" s="31" t="str">
        <x:v>no</x:v>
      </x:c>
      <x:c r="F11851" s="31" t="str">
        <x:f>IF(C11851&lt;&gt;"","exclude_synthetic",IF(D11851=0,"exclude_no_activity",IFERROR(VLOOKUP(LOWER(B11851),'Active analysis'!$A$2:$V$58,22,FALSE),"review")))</x:f>
        <x:v>exclude_no_activity</x:v>
      </x:c>
      <x:c r="G11851" s="31" t="n">
        <x:f>IFERROR(VLOOKUP(LOWER(B11851),'Active analysis'!$A$2:$V$58,21,FALSE),0)</x:f>
        <x:v>0</x:v>
      </x:c>
      <x:c r="H11851" s="31" t="str">
        <x:v>not_scanned_rate_limit</x:v>
      </x:c>
      <x:c r="I11851" s="31"/>
      <x:c r="J11851" s="31" t="str">
        <x:f>IF(C11851&lt;&gt;"",C11851,IF(D11851=0,"no signed outgoing testnet activity",IF(F11851="recommend","diverse and persistent testnet activity",IF(F11851="likely_bot","multiple automation signals","insufficient longevity or one automation signal"))))</x:f>
        <x:v>no signed outgoing testnet activity</x:v>
      </x:c>
    </x:row>
    <x:row r="11852">
      <x:c r="A11852" s="31" t="n">
        <x:v>11851</x:v>
      </x:c>
      <x:c r="B11852" s="45" t="str">
        <x:v>addr:0xF5f965b5A8D08B015a4ab8dEbFf5Ce9DEf11D518</x:v>
      </x:c>
      <x:c r="C11852" s="31" t="str"/>
      <x:c r="D11852" s="31" t="n">
        <x:v>0</x:v>
      </x:c>
      <x:c r="E11852" s="31" t="str">
        <x:v>no</x:v>
      </x:c>
      <x:c r="F11852" s="31" t="str">
        <x:f>IF(C11852&lt;&gt;"","exclude_synthetic",IF(D11852=0,"exclude_no_activity",IFERROR(VLOOKUP(LOWER(B11852),'Active analysis'!$A$2:$V$58,22,FALSE),"review")))</x:f>
        <x:v>exclude_no_activity</x:v>
      </x:c>
      <x:c r="G11852" s="31" t="n">
        <x:f>IFERROR(VLOOKUP(LOWER(B11852),'Active analysis'!$A$2:$V$58,21,FALSE),0)</x:f>
        <x:v>0</x:v>
      </x:c>
      <x:c r="H11852" s="31" t="str">
        <x:v>not_scanned_rate_limit</x:v>
      </x:c>
      <x:c r="I11852" s="31"/>
      <x:c r="J11852" s="31" t="str">
        <x:f>IF(C11852&lt;&gt;"",C11852,IF(D11852=0,"no signed outgoing testnet activity",IF(F11852="recommend","diverse and persistent testnet activity",IF(F11852="likely_bot","multiple automation signals","insufficient longevity or one automation signal"))))</x:f>
        <x:v>no signed outgoing testnet activity</x:v>
      </x:c>
    </x:row>
    <x:row r="11853">
      <x:c r="A11853" s="31" t="n">
        <x:v>11852</x:v>
      </x:c>
      <x:c r="B11853" s="45" t="str">
        <x:v>addr:0xf5ff08012234e3a2180d4d151169d8dc576d45dd</x:v>
      </x:c>
      <x:c r="C11853" s="31" t="str"/>
      <x:c r="D11853" s="31" t="n">
        <x:v>0</x:v>
      </x:c>
      <x:c r="E11853" s="31" t="str">
        <x:v>no</x:v>
      </x:c>
      <x:c r="F11853" s="31" t="str">
        <x:f>IF(C11853&lt;&gt;"","exclude_synthetic",IF(D11853=0,"exclude_no_activity",IFERROR(VLOOKUP(LOWER(B11853),'Active analysis'!$A$2:$V$58,22,FALSE),"review")))</x:f>
        <x:v>exclude_no_activity</x:v>
      </x:c>
      <x:c r="G11853" s="31" t="n">
        <x:f>IFERROR(VLOOKUP(LOWER(B11853),'Active analysis'!$A$2:$V$58,21,FALSE),0)</x:f>
        <x:v>0</x:v>
      </x:c>
      <x:c r="H11853" s="31" t="str">
        <x:v>not_scanned_rate_limit</x:v>
      </x:c>
      <x:c r="I11853" s="31"/>
      <x:c r="J11853" s="31" t="str">
        <x:f>IF(C11853&lt;&gt;"",C11853,IF(D11853=0,"no signed outgoing testnet activity",IF(F11853="recommend","diverse and persistent testnet activity",IF(F11853="likely_bot","multiple automation signals","insufficient longevity or one automation signal"))))</x:f>
        <x:v>no signed outgoing testnet activity</x:v>
      </x:c>
    </x:row>
    <x:row r="11854">
      <x:c r="A11854" s="31" t="n">
        <x:v>11853</x:v>
      </x:c>
      <x:c r="B11854" s="45" t="str">
        <x:v>addr:0xf5ff7F318Fb94833D8F77fEfd261C799a6E5d409</x:v>
      </x:c>
      <x:c r="C11854" s="31" t="str"/>
      <x:c r="D11854" s="31" t="n">
        <x:v>0</x:v>
      </x:c>
      <x:c r="E11854" s="31" t="str">
        <x:v>no</x:v>
      </x:c>
      <x:c r="F11854" s="31" t="str">
        <x:f>IF(C11854&lt;&gt;"","exclude_synthetic",IF(D11854=0,"exclude_no_activity",IFERROR(VLOOKUP(LOWER(B11854),'Active analysis'!$A$2:$V$58,22,FALSE),"review")))</x:f>
        <x:v>exclude_no_activity</x:v>
      </x:c>
      <x:c r="G11854" s="31" t="n">
        <x:f>IFERROR(VLOOKUP(LOWER(B11854),'Active analysis'!$A$2:$V$58,21,FALSE),0)</x:f>
        <x:v>0</x:v>
      </x:c>
      <x:c r="H11854" s="31" t="str">
        <x:v>not_scanned_rate_limit</x:v>
      </x:c>
      <x:c r="I11854" s="31"/>
      <x:c r="J11854" s="31" t="str">
        <x:f>IF(C11854&lt;&gt;"",C11854,IF(D11854=0,"no signed outgoing testnet activity",IF(F11854="recommend","diverse and persistent testnet activity",IF(F11854="likely_bot","multiple automation signals","insufficient longevity or one automation signal"))))</x:f>
        <x:v>no signed outgoing testnet activity</x:v>
      </x:c>
    </x:row>
    <x:row r="11855">
      <x:c r="A11855" s="31" t="n">
        <x:v>11854</x:v>
      </x:c>
      <x:c r="B11855" s="45" t="str">
        <x:v>addr:0xF6022F322EA7d653Cf0cB6f8A354E9F344A05CD6</x:v>
      </x:c>
      <x:c r="C11855" s="31" t="str"/>
      <x:c r="D11855" s="31" t="n">
        <x:v>0</x:v>
      </x:c>
      <x:c r="E11855" s="31" t="str">
        <x:v>no</x:v>
      </x:c>
      <x:c r="F11855" s="31" t="str">
        <x:f>IF(C11855&lt;&gt;"","exclude_synthetic",IF(D11855=0,"exclude_no_activity",IFERROR(VLOOKUP(LOWER(B11855),'Active analysis'!$A$2:$V$58,22,FALSE),"review")))</x:f>
        <x:v>exclude_no_activity</x:v>
      </x:c>
      <x:c r="G11855" s="31" t="n">
        <x:f>IFERROR(VLOOKUP(LOWER(B11855),'Active analysis'!$A$2:$V$58,21,FALSE),0)</x:f>
        <x:v>0</x:v>
      </x:c>
      <x:c r="H11855" s="31" t="str">
        <x:v>not_scanned_rate_limit</x:v>
      </x:c>
      <x:c r="I11855" s="31"/>
      <x:c r="J11855" s="31" t="str">
        <x:f>IF(C11855&lt;&gt;"",C11855,IF(D11855=0,"no signed outgoing testnet activity",IF(F11855="recommend","diverse and persistent testnet activity",IF(F11855="likely_bot","multiple automation signals","insufficient longevity or one automation signal"))))</x:f>
        <x:v>no signed outgoing testnet activity</x:v>
      </x:c>
    </x:row>
    <x:row r="11856">
      <x:c r="A11856" s="31" t="n">
        <x:v>11855</x:v>
      </x:c>
      <x:c r="B11856" s="45" t="str">
        <x:v>addr:0xf604D2A86eF6347FBbb0cefC6aa25A4E04c6E53D</x:v>
      </x:c>
      <x:c r="C11856" s="31" t="str"/>
      <x:c r="D11856" s="31" t="n">
        <x:v>0</x:v>
      </x:c>
      <x:c r="E11856" s="31" t="str">
        <x:v>no</x:v>
      </x:c>
      <x:c r="F11856" s="31" t="str">
        <x:f>IF(C11856&lt;&gt;"","exclude_synthetic",IF(D11856=0,"exclude_no_activity",IFERROR(VLOOKUP(LOWER(B11856),'Active analysis'!$A$2:$V$58,22,FALSE),"review")))</x:f>
        <x:v>exclude_no_activity</x:v>
      </x:c>
      <x:c r="G11856" s="31" t="n">
        <x:f>IFERROR(VLOOKUP(LOWER(B11856),'Active analysis'!$A$2:$V$58,21,FALSE),0)</x:f>
        <x:v>0</x:v>
      </x:c>
      <x:c r="H11856" s="31" t="str">
        <x:v>not_scanned_rate_limit</x:v>
      </x:c>
      <x:c r="I11856" s="31"/>
      <x:c r="J11856" s="31" t="str">
        <x:f>IF(C11856&lt;&gt;"",C11856,IF(D11856=0,"no signed outgoing testnet activity",IF(F11856="recommend","diverse and persistent testnet activity",IF(F11856="likely_bot","multiple automation signals","insufficient longevity or one automation signal"))))</x:f>
        <x:v>no signed outgoing testnet activity</x:v>
      </x:c>
    </x:row>
    <x:row r="11857">
      <x:c r="A11857" s="31" t="n">
        <x:v>11856</x:v>
      </x:c>
      <x:c r="B11857" s="45" t="str">
        <x:v>addr:0xf6098544045d983BAEe4F68A13fe247AD300bEdD</x:v>
      </x:c>
      <x:c r="C11857" s="31" t="str"/>
      <x:c r="D11857" s="31" t="n">
        <x:v>0</x:v>
      </x:c>
      <x:c r="E11857" s="31" t="str">
        <x:v>no</x:v>
      </x:c>
      <x:c r="F11857" s="31" t="str">
        <x:f>IF(C11857&lt;&gt;"","exclude_synthetic",IF(D11857=0,"exclude_no_activity",IFERROR(VLOOKUP(LOWER(B11857),'Active analysis'!$A$2:$V$58,22,FALSE),"review")))</x:f>
        <x:v>exclude_no_activity</x:v>
      </x:c>
      <x:c r="G11857" s="31" t="n">
        <x:f>IFERROR(VLOOKUP(LOWER(B11857),'Active analysis'!$A$2:$V$58,21,FALSE),0)</x:f>
        <x:v>0</x:v>
      </x:c>
      <x:c r="H11857" s="31" t="str">
        <x:v>not_scanned_rate_limit</x:v>
      </x:c>
      <x:c r="I11857" s="31"/>
      <x:c r="J11857" s="31" t="str">
        <x:f>IF(C11857&lt;&gt;"",C11857,IF(D11857=0,"no signed outgoing testnet activity",IF(F11857="recommend","diverse and persistent testnet activity",IF(F11857="likely_bot","multiple automation signals","insufficient longevity or one automation signal"))))</x:f>
        <x:v>no signed outgoing testnet activity</x:v>
      </x:c>
    </x:row>
    <x:row r="11858">
      <x:c r="A11858" s="31" t="n">
        <x:v>11857</x:v>
      </x:c>
      <x:c r="B11858" s="45" t="str">
        <x:v>addr:0xF61359b7BB9aAe742A641eB9d670ACAD49828E7B</x:v>
      </x:c>
      <x:c r="C11858" s="31" t="str"/>
      <x:c r="D11858" s="31" t="n">
        <x:v>0</x:v>
      </x:c>
      <x:c r="E11858" s="31" t="str">
        <x:v>no</x:v>
      </x:c>
      <x:c r="F11858" s="31" t="str">
        <x:f>IF(C11858&lt;&gt;"","exclude_synthetic",IF(D11858=0,"exclude_no_activity",IFERROR(VLOOKUP(LOWER(B11858),'Active analysis'!$A$2:$V$58,22,FALSE),"review")))</x:f>
        <x:v>exclude_no_activity</x:v>
      </x:c>
      <x:c r="G11858" s="31" t="n">
        <x:f>IFERROR(VLOOKUP(LOWER(B11858),'Active analysis'!$A$2:$V$58,21,FALSE),0)</x:f>
        <x:v>0</x:v>
      </x:c>
      <x:c r="H11858" s="31" t="str">
        <x:v>not_scanned_rate_limit</x:v>
      </x:c>
      <x:c r="I11858" s="31"/>
      <x:c r="J11858" s="31" t="str">
        <x:f>IF(C11858&lt;&gt;"",C11858,IF(D11858=0,"no signed outgoing testnet activity",IF(F11858="recommend","diverse and persistent testnet activity",IF(F11858="likely_bot","multiple automation signals","insufficient longevity or one automation signal"))))</x:f>
        <x:v>no signed outgoing testnet activity</x:v>
      </x:c>
    </x:row>
    <x:row r="11859">
      <x:c r="A11859" s="31" t="n">
        <x:v>11858</x:v>
      </x:c>
      <x:c r="B11859" s="45" t="str">
        <x:v>addr:0xf6135c5843854701eb2ae6a341ad87b2c0584674</x:v>
      </x:c>
      <x:c r="C11859" s="31" t="str"/>
      <x:c r="D11859" s="31" t="n">
        <x:v>0</x:v>
      </x:c>
      <x:c r="E11859" s="31" t="str">
        <x:v>no</x:v>
      </x:c>
      <x:c r="F11859" s="31" t="str">
        <x:f>IF(C11859&lt;&gt;"","exclude_synthetic",IF(D11859=0,"exclude_no_activity",IFERROR(VLOOKUP(LOWER(B11859),'Active analysis'!$A$2:$V$58,22,FALSE),"review")))</x:f>
        <x:v>exclude_no_activity</x:v>
      </x:c>
      <x:c r="G11859" s="31" t="n">
        <x:f>IFERROR(VLOOKUP(LOWER(B11859),'Active analysis'!$A$2:$V$58,21,FALSE),0)</x:f>
        <x:v>0</x:v>
      </x:c>
      <x:c r="H11859" s="31" t="str">
        <x:v>not_scanned_rate_limit</x:v>
      </x:c>
      <x:c r="I11859" s="31"/>
      <x:c r="J11859" s="31" t="str">
        <x:f>IF(C11859&lt;&gt;"",C11859,IF(D11859=0,"no signed outgoing testnet activity",IF(F11859="recommend","diverse and persistent testnet activity",IF(F11859="likely_bot","multiple automation signals","insufficient longevity or one automation signal"))))</x:f>
        <x:v>no signed outgoing testnet activity</x:v>
      </x:c>
    </x:row>
    <x:row r="11860">
      <x:c r="A11860" s="31" t="n">
        <x:v>11859</x:v>
      </x:c>
      <x:c r="B11860" s="45" t="str">
        <x:v>addr:0xf61a16c25f22fb79f1bd661f5134e28a006b89bc</x:v>
      </x:c>
      <x:c r="C11860" s="31" t="str"/>
      <x:c r="D11860" s="31" t="n">
        <x:v>0</x:v>
      </x:c>
      <x:c r="E11860" s="31" t="str">
        <x:v>no</x:v>
      </x:c>
      <x:c r="F11860" s="31" t="str">
        <x:f>IF(C11860&lt;&gt;"","exclude_synthetic",IF(D11860=0,"exclude_no_activity",IFERROR(VLOOKUP(LOWER(B11860),'Active analysis'!$A$2:$V$58,22,FALSE),"review")))</x:f>
        <x:v>exclude_no_activity</x:v>
      </x:c>
      <x:c r="G11860" s="31" t="n">
        <x:f>IFERROR(VLOOKUP(LOWER(B11860),'Active analysis'!$A$2:$V$58,21,FALSE),0)</x:f>
        <x:v>0</x:v>
      </x:c>
      <x:c r="H11860" s="31" t="str">
        <x:v>not_scanned_rate_limit</x:v>
      </x:c>
      <x:c r="I11860" s="31"/>
      <x:c r="J11860" s="31" t="str">
        <x:f>IF(C11860&lt;&gt;"",C11860,IF(D11860=0,"no signed outgoing testnet activity",IF(F11860="recommend","diverse and persistent testnet activity",IF(F11860="likely_bot","multiple automation signals","insufficient longevity or one automation signal"))))</x:f>
        <x:v>no signed outgoing testnet activity</x:v>
      </x:c>
    </x:row>
    <x:row r="11861">
      <x:c r="A11861" s="31" t="n">
        <x:v>11860</x:v>
      </x:c>
      <x:c r="B11861" s="45" t="str">
        <x:v>addr:0xf61d9bAB03FE6705963374281a7FbF77A70df648</x:v>
      </x:c>
      <x:c r="C11861" s="31" t="str"/>
      <x:c r="D11861" s="31" t="n">
        <x:v>0</x:v>
      </x:c>
      <x:c r="E11861" s="31" t="str">
        <x:v>no</x:v>
      </x:c>
      <x:c r="F11861" s="31" t="str">
        <x:f>IF(C11861&lt;&gt;"","exclude_synthetic",IF(D11861=0,"exclude_no_activity",IFERROR(VLOOKUP(LOWER(B11861),'Active analysis'!$A$2:$V$58,22,FALSE),"review")))</x:f>
        <x:v>exclude_no_activity</x:v>
      </x:c>
      <x:c r="G11861" s="31" t="n">
        <x:f>IFERROR(VLOOKUP(LOWER(B11861),'Active analysis'!$A$2:$V$58,21,FALSE),0)</x:f>
        <x:v>0</x:v>
      </x:c>
      <x:c r="H11861" s="31" t="str">
        <x:v>not_scanned_rate_limit</x:v>
      </x:c>
      <x:c r="I11861" s="31"/>
      <x:c r="J11861" s="31" t="str">
        <x:f>IF(C11861&lt;&gt;"",C11861,IF(D11861=0,"no signed outgoing testnet activity",IF(F11861="recommend","diverse and persistent testnet activity",IF(F11861="likely_bot","multiple automation signals","insufficient longevity or one automation signal"))))</x:f>
        <x:v>no signed outgoing testnet activity</x:v>
      </x:c>
    </x:row>
    <x:row r="11862">
      <x:c r="A11862" s="31" t="n">
        <x:v>11861</x:v>
      </x:c>
      <x:c r="B11862" s="45" t="str">
        <x:v>addr:0xF6256776238abaf10fB4e1d6bd1C3b0a277A10A8</x:v>
      </x:c>
      <x:c r="C11862" s="31" t="str"/>
      <x:c r="D11862" s="31" t="n">
        <x:v>0</x:v>
      </x:c>
      <x:c r="E11862" s="31" t="str">
        <x:v>no</x:v>
      </x:c>
      <x:c r="F11862" s="31" t="str">
        <x:f>IF(C11862&lt;&gt;"","exclude_synthetic",IF(D11862=0,"exclude_no_activity",IFERROR(VLOOKUP(LOWER(B11862),'Active analysis'!$A$2:$V$58,22,FALSE),"review")))</x:f>
        <x:v>exclude_no_activity</x:v>
      </x:c>
      <x:c r="G11862" s="31" t="n">
        <x:f>IFERROR(VLOOKUP(LOWER(B11862),'Active analysis'!$A$2:$V$58,21,FALSE),0)</x:f>
        <x:v>0</x:v>
      </x:c>
      <x:c r="H11862" s="31" t="str">
        <x:v>not_scanned_rate_limit</x:v>
      </x:c>
      <x:c r="I11862" s="31"/>
      <x:c r="J11862" s="31" t="str">
        <x:f>IF(C11862&lt;&gt;"",C11862,IF(D11862=0,"no signed outgoing testnet activity",IF(F11862="recommend","diverse and persistent testnet activity",IF(F11862="likely_bot","multiple automation signals","insufficient longevity or one automation signal"))))</x:f>
        <x:v>no signed outgoing testnet activity</x:v>
      </x:c>
    </x:row>
    <x:row r="11863">
      <x:c r="A11863" s="31" t="n">
        <x:v>11862</x:v>
      </x:c>
      <x:c r="B11863" s="45" t="str">
        <x:v>addr:0xf628Cdf0eEb3ef1c419FCD1Cbdb9190cDd80d633</x:v>
      </x:c>
      <x:c r="C11863" s="31" t="str"/>
      <x:c r="D11863" s="31" t="n">
        <x:v>5</x:v>
      </x:c>
      <x:c r="E11863" s="31" t="str">
        <x:v>yes</x:v>
      </x:c>
      <x:c r="F11863" s="31" t="str">
        <x:f>IF(C11863&lt;&gt;"","exclude_synthetic",IF(D11863=0,"exclude_no_activity",IFERROR(VLOOKUP(LOWER(B11863),'Active analysis'!$A$2:$V$58,22,FALSE),"review")))</x:f>
        <x:v>review</x:v>
      </x:c>
      <x:c r="G11863" s="31" t="n">
        <x:f>IFERROR(VLOOKUP(LOWER(B11863),'Active analysis'!$A$2:$V$58,21,FALSE),0)</x:f>
        <x:v>70</x:v>
      </x:c>
      <x:c r="H11863" s="31" t="str">
        <x:v>not_scanned_rate_limit</x:v>
      </x:c>
      <x:c r="I11863" s="31"/>
      <x:c r="J11863" s="31" t="str">
        <x:f>IF(C11863&lt;&gt;"",C11863,IF(D11863=0,"no signed outgoing testnet activity",IF(F11863="recommend","diverse and persistent testnet activity",IF(F11863="likely_bot","multiple automation signals","insufficient longevity or one automation signal"))))</x:f>
        <x:v>insufficient longevity or one automation signal</x:v>
      </x:c>
    </x:row>
    <x:row r="11864">
      <x:c r="A11864" s="31" t="n">
        <x:v>11863</x:v>
      </x:c>
      <x:c r="B11864" s="45" t="str">
        <x:v>addr:0xF6290C1fF99f9B99114DA5cFC9Ea4ce4B29aab81</x:v>
      </x:c>
      <x:c r="C11864" s="31" t="str"/>
      <x:c r="D11864" s="31" t="n">
        <x:v>0</x:v>
      </x:c>
      <x:c r="E11864" s="31" t="str">
        <x:v>no</x:v>
      </x:c>
      <x:c r="F11864" s="31" t="str">
        <x:f>IF(C11864&lt;&gt;"","exclude_synthetic",IF(D11864=0,"exclude_no_activity",IFERROR(VLOOKUP(LOWER(B11864),'Active analysis'!$A$2:$V$58,22,FALSE),"review")))</x:f>
        <x:v>exclude_no_activity</x:v>
      </x:c>
      <x:c r="G11864" s="31" t="n">
        <x:f>IFERROR(VLOOKUP(LOWER(B11864),'Active analysis'!$A$2:$V$58,21,FALSE),0)</x:f>
        <x:v>0</x:v>
      </x:c>
      <x:c r="H11864" s="31" t="str">
        <x:v>not_scanned_rate_limit</x:v>
      </x:c>
      <x:c r="I11864" s="31"/>
      <x:c r="J11864" s="31" t="str">
        <x:f>IF(C11864&lt;&gt;"",C11864,IF(D11864=0,"no signed outgoing testnet activity",IF(F11864="recommend","diverse and persistent testnet activity",IF(F11864="likely_bot","multiple automation signals","insufficient longevity or one automation signal"))))</x:f>
        <x:v>no signed outgoing testnet activity</x:v>
      </x:c>
    </x:row>
    <x:row r="11865">
      <x:c r="A11865" s="31" t="n">
        <x:v>11864</x:v>
      </x:c>
      <x:c r="B11865" s="45" t="str">
        <x:v>addr:0xf62da145b9e67787abbcb9775092d83b5985cc01</x:v>
      </x:c>
      <x:c r="C11865" s="31" t="str"/>
      <x:c r="D11865" s="31" t="n">
        <x:v>0</x:v>
      </x:c>
      <x:c r="E11865" s="31" t="str">
        <x:v>no</x:v>
      </x:c>
      <x:c r="F11865" s="31" t="str">
        <x:f>IF(C11865&lt;&gt;"","exclude_synthetic",IF(D11865=0,"exclude_no_activity",IFERROR(VLOOKUP(LOWER(B11865),'Active analysis'!$A$2:$V$58,22,FALSE),"review")))</x:f>
        <x:v>exclude_no_activity</x:v>
      </x:c>
      <x:c r="G11865" s="31" t="n">
        <x:f>IFERROR(VLOOKUP(LOWER(B11865),'Active analysis'!$A$2:$V$58,21,FALSE),0)</x:f>
        <x:v>0</x:v>
      </x:c>
      <x:c r="H11865" s="31" t="str">
        <x:v>not_scanned_rate_limit</x:v>
      </x:c>
      <x:c r="I11865" s="31"/>
      <x:c r="J11865" s="31" t="str">
        <x:f>IF(C11865&lt;&gt;"",C11865,IF(D11865=0,"no signed outgoing testnet activity",IF(F11865="recommend","diverse and persistent testnet activity",IF(F11865="likely_bot","multiple automation signals","insufficient longevity or one automation signal"))))</x:f>
        <x:v>no signed outgoing testnet activity</x:v>
      </x:c>
    </x:row>
    <x:row r="11866">
      <x:c r="A11866" s="31" t="n">
        <x:v>11865</x:v>
      </x:c>
      <x:c r="B11866" s="45" t="str">
        <x:v>addr:0xF632190D4de947F6BAd75043931d116E51a89eC0</x:v>
      </x:c>
      <x:c r="C11866" s="31" t="str"/>
      <x:c r="D11866" s="31" t="n">
        <x:v>0</x:v>
      </x:c>
      <x:c r="E11866" s="31" t="str">
        <x:v>no</x:v>
      </x:c>
      <x:c r="F11866" s="31" t="str">
        <x:f>IF(C11866&lt;&gt;"","exclude_synthetic",IF(D11866=0,"exclude_no_activity",IFERROR(VLOOKUP(LOWER(B11866),'Active analysis'!$A$2:$V$58,22,FALSE),"review")))</x:f>
        <x:v>exclude_no_activity</x:v>
      </x:c>
      <x:c r="G11866" s="31" t="n">
        <x:f>IFERROR(VLOOKUP(LOWER(B11866),'Active analysis'!$A$2:$V$58,21,FALSE),0)</x:f>
        <x:v>0</x:v>
      </x:c>
      <x:c r="H11866" s="31" t="str">
        <x:v>not_scanned_rate_limit</x:v>
      </x:c>
      <x:c r="I11866" s="31"/>
      <x:c r="J11866" s="31" t="str">
        <x:f>IF(C11866&lt;&gt;"",C11866,IF(D11866=0,"no signed outgoing testnet activity",IF(F11866="recommend","diverse and persistent testnet activity",IF(F11866="likely_bot","multiple automation signals","insufficient longevity or one automation signal"))))</x:f>
        <x:v>no signed outgoing testnet activity</x:v>
      </x:c>
    </x:row>
    <x:row r="11867">
      <x:c r="A11867" s="31" t="n">
        <x:v>11866</x:v>
      </x:c>
      <x:c r="B11867" s="45" t="str">
        <x:v>addr:0xF6431Ca33BEbC0bc0054a7CaFE6BA9059E94d89a</x:v>
      </x:c>
      <x:c r="C11867" s="31" t="str"/>
      <x:c r="D11867" s="31" t="n">
        <x:v>0</x:v>
      </x:c>
      <x:c r="E11867" s="31" t="str">
        <x:v>no</x:v>
      </x:c>
      <x:c r="F11867" s="31" t="str">
        <x:f>IF(C11867&lt;&gt;"","exclude_synthetic",IF(D11867=0,"exclude_no_activity",IFERROR(VLOOKUP(LOWER(B11867),'Active analysis'!$A$2:$V$58,22,FALSE),"review")))</x:f>
        <x:v>exclude_no_activity</x:v>
      </x:c>
      <x:c r="G11867" s="31" t="n">
        <x:f>IFERROR(VLOOKUP(LOWER(B11867),'Active analysis'!$A$2:$V$58,21,FALSE),0)</x:f>
        <x:v>0</x:v>
      </x:c>
      <x:c r="H11867" s="31" t="str">
        <x:v>not_scanned_rate_limit</x:v>
      </x:c>
      <x:c r="I11867" s="31"/>
      <x:c r="J11867" s="31" t="str">
        <x:f>IF(C11867&lt;&gt;"",C11867,IF(D11867=0,"no signed outgoing testnet activity",IF(F11867="recommend","diverse and persistent testnet activity",IF(F11867="likely_bot","multiple automation signals","insufficient longevity or one automation signal"))))</x:f>
        <x:v>no signed outgoing testnet activity</x:v>
      </x:c>
    </x:row>
    <x:row r="11868">
      <x:c r="A11868" s="31" t="n">
        <x:v>11867</x:v>
      </x:c>
      <x:c r="B11868" s="45" t="str">
        <x:v>addr:0xf64412516b9c1efdd8cebb33b19d59d528ab71f3</x:v>
      </x:c>
      <x:c r="C11868" s="31" t="str"/>
      <x:c r="D11868" s="31" t="n">
        <x:v>0</x:v>
      </x:c>
      <x:c r="E11868" s="31" t="str">
        <x:v>no</x:v>
      </x:c>
      <x:c r="F11868" s="31" t="str">
        <x:f>IF(C11868&lt;&gt;"","exclude_synthetic",IF(D11868=0,"exclude_no_activity",IFERROR(VLOOKUP(LOWER(B11868),'Active analysis'!$A$2:$V$58,22,FALSE),"review")))</x:f>
        <x:v>exclude_no_activity</x:v>
      </x:c>
      <x:c r="G11868" s="31" t="n">
        <x:f>IFERROR(VLOOKUP(LOWER(B11868),'Active analysis'!$A$2:$V$58,21,FALSE),0)</x:f>
        <x:v>0</x:v>
      </x:c>
      <x:c r="H11868" s="31" t="str">
        <x:v>not_scanned_rate_limit</x:v>
      </x:c>
      <x:c r="I11868" s="31"/>
      <x:c r="J11868" s="31" t="str">
        <x:f>IF(C11868&lt;&gt;"",C11868,IF(D11868=0,"no signed outgoing testnet activity",IF(F11868="recommend","diverse and persistent testnet activity",IF(F11868="likely_bot","multiple automation signals","insufficient longevity or one automation signal"))))</x:f>
        <x:v>no signed outgoing testnet activity</x:v>
      </x:c>
    </x:row>
    <x:row r="11869">
      <x:c r="A11869" s="31" t="n">
        <x:v>11868</x:v>
      </x:c>
      <x:c r="B11869" s="45" t="str">
        <x:v>addr:0xf6498b08b79ae9e9d9bcb1c53fa9f57794931ff7</x:v>
      </x:c>
      <x:c r="C11869" s="31" t="str"/>
      <x:c r="D11869" s="31" t="n">
        <x:v>0</x:v>
      </x:c>
      <x:c r="E11869" s="31" t="str">
        <x:v>no</x:v>
      </x:c>
      <x:c r="F11869" s="31" t="str">
        <x:f>IF(C11869&lt;&gt;"","exclude_synthetic",IF(D11869=0,"exclude_no_activity",IFERROR(VLOOKUP(LOWER(B11869),'Active analysis'!$A$2:$V$58,22,FALSE),"review")))</x:f>
        <x:v>exclude_no_activity</x:v>
      </x:c>
      <x:c r="G11869" s="31" t="n">
        <x:f>IFERROR(VLOOKUP(LOWER(B11869),'Active analysis'!$A$2:$V$58,21,FALSE),0)</x:f>
        <x:v>0</x:v>
      </x:c>
      <x:c r="H11869" s="31" t="str">
        <x:v>not_scanned_rate_limit</x:v>
      </x:c>
      <x:c r="I11869" s="31"/>
      <x:c r="J11869" s="31" t="str">
        <x:f>IF(C11869&lt;&gt;"",C11869,IF(D11869=0,"no signed outgoing testnet activity",IF(F11869="recommend","diverse and persistent testnet activity",IF(F11869="likely_bot","multiple automation signals","insufficient longevity or one automation signal"))))</x:f>
        <x:v>no signed outgoing testnet activity</x:v>
      </x:c>
    </x:row>
    <x:row r="11870">
      <x:c r="A11870" s="31" t="n">
        <x:v>11869</x:v>
      </x:c>
      <x:c r="B11870" s="45" t="str">
        <x:v>addr:0xf65784884d3602Fb60AacCF244621F1d4E1a0DBc</x:v>
      </x:c>
      <x:c r="C11870" s="31" t="str"/>
      <x:c r="D11870" s="31" t="n">
        <x:v>0</x:v>
      </x:c>
      <x:c r="E11870" s="31" t="str">
        <x:v>no</x:v>
      </x:c>
      <x:c r="F11870" s="31" t="str">
        <x:f>IF(C11870&lt;&gt;"","exclude_synthetic",IF(D11870=0,"exclude_no_activity",IFERROR(VLOOKUP(LOWER(B11870),'Active analysis'!$A$2:$V$58,22,FALSE),"review")))</x:f>
        <x:v>exclude_no_activity</x:v>
      </x:c>
      <x:c r="G11870" s="31" t="n">
        <x:f>IFERROR(VLOOKUP(LOWER(B11870),'Active analysis'!$A$2:$V$58,21,FALSE),0)</x:f>
        <x:v>0</x:v>
      </x:c>
      <x:c r="H11870" s="31" t="str">
        <x:v>not_scanned_rate_limit</x:v>
      </x:c>
      <x:c r="I11870" s="31"/>
      <x:c r="J11870" s="31" t="str">
        <x:f>IF(C11870&lt;&gt;"",C11870,IF(D11870=0,"no signed outgoing testnet activity",IF(F11870="recommend","diverse and persistent testnet activity",IF(F11870="likely_bot","multiple automation signals","insufficient longevity or one automation signal"))))</x:f>
        <x:v>no signed outgoing testnet activity</x:v>
      </x:c>
    </x:row>
    <x:row r="11871">
      <x:c r="A11871" s="31" t="n">
        <x:v>11870</x:v>
      </x:c>
      <x:c r="B11871" s="45" t="str">
        <x:v>addr:0xf6581d047C84Ac392FE7B9BA6F47878861f31C02</x:v>
      </x:c>
      <x:c r="C11871" s="31" t="str"/>
      <x:c r="D11871" s="31" t="n">
        <x:v>0</x:v>
      </x:c>
      <x:c r="E11871" s="31" t="str">
        <x:v>no</x:v>
      </x:c>
      <x:c r="F11871" s="31" t="str">
        <x:f>IF(C11871&lt;&gt;"","exclude_synthetic",IF(D11871=0,"exclude_no_activity",IFERROR(VLOOKUP(LOWER(B11871),'Active analysis'!$A$2:$V$58,22,FALSE),"review")))</x:f>
        <x:v>exclude_no_activity</x:v>
      </x:c>
      <x:c r="G11871" s="31" t="n">
        <x:f>IFERROR(VLOOKUP(LOWER(B11871),'Active analysis'!$A$2:$V$58,21,FALSE),0)</x:f>
        <x:v>0</x:v>
      </x:c>
      <x:c r="H11871" s="31" t="str">
        <x:v>not_scanned_rate_limit</x:v>
      </x:c>
      <x:c r="I11871" s="31"/>
      <x:c r="J11871" s="31" t="str">
        <x:f>IF(C11871&lt;&gt;"",C11871,IF(D11871=0,"no signed outgoing testnet activity",IF(F11871="recommend","diverse and persistent testnet activity",IF(F11871="likely_bot","multiple automation signals","insufficient longevity or one automation signal"))))</x:f>
        <x:v>no signed outgoing testnet activity</x:v>
      </x:c>
    </x:row>
    <x:row r="11872">
      <x:c r="A11872" s="31" t="n">
        <x:v>11871</x:v>
      </x:c>
      <x:c r="B11872" s="45" t="str">
        <x:v>addr:0xf65943093d1BBa3389D2824aA85BdDF2Ab95F385</x:v>
      </x:c>
      <x:c r="C11872" s="31" t="str"/>
      <x:c r="D11872" s="31" t="n">
        <x:v>0</x:v>
      </x:c>
      <x:c r="E11872" s="31" t="str">
        <x:v>no</x:v>
      </x:c>
      <x:c r="F11872" s="31" t="str">
        <x:f>IF(C11872&lt;&gt;"","exclude_synthetic",IF(D11872=0,"exclude_no_activity",IFERROR(VLOOKUP(LOWER(B11872),'Active analysis'!$A$2:$V$58,22,FALSE),"review")))</x:f>
        <x:v>exclude_no_activity</x:v>
      </x:c>
      <x:c r="G11872" s="31" t="n">
        <x:f>IFERROR(VLOOKUP(LOWER(B11872),'Active analysis'!$A$2:$V$58,21,FALSE),0)</x:f>
        <x:v>0</x:v>
      </x:c>
      <x:c r="H11872" s="31" t="str">
        <x:v>not_scanned_rate_limit</x:v>
      </x:c>
      <x:c r="I11872" s="31"/>
      <x:c r="J11872" s="31" t="str">
        <x:f>IF(C11872&lt;&gt;"",C11872,IF(D11872=0,"no signed outgoing testnet activity",IF(F11872="recommend","diverse and persistent testnet activity",IF(F11872="likely_bot","multiple automation signals","insufficient longevity or one automation signal"))))</x:f>
        <x:v>no signed outgoing testnet activity</x:v>
      </x:c>
    </x:row>
    <x:row r="11873">
      <x:c r="A11873" s="31" t="n">
        <x:v>11872</x:v>
      </x:c>
      <x:c r="B11873" s="45" t="str">
        <x:v>addr:0xf65a7a28289088bd4b0d75ea2e960b366508ca5a</x:v>
      </x:c>
      <x:c r="C11873" s="31" t="str"/>
      <x:c r="D11873" s="31" t="n">
        <x:v>0</x:v>
      </x:c>
      <x:c r="E11873" s="31" t="str">
        <x:v>no</x:v>
      </x:c>
      <x:c r="F11873" s="31" t="str">
        <x:f>IF(C11873&lt;&gt;"","exclude_synthetic",IF(D11873=0,"exclude_no_activity",IFERROR(VLOOKUP(LOWER(B11873),'Active analysis'!$A$2:$V$58,22,FALSE),"review")))</x:f>
        <x:v>exclude_no_activity</x:v>
      </x:c>
      <x:c r="G11873" s="31" t="n">
        <x:f>IFERROR(VLOOKUP(LOWER(B11873),'Active analysis'!$A$2:$V$58,21,FALSE),0)</x:f>
        <x:v>0</x:v>
      </x:c>
      <x:c r="H11873" s="31" t="str">
        <x:v>not_scanned_rate_limit</x:v>
      </x:c>
      <x:c r="I11873" s="31"/>
      <x:c r="J11873" s="31" t="str">
        <x:f>IF(C11873&lt;&gt;"",C11873,IF(D11873=0,"no signed outgoing testnet activity",IF(F11873="recommend","diverse and persistent testnet activity",IF(F11873="likely_bot","multiple automation signals","insufficient longevity or one automation signal"))))</x:f>
        <x:v>no signed outgoing testnet activity</x:v>
      </x:c>
    </x:row>
    <x:row r="11874">
      <x:c r="A11874" s="31" t="n">
        <x:v>11873</x:v>
      </x:c>
      <x:c r="B11874" s="45" t="str">
        <x:v>addr:0xf65ef91BC1046Bd9F5D53AE3dbBf4F0C9D770575</x:v>
      </x:c>
      <x:c r="C11874" s="31" t="str"/>
      <x:c r="D11874" s="31" t="n">
        <x:v>0</x:v>
      </x:c>
      <x:c r="E11874" s="31" t="str">
        <x:v>no</x:v>
      </x:c>
      <x:c r="F11874" s="31" t="str">
        <x:f>IF(C11874&lt;&gt;"","exclude_synthetic",IF(D11874=0,"exclude_no_activity",IFERROR(VLOOKUP(LOWER(B11874),'Active analysis'!$A$2:$V$58,22,FALSE),"review")))</x:f>
        <x:v>exclude_no_activity</x:v>
      </x:c>
      <x:c r="G11874" s="31" t="n">
        <x:f>IFERROR(VLOOKUP(LOWER(B11874),'Active analysis'!$A$2:$V$58,21,FALSE),0)</x:f>
        <x:v>0</x:v>
      </x:c>
      <x:c r="H11874" s="31" t="str">
        <x:v>not_scanned_rate_limit</x:v>
      </x:c>
      <x:c r="I11874" s="31"/>
      <x:c r="J11874" s="31" t="str">
        <x:f>IF(C11874&lt;&gt;"",C11874,IF(D11874=0,"no signed outgoing testnet activity",IF(F11874="recommend","diverse and persistent testnet activity",IF(F11874="likely_bot","multiple automation signals","insufficient longevity or one automation signal"))))</x:f>
        <x:v>no signed outgoing testnet activity</x:v>
      </x:c>
    </x:row>
    <x:row r="11875">
      <x:c r="A11875" s="31" t="n">
        <x:v>11874</x:v>
      </x:c>
      <x:c r="B11875" s="45" t="str">
        <x:v>addr:0xf6627b2a8b917779440aB3A35eedeea4ba1626F6</x:v>
      </x:c>
      <x:c r="C11875" s="31" t="str"/>
      <x:c r="D11875" s="31" t="n">
        <x:v>0</x:v>
      </x:c>
      <x:c r="E11875" s="31" t="str">
        <x:v>no</x:v>
      </x:c>
      <x:c r="F11875" s="31" t="str">
        <x:f>IF(C11875&lt;&gt;"","exclude_synthetic",IF(D11875=0,"exclude_no_activity",IFERROR(VLOOKUP(LOWER(B11875),'Active analysis'!$A$2:$V$58,22,FALSE),"review")))</x:f>
        <x:v>exclude_no_activity</x:v>
      </x:c>
      <x:c r="G11875" s="31" t="n">
        <x:f>IFERROR(VLOOKUP(LOWER(B11875),'Active analysis'!$A$2:$V$58,21,FALSE),0)</x:f>
        <x:v>0</x:v>
      </x:c>
      <x:c r="H11875" s="31" t="str">
        <x:v>not_scanned_rate_limit</x:v>
      </x:c>
      <x:c r="I11875" s="31"/>
      <x:c r="J11875" s="31" t="str">
        <x:f>IF(C11875&lt;&gt;"",C11875,IF(D11875=0,"no signed outgoing testnet activity",IF(F11875="recommend","diverse and persistent testnet activity",IF(F11875="likely_bot","multiple automation signals","insufficient longevity or one automation signal"))))</x:f>
        <x:v>no signed outgoing testnet activity</x:v>
      </x:c>
    </x:row>
    <x:row r="11876">
      <x:c r="A11876" s="31" t="n">
        <x:v>11875</x:v>
      </x:c>
      <x:c r="B11876" s="45" t="str">
        <x:v>addr:0xf66459e15a84a7f4d10a3ff60d86a6ac6f699f61</x:v>
      </x:c>
      <x:c r="C11876" s="31" t="str"/>
      <x:c r="D11876" s="31" t="n">
        <x:v>0</x:v>
      </x:c>
      <x:c r="E11876" s="31" t="str">
        <x:v>no</x:v>
      </x:c>
      <x:c r="F11876" s="31" t="str">
        <x:f>IF(C11876&lt;&gt;"","exclude_synthetic",IF(D11876=0,"exclude_no_activity",IFERROR(VLOOKUP(LOWER(B11876),'Active analysis'!$A$2:$V$58,22,FALSE),"review")))</x:f>
        <x:v>exclude_no_activity</x:v>
      </x:c>
      <x:c r="G11876" s="31" t="n">
        <x:f>IFERROR(VLOOKUP(LOWER(B11876),'Active analysis'!$A$2:$V$58,21,FALSE),0)</x:f>
        <x:v>0</x:v>
      </x:c>
      <x:c r="H11876" s="31" t="str">
        <x:v>not_scanned_rate_limit</x:v>
      </x:c>
      <x:c r="I11876" s="31"/>
      <x:c r="J11876" s="31" t="str">
        <x:f>IF(C11876&lt;&gt;"",C11876,IF(D11876=0,"no signed outgoing testnet activity",IF(F11876="recommend","diverse and persistent testnet activity",IF(F11876="likely_bot","multiple automation signals","insufficient longevity or one automation signal"))))</x:f>
        <x:v>no signed outgoing testnet activity</x:v>
      </x:c>
    </x:row>
    <x:row r="11877">
      <x:c r="A11877" s="31" t="n">
        <x:v>11876</x:v>
      </x:c>
      <x:c r="B11877" s="45" t="str">
        <x:v>addr:0xf6655dC484441EeAA6b3317f041Dd4c573690556</x:v>
      </x:c>
      <x:c r="C11877" s="31" t="str"/>
      <x:c r="D11877" s="31" t="n">
        <x:v>0</x:v>
      </x:c>
      <x:c r="E11877" s="31" t="str">
        <x:v>no</x:v>
      </x:c>
      <x:c r="F11877" s="31" t="str">
        <x:f>IF(C11877&lt;&gt;"","exclude_synthetic",IF(D11877=0,"exclude_no_activity",IFERROR(VLOOKUP(LOWER(B11877),'Active analysis'!$A$2:$V$58,22,FALSE),"review")))</x:f>
        <x:v>exclude_no_activity</x:v>
      </x:c>
      <x:c r="G11877" s="31" t="n">
        <x:f>IFERROR(VLOOKUP(LOWER(B11877),'Active analysis'!$A$2:$V$58,21,FALSE),0)</x:f>
        <x:v>0</x:v>
      </x:c>
      <x:c r="H11877" s="31" t="str">
        <x:v>not_scanned_rate_limit</x:v>
      </x:c>
      <x:c r="I11877" s="31"/>
      <x:c r="J11877" s="31" t="str">
        <x:f>IF(C11877&lt;&gt;"",C11877,IF(D11877=0,"no signed outgoing testnet activity",IF(F11877="recommend","diverse and persistent testnet activity",IF(F11877="likely_bot","multiple automation signals","insufficient longevity or one automation signal"))))</x:f>
        <x:v>no signed outgoing testnet activity</x:v>
      </x:c>
    </x:row>
    <x:row r="11878">
      <x:c r="A11878" s="31" t="n">
        <x:v>11877</x:v>
      </x:c>
      <x:c r="B11878" s="45" t="str">
        <x:v>addr:0xf66cf234e2983078b8eb4aa1cdd3f8575d07f29b</x:v>
      </x:c>
      <x:c r="C11878" s="31" t="str"/>
      <x:c r="D11878" s="31" t="n">
        <x:v>0</x:v>
      </x:c>
      <x:c r="E11878" s="31" t="str">
        <x:v>no</x:v>
      </x:c>
      <x:c r="F11878" s="31" t="str">
        <x:f>IF(C11878&lt;&gt;"","exclude_synthetic",IF(D11878=0,"exclude_no_activity",IFERROR(VLOOKUP(LOWER(B11878),'Active analysis'!$A$2:$V$58,22,FALSE),"review")))</x:f>
        <x:v>exclude_no_activity</x:v>
      </x:c>
      <x:c r="G11878" s="31" t="n">
        <x:f>IFERROR(VLOOKUP(LOWER(B11878),'Active analysis'!$A$2:$V$58,21,FALSE),0)</x:f>
        <x:v>0</x:v>
      </x:c>
      <x:c r="H11878" s="31" t="str">
        <x:v>not_scanned_rate_limit</x:v>
      </x:c>
      <x:c r="I11878" s="31"/>
      <x:c r="J11878" s="31" t="str">
        <x:f>IF(C11878&lt;&gt;"",C11878,IF(D11878=0,"no signed outgoing testnet activity",IF(F11878="recommend","diverse and persistent testnet activity",IF(F11878="likely_bot","multiple automation signals","insufficient longevity or one automation signal"))))</x:f>
        <x:v>no signed outgoing testnet activity</x:v>
      </x:c>
    </x:row>
    <x:row r="11879">
      <x:c r="A11879" s="31" t="n">
        <x:v>11878</x:v>
      </x:c>
      <x:c r="B11879" s="45" t="str">
        <x:v>addr:0xf6712fa65b9e3da4169edd78bc735eafac07b9ec</x:v>
      </x:c>
      <x:c r="C11879" s="31" t="str"/>
      <x:c r="D11879" s="31" t="n">
        <x:v>0</x:v>
      </x:c>
      <x:c r="E11879" s="31" t="str">
        <x:v>no</x:v>
      </x:c>
      <x:c r="F11879" s="31" t="str">
        <x:f>IF(C11879&lt;&gt;"","exclude_synthetic",IF(D11879=0,"exclude_no_activity",IFERROR(VLOOKUP(LOWER(B11879),'Active analysis'!$A$2:$V$58,22,FALSE),"review")))</x:f>
        <x:v>exclude_no_activity</x:v>
      </x:c>
      <x:c r="G11879" s="31" t="n">
        <x:f>IFERROR(VLOOKUP(LOWER(B11879),'Active analysis'!$A$2:$V$58,21,FALSE),0)</x:f>
        <x:v>0</x:v>
      </x:c>
      <x:c r="H11879" s="31" t="str">
        <x:v>not_scanned_rate_limit</x:v>
      </x:c>
      <x:c r="I11879" s="31"/>
      <x:c r="J11879" s="31" t="str">
        <x:f>IF(C11879&lt;&gt;"",C11879,IF(D11879=0,"no signed outgoing testnet activity",IF(F11879="recommend","diverse and persistent testnet activity",IF(F11879="likely_bot","multiple automation signals","insufficient longevity or one automation signal"))))</x:f>
        <x:v>no signed outgoing testnet activity</x:v>
      </x:c>
    </x:row>
    <x:row r="11880">
      <x:c r="A11880" s="31" t="n">
        <x:v>11879</x:v>
      </x:c>
      <x:c r="B11880" s="45" t="str">
        <x:v>addr:0xf676FDE2386DeD3a476a23B1d6950baFDD7254Ff</x:v>
      </x:c>
      <x:c r="C11880" s="31" t="str"/>
      <x:c r="D11880" s="31" t="n">
        <x:v>0</x:v>
      </x:c>
      <x:c r="E11880" s="31" t="str">
        <x:v>no</x:v>
      </x:c>
      <x:c r="F11880" s="31" t="str">
        <x:f>IF(C11880&lt;&gt;"","exclude_synthetic",IF(D11880=0,"exclude_no_activity",IFERROR(VLOOKUP(LOWER(B11880),'Active analysis'!$A$2:$V$58,22,FALSE),"review")))</x:f>
        <x:v>exclude_no_activity</x:v>
      </x:c>
      <x:c r="G11880" s="31" t="n">
        <x:f>IFERROR(VLOOKUP(LOWER(B11880),'Active analysis'!$A$2:$V$58,21,FALSE),0)</x:f>
        <x:v>0</x:v>
      </x:c>
      <x:c r="H11880" s="31" t="str">
        <x:v>not_scanned_rate_limit</x:v>
      </x:c>
      <x:c r="I11880" s="31"/>
      <x:c r="J11880" s="31" t="str">
        <x:f>IF(C11880&lt;&gt;"",C11880,IF(D11880=0,"no signed outgoing testnet activity",IF(F11880="recommend","diverse and persistent testnet activity",IF(F11880="likely_bot","multiple automation signals","insufficient longevity or one automation signal"))))</x:f>
        <x:v>no signed outgoing testnet activity</x:v>
      </x:c>
    </x:row>
    <x:row r="11881">
      <x:c r="A11881" s="31" t="n">
        <x:v>11880</x:v>
      </x:c>
      <x:c r="B11881" s="45" t="str">
        <x:v>addr:0xf6770e619fB67EE5922F1bb38E9DF3AF97505801</x:v>
      </x:c>
      <x:c r="C11881" s="31" t="str"/>
      <x:c r="D11881" s="31" t="n">
        <x:v>0</x:v>
      </x:c>
      <x:c r="E11881" s="31" t="str">
        <x:v>no</x:v>
      </x:c>
      <x:c r="F11881" s="31" t="str">
        <x:f>IF(C11881&lt;&gt;"","exclude_synthetic",IF(D11881=0,"exclude_no_activity",IFERROR(VLOOKUP(LOWER(B11881),'Active analysis'!$A$2:$V$58,22,FALSE),"review")))</x:f>
        <x:v>exclude_no_activity</x:v>
      </x:c>
      <x:c r="G11881" s="31" t="n">
        <x:f>IFERROR(VLOOKUP(LOWER(B11881),'Active analysis'!$A$2:$V$58,21,FALSE),0)</x:f>
        <x:v>0</x:v>
      </x:c>
      <x:c r="H11881" s="31" t="str">
        <x:v>not_scanned_rate_limit</x:v>
      </x:c>
      <x:c r="I11881" s="31"/>
      <x:c r="J11881" s="31" t="str">
        <x:f>IF(C11881&lt;&gt;"",C11881,IF(D11881=0,"no signed outgoing testnet activity",IF(F11881="recommend","diverse and persistent testnet activity",IF(F11881="likely_bot","multiple automation signals","insufficient longevity or one automation signal"))))</x:f>
        <x:v>no signed outgoing testnet activity</x:v>
      </x:c>
    </x:row>
    <x:row r="11882">
      <x:c r="A11882" s="31" t="n">
        <x:v>11881</x:v>
      </x:c>
      <x:c r="B11882" s="45" t="str">
        <x:v>addr:0xF67dc36c5b42559662307246FC2C0E94942bd786</x:v>
      </x:c>
      <x:c r="C11882" s="31" t="str"/>
      <x:c r="D11882" s="31" t="n">
        <x:v>0</x:v>
      </x:c>
      <x:c r="E11882" s="31" t="str">
        <x:v>no</x:v>
      </x:c>
      <x:c r="F11882" s="31" t="str">
        <x:f>IF(C11882&lt;&gt;"","exclude_synthetic",IF(D11882=0,"exclude_no_activity",IFERROR(VLOOKUP(LOWER(B11882),'Active analysis'!$A$2:$V$58,22,FALSE),"review")))</x:f>
        <x:v>exclude_no_activity</x:v>
      </x:c>
      <x:c r="G11882" s="31" t="n">
        <x:f>IFERROR(VLOOKUP(LOWER(B11882),'Active analysis'!$A$2:$V$58,21,FALSE),0)</x:f>
        <x:v>0</x:v>
      </x:c>
      <x:c r="H11882" s="31" t="str">
        <x:v>not_scanned_rate_limit</x:v>
      </x:c>
      <x:c r="I11882" s="31"/>
      <x:c r="J11882" s="31" t="str">
        <x:f>IF(C11882&lt;&gt;"",C11882,IF(D11882=0,"no signed outgoing testnet activity",IF(F11882="recommend","diverse and persistent testnet activity",IF(F11882="likely_bot","multiple automation signals","insufficient longevity or one automation signal"))))</x:f>
        <x:v>no signed outgoing testnet activity</x:v>
      </x:c>
    </x:row>
    <x:row r="11883">
      <x:c r="A11883" s="31" t="n">
        <x:v>11882</x:v>
      </x:c>
      <x:c r="B11883" s="45" t="str">
        <x:v>addr:0xF683297fb3d68CF9D6Bb920361DbaE008F15f263</x:v>
      </x:c>
      <x:c r="C11883" s="31" t="str"/>
      <x:c r="D11883" s="31" t="n">
        <x:v>0</x:v>
      </x:c>
      <x:c r="E11883" s="31" t="str">
        <x:v>no</x:v>
      </x:c>
      <x:c r="F11883" s="31" t="str">
        <x:f>IF(C11883&lt;&gt;"","exclude_synthetic",IF(D11883=0,"exclude_no_activity",IFERROR(VLOOKUP(LOWER(B11883),'Active analysis'!$A$2:$V$58,22,FALSE),"review")))</x:f>
        <x:v>exclude_no_activity</x:v>
      </x:c>
      <x:c r="G11883" s="31" t="n">
        <x:f>IFERROR(VLOOKUP(LOWER(B11883),'Active analysis'!$A$2:$V$58,21,FALSE),0)</x:f>
        <x:v>0</x:v>
      </x:c>
      <x:c r="H11883" s="31" t="str">
        <x:v>not_scanned_rate_limit</x:v>
      </x:c>
      <x:c r="I11883" s="31"/>
      <x:c r="J11883" s="31" t="str">
        <x:f>IF(C11883&lt;&gt;"",C11883,IF(D11883=0,"no signed outgoing testnet activity",IF(F11883="recommend","diverse and persistent testnet activity",IF(F11883="likely_bot","multiple automation signals","insufficient longevity or one automation signal"))))</x:f>
        <x:v>no signed outgoing testnet activity</x:v>
      </x:c>
    </x:row>
    <x:row r="11884">
      <x:c r="A11884" s="31" t="n">
        <x:v>11883</x:v>
      </x:c>
      <x:c r="B11884" s="45" t="str">
        <x:v>addr:0xf6844fD6D2FD3E6CbEe1cEbff3e0971c76A8d66E</x:v>
      </x:c>
      <x:c r="C11884" s="31" t="str"/>
      <x:c r="D11884" s="31" t="n">
        <x:v>0</x:v>
      </x:c>
      <x:c r="E11884" s="31" t="str">
        <x:v>no</x:v>
      </x:c>
      <x:c r="F11884" s="31" t="str">
        <x:f>IF(C11884&lt;&gt;"","exclude_synthetic",IF(D11884=0,"exclude_no_activity",IFERROR(VLOOKUP(LOWER(B11884),'Active analysis'!$A$2:$V$58,22,FALSE),"review")))</x:f>
        <x:v>exclude_no_activity</x:v>
      </x:c>
      <x:c r="G11884" s="31" t="n">
        <x:f>IFERROR(VLOOKUP(LOWER(B11884),'Active analysis'!$A$2:$V$58,21,FALSE),0)</x:f>
        <x:v>0</x:v>
      </x:c>
      <x:c r="H11884" s="31" t="str">
        <x:v>not_scanned_rate_limit</x:v>
      </x:c>
      <x:c r="I11884" s="31"/>
      <x:c r="J11884" s="31" t="str">
        <x:f>IF(C11884&lt;&gt;"",C11884,IF(D11884=0,"no signed outgoing testnet activity",IF(F11884="recommend","diverse and persistent testnet activity",IF(F11884="likely_bot","multiple automation signals","insufficient longevity or one automation signal"))))</x:f>
        <x:v>no signed outgoing testnet activity</x:v>
      </x:c>
    </x:row>
    <x:row r="11885">
      <x:c r="A11885" s="31" t="n">
        <x:v>11884</x:v>
      </x:c>
      <x:c r="B11885" s="45" t="str">
        <x:v>addr:0xF68c202754a4BEA6afF9C501965BA9c97e956A5D</x:v>
      </x:c>
      <x:c r="C11885" s="31" t="str"/>
      <x:c r="D11885" s="31" t="n">
        <x:v>0</x:v>
      </x:c>
      <x:c r="E11885" s="31" t="str">
        <x:v>no</x:v>
      </x:c>
      <x:c r="F11885" s="31" t="str">
        <x:f>IF(C11885&lt;&gt;"","exclude_synthetic",IF(D11885=0,"exclude_no_activity",IFERROR(VLOOKUP(LOWER(B11885),'Active analysis'!$A$2:$V$58,22,FALSE),"review")))</x:f>
        <x:v>exclude_no_activity</x:v>
      </x:c>
      <x:c r="G11885" s="31" t="n">
        <x:f>IFERROR(VLOOKUP(LOWER(B11885),'Active analysis'!$A$2:$V$58,21,FALSE),0)</x:f>
        <x:v>0</x:v>
      </x:c>
      <x:c r="H11885" s="31" t="str">
        <x:v>not_scanned_rate_limit</x:v>
      </x:c>
      <x:c r="I11885" s="31"/>
      <x:c r="J11885" s="31" t="str">
        <x:f>IF(C11885&lt;&gt;"",C11885,IF(D11885=0,"no signed outgoing testnet activity",IF(F11885="recommend","diverse and persistent testnet activity",IF(F11885="likely_bot","multiple automation signals","insufficient longevity or one automation signal"))))</x:f>
        <x:v>no signed outgoing testnet activity</x:v>
      </x:c>
    </x:row>
    <x:row r="11886">
      <x:c r="A11886" s="31" t="n">
        <x:v>11885</x:v>
      </x:c>
      <x:c r="B11886" s="45" t="str">
        <x:v>addr:0xf690121BB70693257A36f3F59e43b1cfFE3A4081</x:v>
      </x:c>
      <x:c r="C11886" s="31" t="str"/>
      <x:c r="D11886" s="31" t="n">
        <x:v>11</x:v>
      </x:c>
      <x:c r="E11886" s="31" t="str">
        <x:v>yes</x:v>
      </x:c>
      <x:c r="F11886" s="31" t="str">
        <x:f>IF(C11886&lt;&gt;"","exclude_synthetic",IF(D11886=0,"exclude_no_activity",IFERROR(VLOOKUP(LOWER(B11886),'Active analysis'!$A$2:$V$58,22,FALSE),"review")))</x:f>
        <x:v>likely_bot</x:v>
      </x:c>
      <x:c r="G11886" s="31" t="n">
        <x:f>IFERROR(VLOOKUP(LOWER(B11886),'Active analysis'!$A$2:$V$58,21,FALSE),0)</x:f>
        <x:v>20</x:v>
      </x:c>
      <x:c r="H11886" s="31" t="str">
        <x:v>not_scanned_rate_limit</x:v>
      </x:c>
      <x:c r="I11886" s="31"/>
      <x:c r="J11886" s="31" t="str">
        <x:f>IF(C11886&lt;&gt;"",C11886,IF(D11886=0,"no signed outgoing testnet activity",IF(F11886="recommend","diverse and persistent testnet activity",IF(F11886="likely_bot","multiple automation signals","insufficient longevity or one automation signal"))))</x:f>
        <x:v>multiple automation signals</x:v>
      </x:c>
    </x:row>
    <x:row r="11887">
      <x:c r="A11887" s="31" t="n">
        <x:v>11886</x:v>
      </x:c>
      <x:c r="B11887" s="45" t="str">
        <x:v>addr:0xF69c991E1D137B371cb06a7cfeeDC6d68573cCF9</x:v>
      </x:c>
      <x:c r="C11887" s="31" t="str"/>
      <x:c r="D11887" s="31" t="n">
        <x:v>0</x:v>
      </x:c>
      <x:c r="E11887" s="31" t="str">
        <x:v>no</x:v>
      </x:c>
      <x:c r="F11887" s="31" t="str">
        <x:f>IF(C11887&lt;&gt;"","exclude_synthetic",IF(D11887=0,"exclude_no_activity",IFERROR(VLOOKUP(LOWER(B11887),'Active analysis'!$A$2:$V$58,22,FALSE),"review")))</x:f>
        <x:v>exclude_no_activity</x:v>
      </x:c>
      <x:c r="G11887" s="31" t="n">
        <x:f>IFERROR(VLOOKUP(LOWER(B11887),'Active analysis'!$A$2:$V$58,21,FALSE),0)</x:f>
        <x:v>0</x:v>
      </x:c>
      <x:c r="H11887" s="31" t="str">
        <x:v>not_scanned_rate_limit</x:v>
      </x:c>
      <x:c r="I11887" s="31"/>
      <x:c r="J11887" s="31" t="str">
        <x:f>IF(C11887&lt;&gt;"",C11887,IF(D11887=0,"no signed outgoing testnet activity",IF(F11887="recommend","diverse and persistent testnet activity",IF(F11887="likely_bot","multiple automation signals","insufficient longevity or one automation signal"))))</x:f>
        <x:v>no signed outgoing testnet activity</x:v>
      </x:c>
    </x:row>
    <x:row r="11888">
      <x:c r="A11888" s="31" t="n">
        <x:v>11887</x:v>
      </x:c>
      <x:c r="B11888" s="45" t="str">
        <x:v>addr:0xf6A3a3368Ad2EBAa89449c72123Cab4fdF56509b</x:v>
      </x:c>
      <x:c r="C11888" s="31" t="str"/>
      <x:c r="D11888" s="31" t="n">
        <x:v>0</x:v>
      </x:c>
      <x:c r="E11888" s="31" t="str">
        <x:v>no</x:v>
      </x:c>
      <x:c r="F11888" s="31" t="str">
        <x:f>IF(C11888&lt;&gt;"","exclude_synthetic",IF(D11888=0,"exclude_no_activity",IFERROR(VLOOKUP(LOWER(B11888),'Active analysis'!$A$2:$V$58,22,FALSE),"review")))</x:f>
        <x:v>exclude_no_activity</x:v>
      </x:c>
      <x:c r="G11888" s="31" t="n">
        <x:f>IFERROR(VLOOKUP(LOWER(B11888),'Active analysis'!$A$2:$V$58,21,FALSE),0)</x:f>
        <x:v>0</x:v>
      </x:c>
      <x:c r="H11888" s="31" t="str">
        <x:v>not_scanned_rate_limit</x:v>
      </x:c>
      <x:c r="I11888" s="31"/>
      <x:c r="J11888" s="31" t="str">
        <x:f>IF(C11888&lt;&gt;"",C11888,IF(D11888=0,"no signed outgoing testnet activity",IF(F11888="recommend","diverse and persistent testnet activity",IF(F11888="likely_bot","multiple automation signals","insufficient longevity or one automation signal"))))</x:f>
        <x:v>no signed outgoing testnet activity</x:v>
      </x:c>
    </x:row>
    <x:row r="11889">
      <x:c r="A11889" s="31" t="n">
        <x:v>11888</x:v>
      </x:c>
      <x:c r="B11889" s="45" t="str">
        <x:v>addr:0xf6a766d830c29a06df76f07fc08c0aafd5e8a822</x:v>
      </x:c>
      <x:c r="C11889" s="31" t="str"/>
      <x:c r="D11889" s="31" t="n">
        <x:v>0</x:v>
      </x:c>
      <x:c r="E11889" s="31" t="str">
        <x:v>no</x:v>
      </x:c>
      <x:c r="F11889" s="31" t="str">
        <x:f>IF(C11889&lt;&gt;"","exclude_synthetic",IF(D11889=0,"exclude_no_activity",IFERROR(VLOOKUP(LOWER(B11889),'Active analysis'!$A$2:$V$58,22,FALSE),"review")))</x:f>
        <x:v>exclude_no_activity</x:v>
      </x:c>
      <x:c r="G11889" s="31" t="n">
        <x:f>IFERROR(VLOOKUP(LOWER(B11889),'Active analysis'!$A$2:$V$58,21,FALSE),0)</x:f>
        <x:v>0</x:v>
      </x:c>
      <x:c r="H11889" s="31" t="str">
        <x:v>not_scanned_rate_limit</x:v>
      </x:c>
      <x:c r="I11889" s="31"/>
      <x:c r="J11889" s="31" t="str">
        <x:f>IF(C11889&lt;&gt;"",C11889,IF(D11889=0,"no signed outgoing testnet activity",IF(F11889="recommend","diverse and persistent testnet activity",IF(F11889="likely_bot","multiple automation signals","insufficient longevity or one automation signal"))))</x:f>
        <x:v>no signed outgoing testnet activity</x:v>
      </x:c>
    </x:row>
    <x:row r="11890">
      <x:c r="A11890" s="31" t="n">
        <x:v>11889</x:v>
      </x:c>
      <x:c r="B11890" s="45" t="str">
        <x:v>addr:0xf6ae08da48a7cf57e29480e8b1a0b76d67a7c7ff</x:v>
      </x:c>
      <x:c r="C11890" s="31" t="str"/>
      <x:c r="D11890" s="31" t="n">
        <x:v>0</x:v>
      </x:c>
      <x:c r="E11890" s="31" t="str">
        <x:v>no</x:v>
      </x:c>
      <x:c r="F11890" s="31" t="str">
        <x:f>IF(C11890&lt;&gt;"","exclude_synthetic",IF(D11890=0,"exclude_no_activity",IFERROR(VLOOKUP(LOWER(B11890),'Active analysis'!$A$2:$V$58,22,FALSE),"review")))</x:f>
        <x:v>exclude_no_activity</x:v>
      </x:c>
      <x:c r="G11890" s="31" t="n">
        <x:f>IFERROR(VLOOKUP(LOWER(B11890),'Active analysis'!$A$2:$V$58,21,FALSE),0)</x:f>
        <x:v>0</x:v>
      </x:c>
      <x:c r="H11890" s="31" t="str">
        <x:v>not_scanned_rate_limit</x:v>
      </x:c>
      <x:c r="I11890" s="31"/>
      <x:c r="J11890" s="31" t="str">
        <x:f>IF(C11890&lt;&gt;"",C11890,IF(D11890=0,"no signed outgoing testnet activity",IF(F11890="recommend","diverse and persistent testnet activity",IF(F11890="likely_bot","multiple automation signals","insufficient longevity or one automation signal"))))</x:f>
        <x:v>no signed outgoing testnet activity</x:v>
      </x:c>
    </x:row>
    <x:row r="11891">
      <x:c r="A11891" s="31" t="n">
        <x:v>11890</x:v>
      </x:c>
      <x:c r="B11891" s="45" t="str">
        <x:v>addr:0xf6aE71C26F769BD091CCBEce575F11366543615a</x:v>
      </x:c>
      <x:c r="C11891" s="31" t="str"/>
      <x:c r="D11891" s="31" t="n">
        <x:v>0</x:v>
      </x:c>
      <x:c r="E11891" s="31" t="str">
        <x:v>no</x:v>
      </x:c>
      <x:c r="F11891" s="31" t="str">
        <x:f>IF(C11891&lt;&gt;"","exclude_synthetic",IF(D11891=0,"exclude_no_activity",IFERROR(VLOOKUP(LOWER(B11891),'Active analysis'!$A$2:$V$58,22,FALSE),"review")))</x:f>
        <x:v>exclude_no_activity</x:v>
      </x:c>
      <x:c r="G11891" s="31" t="n">
        <x:f>IFERROR(VLOOKUP(LOWER(B11891),'Active analysis'!$A$2:$V$58,21,FALSE),0)</x:f>
        <x:v>0</x:v>
      </x:c>
      <x:c r="H11891" s="31" t="str">
        <x:v>not_scanned_rate_limit</x:v>
      </x:c>
      <x:c r="I11891" s="31"/>
      <x:c r="J11891" s="31" t="str">
        <x:f>IF(C11891&lt;&gt;"",C11891,IF(D11891=0,"no signed outgoing testnet activity",IF(F11891="recommend","diverse and persistent testnet activity",IF(F11891="likely_bot","multiple automation signals","insufficient longevity or one automation signal"))))</x:f>
        <x:v>no signed outgoing testnet activity</x:v>
      </x:c>
    </x:row>
    <x:row r="11892">
      <x:c r="A11892" s="31" t="n">
        <x:v>11891</x:v>
      </x:c>
      <x:c r="B11892" s="45" t="str">
        <x:v>addr:0xF6b0b98357C69356Ed24b901fb05B4e577eCF1B2</x:v>
      </x:c>
      <x:c r="C11892" s="31" t="str"/>
      <x:c r="D11892" s="31" t="n">
        <x:v>0</x:v>
      </x:c>
      <x:c r="E11892" s="31" t="str">
        <x:v>no</x:v>
      </x:c>
      <x:c r="F11892" s="31" t="str">
        <x:f>IF(C11892&lt;&gt;"","exclude_synthetic",IF(D11892=0,"exclude_no_activity",IFERROR(VLOOKUP(LOWER(B11892),'Active analysis'!$A$2:$V$58,22,FALSE),"review")))</x:f>
        <x:v>exclude_no_activity</x:v>
      </x:c>
      <x:c r="G11892" s="31" t="n">
        <x:f>IFERROR(VLOOKUP(LOWER(B11892),'Active analysis'!$A$2:$V$58,21,FALSE),0)</x:f>
        <x:v>0</x:v>
      </x:c>
      <x:c r="H11892" s="31" t="str">
        <x:v>not_scanned_rate_limit</x:v>
      </x:c>
      <x:c r="I11892" s="31"/>
      <x:c r="J11892" s="31" t="str">
        <x:f>IF(C11892&lt;&gt;"",C11892,IF(D11892=0,"no signed outgoing testnet activity",IF(F11892="recommend","diverse and persistent testnet activity",IF(F11892="likely_bot","multiple automation signals","insufficient longevity or one automation signal"))))</x:f>
        <x:v>no signed outgoing testnet activity</x:v>
      </x:c>
    </x:row>
    <x:row r="11893">
      <x:c r="A11893" s="31" t="n">
        <x:v>11892</x:v>
      </x:c>
      <x:c r="B11893" s="45" t="str">
        <x:v>addr:0xf6b4054182b94903551490c51443f46fa55642d3</x:v>
      </x:c>
      <x:c r="C11893" s="31" t="str"/>
      <x:c r="D11893" s="31" t="n">
        <x:v>0</x:v>
      </x:c>
      <x:c r="E11893" s="31" t="str">
        <x:v>no</x:v>
      </x:c>
      <x:c r="F11893" s="31" t="str">
        <x:f>IF(C11893&lt;&gt;"","exclude_synthetic",IF(D11893=0,"exclude_no_activity",IFERROR(VLOOKUP(LOWER(B11893),'Active analysis'!$A$2:$V$58,22,FALSE),"review")))</x:f>
        <x:v>exclude_no_activity</x:v>
      </x:c>
      <x:c r="G11893" s="31" t="n">
        <x:f>IFERROR(VLOOKUP(LOWER(B11893),'Active analysis'!$A$2:$V$58,21,FALSE),0)</x:f>
        <x:v>0</x:v>
      </x:c>
      <x:c r="H11893" s="31" t="str">
        <x:v>not_scanned_rate_limit</x:v>
      </x:c>
      <x:c r="I11893" s="31"/>
      <x:c r="J11893" s="31" t="str">
        <x:f>IF(C11893&lt;&gt;"",C11893,IF(D11893=0,"no signed outgoing testnet activity",IF(F11893="recommend","diverse and persistent testnet activity",IF(F11893="likely_bot","multiple automation signals","insufficient longevity or one automation signal"))))</x:f>
        <x:v>no signed outgoing testnet activity</x:v>
      </x:c>
    </x:row>
    <x:row r="11894">
      <x:c r="A11894" s="31" t="n">
        <x:v>11893</x:v>
      </x:c>
      <x:c r="B11894" s="45" t="str">
        <x:v>addr:0xF6C1a3F91b71E4aB5a2FDBad6552747A1110C42E</x:v>
      </x:c>
      <x:c r="C11894" s="31" t="str"/>
      <x:c r="D11894" s="31" t="n">
        <x:v>0</x:v>
      </x:c>
      <x:c r="E11894" s="31" t="str">
        <x:v>no</x:v>
      </x:c>
      <x:c r="F11894" s="31" t="str">
        <x:f>IF(C11894&lt;&gt;"","exclude_synthetic",IF(D11894=0,"exclude_no_activity",IFERROR(VLOOKUP(LOWER(B11894),'Active analysis'!$A$2:$V$58,22,FALSE),"review")))</x:f>
        <x:v>exclude_no_activity</x:v>
      </x:c>
      <x:c r="G11894" s="31" t="n">
        <x:f>IFERROR(VLOOKUP(LOWER(B11894),'Active analysis'!$A$2:$V$58,21,FALSE),0)</x:f>
        <x:v>0</x:v>
      </x:c>
      <x:c r="H11894" s="31" t="str">
        <x:v>not_scanned_rate_limit</x:v>
      </x:c>
      <x:c r="I11894" s="31"/>
      <x:c r="J11894" s="31" t="str">
        <x:f>IF(C11894&lt;&gt;"",C11894,IF(D11894=0,"no signed outgoing testnet activity",IF(F11894="recommend","diverse and persistent testnet activity",IF(F11894="likely_bot","multiple automation signals","insufficient longevity or one automation signal"))))</x:f>
        <x:v>no signed outgoing testnet activity</x:v>
      </x:c>
    </x:row>
    <x:row r="11895">
      <x:c r="A11895" s="31" t="n">
        <x:v>11894</x:v>
      </x:c>
      <x:c r="B11895" s="45" t="str">
        <x:v>addr:0xf6D1b591f89B1f8DC01d107c9B44fd0CCC26FCfa</x:v>
      </x:c>
      <x:c r="C11895" s="31" t="str"/>
      <x:c r="D11895" s="31" t="n">
        <x:v>0</x:v>
      </x:c>
      <x:c r="E11895" s="31" t="str">
        <x:v>no</x:v>
      </x:c>
      <x:c r="F11895" s="31" t="str">
        <x:f>IF(C11895&lt;&gt;"","exclude_synthetic",IF(D11895=0,"exclude_no_activity",IFERROR(VLOOKUP(LOWER(B11895),'Active analysis'!$A$2:$V$58,22,FALSE),"review")))</x:f>
        <x:v>exclude_no_activity</x:v>
      </x:c>
      <x:c r="G11895" s="31" t="n">
        <x:f>IFERROR(VLOOKUP(LOWER(B11895),'Active analysis'!$A$2:$V$58,21,FALSE),0)</x:f>
        <x:v>0</x:v>
      </x:c>
      <x:c r="H11895" s="31" t="str">
        <x:v>not_scanned_rate_limit</x:v>
      </x:c>
      <x:c r="I11895" s="31"/>
      <x:c r="J11895" s="31" t="str">
        <x:f>IF(C11895&lt;&gt;"",C11895,IF(D11895=0,"no signed outgoing testnet activity",IF(F11895="recommend","diverse and persistent testnet activity",IF(F11895="likely_bot","multiple automation signals","insufficient longevity or one automation signal"))))</x:f>
        <x:v>no signed outgoing testnet activity</x:v>
      </x:c>
    </x:row>
    <x:row r="11896">
      <x:c r="A11896" s="31" t="n">
        <x:v>11895</x:v>
      </x:c>
      <x:c r="B11896" s="45" t="str">
        <x:v>addr:0xf6d93e012abb22ae6271ea5c91804d595b854349</x:v>
      </x:c>
      <x:c r="C11896" s="31" t="str"/>
      <x:c r="D11896" s="31" t="n">
        <x:v>0</x:v>
      </x:c>
      <x:c r="E11896" s="31" t="str">
        <x:v>no</x:v>
      </x:c>
      <x:c r="F11896" s="31" t="str">
        <x:f>IF(C11896&lt;&gt;"","exclude_synthetic",IF(D11896=0,"exclude_no_activity",IFERROR(VLOOKUP(LOWER(B11896),'Active analysis'!$A$2:$V$58,22,FALSE),"review")))</x:f>
        <x:v>exclude_no_activity</x:v>
      </x:c>
      <x:c r="G11896" s="31" t="n">
        <x:f>IFERROR(VLOOKUP(LOWER(B11896),'Active analysis'!$A$2:$V$58,21,FALSE),0)</x:f>
        <x:v>0</x:v>
      </x:c>
      <x:c r="H11896" s="31" t="str">
        <x:v>not_scanned_rate_limit</x:v>
      </x:c>
      <x:c r="I11896" s="31"/>
      <x:c r="J11896" s="31" t="str">
        <x:f>IF(C11896&lt;&gt;"",C11896,IF(D11896=0,"no signed outgoing testnet activity",IF(F11896="recommend","diverse and persistent testnet activity",IF(F11896="likely_bot","multiple automation signals","insufficient longevity or one automation signal"))))</x:f>
        <x:v>no signed outgoing testnet activity</x:v>
      </x:c>
    </x:row>
    <x:row r="11897">
      <x:c r="A11897" s="31" t="n">
        <x:v>11896</x:v>
      </x:c>
      <x:c r="B11897" s="45" t="str">
        <x:v>addr:0xf6E4Aca178da58c2a772991425F9e3051CBcD234</x:v>
      </x:c>
      <x:c r="C11897" s="31" t="str"/>
      <x:c r="D11897" s="31" t="n">
        <x:v>0</x:v>
      </x:c>
      <x:c r="E11897" s="31" t="str">
        <x:v>no</x:v>
      </x:c>
      <x:c r="F11897" s="31" t="str">
        <x:f>IF(C11897&lt;&gt;"","exclude_synthetic",IF(D11897=0,"exclude_no_activity",IFERROR(VLOOKUP(LOWER(B11897),'Active analysis'!$A$2:$V$58,22,FALSE),"review")))</x:f>
        <x:v>exclude_no_activity</x:v>
      </x:c>
      <x:c r="G11897" s="31" t="n">
        <x:f>IFERROR(VLOOKUP(LOWER(B11897),'Active analysis'!$A$2:$V$58,21,FALSE),0)</x:f>
        <x:v>0</x:v>
      </x:c>
      <x:c r="H11897" s="31" t="str">
        <x:v>not_scanned_rate_limit</x:v>
      </x:c>
      <x:c r="I11897" s="31"/>
      <x:c r="J11897" s="31" t="str">
        <x:f>IF(C11897&lt;&gt;"",C11897,IF(D11897=0,"no signed outgoing testnet activity",IF(F11897="recommend","diverse and persistent testnet activity",IF(F11897="likely_bot","multiple automation signals","insufficient longevity or one automation signal"))))</x:f>
        <x:v>no signed outgoing testnet activity</x:v>
      </x:c>
    </x:row>
    <x:row r="11898">
      <x:c r="A11898" s="31" t="n">
        <x:v>11897</x:v>
      </x:c>
      <x:c r="B11898" s="45" t="str">
        <x:v>addr:0xf6E75bA8DFFAaee7F597671d97A567B392f28c80</x:v>
      </x:c>
      <x:c r="C11898" s="31" t="str"/>
      <x:c r="D11898" s="31" t="n">
        <x:v>0</x:v>
      </x:c>
      <x:c r="E11898" s="31" t="str">
        <x:v>no</x:v>
      </x:c>
      <x:c r="F11898" s="31" t="str">
        <x:f>IF(C11898&lt;&gt;"","exclude_synthetic",IF(D11898=0,"exclude_no_activity",IFERROR(VLOOKUP(LOWER(B11898),'Active analysis'!$A$2:$V$58,22,FALSE),"review")))</x:f>
        <x:v>exclude_no_activity</x:v>
      </x:c>
      <x:c r="G11898" s="31" t="n">
        <x:f>IFERROR(VLOOKUP(LOWER(B11898),'Active analysis'!$A$2:$V$58,21,FALSE),0)</x:f>
        <x:v>0</x:v>
      </x:c>
      <x:c r="H11898" s="31" t="str">
        <x:v>not_scanned_rate_limit</x:v>
      </x:c>
      <x:c r="I11898" s="31"/>
      <x:c r="J11898" s="31" t="str">
        <x:f>IF(C11898&lt;&gt;"",C11898,IF(D11898=0,"no signed outgoing testnet activity",IF(F11898="recommend","diverse and persistent testnet activity",IF(F11898="likely_bot","multiple automation signals","insufficient longevity or one automation signal"))))</x:f>
        <x:v>no signed outgoing testnet activity</x:v>
      </x:c>
    </x:row>
    <x:row r="11899">
      <x:c r="A11899" s="31" t="n">
        <x:v>11898</x:v>
      </x:c>
      <x:c r="B11899" s="45" t="str">
        <x:v>addr:0xf6ea29cb5e73da98e0eb38cb944c6e8b00854d39</x:v>
      </x:c>
      <x:c r="C11899" s="31" t="str"/>
      <x:c r="D11899" s="31" t="n">
        <x:v>0</x:v>
      </x:c>
      <x:c r="E11899" s="31" t="str">
        <x:v>no</x:v>
      </x:c>
      <x:c r="F11899" s="31" t="str">
        <x:f>IF(C11899&lt;&gt;"","exclude_synthetic",IF(D11899=0,"exclude_no_activity",IFERROR(VLOOKUP(LOWER(B11899),'Active analysis'!$A$2:$V$58,22,FALSE),"review")))</x:f>
        <x:v>exclude_no_activity</x:v>
      </x:c>
      <x:c r="G11899" s="31" t="n">
        <x:f>IFERROR(VLOOKUP(LOWER(B11899),'Active analysis'!$A$2:$V$58,21,FALSE),0)</x:f>
        <x:v>0</x:v>
      </x:c>
      <x:c r="H11899" s="31" t="str">
        <x:v>not_scanned_rate_limit</x:v>
      </x:c>
      <x:c r="I11899" s="31"/>
      <x:c r="J11899" s="31" t="str">
        <x:f>IF(C11899&lt;&gt;"",C11899,IF(D11899=0,"no signed outgoing testnet activity",IF(F11899="recommend","diverse and persistent testnet activity",IF(F11899="likely_bot","multiple automation signals","insufficient longevity or one automation signal"))))</x:f>
        <x:v>no signed outgoing testnet activity</x:v>
      </x:c>
    </x:row>
    <x:row r="11900">
      <x:c r="A11900" s="31" t="n">
        <x:v>11899</x:v>
      </x:c>
      <x:c r="B11900" s="45" t="str">
        <x:v>addr:0xf6efc694d22b12280efb6ec8ba2779ef3a1c9d7d</x:v>
      </x:c>
      <x:c r="C11900" s="31" t="str"/>
      <x:c r="D11900" s="31" t="n">
        <x:v>0</x:v>
      </x:c>
      <x:c r="E11900" s="31" t="str">
        <x:v>no</x:v>
      </x:c>
      <x:c r="F11900" s="31" t="str">
        <x:f>IF(C11900&lt;&gt;"","exclude_synthetic",IF(D11900=0,"exclude_no_activity",IFERROR(VLOOKUP(LOWER(B11900),'Active analysis'!$A$2:$V$58,22,FALSE),"review")))</x:f>
        <x:v>exclude_no_activity</x:v>
      </x:c>
      <x:c r="G11900" s="31" t="n">
        <x:f>IFERROR(VLOOKUP(LOWER(B11900),'Active analysis'!$A$2:$V$58,21,FALSE),0)</x:f>
        <x:v>0</x:v>
      </x:c>
      <x:c r="H11900" s="31" t="str">
        <x:v>not_scanned_rate_limit</x:v>
      </x:c>
      <x:c r="I11900" s="31"/>
      <x:c r="J11900" s="31" t="str">
        <x:f>IF(C11900&lt;&gt;"",C11900,IF(D11900=0,"no signed outgoing testnet activity",IF(F11900="recommend","diverse and persistent testnet activity",IF(F11900="likely_bot","multiple automation signals","insufficient longevity or one automation signal"))))</x:f>
        <x:v>no signed outgoing testnet activity</x:v>
      </x:c>
    </x:row>
    <x:row r="11901">
      <x:c r="A11901" s="31" t="n">
        <x:v>11900</x:v>
      </x:c>
      <x:c r="B11901" s="45" t="str">
        <x:v>addr:0xF6f08ceDd136783E0825AC9Eb80addbB1E4e3Bd4</x:v>
      </x:c>
      <x:c r="C11901" s="31" t="str"/>
      <x:c r="D11901" s="31" t="n">
        <x:v>0</x:v>
      </x:c>
      <x:c r="E11901" s="31" t="str">
        <x:v>no</x:v>
      </x:c>
      <x:c r="F11901" s="31" t="str">
        <x:f>IF(C11901&lt;&gt;"","exclude_synthetic",IF(D11901=0,"exclude_no_activity",IFERROR(VLOOKUP(LOWER(B11901),'Active analysis'!$A$2:$V$58,22,FALSE),"review")))</x:f>
        <x:v>exclude_no_activity</x:v>
      </x:c>
      <x:c r="G11901" s="31" t="n">
        <x:f>IFERROR(VLOOKUP(LOWER(B11901),'Active analysis'!$A$2:$V$58,21,FALSE),0)</x:f>
        <x:v>0</x:v>
      </x:c>
      <x:c r="H11901" s="31" t="str">
        <x:v>not_scanned_rate_limit</x:v>
      </x:c>
      <x:c r="I11901" s="31"/>
      <x:c r="J11901" s="31" t="str">
        <x:f>IF(C11901&lt;&gt;"",C11901,IF(D11901=0,"no signed outgoing testnet activity",IF(F11901="recommend","diverse and persistent testnet activity",IF(F11901="likely_bot","multiple automation signals","insufficient longevity or one automation signal"))))</x:f>
        <x:v>no signed outgoing testnet activity</x:v>
      </x:c>
    </x:row>
    <x:row r="11902">
      <x:c r="A11902" s="31" t="n">
        <x:v>11901</x:v>
      </x:c>
      <x:c r="B11902" s="45" t="str">
        <x:v>addr:0xf6F7D84AC452DC20BD856dFbF72BED46DfB112E2</x:v>
      </x:c>
      <x:c r="C11902" s="31" t="str"/>
      <x:c r="D11902" s="31" t="n">
        <x:v>0</x:v>
      </x:c>
      <x:c r="E11902" s="31" t="str">
        <x:v>no</x:v>
      </x:c>
      <x:c r="F11902" s="31" t="str">
        <x:f>IF(C11902&lt;&gt;"","exclude_synthetic",IF(D11902=0,"exclude_no_activity",IFERROR(VLOOKUP(LOWER(B11902),'Active analysis'!$A$2:$V$58,22,FALSE),"review")))</x:f>
        <x:v>exclude_no_activity</x:v>
      </x:c>
      <x:c r="G11902" s="31" t="n">
        <x:f>IFERROR(VLOOKUP(LOWER(B11902),'Active analysis'!$A$2:$V$58,21,FALSE),0)</x:f>
        <x:v>0</x:v>
      </x:c>
      <x:c r="H11902" s="31" t="str">
        <x:v>not_scanned_rate_limit</x:v>
      </x:c>
      <x:c r="I11902" s="31"/>
      <x:c r="J11902" s="31" t="str">
        <x:f>IF(C11902&lt;&gt;"",C11902,IF(D11902=0,"no signed outgoing testnet activity",IF(F11902="recommend","diverse and persistent testnet activity",IF(F11902="likely_bot","multiple automation signals","insufficient longevity or one automation signal"))))</x:f>
        <x:v>no signed outgoing testnet activity</x:v>
      </x:c>
    </x:row>
    <x:row r="11903">
      <x:c r="A11903" s="31" t="n">
        <x:v>11902</x:v>
      </x:c>
      <x:c r="B11903" s="45" t="str">
        <x:v>addr:0xf6fEfb077163B1D7564e8e94EB482ec9E8F38a07</x:v>
      </x:c>
      <x:c r="C11903" s="31" t="str"/>
      <x:c r="D11903" s="31" t="n">
        <x:v>0</x:v>
      </x:c>
      <x:c r="E11903" s="31" t="str">
        <x:v>no</x:v>
      </x:c>
      <x:c r="F11903" s="31" t="str">
        <x:f>IF(C11903&lt;&gt;"","exclude_synthetic",IF(D11903=0,"exclude_no_activity",IFERROR(VLOOKUP(LOWER(B11903),'Active analysis'!$A$2:$V$58,22,FALSE),"review")))</x:f>
        <x:v>exclude_no_activity</x:v>
      </x:c>
      <x:c r="G11903" s="31" t="n">
        <x:f>IFERROR(VLOOKUP(LOWER(B11903),'Active analysis'!$A$2:$V$58,21,FALSE),0)</x:f>
        <x:v>0</x:v>
      </x:c>
      <x:c r="H11903" s="31" t="str">
        <x:v>not_scanned_rate_limit</x:v>
      </x:c>
      <x:c r="I11903" s="31"/>
      <x:c r="J11903" s="31" t="str">
        <x:f>IF(C11903&lt;&gt;"",C11903,IF(D11903=0,"no signed outgoing testnet activity",IF(F11903="recommend","diverse and persistent testnet activity",IF(F11903="likely_bot","multiple automation signals","insufficient longevity or one automation signal"))))</x:f>
        <x:v>no signed outgoing testnet activity</x:v>
      </x:c>
    </x:row>
    <x:row r="11904">
      <x:c r="A11904" s="31" t="n">
        <x:v>11903</x:v>
      </x:c>
      <x:c r="B11904" s="45" t="str">
        <x:v>addr:0xf709c7949bada263d65d00cb059c54d575b15deb</x:v>
      </x:c>
      <x:c r="C11904" s="31" t="str"/>
      <x:c r="D11904" s="31" t="n">
        <x:v>0</x:v>
      </x:c>
      <x:c r="E11904" s="31" t="str">
        <x:v>no</x:v>
      </x:c>
      <x:c r="F11904" s="31" t="str">
        <x:f>IF(C11904&lt;&gt;"","exclude_synthetic",IF(D11904=0,"exclude_no_activity",IFERROR(VLOOKUP(LOWER(B11904),'Active analysis'!$A$2:$V$58,22,FALSE),"review")))</x:f>
        <x:v>exclude_no_activity</x:v>
      </x:c>
      <x:c r="G11904" s="31" t="n">
        <x:f>IFERROR(VLOOKUP(LOWER(B11904),'Active analysis'!$A$2:$V$58,21,FALSE),0)</x:f>
        <x:v>0</x:v>
      </x:c>
      <x:c r="H11904" s="31" t="str">
        <x:v>not_scanned_rate_limit</x:v>
      </x:c>
      <x:c r="I11904" s="31"/>
      <x:c r="J11904" s="31" t="str">
        <x:f>IF(C11904&lt;&gt;"",C11904,IF(D11904=0,"no signed outgoing testnet activity",IF(F11904="recommend","diverse and persistent testnet activity",IF(F11904="likely_bot","multiple automation signals","insufficient longevity or one automation signal"))))</x:f>
        <x:v>no signed outgoing testnet activity</x:v>
      </x:c>
    </x:row>
    <x:row r="11905">
      <x:c r="A11905" s="31" t="n">
        <x:v>11904</x:v>
      </x:c>
      <x:c r="B11905" s="45" t="str">
        <x:v>addr:0xf70c3dD392c57B6D585085b0D29Feec8843370F2</x:v>
      </x:c>
      <x:c r="C11905" s="31" t="str"/>
      <x:c r="D11905" s="31" t="n">
        <x:v>0</x:v>
      </x:c>
      <x:c r="E11905" s="31" t="str">
        <x:v>no</x:v>
      </x:c>
      <x:c r="F11905" s="31" t="str">
        <x:f>IF(C11905&lt;&gt;"","exclude_synthetic",IF(D11905=0,"exclude_no_activity",IFERROR(VLOOKUP(LOWER(B11905),'Active analysis'!$A$2:$V$58,22,FALSE),"review")))</x:f>
        <x:v>exclude_no_activity</x:v>
      </x:c>
      <x:c r="G11905" s="31" t="n">
        <x:f>IFERROR(VLOOKUP(LOWER(B11905),'Active analysis'!$A$2:$V$58,21,FALSE),0)</x:f>
        <x:v>0</x:v>
      </x:c>
      <x:c r="H11905" s="31" t="str">
        <x:v>not_scanned_rate_limit</x:v>
      </x:c>
      <x:c r="I11905" s="31"/>
      <x:c r="J11905" s="31" t="str">
        <x:f>IF(C11905&lt;&gt;"",C11905,IF(D11905=0,"no signed outgoing testnet activity",IF(F11905="recommend","diverse and persistent testnet activity",IF(F11905="likely_bot","multiple automation signals","insufficient longevity or one automation signal"))))</x:f>
        <x:v>no signed outgoing testnet activity</x:v>
      </x:c>
    </x:row>
    <x:row r="11906">
      <x:c r="A11906" s="31" t="n">
        <x:v>11905</x:v>
      </x:c>
      <x:c r="B11906" s="45" t="str">
        <x:v>addr:0xF7101789999Bc94fBa4a86ABfa54d55cB3A9bBf2</x:v>
      </x:c>
      <x:c r="C11906" s="31" t="str"/>
      <x:c r="D11906" s="31" t="n">
        <x:v>0</x:v>
      </x:c>
      <x:c r="E11906" s="31" t="str">
        <x:v>no</x:v>
      </x:c>
      <x:c r="F11906" s="31" t="str">
        <x:f>IF(C11906&lt;&gt;"","exclude_synthetic",IF(D11906=0,"exclude_no_activity",IFERROR(VLOOKUP(LOWER(B11906),'Active analysis'!$A$2:$V$58,22,FALSE),"review")))</x:f>
        <x:v>exclude_no_activity</x:v>
      </x:c>
      <x:c r="G11906" s="31" t="n">
        <x:f>IFERROR(VLOOKUP(LOWER(B11906),'Active analysis'!$A$2:$V$58,21,FALSE),0)</x:f>
        <x:v>0</x:v>
      </x:c>
      <x:c r="H11906" s="31" t="str">
        <x:v>not_scanned_rate_limit</x:v>
      </x:c>
      <x:c r="I11906" s="31"/>
      <x:c r="J11906" s="31" t="str">
        <x:f>IF(C11906&lt;&gt;"",C11906,IF(D11906=0,"no signed outgoing testnet activity",IF(F11906="recommend","diverse and persistent testnet activity",IF(F11906="likely_bot","multiple automation signals","insufficient longevity or one automation signal"))))</x:f>
        <x:v>no signed outgoing testnet activity</x:v>
      </x:c>
    </x:row>
    <x:row r="11907">
      <x:c r="A11907" s="31" t="n">
        <x:v>11906</x:v>
      </x:c>
      <x:c r="B11907" s="45" t="str">
        <x:v>addr:0xf7183b89dfdbf460a2a2a8f209b04917af5851c9</x:v>
      </x:c>
      <x:c r="C11907" s="31" t="str"/>
      <x:c r="D11907" s="31" t="n">
        <x:v>0</x:v>
      </x:c>
      <x:c r="E11907" s="31" t="str">
        <x:v>no</x:v>
      </x:c>
      <x:c r="F11907" s="31" t="str">
        <x:f>IF(C11907&lt;&gt;"","exclude_synthetic",IF(D11907=0,"exclude_no_activity",IFERROR(VLOOKUP(LOWER(B11907),'Active analysis'!$A$2:$V$58,22,FALSE),"review")))</x:f>
        <x:v>exclude_no_activity</x:v>
      </x:c>
      <x:c r="G11907" s="31" t="n">
        <x:f>IFERROR(VLOOKUP(LOWER(B11907),'Active analysis'!$A$2:$V$58,21,FALSE),0)</x:f>
        <x:v>0</x:v>
      </x:c>
      <x:c r="H11907" s="31" t="str">
        <x:v>not_scanned_rate_limit</x:v>
      </x:c>
      <x:c r="I11907" s="31"/>
      <x:c r="J11907" s="31" t="str">
        <x:f>IF(C11907&lt;&gt;"",C11907,IF(D11907=0,"no signed outgoing testnet activity",IF(F11907="recommend","diverse and persistent testnet activity",IF(F11907="likely_bot","multiple automation signals","insufficient longevity or one automation signal"))))</x:f>
        <x:v>no signed outgoing testnet activity</x:v>
      </x:c>
    </x:row>
    <x:row r="11908">
      <x:c r="A11908" s="31" t="n">
        <x:v>11907</x:v>
      </x:c>
      <x:c r="B11908" s="45" t="str">
        <x:v>addr:0xf71C6357beEDFf3F40b45FB74887DA76a94B6d88</x:v>
      </x:c>
      <x:c r="C11908" s="31" t="str"/>
      <x:c r="D11908" s="31" t="n">
        <x:v>0</x:v>
      </x:c>
      <x:c r="E11908" s="31" t="str">
        <x:v>no</x:v>
      </x:c>
      <x:c r="F11908" s="31" t="str">
        <x:f>IF(C11908&lt;&gt;"","exclude_synthetic",IF(D11908=0,"exclude_no_activity",IFERROR(VLOOKUP(LOWER(B11908),'Active analysis'!$A$2:$V$58,22,FALSE),"review")))</x:f>
        <x:v>exclude_no_activity</x:v>
      </x:c>
      <x:c r="G11908" s="31" t="n">
        <x:f>IFERROR(VLOOKUP(LOWER(B11908),'Active analysis'!$A$2:$V$58,21,FALSE),0)</x:f>
        <x:v>0</x:v>
      </x:c>
      <x:c r="H11908" s="31" t="str">
        <x:v>not_scanned_rate_limit</x:v>
      </x:c>
      <x:c r="I11908" s="31"/>
      <x:c r="J11908" s="31" t="str">
        <x:f>IF(C11908&lt;&gt;"",C11908,IF(D11908=0,"no signed outgoing testnet activity",IF(F11908="recommend","diverse and persistent testnet activity",IF(F11908="likely_bot","multiple automation signals","insufficient longevity or one automation signal"))))</x:f>
        <x:v>no signed outgoing testnet activity</x:v>
      </x:c>
    </x:row>
    <x:row r="11909">
      <x:c r="A11909" s="31" t="n">
        <x:v>11908</x:v>
      </x:c>
      <x:c r="B11909" s="45" t="str">
        <x:v>addr:0xf71C6ceb8F2486B2D7975bF98C056DAb415f7Ce5</x:v>
      </x:c>
      <x:c r="C11909" s="31" t="str"/>
      <x:c r="D11909" s="31" t="n">
        <x:v>0</x:v>
      </x:c>
      <x:c r="E11909" s="31" t="str">
        <x:v>no</x:v>
      </x:c>
      <x:c r="F11909" s="31" t="str">
        <x:f>IF(C11909&lt;&gt;"","exclude_synthetic",IF(D11909=0,"exclude_no_activity",IFERROR(VLOOKUP(LOWER(B11909),'Active analysis'!$A$2:$V$58,22,FALSE),"review")))</x:f>
        <x:v>exclude_no_activity</x:v>
      </x:c>
      <x:c r="G11909" s="31" t="n">
        <x:f>IFERROR(VLOOKUP(LOWER(B11909),'Active analysis'!$A$2:$V$58,21,FALSE),0)</x:f>
        <x:v>0</x:v>
      </x:c>
      <x:c r="H11909" s="31" t="str">
        <x:v>not_scanned_rate_limit</x:v>
      </x:c>
      <x:c r="I11909" s="31"/>
      <x:c r="J11909" s="31" t="str">
        <x:f>IF(C11909&lt;&gt;"",C11909,IF(D11909=0,"no signed outgoing testnet activity",IF(F11909="recommend","diverse and persistent testnet activity",IF(F11909="likely_bot","multiple automation signals","insufficient longevity or one automation signal"))))</x:f>
        <x:v>no signed outgoing testnet activity</x:v>
      </x:c>
    </x:row>
    <x:row r="11910">
      <x:c r="A11910" s="31" t="n">
        <x:v>11909</x:v>
      </x:c>
      <x:c r="B11910" s="45" t="str">
        <x:v>addr:0xf72839d5bf9df94a22871ab9c94f35535ced55d2</x:v>
      </x:c>
      <x:c r="C11910" s="31" t="str"/>
      <x:c r="D11910" s="31" t="n">
        <x:v>0</x:v>
      </x:c>
      <x:c r="E11910" s="31" t="str">
        <x:v>no</x:v>
      </x:c>
      <x:c r="F11910" s="31" t="str">
        <x:f>IF(C11910&lt;&gt;"","exclude_synthetic",IF(D11910=0,"exclude_no_activity",IFERROR(VLOOKUP(LOWER(B11910),'Active analysis'!$A$2:$V$58,22,FALSE),"review")))</x:f>
        <x:v>exclude_no_activity</x:v>
      </x:c>
      <x:c r="G11910" s="31" t="n">
        <x:f>IFERROR(VLOOKUP(LOWER(B11910),'Active analysis'!$A$2:$V$58,21,FALSE),0)</x:f>
        <x:v>0</x:v>
      </x:c>
      <x:c r="H11910" s="31" t="str">
        <x:v>not_scanned_rate_limit</x:v>
      </x:c>
      <x:c r="I11910" s="31"/>
      <x:c r="J11910" s="31" t="str">
        <x:f>IF(C11910&lt;&gt;"",C11910,IF(D11910=0,"no signed outgoing testnet activity",IF(F11910="recommend","diverse and persistent testnet activity",IF(F11910="likely_bot","multiple automation signals","insufficient longevity or one automation signal"))))</x:f>
        <x:v>no signed outgoing testnet activity</x:v>
      </x:c>
    </x:row>
    <x:row r="11911">
      <x:c r="A11911" s="31" t="n">
        <x:v>11910</x:v>
      </x:c>
      <x:c r="B11911" s="45" t="str">
        <x:v>addr:0xF72f3849cdd55742127D53882dE866ECdd56A5A8</x:v>
      </x:c>
      <x:c r="C11911" s="31" t="str"/>
      <x:c r="D11911" s="31" t="n">
        <x:v>0</x:v>
      </x:c>
      <x:c r="E11911" s="31" t="str">
        <x:v>no</x:v>
      </x:c>
      <x:c r="F11911" s="31" t="str">
        <x:f>IF(C11911&lt;&gt;"","exclude_synthetic",IF(D11911=0,"exclude_no_activity",IFERROR(VLOOKUP(LOWER(B11911),'Active analysis'!$A$2:$V$58,22,FALSE),"review")))</x:f>
        <x:v>exclude_no_activity</x:v>
      </x:c>
      <x:c r="G11911" s="31" t="n">
        <x:f>IFERROR(VLOOKUP(LOWER(B11911),'Active analysis'!$A$2:$V$58,21,FALSE),0)</x:f>
        <x:v>0</x:v>
      </x:c>
      <x:c r="H11911" s="31" t="str">
        <x:v>not_scanned_rate_limit</x:v>
      </x:c>
      <x:c r="I11911" s="31"/>
      <x:c r="J11911" s="31" t="str">
        <x:f>IF(C11911&lt;&gt;"",C11911,IF(D11911=0,"no signed outgoing testnet activity",IF(F11911="recommend","diverse and persistent testnet activity",IF(F11911="likely_bot","multiple automation signals","insufficient longevity or one automation signal"))))</x:f>
        <x:v>no signed outgoing testnet activity</x:v>
      </x:c>
    </x:row>
    <x:row r="11912">
      <x:c r="A11912" s="31" t="n">
        <x:v>11911</x:v>
      </x:c>
      <x:c r="B11912" s="45" t="str">
        <x:v>addr:0xf72fd0ee15ee9509adadf3daf853d617ce064a4b</x:v>
      </x:c>
      <x:c r="C11912" s="31" t="str"/>
      <x:c r="D11912" s="31" t="n">
        <x:v>0</x:v>
      </x:c>
      <x:c r="E11912" s="31" t="str">
        <x:v>no</x:v>
      </x:c>
      <x:c r="F11912" s="31" t="str">
        <x:f>IF(C11912&lt;&gt;"","exclude_synthetic",IF(D11912=0,"exclude_no_activity",IFERROR(VLOOKUP(LOWER(B11912),'Active analysis'!$A$2:$V$58,22,FALSE),"review")))</x:f>
        <x:v>exclude_no_activity</x:v>
      </x:c>
      <x:c r="G11912" s="31" t="n">
        <x:f>IFERROR(VLOOKUP(LOWER(B11912),'Active analysis'!$A$2:$V$58,21,FALSE),0)</x:f>
        <x:v>0</x:v>
      </x:c>
      <x:c r="H11912" s="31" t="str">
        <x:v>not_scanned_rate_limit</x:v>
      </x:c>
      <x:c r="I11912" s="31"/>
      <x:c r="J11912" s="31" t="str">
        <x:f>IF(C11912&lt;&gt;"",C11912,IF(D11912=0,"no signed outgoing testnet activity",IF(F11912="recommend","diverse and persistent testnet activity",IF(F11912="likely_bot","multiple automation signals","insufficient longevity or one automation signal"))))</x:f>
        <x:v>no signed outgoing testnet activity</x:v>
      </x:c>
    </x:row>
    <x:row r="11913">
      <x:c r="A11913" s="31" t="n">
        <x:v>11912</x:v>
      </x:c>
      <x:c r="B11913" s="45" t="str">
        <x:v>addr:0xf7310c42484a7eb9a9d4d5a0e92c7b7da5991c92</x:v>
      </x:c>
      <x:c r="C11913" s="31" t="str"/>
      <x:c r="D11913" s="31" t="n">
        <x:v>0</x:v>
      </x:c>
      <x:c r="E11913" s="31" t="str">
        <x:v>no</x:v>
      </x:c>
      <x:c r="F11913" s="31" t="str">
        <x:f>IF(C11913&lt;&gt;"","exclude_synthetic",IF(D11913=0,"exclude_no_activity",IFERROR(VLOOKUP(LOWER(B11913),'Active analysis'!$A$2:$V$58,22,FALSE),"review")))</x:f>
        <x:v>exclude_no_activity</x:v>
      </x:c>
      <x:c r="G11913" s="31" t="n">
        <x:f>IFERROR(VLOOKUP(LOWER(B11913),'Active analysis'!$A$2:$V$58,21,FALSE),0)</x:f>
        <x:v>0</x:v>
      </x:c>
      <x:c r="H11913" s="31" t="str">
        <x:v>not_scanned_rate_limit</x:v>
      </x:c>
      <x:c r="I11913" s="31"/>
      <x:c r="J11913" s="31" t="str">
        <x:f>IF(C11913&lt;&gt;"",C11913,IF(D11913=0,"no signed outgoing testnet activity",IF(F11913="recommend","diverse and persistent testnet activity",IF(F11913="likely_bot","multiple automation signals","insufficient longevity or one automation signal"))))</x:f>
        <x:v>no signed outgoing testnet activity</x:v>
      </x:c>
    </x:row>
    <x:row r="11914">
      <x:c r="A11914" s="31" t="n">
        <x:v>11913</x:v>
      </x:c>
      <x:c r="B11914" s="45" t="str">
        <x:v>addr:0xF73d95fBdACa2943690568f5057bF86519051EbB</x:v>
      </x:c>
      <x:c r="C11914" s="31" t="str"/>
      <x:c r="D11914" s="31" t="n">
        <x:v>0</x:v>
      </x:c>
      <x:c r="E11914" s="31" t="str">
        <x:v>no</x:v>
      </x:c>
      <x:c r="F11914" s="31" t="str">
        <x:f>IF(C11914&lt;&gt;"","exclude_synthetic",IF(D11914=0,"exclude_no_activity",IFERROR(VLOOKUP(LOWER(B11914),'Active analysis'!$A$2:$V$58,22,FALSE),"review")))</x:f>
        <x:v>exclude_no_activity</x:v>
      </x:c>
      <x:c r="G11914" s="31" t="n">
        <x:f>IFERROR(VLOOKUP(LOWER(B11914),'Active analysis'!$A$2:$V$58,21,FALSE),0)</x:f>
        <x:v>0</x:v>
      </x:c>
      <x:c r="H11914" s="31" t="str">
        <x:v>not_scanned_rate_limit</x:v>
      </x:c>
      <x:c r="I11914" s="31"/>
      <x:c r="J11914" s="31" t="str">
        <x:f>IF(C11914&lt;&gt;"",C11914,IF(D11914=0,"no signed outgoing testnet activity",IF(F11914="recommend","diverse and persistent testnet activity",IF(F11914="likely_bot","multiple automation signals","insufficient longevity or one automation signal"))))</x:f>
        <x:v>no signed outgoing testnet activity</x:v>
      </x:c>
    </x:row>
    <x:row r="11915">
      <x:c r="A11915" s="31" t="n">
        <x:v>11914</x:v>
      </x:c>
      <x:c r="B11915" s="45" t="str">
        <x:v>addr:0xf74098abfa14d6adb5de29bda60dbc62f92c2d7b</x:v>
      </x:c>
      <x:c r="C11915" s="31" t="str"/>
      <x:c r="D11915" s="31" t="n">
        <x:v>0</x:v>
      </x:c>
      <x:c r="E11915" s="31" t="str">
        <x:v>no</x:v>
      </x:c>
      <x:c r="F11915" s="31" t="str">
        <x:f>IF(C11915&lt;&gt;"","exclude_synthetic",IF(D11915=0,"exclude_no_activity",IFERROR(VLOOKUP(LOWER(B11915),'Active analysis'!$A$2:$V$58,22,FALSE),"review")))</x:f>
        <x:v>exclude_no_activity</x:v>
      </x:c>
      <x:c r="G11915" s="31" t="n">
        <x:f>IFERROR(VLOOKUP(LOWER(B11915),'Active analysis'!$A$2:$V$58,21,FALSE),0)</x:f>
        <x:v>0</x:v>
      </x:c>
      <x:c r="H11915" s="31" t="str">
        <x:v>not_scanned_rate_limit</x:v>
      </x:c>
      <x:c r="I11915" s="31"/>
      <x:c r="J11915" s="31" t="str">
        <x:f>IF(C11915&lt;&gt;"",C11915,IF(D11915=0,"no signed outgoing testnet activity",IF(F11915="recommend","diverse and persistent testnet activity",IF(F11915="likely_bot","multiple automation signals","insufficient longevity or one automation signal"))))</x:f>
        <x:v>no signed outgoing testnet activity</x:v>
      </x:c>
    </x:row>
    <x:row r="11916">
      <x:c r="A11916" s="31" t="n">
        <x:v>11915</x:v>
      </x:c>
      <x:c r="B11916" s="45" t="str">
        <x:v>addr:0xf749027fcb2a6f3276d4f95798cf8f5dd4bd7f53</x:v>
      </x:c>
      <x:c r="C11916" s="31" t="str"/>
      <x:c r="D11916" s="31" t="n">
        <x:v>0</x:v>
      </x:c>
      <x:c r="E11916" s="31" t="str">
        <x:v>no</x:v>
      </x:c>
      <x:c r="F11916" s="31" t="str">
        <x:f>IF(C11916&lt;&gt;"","exclude_synthetic",IF(D11916=0,"exclude_no_activity",IFERROR(VLOOKUP(LOWER(B11916),'Active analysis'!$A$2:$V$58,22,FALSE),"review")))</x:f>
        <x:v>exclude_no_activity</x:v>
      </x:c>
      <x:c r="G11916" s="31" t="n">
        <x:f>IFERROR(VLOOKUP(LOWER(B11916),'Active analysis'!$A$2:$V$58,21,FALSE),0)</x:f>
        <x:v>0</x:v>
      </x:c>
      <x:c r="H11916" s="31" t="str">
        <x:v>not_scanned_rate_limit</x:v>
      </x:c>
      <x:c r="I11916" s="31"/>
      <x:c r="J11916" s="31" t="str">
        <x:f>IF(C11916&lt;&gt;"",C11916,IF(D11916=0,"no signed outgoing testnet activity",IF(F11916="recommend","diverse and persistent testnet activity",IF(F11916="likely_bot","multiple automation signals","insufficient longevity or one automation signal"))))</x:f>
        <x:v>no signed outgoing testnet activity</x:v>
      </x:c>
    </x:row>
    <x:row r="11917">
      <x:c r="A11917" s="31" t="n">
        <x:v>11916</x:v>
      </x:c>
      <x:c r="B11917" s="45" t="str">
        <x:v>addr:0xf74f51B5cb65CCEE55fa8626AdB88CE7de38AA8A</x:v>
      </x:c>
      <x:c r="C11917" s="31" t="str"/>
      <x:c r="D11917" s="31" t="n">
        <x:v>0</x:v>
      </x:c>
      <x:c r="E11917" s="31" t="str">
        <x:v>no</x:v>
      </x:c>
      <x:c r="F11917" s="31" t="str">
        <x:f>IF(C11917&lt;&gt;"","exclude_synthetic",IF(D11917=0,"exclude_no_activity",IFERROR(VLOOKUP(LOWER(B11917),'Active analysis'!$A$2:$V$58,22,FALSE),"review")))</x:f>
        <x:v>exclude_no_activity</x:v>
      </x:c>
      <x:c r="G11917" s="31" t="n">
        <x:f>IFERROR(VLOOKUP(LOWER(B11917),'Active analysis'!$A$2:$V$58,21,FALSE),0)</x:f>
        <x:v>0</x:v>
      </x:c>
      <x:c r="H11917" s="31" t="str">
        <x:v>not_scanned_rate_limit</x:v>
      </x:c>
      <x:c r="I11917" s="31"/>
      <x:c r="J11917" s="31" t="str">
        <x:f>IF(C11917&lt;&gt;"",C11917,IF(D11917=0,"no signed outgoing testnet activity",IF(F11917="recommend","diverse and persistent testnet activity",IF(F11917="likely_bot","multiple automation signals","insufficient longevity or one automation signal"))))</x:f>
        <x:v>no signed outgoing testnet activity</x:v>
      </x:c>
    </x:row>
    <x:row r="11918">
      <x:c r="A11918" s="31" t="n">
        <x:v>11917</x:v>
      </x:c>
      <x:c r="B11918" s="45" t="str">
        <x:v>addr:0xF750762040F63085B878B6507830A00f252CD875</x:v>
      </x:c>
      <x:c r="C11918" s="31" t="str"/>
      <x:c r="D11918" s="31" t="n">
        <x:v>0</x:v>
      </x:c>
      <x:c r="E11918" s="31" t="str">
        <x:v>no</x:v>
      </x:c>
      <x:c r="F11918" s="31" t="str">
        <x:f>IF(C11918&lt;&gt;"","exclude_synthetic",IF(D11918=0,"exclude_no_activity",IFERROR(VLOOKUP(LOWER(B11918),'Active analysis'!$A$2:$V$58,22,FALSE),"review")))</x:f>
        <x:v>exclude_no_activity</x:v>
      </x:c>
      <x:c r="G11918" s="31" t="n">
        <x:f>IFERROR(VLOOKUP(LOWER(B11918),'Active analysis'!$A$2:$V$58,21,FALSE),0)</x:f>
        <x:v>0</x:v>
      </x:c>
      <x:c r="H11918" s="31" t="str">
        <x:v>not_scanned_rate_limit</x:v>
      </x:c>
      <x:c r="I11918" s="31"/>
      <x:c r="J11918" s="31" t="str">
        <x:f>IF(C11918&lt;&gt;"",C11918,IF(D11918=0,"no signed outgoing testnet activity",IF(F11918="recommend","diverse and persistent testnet activity",IF(F11918="likely_bot","multiple automation signals","insufficient longevity or one automation signal"))))</x:f>
        <x:v>no signed outgoing testnet activity</x:v>
      </x:c>
    </x:row>
    <x:row r="11919">
      <x:c r="A11919" s="31" t="n">
        <x:v>11918</x:v>
      </x:c>
      <x:c r="B11919" s="45" t="str">
        <x:v>addr:0xF75142BCD3Bbde5b4f1c82987A3bD80D38588D0e</x:v>
      </x:c>
      <x:c r="C11919" s="31" t="str"/>
      <x:c r="D11919" s="31" t="n">
        <x:v>0</x:v>
      </x:c>
      <x:c r="E11919" s="31" t="str">
        <x:v>no</x:v>
      </x:c>
      <x:c r="F11919" s="31" t="str">
        <x:f>IF(C11919&lt;&gt;"","exclude_synthetic",IF(D11919=0,"exclude_no_activity",IFERROR(VLOOKUP(LOWER(B11919),'Active analysis'!$A$2:$V$58,22,FALSE),"review")))</x:f>
        <x:v>exclude_no_activity</x:v>
      </x:c>
      <x:c r="G11919" s="31" t="n">
        <x:f>IFERROR(VLOOKUP(LOWER(B11919),'Active analysis'!$A$2:$V$58,21,FALSE),0)</x:f>
        <x:v>0</x:v>
      </x:c>
      <x:c r="H11919" s="31" t="str">
        <x:v>not_scanned_rate_limit</x:v>
      </x:c>
      <x:c r="I11919" s="31"/>
      <x:c r="J11919" s="31" t="str">
        <x:f>IF(C11919&lt;&gt;"",C11919,IF(D11919=0,"no signed outgoing testnet activity",IF(F11919="recommend","diverse and persistent testnet activity",IF(F11919="likely_bot","multiple automation signals","insufficient longevity or one automation signal"))))</x:f>
        <x:v>no signed outgoing testnet activity</x:v>
      </x:c>
    </x:row>
    <x:row r="11920">
      <x:c r="A11920" s="31" t="n">
        <x:v>11919</x:v>
      </x:c>
      <x:c r="B11920" s="45" t="str">
        <x:v>addr:0xF753F457Ab282E4BE1E588CEA2768dad5A1b1B25</x:v>
      </x:c>
      <x:c r="C11920" s="31" t="str"/>
      <x:c r="D11920" s="31" t="n">
        <x:v>0</x:v>
      </x:c>
      <x:c r="E11920" s="31" t="str">
        <x:v>no</x:v>
      </x:c>
      <x:c r="F11920" s="31" t="str">
        <x:f>IF(C11920&lt;&gt;"","exclude_synthetic",IF(D11920=0,"exclude_no_activity",IFERROR(VLOOKUP(LOWER(B11920),'Active analysis'!$A$2:$V$58,22,FALSE),"review")))</x:f>
        <x:v>exclude_no_activity</x:v>
      </x:c>
      <x:c r="G11920" s="31" t="n">
        <x:f>IFERROR(VLOOKUP(LOWER(B11920),'Active analysis'!$A$2:$V$58,21,FALSE),0)</x:f>
        <x:v>0</x:v>
      </x:c>
      <x:c r="H11920" s="31" t="str">
        <x:v>not_scanned_rate_limit</x:v>
      </x:c>
      <x:c r="I11920" s="31"/>
      <x:c r="J11920" s="31" t="str">
        <x:f>IF(C11920&lt;&gt;"",C11920,IF(D11920=0,"no signed outgoing testnet activity",IF(F11920="recommend","diverse and persistent testnet activity",IF(F11920="likely_bot","multiple automation signals","insufficient longevity or one automation signal"))))</x:f>
        <x:v>no signed outgoing testnet activity</x:v>
      </x:c>
    </x:row>
    <x:row r="11921">
      <x:c r="A11921" s="31" t="n">
        <x:v>11920</x:v>
      </x:c>
      <x:c r="B11921" s="45" t="str">
        <x:v>addr:0xf754ad646BcCE1f925aa1dDF3b7AbB13dACfFaED</x:v>
      </x:c>
      <x:c r="C11921" s="31" t="str"/>
      <x:c r="D11921" s="31" t="n">
        <x:v>0</x:v>
      </x:c>
      <x:c r="E11921" s="31" t="str">
        <x:v>no</x:v>
      </x:c>
      <x:c r="F11921" s="31" t="str">
        <x:f>IF(C11921&lt;&gt;"","exclude_synthetic",IF(D11921=0,"exclude_no_activity",IFERROR(VLOOKUP(LOWER(B11921),'Active analysis'!$A$2:$V$58,22,FALSE),"review")))</x:f>
        <x:v>exclude_no_activity</x:v>
      </x:c>
      <x:c r="G11921" s="31" t="n">
        <x:f>IFERROR(VLOOKUP(LOWER(B11921),'Active analysis'!$A$2:$V$58,21,FALSE),0)</x:f>
        <x:v>0</x:v>
      </x:c>
      <x:c r="H11921" s="31" t="str">
        <x:v>not_scanned_rate_limit</x:v>
      </x:c>
      <x:c r="I11921" s="31"/>
      <x:c r="J11921" s="31" t="str">
        <x:f>IF(C11921&lt;&gt;"",C11921,IF(D11921=0,"no signed outgoing testnet activity",IF(F11921="recommend","diverse and persistent testnet activity",IF(F11921="likely_bot","multiple automation signals","insufficient longevity or one automation signal"))))</x:f>
        <x:v>no signed outgoing testnet activity</x:v>
      </x:c>
    </x:row>
    <x:row r="11922">
      <x:c r="A11922" s="31" t="n">
        <x:v>11921</x:v>
      </x:c>
      <x:c r="B11922" s="45" t="str">
        <x:v>addr:0xf75790f819B3Ef177243C8Edd69F19527791B925</x:v>
      </x:c>
      <x:c r="C11922" s="31" t="str"/>
      <x:c r="D11922" s="31" t="n">
        <x:v>0</x:v>
      </x:c>
      <x:c r="E11922" s="31" t="str">
        <x:v>no</x:v>
      </x:c>
      <x:c r="F11922" s="31" t="str">
        <x:f>IF(C11922&lt;&gt;"","exclude_synthetic",IF(D11922=0,"exclude_no_activity",IFERROR(VLOOKUP(LOWER(B11922),'Active analysis'!$A$2:$V$58,22,FALSE),"review")))</x:f>
        <x:v>exclude_no_activity</x:v>
      </x:c>
      <x:c r="G11922" s="31" t="n">
        <x:f>IFERROR(VLOOKUP(LOWER(B11922),'Active analysis'!$A$2:$V$58,21,FALSE),0)</x:f>
        <x:v>0</x:v>
      </x:c>
      <x:c r="H11922" s="31" t="str">
        <x:v>not_scanned_rate_limit</x:v>
      </x:c>
      <x:c r="I11922" s="31"/>
      <x:c r="J11922" s="31" t="str">
        <x:f>IF(C11922&lt;&gt;"",C11922,IF(D11922=0,"no signed outgoing testnet activity",IF(F11922="recommend","diverse and persistent testnet activity",IF(F11922="likely_bot","multiple automation signals","insufficient longevity or one automation signal"))))</x:f>
        <x:v>no signed outgoing testnet activity</x:v>
      </x:c>
    </x:row>
    <x:row r="11923">
      <x:c r="A11923" s="31" t="n">
        <x:v>11922</x:v>
      </x:c>
      <x:c r="B11923" s="45" t="str">
        <x:v>addr:0xF75A6843AeF29D07F7d92AD339422E7Ba6a2f760</x:v>
      </x:c>
      <x:c r="C11923" s="31" t="str"/>
      <x:c r="D11923" s="31" t="n">
        <x:v>0</x:v>
      </x:c>
      <x:c r="E11923" s="31" t="str">
        <x:v>no</x:v>
      </x:c>
      <x:c r="F11923" s="31" t="str">
        <x:f>IF(C11923&lt;&gt;"","exclude_synthetic",IF(D11923=0,"exclude_no_activity",IFERROR(VLOOKUP(LOWER(B11923),'Active analysis'!$A$2:$V$58,22,FALSE),"review")))</x:f>
        <x:v>exclude_no_activity</x:v>
      </x:c>
      <x:c r="G11923" s="31" t="n">
        <x:f>IFERROR(VLOOKUP(LOWER(B11923),'Active analysis'!$A$2:$V$58,21,FALSE),0)</x:f>
        <x:v>0</x:v>
      </x:c>
      <x:c r="H11923" s="31" t="str">
        <x:v>not_scanned_rate_limit</x:v>
      </x:c>
      <x:c r="I11923" s="31"/>
      <x:c r="J11923" s="31" t="str">
        <x:f>IF(C11923&lt;&gt;"",C11923,IF(D11923=0,"no signed outgoing testnet activity",IF(F11923="recommend","diverse and persistent testnet activity",IF(F11923="likely_bot","multiple automation signals","insufficient longevity or one automation signal"))))</x:f>
        <x:v>no signed outgoing testnet activity</x:v>
      </x:c>
    </x:row>
    <x:row r="11924">
      <x:c r="A11924" s="31" t="n">
        <x:v>11923</x:v>
      </x:c>
      <x:c r="B11924" s="45" t="str">
        <x:v>addr:0xf760ebcadc3f5bd8a0f722d9ca42b985993462ef</x:v>
      </x:c>
      <x:c r="C11924" s="31" t="str"/>
      <x:c r="D11924" s="31" t="n">
        <x:v>0</x:v>
      </x:c>
      <x:c r="E11924" s="31" t="str">
        <x:v>no</x:v>
      </x:c>
      <x:c r="F11924" s="31" t="str">
        <x:f>IF(C11924&lt;&gt;"","exclude_synthetic",IF(D11924=0,"exclude_no_activity",IFERROR(VLOOKUP(LOWER(B11924),'Active analysis'!$A$2:$V$58,22,FALSE),"review")))</x:f>
        <x:v>exclude_no_activity</x:v>
      </x:c>
      <x:c r="G11924" s="31" t="n">
        <x:f>IFERROR(VLOOKUP(LOWER(B11924),'Active analysis'!$A$2:$V$58,21,FALSE),0)</x:f>
        <x:v>0</x:v>
      </x:c>
      <x:c r="H11924" s="31" t="str">
        <x:v>not_scanned_rate_limit</x:v>
      </x:c>
      <x:c r="I11924" s="31"/>
      <x:c r="J11924" s="31" t="str">
        <x:f>IF(C11924&lt;&gt;"",C11924,IF(D11924=0,"no signed outgoing testnet activity",IF(F11924="recommend","diverse and persistent testnet activity",IF(F11924="likely_bot","multiple automation signals","insufficient longevity or one automation signal"))))</x:f>
        <x:v>no signed outgoing testnet activity</x:v>
      </x:c>
    </x:row>
    <x:row r="11925">
      <x:c r="A11925" s="31" t="n">
        <x:v>11924</x:v>
      </x:c>
      <x:c r="B11925" s="45" t="str">
        <x:v>addr:0xf7635fEE911852f6591F7232430A8615d8BbF902</x:v>
      </x:c>
      <x:c r="C11925" s="31" t="str"/>
      <x:c r="D11925" s="31" t="n">
        <x:v>0</x:v>
      </x:c>
      <x:c r="E11925" s="31" t="str">
        <x:v>no</x:v>
      </x:c>
      <x:c r="F11925" s="31" t="str">
        <x:f>IF(C11925&lt;&gt;"","exclude_synthetic",IF(D11925=0,"exclude_no_activity",IFERROR(VLOOKUP(LOWER(B11925),'Active analysis'!$A$2:$V$58,22,FALSE),"review")))</x:f>
        <x:v>exclude_no_activity</x:v>
      </x:c>
      <x:c r="G11925" s="31" t="n">
        <x:f>IFERROR(VLOOKUP(LOWER(B11925),'Active analysis'!$A$2:$V$58,21,FALSE),0)</x:f>
        <x:v>0</x:v>
      </x:c>
      <x:c r="H11925" s="31" t="str">
        <x:v>not_scanned_rate_limit</x:v>
      </x:c>
      <x:c r="I11925" s="31"/>
      <x:c r="J11925" s="31" t="str">
        <x:f>IF(C11925&lt;&gt;"",C11925,IF(D11925=0,"no signed outgoing testnet activity",IF(F11925="recommend","diverse and persistent testnet activity",IF(F11925="likely_bot","multiple automation signals","insufficient longevity or one automation signal"))))</x:f>
        <x:v>no signed outgoing testnet activity</x:v>
      </x:c>
    </x:row>
    <x:row r="11926">
      <x:c r="A11926" s="31" t="n">
        <x:v>11925</x:v>
      </x:c>
      <x:c r="B11926" s="45" t="str">
        <x:v>addr:0xF76793F7F3b79dEb71ffdD0ea74E80F22E05a6fE</x:v>
      </x:c>
      <x:c r="C11926" s="31" t="str"/>
      <x:c r="D11926" s="31" t="n">
        <x:v>0</x:v>
      </x:c>
      <x:c r="E11926" s="31" t="str">
        <x:v>no</x:v>
      </x:c>
      <x:c r="F11926" s="31" t="str">
        <x:f>IF(C11926&lt;&gt;"","exclude_synthetic",IF(D11926=0,"exclude_no_activity",IFERROR(VLOOKUP(LOWER(B11926),'Active analysis'!$A$2:$V$58,22,FALSE),"review")))</x:f>
        <x:v>exclude_no_activity</x:v>
      </x:c>
      <x:c r="G11926" s="31" t="n">
        <x:f>IFERROR(VLOOKUP(LOWER(B11926),'Active analysis'!$A$2:$V$58,21,FALSE),0)</x:f>
        <x:v>0</x:v>
      </x:c>
      <x:c r="H11926" s="31" t="str">
        <x:v>not_scanned_rate_limit</x:v>
      </x:c>
      <x:c r="I11926" s="31"/>
      <x:c r="J11926" s="31" t="str">
        <x:f>IF(C11926&lt;&gt;"",C11926,IF(D11926=0,"no signed outgoing testnet activity",IF(F11926="recommend","diverse and persistent testnet activity",IF(F11926="likely_bot","multiple automation signals","insufficient longevity or one automation signal"))))</x:f>
        <x:v>no signed outgoing testnet activity</x:v>
      </x:c>
    </x:row>
    <x:row r="11927">
      <x:c r="A11927" s="31" t="n">
        <x:v>11926</x:v>
      </x:c>
      <x:c r="B11927" s="45" t="str">
        <x:v>addr:0xF76A64728DcE1209bDdE01aacDcA129a9bC29719</x:v>
      </x:c>
      <x:c r="C11927" s="31" t="str"/>
      <x:c r="D11927" s="31" t="n">
        <x:v>0</x:v>
      </x:c>
      <x:c r="E11927" s="31" t="str">
        <x:v>no</x:v>
      </x:c>
      <x:c r="F11927" s="31" t="str">
        <x:f>IF(C11927&lt;&gt;"","exclude_synthetic",IF(D11927=0,"exclude_no_activity",IFERROR(VLOOKUP(LOWER(B11927),'Active analysis'!$A$2:$V$58,22,FALSE),"review")))</x:f>
        <x:v>exclude_no_activity</x:v>
      </x:c>
      <x:c r="G11927" s="31" t="n">
        <x:f>IFERROR(VLOOKUP(LOWER(B11927),'Active analysis'!$A$2:$V$58,21,FALSE),0)</x:f>
        <x:v>0</x:v>
      </x:c>
      <x:c r="H11927" s="31" t="str">
        <x:v>not_scanned_rate_limit</x:v>
      </x:c>
      <x:c r="I11927" s="31"/>
      <x:c r="J11927" s="31" t="str">
        <x:f>IF(C11927&lt;&gt;"",C11927,IF(D11927=0,"no signed outgoing testnet activity",IF(F11927="recommend","diverse and persistent testnet activity",IF(F11927="likely_bot","multiple automation signals","insufficient longevity or one automation signal"))))</x:f>
        <x:v>no signed outgoing testnet activity</x:v>
      </x:c>
    </x:row>
    <x:row r="11928">
      <x:c r="A11928" s="31" t="n">
        <x:v>11927</x:v>
      </x:c>
      <x:c r="B11928" s="45" t="str">
        <x:v>addr:0xf76D33545AC5d0463E9aB3cAF94F4BC6e5f38Ce9</x:v>
      </x:c>
      <x:c r="C11928" s="31" t="str"/>
      <x:c r="D11928" s="31" t="n">
        <x:v>0</x:v>
      </x:c>
      <x:c r="E11928" s="31" t="str">
        <x:v>no</x:v>
      </x:c>
      <x:c r="F11928" s="31" t="str">
        <x:f>IF(C11928&lt;&gt;"","exclude_synthetic",IF(D11928=0,"exclude_no_activity",IFERROR(VLOOKUP(LOWER(B11928),'Active analysis'!$A$2:$V$58,22,FALSE),"review")))</x:f>
        <x:v>exclude_no_activity</x:v>
      </x:c>
      <x:c r="G11928" s="31" t="n">
        <x:f>IFERROR(VLOOKUP(LOWER(B11928),'Active analysis'!$A$2:$V$58,21,FALSE),0)</x:f>
        <x:v>0</x:v>
      </x:c>
      <x:c r="H11928" s="31" t="str">
        <x:v>not_scanned_rate_limit</x:v>
      </x:c>
      <x:c r="I11928" s="31"/>
      <x:c r="J11928" s="31" t="str">
        <x:f>IF(C11928&lt;&gt;"",C11928,IF(D11928=0,"no signed outgoing testnet activity",IF(F11928="recommend","diverse and persistent testnet activity",IF(F11928="likely_bot","multiple automation signals","insufficient longevity or one automation signal"))))</x:f>
        <x:v>no signed outgoing testnet activity</x:v>
      </x:c>
    </x:row>
    <x:row r="11929">
      <x:c r="A11929" s="31" t="n">
        <x:v>11928</x:v>
      </x:c>
      <x:c r="B11929" s="45" t="str">
        <x:v>addr:0xf773b70d004bbcb250f0f8ff98b700fdc68fbb1b</x:v>
      </x:c>
      <x:c r="C11929" s="31" t="str"/>
      <x:c r="D11929" s="31" t="n">
        <x:v>0</x:v>
      </x:c>
      <x:c r="E11929" s="31" t="str">
        <x:v>no</x:v>
      </x:c>
      <x:c r="F11929" s="31" t="str">
        <x:f>IF(C11929&lt;&gt;"","exclude_synthetic",IF(D11929=0,"exclude_no_activity",IFERROR(VLOOKUP(LOWER(B11929),'Active analysis'!$A$2:$V$58,22,FALSE),"review")))</x:f>
        <x:v>exclude_no_activity</x:v>
      </x:c>
      <x:c r="G11929" s="31" t="n">
        <x:f>IFERROR(VLOOKUP(LOWER(B11929),'Active analysis'!$A$2:$V$58,21,FALSE),0)</x:f>
        <x:v>0</x:v>
      </x:c>
      <x:c r="H11929" s="31" t="str">
        <x:v>not_scanned_rate_limit</x:v>
      </x:c>
      <x:c r="I11929" s="31"/>
      <x:c r="J11929" s="31" t="str">
        <x:f>IF(C11929&lt;&gt;"",C11929,IF(D11929=0,"no signed outgoing testnet activity",IF(F11929="recommend","diverse and persistent testnet activity",IF(F11929="likely_bot","multiple automation signals","insufficient longevity or one automation signal"))))</x:f>
        <x:v>no signed outgoing testnet activity</x:v>
      </x:c>
    </x:row>
    <x:row r="11930">
      <x:c r="A11930" s="31" t="n">
        <x:v>11929</x:v>
      </x:c>
      <x:c r="B11930" s="45" t="str">
        <x:v>addr:0xf77854f8402D8647638Df49bE81B09b1506f74ab</x:v>
      </x:c>
      <x:c r="C11930" s="31" t="str"/>
      <x:c r="D11930" s="31" t="n">
        <x:v>0</x:v>
      </x:c>
      <x:c r="E11930" s="31" t="str">
        <x:v>no</x:v>
      </x:c>
      <x:c r="F11930" s="31" t="str">
        <x:f>IF(C11930&lt;&gt;"","exclude_synthetic",IF(D11930=0,"exclude_no_activity",IFERROR(VLOOKUP(LOWER(B11930),'Active analysis'!$A$2:$V$58,22,FALSE),"review")))</x:f>
        <x:v>exclude_no_activity</x:v>
      </x:c>
      <x:c r="G11930" s="31" t="n">
        <x:f>IFERROR(VLOOKUP(LOWER(B11930),'Active analysis'!$A$2:$V$58,21,FALSE),0)</x:f>
        <x:v>0</x:v>
      </x:c>
      <x:c r="H11930" s="31" t="str">
        <x:v>not_scanned_rate_limit</x:v>
      </x:c>
      <x:c r="I11930" s="31"/>
      <x:c r="J11930" s="31" t="str">
        <x:f>IF(C11930&lt;&gt;"",C11930,IF(D11930=0,"no signed outgoing testnet activity",IF(F11930="recommend","diverse and persistent testnet activity",IF(F11930="likely_bot","multiple automation signals","insufficient longevity or one automation signal"))))</x:f>
        <x:v>no signed outgoing testnet activity</x:v>
      </x:c>
    </x:row>
    <x:row r="11931">
      <x:c r="A11931" s="31" t="n">
        <x:v>11930</x:v>
      </x:c>
      <x:c r="B11931" s="45" t="str">
        <x:v>addr:0xF7785FAad7E14D0d56806Ff4629aD0Dc51e40147</x:v>
      </x:c>
      <x:c r="C11931" s="31" t="str"/>
      <x:c r="D11931" s="31" t="n">
        <x:v>0</x:v>
      </x:c>
      <x:c r="E11931" s="31" t="str">
        <x:v>no</x:v>
      </x:c>
      <x:c r="F11931" s="31" t="str">
        <x:f>IF(C11931&lt;&gt;"","exclude_synthetic",IF(D11931=0,"exclude_no_activity",IFERROR(VLOOKUP(LOWER(B11931),'Active analysis'!$A$2:$V$58,22,FALSE),"review")))</x:f>
        <x:v>exclude_no_activity</x:v>
      </x:c>
      <x:c r="G11931" s="31" t="n">
        <x:f>IFERROR(VLOOKUP(LOWER(B11931),'Active analysis'!$A$2:$V$58,21,FALSE),0)</x:f>
        <x:v>0</x:v>
      </x:c>
      <x:c r="H11931" s="31" t="str">
        <x:v>not_scanned_rate_limit</x:v>
      </x:c>
      <x:c r="I11931" s="31"/>
      <x:c r="J11931" s="31" t="str">
        <x:f>IF(C11931&lt;&gt;"",C11931,IF(D11931=0,"no signed outgoing testnet activity",IF(F11931="recommend","diverse and persistent testnet activity",IF(F11931="likely_bot","multiple automation signals","insufficient longevity or one automation signal"))))</x:f>
        <x:v>no signed outgoing testnet activity</x:v>
      </x:c>
    </x:row>
    <x:row r="11932">
      <x:c r="A11932" s="31" t="n">
        <x:v>11931</x:v>
      </x:c>
      <x:c r="B11932" s="45" t="str">
        <x:v>addr:0xf77c4bf944de36610a2d809539ac93cf6376b32b</x:v>
      </x:c>
      <x:c r="C11932" s="31" t="str"/>
      <x:c r="D11932" s="31" t="n">
        <x:v>0</x:v>
      </x:c>
      <x:c r="E11932" s="31" t="str">
        <x:v>no</x:v>
      </x:c>
      <x:c r="F11932" s="31" t="str">
        <x:f>IF(C11932&lt;&gt;"","exclude_synthetic",IF(D11932=0,"exclude_no_activity",IFERROR(VLOOKUP(LOWER(B11932),'Active analysis'!$A$2:$V$58,22,FALSE),"review")))</x:f>
        <x:v>exclude_no_activity</x:v>
      </x:c>
      <x:c r="G11932" s="31" t="n">
        <x:f>IFERROR(VLOOKUP(LOWER(B11932),'Active analysis'!$A$2:$V$58,21,FALSE),0)</x:f>
        <x:v>0</x:v>
      </x:c>
      <x:c r="H11932" s="31" t="str">
        <x:v>not_scanned_rate_limit</x:v>
      </x:c>
      <x:c r="I11932" s="31"/>
      <x:c r="J11932" s="31" t="str">
        <x:f>IF(C11932&lt;&gt;"",C11932,IF(D11932=0,"no signed outgoing testnet activity",IF(F11932="recommend","diverse and persistent testnet activity",IF(F11932="likely_bot","multiple automation signals","insufficient longevity or one automation signal"))))</x:f>
        <x:v>no signed outgoing testnet activity</x:v>
      </x:c>
    </x:row>
    <x:row r="11933">
      <x:c r="A11933" s="31" t="n">
        <x:v>11932</x:v>
      </x:c>
      <x:c r="B11933" s="45" t="str">
        <x:v>addr:0xf77fb835c0596af48826de0acd54a662ae8827e0</x:v>
      </x:c>
      <x:c r="C11933" s="31" t="str"/>
      <x:c r="D11933" s="31" t="n">
        <x:v>0</x:v>
      </x:c>
      <x:c r="E11933" s="31" t="str">
        <x:v>no</x:v>
      </x:c>
      <x:c r="F11933" s="31" t="str">
        <x:f>IF(C11933&lt;&gt;"","exclude_synthetic",IF(D11933=0,"exclude_no_activity",IFERROR(VLOOKUP(LOWER(B11933),'Active analysis'!$A$2:$V$58,22,FALSE),"review")))</x:f>
        <x:v>exclude_no_activity</x:v>
      </x:c>
      <x:c r="G11933" s="31" t="n">
        <x:f>IFERROR(VLOOKUP(LOWER(B11933),'Active analysis'!$A$2:$V$58,21,FALSE),0)</x:f>
        <x:v>0</x:v>
      </x:c>
      <x:c r="H11933" s="31" t="str">
        <x:v>not_scanned_rate_limit</x:v>
      </x:c>
      <x:c r="I11933" s="31"/>
      <x:c r="J11933" s="31" t="str">
        <x:f>IF(C11933&lt;&gt;"",C11933,IF(D11933=0,"no signed outgoing testnet activity",IF(F11933="recommend","diverse and persistent testnet activity",IF(F11933="likely_bot","multiple automation signals","insufficient longevity or one automation signal"))))</x:f>
        <x:v>no signed outgoing testnet activity</x:v>
      </x:c>
    </x:row>
    <x:row r="11934">
      <x:c r="A11934" s="31" t="n">
        <x:v>11933</x:v>
      </x:c>
      <x:c r="B11934" s="45" t="str">
        <x:v>addr:0xF78086c8B046B34f8B197719ee8a6958cD566631</x:v>
      </x:c>
      <x:c r="C11934" s="31" t="str"/>
      <x:c r="D11934" s="31" t="n">
        <x:v>0</x:v>
      </x:c>
      <x:c r="E11934" s="31" t="str">
        <x:v>no</x:v>
      </x:c>
      <x:c r="F11934" s="31" t="str">
        <x:f>IF(C11934&lt;&gt;"","exclude_synthetic",IF(D11934=0,"exclude_no_activity",IFERROR(VLOOKUP(LOWER(B11934),'Active analysis'!$A$2:$V$58,22,FALSE),"review")))</x:f>
        <x:v>exclude_no_activity</x:v>
      </x:c>
      <x:c r="G11934" s="31" t="n">
        <x:f>IFERROR(VLOOKUP(LOWER(B11934),'Active analysis'!$A$2:$V$58,21,FALSE),0)</x:f>
        <x:v>0</x:v>
      </x:c>
      <x:c r="H11934" s="31" t="str">
        <x:v>not_scanned_rate_limit</x:v>
      </x:c>
      <x:c r="I11934" s="31"/>
      <x:c r="J11934" s="31" t="str">
        <x:f>IF(C11934&lt;&gt;"",C11934,IF(D11934=0,"no signed outgoing testnet activity",IF(F11934="recommend","diverse and persistent testnet activity",IF(F11934="likely_bot","multiple automation signals","insufficient longevity or one automation signal"))))</x:f>
        <x:v>no signed outgoing testnet activity</x:v>
      </x:c>
    </x:row>
    <x:row r="11935">
      <x:c r="A11935" s="31" t="n">
        <x:v>11934</x:v>
      </x:c>
      <x:c r="B11935" s="45" t="str">
        <x:v>addr:0xf78d23767fe79a85a8c5f21d5b64c409683b6602</x:v>
      </x:c>
      <x:c r="C11935" s="31" t="str"/>
      <x:c r="D11935" s="31" t="n">
        <x:v>0</x:v>
      </x:c>
      <x:c r="E11935" s="31" t="str">
        <x:v>no</x:v>
      </x:c>
      <x:c r="F11935" s="31" t="str">
        <x:f>IF(C11935&lt;&gt;"","exclude_synthetic",IF(D11935=0,"exclude_no_activity",IFERROR(VLOOKUP(LOWER(B11935),'Active analysis'!$A$2:$V$58,22,FALSE),"review")))</x:f>
        <x:v>exclude_no_activity</x:v>
      </x:c>
      <x:c r="G11935" s="31" t="n">
        <x:f>IFERROR(VLOOKUP(LOWER(B11935),'Active analysis'!$A$2:$V$58,21,FALSE),0)</x:f>
        <x:v>0</x:v>
      </x:c>
      <x:c r="H11935" s="31" t="str">
        <x:v>not_scanned_rate_limit</x:v>
      </x:c>
      <x:c r="I11935" s="31"/>
      <x:c r="J11935" s="31" t="str">
        <x:f>IF(C11935&lt;&gt;"",C11935,IF(D11935=0,"no signed outgoing testnet activity",IF(F11935="recommend","diverse and persistent testnet activity",IF(F11935="likely_bot","multiple automation signals","insufficient longevity or one automation signal"))))</x:f>
        <x:v>no signed outgoing testnet activity</x:v>
      </x:c>
    </x:row>
    <x:row r="11936">
      <x:c r="A11936" s="31" t="n">
        <x:v>11935</x:v>
      </x:c>
      <x:c r="B11936" s="45" t="str">
        <x:v>addr:0xf790ba3b89f506f28d800b3088dbba7aa1f185ac</x:v>
      </x:c>
      <x:c r="C11936" s="31" t="str"/>
      <x:c r="D11936" s="31" t="n">
        <x:v>0</x:v>
      </x:c>
      <x:c r="E11936" s="31" t="str">
        <x:v>no</x:v>
      </x:c>
      <x:c r="F11936" s="31" t="str">
        <x:f>IF(C11936&lt;&gt;"","exclude_synthetic",IF(D11936=0,"exclude_no_activity",IFERROR(VLOOKUP(LOWER(B11936),'Active analysis'!$A$2:$V$58,22,FALSE),"review")))</x:f>
        <x:v>exclude_no_activity</x:v>
      </x:c>
      <x:c r="G11936" s="31" t="n">
        <x:f>IFERROR(VLOOKUP(LOWER(B11936),'Active analysis'!$A$2:$V$58,21,FALSE),0)</x:f>
        <x:v>0</x:v>
      </x:c>
      <x:c r="H11936" s="31" t="str">
        <x:v>not_scanned_rate_limit</x:v>
      </x:c>
      <x:c r="I11936" s="31"/>
      <x:c r="J11936" s="31" t="str">
        <x:f>IF(C11936&lt;&gt;"",C11936,IF(D11936=0,"no signed outgoing testnet activity",IF(F11936="recommend","diverse and persistent testnet activity",IF(F11936="likely_bot","multiple automation signals","insufficient longevity or one automation signal"))))</x:f>
        <x:v>no signed outgoing testnet activity</x:v>
      </x:c>
    </x:row>
    <x:row r="11937">
      <x:c r="A11937" s="31" t="n">
        <x:v>11936</x:v>
      </x:c>
      <x:c r="B11937" s="45" t="str">
        <x:v>addr:0xf7ad937da24ee56dbf7bfc64eed0289c8e518961</x:v>
      </x:c>
      <x:c r="C11937" s="31" t="str"/>
      <x:c r="D11937" s="31" t="n">
        <x:v>0</x:v>
      </x:c>
      <x:c r="E11937" s="31" t="str">
        <x:v>no</x:v>
      </x:c>
      <x:c r="F11937" s="31" t="str">
        <x:f>IF(C11937&lt;&gt;"","exclude_synthetic",IF(D11937=0,"exclude_no_activity",IFERROR(VLOOKUP(LOWER(B11937),'Active analysis'!$A$2:$V$58,22,FALSE),"review")))</x:f>
        <x:v>exclude_no_activity</x:v>
      </x:c>
      <x:c r="G11937" s="31" t="n">
        <x:f>IFERROR(VLOOKUP(LOWER(B11937),'Active analysis'!$A$2:$V$58,21,FALSE),0)</x:f>
        <x:v>0</x:v>
      </x:c>
      <x:c r="H11937" s="31" t="str">
        <x:v>not_scanned_rate_limit</x:v>
      </x:c>
      <x:c r="I11937" s="31"/>
      <x:c r="J11937" s="31" t="str">
        <x:f>IF(C11937&lt;&gt;"",C11937,IF(D11937=0,"no signed outgoing testnet activity",IF(F11937="recommend","diverse and persistent testnet activity",IF(F11937="likely_bot","multiple automation signals","insufficient longevity or one automation signal"))))</x:f>
        <x:v>no signed outgoing testnet activity</x:v>
      </x:c>
    </x:row>
    <x:row r="11938">
      <x:c r="A11938" s="31" t="n">
        <x:v>11937</x:v>
      </x:c>
      <x:c r="B11938" s="45" t="str">
        <x:v>addr:0xF7B19443BB9D8700986deb8BC6F19DDFcB92486C</x:v>
      </x:c>
      <x:c r="C11938" s="31" t="str"/>
      <x:c r="D11938" s="31" t="n">
        <x:v>0</x:v>
      </x:c>
      <x:c r="E11938" s="31" t="str">
        <x:v>no</x:v>
      </x:c>
      <x:c r="F11938" s="31" t="str">
        <x:f>IF(C11938&lt;&gt;"","exclude_synthetic",IF(D11938=0,"exclude_no_activity",IFERROR(VLOOKUP(LOWER(B11938),'Active analysis'!$A$2:$V$58,22,FALSE),"review")))</x:f>
        <x:v>exclude_no_activity</x:v>
      </x:c>
      <x:c r="G11938" s="31" t="n">
        <x:f>IFERROR(VLOOKUP(LOWER(B11938),'Active analysis'!$A$2:$V$58,21,FALSE),0)</x:f>
        <x:v>0</x:v>
      </x:c>
      <x:c r="H11938" s="31" t="str">
        <x:v>not_scanned_rate_limit</x:v>
      </x:c>
      <x:c r="I11938" s="31"/>
      <x:c r="J11938" s="31" t="str">
        <x:f>IF(C11938&lt;&gt;"",C11938,IF(D11938=0,"no signed outgoing testnet activity",IF(F11938="recommend","diverse and persistent testnet activity",IF(F11938="likely_bot","multiple automation signals","insufficient longevity or one automation signal"))))</x:f>
        <x:v>no signed outgoing testnet activity</x:v>
      </x:c>
    </x:row>
    <x:row r="11939">
      <x:c r="A11939" s="31" t="n">
        <x:v>11938</x:v>
      </x:c>
      <x:c r="B11939" s="45" t="str">
        <x:v>addr:0xF7b2cb6Dfd7D8479c97B75469375d946adE6e70d</x:v>
      </x:c>
      <x:c r="C11939" s="31" t="str"/>
      <x:c r="D11939" s="31" t="n">
        <x:v>0</x:v>
      </x:c>
      <x:c r="E11939" s="31" t="str">
        <x:v>no</x:v>
      </x:c>
      <x:c r="F11939" s="31" t="str">
        <x:f>IF(C11939&lt;&gt;"","exclude_synthetic",IF(D11939=0,"exclude_no_activity",IFERROR(VLOOKUP(LOWER(B11939),'Active analysis'!$A$2:$V$58,22,FALSE),"review")))</x:f>
        <x:v>exclude_no_activity</x:v>
      </x:c>
      <x:c r="G11939" s="31" t="n">
        <x:f>IFERROR(VLOOKUP(LOWER(B11939),'Active analysis'!$A$2:$V$58,21,FALSE),0)</x:f>
        <x:v>0</x:v>
      </x:c>
      <x:c r="H11939" s="31" t="str">
        <x:v>not_scanned_rate_limit</x:v>
      </x:c>
      <x:c r="I11939" s="31"/>
      <x:c r="J11939" s="31" t="str">
        <x:f>IF(C11939&lt;&gt;"",C11939,IF(D11939=0,"no signed outgoing testnet activity",IF(F11939="recommend","diverse and persistent testnet activity",IF(F11939="likely_bot","multiple automation signals","insufficient longevity or one automation signal"))))</x:f>
        <x:v>no signed outgoing testnet activity</x:v>
      </x:c>
    </x:row>
    <x:row r="11940">
      <x:c r="A11940" s="31" t="n">
        <x:v>11939</x:v>
      </x:c>
      <x:c r="B11940" s="45" t="str">
        <x:v>addr:0xF7B4E73415247D288CD07Aa9E853f301BBa168Da</x:v>
      </x:c>
      <x:c r="C11940" s="31" t="str"/>
      <x:c r="D11940" s="31" t="n">
        <x:v>0</x:v>
      </x:c>
      <x:c r="E11940" s="31" t="str">
        <x:v>no</x:v>
      </x:c>
      <x:c r="F11940" s="31" t="str">
        <x:f>IF(C11940&lt;&gt;"","exclude_synthetic",IF(D11940=0,"exclude_no_activity",IFERROR(VLOOKUP(LOWER(B11940),'Active analysis'!$A$2:$V$58,22,FALSE),"review")))</x:f>
        <x:v>exclude_no_activity</x:v>
      </x:c>
      <x:c r="G11940" s="31" t="n">
        <x:f>IFERROR(VLOOKUP(LOWER(B11940),'Active analysis'!$A$2:$V$58,21,FALSE),0)</x:f>
        <x:v>0</x:v>
      </x:c>
      <x:c r="H11940" s="31" t="str">
        <x:v>not_scanned_rate_limit</x:v>
      </x:c>
      <x:c r="I11940" s="31"/>
      <x:c r="J11940" s="31" t="str">
        <x:f>IF(C11940&lt;&gt;"",C11940,IF(D11940=0,"no signed outgoing testnet activity",IF(F11940="recommend","diverse and persistent testnet activity",IF(F11940="likely_bot","multiple automation signals","insufficient longevity or one automation signal"))))</x:f>
        <x:v>no signed outgoing testnet activity</x:v>
      </x:c>
    </x:row>
    <x:row r="11941">
      <x:c r="A11941" s="31" t="n">
        <x:v>11940</x:v>
      </x:c>
      <x:c r="B11941" s="45" t="str">
        <x:v>addr:0xf7b861fba42096fe5cf194286e9a4786230a1e9f</x:v>
      </x:c>
      <x:c r="C11941" s="31" t="str"/>
      <x:c r="D11941" s="31" t="n">
        <x:v>0</x:v>
      </x:c>
      <x:c r="E11941" s="31" t="str">
        <x:v>no</x:v>
      </x:c>
      <x:c r="F11941" s="31" t="str">
        <x:f>IF(C11941&lt;&gt;"","exclude_synthetic",IF(D11941=0,"exclude_no_activity",IFERROR(VLOOKUP(LOWER(B11941),'Active analysis'!$A$2:$V$58,22,FALSE),"review")))</x:f>
        <x:v>exclude_no_activity</x:v>
      </x:c>
      <x:c r="G11941" s="31" t="n">
        <x:f>IFERROR(VLOOKUP(LOWER(B11941),'Active analysis'!$A$2:$V$58,21,FALSE),0)</x:f>
        <x:v>0</x:v>
      </x:c>
      <x:c r="H11941" s="31" t="str">
        <x:v>not_scanned_rate_limit</x:v>
      </x:c>
      <x:c r="I11941" s="31"/>
      <x:c r="J11941" s="31" t="str">
        <x:f>IF(C11941&lt;&gt;"",C11941,IF(D11941=0,"no signed outgoing testnet activity",IF(F11941="recommend","diverse and persistent testnet activity",IF(F11941="likely_bot","multiple automation signals","insufficient longevity or one automation signal"))))</x:f>
        <x:v>no signed outgoing testnet activity</x:v>
      </x:c>
    </x:row>
    <x:row r="11942">
      <x:c r="A11942" s="31" t="n">
        <x:v>11941</x:v>
      </x:c>
      <x:c r="B11942" s="45" t="str">
        <x:v>addr:0xf7bd3d1c121dcf671057935e027d42aa9389d280</x:v>
      </x:c>
      <x:c r="C11942" s="31" t="str"/>
      <x:c r="D11942" s="31" t="n">
        <x:v>0</x:v>
      </x:c>
      <x:c r="E11942" s="31" t="str">
        <x:v>no</x:v>
      </x:c>
      <x:c r="F11942" s="31" t="str">
        <x:f>IF(C11942&lt;&gt;"","exclude_synthetic",IF(D11942=0,"exclude_no_activity",IFERROR(VLOOKUP(LOWER(B11942),'Active analysis'!$A$2:$V$58,22,FALSE),"review")))</x:f>
        <x:v>exclude_no_activity</x:v>
      </x:c>
      <x:c r="G11942" s="31" t="n">
        <x:f>IFERROR(VLOOKUP(LOWER(B11942),'Active analysis'!$A$2:$V$58,21,FALSE),0)</x:f>
        <x:v>0</x:v>
      </x:c>
      <x:c r="H11942" s="31" t="str">
        <x:v>not_scanned_rate_limit</x:v>
      </x:c>
      <x:c r="I11942" s="31"/>
      <x:c r="J11942" s="31" t="str">
        <x:f>IF(C11942&lt;&gt;"",C11942,IF(D11942=0,"no signed outgoing testnet activity",IF(F11942="recommend","diverse and persistent testnet activity",IF(F11942="likely_bot","multiple automation signals","insufficient longevity or one automation signal"))))</x:f>
        <x:v>no signed outgoing testnet activity</x:v>
      </x:c>
    </x:row>
    <x:row r="11943">
      <x:c r="A11943" s="31" t="n">
        <x:v>11942</x:v>
      </x:c>
      <x:c r="B11943" s="45" t="str">
        <x:v>addr:0xf7bdd1dcdd13ddb11548736a2388062796ec2690</x:v>
      </x:c>
      <x:c r="C11943" s="31" t="str"/>
      <x:c r="D11943" s="31" t="n">
        <x:v>0</x:v>
      </x:c>
      <x:c r="E11943" s="31" t="str">
        <x:v>no</x:v>
      </x:c>
      <x:c r="F11943" s="31" t="str">
        <x:f>IF(C11943&lt;&gt;"","exclude_synthetic",IF(D11943=0,"exclude_no_activity",IFERROR(VLOOKUP(LOWER(B11943),'Active analysis'!$A$2:$V$58,22,FALSE),"review")))</x:f>
        <x:v>exclude_no_activity</x:v>
      </x:c>
      <x:c r="G11943" s="31" t="n">
        <x:f>IFERROR(VLOOKUP(LOWER(B11943),'Active analysis'!$A$2:$V$58,21,FALSE),0)</x:f>
        <x:v>0</x:v>
      </x:c>
      <x:c r="H11943" s="31" t="str">
        <x:v>not_scanned_rate_limit</x:v>
      </x:c>
      <x:c r="I11943" s="31"/>
      <x:c r="J11943" s="31" t="str">
        <x:f>IF(C11943&lt;&gt;"",C11943,IF(D11943=0,"no signed outgoing testnet activity",IF(F11943="recommend","diverse and persistent testnet activity",IF(F11943="likely_bot","multiple automation signals","insufficient longevity or one automation signal"))))</x:f>
        <x:v>no signed outgoing testnet activity</x:v>
      </x:c>
    </x:row>
    <x:row r="11944">
      <x:c r="A11944" s="31" t="n">
        <x:v>11943</x:v>
      </x:c>
      <x:c r="B11944" s="45" t="str">
        <x:v>addr:0xf7C5b89B4B933074bc45720F2B0E61BF1a6e63e4</x:v>
      </x:c>
      <x:c r="C11944" s="31" t="str"/>
      <x:c r="D11944" s="31" t="n">
        <x:v>0</x:v>
      </x:c>
      <x:c r="E11944" s="31" t="str">
        <x:v>no</x:v>
      </x:c>
      <x:c r="F11944" s="31" t="str">
        <x:f>IF(C11944&lt;&gt;"","exclude_synthetic",IF(D11944=0,"exclude_no_activity",IFERROR(VLOOKUP(LOWER(B11944),'Active analysis'!$A$2:$V$58,22,FALSE),"review")))</x:f>
        <x:v>exclude_no_activity</x:v>
      </x:c>
      <x:c r="G11944" s="31" t="n">
        <x:f>IFERROR(VLOOKUP(LOWER(B11944),'Active analysis'!$A$2:$V$58,21,FALSE),0)</x:f>
        <x:v>0</x:v>
      </x:c>
      <x:c r="H11944" s="31" t="str">
        <x:v>not_scanned_rate_limit</x:v>
      </x:c>
      <x:c r="I11944" s="31"/>
      <x:c r="J11944" s="31" t="str">
        <x:f>IF(C11944&lt;&gt;"",C11944,IF(D11944=0,"no signed outgoing testnet activity",IF(F11944="recommend","diverse and persistent testnet activity",IF(F11944="likely_bot","multiple automation signals","insufficient longevity or one automation signal"))))</x:f>
        <x:v>no signed outgoing testnet activity</x:v>
      </x:c>
    </x:row>
    <x:row r="11945">
      <x:c r="A11945" s="31" t="n">
        <x:v>11944</x:v>
      </x:c>
      <x:c r="B11945" s="45" t="str">
        <x:v>addr:0xf7Ca8fd9a75A9Fa9492248741d7da3F5B82d0D34</x:v>
      </x:c>
      <x:c r="C11945" s="31" t="str"/>
      <x:c r="D11945" s="31" t="n">
        <x:v>0</x:v>
      </x:c>
      <x:c r="E11945" s="31" t="str">
        <x:v>no</x:v>
      </x:c>
      <x:c r="F11945" s="31" t="str">
        <x:f>IF(C11945&lt;&gt;"","exclude_synthetic",IF(D11945=0,"exclude_no_activity",IFERROR(VLOOKUP(LOWER(B11945),'Active analysis'!$A$2:$V$58,22,FALSE),"review")))</x:f>
        <x:v>exclude_no_activity</x:v>
      </x:c>
      <x:c r="G11945" s="31" t="n">
        <x:f>IFERROR(VLOOKUP(LOWER(B11945),'Active analysis'!$A$2:$V$58,21,FALSE),0)</x:f>
        <x:v>0</x:v>
      </x:c>
      <x:c r="H11945" s="31" t="str">
        <x:v>not_scanned_rate_limit</x:v>
      </x:c>
      <x:c r="I11945" s="31"/>
      <x:c r="J11945" s="31" t="str">
        <x:f>IF(C11945&lt;&gt;"",C11945,IF(D11945=0,"no signed outgoing testnet activity",IF(F11945="recommend","diverse and persistent testnet activity",IF(F11945="likely_bot","multiple automation signals","insufficient longevity or one automation signal"))))</x:f>
        <x:v>no signed outgoing testnet activity</x:v>
      </x:c>
    </x:row>
    <x:row r="11946">
      <x:c r="A11946" s="31" t="n">
        <x:v>11945</x:v>
      </x:c>
      <x:c r="B11946" s="45" t="str">
        <x:v>addr:0xf7d1721B53d4d8fCcEa0Bf7F17858B460F8009f5</x:v>
      </x:c>
      <x:c r="C11946" s="31" t="str"/>
      <x:c r="D11946" s="31" t="n">
        <x:v>0</x:v>
      </x:c>
      <x:c r="E11946" s="31" t="str">
        <x:v>no</x:v>
      </x:c>
      <x:c r="F11946" s="31" t="str">
        <x:f>IF(C11946&lt;&gt;"","exclude_synthetic",IF(D11946=0,"exclude_no_activity",IFERROR(VLOOKUP(LOWER(B11946),'Active analysis'!$A$2:$V$58,22,FALSE),"review")))</x:f>
        <x:v>exclude_no_activity</x:v>
      </x:c>
      <x:c r="G11946" s="31" t="n">
        <x:f>IFERROR(VLOOKUP(LOWER(B11946),'Active analysis'!$A$2:$V$58,21,FALSE),0)</x:f>
        <x:v>0</x:v>
      </x:c>
      <x:c r="H11946" s="31" t="str">
        <x:v>not_scanned_rate_limit</x:v>
      </x:c>
      <x:c r="I11946" s="31"/>
      <x:c r="J11946" s="31" t="str">
        <x:f>IF(C11946&lt;&gt;"",C11946,IF(D11946=0,"no signed outgoing testnet activity",IF(F11946="recommend","diverse and persistent testnet activity",IF(F11946="likely_bot","multiple automation signals","insufficient longevity or one automation signal"))))</x:f>
        <x:v>no signed outgoing testnet activity</x:v>
      </x:c>
    </x:row>
    <x:row r="11947">
      <x:c r="A11947" s="31" t="n">
        <x:v>11946</x:v>
      </x:c>
      <x:c r="B11947" s="45" t="str">
        <x:v>addr:0xf7D34A10dc64142b3657C3Ef0c543DAf8F486Eef</x:v>
      </x:c>
      <x:c r="C11947" s="31" t="str"/>
      <x:c r="D11947" s="31" t="n">
        <x:v>0</x:v>
      </x:c>
      <x:c r="E11947" s="31" t="str">
        <x:v>no</x:v>
      </x:c>
      <x:c r="F11947" s="31" t="str">
        <x:f>IF(C11947&lt;&gt;"","exclude_synthetic",IF(D11947=0,"exclude_no_activity",IFERROR(VLOOKUP(LOWER(B11947),'Active analysis'!$A$2:$V$58,22,FALSE),"review")))</x:f>
        <x:v>exclude_no_activity</x:v>
      </x:c>
      <x:c r="G11947" s="31" t="n">
        <x:f>IFERROR(VLOOKUP(LOWER(B11947),'Active analysis'!$A$2:$V$58,21,FALSE),0)</x:f>
        <x:v>0</x:v>
      </x:c>
      <x:c r="H11947" s="31" t="str">
        <x:v>not_scanned_rate_limit</x:v>
      </x:c>
      <x:c r="I11947" s="31"/>
      <x:c r="J11947" s="31" t="str">
        <x:f>IF(C11947&lt;&gt;"",C11947,IF(D11947=0,"no signed outgoing testnet activity",IF(F11947="recommend","diverse and persistent testnet activity",IF(F11947="likely_bot","multiple automation signals","insufficient longevity or one automation signal"))))</x:f>
        <x:v>no signed outgoing testnet activity</x:v>
      </x:c>
    </x:row>
    <x:row r="11948">
      <x:c r="A11948" s="31" t="n">
        <x:v>11947</x:v>
      </x:c>
      <x:c r="B11948" s="45" t="str">
        <x:v>addr:0xf7d7c086c45ffe2FB919f5b3d906e66Ff39596C8</x:v>
      </x:c>
      <x:c r="C11948" s="31" t="str"/>
      <x:c r="D11948" s="31" t="n">
        <x:v>0</x:v>
      </x:c>
      <x:c r="E11948" s="31" t="str">
        <x:v>no</x:v>
      </x:c>
      <x:c r="F11948" s="31" t="str">
        <x:f>IF(C11948&lt;&gt;"","exclude_synthetic",IF(D11948=0,"exclude_no_activity",IFERROR(VLOOKUP(LOWER(B11948),'Active analysis'!$A$2:$V$58,22,FALSE),"review")))</x:f>
        <x:v>exclude_no_activity</x:v>
      </x:c>
      <x:c r="G11948" s="31" t="n">
        <x:f>IFERROR(VLOOKUP(LOWER(B11948),'Active analysis'!$A$2:$V$58,21,FALSE),0)</x:f>
        <x:v>0</x:v>
      </x:c>
      <x:c r="H11948" s="31" t="str">
        <x:v>not_scanned_rate_limit</x:v>
      </x:c>
      <x:c r="I11948" s="31"/>
      <x:c r="J11948" s="31" t="str">
        <x:f>IF(C11948&lt;&gt;"",C11948,IF(D11948=0,"no signed outgoing testnet activity",IF(F11948="recommend","diverse and persistent testnet activity",IF(F11948="likely_bot","multiple automation signals","insufficient longevity or one automation signal"))))</x:f>
        <x:v>no signed outgoing testnet activity</x:v>
      </x:c>
    </x:row>
    <x:row r="11949">
      <x:c r="A11949" s="31" t="n">
        <x:v>11948</x:v>
      </x:c>
      <x:c r="B11949" s="45" t="str">
        <x:v>addr:0xF7DCDCd0691EF7E5dd399906C5c9Df26595569e1</x:v>
      </x:c>
      <x:c r="C11949" s="31" t="str"/>
      <x:c r="D11949" s="31" t="n">
        <x:v>0</x:v>
      </x:c>
      <x:c r="E11949" s="31" t="str">
        <x:v>no</x:v>
      </x:c>
      <x:c r="F11949" s="31" t="str">
        <x:f>IF(C11949&lt;&gt;"","exclude_synthetic",IF(D11949=0,"exclude_no_activity",IFERROR(VLOOKUP(LOWER(B11949),'Active analysis'!$A$2:$V$58,22,FALSE),"review")))</x:f>
        <x:v>exclude_no_activity</x:v>
      </x:c>
      <x:c r="G11949" s="31" t="n">
        <x:f>IFERROR(VLOOKUP(LOWER(B11949),'Active analysis'!$A$2:$V$58,21,FALSE),0)</x:f>
        <x:v>0</x:v>
      </x:c>
      <x:c r="H11949" s="31" t="str">
        <x:v>not_scanned_rate_limit</x:v>
      </x:c>
      <x:c r="I11949" s="31"/>
      <x:c r="J11949" s="31" t="str">
        <x:f>IF(C11949&lt;&gt;"",C11949,IF(D11949=0,"no signed outgoing testnet activity",IF(F11949="recommend","diverse and persistent testnet activity",IF(F11949="likely_bot","multiple automation signals","insufficient longevity or one automation signal"))))</x:f>
        <x:v>no signed outgoing testnet activity</x:v>
      </x:c>
    </x:row>
    <x:row r="11950">
      <x:c r="A11950" s="31" t="n">
        <x:v>11949</x:v>
      </x:c>
      <x:c r="B11950" s="45" t="str">
        <x:v>addr:0xf7e3a96e55cadc9c8e7d4be3342b18a3cbb459a3</x:v>
      </x:c>
      <x:c r="C11950" s="31" t="str"/>
      <x:c r="D11950" s="31" t="n">
        <x:v>0</x:v>
      </x:c>
      <x:c r="E11950" s="31" t="str">
        <x:v>no</x:v>
      </x:c>
      <x:c r="F11950" s="31" t="str">
        <x:f>IF(C11950&lt;&gt;"","exclude_synthetic",IF(D11950=0,"exclude_no_activity",IFERROR(VLOOKUP(LOWER(B11950),'Active analysis'!$A$2:$V$58,22,FALSE),"review")))</x:f>
        <x:v>exclude_no_activity</x:v>
      </x:c>
      <x:c r="G11950" s="31" t="n">
        <x:f>IFERROR(VLOOKUP(LOWER(B11950),'Active analysis'!$A$2:$V$58,21,FALSE),0)</x:f>
        <x:v>0</x:v>
      </x:c>
      <x:c r="H11950" s="31" t="str">
        <x:v>not_scanned_rate_limit</x:v>
      </x:c>
      <x:c r="I11950" s="31"/>
      <x:c r="J11950" s="31" t="str">
        <x:f>IF(C11950&lt;&gt;"",C11950,IF(D11950=0,"no signed outgoing testnet activity",IF(F11950="recommend","diverse and persistent testnet activity",IF(F11950="likely_bot","multiple automation signals","insufficient longevity or one automation signal"))))</x:f>
        <x:v>no signed outgoing testnet activity</x:v>
      </x:c>
    </x:row>
    <x:row r="11951">
      <x:c r="A11951" s="31" t="n">
        <x:v>11950</x:v>
      </x:c>
      <x:c r="B11951" s="45" t="str">
        <x:v>addr:0xf7e3ad60173ac6add7356f8c902b82cc37b95fec</x:v>
      </x:c>
      <x:c r="C11951" s="31" t="str"/>
      <x:c r="D11951" s="31" t="n">
        <x:v>0</x:v>
      </x:c>
      <x:c r="E11951" s="31" t="str">
        <x:v>no</x:v>
      </x:c>
      <x:c r="F11951" s="31" t="str">
        <x:f>IF(C11951&lt;&gt;"","exclude_synthetic",IF(D11951=0,"exclude_no_activity",IFERROR(VLOOKUP(LOWER(B11951),'Active analysis'!$A$2:$V$58,22,FALSE),"review")))</x:f>
        <x:v>exclude_no_activity</x:v>
      </x:c>
      <x:c r="G11951" s="31" t="n">
        <x:f>IFERROR(VLOOKUP(LOWER(B11951),'Active analysis'!$A$2:$V$58,21,FALSE),0)</x:f>
        <x:v>0</x:v>
      </x:c>
      <x:c r="H11951" s="31" t="str">
        <x:v>not_scanned_rate_limit</x:v>
      </x:c>
      <x:c r="I11951" s="31"/>
      <x:c r="J11951" s="31" t="str">
        <x:f>IF(C11951&lt;&gt;"",C11951,IF(D11951=0,"no signed outgoing testnet activity",IF(F11951="recommend","diverse and persistent testnet activity",IF(F11951="likely_bot","multiple automation signals","insufficient longevity or one automation signal"))))</x:f>
        <x:v>no signed outgoing testnet activity</x:v>
      </x:c>
    </x:row>
    <x:row r="11952">
      <x:c r="A11952" s="31" t="n">
        <x:v>11951</x:v>
      </x:c>
      <x:c r="B11952" s="45" t="str">
        <x:v>addr:0xf7E6822BD68D99b8bf860921819448824b9cCC2f</x:v>
      </x:c>
      <x:c r="C11952" s="31" t="str"/>
      <x:c r="D11952" s="31" t="n">
        <x:v>0</x:v>
      </x:c>
      <x:c r="E11952" s="31" t="str">
        <x:v>no</x:v>
      </x:c>
      <x:c r="F11952" s="31" t="str">
        <x:f>IF(C11952&lt;&gt;"","exclude_synthetic",IF(D11952=0,"exclude_no_activity",IFERROR(VLOOKUP(LOWER(B11952),'Active analysis'!$A$2:$V$58,22,FALSE),"review")))</x:f>
        <x:v>exclude_no_activity</x:v>
      </x:c>
      <x:c r="G11952" s="31" t="n">
        <x:f>IFERROR(VLOOKUP(LOWER(B11952),'Active analysis'!$A$2:$V$58,21,FALSE),0)</x:f>
        <x:v>0</x:v>
      </x:c>
      <x:c r="H11952" s="31" t="str">
        <x:v>not_scanned_rate_limit</x:v>
      </x:c>
      <x:c r="I11952" s="31"/>
      <x:c r="J11952" s="31" t="str">
        <x:f>IF(C11952&lt;&gt;"",C11952,IF(D11952=0,"no signed outgoing testnet activity",IF(F11952="recommend","diverse and persistent testnet activity",IF(F11952="likely_bot","multiple automation signals","insufficient longevity or one automation signal"))))</x:f>
        <x:v>no signed outgoing testnet activity</x:v>
      </x:c>
    </x:row>
    <x:row r="11953">
      <x:c r="A11953" s="31" t="n">
        <x:v>11952</x:v>
      </x:c>
      <x:c r="B11953" s="45" t="str">
        <x:v>addr:0xF7E7D936Aa013b6C54ba89D3f384eAa34BFf71f8</x:v>
      </x:c>
      <x:c r="C11953" s="31" t="str"/>
      <x:c r="D11953" s="31" t="n">
        <x:v>0</x:v>
      </x:c>
      <x:c r="E11953" s="31" t="str">
        <x:v>no</x:v>
      </x:c>
      <x:c r="F11953" s="31" t="str">
        <x:f>IF(C11953&lt;&gt;"","exclude_synthetic",IF(D11953=0,"exclude_no_activity",IFERROR(VLOOKUP(LOWER(B11953),'Active analysis'!$A$2:$V$58,22,FALSE),"review")))</x:f>
        <x:v>exclude_no_activity</x:v>
      </x:c>
      <x:c r="G11953" s="31" t="n">
        <x:f>IFERROR(VLOOKUP(LOWER(B11953),'Active analysis'!$A$2:$V$58,21,FALSE),0)</x:f>
        <x:v>0</x:v>
      </x:c>
      <x:c r="H11953" s="31" t="str">
        <x:v>not_scanned_rate_limit</x:v>
      </x:c>
      <x:c r="I11953" s="31"/>
      <x:c r="J11953" s="31" t="str">
        <x:f>IF(C11953&lt;&gt;"",C11953,IF(D11953=0,"no signed outgoing testnet activity",IF(F11953="recommend","diverse and persistent testnet activity",IF(F11953="likely_bot","multiple automation signals","insufficient longevity or one automation signal"))))</x:f>
        <x:v>no signed outgoing testnet activity</x:v>
      </x:c>
    </x:row>
    <x:row r="11954">
      <x:c r="A11954" s="31" t="n">
        <x:v>11953</x:v>
      </x:c>
      <x:c r="B11954" s="45" t="str">
        <x:v>addr:0xf7f0c55dbbc25722a585977e113c68ca079e0c59</x:v>
      </x:c>
      <x:c r="C11954" s="31" t="str"/>
      <x:c r="D11954" s="31" t="n">
        <x:v>0</x:v>
      </x:c>
      <x:c r="E11954" s="31" t="str">
        <x:v>no</x:v>
      </x:c>
      <x:c r="F11954" s="31" t="str">
        <x:f>IF(C11954&lt;&gt;"","exclude_synthetic",IF(D11954=0,"exclude_no_activity",IFERROR(VLOOKUP(LOWER(B11954),'Active analysis'!$A$2:$V$58,22,FALSE),"review")))</x:f>
        <x:v>exclude_no_activity</x:v>
      </x:c>
      <x:c r="G11954" s="31" t="n">
        <x:f>IFERROR(VLOOKUP(LOWER(B11954),'Active analysis'!$A$2:$V$58,21,FALSE),0)</x:f>
        <x:v>0</x:v>
      </x:c>
      <x:c r="H11954" s="31" t="str">
        <x:v>not_scanned_rate_limit</x:v>
      </x:c>
      <x:c r="I11954" s="31"/>
      <x:c r="J11954" s="31" t="str">
        <x:f>IF(C11954&lt;&gt;"",C11954,IF(D11954=0,"no signed outgoing testnet activity",IF(F11954="recommend","diverse and persistent testnet activity",IF(F11954="likely_bot","multiple automation signals","insufficient longevity or one automation signal"))))</x:f>
        <x:v>no signed outgoing testnet activity</x:v>
      </x:c>
    </x:row>
    <x:row r="11955">
      <x:c r="A11955" s="31" t="n">
        <x:v>11954</x:v>
      </x:c>
      <x:c r="B11955" s="45" t="str">
        <x:v>addr:0xf7fa6ad54286f6af2a7d8b7dd9379218c49d5927</x:v>
      </x:c>
      <x:c r="C11955" s="31" t="str"/>
      <x:c r="D11955" s="31" t="n">
        <x:v>0</x:v>
      </x:c>
      <x:c r="E11955" s="31" t="str">
        <x:v>no</x:v>
      </x:c>
      <x:c r="F11955" s="31" t="str">
        <x:f>IF(C11955&lt;&gt;"","exclude_synthetic",IF(D11955=0,"exclude_no_activity",IFERROR(VLOOKUP(LOWER(B11955),'Active analysis'!$A$2:$V$58,22,FALSE),"review")))</x:f>
        <x:v>exclude_no_activity</x:v>
      </x:c>
      <x:c r="G11955" s="31" t="n">
        <x:f>IFERROR(VLOOKUP(LOWER(B11955),'Active analysis'!$A$2:$V$58,21,FALSE),0)</x:f>
        <x:v>0</x:v>
      </x:c>
      <x:c r="H11955" s="31" t="str">
        <x:v>not_scanned_rate_limit</x:v>
      </x:c>
      <x:c r="I11955" s="31"/>
      <x:c r="J11955" s="31" t="str">
        <x:f>IF(C11955&lt;&gt;"",C11955,IF(D11955=0,"no signed outgoing testnet activity",IF(F11955="recommend","diverse and persistent testnet activity",IF(F11955="likely_bot","multiple automation signals","insufficient longevity or one automation signal"))))</x:f>
        <x:v>no signed outgoing testnet activity</x:v>
      </x:c>
    </x:row>
    <x:row r="11956">
      <x:c r="A11956" s="31" t="n">
        <x:v>11955</x:v>
      </x:c>
      <x:c r="B11956" s="45" t="str">
        <x:v>addr:0xf7fCd8E636519592c6827992221C3455Ee1500b2</x:v>
      </x:c>
      <x:c r="C11956" s="31" t="str"/>
      <x:c r="D11956" s="31" t="n">
        <x:v>0</x:v>
      </x:c>
      <x:c r="E11956" s="31" t="str">
        <x:v>no</x:v>
      </x:c>
      <x:c r="F11956" s="31" t="str">
        <x:f>IF(C11956&lt;&gt;"","exclude_synthetic",IF(D11956=0,"exclude_no_activity",IFERROR(VLOOKUP(LOWER(B11956),'Active analysis'!$A$2:$V$58,22,FALSE),"review")))</x:f>
        <x:v>exclude_no_activity</x:v>
      </x:c>
      <x:c r="G11956" s="31" t="n">
        <x:f>IFERROR(VLOOKUP(LOWER(B11956),'Active analysis'!$A$2:$V$58,21,FALSE),0)</x:f>
        <x:v>0</x:v>
      </x:c>
      <x:c r="H11956" s="31" t="str">
        <x:v>not_scanned_rate_limit</x:v>
      </x:c>
      <x:c r="I11956" s="31"/>
      <x:c r="J11956" s="31" t="str">
        <x:f>IF(C11956&lt;&gt;"",C11956,IF(D11956=0,"no signed outgoing testnet activity",IF(F11956="recommend","diverse and persistent testnet activity",IF(F11956="likely_bot","multiple automation signals","insufficient longevity or one automation signal"))))</x:f>
        <x:v>no signed outgoing testnet activity</x:v>
      </x:c>
    </x:row>
    <x:row r="11957">
      <x:c r="A11957" s="31" t="n">
        <x:v>11956</x:v>
      </x:c>
      <x:c r="B11957" s="45" t="str">
        <x:v>addr:0xf8026bC1dA134Db28FB6F742450f71bd786A8253</x:v>
      </x:c>
      <x:c r="C11957" s="31" t="str"/>
      <x:c r="D11957" s="31" t="n">
        <x:v>0</x:v>
      </x:c>
      <x:c r="E11957" s="31" t="str">
        <x:v>no</x:v>
      </x:c>
      <x:c r="F11957" s="31" t="str">
        <x:f>IF(C11957&lt;&gt;"","exclude_synthetic",IF(D11957=0,"exclude_no_activity",IFERROR(VLOOKUP(LOWER(B11957),'Active analysis'!$A$2:$V$58,22,FALSE),"review")))</x:f>
        <x:v>exclude_no_activity</x:v>
      </x:c>
      <x:c r="G11957" s="31" t="n">
        <x:f>IFERROR(VLOOKUP(LOWER(B11957),'Active analysis'!$A$2:$V$58,21,FALSE),0)</x:f>
        <x:v>0</x:v>
      </x:c>
      <x:c r="H11957" s="31" t="str">
        <x:v>not_scanned_rate_limit</x:v>
      </x:c>
      <x:c r="I11957" s="31"/>
      <x:c r="J11957" s="31" t="str">
        <x:f>IF(C11957&lt;&gt;"",C11957,IF(D11957=0,"no signed outgoing testnet activity",IF(F11957="recommend","diverse and persistent testnet activity",IF(F11957="likely_bot","multiple automation signals","insufficient longevity or one automation signal"))))</x:f>
        <x:v>no signed outgoing testnet activity</x:v>
      </x:c>
    </x:row>
    <x:row r="11958">
      <x:c r="A11958" s="31" t="n">
        <x:v>11957</x:v>
      </x:c>
      <x:c r="B11958" s="45" t="str">
        <x:v>addr:0xF8069F1BB4cC2B405E1FF110BB5B375F35292d0a</x:v>
      </x:c>
      <x:c r="C11958" s="31" t="str"/>
      <x:c r="D11958" s="31" t="n">
        <x:v>0</x:v>
      </x:c>
      <x:c r="E11958" s="31" t="str">
        <x:v>no</x:v>
      </x:c>
      <x:c r="F11958" s="31" t="str">
        <x:f>IF(C11958&lt;&gt;"","exclude_synthetic",IF(D11958=0,"exclude_no_activity",IFERROR(VLOOKUP(LOWER(B11958),'Active analysis'!$A$2:$V$58,22,FALSE),"review")))</x:f>
        <x:v>exclude_no_activity</x:v>
      </x:c>
      <x:c r="G11958" s="31" t="n">
        <x:f>IFERROR(VLOOKUP(LOWER(B11958),'Active analysis'!$A$2:$V$58,21,FALSE),0)</x:f>
        <x:v>0</x:v>
      </x:c>
      <x:c r="H11958" s="31" t="str">
        <x:v>not_scanned_rate_limit</x:v>
      </x:c>
      <x:c r="I11958" s="31"/>
      <x:c r="J11958" s="31" t="str">
        <x:f>IF(C11958&lt;&gt;"",C11958,IF(D11958=0,"no signed outgoing testnet activity",IF(F11958="recommend","diverse and persistent testnet activity",IF(F11958="likely_bot","multiple automation signals","insufficient longevity or one automation signal"))))</x:f>
        <x:v>no signed outgoing testnet activity</x:v>
      </x:c>
    </x:row>
    <x:row r="11959">
      <x:c r="A11959" s="31" t="n">
        <x:v>11958</x:v>
      </x:c>
      <x:c r="B11959" s="45" t="str">
        <x:v>addr:0xf80c55f37eD92e1822BeECEDeee3934eB4f98e0D</x:v>
      </x:c>
      <x:c r="C11959" s="31" t="str"/>
      <x:c r="D11959" s="31" t="n">
        <x:v>0</x:v>
      </x:c>
      <x:c r="E11959" s="31" t="str">
        <x:v>no</x:v>
      </x:c>
      <x:c r="F11959" s="31" t="str">
        <x:f>IF(C11959&lt;&gt;"","exclude_synthetic",IF(D11959=0,"exclude_no_activity",IFERROR(VLOOKUP(LOWER(B11959),'Active analysis'!$A$2:$V$58,22,FALSE),"review")))</x:f>
        <x:v>exclude_no_activity</x:v>
      </x:c>
      <x:c r="G11959" s="31" t="n">
        <x:f>IFERROR(VLOOKUP(LOWER(B11959),'Active analysis'!$A$2:$V$58,21,FALSE),0)</x:f>
        <x:v>0</x:v>
      </x:c>
      <x:c r="H11959" s="31" t="str">
        <x:v>not_scanned_rate_limit</x:v>
      </x:c>
      <x:c r="I11959" s="31"/>
      <x:c r="J11959" s="31" t="str">
        <x:f>IF(C11959&lt;&gt;"",C11959,IF(D11959=0,"no signed outgoing testnet activity",IF(F11959="recommend","diverse and persistent testnet activity",IF(F11959="likely_bot","multiple automation signals","insufficient longevity or one automation signal"))))</x:f>
        <x:v>no signed outgoing testnet activity</x:v>
      </x:c>
    </x:row>
    <x:row r="11960">
      <x:c r="A11960" s="31" t="n">
        <x:v>11959</x:v>
      </x:c>
      <x:c r="B11960" s="45" t="str">
        <x:v>addr:0xf813de63fee0a61db76234755e124162e150dd5d</x:v>
      </x:c>
      <x:c r="C11960" s="31" t="str"/>
      <x:c r="D11960" s="31" t="n">
        <x:v>0</x:v>
      </x:c>
      <x:c r="E11960" s="31" t="str">
        <x:v>no</x:v>
      </x:c>
      <x:c r="F11960" s="31" t="str">
        <x:f>IF(C11960&lt;&gt;"","exclude_synthetic",IF(D11960=0,"exclude_no_activity",IFERROR(VLOOKUP(LOWER(B11960),'Active analysis'!$A$2:$V$58,22,FALSE),"review")))</x:f>
        <x:v>exclude_no_activity</x:v>
      </x:c>
      <x:c r="G11960" s="31" t="n">
        <x:f>IFERROR(VLOOKUP(LOWER(B11960),'Active analysis'!$A$2:$V$58,21,FALSE),0)</x:f>
        <x:v>0</x:v>
      </x:c>
      <x:c r="H11960" s="31" t="str">
        <x:v>not_scanned_rate_limit</x:v>
      </x:c>
      <x:c r="I11960" s="31"/>
      <x:c r="J11960" s="31" t="str">
        <x:f>IF(C11960&lt;&gt;"",C11960,IF(D11960=0,"no signed outgoing testnet activity",IF(F11960="recommend","diverse and persistent testnet activity",IF(F11960="likely_bot","multiple automation signals","insufficient longevity or one automation signal"))))</x:f>
        <x:v>no signed outgoing testnet activity</x:v>
      </x:c>
    </x:row>
    <x:row r="11961">
      <x:c r="A11961" s="31" t="n">
        <x:v>11960</x:v>
      </x:c>
      <x:c r="B11961" s="45" t="str">
        <x:v>addr:0xF8263786873E4F0909316739290FC8F279C9f4b2</x:v>
      </x:c>
      <x:c r="C11961" s="31" t="str"/>
      <x:c r="D11961" s="31" t="n">
        <x:v>0</x:v>
      </x:c>
      <x:c r="E11961" s="31" t="str">
        <x:v>no</x:v>
      </x:c>
      <x:c r="F11961" s="31" t="str">
        <x:f>IF(C11961&lt;&gt;"","exclude_synthetic",IF(D11961=0,"exclude_no_activity",IFERROR(VLOOKUP(LOWER(B11961),'Active analysis'!$A$2:$V$58,22,FALSE),"review")))</x:f>
        <x:v>exclude_no_activity</x:v>
      </x:c>
      <x:c r="G11961" s="31" t="n">
        <x:f>IFERROR(VLOOKUP(LOWER(B11961),'Active analysis'!$A$2:$V$58,21,FALSE),0)</x:f>
        <x:v>0</x:v>
      </x:c>
      <x:c r="H11961" s="31" t="str">
        <x:v>not_scanned_rate_limit</x:v>
      </x:c>
      <x:c r="I11961" s="31"/>
      <x:c r="J11961" s="31" t="str">
        <x:f>IF(C11961&lt;&gt;"",C11961,IF(D11961=0,"no signed outgoing testnet activity",IF(F11961="recommend","diverse and persistent testnet activity",IF(F11961="likely_bot","multiple automation signals","insufficient longevity or one automation signal"))))</x:f>
        <x:v>no signed outgoing testnet activity</x:v>
      </x:c>
    </x:row>
    <x:row r="11962">
      <x:c r="A11962" s="31" t="n">
        <x:v>11961</x:v>
      </x:c>
      <x:c r="B11962" s="45" t="str">
        <x:v>addr:0xf82C8200236e4FAbE9eb944E9BecbF1E836805A1</x:v>
      </x:c>
      <x:c r="C11962" s="31" t="str"/>
      <x:c r="D11962" s="31" t="n">
        <x:v>0</x:v>
      </x:c>
      <x:c r="E11962" s="31" t="str">
        <x:v>no</x:v>
      </x:c>
      <x:c r="F11962" s="31" t="str">
        <x:f>IF(C11962&lt;&gt;"","exclude_synthetic",IF(D11962=0,"exclude_no_activity",IFERROR(VLOOKUP(LOWER(B11962),'Active analysis'!$A$2:$V$58,22,FALSE),"review")))</x:f>
        <x:v>exclude_no_activity</x:v>
      </x:c>
      <x:c r="G11962" s="31" t="n">
        <x:f>IFERROR(VLOOKUP(LOWER(B11962),'Active analysis'!$A$2:$V$58,21,FALSE),0)</x:f>
        <x:v>0</x:v>
      </x:c>
      <x:c r="H11962" s="31" t="str">
        <x:v>not_scanned_rate_limit</x:v>
      </x:c>
      <x:c r="I11962" s="31"/>
      <x:c r="J11962" s="31" t="str">
        <x:f>IF(C11962&lt;&gt;"",C11962,IF(D11962=0,"no signed outgoing testnet activity",IF(F11962="recommend","diverse and persistent testnet activity",IF(F11962="likely_bot","multiple automation signals","insufficient longevity or one automation signal"))))</x:f>
        <x:v>no signed outgoing testnet activity</x:v>
      </x:c>
    </x:row>
    <x:row r="11963">
      <x:c r="A11963" s="31" t="n">
        <x:v>11962</x:v>
      </x:c>
      <x:c r="B11963" s="45" t="str">
        <x:v>addr:0xf82F28ff854984FCb50B67d287dB8881d843Fb16</x:v>
      </x:c>
      <x:c r="C11963" s="31" t="str"/>
      <x:c r="D11963" s="31" t="n">
        <x:v>0</x:v>
      </x:c>
      <x:c r="E11963" s="31" t="str">
        <x:v>no</x:v>
      </x:c>
      <x:c r="F11963" s="31" t="str">
        <x:f>IF(C11963&lt;&gt;"","exclude_synthetic",IF(D11963=0,"exclude_no_activity",IFERROR(VLOOKUP(LOWER(B11963),'Active analysis'!$A$2:$V$58,22,FALSE),"review")))</x:f>
        <x:v>exclude_no_activity</x:v>
      </x:c>
      <x:c r="G11963" s="31" t="n">
        <x:f>IFERROR(VLOOKUP(LOWER(B11963),'Active analysis'!$A$2:$V$58,21,FALSE),0)</x:f>
        <x:v>0</x:v>
      </x:c>
      <x:c r="H11963" s="31" t="str">
        <x:v>not_scanned_rate_limit</x:v>
      </x:c>
      <x:c r="I11963" s="31"/>
      <x:c r="J11963" s="31" t="str">
        <x:f>IF(C11963&lt;&gt;"",C11963,IF(D11963=0,"no signed outgoing testnet activity",IF(F11963="recommend","diverse and persistent testnet activity",IF(F11963="likely_bot","multiple automation signals","insufficient longevity or one automation signal"))))</x:f>
        <x:v>no signed outgoing testnet activity</x:v>
      </x:c>
    </x:row>
    <x:row r="11964">
      <x:c r="A11964" s="31" t="n">
        <x:v>11963</x:v>
      </x:c>
      <x:c r="B11964" s="45" t="str">
        <x:v>addr:0xf841D2d284570A3Dd8Be7666DDC06627E1577e9e</x:v>
      </x:c>
      <x:c r="C11964" s="31" t="str"/>
      <x:c r="D11964" s="31" t="n">
        <x:v>0</x:v>
      </x:c>
      <x:c r="E11964" s="31" t="str">
        <x:v>no</x:v>
      </x:c>
      <x:c r="F11964" s="31" t="str">
        <x:f>IF(C11964&lt;&gt;"","exclude_synthetic",IF(D11964=0,"exclude_no_activity",IFERROR(VLOOKUP(LOWER(B11964),'Active analysis'!$A$2:$V$58,22,FALSE),"review")))</x:f>
        <x:v>exclude_no_activity</x:v>
      </x:c>
      <x:c r="G11964" s="31" t="n">
        <x:f>IFERROR(VLOOKUP(LOWER(B11964),'Active analysis'!$A$2:$V$58,21,FALSE),0)</x:f>
        <x:v>0</x:v>
      </x:c>
      <x:c r="H11964" s="31" t="str">
        <x:v>not_scanned_rate_limit</x:v>
      </x:c>
      <x:c r="I11964" s="31"/>
      <x:c r="J11964" s="31" t="str">
        <x:f>IF(C11964&lt;&gt;"",C11964,IF(D11964=0,"no signed outgoing testnet activity",IF(F11964="recommend","diverse and persistent testnet activity",IF(F11964="likely_bot","multiple automation signals","insufficient longevity or one automation signal"))))</x:f>
        <x:v>no signed outgoing testnet activity</x:v>
      </x:c>
    </x:row>
    <x:row r="11965">
      <x:c r="A11965" s="31" t="n">
        <x:v>11964</x:v>
      </x:c>
      <x:c r="B11965" s="45" t="str">
        <x:v>addr:0xf8581f3f45e0a10e1310ae0f5017f09ebf289e75</x:v>
      </x:c>
      <x:c r="C11965" s="31" t="str"/>
      <x:c r="D11965" s="31" t="n">
        <x:v>0</x:v>
      </x:c>
      <x:c r="E11965" s="31" t="str">
        <x:v>no</x:v>
      </x:c>
      <x:c r="F11965" s="31" t="str">
        <x:f>IF(C11965&lt;&gt;"","exclude_synthetic",IF(D11965=0,"exclude_no_activity",IFERROR(VLOOKUP(LOWER(B11965),'Active analysis'!$A$2:$V$58,22,FALSE),"review")))</x:f>
        <x:v>exclude_no_activity</x:v>
      </x:c>
      <x:c r="G11965" s="31" t="n">
        <x:f>IFERROR(VLOOKUP(LOWER(B11965),'Active analysis'!$A$2:$V$58,21,FALSE),0)</x:f>
        <x:v>0</x:v>
      </x:c>
      <x:c r="H11965" s="31" t="str">
        <x:v>not_scanned_rate_limit</x:v>
      </x:c>
      <x:c r="I11965" s="31"/>
      <x:c r="J11965" s="31" t="str">
        <x:f>IF(C11965&lt;&gt;"",C11965,IF(D11965=0,"no signed outgoing testnet activity",IF(F11965="recommend","diverse and persistent testnet activity",IF(F11965="likely_bot","multiple automation signals","insufficient longevity or one automation signal"))))</x:f>
        <x:v>no signed outgoing testnet activity</x:v>
      </x:c>
    </x:row>
    <x:row r="11966">
      <x:c r="A11966" s="31" t="n">
        <x:v>11965</x:v>
      </x:c>
      <x:c r="B11966" s="45" t="str">
        <x:v>addr:0xf858B11e67357370145CBBAFc6F5051C6cE53501</x:v>
      </x:c>
      <x:c r="C11966" s="31" t="str"/>
      <x:c r="D11966" s="31" t="n">
        <x:v>0</x:v>
      </x:c>
      <x:c r="E11966" s="31" t="str">
        <x:v>no</x:v>
      </x:c>
      <x:c r="F11966" s="31" t="str">
        <x:f>IF(C11966&lt;&gt;"","exclude_synthetic",IF(D11966=0,"exclude_no_activity",IFERROR(VLOOKUP(LOWER(B11966),'Active analysis'!$A$2:$V$58,22,FALSE),"review")))</x:f>
        <x:v>exclude_no_activity</x:v>
      </x:c>
      <x:c r="G11966" s="31" t="n">
        <x:f>IFERROR(VLOOKUP(LOWER(B11966),'Active analysis'!$A$2:$V$58,21,FALSE),0)</x:f>
        <x:v>0</x:v>
      </x:c>
      <x:c r="H11966" s="31" t="str">
        <x:v>not_scanned_rate_limit</x:v>
      </x:c>
      <x:c r="I11966" s="31"/>
      <x:c r="J11966" s="31" t="str">
        <x:f>IF(C11966&lt;&gt;"",C11966,IF(D11966=0,"no signed outgoing testnet activity",IF(F11966="recommend","diverse and persistent testnet activity",IF(F11966="likely_bot","multiple automation signals","insufficient longevity or one automation signal"))))</x:f>
        <x:v>no signed outgoing testnet activity</x:v>
      </x:c>
    </x:row>
    <x:row r="11967">
      <x:c r="A11967" s="31" t="n">
        <x:v>11966</x:v>
      </x:c>
      <x:c r="B11967" s="45" t="str">
        <x:v>addr:0xf85fdec3a7d152a06ab46ab17aba0ff1eb28bb1e</x:v>
      </x:c>
      <x:c r="C11967" s="31" t="str"/>
      <x:c r="D11967" s="31" t="n">
        <x:v>0</x:v>
      </x:c>
      <x:c r="E11967" s="31" t="str">
        <x:v>no</x:v>
      </x:c>
      <x:c r="F11967" s="31" t="str">
        <x:f>IF(C11967&lt;&gt;"","exclude_synthetic",IF(D11967=0,"exclude_no_activity",IFERROR(VLOOKUP(LOWER(B11967),'Active analysis'!$A$2:$V$58,22,FALSE),"review")))</x:f>
        <x:v>exclude_no_activity</x:v>
      </x:c>
      <x:c r="G11967" s="31" t="n">
        <x:f>IFERROR(VLOOKUP(LOWER(B11967),'Active analysis'!$A$2:$V$58,21,FALSE),0)</x:f>
        <x:v>0</x:v>
      </x:c>
      <x:c r="H11967" s="31" t="str">
        <x:v>not_scanned_rate_limit</x:v>
      </x:c>
      <x:c r="I11967" s="31"/>
      <x:c r="J11967" s="31" t="str">
        <x:f>IF(C11967&lt;&gt;"",C11967,IF(D11967=0,"no signed outgoing testnet activity",IF(F11967="recommend","diverse and persistent testnet activity",IF(F11967="likely_bot","multiple automation signals","insufficient longevity or one automation signal"))))</x:f>
        <x:v>no signed outgoing testnet activity</x:v>
      </x:c>
    </x:row>
    <x:row r="11968">
      <x:c r="A11968" s="31" t="n">
        <x:v>11967</x:v>
      </x:c>
      <x:c r="B11968" s="45" t="str">
        <x:v>addr:0xf862f8B5033b1B6fbd1ed0117D2C7680D19e5627</x:v>
      </x:c>
      <x:c r="C11968" s="31" t="str"/>
      <x:c r="D11968" s="31" t="n">
        <x:v>0</x:v>
      </x:c>
      <x:c r="E11968" s="31" t="str">
        <x:v>no</x:v>
      </x:c>
      <x:c r="F11968" s="31" t="str">
        <x:f>IF(C11968&lt;&gt;"","exclude_synthetic",IF(D11968=0,"exclude_no_activity",IFERROR(VLOOKUP(LOWER(B11968),'Active analysis'!$A$2:$V$58,22,FALSE),"review")))</x:f>
        <x:v>exclude_no_activity</x:v>
      </x:c>
      <x:c r="G11968" s="31" t="n">
        <x:f>IFERROR(VLOOKUP(LOWER(B11968),'Active analysis'!$A$2:$V$58,21,FALSE),0)</x:f>
        <x:v>0</x:v>
      </x:c>
      <x:c r="H11968" s="31" t="str">
        <x:v>not_scanned_rate_limit</x:v>
      </x:c>
      <x:c r="I11968" s="31"/>
      <x:c r="J11968" s="31" t="str">
        <x:f>IF(C11968&lt;&gt;"",C11968,IF(D11968=0,"no signed outgoing testnet activity",IF(F11968="recommend","diverse and persistent testnet activity",IF(F11968="likely_bot","multiple automation signals","insufficient longevity or one automation signal"))))</x:f>
        <x:v>no signed outgoing testnet activity</x:v>
      </x:c>
    </x:row>
    <x:row r="11969">
      <x:c r="A11969" s="31" t="n">
        <x:v>11968</x:v>
      </x:c>
      <x:c r="B11969" s="45" t="str">
        <x:v>addr:0xf866a8fa4da413dc127b0be570a385f16a9a74e8</x:v>
      </x:c>
      <x:c r="C11969" s="31" t="str"/>
      <x:c r="D11969" s="31" t="n">
        <x:v>0</x:v>
      </x:c>
      <x:c r="E11969" s="31" t="str">
        <x:v>no</x:v>
      </x:c>
      <x:c r="F11969" s="31" t="str">
        <x:f>IF(C11969&lt;&gt;"","exclude_synthetic",IF(D11969=0,"exclude_no_activity",IFERROR(VLOOKUP(LOWER(B11969),'Active analysis'!$A$2:$V$58,22,FALSE),"review")))</x:f>
        <x:v>exclude_no_activity</x:v>
      </x:c>
      <x:c r="G11969" s="31" t="n">
        <x:f>IFERROR(VLOOKUP(LOWER(B11969),'Active analysis'!$A$2:$V$58,21,FALSE),0)</x:f>
        <x:v>0</x:v>
      </x:c>
      <x:c r="H11969" s="31" t="str">
        <x:v>not_scanned_rate_limit</x:v>
      </x:c>
      <x:c r="I11969" s="31"/>
      <x:c r="J11969" s="31" t="str">
        <x:f>IF(C11969&lt;&gt;"",C11969,IF(D11969=0,"no signed outgoing testnet activity",IF(F11969="recommend","diverse and persistent testnet activity",IF(F11969="likely_bot","multiple automation signals","insufficient longevity or one automation signal"))))</x:f>
        <x:v>no signed outgoing testnet activity</x:v>
      </x:c>
    </x:row>
    <x:row r="11970">
      <x:c r="A11970" s="31" t="n">
        <x:v>11969</x:v>
      </x:c>
      <x:c r="B11970" s="45" t="str">
        <x:v>addr:0xF86E0E4636AD3a9F449539BBfbB392541c347183</x:v>
      </x:c>
      <x:c r="C11970" s="31" t="str"/>
      <x:c r="D11970" s="31" t="n">
        <x:v>0</x:v>
      </x:c>
      <x:c r="E11970" s="31" t="str">
        <x:v>no</x:v>
      </x:c>
      <x:c r="F11970" s="31" t="str">
        <x:f>IF(C11970&lt;&gt;"","exclude_synthetic",IF(D11970=0,"exclude_no_activity",IFERROR(VLOOKUP(LOWER(B11970),'Active analysis'!$A$2:$V$58,22,FALSE),"review")))</x:f>
        <x:v>exclude_no_activity</x:v>
      </x:c>
      <x:c r="G11970" s="31" t="n">
        <x:f>IFERROR(VLOOKUP(LOWER(B11970),'Active analysis'!$A$2:$V$58,21,FALSE),0)</x:f>
        <x:v>0</x:v>
      </x:c>
      <x:c r="H11970" s="31" t="str">
        <x:v>not_scanned_rate_limit</x:v>
      </x:c>
      <x:c r="I11970" s="31"/>
      <x:c r="J11970" s="31" t="str">
        <x:f>IF(C11970&lt;&gt;"",C11970,IF(D11970=0,"no signed outgoing testnet activity",IF(F11970="recommend","diverse and persistent testnet activity",IF(F11970="likely_bot","multiple automation signals","insufficient longevity or one automation signal"))))</x:f>
        <x:v>no signed outgoing testnet activity</x:v>
      </x:c>
    </x:row>
    <x:row r="11971">
      <x:c r="A11971" s="31" t="n">
        <x:v>11970</x:v>
      </x:c>
      <x:c r="B11971" s="45" t="str">
        <x:v>addr:0xf86e525f9179fe617821d9833ef2539252dce2ea</x:v>
      </x:c>
      <x:c r="C11971" s="31" t="str"/>
      <x:c r="D11971" s="31" t="n">
        <x:v>0</x:v>
      </x:c>
      <x:c r="E11971" s="31" t="str">
        <x:v>no</x:v>
      </x:c>
      <x:c r="F11971" s="31" t="str">
        <x:f>IF(C11971&lt;&gt;"","exclude_synthetic",IF(D11971=0,"exclude_no_activity",IFERROR(VLOOKUP(LOWER(B11971),'Active analysis'!$A$2:$V$58,22,FALSE),"review")))</x:f>
        <x:v>exclude_no_activity</x:v>
      </x:c>
      <x:c r="G11971" s="31" t="n">
        <x:f>IFERROR(VLOOKUP(LOWER(B11971),'Active analysis'!$A$2:$V$58,21,FALSE),0)</x:f>
        <x:v>0</x:v>
      </x:c>
      <x:c r="H11971" s="31" t="str">
        <x:v>not_scanned_rate_limit</x:v>
      </x:c>
      <x:c r="I11971" s="31"/>
      <x:c r="J11971" s="31" t="str">
        <x:f>IF(C11971&lt;&gt;"",C11971,IF(D11971=0,"no signed outgoing testnet activity",IF(F11971="recommend","diverse and persistent testnet activity",IF(F11971="likely_bot","multiple automation signals","insufficient longevity or one automation signal"))))</x:f>
        <x:v>no signed outgoing testnet activity</x:v>
      </x:c>
    </x:row>
    <x:row r="11972">
      <x:c r="A11972" s="31" t="n">
        <x:v>11971</x:v>
      </x:c>
      <x:c r="B11972" s="45" t="str">
        <x:v>addr:0xf871DFA5D2935FEf7bA2a9eA4e612E5702063c40</x:v>
      </x:c>
      <x:c r="C11972" s="31" t="str"/>
      <x:c r="D11972" s="31" t="n">
        <x:v>0</x:v>
      </x:c>
      <x:c r="E11972" s="31" t="str">
        <x:v>no</x:v>
      </x:c>
      <x:c r="F11972" s="31" t="str">
        <x:f>IF(C11972&lt;&gt;"","exclude_synthetic",IF(D11972=0,"exclude_no_activity",IFERROR(VLOOKUP(LOWER(B11972),'Active analysis'!$A$2:$V$58,22,FALSE),"review")))</x:f>
        <x:v>exclude_no_activity</x:v>
      </x:c>
      <x:c r="G11972" s="31" t="n">
        <x:f>IFERROR(VLOOKUP(LOWER(B11972),'Active analysis'!$A$2:$V$58,21,FALSE),0)</x:f>
        <x:v>0</x:v>
      </x:c>
      <x:c r="H11972" s="31" t="str">
        <x:v>not_scanned_rate_limit</x:v>
      </x:c>
      <x:c r="I11972" s="31"/>
      <x:c r="J11972" s="31" t="str">
        <x:f>IF(C11972&lt;&gt;"",C11972,IF(D11972=0,"no signed outgoing testnet activity",IF(F11972="recommend","diverse and persistent testnet activity",IF(F11972="likely_bot","multiple automation signals","insufficient longevity or one automation signal"))))</x:f>
        <x:v>no signed outgoing testnet activity</x:v>
      </x:c>
    </x:row>
    <x:row r="11973">
      <x:c r="A11973" s="31" t="n">
        <x:v>11972</x:v>
      </x:c>
      <x:c r="B11973" s="45" t="str">
        <x:v>addr:0xf877890C00847a9c1c47A735606A84dE685F06dA</x:v>
      </x:c>
      <x:c r="C11973" s="31" t="str"/>
      <x:c r="D11973" s="31" t="n">
        <x:v>0</x:v>
      </x:c>
      <x:c r="E11973" s="31" t="str">
        <x:v>no</x:v>
      </x:c>
      <x:c r="F11973" s="31" t="str">
        <x:f>IF(C11973&lt;&gt;"","exclude_synthetic",IF(D11973=0,"exclude_no_activity",IFERROR(VLOOKUP(LOWER(B11973),'Active analysis'!$A$2:$V$58,22,FALSE),"review")))</x:f>
        <x:v>exclude_no_activity</x:v>
      </x:c>
      <x:c r="G11973" s="31" t="n">
        <x:f>IFERROR(VLOOKUP(LOWER(B11973),'Active analysis'!$A$2:$V$58,21,FALSE),0)</x:f>
        <x:v>0</x:v>
      </x:c>
      <x:c r="H11973" s="31" t="str">
        <x:v>not_scanned_rate_limit</x:v>
      </x:c>
      <x:c r="I11973" s="31"/>
      <x:c r="J11973" s="31" t="str">
        <x:f>IF(C11973&lt;&gt;"",C11973,IF(D11973=0,"no signed outgoing testnet activity",IF(F11973="recommend","diverse and persistent testnet activity",IF(F11973="likely_bot","multiple automation signals","insufficient longevity or one automation signal"))))</x:f>
        <x:v>no signed outgoing testnet activity</x:v>
      </x:c>
    </x:row>
    <x:row r="11974">
      <x:c r="A11974" s="31" t="n">
        <x:v>11973</x:v>
      </x:c>
      <x:c r="B11974" s="45" t="str">
        <x:v>addr:0xF8831B86D0589B544846e6E2680973F12153af4F</x:v>
      </x:c>
      <x:c r="C11974" s="31" t="str"/>
      <x:c r="D11974" s="31" t="n">
        <x:v>0</x:v>
      </x:c>
      <x:c r="E11974" s="31" t="str">
        <x:v>no</x:v>
      </x:c>
      <x:c r="F11974" s="31" t="str">
        <x:f>IF(C11974&lt;&gt;"","exclude_synthetic",IF(D11974=0,"exclude_no_activity",IFERROR(VLOOKUP(LOWER(B11974),'Active analysis'!$A$2:$V$58,22,FALSE),"review")))</x:f>
        <x:v>exclude_no_activity</x:v>
      </x:c>
      <x:c r="G11974" s="31" t="n">
        <x:f>IFERROR(VLOOKUP(LOWER(B11974),'Active analysis'!$A$2:$V$58,21,FALSE),0)</x:f>
        <x:v>0</x:v>
      </x:c>
      <x:c r="H11974" s="31" t="str">
        <x:v>not_scanned_rate_limit</x:v>
      </x:c>
      <x:c r="I11974" s="31"/>
      <x:c r="J11974" s="31" t="str">
        <x:f>IF(C11974&lt;&gt;"",C11974,IF(D11974=0,"no signed outgoing testnet activity",IF(F11974="recommend","diverse and persistent testnet activity",IF(F11974="likely_bot","multiple automation signals","insufficient longevity or one automation signal"))))</x:f>
        <x:v>no signed outgoing testnet activity</x:v>
      </x:c>
    </x:row>
    <x:row r="11975">
      <x:c r="A11975" s="31" t="n">
        <x:v>11974</x:v>
      </x:c>
      <x:c r="B11975" s="45" t="str">
        <x:v>addr:0xf88328c3aa27e83f348808ddaeec2494cf577c04</x:v>
      </x:c>
      <x:c r="C11975" s="31" t="str"/>
      <x:c r="D11975" s="31" t="n">
        <x:v>0</x:v>
      </x:c>
      <x:c r="E11975" s="31" t="str">
        <x:v>no</x:v>
      </x:c>
      <x:c r="F11975" s="31" t="str">
        <x:f>IF(C11975&lt;&gt;"","exclude_synthetic",IF(D11975=0,"exclude_no_activity",IFERROR(VLOOKUP(LOWER(B11975),'Active analysis'!$A$2:$V$58,22,FALSE),"review")))</x:f>
        <x:v>exclude_no_activity</x:v>
      </x:c>
      <x:c r="G11975" s="31" t="n">
        <x:f>IFERROR(VLOOKUP(LOWER(B11975),'Active analysis'!$A$2:$V$58,21,FALSE),0)</x:f>
        <x:v>0</x:v>
      </x:c>
      <x:c r="H11975" s="31" t="str">
        <x:v>not_scanned_rate_limit</x:v>
      </x:c>
      <x:c r="I11975" s="31"/>
      <x:c r="J11975" s="31" t="str">
        <x:f>IF(C11975&lt;&gt;"",C11975,IF(D11975=0,"no signed outgoing testnet activity",IF(F11975="recommend","diverse and persistent testnet activity",IF(F11975="likely_bot","multiple automation signals","insufficient longevity or one automation signal"))))</x:f>
        <x:v>no signed outgoing testnet activity</x:v>
      </x:c>
    </x:row>
    <x:row r="11976">
      <x:c r="A11976" s="31" t="n">
        <x:v>11975</x:v>
      </x:c>
      <x:c r="B11976" s="45" t="str">
        <x:v>addr:0xf8881A2dCF814c757327c8e18DC2Bd2F720ECb5C</x:v>
      </x:c>
      <x:c r="C11976" s="31" t="str"/>
      <x:c r="D11976" s="31" t="n">
        <x:v>0</x:v>
      </x:c>
      <x:c r="E11976" s="31" t="str">
        <x:v>no</x:v>
      </x:c>
      <x:c r="F11976" s="31" t="str">
        <x:f>IF(C11976&lt;&gt;"","exclude_synthetic",IF(D11976=0,"exclude_no_activity",IFERROR(VLOOKUP(LOWER(B11976),'Active analysis'!$A$2:$V$58,22,FALSE),"review")))</x:f>
        <x:v>exclude_no_activity</x:v>
      </x:c>
      <x:c r="G11976" s="31" t="n">
        <x:f>IFERROR(VLOOKUP(LOWER(B11976),'Active analysis'!$A$2:$V$58,21,FALSE),0)</x:f>
        <x:v>0</x:v>
      </x:c>
      <x:c r="H11976" s="31" t="str">
        <x:v>not_scanned_rate_limit</x:v>
      </x:c>
      <x:c r="I11976" s="31"/>
      <x:c r="J11976" s="31" t="str">
        <x:f>IF(C11976&lt;&gt;"",C11976,IF(D11976=0,"no signed outgoing testnet activity",IF(F11976="recommend","diverse and persistent testnet activity",IF(F11976="likely_bot","multiple automation signals","insufficient longevity or one automation signal"))))</x:f>
        <x:v>no signed outgoing testnet activity</x:v>
      </x:c>
    </x:row>
    <x:row r="11977">
      <x:c r="A11977" s="31" t="n">
        <x:v>11976</x:v>
      </x:c>
      <x:c r="B11977" s="45" t="str">
        <x:v>addr:0xf89771d2ac6a59e6158d87c3C6601c29822e7F0c</x:v>
      </x:c>
      <x:c r="C11977" s="31" t="str"/>
      <x:c r="D11977" s="31" t="n">
        <x:v>0</x:v>
      </x:c>
      <x:c r="E11977" s="31" t="str">
        <x:v>no</x:v>
      </x:c>
      <x:c r="F11977" s="31" t="str">
        <x:f>IF(C11977&lt;&gt;"","exclude_synthetic",IF(D11977=0,"exclude_no_activity",IFERROR(VLOOKUP(LOWER(B11977),'Active analysis'!$A$2:$V$58,22,FALSE),"review")))</x:f>
        <x:v>exclude_no_activity</x:v>
      </x:c>
      <x:c r="G11977" s="31" t="n">
        <x:f>IFERROR(VLOOKUP(LOWER(B11977),'Active analysis'!$A$2:$V$58,21,FALSE),0)</x:f>
        <x:v>0</x:v>
      </x:c>
      <x:c r="H11977" s="31" t="str">
        <x:v>not_scanned_rate_limit</x:v>
      </x:c>
      <x:c r="I11977" s="31"/>
      <x:c r="J11977" s="31" t="str">
        <x:f>IF(C11977&lt;&gt;"",C11977,IF(D11977=0,"no signed outgoing testnet activity",IF(F11977="recommend","diverse and persistent testnet activity",IF(F11977="likely_bot","multiple automation signals","insufficient longevity or one automation signal"))))</x:f>
        <x:v>no signed outgoing testnet activity</x:v>
      </x:c>
    </x:row>
    <x:row r="11978">
      <x:c r="A11978" s="31" t="n">
        <x:v>11977</x:v>
      </x:c>
      <x:c r="B11978" s="45" t="str">
        <x:v>addr:0xF89f78C1A948b6816B47ca601f415F8e2a60B509</x:v>
      </x:c>
      <x:c r="C11978" s="31" t="str"/>
      <x:c r="D11978" s="31" t="n">
        <x:v>0</x:v>
      </x:c>
      <x:c r="E11978" s="31" t="str">
        <x:v>no</x:v>
      </x:c>
      <x:c r="F11978" s="31" t="str">
        <x:f>IF(C11978&lt;&gt;"","exclude_synthetic",IF(D11978=0,"exclude_no_activity",IFERROR(VLOOKUP(LOWER(B11978),'Active analysis'!$A$2:$V$58,22,FALSE),"review")))</x:f>
        <x:v>exclude_no_activity</x:v>
      </x:c>
      <x:c r="G11978" s="31" t="n">
        <x:f>IFERROR(VLOOKUP(LOWER(B11978),'Active analysis'!$A$2:$V$58,21,FALSE),0)</x:f>
        <x:v>0</x:v>
      </x:c>
      <x:c r="H11978" s="31" t="str">
        <x:v>not_scanned_rate_limit</x:v>
      </x:c>
      <x:c r="I11978" s="31"/>
      <x:c r="J11978" s="31" t="str">
        <x:f>IF(C11978&lt;&gt;"",C11978,IF(D11978=0,"no signed outgoing testnet activity",IF(F11978="recommend","diverse and persistent testnet activity",IF(F11978="likely_bot","multiple automation signals","insufficient longevity or one automation signal"))))</x:f>
        <x:v>no signed outgoing testnet activity</x:v>
      </x:c>
    </x:row>
    <x:row r="11979">
      <x:c r="A11979" s="31" t="n">
        <x:v>11978</x:v>
      </x:c>
      <x:c r="B11979" s="45" t="str">
        <x:v>addr:0xF8a224c644C95e2f1Ab59c6576EF0a5ec9589547</x:v>
      </x:c>
      <x:c r="C11979" s="31" t="str"/>
      <x:c r="D11979" s="31" t="n">
        <x:v>0</x:v>
      </x:c>
      <x:c r="E11979" s="31" t="str">
        <x:v>no</x:v>
      </x:c>
      <x:c r="F11979" s="31" t="str">
        <x:f>IF(C11979&lt;&gt;"","exclude_synthetic",IF(D11979=0,"exclude_no_activity",IFERROR(VLOOKUP(LOWER(B11979),'Active analysis'!$A$2:$V$58,22,FALSE),"review")))</x:f>
        <x:v>exclude_no_activity</x:v>
      </x:c>
      <x:c r="G11979" s="31" t="n">
        <x:f>IFERROR(VLOOKUP(LOWER(B11979),'Active analysis'!$A$2:$V$58,21,FALSE),0)</x:f>
        <x:v>0</x:v>
      </x:c>
      <x:c r="H11979" s="31" t="str">
        <x:v>not_scanned_rate_limit</x:v>
      </x:c>
      <x:c r="I11979" s="31"/>
      <x:c r="J11979" s="31" t="str">
        <x:f>IF(C11979&lt;&gt;"",C11979,IF(D11979=0,"no signed outgoing testnet activity",IF(F11979="recommend","diverse and persistent testnet activity",IF(F11979="likely_bot","multiple automation signals","insufficient longevity or one automation signal"))))</x:f>
        <x:v>no signed outgoing testnet activity</x:v>
      </x:c>
    </x:row>
    <x:row r="11980">
      <x:c r="A11980" s="31" t="n">
        <x:v>11979</x:v>
      </x:c>
      <x:c r="B11980" s="45" t="str">
        <x:v>addr:0xF8AD676617148E4709b472d0c30C5D40eEeb239F</x:v>
      </x:c>
      <x:c r="C11980" s="31" t="str"/>
      <x:c r="D11980" s="31" t="n">
        <x:v>0</x:v>
      </x:c>
      <x:c r="E11980" s="31" t="str">
        <x:v>no</x:v>
      </x:c>
      <x:c r="F11980" s="31" t="str">
        <x:f>IF(C11980&lt;&gt;"","exclude_synthetic",IF(D11980=0,"exclude_no_activity",IFERROR(VLOOKUP(LOWER(B11980),'Active analysis'!$A$2:$V$58,22,FALSE),"review")))</x:f>
        <x:v>exclude_no_activity</x:v>
      </x:c>
      <x:c r="G11980" s="31" t="n">
        <x:f>IFERROR(VLOOKUP(LOWER(B11980),'Active analysis'!$A$2:$V$58,21,FALSE),0)</x:f>
        <x:v>0</x:v>
      </x:c>
      <x:c r="H11980" s="31" t="str">
        <x:v>not_scanned_rate_limit</x:v>
      </x:c>
      <x:c r="I11980" s="31"/>
      <x:c r="J11980" s="31" t="str">
        <x:f>IF(C11980&lt;&gt;"",C11980,IF(D11980=0,"no signed outgoing testnet activity",IF(F11980="recommend","diverse and persistent testnet activity",IF(F11980="likely_bot","multiple automation signals","insufficient longevity or one automation signal"))))</x:f>
        <x:v>no signed outgoing testnet activity</x:v>
      </x:c>
    </x:row>
    <x:row r="11981">
      <x:c r="A11981" s="31" t="n">
        <x:v>11980</x:v>
      </x:c>
      <x:c r="B11981" s="45" t="str">
        <x:v>addr:0xf8b043831b7eef9e82a82b08d6467efac91929db</x:v>
      </x:c>
      <x:c r="C11981" s="31" t="str"/>
      <x:c r="D11981" s="31" t="n">
        <x:v>0</x:v>
      </x:c>
      <x:c r="E11981" s="31" t="str">
        <x:v>no</x:v>
      </x:c>
      <x:c r="F11981" s="31" t="str">
        <x:f>IF(C11981&lt;&gt;"","exclude_synthetic",IF(D11981=0,"exclude_no_activity",IFERROR(VLOOKUP(LOWER(B11981),'Active analysis'!$A$2:$V$58,22,FALSE),"review")))</x:f>
        <x:v>exclude_no_activity</x:v>
      </x:c>
      <x:c r="G11981" s="31" t="n">
        <x:f>IFERROR(VLOOKUP(LOWER(B11981),'Active analysis'!$A$2:$V$58,21,FALSE),0)</x:f>
        <x:v>0</x:v>
      </x:c>
      <x:c r="H11981" s="31" t="str">
        <x:v>not_scanned_rate_limit</x:v>
      </x:c>
      <x:c r="I11981" s="31"/>
      <x:c r="J11981" s="31" t="str">
        <x:f>IF(C11981&lt;&gt;"",C11981,IF(D11981=0,"no signed outgoing testnet activity",IF(F11981="recommend","diverse and persistent testnet activity",IF(F11981="likely_bot","multiple automation signals","insufficient longevity or one automation signal"))))</x:f>
        <x:v>no signed outgoing testnet activity</x:v>
      </x:c>
    </x:row>
    <x:row r="11982">
      <x:c r="A11982" s="31" t="n">
        <x:v>11981</x:v>
      </x:c>
      <x:c r="B11982" s="45" t="str">
        <x:v>addr:0xf8B11c0e21927A8e04876fb6D906725871bC7bf5</x:v>
      </x:c>
      <x:c r="C11982" s="31" t="str"/>
      <x:c r="D11982" s="31" t="n">
        <x:v>0</x:v>
      </x:c>
      <x:c r="E11982" s="31" t="str">
        <x:v>no</x:v>
      </x:c>
      <x:c r="F11982" s="31" t="str">
        <x:f>IF(C11982&lt;&gt;"","exclude_synthetic",IF(D11982=0,"exclude_no_activity",IFERROR(VLOOKUP(LOWER(B11982),'Active analysis'!$A$2:$V$58,22,FALSE),"review")))</x:f>
        <x:v>exclude_no_activity</x:v>
      </x:c>
      <x:c r="G11982" s="31" t="n">
        <x:f>IFERROR(VLOOKUP(LOWER(B11982),'Active analysis'!$A$2:$V$58,21,FALSE),0)</x:f>
        <x:v>0</x:v>
      </x:c>
      <x:c r="H11982" s="31" t="str">
        <x:v>not_scanned_rate_limit</x:v>
      </x:c>
      <x:c r="I11982" s="31"/>
      <x:c r="J11982" s="31" t="str">
        <x:f>IF(C11982&lt;&gt;"",C11982,IF(D11982=0,"no signed outgoing testnet activity",IF(F11982="recommend","diverse and persistent testnet activity",IF(F11982="likely_bot","multiple automation signals","insufficient longevity or one automation signal"))))</x:f>
        <x:v>no signed outgoing testnet activity</x:v>
      </x:c>
    </x:row>
    <x:row r="11983">
      <x:c r="A11983" s="31" t="n">
        <x:v>11982</x:v>
      </x:c>
      <x:c r="B11983" s="45" t="str">
        <x:v>addr:0xf8b1b57247dea4bA2ecAD5Fad8BF0Be1D9a158B0</x:v>
      </x:c>
      <x:c r="C11983" s="31" t="str"/>
      <x:c r="D11983" s="31" t="n">
        <x:v>0</x:v>
      </x:c>
      <x:c r="E11983" s="31" t="str">
        <x:v>no</x:v>
      </x:c>
      <x:c r="F11983" s="31" t="str">
        <x:f>IF(C11983&lt;&gt;"","exclude_synthetic",IF(D11983=0,"exclude_no_activity",IFERROR(VLOOKUP(LOWER(B11983),'Active analysis'!$A$2:$V$58,22,FALSE),"review")))</x:f>
        <x:v>exclude_no_activity</x:v>
      </x:c>
      <x:c r="G11983" s="31" t="n">
        <x:f>IFERROR(VLOOKUP(LOWER(B11983),'Active analysis'!$A$2:$V$58,21,FALSE),0)</x:f>
        <x:v>0</x:v>
      </x:c>
      <x:c r="H11983" s="31" t="str">
        <x:v>not_scanned_rate_limit</x:v>
      </x:c>
      <x:c r="I11983" s="31"/>
      <x:c r="J11983" s="31" t="str">
        <x:f>IF(C11983&lt;&gt;"",C11983,IF(D11983=0,"no signed outgoing testnet activity",IF(F11983="recommend","diverse and persistent testnet activity",IF(F11983="likely_bot","multiple automation signals","insufficient longevity or one automation signal"))))</x:f>
        <x:v>no signed outgoing testnet activity</x:v>
      </x:c>
    </x:row>
    <x:row r="11984">
      <x:c r="A11984" s="31" t="n">
        <x:v>11983</x:v>
      </x:c>
      <x:c r="B11984" s="45" t="str">
        <x:v>addr:0xf8B280dCfb051c32EdDC0A058B0E37c8B49857C9</x:v>
      </x:c>
      <x:c r="C11984" s="31" t="str"/>
      <x:c r="D11984" s="31" t="n">
        <x:v>0</x:v>
      </x:c>
      <x:c r="E11984" s="31" t="str">
        <x:v>no</x:v>
      </x:c>
      <x:c r="F11984" s="31" t="str">
        <x:f>IF(C11984&lt;&gt;"","exclude_synthetic",IF(D11984=0,"exclude_no_activity",IFERROR(VLOOKUP(LOWER(B11984),'Active analysis'!$A$2:$V$58,22,FALSE),"review")))</x:f>
        <x:v>exclude_no_activity</x:v>
      </x:c>
      <x:c r="G11984" s="31" t="n">
        <x:f>IFERROR(VLOOKUP(LOWER(B11984),'Active analysis'!$A$2:$V$58,21,FALSE),0)</x:f>
        <x:v>0</x:v>
      </x:c>
      <x:c r="H11984" s="31" t="str">
        <x:v>not_scanned_rate_limit</x:v>
      </x:c>
      <x:c r="I11984" s="31"/>
      <x:c r="J11984" s="31" t="str">
        <x:f>IF(C11984&lt;&gt;"",C11984,IF(D11984=0,"no signed outgoing testnet activity",IF(F11984="recommend","diverse and persistent testnet activity",IF(F11984="likely_bot","multiple automation signals","insufficient longevity or one automation signal"))))</x:f>
        <x:v>no signed outgoing testnet activity</x:v>
      </x:c>
    </x:row>
    <x:row r="11985">
      <x:c r="A11985" s="31" t="n">
        <x:v>11984</x:v>
      </x:c>
      <x:c r="B11985" s="45" t="str">
        <x:v>addr:0xf8b46C2163cd7492042278Ddb3a4876C7bbfCf94</x:v>
      </x:c>
      <x:c r="C11985" s="31" t="str"/>
      <x:c r="D11985" s="31" t="n">
        <x:v>0</x:v>
      </x:c>
      <x:c r="E11985" s="31" t="str">
        <x:v>no</x:v>
      </x:c>
      <x:c r="F11985" s="31" t="str">
        <x:f>IF(C11985&lt;&gt;"","exclude_synthetic",IF(D11985=0,"exclude_no_activity",IFERROR(VLOOKUP(LOWER(B11985),'Active analysis'!$A$2:$V$58,22,FALSE),"review")))</x:f>
        <x:v>exclude_no_activity</x:v>
      </x:c>
      <x:c r="G11985" s="31" t="n">
        <x:f>IFERROR(VLOOKUP(LOWER(B11985),'Active analysis'!$A$2:$V$58,21,FALSE),0)</x:f>
        <x:v>0</x:v>
      </x:c>
      <x:c r="H11985" s="31" t="str">
        <x:v>not_scanned_rate_limit</x:v>
      </x:c>
      <x:c r="I11985" s="31"/>
      <x:c r="J11985" s="31" t="str">
        <x:f>IF(C11985&lt;&gt;"",C11985,IF(D11985=0,"no signed outgoing testnet activity",IF(F11985="recommend","diverse and persistent testnet activity",IF(F11985="likely_bot","multiple automation signals","insufficient longevity or one automation signal"))))</x:f>
        <x:v>no signed outgoing testnet activity</x:v>
      </x:c>
    </x:row>
    <x:row r="11986">
      <x:c r="A11986" s="31" t="n">
        <x:v>11985</x:v>
      </x:c>
      <x:c r="B11986" s="45" t="str">
        <x:v>addr:0xf8b6198D81967c7868FE4575834eF2A0d91ac491</x:v>
      </x:c>
      <x:c r="C11986" s="31" t="str"/>
      <x:c r="D11986" s="31" t="n">
        <x:v>0</x:v>
      </x:c>
      <x:c r="E11986" s="31" t="str">
        <x:v>no</x:v>
      </x:c>
      <x:c r="F11986" s="31" t="str">
        <x:f>IF(C11986&lt;&gt;"","exclude_synthetic",IF(D11986=0,"exclude_no_activity",IFERROR(VLOOKUP(LOWER(B11986),'Active analysis'!$A$2:$V$58,22,FALSE),"review")))</x:f>
        <x:v>exclude_no_activity</x:v>
      </x:c>
      <x:c r="G11986" s="31" t="n">
        <x:f>IFERROR(VLOOKUP(LOWER(B11986),'Active analysis'!$A$2:$V$58,21,FALSE),0)</x:f>
        <x:v>0</x:v>
      </x:c>
      <x:c r="H11986" s="31" t="str">
        <x:v>not_scanned_rate_limit</x:v>
      </x:c>
      <x:c r="I11986" s="31"/>
      <x:c r="J11986" s="31" t="str">
        <x:f>IF(C11986&lt;&gt;"",C11986,IF(D11986=0,"no signed outgoing testnet activity",IF(F11986="recommend","diverse and persistent testnet activity",IF(F11986="likely_bot","multiple automation signals","insufficient longevity or one automation signal"))))</x:f>
        <x:v>no signed outgoing testnet activity</x:v>
      </x:c>
    </x:row>
    <x:row r="11987">
      <x:c r="A11987" s="31" t="n">
        <x:v>11986</x:v>
      </x:c>
      <x:c r="B11987" s="45" t="str">
        <x:v>addr:0xf8B62f878Bba800b5bD9E0aEe3992F39571F2648</x:v>
      </x:c>
      <x:c r="C11987" s="31" t="str"/>
      <x:c r="D11987" s="31" t="n">
        <x:v>0</x:v>
      </x:c>
      <x:c r="E11987" s="31" t="str">
        <x:v>no</x:v>
      </x:c>
      <x:c r="F11987" s="31" t="str">
        <x:f>IF(C11987&lt;&gt;"","exclude_synthetic",IF(D11987=0,"exclude_no_activity",IFERROR(VLOOKUP(LOWER(B11987),'Active analysis'!$A$2:$V$58,22,FALSE),"review")))</x:f>
        <x:v>exclude_no_activity</x:v>
      </x:c>
      <x:c r="G11987" s="31" t="n">
        <x:f>IFERROR(VLOOKUP(LOWER(B11987),'Active analysis'!$A$2:$V$58,21,FALSE),0)</x:f>
        <x:v>0</x:v>
      </x:c>
      <x:c r="H11987" s="31" t="str">
        <x:v>not_scanned_rate_limit</x:v>
      </x:c>
      <x:c r="I11987" s="31"/>
      <x:c r="J11987" s="31" t="str">
        <x:f>IF(C11987&lt;&gt;"",C11987,IF(D11987=0,"no signed outgoing testnet activity",IF(F11987="recommend","diverse and persistent testnet activity",IF(F11987="likely_bot","multiple automation signals","insufficient longevity or one automation signal"))))</x:f>
        <x:v>no signed outgoing testnet activity</x:v>
      </x:c>
    </x:row>
    <x:row r="11988">
      <x:c r="A11988" s="31" t="n">
        <x:v>11987</x:v>
      </x:c>
      <x:c r="B11988" s="45" t="str">
        <x:v>addr:0xf8c9b3edb27b3bebd5701d6dbfbbbdca98582512</x:v>
      </x:c>
      <x:c r="C11988" s="31" t="str"/>
      <x:c r="D11988" s="31" t="n">
        <x:v>0</x:v>
      </x:c>
      <x:c r="E11988" s="31" t="str">
        <x:v>no</x:v>
      </x:c>
      <x:c r="F11988" s="31" t="str">
        <x:f>IF(C11988&lt;&gt;"","exclude_synthetic",IF(D11988=0,"exclude_no_activity",IFERROR(VLOOKUP(LOWER(B11988),'Active analysis'!$A$2:$V$58,22,FALSE),"review")))</x:f>
        <x:v>exclude_no_activity</x:v>
      </x:c>
      <x:c r="G11988" s="31" t="n">
        <x:f>IFERROR(VLOOKUP(LOWER(B11988),'Active analysis'!$A$2:$V$58,21,FALSE),0)</x:f>
        <x:v>0</x:v>
      </x:c>
      <x:c r="H11988" s="31" t="str">
        <x:v>not_scanned_rate_limit</x:v>
      </x:c>
      <x:c r="I11988" s="31"/>
      <x:c r="J11988" s="31" t="str">
        <x:f>IF(C11988&lt;&gt;"",C11988,IF(D11988=0,"no signed outgoing testnet activity",IF(F11988="recommend","diverse and persistent testnet activity",IF(F11988="likely_bot","multiple automation signals","insufficient longevity or one automation signal"))))</x:f>
        <x:v>no signed outgoing testnet activity</x:v>
      </x:c>
    </x:row>
    <x:row r="11989">
      <x:c r="A11989" s="31" t="n">
        <x:v>11988</x:v>
      </x:c>
      <x:c r="B11989" s="45" t="str">
        <x:v>addr:0xf8d2577c09ced46bb723cd4b6c6ce1fb4f9d856c</x:v>
      </x:c>
      <x:c r="C11989" s="31" t="str"/>
      <x:c r="D11989" s="31" t="n">
        <x:v>0</x:v>
      </x:c>
      <x:c r="E11989" s="31" t="str">
        <x:v>no</x:v>
      </x:c>
      <x:c r="F11989" s="31" t="str">
        <x:f>IF(C11989&lt;&gt;"","exclude_synthetic",IF(D11989=0,"exclude_no_activity",IFERROR(VLOOKUP(LOWER(B11989),'Active analysis'!$A$2:$V$58,22,FALSE),"review")))</x:f>
        <x:v>exclude_no_activity</x:v>
      </x:c>
      <x:c r="G11989" s="31" t="n">
        <x:f>IFERROR(VLOOKUP(LOWER(B11989),'Active analysis'!$A$2:$V$58,21,FALSE),0)</x:f>
        <x:v>0</x:v>
      </x:c>
      <x:c r="H11989" s="31" t="str">
        <x:v>not_scanned_rate_limit</x:v>
      </x:c>
      <x:c r="I11989" s="31"/>
      <x:c r="J11989" s="31" t="str">
        <x:f>IF(C11989&lt;&gt;"",C11989,IF(D11989=0,"no signed outgoing testnet activity",IF(F11989="recommend","diverse and persistent testnet activity",IF(F11989="likely_bot","multiple automation signals","insufficient longevity or one automation signal"))))</x:f>
        <x:v>no signed outgoing testnet activity</x:v>
      </x:c>
    </x:row>
    <x:row r="11990">
      <x:c r="A11990" s="31" t="n">
        <x:v>11989</x:v>
      </x:c>
      <x:c r="B11990" s="45" t="str">
        <x:v>addr:0xf8d877d3088e1724fee218c772f3da6d8b364b76</x:v>
      </x:c>
      <x:c r="C11990" s="31" t="str"/>
      <x:c r="D11990" s="31" t="n">
        <x:v>0</x:v>
      </x:c>
      <x:c r="E11990" s="31" t="str">
        <x:v>no</x:v>
      </x:c>
      <x:c r="F11990" s="31" t="str">
        <x:f>IF(C11990&lt;&gt;"","exclude_synthetic",IF(D11990=0,"exclude_no_activity",IFERROR(VLOOKUP(LOWER(B11990),'Active analysis'!$A$2:$V$58,22,FALSE),"review")))</x:f>
        <x:v>exclude_no_activity</x:v>
      </x:c>
      <x:c r="G11990" s="31" t="n">
        <x:f>IFERROR(VLOOKUP(LOWER(B11990),'Active analysis'!$A$2:$V$58,21,FALSE),0)</x:f>
        <x:v>0</x:v>
      </x:c>
      <x:c r="H11990" s="31" t="str">
        <x:v>not_scanned_rate_limit</x:v>
      </x:c>
      <x:c r="I11990" s="31"/>
      <x:c r="J11990" s="31" t="str">
        <x:f>IF(C11990&lt;&gt;"",C11990,IF(D11990=0,"no signed outgoing testnet activity",IF(F11990="recommend","diverse and persistent testnet activity",IF(F11990="likely_bot","multiple automation signals","insufficient longevity or one automation signal"))))</x:f>
        <x:v>no signed outgoing testnet activity</x:v>
      </x:c>
    </x:row>
    <x:row r="11991">
      <x:c r="A11991" s="31" t="n">
        <x:v>11990</x:v>
      </x:c>
      <x:c r="B11991" s="45" t="str">
        <x:v>addr:0xf8daf792782b6e74d27cfb3810c2bf7a5247265c</x:v>
      </x:c>
      <x:c r="C11991" s="31" t="str"/>
      <x:c r="D11991" s="31" t="n">
        <x:v>0</x:v>
      </x:c>
      <x:c r="E11991" s="31" t="str">
        <x:v>no</x:v>
      </x:c>
      <x:c r="F11991" s="31" t="str">
        <x:f>IF(C11991&lt;&gt;"","exclude_synthetic",IF(D11991=0,"exclude_no_activity",IFERROR(VLOOKUP(LOWER(B11991),'Active analysis'!$A$2:$V$58,22,FALSE),"review")))</x:f>
        <x:v>exclude_no_activity</x:v>
      </x:c>
      <x:c r="G11991" s="31" t="n">
        <x:f>IFERROR(VLOOKUP(LOWER(B11991),'Active analysis'!$A$2:$V$58,21,FALSE),0)</x:f>
        <x:v>0</x:v>
      </x:c>
      <x:c r="H11991" s="31" t="str">
        <x:v>not_scanned_rate_limit</x:v>
      </x:c>
      <x:c r="I11991" s="31"/>
      <x:c r="J11991" s="31" t="str">
        <x:f>IF(C11991&lt;&gt;"",C11991,IF(D11991=0,"no signed outgoing testnet activity",IF(F11991="recommend","diverse and persistent testnet activity",IF(F11991="likely_bot","multiple automation signals","insufficient longevity or one automation signal"))))</x:f>
        <x:v>no signed outgoing testnet activity</x:v>
      </x:c>
    </x:row>
    <x:row r="11992">
      <x:c r="A11992" s="31" t="n">
        <x:v>11991</x:v>
      </x:c>
      <x:c r="B11992" s="45" t="str">
        <x:v>addr:0xf8E59E5bdd2721485da7B0225190a9D6790391ef</x:v>
      </x:c>
      <x:c r="C11992" s="31" t="str"/>
      <x:c r="D11992" s="31" t="n">
        <x:v>0</x:v>
      </x:c>
      <x:c r="E11992" s="31" t="str">
        <x:v>no</x:v>
      </x:c>
      <x:c r="F11992" s="31" t="str">
        <x:f>IF(C11992&lt;&gt;"","exclude_synthetic",IF(D11992=0,"exclude_no_activity",IFERROR(VLOOKUP(LOWER(B11992),'Active analysis'!$A$2:$V$58,22,FALSE),"review")))</x:f>
        <x:v>exclude_no_activity</x:v>
      </x:c>
      <x:c r="G11992" s="31" t="n">
        <x:f>IFERROR(VLOOKUP(LOWER(B11992),'Active analysis'!$A$2:$V$58,21,FALSE),0)</x:f>
        <x:v>0</x:v>
      </x:c>
      <x:c r="H11992" s="31" t="str">
        <x:v>not_scanned_rate_limit</x:v>
      </x:c>
      <x:c r="I11992" s="31"/>
      <x:c r="J11992" s="31" t="str">
        <x:f>IF(C11992&lt;&gt;"",C11992,IF(D11992=0,"no signed outgoing testnet activity",IF(F11992="recommend","diverse and persistent testnet activity",IF(F11992="likely_bot","multiple automation signals","insufficient longevity or one automation signal"))))</x:f>
        <x:v>no signed outgoing testnet activity</x:v>
      </x:c>
    </x:row>
    <x:row r="11993">
      <x:c r="A11993" s="31" t="n">
        <x:v>11992</x:v>
      </x:c>
      <x:c r="B11993" s="45" t="str">
        <x:v>addr:0xF8E5a74c267e1B6883D9f55dfeD47aFAD59ba4DF</x:v>
      </x:c>
      <x:c r="C11993" s="31" t="str"/>
      <x:c r="D11993" s="31" t="n">
        <x:v>0</x:v>
      </x:c>
      <x:c r="E11993" s="31" t="str">
        <x:v>no</x:v>
      </x:c>
      <x:c r="F11993" s="31" t="str">
        <x:f>IF(C11993&lt;&gt;"","exclude_synthetic",IF(D11993=0,"exclude_no_activity",IFERROR(VLOOKUP(LOWER(B11993),'Active analysis'!$A$2:$V$58,22,FALSE),"review")))</x:f>
        <x:v>exclude_no_activity</x:v>
      </x:c>
      <x:c r="G11993" s="31" t="n">
        <x:f>IFERROR(VLOOKUP(LOWER(B11993),'Active analysis'!$A$2:$V$58,21,FALSE),0)</x:f>
        <x:v>0</x:v>
      </x:c>
      <x:c r="H11993" s="31" t="str">
        <x:v>not_scanned_rate_limit</x:v>
      </x:c>
      <x:c r="I11993" s="31"/>
      <x:c r="J11993" s="31" t="str">
        <x:f>IF(C11993&lt;&gt;"",C11993,IF(D11993=0,"no signed outgoing testnet activity",IF(F11993="recommend","diverse and persistent testnet activity",IF(F11993="likely_bot","multiple automation signals","insufficient longevity or one automation signal"))))</x:f>
        <x:v>no signed outgoing testnet activity</x:v>
      </x:c>
    </x:row>
    <x:row r="11994">
      <x:c r="A11994" s="31" t="n">
        <x:v>11993</x:v>
      </x:c>
      <x:c r="B11994" s="45" t="str">
        <x:v>addr:0xf8e5faf25b37694db1e4980ec339985b4c55c2db</x:v>
      </x:c>
      <x:c r="C11994" s="31" t="str"/>
      <x:c r="D11994" s="31" t="n">
        <x:v>0</x:v>
      </x:c>
      <x:c r="E11994" s="31" t="str">
        <x:v>no</x:v>
      </x:c>
      <x:c r="F11994" s="31" t="str">
        <x:f>IF(C11994&lt;&gt;"","exclude_synthetic",IF(D11994=0,"exclude_no_activity",IFERROR(VLOOKUP(LOWER(B11994),'Active analysis'!$A$2:$V$58,22,FALSE),"review")))</x:f>
        <x:v>exclude_no_activity</x:v>
      </x:c>
      <x:c r="G11994" s="31" t="n">
        <x:f>IFERROR(VLOOKUP(LOWER(B11994),'Active analysis'!$A$2:$V$58,21,FALSE),0)</x:f>
        <x:v>0</x:v>
      </x:c>
      <x:c r="H11994" s="31" t="str">
        <x:v>not_scanned_rate_limit</x:v>
      </x:c>
      <x:c r="I11994" s="31"/>
      <x:c r="J11994" s="31" t="str">
        <x:f>IF(C11994&lt;&gt;"",C11994,IF(D11994=0,"no signed outgoing testnet activity",IF(F11994="recommend","diverse and persistent testnet activity",IF(F11994="likely_bot","multiple automation signals","insufficient longevity or one automation signal"))))</x:f>
        <x:v>no signed outgoing testnet activity</x:v>
      </x:c>
    </x:row>
    <x:row r="11995">
      <x:c r="A11995" s="31" t="n">
        <x:v>11994</x:v>
      </x:c>
      <x:c r="B11995" s="45" t="str">
        <x:v>addr:0xF8e83E3ebfCe25462011Be1BaA951EaC7300343c</x:v>
      </x:c>
      <x:c r="C11995" s="31" t="str"/>
      <x:c r="D11995" s="31" t="n">
        <x:v>0</x:v>
      </x:c>
      <x:c r="E11995" s="31" t="str">
        <x:v>no</x:v>
      </x:c>
      <x:c r="F11995" s="31" t="str">
        <x:f>IF(C11995&lt;&gt;"","exclude_synthetic",IF(D11995=0,"exclude_no_activity",IFERROR(VLOOKUP(LOWER(B11995),'Active analysis'!$A$2:$V$58,22,FALSE),"review")))</x:f>
        <x:v>exclude_no_activity</x:v>
      </x:c>
      <x:c r="G11995" s="31" t="n">
        <x:f>IFERROR(VLOOKUP(LOWER(B11995),'Active analysis'!$A$2:$V$58,21,FALSE),0)</x:f>
        <x:v>0</x:v>
      </x:c>
      <x:c r="H11995" s="31" t="str">
        <x:v>not_scanned_rate_limit</x:v>
      </x:c>
      <x:c r="I11995" s="31"/>
      <x:c r="J11995" s="31" t="str">
        <x:f>IF(C11995&lt;&gt;"",C11995,IF(D11995=0,"no signed outgoing testnet activity",IF(F11995="recommend","diverse and persistent testnet activity",IF(F11995="likely_bot","multiple automation signals","insufficient longevity or one automation signal"))))</x:f>
        <x:v>no signed outgoing testnet activity</x:v>
      </x:c>
    </x:row>
    <x:row r="11996">
      <x:c r="A11996" s="31" t="n">
        <x:v>11995</x:v>
      </x:c>
      <x:c r="B11996" s="45" t="str">
        <x:v>addr:0xF8EBe6FafF407C30E1bD97aF08526F27F84f39ab</x:v>
      </x:c>
      <x:c r="C11996" s="31" t="str"/>
      <x:c r="D11996" s="31" t="n">
        <x:v>0</x:v>
      </x:c>
      <x:c r="E11996" s="31" t="str">
        <x:v>no</x:v>
      </x:c>
      <x:c r="F11996" s="31" t="str">
        <x:f>IF(C11996&lt;&gt;"","exclude_synthetic",IF(D11996=0,"exclude_no_activity",IFERROR(VLOOKUP(LOWER(B11996),'Active analysis'!$A$2:$V$58,22,FALSE),"review")))</x:f>
        <x:v>exclude_no_activity</x:v>
      </x:c>
      <x:c r="G11996" s="31" t="n">
        <x:f>IFERROR(VLOOKUP(LOWER(B11996),'Active analysis'!$A$2:$V$58,21,FALSE),0)</x:f>
        <x:v>0</x:v>
      </x:c>
      <x:c r="H11996" s="31" t="str">
        <x:v>not_scanned_rate_limit</x:v>
      </x:c>
      <x:c r="I11996" s="31"/>
      <x:c r="J11996" s="31" t="str">
        <x:f>IF(C11996&lt;&gt;"",C11996,IF(D11996=0,"no signed outgoing testnet activity",IF(F11996="recommend","diverse and persistent testnet activity",IF(F11996="likely_bot","multiple automation signals","insufficient longevity or one automation signal"))))</x:f>
        <x:v>no signed outgoing testnet activity</x:v>
      </x:c>
    </x:row>
    <x:row r="11997">
      <x:c r="A11997" s="31" t="n">
        <x:v>11996</x:v>
      </x:c>
      <x:c r="B11997" s="45" t="str">
        <x:v>addr:0xF8eEE6E86C1042b8d73A8e935b88a50381E74690</x:v>
      </x:c>
      <x:c r="C11997" s="31" t="str"/>
      <x:c r="D11997" s="31" t="n">
        <x:v>0</x:v>
      </x:c>
      <x:c r="E11997" s="31" t="str">
        <x:v>no</x:v>
      </x:c>
      <x:c r="F11997" s="31" t="str">
        <x:f>IF(C11997&lt;&gt;"","exclude_synthetic",IF(D11997=0,"exclude_no_activity",IFERROR(VLOOKUP(LOWER(B11997),'Active analysis'!$A$2:$V$58,22,FALSE),"review")))</x:f>
        <x:v>exclude_no_activity</x:v>
      </x:c>
      <x:c r="G11997" s="31" t="n">
        <x:f>IFERROR(VLOOKUP(LOWER(B11997),'Active analysis'!$A$2:$V$58,21,FALSE),0)</x:f>
        <x:v>0</x:v>
      </x:c>
      <x:c r="H11997" s="31" t="str">
        <x:v>not_scanned_rate_limit</x:v>
      </x:c>
      <x:c r="I11997" s="31"/>
      <x:c r="J11997" s="31" t="str">
        <x:f>IF(C11997&lt;&gt;"",C11997,IF(D11997=0,"no signed outgoing testnet activity",IF(F11997="recommend","diverse and persistent testnet activity",IF(F11997="likely_bot","multiple automation signals","insufficient longevity or one automation signal"))))</x:f>
        <x:v>no signed outgoing testnet activity</x:v>
      </x:c>
    </x:row>
    <x:row r="11998">
      <x:c r="A11998" s="31" t="n">
        <x:v>11997</x:v>
      </x:c>
      <x:c r="B11998" s="45" t="str">
        <x:v>addr:0xF8F1FC982880c84B84f93cBeA8C9032dAB30BC7a</x:v>
      </x:c>
      <x:c r="C11998" s="31" t="str"/>
      <x:c r="D11998" s="31" t="n">
        <x:v>0</x:v>
      </x:c>
      <x:c r="E11998" s="31" t="str">
        <x:v>no</x:v>
      </x:c>
      <x:c r="F11998" s="31" t="str">
        <x:f>IF(C11998&lt;&gt;"","exclude_synthetic",IF(D11998=0,"exclude_no_activity",IFERROR(VLOOKUP(LOWER(B11998),'Active analysis'!$A$2:$V$58,22,FALSE),"review")))</x:f>
        <x:v>exclude_no_activity</x:v>
      </x:c>
      <x:c r="G11998" s="31" t="n">
        <x:f>IFERROR(VLOOKUP(LOWER(B11998),'Active analysis'!$A$2:$V$58,21,FALSE),0)</x:f>
        <x:v>0</x:v>
      </x:c>
      <x:c r="H11998" s="31" t="str">
        <x:v>not_scanned_rate_limit</x:v>
      </x:c>
      <x:c r="I11998" s="31"/>
      <x:c r="J11998" s="31" t="str">
        <x:f>IF(C11998&lt;&gt;"",C11998,IF(D11998=0,"no signed outgoing testnet activity",IF(F11998="recommend","diverse and persistent testnet activity",IF(F11998="likely_bot","multiple automation signals","insufficient longevity or one automation signal"))))</x:f>
        <x:v>no signed outgoing testnet activity</x:v>
      </x:c>
    </x:row>
    <x:row r="11999">
      <x:c r="A11999" s="31" t="n">
        <x:v>11998</x:v>
      </x:c>
      <x:c r="B11999" s="45" t="str">
        <x:v>addr:0xf8F2C4A0E5c182EF1C80e11a792F36F06c646F33</x:v>
      </x:c>
      <x:c r="C11999" s="31" t="str"/>
      <x:c r="D11999" s="31" t="n">
        <x:v>0</x:v>
      </x:c>
      <x:c r="E11999" s="31" t="str">
        <x:v>no</x:v>
      </x:c>
      <x:c r="F11999" s="31" t="str">
        <x:f>IF(C11999&lt;&gt;"","exclude_synthetic",IF(D11999=0,"exclude_no_activity",IFERROR(VLOOKUP(LOWER(B11999),'Active analysis'!$A$2:$V$58,22,FALSE),"review")))</x:f>
        <x:v>exclude_no_activity</x:v>
      </x:c>
      <x:c r="G11999" s="31" t="n">
        <x:f>IFERROR(VLOOKUP(LOWER(B11999),'Active analysis'!$A$2:$V$58,21,FALSE),0)</x:f>
        <x:v>0</x:v>
      </x:c>
      <x:c r="H11999" s="31" t="str">
        <x:v>not_scanned_rate_limit</x:v>
      </x:c>
      <x:c r="I11999" s="31"/>
      <x:c r="J11999" s="31" t="str">
        <x:f>IF(C11999&lt;&gt;"",C11999,IF(D11999=0,"no signed outgoing testnet activity",IF(F11999="recommend","diverse and persistent testnet activity",IF(F11999="likely_bot","multiple automation signals","insufficient longevity or one automation signal"))))</x:f>
        <x:v>no signed outgoing testnet activity</x:v>
      </x:c>
    </x:row>
    <x:row r="12000">
      <x:c r="A12000" s="31" t="n">
        <x:v>11999</x:v>
      </x:c>
      <x:c r="B12000" s="45" t="str">
        <x:v>addr:0xF8F6A8eBafcb4d6e705B67a93bc119139d67d9D7</x:v>
      </x:c>
      <x:c r="C12000" s="31" t="str"/>
      <x:c r="D12000" s="31" t="n">
        <x:v>0</x:v>
      </x:c>
      <x:c r="E12000" s="31" t="str">
        <x:v>no</x:v>
      </x:c>
      <x:c r="F12000" s="31" t="str">
        <x:f>IF(C12000&lt;&gt;"","exclude_synthetic",IF(D12000=0,"exclude_no_activity",IFERROR(VLOOKUP(LOWER(B12000),'Active analysis'!$A$2:$V$58,22,FALSE),"review")))</x:f>
        <x:v>exclude_no_activity</x:v>
      </x:c>
      <x:c r="G12000" s="31" t="n">
        <x:f>IFERROR(VLOOKUP(LOWER(B12000),'Active analysis'!$A$2:$V$58,21,FALSE),0)</x:f>
        <x:v>0</x:v>
      </x:c>
      <x:c r="H12000" s="31" t="str">
        <x:v>not_scanned_rate_limit</x:v>
      </x:c>
      <x:c r="I12000" s="31"/>
      <x:c r="J12000" s="31" t="str">
        <x:f>IF(C12000&lt;&gt;"",C12000,IF(D12000=0,"no signed outgoing testnet activity",IF(F12000="recommend","diverse and persistent testnet activity",IF(F12000="likely_bot","multiple automation signals","insufficient longevity or one automation signal"))))</x:f>
        <x:v>no signed outgoing testnet activity</x:v>
      </x:c>
    </x:row>
    <x:row r="12001">
      <x:c r="A12001" s="31" t="n">
        <x:v>12000</x:v>
      </x:c>
      <x:c r="B12001" s="45" t="str">
        <x:v>addr:0xf900cf18d081322305b0e9ed47801d79ce25e49e</x:v>
      </x:c>
      <x:c r="C12001" s="31" t="str"/>
      <x:c r="D12001" s="31" t="n">
        <x:v>0</x:v>
      </x:c>
      <x:c r="E12001" s="31" t="str">
        <x:v>no</x:v>
      </x:c>
      <x:c r="F12001" s="31" t="str">
        <x:f>IF(C12001&lt;&gt;"","exclude_synthetic",IF(D12001=0,"exclude_no_activity",IFERROR(VLOOKUP(LOWER(B12001),'Active analysis'!$A$2:$V$58,22,FALSE),"review")))</x:f>
        <x:v>exclude_no_activity</x:v>
      </x:c>
      <x:c r="G12001" s="31" t="n">
        <x:f>IFERROR(VLOOKUP(LOWER(B12001),'Active analysis'!$A$2:$V$58,21,FALSE),0)</x:f>
        <x:v>0</x:v>
      </x:c>
      <x:c r="H12001" s="31" t="str">
        <x:v>not_scanned_rate_limit</x:v>
      </x:c>
      <x:c r="I12001" s="31"/>
      <x:c r="J12001" s="31" t="str">
        <x:f>IF(C12001&lt;&gt;"",C12001,IF(D12001=0,"no signed outgoing testnet activity",IF(F12001="recommend","diverse and persistent testnet activity",IF(F12001="likely_bot","multiple automation signals","insufficient longevity or one automation signal"))))</x:f>
        <x:v>no signed outgoing testnet activity</x:v>
      </x:c>
    </x:row>
    <x:row r="12002">
      <x:c r="A12002" s="31" t="n">
        <x:v>12001</x:v>
      </x:c>
      <x:c r="B12002" s="45" t="str">
        <x:v>addr:0xf9082b57568c681bb813472abaaf99fc4a65322b</x:v>
      </x:c>
      <x:c r="C12002" s="31" t="str"/>
      <x:c r="D12002" s="31" t="n">
        <x:v>0</x:v>
      </x:c>
      <x:c r="E12002" s="31" t="str">
        <x:v>no</x:v>
      </x:c>
      <x:c r="F12002" s="31" t="str">
        <x:f>IF(C12002&lt;&gt;"","exclude_synthetic",IF(D12002=0,"exclude_no_activity",IFERROR(VLOOKUP(LOWER(B12002),'Active analysis'!$A$2:$V$58,22,FALSE),"review")))</x:f>
        <x:v>exclude_no_activity</x:v>
      </x:c>
      <x:c r="G12002" s="31" t="n">
        <x:f>IFERROR(VLOOKUP(LOWER(B12002),'Active analysis'!$A$2:$V$58,21,FALSE),0)</x:f>
        <x:v>0</x:v>
      </x:c>
      <x:c r="H12002" s="31" t="str">
        <x:v>not_scanned_rate_limit</x:v>
      </x:c>
      <x:c r="I12002" s="31"/>
      <x:c r="J12002" s="31" t="str">
        <x:f>IF(C12002&lt;&gt;"",C12002,IF(D12002=0,"no signed outgoing testnet activity",IF(F12002="recommend","diverse and persistent testnet activity",IF(F12002="likely_bot","multiple automation signals","insufficient longevity or one automation signal"))))</x:f>
        <x:v>no signed outgoing testnet activity</x:v>
      </x:c>
    </x:row>
    <x:row r="12003">
      <x:c r="A12003" s="31" t="n">
        <x:v>12002</x:v>
      </x:c>
      <x:c r="B12003" s="45" t="str">
        <x:v>addr:0xF90Da6E4b41a4Dcd8A6cb83623d7D680EA26EF6f</x:v>
      </x:c>
      <x:c r="C12003" s="31" t="str"/>
      <x:c r="D12003" s="31" t="n">
        <x:v>0</x:v>
      </x:c>
      <x:c r="E12003" s="31" t="str">
        <x:v>no</x:v>
      </x:c>
      <x:c r="F12003" s="31" t="str">
        <x:f>IF(C12003&lt;&gt;"","exclude_synthetic",IF(D12003=0,"exclude_no_activity",IFERROR(VLOOKUP(LOWER(B12003),'Active analysis'!$A$2:$V$58,22,FALSE),"review")))</x:f>
        <x:v>exclude_no_activity</x:v>
      </x:c>
      <x:c r="G12003" s="31" t="n">
        <x:f>IFERROR(VLOOKUP(LOWER(B12003),'Active analysis'!$A$2:$V$58,21,FALSE),0)</x:f>
        <x:v>0</x:v>
      </x:c>
      <x:c r="H12003" s="31" t="str">
        <x:v>not_scanned_rate_limit</x:v>
      </x:c>
      <x:c r="I12003" s="31"/>
      <x:c r="J12003" s="31" t="str">
        <x:f>IF(C12003&lt;&gt;"",C12003,IF(D12003=0,"no signed outgoing testnet activity",IF(F12003="recommend","diverse and persistent testnet activity",IF(F12003="likely_bot","multiple automation signals","insufficient longevity or one automation signal"))))</x:f>
        <x:v>no signed outgoing testnet activity</x:v>
      </x:c>
    </x:row>
    <x:row r="12004">
      <x:c r="A12004" s="31" t="n">
        <x:v>12003</x:v>
      </x:c>
      <x:c r="B12004" s="45" t="str">
        <x:v>addr:0xF910f39D9CB8d77B057ce8CB0a9cd8B56a432945</x:v>
      </x:c>
      <x:c r="C12004" s="31" t="str"/>
      <x:c r="D12004" s="31" t="n">
        <x:v>0</x:v>
      </x:c>
      <x:c r="E12004" s="31" t="str">
        <x:v>no</x:v>
      </x:c>
      <x:c r="F12004" s="31" t="str">
        <x:f>IF(C12004&lt;&gt;"","exclude_synthetic",IF(D12004=0,"exclude_no_activity",IFERROR(VLOOKUP(LOWER(B12004),'Active analysis'!$A$2:$V$58,22,FALSE),"review")))</x:f>
        <x:v>exclude_no_activity</x:v>
      </x:c>
      <x:c r="G12004" s="31" t="n">
        <x:f>IFERROR(VLOOKUP(LOWER(B12004),'Active analysis'!$A$2:$V$58,21,FALSE),0)</x:f>
        <x:v>0</x:v>
      </x:c>
      <x:c r="H12004" s="31" t="str">
        <x:v>not_scanned_rate_limit</x:v>
      </x:c>
      <x:c r="I12004" s="31"/>
      <x:c r="J12004" s="31" t="str">
        <x:f>IF(C12004&lt;&gt;"",C12004,IF(D12004=0,"no signed outgoing testnet activity",IF(F12004="recommend","diverse and persistent testnet activity",IF(F12004="likely_bot","multiple automation signals","insufficient longevity or one automation signal"))))</x:f>
        <x:v>no signed outgoing testnet activity</x:v>
      </x:c>
    </x:row>
    <x:row r="12005">
      <x:c r="A12005" s="31" t="n">
        <x:v>12004</x:v>
      </x:c>
      <x:c r="B12005" s="45" t="str">
        <x:v>addr:0xF9193bccA05b90ad404bFA0C6Bae06df9acF9205</x:v>
      </x:c>
      <x:c r="C12005" s="31" t="str"/>
      <x:c r="D12005" s="31" t="n">
        <x:v>0</x:v>
      </x:c>
      <x:c r="E12005" s="31" t="str">
        <x:v>no</x:v>
      </x:c>
      <x:c r="F12005" s="31" t="str">
        <x:f>IF(C12005&lt;&gt;"","exclude_synthetic",IF(D12005=0,"exclude_no_activity",IFERROR(VLOOKUP(LOWER(B12005),'Active analysis'!$A$2:$V$58,22,FALSE),"review")))</x:f>
        <x:v>exclude_no_activity</x:v>
      </x:c>
      <x:c r="G12005" s="31" t="n">
        <x:f>IFERROR(VLOOKUP(LOWER(B12005),'Active analysis'!$A$2:$V$58,21,FALSE),0)</x:f>
        <x:v>0</x:v>
      </x:c>
      <x:c r="H12005" s="31" t="str">
        <x:v>not_scanned_rate_limit</x:v>
      </x:c>
      <x:c r="I12005" s="31"/>
      <x:c r="J12005" s="31" t="str">
        <x:f>IF(C12005&lt;&gt;"",C12005,IF(D12005=0,"no signed outgoing testnet activity",IF(F12005="recommend","diverse and persistent testnet activity",IF(F12005="likely_bot","multiple automation signals","insufficient longevity or one automation signal"))))</x:f>
        <x:v>no signed outgoing testnet activity</x:v>
      </x:c>
    </x:row>
    <x:row r="12006">
      <x:c r="A12006" s="31" t="n">
        <x:v>12005</x:v>
      </x:c>
      <x:c r="B12006" s="45" t="str">
        <x:v>addr:0xf91f2ece2e21ac17182903c9f741e90316dc70de</x:v>
      </x:c>
      <x:c r="C12006" s="31" t="str"/>
      <x:c r="D12006" s="31" t="n">
        <x:v>0</x:v>
      </x:c>
      <x:c r="E12006" s="31" t="str">
        <x:v>no</x:v>
      </x:c>
      <x:c r="F12006" s="31" t="str">
        <x:f>IF(C12006&lt;&gt;"","exclude_synthetic",IF(D12006=0,"exclude_no_activity",IFERROR(VLOOKUP(LOWER(B12006),'Active analysis'!$A$2:$V$58,22,FALSE),"review")))</x:f>
        <x:v>exclude_no_activity</x:v>
      </x:c>
      <x:c r="G12006" s="31" t="n">
        <x:f>IFERROR(VLOOKUP(LOWER(B12006),'Active analysis'!$A$2:$V$58,21,FALSE),0)</x:f>
        <x:v>0</x:v>
      </x:c>
      <x:c r="H12006" s="31" t="str">
        <x:v>not_scanned_rate_limit</x:v>
      </x:c>
      <x:c r="I12006" s="31"/>
      <x:c r="J12006" s="31" t="str">
        <x:f>IF(C12006&lt;&gt;"",C12006,IF(D12006=0,"no signed outgoing testnet activity",IF(F12006="recommend","diverse and persistent testnet activity",IF(F12006="likely_bot","multiple automation signals","insufficient longevity or one automation signal"))))</x:f>
        <x:v>no signed outgoing testnet activity</x:v>
      </x:c>
    </x:row>
    <x:row r="12007">
      <x:c r="A12007" s="31" t="n">
        <x:v>12006</x:v>
      </x:c>
      <x:c r="B12007" s="45" t="str">
        <x:v>addr:0xf91fcd59b594122148c2600b15a986b53ba4c731</x:v>
      </x:c>
      <x:c r="C12007" s="31" t="str"/>
      <x:c r="D12007" s="31" t="n">
        <x:v>0</x:v>
      </x:c>
      <x:c r="E12007" s="31" t="str">
        <x:v>no</x:v>
      </x:c>
      <x:c r="F12007" s="31" t="str">
        <x:f>IF(C12007&lt;&gt;"","exclude_synthetic",IF(D12007=0,"exclude_no_activity",IFERROR(VLOOKUP(LOWER(B12007),'Active analysis'!$A$2:$V$58,22,FALSE),"review")))</x:f>
        <x:v>exclude_no_activity</x:v>
      </x:c>
      <x:c r="G12007" s="31" t="n">
        <x:f>IFERROR(VLOOKUP(LOWER(B12007),'Active analysis'!$A$2:$V$58,21,FALSE),0)</x:f>
        <x:v>0</x:v>
      </x:c>
      <x:c r="H12007" s="31" t="str">
        <x:v>not_scanned_rate_limit</x:v>
      </x:c>
      <x:c r="I12007" s="31"/>
      <x:c r="J12007" s="31" t="str">
        <x:f>IF(C12007&lt;&gt;"",C12007,IF(D12007=0,"no signed outgoing testnet activity",IF(F12007="recommend","diverse and persistent testnet activity",IF(F12007="likely_bot","multiple automation signals","insufficient longevity or one automation signal"))))</x:f>
        <x:v>no signed outgoing testnet activity</x:v>
      </x:c>
    </x:row>
    <x:row r="12008">
      <x:c r="A12008" s="31" t="n">
        <x:v>12007</x:v>
      </x:c>
      <x:c r="B12008" s="45" t="str">
        <x:v>addr:0xf9217544371D7700d338e0899fc40d575273FDa3</x:v>
      </x:c>
      <x:c r="C12008" s="31" t="str"/>
      <x:c r="D12008" s="31" t="n">
        <x:v>0</x:v>
      </x:c>
      <x:c r="E12008" s="31" t="str">
        <x:v>no</x:v>
      </x:c>
      <x:c r="F12008" s="31" t="str">
        <x:f>IF(C12008&lt;&gt;"","exclude_synthetic",IF(D12008=0,"exclude_no_activity",IFERROR(VLOOKUP(LOWER(B12008),'Active analysis'!$A$2:$V$58,22,FALSE),"review")))</x:f>
        <x:v>exclude_no_activity</x:v>
      </x:c>
      <x:c r="G12008" s="31" t="n">
        <x:f>IFERROR(VLOOKUP(LOWER(B12008),'Active analysis'!$A$2:$V$58,21,FALSE),0)</x:f>
        <x:v>0</x:v>
      </x:c>
      <x:c r="H12008" s="31" t="str">
        <x:v>not_scanned_rate_limit</x:v>
      </x:c>
      <x:c r="I12008" s="31"/>
      <x:c r="J12008" s="31" t="str">
        <x:f>IF(C12008&lt;&gt;"",C12008,IF(D12008=0,"no signed outgoing testnet activity",IF(F12008="recommend","diverse and persistent testnet activity",IF(F12008="likely_bot","multiple automation signals","insufficient longevity or one automation signal"))))</x:f>
        <x:v>no signed outgoing testnet activity</x:v>
      </x:c>
    </x:row>
    <x:row r="12009">
      <x:c r="A12009" s="31" t="n">
        <x:v>12008</x:v>
      </x:c>
      <x:c r="B12009" s="45" t="str">
        <x:v>addr:0xf921Aaef5614BDA64E73e8675c214Ab131AC7A9F</x:v>
      </x:c>
      <x:c r="C12009" s="31" t="str"/>
      <x:c r="D12009" s="31" t="n">
        <x:v>0</x:v>
      </x:c>
      <x:c r="E12009" s="31" t="str">
        <x:v>no</x:v>
      </x:c>
      <x:c r="F12009" s="31" t="str">
        <x:f>IF(C12009&lt;&gt;"","exclude_synthetic",IF(D12009=0,"exclude_no_activity",IFERROR(VLOOKUP(LOWER(B12009),'Active analysis'!$A$2:$V$58,22,FALSE),"review")))</x:f>
        <x:v>exclude_no_activity</x:v>
      </x:c>
      <x:c r="G12009" s="31" t="n">
        <x:f>IFERROR(VLOOKUP(LOWER(B12009),'Active analysis'!$A$2:$V$58,21,FALSE),0)</x:f>
        <x:v>0</x:v>
      </x:c>
      <x:c r="H12009" s="31" t="str">
        <x:v>not_scanned_rate_limit</x:v>
      </x:c>
      <x:c r="I12009" s="31"/>
      <x:c r="J12009" s="31" t="str">
        <x:f>IF(C12009&lt;&gt;"",C12009,IF(D12009=0,"no signed outgoing testnet activity",IF(F12009="recommend","diverse and persistent testnet activity",IF(F12009="likely_bot","multiple automation signals","insufficient longevity or one automation signal"))))</x:f>
        <x:v>no signed outgoing testnet activity</x:v>
      </x:c>
    </x:row>
    <x:row r="12010">
      <x:c r="A12010" s="31" t="n">
        <x:v>12009</x:v>
      </x:c>
      <x:c r="B12010" s="45" t="str">
        <x:v>addr:0xF923af54737FB985314837b56586c495ccA2078E</x:v>
      </x:c>
      <x:c r="C12010" s="31" t="str"/>
      <x:c r="D12010" s="31" t="n">
        <x:v>0</x:v>
      </x:c>
      <x:c r="E12010" s="31" t="str">
        <x:v>no</x:v>
      </x:c>
      <x:c r="F12010" s="31" t="str">
        <x:f>IF(C12010&lt;&gt;"","exclude_synthetic",IF(D12010=0,"exclude_no_activity",IFERROR(VLOOKUP(LOWER(B12010),'Active analysis'!$A$2:$V$58,22,FALSE),"review")))</x:f>
        <x:v>exclude_no_activity</x:v>
      </x:c>
      <x:c r="G12010" s="31" t="n">
        <x:f>IFERROR(VLOOKUP(LOWER(B12010),'Active analysis'!$A$2:$V$58,21,FALSE),0)</x:f>
        <x:v>0</x:v>
      </x:c>
      <x:c r="H12010" s="31" t="str">
        <x:v>not_scanned_rate_limit</x:v>
      </x:c>
      <x:c r="I12010" s="31"/>
      <x:c r="J12010" s="31" t="str">
        <x:f>IF(C12010&lt;&gt;"",C12010,IF(D12010=0,"no signed outgoing testnet activity",IF(F12010="recommend","diverse and persistent testnet activity",IF(F12010="likely_bot","multiple automation signals","insufficient longevity or one automation signal"))))</x:f>
        <x:v>no signed outgoing testnet activity</x:v>
      </x:c>
    </x:row>
    <x:row r="12011">
      <x:c r="A12011" s="31" t="n">
        <x:v>12010</x:v>
      </x:c>
      <x:c r="B12011" s="45" t="str">
        <x:v>addr:0xf93996a12aec7587b37ec8e617a6a0adb7086b72</x:v>
      </x:c>
      <x:c r="C12011" s="31" t="str"/>
      <x:c r="D12011" s="31" t="n">
        <x:v>0</x:v>
      </x:c>
      <x:c r="E12011" s="31" t="str">
        <x:v>no</x:v>
      </x:c>
      <x:c r="F12011" s="31" t="str">
        <x:f>IF(C12011&lt;&gt;"","exclude_synthetic",IF(D12011=0,"exclude_no_activity",IFERROR(VLOOKUP(LOWER(B12011),'Active analysis'!$A$2:$V$58,22,FALSE),"review")))</x:f>
        <x:v>exclude_no_activity</x:v>
      </x:c>
      <x:c r="G12011" s="31" t="n">
        <x:f>IFERROR(VLOOKUP(LOWER(B12011),'Active analysis'!$A$2:$V$58,21,FALSE),0)</x:f>
        <x:v>0</x:v>
      </x:c>
      <x:c r="H12011" s="31" t="str">
        <x:v>not_scanned_rate_limit</x:v>
      </x:c>
      <x:c r="I12011" s="31"/>
      <x:c r="J12011" s="31" t="str">
        <x:f>IF(C12011&lt;&gt;"",C12011,IF(D12011=0,"no signed outgoing testnet activity",IF(F12011="recommend","diverse and persistent testnet activity",IF(F12011="likely_bot","multiple automation signals","insufficient longevity or one automation signal"))))</x:f>
        <x:v>no signed outgoing testnet activity</x:v>
      </x:c>
    </x:row>
    <x:row r="12012">
      <x:c r="A12012" s="31" t="n">
        <x:v>12011</x:v>
      </x:c>
      <x:c r="B12012" s="45" t="str">
        <x:v>addr:0xF942ae085a1E99C14bd96d8DFfecE904eDaCd375</x:v>
      </x:c>
      <x:c r="C12012" s="31" t="str"/>
      <x:c r="D12012" s="31" t="n">
        <x:v>0</x:v>
      </x:c>
      <x:c r="E12012" s="31" t="str">
        <x:v>no</x:v>
      </x:c>
      <x:c r="F12012" s="31" t="str">
        <x:f>IF(C12012&lt;&gt;"","exclude_synthetic",IF(D12012=0,"exclude_no_activity",IFERROR(VLOOKUP(LOWER(B12012),'Active analysis'!$A$2:$V$58,22,FALSE),"review")))</x:f>
        <x:v>exclude_no_activity</x:v>
      </x:c>
      <x:c r="G12012" s="31" t="n">
        <x:f>IFERROR(VLOOKUP(LOWER(B12012),'Active analysis'!$A$2:$V$58,21,FALSE),0)</x:f>
        <x:v>0</x:v>
      </x:c>
      <x:c r="H12012" s="31" t="str">
        <x:v>not_scanned_rate_limit</x:v>
      </x:c>
      <x:c r="I12012" s="31"/>
      <x:c r="J12012" s="31" t="str">
        <x:f>IF(C12012&lt;&gt;"",C12012,IF(D12012=0,"no signed outgoing testnet activity",IF(F12012="recommend","diverse and persistent testnet activity",IF(F12012="likely_bot","multiple automation signals","insufficient longevity or one automation signal"))))</x:f>
        <x:v>no signed outgoing testnet activity</x:v>
      </x:c>
    </x:row>
    <x:row r="12013">
      <x:c r="A12013" s="31" t="n">
        <x:v>12012</x:v>
      </x:c>
      <x:c r="B12013" s="45" t="str">
        <x:v>addr:0xf944db7d299c8b2c279815feff97d39c8f15c767</x:v>
      </x:c>
      <x:c r="C12013" s="31" t="str"/>
      <x:c r="D12013" s="31" t="n">
        <x:v>0</x:v>
      </x:c>
      <x:c r="E12013" s="31" t="str">
        <x:v>no</x:v>
      </x:c>
      <x:c r="F12013" s="31" t="str">
        <x:f>IF(C12013&lt;&gt;"","exclude_synthetic",IF(D12013=0,"exclude_no_activity",IFERROR(VLOOKUP(LOWER(B12013),'Active analysis'!$A$2:$V$58,22,FALSE),"review")))</x:f>
        <x:v>exclude_no_activity</x:v>
      </x:c>
      <x:c r="G12013" s="31" t="n">
        <x:f>IFERROR(VLOOKUP(LOWER(B12013),'Active analysis'!$A$2:$V$58,21,FALSE),0)</x:f>
        <x:v>0</x:v>
      </x:c>
      <x:c r="H12013" s="31" t="str">
        <x:v>not_scanned_rate_limit</x:v>
      </x:c>
      <x:c r="I12013" s="31"/>
      <x:c r="J12013" s="31" t="str">
        <x:f>IF(C12013&lt;&gt;"",C12013,IF(D12013=0,"no signed outgoing testnet activity",IF(F12013="recommend","diverse and persistent testnet activity",IF(F12013="likely_bot","multiple automation signals","insufficient longevity or one automation signal"))))</x:f>
        <x:v>no signed outgoing testnet activity</x:v>
      </x:c>
    </x:row>
    <x:row r="12014">
      <x:c r="A12014" s="31" t="n">
        <x:v>12013</x:v>
      </x:c>
      <x:c r="B12014" s="45" t="str">
        <x:v>addr:0xf9490dfafAE5A917255B1f4174EaeC0e83089A82</x:v>
      </x:c>
      <x:c r="C12014" s="31" t="str"/>
      <x:c r="D12014" s="31" t="n">
        <x:v>0</x:v>
      </x:c>
      <x:c r="E12014" s="31" t="str">
        <x:v>no</x:v>
      </x:c>
      <x:c r="F12014" s="31" t="str">
        <x:f>IF(C12014&lt;&gt;"","exclude_synthetic",IF(D12014=0,"exclude_no_activity",IFERROR(VLOOKUP(LOWER(B12014),'Active analysis'!$A$2:$V$58,22,FALSE),"review")))</x:f>
        <x:v>exclude_no_activity</x:v>
      </x:c>
      <x:c r="G12014" s="31" t="n">
        <x:f>IFERROR(VLOOKUP(LOWER(B12014),'Active analysis'!$A$2:$V$58,21,FALSE),0)</x:f>
        <x:v>0</x:v>
      </x:c>
      <x:c r="H12014" s="31" t="str">
        <x:v>not_scanned_rate_limit</x:v>
      </x:c>
      <x:c r="I12014" s="31"/>
      <x:c r="J12014" s="31" t="str">
        <x:f>IF(C12014&lt;&gt;"",C12014,IF(D12014=0,"no signed outgoing testnet activity",IF(F12014="recommend","diverse and persistent testnet activity",IF(F12014="likely_bot","multiple automation signals","insufficient longevity or one automation signal"))))</x:f>
        <x:v>no signed outgoing testnet activity</x:v>
      </x:c>
    </x:row>
    <x:row r="12015">
      <x:c r="A12015" s="31" t="n">
        <x:v>12014</x:v>
      </x:c>
      <x:c r="B12015" s="45" t="str">
        <x:v>addr:0xf94b16f98a6758eddbe52c0c782d12225d4be752</x:v>
      </x:c>
      <x:c r="C12015" s="31" t="str"/>
      <x:c r="D12015" s="31" t="n">
        <x:v>0</x:v>
      </x:c>
      <x:c r="E12015" s="31" t="str">
        <x:v>no</x:v>
      </x:c>
      <x:c r="F12015" s="31" t="str">
        <x:f>IF(C12015&lt;&gt;"","exclude_synthetic",IF(D12015=0,"exclude_no_activity",IFERROR(VLOOKUP(LOWER(B12015),'Active analysis'!$A$2:$V$58,22,FALSE),"review")))</x:f>
        <x:v>exclude_no_activity</x:v>
      </x:c>
      <x:c r="G12015" s="31" t="n">
        <x:f>IFERROR(VLOOKUP(LOWER(B12015),'Active analysis'!$A$2:$V$58,21,FALSE),0)</x:f>
        <x:v>0</x:v>
      </x:c>
      <x:c r="H12015" s="31" t="str">
        <x:v>not_scanned_rate_limit</x:v>
      </x:c>
      <x:c r="I12015" s="31"/>
      <x:c r="J12015" s="31" t="str">
        <x:f>IF(C12015&lt;&gt;"",C12015,IF(D12015=0,"no signed outgoing testnet activity",IF(F12015="recommend","diverse and persistent testnet activity",IF(F12015="likely_bot","multiple automation signals","insufficient longevity or one automation signal"))))</x:f>
        <x:v>no signed outgoing testnet activity</x:v>
      </x:c>
    </x:row>
    <x:row r="12016">
      <x:c r="A12016" s="31" t="n">
        <x:v>12015</x:v>
      </x:c>
      <x:c r="B12016" s="45" t="str">
        <x:v>addr:0xf9526cd119cfd2d8af3a8bfa7d06745c54c57455</x:v>
      </x:c>
      <x:c r="C12016" s="31" t="str"/>
      <x:c r="D12016" s="31" t="n">
        <x:v>0</x:v>
      </x:c>
      <x:c r="E12016" s="31" t="str">
        <x:v>no</x:v>
      </x:c>
      <x:c r="F12016" s="31" t="str">
        <x:f>IF(C12016&lt;&gt;"","exclude_synthetic",IF(D12016=0,"exclude_no_activity",IFERROR(VLOOKUP(LOWER(B12016),'Active analysis'!$A$2:$V$58,22,FALSE),"review")))</x:f>
        <x:v>exclude_no_activity</x:v>
      </x:c>
      <x:c r="G12016" s="31" t="n">
        <x:f>IFERROR(VLOOKUP(LOWER(B12016),'Active analysis'!$A$2:$V$58,21,FALSE),0)</x:f>
        <x:v>0</x:v>
      </x:c>
      <x:c r="H12016" s="31" t="str">
        <x:v>not_scanned_rate_limit</x:v>
      </x:c>
      <x:c r="I12016" s="31"/>
      <x:c r="J12016" s="31" t="str">
        <x:f>IF(C12016&lt;&gt;"",C12016,IF(D12016=0,"no signed outgoing testnet activity",IF(F12016="recommend","diverse and persistent testnet activity",IF(F12016="likely_bot","multiple automation signals","insufficient longevity or one automation signal"))))</x:f>
        <x:v>no signed outgoing testnet activity</x:v>
      </x:c>
    </x:row>
    <x:row r="12017">
      <x:c r="A12017" s="31" t="n">
        <x:v>12016</x:v>
      </x:c>
      <x:c r="B12017" s="45" t="str">
        <x:v>addr:0xf95778f23eA99d25c9ee2fF4ADe6434E09fcDdFA</x:v>
      </x:c>
      <x:c r="C12017" s="31" t="str"/>
      <x:c r="D12017" s="31" t="n">
        <x:v>0</x:v>
      </x:c>
      <x:c r="E12017" s="31" t="str">
        <x:v>no</x:v>
      </x:c>
      <x:c r="F12017" s="31" t="str">
        <x:f>IF(C12017&lt;&gt;"","exclude_synthetic",IF(D12017=0,"exclude_no_activity",IFERROR(VLOOKUP(LOWER(B12017),'Active analysis'!$A$2:$V$58,22,FALSE),"review")))</x:f>
        <x:v>exclude_no_activity</x:v>
      </x:c>
      <x:c r="G12017" s="31" t="n">
        <x:f>IFERROR(VLOOKUP(LOWER(B12017),'Active analysis'!$A$2:$V$58,21,FALSE),0)</x:f>
        <x:v>0</x:v>
      </x:c>
      <x:c r="H12017" s="31" t="str">
        <x:v>not_scanned_rate_limit</x:v>
      </x:c>
      <x:c r="I12017" s="31"/>
      <x:c r="J12017" s="31" t="str">
        <x:f>IF(C12017&lt;&gt;"",C12017,IF(D12017=0,"no signed outgoing testnet activity",IF(F12017="recommend","diverse and persistent testnet activity",IF(F12017="likely_bot","multiple automation signals","insufficient longevity or one automation signal"))))</x:f>
        <x:v>no signed outgoing testnet activity</x:v>
      </x:c>
    </x:row>
    <x:row r="12018">
      <x:c r="A12018" s="31" t="n">
        <x:v>12017</x:v>
      </x:c>
      <x:c r="B12018" s="45" t="str">
        <x:v>addr:0xF95B4ff875Bbbb10D7046069f773b66333DB3E77</x:v>
      </x:c>
      <x:c r="C12018" s="31" t="str"/>
      <x:c r="D12018" s="31" t="n">
        <x:v>22</x:v>
      </x:c>
      <x:c r="E12018" s="31" t="str">
        <x:v>yes</x:v>
      </x:c>
      <x:c r="F12018" s="31" t="str">
        <x:f>IF(C12018&lt;&gt;"","exclude_synthetic",IF(D12018=0,"exclude_no_activity",IFERROR(VLOOKUP(LOWER(B12018),'Active analysis'!$A$2:$V$58,22,FALSE),"review")))</x:f>
        <x:v>recommend</x:v>
      </x:c>
      <x:c r="G12018" s="31" t="n">
        <x:f>IFERROR(VLOOKUP(LOWER(B12018),'Active analysis'!$A$2:$V$58,21,FALSE),0)</x:f>
        <x:v>95</x:v>
      </x:c>
      <x:c r="H12018" s="31" t="str">
        <x:v>not_scanned_rate_limit</x:v>
      </x:c>
      <x:c r="I12018" s="31"/>
      <x:c r="J12018" s="31" t="str">
        <x:f>IF(C12018&lt;&gt;"",C12018,IF(D12018=0,"no signed outgoing testnet activity",IF(F12018="recommend","diverse and persistent testnet activity",IF(F12018="likely_bot","multiple automation signals","insufficient longevity or one automation signal"))))</x:f>
        <x:v>diverse and persistent testnet activity</x:v>
      </x:c>
    </x:row>
    <x:row r="12019">
      <x:c r="A12019" s="31" t="n">
        <x:v>12018</x:v>
      </x:c>
      <x:c r="B12019" s="45" t="str">
        <x:v>addr:0xF9613589f13aC78b73da1d68d2B607783B4553E1</x:v>
      </x:c>
      <x:c r="C12019" s="31" t="str"/>
      <x:c r="D12019" s="31" t="n">
        <x:v>0</x:v>
      </x:c>
      <x:c r="E12019" s="31" t="str">
        <x:v>no</x:v>
      </x:c>
      <x:c r="F12019" s="31" t="str">
        <x:f>IF(C12019&lt;&gt;"","exclude_synthetic",IF(D12019=0,"exclude_no_activity",IFERROR(VLOOKUP(LOWER(B12019),'Active analysis'!$A$2:$V$58,22,FALSE),"review")))</x:f>
        <x:v>exclude_no_activity</x:v>
      </x:c>
      <x:c r="G12019" s="31" t="n">
        <x:f>IFERROR(VLOOKUP(LOWER(B12019),'Active analysis'!$A$2:$V$58,21,FALSE),0)</x:f>
        <x:v>0</x:v>
      </x:c>
      <x:c r="H12019" s="31" t="str">
        <x:v>not_scanned_rate_limit</x:v>
      </x:c>
      <x:c r="I12019" s="31"/>
      <x:c r="J12019" s="31" t="str">
        <x:f>IF(C12019&lt;&gt;"",C12019,IF(D12019=0,"no signed outgoing testnet activity",IF(F12019="recommend","diverse and persistent testnet activity",IF(F12019="likely_bot","multiple automation signals","insufficient longevity or one automation signal"))))</x:f>
        <x:v>no signed outgoing testnet activity</x:v>
      </x:c>
    </x:row>
    <x:row r="12020">
      <x:c r="A12020" s="31" t="n">
        <x:v>12019</x:v>
      </x:c>
      <x:c r="B12020" s="45" t="str">
        <x:v>addr:0xf9621606bd1abc95741bf5ace533147466416433</x:v>
      </x:c>
      <x:c r="C12020" s="31" t="str"/>
      <x:c r="D12020" s="31" t="n">
        <x:v>0</x:v>
      </x:c>
      <x:c r="E12020" s="31" t="str">
        <x:v>no</x:v>
      </x:c>
      <x:c r="F12020" s="31" t="str">
        <x:f>IF(C12020&lt;&gt;"","exclude_synthetic",IF(D12020=0,"exclude_no_activity",IFERROR(VLOOKUP(LOWER(B12020),'Active analysis'!$A$2:$V$58,22,FALSE),"review")))</x:f>
        <x:v>exclude_no_activity</x:v>
      </x:c>
      <x:c r="G12020" s="31" t="n">
        <x:f>IFERROR(VLOOKUP(LOWER(B12020),'Active analysis'!$A$2:$V$58,21,FALSE),0)</x:f>
        <x:v>0</x:v>
      </x:c>
      <x:c r="H12020" s="31" t="str">
        <x:v>not_scanned_rate_limit</x:v>
      </x:c>
      <x:c r="I12020" s="31"/>
      <x:c r="J12020" s="31" t="str">
        <x:f>IF(C12020&lt;&gt;"",C12020,IF(D12020=0,"no signed outgoing testnet activity",IF(F12020="recommend","diverse and persistent testnet activity",IF(F12020="likely_bot","multiple automation signals","insufficient longevity or one automation signal"))))</x:f>
        <x:v>no signed outgoing testnet activity</x:v>
      </x:c>
    </x:row>
    <x:row r="12021">
      <x:c r="A12021" s="31" t="n">
        <x:v>12020</x:v>
      </x:c>
      <x:c r="B12021" s="45" t="str">
        <x:v>addr:0xf9698Cf9626DbeCB18579CD9793cD947c488EDD1</x:v>
      </x:c>
      <x:c r="C12021" s="31" t="str"/>
      <x:c r="D12021" s="31" t="n">
        <x:v>0</x:v>
      </x:c>
      <x:c r="E12021" s="31" t="str">
        <x:v>no</x:v>
      </x:c>
      <x:c r="F12021" s="31" t="str">
        <x:f>IF(C12021&lt;&gt;"","exclude_synthetic",IF(D12021=0,"exclude_no_activity",IFERROR(VLOOKUP(LOWER(B12021),'Active analysis'!$A$2:$V$58,22,FALSE),"review")))</x:f>
        <x:v>exclude_no_activity</x:v>
      </x:c>
      <x:c r="G12021" s="31" t="n">
        <x:f>IFERROR(VLOOKUP(LOWER(B12021),'Active analysis'!$A$2:$V$58,21,FALSE),0)</x:f>
        <x:v>0</x:v>
      </x:c>
      <x:c r="H12021" s="31" t="str">
        <x:v>not_scanned_rate_limit</x:v>
      </x:c>
      <x:c r="I12021" s="31"/>
      <x:c r="J12021" s="31" t="str">
        <x:f>IF(C12021&lt;&gt;"",C12021,IF(D12021=0,"no signed outgoing testnet activity",IF(F12021="recommend","diverse and persistent testnet activity",IF(F12021="likely_bot","multiple automation signals","insufficient longevity or one automation signal"))))</x:f>
        <x:v>no signed outgoing testnet activity</x:v>
      </x:c>
    </x:row>
    <x:row r="12022">
      <x:c r="A12022" s="31" t="n">
        <x:v>12021</x:v>
      </x:c>
      <x:c r="B12022" s="45" t="str">
        <x:v>addr:0xf972B49b952b0a5924c9dB7e46Ee7A3Fe36d702E</x:v>
      </x:c>
      <x:c r="C12022" s="31" t="str"/>
      <x:c r="D12022" s="31" t="n">
        <x:v>0</x:v>
      </x:c>
      <x:c r="E12022" s="31" t="str">
        <x:v>no</x:v>
      </x:c>
      <x:c r="F12022" s="31" t="str">
        <x:f>IF(C12022&lt;&gt;"","exclude_synthetic",IF(D12022=0,"exclude_no_activity",IFERROR(VLOOKUP(LOWER(B12022),'Active analysis'!$A$2:$V$58,22,FALSE),"review")))</x:f>
        <x:v>exclude_no_activity</x:v>
      </x:c>
      <x:c r="G12022" s="31" t="n">
        <x:f>IFERROR(VLOOKUP(LOWER(B12022),'Active analysis'!$A$2:$V$58,21,FALSE),0)</x:f>
        <x:v>0</x:v>
      </x:c>
      <x:c r="H12022" s="31" t="str">
        <x:v>not_scanned_rate_limit</x:v>
      </x:c>
      <x:c r="I12022" s="31"/>
      <x:c r="J12022" s="31" t="str">
        <x:f>IF(C12022&lt;&gt;"",C12022,IF(D12022=0,"no signed outgoing testnet activity",IF(F12022="recommend","diverse and persistent testnet activity",IF(F12022="likely_bot","multiple automation signals","insufficient longevity or one automation signal"))))</x:f>
        <x:v>no signed outgoing testnet activity</x:v>
      </x:c>
    </x:row>
    <x:row r="12023">
      <x:c r="A12023" s="31" t="n">
        <x:v>12022</x:v>
      </x:c>
      <x:c r="B12023" s="45" t="str">
        <x:v>addr:0xF975FA95925ecA940f7d278a561fEbc226f56ECa</x:v>
      </x:c>
      <x:c r="C12023" s="31" t="str"/>
      <x:c r="D12023" s="31" t="n">
        <x:v>0</x:v>
      </x:c>
      <x:c r="E12023" s="31" t="str">
        <x:v>no</x:v>
      </x:c>
      <x:c r="F12023" s="31" t="str">
        <x:f>IF(C12023&lt;&gt;"","exclude_synthetic",IF(D12023=0,"exclude_no_activity",IFERROR(VLOOKUP(LOWER(B12023),'Active analysis'!$A$2:$V$58,22,FALSE),"review")))</x:f>
        <x:v>exclude_no_activity</x:v>
      </x:c>
      <x:c r="G12023" s="31" t="n">
        <x:f>IFERROR(VLOOKUP(LOWER(B12023),'Active analysis'!$A$2:$V$58,21,FALSE),0)</x:f>
        <x:v>0</x:v>
      </x:c>
      <x:c r="H12023" s="31" t="str">
        <x:v>not_scanned_rate_limit</x:v>
      </x:c>
      <x:c r="I12023" s="31"/>
      <x:c r="J12023" s="31" t="str">
        <x:f>IF(C12023&lt;&gt;"",C12023,IF(D12023=0,"no signed outgoing testnet activity",IF(F12023="recommend","diverse and persistent testnet activity",IF(F12023="likely_bot","multiple automation signals","insufficient longevity or one automation signal"))))</x:f>
        <x:v>no signed outgoing testnet activity</x:v>
      </x:c>
    </x:row>
    <x:row r="12024">
      <x:c r="A12024" s="31" t="n">
        <x:v>12023</x:v>
      </x:c>
      <x:c r="B12024" s="45" t="str">
        <x:v>addr:0xF981D7903619139b5bC883849FC7710101479f1a</x:v>
      </x:c>
      <x:c r="C12024" s="31" t="str"/>
      <x:c r="D12024" s="31" t="n">
        <x:v>0</x:v>
      </x:c>
      <x:c r="E12024" s="31" t="str">
        <x:v>no</x:v>
      </x:c>
      <x:c r="F12024" s="31" t="str">
        <x:f>IF(C12024&lt;&gt;"","exclude_synthetic",IF(D12024=0,"exclude_no_activity",IFERROR(VLOOKUP(LOWER(B12024),'Active analysis'!$A$2:$V$58,22,FALSE),"review")))</x:f>
        <x:v>exclude_no_activity</x:v>
      </x:c>
      <x:c r="G12024" s="31" t="n">
        <x:f>IFERROR(VLOOKUP(LOWER(B12024),'Active analysis'!$A$2:$V$58,21,FALSE),0)</x:f>
        <x:v>0</x:v>
      </x:c>
      <x:c r="H12024" s="31" t="str">
        <x:v>not_scanned_rate_limit</x:v>
      </x:c>
      <x:c r="I12024" s="31"/>
      <x:c r="J12024" s="31" t="str">
        <x:f>IF(C12024&lt;&gt;"",C12024,IF(D12024=0,"no signed outgoing testnet activity",IF(F12024="recommend","diverse and persistent testnet activity",IF(F12024="likely_bot","multiple automation signals","insufficient longevity or one automation signal"))))</x:f>
        <x:v>no signed outgoing testnet activity</x:v>
      </x:c>
    </x:row>
    <x:row r="12025">
      <x:c r="A12025" s="31" t="n">
        <x:v>12024</x:v>
      </x:c>
      <x:c r="B12025" s="45" t="str">
        <x:v>addr:0xF982365bD57fFC94bf4C1f67984a1271066eA382</x:v>
      </x:c>
      <x:c r="C12025" s="31" t="str"/>
      <x:c r="D12025" s="31" t="n">
        <x:v>0</x:v>
      </x:c>
      <x:c r="E12025" s="31" t="str">
        <x:v>no</x:v>
      </x:c>
      <x:c r="F12025" s="31" t="str">
        <x:f>IF(C12025&lt;&gt;"","exclude_synthetic",IF(D12025=0,"exclude_no_activity",IFERROR(VLOOKUP(LOWER(B12025),'Active analysis'!$A$2:$V$58,22,FALSE),"review")))</x:f>
        <x:v>exclude_no_activity</x:v>
      </x:c>
      <x:c r="G12025" s="31" t="n">
        <x:f>IFERROR(VLOOKUP(LOWER(B12025),'Active analysis'!$A$2:$V$58,21,FALSE),0)</x:f>
        <x:v>0</x:v>
      </x:c>
      <x:c r="H12025" s="31" t="str">
        <x:v>not_scanned_rate_limit</x:v>
      </x:c>
      <x:c r="I12025" s="31"/>
      <x:c r="J12025" s="31" t="str">
        <x:f>IF(C12025&lt;&gt;"",C12025,IF(D12025=0,"no signed outgoing testnet activity",IF(F12025="recommend","diverse and persistent testnet activity",IF(F12025="likely_bot","multiple automation signals","insufficient longevity or one automation signal"))))</x:f>
        <x:v>no signed outgoing testnet activity</x:v>
      </x:c>
    </x:row>
    <x:row r="12026">
      <x:c r="A12026" s="31" t="n">
        <x:v>12025</x:v>
      </x:c>
      <x:c r="B12026" s="45" t="str">
        <x:v>addr:0xF985351b1d18495a22E85A0867FAe642F1B4cEBc</x:v>
      </x:c>
      <x:c r="C12026" s="31" t="str"/>
      <x:c r="D12026" s="31" t="n">
        <x:v>0</x:v>
      </x:c>
      <x:c r="E12026" s="31" t="str">
        <x:v>no</x:v>
      </x:c>
      <x:c r="F12026" s="31" t="str">
        <x:f>IF(C12026&lt;&gt;"","exclude_synthetic",IF(D12026=0,"exclude_no_activity",IFERROR(VLOOKUP(LOWER(B12026),'Active analysis'!$A$2:$V$58,22,FALSE),"review")))</x:f>
        <x:v>exclude_no_activity</x:v>
      </x:c>
      <x:c r="G12026" s="31" t="n">
        <x:f>IFERROR(VLOOKUP(LOWER(B12026),'Active analysis'!$A$2:$V$58,21,FALSE),0)</x:f>
        <x:v>0</x:v>
      </x:c>
      <x:c r="H12026" s="31" t="str">
        <x:v>not_scanned_rate_limit</x:v>
      </x:c>
      <x:c r="I12026" s="31"/>
      <x:c r="J12026" s="31" t="str">
        <x:f>IF(C12026&lt;&gt;"",C12026,IF(D12026=0,"no signed outgoing testnet activity",IF(F12026="recommend","diverse and persistent testnet activity",IF(F12026="likely_bot","multiple automation signals","insufficient longevity or one automation signal"))))</x:f>
        <x:v>no signed outgoing testnet activity</x:v>
      </x:c>
    </x:row>
    <x:row r="12027">
      <x:c r="A12027" s="31" t="n">
        <x:v>12026</x:v>
      </x:c>
      <x:c r="B12027" s="45" t="str">
        <x:v>addr:0xf9859b3cb0b03a56826ff024067299e2fa361bc9</x:v>
      </x:c>
      <x:c r="C12027" s="31" t="str"/>
      <x:c r="D12027" s="31" t="n">
        <x:v>0</x:v>
      </x:c>
      <x:c r="E12027" s="31" t="str">
        <x:v>no</x:v>
      </x:c>
      <x:c r="F12027" s="31" t="str">
        <x:f>IF(C12027&lt;&gt;"","exclude_synthetic",IF(D12027=0,"exclude_no_activity",IFERROR(VLOOKUP(LOWER(B12027),'Active analysis'!$A$2:$V$58,22,FALSE),"review")))</x:f>
        <x:v>exclude_no_activity</x:v>
      </x:c>
      <x:c r="G12027" s="31" t="n">
        <x:f>IFERROR(VLOOKUP(LOWER(B12027),'Active analysis'!$A$2:$V$58,21,FALSE),0)</x:f>
        <x:v>0</x:v>
      </x:c>
      <x:c r="H12027" s="31" t="str">
        <x:v>not_scanned_rate_limit</x:v>
      </x:c>
      <x:c r="I12027" s="31"/>
      <x:c r="J12027" s="31" t="str">
        <x:f>IF(C12027&lt;&gt;"",C12027,IF(D12027=0,"no signed outgoing testnet activity",IF(F12027="recommend","diverse and persistent testnet activity",IF(F12027="likely_bot","multiple automation signals","insufficient longevity or one automation signal"))))</x:f>
        <x:v>no signed outgoing testnet activity</x:v>
      </x:c>
    </x:row>
    <x:row r="12028">
      <x:c r="A12028" s="31" t="n">
        <x:v>12027</x:v>
      </x:c>
      <x:c r="B12028" s="45" t="str">
        <x:v>addr:0xf98881145A3C107a1C6b51Bd096B8F094f3C132E</x:v>
      </x:c>
      <x:c r="C12028" s="31" t="str"/>
      <x:c r="D12028" s="31" t="n">
        <x:v>0</x:v>
      </x:c>
      <x:c r="E12028" s="31" t="str">
        <x:v>no</x:v>
      </x:c>
      <x:c r="F12028" s="31" t="str">
        <x:f>IF(C12028&lt;&gt;"","exclude_synthetic",IF(D12028=0,"exclude_no_activity",IFERROR(VLOOKUP(LOWER(B12028),'Active analysis'!$A$2:$V$58,22,FALSE),"review")))</x:f>
        <x:v>exclude_no_activity</x:v>
      </x:c>
      <x:c r="G12028" s="31" t="n">
        <x:f>IFERROR(VLOOKUP(LOWER(B12028),'Active analysis'!$A$2:$V$58,21,FALSE),0)</x:f>
        <x:v>0</x:v>
      </x:c>
      <x:c r="H12028" s="31" t="str">
        <x:v>not_scanned_rate_limit</x:v>
      </x:c>
      <x:c r="I12028" s="31"/>
      <x:c r="J12028" s="31" t="str">
        <x:f>IF(C12028&lt;&gt;"",C12028,IF(D12028=0,"no signed outgoing testnet activity",IF(F12028="recommend","diverse and persistent testnet activity",IF(F12028="likely_bot","multiple automation signals","insufficient longevity or one automation signal"))))</x:f>
        <x:v>no signed outgoing testnet activity</x:v>
      </x:c>
    </x:row>
    <x:row r="12029">
      <x:c r="A12029" s="31" t="n">
        <x:v>12028</x:v>
      </x:c>
      <x:c r="B12029" s="45" t="str">
        <x:v>addr:0xF98944E6525Cda218c7a986dB9a0991032456E31</x:v>
      </x:c>
      <x:c r="C12029" s="31" t="str"/>
      <x:c r="D12029" s="31" t="n">
        <x:v>0</x:v>
      </x:c>
      <x:c r="E12029" s="31" t="str">
        <x:v>no</x:v>
      </x:c>
      <x:c r="F12029" s="31" t="str">
        <x:f>IF(C12029&lt;&gt;"","exclude_synthetic",IF(D12029=0,"exclude_no_activity",IFERROR(VLOOKUP(LOWER(B12029),'Active analysis'!$A$2:$V$58,22,FALSE),"review")))</x:f>
        <x:v>exclude_no_activity</x:v>
      </x:c>
      <x:c r="G12029" s="31" t="n">
        <x:f>IFERROR(VLOOKUP(LOWER(B12029),'Active analysis'!$A$2:$V$58,21,FALSE),0)</x:f>
        <x:v>0</x:v>
      </x:c>
      <x:c r="H12029" s="31" t="str">
        <x:v>not_scanned_rate_limit</x:v>
      </x:c>
      <x:c r="I12029" s="31"/>
      <x:c r="J12029" s="31" t="str">
        <x:f>IF(C12029&lt;&gt;"",C12029,IF(D12029=0,"no signed outgoing testnet activity",IF(F12029="recommend","diverse and persistent testnet activity",IF(F12029="likely_bot","multiple automation signals","insufficient longevity or one automation signal"))))</x:f>
        <x:v>no signed outgoing testnet activity</x:v>
      </x:c>
    </x:row>
    <x:row r="12030">
      <x:c r="A12030" s="31" t="n">
        <x:v>12029</x:v>
      </x:c>
      <x:c r="B12030" s="45" t="str">
        <x:v>addr:0xF98D644917ff042c83B648F07Eb611C2A3e3aA64</x:v>
      </x:c>
      <x:c r="C12030" s="31" t="str"/>
      <x:c r="D12030" s="31" t="n">
        <x:v>0</x:v>
      </x:c>
      <x:c r="E12030" s="31" t="str">
        <x:v>no</x:v>
      </x:c>
      <x:c r="F12030" s="31" t="str">
        <x:f>IF(C12030&lt;&gt;"","exclude_synthetic",IF(D12030=0,"exclude_no_activity",IFERROR(VLOOKUP(LOWER(B12030),'Active analysis'!$A$2:$V$58,22,FALSE),"review")))</x:f>
        <x:v>exclude_no_activity</x:v>
      </x:c>
      <x:c r="G12030" s="31" t="n">
        <x:f>IFERROR(VLOOKUP(LOWER(B12030),'Active analysis'!$A$2:$V$58,21,FALSE),0)</x:f>
        <x:v>0</x:v>
      </x:c>
      <x:c r="H12030" s="31" t="str">
        <x:v>not_scanned_rate_limit</x:v>
      </x:c>
      <x:c r="I12030" s="31"/>
      <x:c r="J12030" s="31" t="str">
        <x:f>IF(C12030&lt;&gt;"",C12030,IF(D12030=0,"no signed outgoing testnet activity",IF(F12030="recommend","diverse and persistent testnet activity",IF(F12030="likely_bot","multiple automation signals","insufficient longevity or one automation signal"))))</x:f>
        <x:v>no signed outgoing testnet activity</x:v>
      </x:c>
    </x:row>
    <x:row r="12031">
      <x:c r="A12031" s="31" t="n">
        <x:v>12030</x:v>
      </x:c>
      <x:c r="B12031" s="45" t="str">
        <x:v>addr:0xf98fA140F10a60d650Db8E7bdD531cCa9B164975</x:v>
      </x:c>
      <x:c r="C12031" s="31" t="str"/>
      <x:c r="D12031" s="31" t="n">
        <x:v>0</x:v>
      </x:c>
      <x:c r="E12031" s="31" t="str">
        <x:v>no</x:v>
      </x:c>
      <x:c r="F12031" s="31" t="str">
        <x:f>IF(C12031&lt;&gt;"","exclude_synthetic",IF(D12031=0,"exclude_no_activity",IFERROR(VLOOKUP(LOWER(B12031),'Active analysis'!$A$2:$V$58,22,FALSE),"review")))</x:f>
        <x:v>exclude_no_activity</x:v>
      </x:c>
      <x:c r="G12031" s="31" t="n">
        <x:f>IFERROR(VLOOKUP(LOWER(B12031),'Active analysis'!$A$2:$V$58,21,FALSE),0)</x:f>
        <x:v>0</x:v>
      </x:c>
      <x:c r="H12031" s="31" t="str">
        <x:v>not_scanned_rate_limit</x:v>
      </x:c>
      <x:c r="I12031" s="31"/>
      <x:c r="J12031" s="31" t="str">
        <x:f>IF(C12031&lt;&gt;"",C12031,IF(D12031=0,"no signed outgoing testnet activity",IF(F12031="recommend","diverse and persistent testnet activity",IF(F12031="likely_bot","multiple automation signals","insufficient longevity or one automation signal"))))</x:f>
        <x:v>no signed outgoing testnet activity</x:v>
      </x:c>
    </x:row>
    <x:row r="12032">
      <x:c r="A12032" s="31" t="n">
        <x:v>12031</x:v>
      </x:c>
      <x:c r="B12032" s="45" t="str">
        <x:v>addr:0xf9900a4bcd2f4bcf4cb6eb2d0d136b95fddaca94</x:v>
      </x:c>
      <x:c r="C12032" s="31" t="str"/>
      <x:c r="D12032" s="31" t="n">
        <x:v>0</x:v>
      </x:c>
      <x:c r="E12032" s="31" t="str">
        <x:v>no</x:v>
      </x:c>
      <x:c r="F12032" s="31" t="str">
        <x:f>IF(C12032&lt;&gt;"","exclude_synthetic",IF(D12032=0,"exclude_no_activity",IFERROR(VLOOKUP(LOWER(B12032),'Active analysis'!$A$2:$V$58,22,FALSE),"review")))</x:f>
        <x:v>exclude_no_activity</x:v>
      </x:c>
      <x:c r="G12032" s="31" t="n">
        <x:f>IFERROR(VLOOKUP(LOWER(B12032),'Active analysis'!$A$2:$V$58,21,FALSE),0)</x:f>
        <x:v>0</x:v>
      </x:c>
      <x:c r="H12032" s="31" t="str">
        <x:v>not_scanned_rate_limit</x:v>
      </x:c>
      <x:c r="I12032" s="31"/>
      <x:c r="J12032" s="31" t="str">
        <x:f>IF(C12032&lt;&gt;"",C12032,IF(D12032=0,"no signed outgoing testnet activity",IF(F12032="recommend","diverse and persistent testnet activity",IF(F12032="likely_bot","multiple automation signals","insufficient longevity or one automation signal"))))</x:f>
        <x:v>no signed outgoing testnet activity</x:v>
      </x:c>
    </x:row>
    <x:row r="12033">
      <x:c r="A12033" s="31" t="n">
        <x:v>12032</x:v>
      </x:c>
      <x:c r="B12033" s="45" t="str">
        <x:v>addr:0xf992f73378954f861df622eddbf8fc4f31655146</x:v>
      </x:c>
      <x:c r="C12033" s="31" t="str"/>
      <x:c r="D12033" s="31" t="n">
        <x:v>0</x:v>
      </x:c>
      <x:c r="E12033" s="31" t="str">
        <x:v>no</x:v>
      </x:c>
      <x:c r="F12033" s="31" t="str">
        <x:f>IF(C12033&lt;&gt;"","exclude_synthetic",IF(D12033=0,"exclude_no_activity",IFERROR(VLOOKUP(LOWER(B12033),'Active analysis'!$A$2:$V$58,22,FALSE),"review")))</x:f>
        <x:v>exclude_no_activity</x:v>
      </x:c>
      <x:c r="G12033" s="31" t="n">
        <x:f>IFERROR(VLOOKUP(LOWER(B12033),'Active analysis'!$A$2:$V$58,21,FALSE),0)</x:f>
        <x:v>0</x:v>
      </x:c>
      <x:c r="H12033" s="31" t="str">
        <x:v>not_scanned_rate_limit</x:v>
      </x:c>
      <x:c r="I12033" s="31"/>
      <x:c r="J12033" s="31" t="str">
        <x:f>IF(C12033&lt;&gt;"",C12033,IF(D12033=0,"no signed outgoing testnet activity",IF(F12033="recommend","diverse and persistent testnet activity",IF(F12033="likely_bot","multiple automation signals","insufficient longevity or one automation signal"))))</x:f>
        <x:v>no signed outgoing testnet activity</x:v>
      </x:c>
    </x:row>
    <x:row r="12034">
      <x:c r="A12034" s="31" t="n">
        <x:v>12033</x:v>
      </x:c>
      <x:c r="B12034" s="45" t="str">
        <x:v>addr:0xf99cf3a3943945a9e8fdf6dc491d556d1f62457a</x:v>
      </x:c>
      <x:c r="C12034" s="31" t="str"/>
      <x:c r="D12034" s="31" t="n">
        <x:v>0</x:v>
      </x:c>
      <x:c r="E12034" s="31" t="str">
        <x:v>no</x:v>
      </x:c>
      <x:c r="F12034" s="31" t="str">
        <x:f>IF(C12034&lt;&gt;"","exclude_synthetic",IF(D12034=0,"exclude_no_activity",IFERROR(VLOOKUP(LOWER(B12034),'Active analysis'!$A$2:$V$58,22,FALSE),"review")))</x:f>
        <x:v>exclude_no_activity</x:v>
      </x:c>
      <x:c r="G12034" s="31" t="n">
        <x:f>IFERROR(VLOOKUP(LOWER(B12034),'Active analysis'!$A$2:$V$58,21,FALSE),0)</x:f>
        <x:v>0</x:v>
      </x:c>
      <x:c r="H12034" s="31" t="str">
        <x:v>not_scanned_rate_limit</x:v>
      </x:c>
      <x:c r="I12034" s="31"/>
      <x:c r="J12034" s="31" t="str">
        <x:f>IF(C12034&lt;&gt;"",C12034,IF(D12034=0,"no signed outgoing testnet activity",IF(F12034="recommend","diverse and persistent testnet activity",IF(F12034="likely_bot","multiple automation signals","insufficient longevity or one automation signal"))))</x:f>
        <x:v>no signed outgoing testnet activity</x:v>
      </x:c>
    </x:row>
    <x:row r="12035">
      <x:c r="A12035" s="31" t="n">
        <x:v>12034</x:v>
      </x:c>
      <x:c r="B12035" s="45" t="str">
        <x:v>addr:0xf9A1BeB9f8aaED0f956441C3d9d261bf2843F6b4</x:v>
      </x:c>
      <x:c r="C12035" s="31" t="str"/>
      <x:c r="D12035" s="31" t="n">
        <x:v>0</x:v>
      </x:c>
      <x:c r="E12035" s="31" t="str">
        <x:v>no</x:v>
      </x:c>
      <x:c r="F12035" s="31" t="str">
        <x:f>IF(C12035&lt;&gt;"","exclude_synthetic",IF(D12035=0,"exclude_no_activity",IFERROR(VLOOKUP(LOWER(B12035),'Active analysis'!$A$2:$V$58,22,FALSE),"review")))</x:f>
        <x:v>exclude_no_activity</x:v>
      </x:c>
      <x:c r="G12035" s="31" t="n">
        <x:f>IFERROR(VLOOKUP(LOWER(B12035),'Active analysis'!$A$2:$V$58,21,FALSE),0)</x:f>
        <x:v>0</x:v>
      </x:c>
      <x:c r="H12035" s="31" t="str">
        <x:v>not_scanned_rate_limit</x:v>
      </x:c>
      <x:c r="I12035" s="31"/>
      <x:c r="J12035" s="31" t="str">
        <x:f>IF(C12035&lt;&gt;"",C12035,IF(D12035=0,"no signed outgoing testnet activity",IF(F12035="recommend","diverse and persistent testnet activity",IF(F12035="likely_bot","multiple automation signals","insufficient longevity or one automation signal"))))</x:f>
        <x:v>no signed outgoing testnet activity</x:v>
      </x:c>
    </x:row>
    <x:row r="12036">
      <x:c r="A12036" s="31" t="n">
        <x:v>12035</x:v>
      </x:c>
      <x:c r="B12036" s="45" t="str">
        <x:v>addr:0xF9a6452476E0DDB3b23d5FC67De990D4838e2627</x:v>
      </x:c>
      <x:c r="C12036" s="31" t="str"/>
      <x:c r="D12036" s="31" t="n">
        <x:v>0</x:v>
      </x:c>
      <x:c r="E12036" s="31" t="str">
        <x:v>no</x:v>
      </x:c>
      <x:c r="F12036" s="31" t="str">
        <x:f>IF(C12036&lt;&gt;"","exclude_synthetic",IF(D12036=0,"exclude_no_activity",IFERROR(VLOOKUP(LOWER(B12036),'Active analysis'!$A$2:$V$58,22,FALSE),"review")))</x:f>
        <x:v>exclude_no_activity</x:v>
      </x:c>
      <x:c r="G12036" s="31" t="n">
        <x:f>IFERROR(VLOOKUP(LOWER(B12036),'Active analysis'!$A$2:$V$58,21,FALSE),0)</x:f>
        <x:v>0</x:v>
      </x:c>
      <x:c r="H12036" s="31" t="str">
        <x:v>not_scanned_rate_limit</x:v>
      </x:c>
      <x:c r="I12036" s="31"/>
      <x:c r="J12036" s="31" t="str">
        <x:f>IF(C12036&lt;&gt;"",C12036,IF(D12036=0,"no signed outgoing testnet activity",IF(F12036="recommend","diverse and persistent testnet activity",IF(F12036="likely_bot","multiple automation signals","insufficient longevity or one automation signal"))))</x:f>
        <x:v>no signed outgoing testnet activity</x:v>
      </x:c>
    </x:row>
    <x:row r="12037">
      <x:c r="A12037" s="31" t="n">
        <x:v>12036</x:v>
      </x:c>
      <x:c r="B12037" s="45" t="str">
        <x:v>addr:0xf9a77F3804DC453d1701991bccD8B490253294fF</x:v>
      </x:c>
      <x:c r="C12037" s="31" t="str"/>
      <x:c r="D12037" s="31" t="n">
        <x:v>0</x:v>
      </x:c>
      <x:c r="E12037" s="31" t="str">
        <x:v>no</x:v>
      </x:c>
      <x:c r="F12037" s="31" t="str">
        <x:f>IF(C12037&lt;&gt;"","exclude_synthetic",IF(D12037=0,"exclude_no_activity",IFERROR(VLOOKUP(LOWER(B12037),'Active analysis'!$A$2:$V$58,22,FALSE),"review")))</x:f>
        <x:v>exclude_no_activity</x:v>
      </x:c>
      <x:c r="G12037" s="31" t="n">
        <x:f>IFERROR(VLOOKUP(LOWER(B12037),'Active analysis'!$A$2:$V$58,21,FALSE),0)</x:f>
        <x:v>0</x:v>
      </x:c>
      <x:c r="H12037" s="31" t="str">
        <x:v>not_scanned_rate_limit</x:v>
      </x:c>
      <x:c r="I12037" s="31"/>
      <x:c r="J12037" s="31" t="str">
        <x:f>IF(C12037&lt;&gt;"",C12037,IF(D12037=0,"no signed outgoing testnet activity",IF(F12037="recommend","diverse and persistent testnet activity",IF(F12037="likely_bot","multiple automation signals","insufficient longevity or one automation signal"))))</x:f>
        <x:v>no signed outgoing testnet activity</x:v>
      </x:c>
    </x:row>
    <x:row r="12038">
      <x:c r="A12038" s="31" t="n">
        <x:v>12037</x:v>
      </x:c>
      <x:c r="B12038" s="45" t="str">
        <x:v>addr:0xf9A9C79e4d0E79C680e2323db53f532a3db5A9bA</x:v>
      </x:c>
      <x:c r="C12038" s="31" t="str"/>
      <x:c r="D12038" s="31" t="n">
        <x:v>0</x:v>
      </x:c>
      <x:c r="E12038" s="31" t="str">
        <x:v>no</x:v>
      </x:c>
      <x:c r="F12038" s="31" t="str">
        <x:f>IF(C12038&lt;&gt;"","exclude_synthetic",IF(D12038=0,"exclude_no_activity",IFERROR(VLOOKUP(LOWER(B12038),'Active analysis'!$A$2:$V$58,22,FALSE),"review")))</x:f>
        <x:v>exclude_no_activity</x:v>
      </x:c>
      <x:c r="G12038" s="31" t="n">
        <x:f>IFERROR(VLOOKUP(LOWER(B12038),'Active analysis'!$A$2:$V$58,21,FALSE),0)</x:f>
        <x:v>0</x:v>
      </x:c>
      <x:c r="H12038" s="31" t="str">
        <x:v>not_scanned_rate_limit</x:v>
      </x:c>
      <x:c r="I12038" s="31"/>
      <x:c r="J12038" s="31" t="str">
        <x:f>IF(C12038&lt;&gt;"",C12038,IF(D12038=0,"no signed outgoing testnet activity",IF(F12038="recommend","diverse and persistent testnet activity",IF(F12038="likely_bot","multiple automation signals","insufficient longevity or one automation signal"))))</x:f>
        <x:v>no signed outgoing testnet activity</x:v>
      </x:c>
    </x:row>
    <x:row r="12039">
      <x:c r="A12039" s="31" t="n">
        <x:v>12038</x:v>
      </x:c>
      <x:c r="B12039" s="45" t="str">
        <x:v>addr:0xF9af70eF71dD1d4a97e2367A67aa6C911FE3441e</x:v>
      </x:c>
      <x:c r="C12039" s="31" t="str"/>
      <x:c r="D12039" s="31" t="n">
        <x:v>0</x:v>
      </x:c>
      <x:c r="E12039" s="31" t="str">
        <x:v>no</x:v>
      </x:c>
      <x:c r="F12039" s="31" t="str">
        <x:f>IF(C12039&lt;&gt;"","exclude_synthetic",IF(D12039=0,"exclude_no_activity",IFERROR(VLOOKUP(LOWER(B12039),'Active analysis'!$A$2:$V$58,22,FALSE),"review")))</x:f>
        <x:v>exclude_no_activity</x:v>
      </x:c>
      <x:c r="G12039" s="31" t="n">
        <x:f>IFERROR(VLOOKUP(LOWER(B12039),'Active analysis'!$A$2:$V$58,21,FALSE),0)</x:f>
        <x:v>0</x:v>
      </x:c>
      <x:c r="H12039" s="31" t="str">
        <x:v>not_scanned_rate_limit</x:v>
      </x:c>
      <x:c r="I12039" s="31"/>
      <x:c r="J12039" s="31" t="str">
        <x:f>IF(C12039&lt;&gt;"",C12039,IF(D12039=0,"no signed outgoing testnet activity",IF(F12039="recommend","diverse and persistent testnet activity",IF(F12039="likely_bot","multiple automation signals","insufficient longevity or one automation signal"))))</x:f>
        <x:v>no signed outgoing testnet activity</x:v>
      </x:c>
    </x:row>
    <x:row r="12040">
      <x:c r="A12040" s="31" t="n">
        <x:v>12039</x:v>
      </x:c>
      <x:c r="B12040" s="45" t="str">
        <x:v>addr:0xf9b0d07ef745e74862f4cecd28c46788dc11066b</x:v>
      </x:c>
      <x:c r="C12040" s="31" t="str"/>
      <x:c r="D12040" s="31" t="n">
        <x:v>0</x:v>
      </x:c>
      <x:c r="E12040" s="31" t="str">
        <x:v>no</x:v>
      </x:c>
      <x:c r="F12040" s="31" t="str">
        <x:f>IF(C12040&lt;&gt;"","exclude_synthetic",IF(D12040=0,"exclude_no_activity",IFERROR(VLOOKUP(LOWER(B12040),'Active analysis'!$A$2:$V$58,22,FALSE),"review")))</x:f>
        <x:v>exclude_no_activity</x:v>
      </x:c>
      <x:c r="G12040" s="31" t="n">
        <x:f>IFERROR(VLOOKUP(LOWER(B12040),'Active analysis'!$A$2:$V$58,21,FALSE),0)</x:f>
        <x:v>0</x:v>
      </x:c>
      <x:c r="H12040" s="31" t="str">
        <x:v>not_scanned_rate_limit</x:v>
      </x:c>
      <x:c r="I12040" s="31"/>
      <x:c r="J12040" s="31" t="str">
        <x:f>IF(C12040&lt;&gt;"",C12040,IF(D12040=0,"no signed outgoing testnet activity",IF(F12040="recommend","diverse and persistent testnet activity",IF(F12040="likely_bot","multiple automation signals","insufficient longevity or one automation signal"))))</x:f>
        <x:v>no signed outgoing testnet activity</x:v>
      </x:c>
    </x:row>
    <x:row r="12041">
      <x:c r="A12041" s="31" t="n">
        <x:v>12040</x:v>
      </x:c>
      <x:c r="B12041" s="45" t="str">
        <x:v>addr:0xf9b60e6596308308c23cbdfcd1091dcbf0d1cbcd</x:v>
      </x:c>
      <x:c r="C12041" s="31" t="str"/>
      <x:c r="D12041" s="31" t="n">
        <x:v>0</x:v>
      </x:c>
      <x:c r="E12041" s="31" t="str">
        <x:v>no</x:v>
      </x:c>
      <x:c r="F12041" s="31" t="str">
        <x:f>IF(C12041&lt;&gt;"","exclude_synthetic",IF(D12041=0,"exclude_no_activity",IFERROR(VLOOKUP(LOWER(B12041),'Active analysis'!$A$2:$V$58,22,FALSE),"review")))</x:f>
        <x:v>exclude_no_activity</x:v>
      </x:c>
      <x:c r="G12041" s="31" t="n">
        <x:f>IFERROR(VLOOKUP(LOWER(B12041),'Active analysis'!$A$2:$V$58,21,FALSE),0)</x:f>
        <x:v>0</x:v>
      </x:c>
      <x:c r="H12041" s="31" t="str">
        <x:v>not_scanned_rate_limit</x:v>
      </x:c>
      <x:c r="I12041" s="31"/>
      <x:c r="J12041" s="31" t="str">
        <x:f>IF(C12041&lt;&gt;"",C12041,IF(D12041=0,"no signed outgoing testnet activity",IF(F12041="recommend","diverse and persistent testnet activity",IF(F12041="likely_bot","multiple automation signals","insufficient longevity or one automation signal"))))</x:f>
        <x:v>no signed outgoing testnet activity</x:v>
      </x:c>
    </x:row>
    <x:row r="12042">
      <x:c r="A12042" s="31" t="n">
        <x:v>12041</x:v>
      </x:c>
      <x:c r="B12042" s="45" t="str">
        <x:v>addr:0xF9bE248b62FCE860dCE9B1D5F9Bf690B89DE7c53</x:v>
      </x:c>
      <x:c r="C12042" s="31" t="str"/>
      <x:c r="D12042" s="31" t="n">
        <x:v>0</x:v>
      </x:c>
      <x:c r="E12042" s="31" t="str">
        <x:v>no</x:v>
      </x:c>
      <x:c r="F12042" s="31" t="str">
        <x:f>IF(C12042&lt;&gt;"","exclude_synthetic",IF(D12042=0,"exclude_no_activity",IFERROR(VLOOKUP(LOWER(B12042),'Active analysis'!$A$2:$V$58,22,FALSE),"review")))</x:f>
        <x:v>exclude_no_activity</x:v>
      </x:c>
      <x:c r="G12042" s="31" t="n">
        <x:f>IFERROR(VLOOKUP(LOWER(B12042),'Active analysis'!$A$2:$V$58,21,FALSE),0)</x:f>
        <x:v>0</x:v>
      </x:c>
      <x:c r="H12042" s="31" t="str">
        <x:v>not_scanned_rate_limit</x:v>
      </x:c>
      <x:c r="I12042" s="31"/>
      <x:c r="J12042" s="31" t="str">
        <x:f>IF(C12042&lt;&gt;"",C12042,IF(D12042=0,"no signed outgoing testnet activity",IF(F12042="recommend","diverse and persistent testnet activity",IF(F12042="likely_bot","multiple automation signals","insufficient longevity or one automation signal"))))</x:f>
        <x:v>no signed outgoing testnet activity</x:v>
      </x:c>
    </x:row>
    <x:row r="12043">
      <x:c r="A12043" s="31" t="n">
        <x:v>12042</x:v>
      </x:c>
      <x:c r="B12043" s="45" t="str">
        <x:v>addr:0xF9cFbB505F9213BDE70eA2b31DD07F47f94eCF82</x:v>
      </x:c>
      <x:c r="C12043" s="31" t="str"/>
      <x:c r="D12043" s="31" t="n">
        <x:v>0</x:v>
      </x:c>
      <x:c r="E12043" s="31" t="str">
        <x:v>no</x:v>
      </x:c>
      <x:c r="F12043" s="31" t="str">
        <x:f>IF(C12043&lt;&gt;"","exclude_synthetic",IF(D12043=0,"exclude_no_activity",IFERROR(VLOOKUP(LOWER(B12043),'Active analysis'!$A$2:$V$58,22,FALSE),"review")))</x:f>
        <x:v>exclude_no_activity</x:v>
      </x:c>
      <x:c r="G12043" s="31" t="n">
        <x:f>IFERROR(VLOOKUP(LOWER(B12043),'Active analysis'!$A$2:$V$58,21,FALSE),0)</x:f>
        <x:v>0</x:v>
      </x:c>
      <x:c r="H12043" s="31" t="str">
        <x:v>not_scanned_rate_limit</x:v>
      </x:c>
      <x:c r="I12043" s="31"/>
      <x:c r="J12043" s="31" t="str">
        <x:f>IF(C12043&lt;&gt;"",C12043,IF(D12043=0,"no signed outgoing testnet activity",IF(F12043="recommend","diverse and persistent testnet activity",IF(F12043="likely_bot","multiple automation signals","insufficient longevity or one automation signal"))))</x:f>
        <x:v>no signed outgoing testnet activity</x:v>
      </x:c>
    </x:row>
    <x:row r="12044">
      <x:c r="A12044" s="31" t="n">
        <x:v>12043</x:v>
      </x:c>
      <x:c r="B12044" s="45" t="str">
        <x:v>addr:0xF9d40a6e452720b141545B0c75285aF3A2c6EDfb</x:v>
      </x:c>
      <x:c r="C12044" s="31" t="str"/>
      <x:c r="D12044" s="31" t="n">
        <x:v>0</x:v>
      </x:c>
      <x:c r="E12044" s="31" t="str">
        <x:v>no</x:v>
      </x:c>
      <x:c r="F12044" s="31" t="str">
        <x:f>IF(C12044&lt;&gt;"","exclude_synthetic",IF(D12044=0,"exclude_no_activity",IFERROR(VLOOKUP(LOWER(B12044),'Active analysis'!$A$2:$V$58,22,FALSE),"review")))</x:f>
        <x:v>exclude_no_activity</x:v>
      </x:c>
      <x:c r="G12044" s="31" t="n">
        <x:f>IFERROR(VLOOKUP(LOWER(B12044),'Active analysis'!$A$2:$V$58,21,FALSE),0)</x:f>
        <x:v>0</x:v>
      </x:c>
      <x:c r="H12044" s="31" t="str">
        <x:v>not_scanned_rate_limit</x:v>
      </x:c>
      <x:c r="I12044" s="31"/>
      <x:c r="J12044" s="31" t="str">
        <x:f>IF(C12044&lt;&gt;"",C12044,IF(D12044=0,"no signed outgoing testnet activity",IF(F12044="recommend","diverse and persistent testnet activity",IF(F12044="likely_bot","multiple automation signals","insufficient longevity or one automation signal"))))</x:f>
        <x:v>no signed outgoing testnet activity</x:v>
      </x:c>
    </x:row>
    <x:row r="12045">
      <x:c r="A12045" s="31" t="n">
        <x:v>12044</x:v>
      </x:c>
      <x:c r="B12045" s="45" t="str">
        <x:v>addr:0xF9d9AB1f672ceeBe6d16696D09dF04FFee695384</x:v>
      </x:c>
      <x:c r="C12045" s="31" t="str"/>
      <x:c r="D12045" s="31" t="n">
        <x:v>0</x:v>
      </x:c>
      <x:c r="E12045" s="31" t="str">
        <x:v>no</x:v>
      </x:c>
      <x:c r="F12045" s="31" t="str">
        <x:f>IF(C12045&lt;&gt;"","exclude_synthetic",IF(D12045=0,"exclude_no_activity",IFERROR(VLOOKUP(LOWER(B12045),'Active analysis'!$A$2:$V$58,22,FALSE),"review")))</x:f>
        <x:v>exclude_no_activity</x:v>
      </x:c>
      <x:c r="G12045" s="31" t="n">
        <x:f>IFERROR(VLOOKUP(LOWER(B12045),'Active analysis'!$A$2:$V$58,21,FALSE),0)</x:f>
        <x:v>0</x:v>
      </x:c>
      <x:c r="H12045" s="31" t="str">
        <x:v>not_scanned_rate_limit</x:v>
      </x:c>
      <x:c r="I12045" s="31"/>
      <x:c r="J12045" s="31" t="str">
        <x:f>IF(C12045&lt;&gt;"",C12045,IF(D12045=0,"no signed outgoing testnet activity",IF(F12045="recommend","diverse and persistent testnet activity",IF(F12045="likely_bot","multiple automation signals","insufficient longevity or one automation signal"))))</x:f>
        <x:v>no signed outgoing testnet activity</x:v>
      </x:c>
    </x:row>
    <x:row r="12046">
      <x:c r="A12046" s="31" t="n">
        <x:v>12045</x:v>
      </x:c>
      <x:c r="B12046" s="45" t="str">
        <x:v>addr:0xf9dc50c1a21832e7a7d584dced5cf71c2ca714a1</x:v>
      </x:c>
      <x:c r="C12046" s="31" t="str"/>
      <x:c r="D12046" s="31" t="n">
        <x:v>0</x:v>
      </x:c>
      <x:c r="E12046" s="31" t="str">
        <x:v>no</x:v>
      </x:c>
      <x:c r="F12046" s="31" t="str">
        <x:f>IF(C12046&lt;&gt;"","exclude_synthetic",IF(D12046=0,"exclude_no_activity",IFERROR(VLOOKUP(LOWER(B12046),'Active analysis'!$A$2:$V$58,22,FALSE),"review")))</x:f>
        <x:v>exclude_no_activity</x:v>
      </x:c>
      <x:c r="G12046" s="31" t="n">
        <x:f>IFERROR(VLOOKUP(LOWER(B12046),'Active analysis'!$A$2:$V$58,21,FALSE),0)</x:f>
        <x:v>0</x:v>
      </x:c>
      <x:c r="H12046" s="31" t="str">
        <x:v>not_scanned_rate_limit</x:v>
      </x:c>
      <x:c r="I12046" s="31"/>
      <x:c r="J12046" s="31" t="str">
        <x:f>IF(C12046&lt;&gt;"",C12046,IF(D12046=0,"no signed outgoing testnet activity",IF(F12046="recommend","diverse and persistent testnet activity",IF(F12046="likely_bot","multiple automation signals","insufficient longevity or one automation signal"))))</x:f>
        <x:v>no signed outgoing testnet activity</x:v>
      </x:c>
    </x:row>
    <x:row r="12047">
      <x:c r="A12047" s="31" t="n">
        <x:v>12046</x:v>
      </x:c>
      <x:c r="B12047" s="45" t="str">
        <x:v>addr:0xf9e8a39993fd78f82998a5491e957d7e15a052b5</x:v>
      </x:c>
      <x:c r="C12047" s="31" t="str"/>
      <x:c r="D12047" s="31" t="n">
        <x:v>0</x:v>
      </x:c>
      <x:c r="E12047" s="31" t="str">
        <x:v>no</x:v>
      </x:c>
      <x:c r="F12047" s="31" t="str">
        <x:f>IF(C12047&lt;&gt;"","exclude_synthetic",IF(D12047=0,"exclude_no_activity",IFERROR(VLOOKUP(LOWER(B12047),'Active analysis'!$A$2:$V$58,22,FALSE),"review")))</x:f>
        <x:v>exclude_no_activity</x:v>
      </x:c>
      <x:c r="G12047" s="31" t="n">
        <x:f>IFERROR(VLOOKUP(LOWER(B12047),'Active analysis'!$A$2:$V$58,21,FALSE),0)</x:f>
        <x:v>0</x:v>
      </x:c>
      <x:c r="H12047" s="31" t="str">
        <x:v>not_scanned_rate_limit</x:v>
      </x:c>
      <x:c r="I12047" s="31"/>
      <x:c r="J12047" s="31" t="str">
        <x:f>IF(C12047&lt;&gt;"",C12047,IF(D12047=0,"no signed outgoing testnet activity",IF(F12047="recommend","diverse and persistent testnet activity",IF(F12047="likely_bot","multiple automation signals","insufficient longevity or one automation signal"))))</x:f>
        <x:v>no signed outgoing testnet activity</x:v>
      </x:c>
    </x:row>
    <x:row r="12048">
      <x:c r="A12048" s="31" t="n">
        <x:v>12047</x:v>
      </x:c>
      <x:c r="B12048" s="45" t="str">
        <x:v>addr:0xF9eF3b042d0F59e5E7118194aebDDE83447b67F8</x:v>
      </x:c>
      <x:c r="C12048" s="31" t="str"/>
      <x:c r="D12048" s="31" t="n">
        <x:v>0</x:v>
      </x:c>
      <x:c r="E12048" s="31" t="str">
        <x:v>no</x:v>
      </x:c>
      <x:c r="F12048" s="31" t="str">
        <x:f>IF(C12048&lt;&gt;"","exclude_synthetic",IF(D12048=0,"exclude_no_activity",IFERROR(VLOOKUP(LOWER(B12048),'Active analysis'!$A$2:$V$58,22,FALSE),"review")))</x:f>
        <x:v>exclude_no_activity</x:v>
      </x:c>
      <x:c r="G12048" s="31" t="n">
        <x:f>IFERROR(VLOOKUP(LOWER(B12048),'Active analysis'!$A$2:$V$58,21,FALSE),0)</x:f>
        <x:v>0</x:v>
      </x:c>
      <x:c r="H12048" s="31" t="str">
        <x:v>not_scanned_rate_limit</x:v>
      </x:c>
      <x:c r="I12048" s="31"/>
      <x:c r="J12048" s="31" t="str">
        <x:f>IF(C12048&lt;&gt;"",C12048,IF(D12048=0,"no signed outgoing testnet activity",IF(F12048="recommend","diverse and persistent testnet activity",IF(F12048="likely_bot","multiple automation signals","insufficient longevity or one automation signal"))))</x:f>
        <x:v>no signed outgoing testnet activity</x:v>
      </x:c>
    </x:row>
    <x:row r="12049">
      <x:c r="A12049" s="31" t="n">
        <x:v>12048</x:v>
      </x:c>
      <x:c r="B12049" s="45" t="str">
        <x:v>addr:0xF9f25bb3Fe8999Ee9c1AC7fC2307ecd2cf3a151F</x:v>
      </x:c>
      <x:c r="C12049" s="31" t="str"/>
      <x:c r="D12049" s="31" t="n">
        <x:v>0</x:v>
      </x:c>
      <x:c r="E12049" s="31" t="str">
        <x:v>no</x:v>
      </x:c>
      <x:c r="F12049" s="31" t="str">
        <x:f>IF(C12049&lt;&gt;"","exclude_synthetic",IF(D12049=0,"exclude_no_activity",IFERROR(VLOOKUP(LOWER(B12049),'Active analysis'!$A$2:$V$58,22,FALSE),"review")))</x:f>
        <x:v>exclude_no_activity</x:v>
      </x:c>
      <x:c r="G12049" s="31" t="n">
        <x:f>IFERROR(VLOOKUP(LOWER(B12049),'Active analysis'!$A$2:$V$58,21,FALSE),0)</x:f>
        <x:v>0</x:v>
      </x:c>
      <x:c r="H12049" s="31" t="str">
        <x:v>not_scanned_rate_limit</x:v>
      </x:c>
      <x:c r="I12049" s="31"/>
      <x:c r="J12049" s="31" t="str">
        <x:f>IF(C12049&lt;&gt;"",C12049,IF(D12049=0,"no signed outgoing testnet activity",IF(F12049="recommend","diverse and persistent testnet activity",IF(F12049="likely_bot","multiple automation signals","insufficient longevity or one automation signal"))))</x:f>
        <x:v>no signed outgoing testnet activity</x:v>
      </x:c>
    </x:row>
    <x:row r="12050">
      <x:c r="A12050" s="31" t="n">
        <x:v>12049</x:v>
      </x:c>
      <x:c r="B12050" s="45" t="str">
        <x:v>addr:0xF9F28477aA1F119BE9339E8e70FA1232dE8d867E</x:v>
      </x:c>
      <x:c r="C12050" s="31" t="str"/>
      <x:c r="D12050" s="31" t="n">
        <x:v>0</x:v>
      </x:c>
      <x:c r="E12050" s="31" t="str">
        <x:v>no</x:v>
      </x:c>
      <x:c r="F12050" s="31" t="str">
        <x:f>IF(C12050&lt;&gt;"","exclude_synthetic",IF(D12050=0,"exclude_no_activity",IFERROR(VLOOKUP(LOWER(B12050),'Active analysis'!$A$2:$V$58,22,FALSE),"review")))</x:f>
        <x:v>exclude_no_activity</x:v>
      </x:c>
      <x:c r="G12050" s="31" t="n">
        <x:f>IFERROR(VLOOKUP(LOWER(B12050),'Active analysis'!$A$2:$V$58,21,FALSE),0)</x:f>
        <x:v>0</x:v>
      </x:c>
      <x:c r="H12050" s="31" t="str">
        <x:v>not_scanned_rate_limit</x:v>
      </x:c>
      <x:c r="I12050" s="31"/>
      <x:c r="J12050" s="31" t="str">
        <x:f>IF(C12050&lt;&gt;"",C12050,IF(D12050=0,"no signed outgoing testnet activity",IF(F12050="recommend","diverse and persistent testnet activity",IF(F12050="likely_bot","multiple automation signals","insufficient longevity or one automation signal"))))</x:f>
        <x:v>no signed outgoing testnet activity</x:v>
      </x:c>
    </x:row>
    <x:row r="12051">
      <x:c r="A12051" s="31" t="n">
        <x:v>12050</x:v>
      </x:c>
      <x:c r="B12051" s="45" t="str">
        <x:v>addr:0xf9f54efb8b1bf2ba970de085ed2d6d8c513a3b2c</x:v>
      </x:c>
      <x:c r="C12051" s="31" t="str"/>
      <x:c r="D12051" s="31" t="n">
        <x:v>0</x:v>
      </x:c>
      <x:c r="E12051" s="31" t="str">
        <x:v>no</x:v>
      </x:c>
      <x:c r="F12051" s="31" t="str">
        <x:f>IF(C12051&lt;&gt;"","exclude_synthetic",IF(D12051=0,"exclude_no_activity",IFERROR(VLOOKUP(LOWER(B12051),'Active analysis'!$A$2:$V$58,22,FALSE),"review")))</x:f>
        <x:v>exclude_no_activity</x:v>
      </x:c>
      <x:c r="G12051" s="31" t="n">
        <x:f>IFERROR(VLOOKUP(LOWER(B12051),'Active analysis'!$A$2:$V$58,21,FALSE),0)</x:f>
        <x:v>0</x:v>
      </x:c>
      <x:c r="H12051" s="31" t="str">
        <x:v>not_scanned_rate_limit</x:v>
      </x:c>
      <x:c r="I12051" s="31"/>
      <x:c r="J12051" s="31" t="str">
        <x:f>IF(C12051&lt;&gt;"",C12051,IF(D12051=0,"no signed outgoing testnet activity",IF(F12051="recommend","diverse and persistent testnet activity",IF(F12051="likely_bot","multiple automation signals","insufficient longevity or one automation signal"))))</x:f>
        <x:v>no signed outgoing testnet activity</x:v>
      </x:c>
    </x:row>
    <x:row r="12052">
      <x:c r="A12052" s="31" t="n">
        <x:v>12051</x:v>
      </x:c>
      <x:c r="B12052" s="45" t="str">
        <x:v>addr:0xf9f66adfea1a53dc13e73ffb57e649e6c44efd12</x:v>
      </x:c>
      <x:c r="C12052" s="31" t="str"/>
      <x:c r="D12052" s="31" t="n">
        <x:v>0</x:v>
      </x:c>
      <x:c r="E12052" s="31" t="str">
        <x:v>no</x:v>
      </x:c>
      <x:c r="F12052" s="31" t="str">
        <x:f>IF(C12052&lt;&gt;"","exclude_synthetic",IF(D12052=0,"exclude_no_activity",IFERROR(VLOOKUP(LOWER(B12052),'Active analysis'!$A$2:$V$58,22,FALSE),"review")))</x:f>
        <x:v>exclude_no_activity</x:v>
      </x:c>
      <x:c r="G12052" s="31" t="n">
        <x:f>IFERROR(VLOOKUP(LOWER(B12052),'Active analysis'!$A$2:$V$58,21,FALSE),0)</x:f>
        <x:v>0</x:v>
      </x:c>
      <x:c r="H12052" s="31" t="str">
        <x:v>not_scanned_rate_limit</x:v>
      </x:c>
      <x:c r="I12052" s="31"/>
      <x:c r="J12052" s="31" t="str">
        <x:f>IF(C12052&lt;&gt;"",C12052,IF(D12052=0,"no signed outgoing testnet activity",IF(F12052="recommend","diverse and persistent testnet activity",IF(F12052="likely_bot","multiple automation signals","insufficient longevity or one automation signal"))))</x:f>
        <x:v>no signed outgoing testnet activity</x:v>
      </x:c>
    </x:row>
    <x:row r="12053">
      <x:c r="A12053" s="31" t="n">
        <x:v>12052</x:v>
      </x:c>
      <x:c r="B12053" s="45" t="str">
        <x:v>addr:0xf9f69ac8c822a6cc94e7f3f4b58a4c5769dbaf52</x:v>
      </x:c>
      <x:c r="C12053" s="31" t="str"/>
      <x:c r="D12053" s="31" t="n">
        <x:v>0</x:v>
      </x:c>
      <x:c r="E12053" s="31" t="str">
        <x:v>no</x:v>
      </x:c>
      <x:c r="F12053" s="31" t="str">
        <x:f>IF(C12053&lt;&gt;"","exclude_synthetic",IF(D12053=0,"exclude_no_activity",IFERROR(VLOOKUP(LOWER(B12053),'Active analysis'!$A$2:$V$58,22,FALSE),"review")))</x:f>
        <x:v>exclude_no_activity</x:v>
      </x:c>
      <x:c r="G12053" s="31" t="n">
        <x:f>IFERROR(VLOOKUP(LOWER(B12053),'Active analysis'!$A$2:$V$58,21,FALSE),0)</x:f>
        <x:v>0</x:v>
      </x:c>
      <x:c r="H12053" s="31" t="str">
        <x:v>not_scanned_rate_limit</x:v>
      </x:c>
      <x:c r="I12053" s="31"/>
      <x:c r="J12053" s="31" t="str">
        <x:f>IF(C12053&lt;&gt;"",C12053,IF(D12053=0,"no signed outgoing testnet activity",IF(F12053="recommend","diverse and persistent testnet activity",IF(F12053="likely_bot","multiple automation signals","insufficient longevity or one automation signal"))))</x:f>
        <x:v>no signed outgoing testnet activity</x:v>
      </x:c>
    </x:row>
    <x:row r="12054">
      <x:c r="A12054" s="31" t="n">
        <x:v>12053</x:v>
      </x:c>
      <x:c r="B12054" s="45" t="str">
        <x:v>addr:0xf9Fd6832026ac5cAD00491E92C2BC88e0FF5A7d2</x:v>
      </x:c>
      <x:c r="C12054" s="31" t="str"/>
      <x:c r="D12054" s="31" t="n">
        <x:v>0</x:v>
      </x:c>
      <x:c r="E12054" s="31" t="str">
        <x:v>no</x:v>
      </x:c>
      <x:c r="F12054" s="31" t="str">
        <x:f>IF(C12054&lt;&gt;"","exclude_synthetic",IF(D12054=0,"exclude_no_activity",IFERROR(VLOOKUP(LOWER(B12054),'Active analysis'!$A$2:$V$58,22,FALSE),"review")))</x:f>
        <x:v>exclude_no_activity</x:v>
      </x:c>
      <x:c r="G12054" s="31" t="n">
        <x:f>IFERROR(VLOOKUP(LOWER(B12054),'Active analysis'!$A$2:$V$58,21,FALSE),0)</x:f>
        <x:v>0</x:v>
      </x:c>
      <x:c r="H12054" s="31" t="str">
        <x:v>not_scanned_rate_limit</x:v>
      </x:c>
      <x:c r="I12054" s="31"/>
      <x:c r="J12054" s="31" t="str">
        <x:f>IF(C12054&lt;&gt;"",C12054,IF(D12054=0,"no signed outgoing testnet activity",IF(F12054="recommend","diverse and persistent testnet activity",IF(F12054="likely_bot","multiple automation signals","insufficient longevity or one automation signal"))))</x:f>
        <x:v>no signed outgoing testnet activity</x:v>
      </x:c>
    </x:row>
    <x:row r="12055">
      <x:c r="A12055" s="31" t="n">
        <x:v>12054</x:v>
      </x:c>
      <x:c r="B12055" s="45" t="str">
        <x:v>addr:0xfa00ab8e9db33e2cf69d5c494875802a6c9a6393</x:v>
      </x:c>
      <x:c r="C12055" s="31" t="str"/>
      <x:c r="D12055" s="31" t="n">
        <x:v>0</x:v>
      </x:c>
      <x:c r="E12055" s="31" t="str">
        <x:v>no</x:v>
      </x:c>
      <x:c r="F12055" s="31" t="str">
        <x:f>IF(C12055&lt;&gt;"","exclude_synthetic",IF(D12055=0,"exclude_no_activity",IFERROR(VLOOKUP(LOWER(B12055),'Active analysis'!$A$2:$V$58,22,FALSE),"review")))</x:f>
        <x:v>exclude_no_activity</x:v>
      </x:c>
      <x:c r="G12055" s="31" t="n">
        <x:f>IFERROR(VLOOKUP(LOWER(B12055),'Active analysis'!$A$2:$V$58,21,FALSE),0)</x:f>
        <x:v>0</x:v>
      </x:c>
      <x:c r="H12055" s="31" t="str">
        <x:v>not_scanned_rate_limit</x:v>
      </x:c>
      <x:c r="I12055" s="31"/>
      <x:c r="J12055" s="31" t="str">
        <x:f>IF(C12055&lt;&gt;"",C12055,IF(D12055=0,"no signed outgoing testnet activity",IF(F12055="recommend","diverse and persistent testnet activity",IF(F12055="likely_bot","multiple automation signals","insufficient longevity or one automation signal"))))</x:f>
        <x:v>no signed outgoing testnet activity</x:v>
      </x:c>
    </x:row>
    <x:row r="12056">
      <x:c r="A12056" s="31" t="n">
        <x:v>12055</x:v>
      </x:c>
      <x:c r="B12056" s="45" t="str">
        <x:v>addr:0xfA05eC504f6456cE05123E34CF960729d89bb5D7</x:v>
      </x:c>
      <x:c r="C12056" s="31" t="str"/>
      <x:c r="D12056" s="31" t="n">
        <x:v>0</x:v>
      </x:c>
      <x:c r="E12056" s="31" t="str">
        <x:v>no</x:v>
      </x:c>
      <x:c r="F12056" s="31" t="str">
        <x:f>IF(C12056&lt;&gt;"","exclude_synthetic",IF(D12056=0,"exclude_no_activity",IFERROR(VLOOKUP(LOWER(B12056),'Active analysis'!$A$2:$V$58,22,FALSE),"review")))</x:f>
        <x:v>exclude_no_activity</x:v>
      </x:c>
      <x:c r="G12056" s="31" t="n">
        <x:f>IFERROR(VLOOKUP(LOWER(B12056),'Active analysis'!$A$2:$V$58,21,FALSE),0)</x:f>
        <x:v>0</x:v>
      </x:c>
      <x:c r="H12056" s="31" t="str">
        <x:v>not_scanned_rate_limit</x:v>
      </x:c>
      <x:c r="I12056" s="31"/>
      <x:c r="J12056" s="31" t="str">
        <x:f>IF(C12056&lt;&gt;"",C12056,IF(D12056=0,"no signed outgoing testnet activity",IF(F12056="recommend","diverse and persistent testnet activity",IF(F12056="likely_bot","multiple automation signals","insufficient longevity or one automation signal"))))</x:f>
        <x:v>no signed outgoing testnet activity</x:v>
      </x:c>
    </x:row>
    <x:row r="12057">
      <x:c r="A12057" s="31" t="n">
        <x:v>12056</x:v>
      </x:c>
      <x:c r="B12057" s="45" t="str">
        <x:v>addr:0xfa154F75174271eDe55D130aA717FA192a4dcb7C</x:v>
      </x:c>
      <x:c r="C12057" s="31" t="str"/>
      <x:c r="D12057" s="31" t="n">
        <x:v>0</x:v>
      </x:c>
      <x:c r="E12057" s="31" t="str">
        <x:v>no</x:v>
      </x:c>
      <x:c r="F12057" s="31" t="str">
        <x:f>IF(C12057&lt;&gt;"","exclude_synthetic",IF(D12057=0,"exclude_no_activity",IFERROR(VLOOKUP(LOWER(B12057),'Active analysis'!$A$2:$V$58,22,FALSE),"review")))</x:f>
        <x:v>exclude_no_activity</x:v>
      </x:c>
      <x:c r="G12057" s="31" t="n">
        <x:f>IFERROR(VLOOKUP(LOWER(B12057),'Active analysis'!$A$2:$V$58,21,FALSE),0)</x:f>
        <x:v>0</x:v>
      </x:c>
      <x:c r="H12057" s="31" t="str">
        <x:v>not_scanned_rate_limit</x:v>
      </x:c>
      <x:c r="I12057" s="31"/>
      <x:c r="J12057" s="31" t="str">
        <x:f>IF(C12057&lt;&gt;"",C12057,IF(D12057=0,"no signed outgoing testnet activity",IF(F12057="recommend","diverse and persistent testnet activity",IF(F12057="likely_bot","multiple automation signals","insufficient longevity or one automation signal"))))</x:f>
        <x:v>no signed outgoing testnet activity</x:v>
      </x:c>
    </x:row>
    <x:row r="12058">
      <x:c r="A12058" s="31" t="n">
        <x:v>12057</x:v>
      </x:c>
      <x:c r="B12058" s="45" t="str">
        <x:v>addr:0xfa174dEcB6D532E52A52d715a33ef84bB67054f1</x:v>
      </x:c>
      <x:c r="C12058" s="31" t="str"/>
      <x:c r="D12058" s="31" t="n">
        <x:v>0</x:v>
      </x:c>
      <x:c r="E12058" s="31" t="str">
        <x:v>no</x:v>
      </x:c>
      <x:c r="F12058" s="31" t="str">
        <x:f>IF(C12058&lt;&gt;"","exclude_synthetic",IF(D12058=0,"exclude_no_activity",IFERROR(VLOOKUP(LOWER(B12058),'Active analysis'!$A$2:$V$58,22,FALSE),"review")))</x:f>
        <x:v>exclude_no_activity</x:v>
      </x:c>
      <x:c r="G12058" s="31" t="n">
        <x:f>IFERROR(VLOOKUP(LOWER(B12058),'Active analysis'!$A$2:$V$58,21,FALSE),0)</x:f>
        <x:v>0</x:v>
      </x:c>
      <x:c r="H12058" s="31" t="str">
        <x:v>not_scanned_rate_limit</x:v>
      </x:c>
      <x:c r="I12058" s="31"/>
      <x:c r="J12058" s="31" t="str">
        <x:f>IF(C12058&lt;&gt;"",C12058,IF(D12058=0,"no signed outgoing testnet activity",IF(F12058="recommend","diverse and persistent testnet activity",IF(F12058="likely_bot","multiple automation signals","insufficient longevity or one automation signal"))))</x:f>
        <x:v>no signed outgoing testnet activity</x:v>
      </x:c>
    </x:row>
    <x:row r="12059">
      <x:c r="A12059" s="31" t="n">
        <x:v>12058</x:v>
      </x:c>
      <x:c r="B12059" s="45" t="str">
        <x:v>addr:0xFA197Ef01ce874B372bb3b7A1306f7A950c6600D</x:v>
      </x:c>
      <x:c r="C12059" s="31" t="str"/>
      <x:c r="D12059" s="31" t="n">
        <x:v>0</x:v>
      </x:c>
      <x:c r="E12059" s="31" t="str">
        <x:v>no</x:v>
      </x:c>
      <x:c r="F12059" s="31" t="str">
        <x:f>IF(C12059&lt;&gt;"","exclude_synthetic",IF(D12059=0,"exclude_no_activity",IFERROR(VLOOKUP(LOWER(B12059),'Active analysis'!$A$2:$V$58,22,FALSE),"review")))</x:f>
        <x:v>exclude_no_activity</x:v>
      </x:c>
      <x:c r="G12059" s="31" t="n">
        <x:f>IFERROR(VLOOKUP(LOWER(B12059),'Active analysis'!$A$2:$V$58,21,FALSE),0)</x:f>
        <x:v>0</x:v>
      </x:c>
      <x:c r="H12059" s="31" t="str">
        <x:v>not_scanned_rate_limit</x:v>
      </x:c>
      <x:c r="I12059" s="31"/>
      <x:c r="J12059" s="31" t="str">
        <x:f>IF(C12059&lt;&gt;"",C12059,IF(D12059=0,"no signed outgoing testnet activity",IF(F12059="recommend","diverse and persistent testnet activity",IF(F12059="likely_bot","multiple automation signals","insufficient longevity or one automation signal"))))</x:f>
        <x:v>no signed outgoing testnet activity</x:v>
      </x:c>
    </x:row>
    <x:row r="12060">
      <x:c r="A12060" s="31" t="n">
        <x:v>12059</x:v>
      </x:c>
      <x:c r="B12060" s="45" t="str">
        <x:v>addr:0xFa1b7919DC5499fabad027eF86DeDaeE2F5a147C</x:v>
      </x:c>
      <x:c r="C12060" s="31" t="str"/>
      <x:c r="D12060" s="31" t="n">
        <x:v>0</x:v>
      </x:c>
      <x:c r="E12060" s="31" t="str">
        <x:v>no</x:v>
      </x:c>
      <x:c r="F12060" s="31" t="str">
        <x:f>IF(C12060&lt;&gt;"","exclude_synthetic",IF(D12060=0,"exclude_no_activity",IFERROR(VLOOKUP(LOWER(B12060),'Active analysis'!$A$2:$V$58,22,FALSE),"review")))</x:f>
        <x:v>exclude_no_activity</x:v>
      </x:c>
      <x:c r="G12060" s="31" t="n">
        <x:f>IFERROR(VLOOKUP(LOWER(B12060),'Active analysis'!$A$2:$V$58,21,FALSE),0)</x:f>
        <x:v>0</x:v>
      </x:c>
      <x:c r="H12060" s="31" t="str">
        <x:v>not_scanned_rate_limit</x:v>
      </x:c>
      <x:c r="I12060" s="31"/>
      <x:c r="J12060" s="31" t="str">
        <x:f>IF(C12060&lt;&gt;"",C12060,IF(D12060=0,"no signed outgoing testnet activity",IF(F12060="recommend","diverse and persistent testnet activity",IF(F12060="likely_bot","multiple automation signals","insufficient longevity or one automation signal"))))</x:f>
        <x:v>no signed outgoing testnet activity</x:v>
      </x:c>
    </x:row>
    <x:row r="12061">
      <x:c r="A12061" s="31" t="n">
        <x:v>12060</x:v>
      </x:c>
      <x:c r="B12061" s="45" t="str">
        <x:v>addr:0xfA1c465295570b861c73e97A3ADA855413ECB7f6</x:v>
      </x:c>
      <x:c r="C12061" s="31" t="str"/>
      <x:c r="D12061" s="31" t="n">
        <x:v>0</x:v>
      </x:c>
      <x:c r="E12061" s="31" t="str">
        <x:v>no</x:v>
      </x:c>
      <x:c r="F12061" s="31" t="str">
        <x:f>IF(C12061&lt;&gt;"","exclude_synthetic",IF(D12061=0,"exclude_no_activity",IFERROR(VLOOKUP(LOWER(B12061),'Active analysis'!$A$2:$V$58,22,FALSE),"review")))</x:f>
        <x:v>exclude_no_activity</x:v>
      </x:c>
      <x:c r="G12061" s="31" t="n">
        <x:f>IFERROR(VLOOKUP(LOWER(B12061),'Active analysis'!$A$2:$V$58,21,FALSE),0)</x:f>
        <x:v>0</x:v>
      </x:c>
      <x:c r="H12061" s="31" t="str">
        <x:v>not_scanned_rate_limit</x:v>
      </x:c>
      <x:c r="I12061" s="31"/>
      <x:c r="J12061" s="31" t="str">
        <x:f>IF(C12061&lt;&gt;"",C12061,IF(D12061=0,"no signed outgoing testnet activity",IF(F12061="recommend","diverse and persistent testnet activity",IF(F12061="likely_bot","multiple automation signals","insufficient longevity or one automation signal"))))</x:f>
        <x:v>no signed outgoing testnet activity</x:v>
      </x:c>
    </x:row>
    <x:row r="12062">
      <x:c r="A12062" s="31" t="n">
        <x:v>12061</x:v>
      </x:c>
      <x:c r="B12062" s="45" t="str">
        <x:v>addr:0xFA1D19f7fa0B5eB593DB310f439a418266D4bA37</x:v>
      </x:c>
      <x:c r="C12062" s="31" t="str"/>
      <x:c r="D12062" s="31" t="n">
        <x:v>0</x:v>
      </x:c>
      <x:c r="E12062" s="31" t="str">
        <x:v>no</x:v>
      </x:c>
      <x:c r="F12062" s="31" t="str">
        <x:f>IF(C12062&lt;&gt;"","exclude_synthetic",IF(D12062=0,"exclude_no_activity",IFERROR(VLOOKUP(LOWER(B12062),'Active analysis'!$A$2:$V$58,22,FALSE),"review")))</x:f>
        <x:v>exclude_no_activity</x:v>
      </x:c>
      <x:c r="G12062" s="31" t="n">
        <x:f>IFERROR(VLOOKUP(LOWER(B12062),'Active analysis'!$A$2:$V$58,21,FALSE),0)</x:f>
        <x:v>0</x:v>
      </x:c>
      <x:c r="H12062" s="31" t="str">
        <x:v>not_scanned_rate_limit</x:v>
      </x:c>
      <x:c r="I12062" s="31"/>
      <x:c r="J12062" s="31" t="str">
        <x:f>IF(C12062&lt;&gt;"",C12062,IF(D12062=0,"no signed outgoing testnet activity",IF(F12062="recommend","diverse and persistent testnet activity",IF(F12062="likely_bot","multiple automation signals","insufficient longevity or one automation signal"))))</x:f>
        <x:v>no signed outgoing testnet activity</x:v>
      </x:c>
    </x:row>
    <x:row r="12063">
      <x:c r="A12063" s="31" t="n">
        <x:v>12062</x:v>
      </x:c>
      <x:c r="B12063" s="45" t="str">
        <x:v>addr:0xFA20b41E450f536ac340e703df3a08f305d637a6</x:v>
      </x:c>
      <x:c r="C12063" s="31" t="str"/>
      <x:c r="D12063" s="31" t="n">
        <x:v>0</x:v>
      </x:c>
      <x:c r="E12063" s="31" t="str">
        <x:v>no</x:v>
      </x:c>
      <x:c r="F12063" s="31" t="str">
        <x:f>IF(C12063&lt;&gt;"","exclude_synthetic",IF(D12063=0,"exclude_no_activity",IFERROR(VLOOKUP(LOWER(B12063),'Active analysis'!$A$2:$V$58,22,FALSE),"review")))</x:f>
        <x:v>exclude_no_activity</x:v>
      </x:c>
      <x:c r="G12063" s="31" t="n">
        <x:f>IFERROR(VLOOKUP(LOWER(B12063),'Active analysis'!$A$2:$V$58,21,FALSE),0)</x:f>
        <x:v>0</x:v>
      </x:c>
      <x:c r="H12063" s="31" t="str">
        <x:v>not_scanned_rate_limit</x:v>
      </x:c>
      <x:c r="I12063" s="31"/>
      <x:c r="J12063" s="31" t="str">
        <x:f>IF(C12063&lt;&gt;"",C12063,IF(D12063=0,"no signed outgoing testnet activity",IF(F12063="recommend","diverse and persistent testnet activity",IF(F12063="likely_bot","multiple automation signals","insufficient longevity or one automation signal"))))</x:f>
        <x:v>no signed outgoing testnet activity</x:v>
      </x:c>
    </x:row>
    <x:row r="12064">
      <x:c r="A12064" s="31" t="n">
        <x:v>12063</x:v>
      </x:c>
      <x:c r="B12064" s="45" t="str">
        <x:v>addr:0xfa20cb21990ec2d7416e78b0b3b7d6b8d4bc91f6</x:v>
      </x:c>
      <x:c r="C12064" s="31" t="str"/>
      <x:c r="D12064" s="31" t="n">
        <x:v>0</x:v>
      </x:c>
      <x:c r="E12064" s="31" t="str">
        <x:v>no</x:v>
      </x:c>
      <x:c r="F12064" s="31" t="str">
        <x:f>IF(C12064&lt;&gt;"","exclude_synthetic",IF(D12064=0,"exclude_no_activity",IFERROR(VLOOKUP(LOWER(B12064),'Active analysis'!$A$2:$V$58,22,FALSE),"review")))</x:f>
        <x:v>exclude_no_activity</x:v>
      </x:c>
      <x:c r="G12064" s="31" t="n">
        <x:f>IFERROR(VLOOKUP(LOWER(B12064),'Active analysis'!$A$2:$V$58,21,FALSE),0)</x:f>
        <x:v>0</x:v>
      </x:c>
      <x:c r="H12064" s="31" t="str">
        <x:v>not_scanned_rate_limit</x:v>
      </x:c>
      <x:c r="I12064" s="31"/>
      <x:c r="J12064" s="31" t="str">
        <x:f>IF(C12064&lt;&gt;"",C12064,IF(D12064=0,"no signed outgoing testnet activity",IF(F12064="recommend","diverse and persistent testnet activity",IF(F12064="likely_bot","multiple automation signals","insufficient longevity or one automation signal"))))</x:f>
        <x:v>no signed outgoing testnet activity</x:v>
      </x:c>
    </x:row>
    <x:row r="12065">
      <x:c r="A12065" s="31" t="n">
        <x:v>12064</x:v>
      </x:c>
      <x:c r="B12065" s="45" t="str">
        <x:v>addr:0xFA2dcB6a6D4D9c74715bB7919fa7725846FaF9b3</x:v>
      </x:c>
      <x:c r="C12065" s="31" t="str"/>
      <x:c r="D12065" s="31" t="n">
        <x:v>0</x:v>
      </x:c>
      <x:c r="E12065" s="31" t="str">
        <x:v>no</x:v>
      </x:c>
      <x:c r="F12065" s="31" t="str">
        <x:f>IF(C12065&lt;&gt;"","exclude_synthetic",IF(D12065=0,"exclude_no_activity",IFERROR(VLOOKUP(LOWER(B12065),'Active analysis'!$A$2:$V$58,22,FALSE),"review")))</x:f>
        <x:v>exclude_no_activity</x:v>
      </x:c>
      <x:c r="G12065" s="31" t="n">
        <x:f>IFERROR(VLOOKUP(LOWER(B12065),'Active analysis'!$A$2:$V$58,21,FALSE),0)</x:f>
        <x:v>0</x:v>
      </x:c>
      <x:c r="H12065" s="31" t="str">
        <x:v>not_scanned_rate_limit</x:v>
      </x:c>
      <x:c r="I12065" s="31"/>
      <x:c r="J12065" s="31" t="str">
        <x:f>IF(C12065&lt;&gt;"",C12065,IF(D12065=0,"no signed outgoing testnet activity",IF(F12065="recommend","diverse and persistent testnet activity",IF(F12065="likely_bot","multiple automation signals","insufficient longevity or one automation signal"))))</x:f>
        <x:v>no signed outgoing testnet activity</x:v>
      </x:c>
    </x:row>
    <x:row r="12066">
      <x:c r="A12066" s="31" t="n">
        <x:v>12065</x:v>
      </x:c>
      <x:c r="B12066" s="45" t="str">
        <x:v>addr:0xFa396cD287116765c5c8D38DcD273538d7ec2138</x:v>
      </x:c>
      <x:c r="C12066" s="31" t="str"/>
      <x:c r="D12066" s="31" t="n">
        <x:v>0</x:v>
      </x:c>
      <x:c r="E12066" s="31" t="str">
        <x:v>no</x:v>
      </x:c>
      <x:c r="F12066" s="31" t="str">
        <x:f>IF(C12066&lt;&gt;"","exclude_synthetic",IF(D12066=0,"exclude_no_activity",IFERROR(VLOOKUP(LOWER(B12066),'Active analysis'!$A$2:$V$58,22,FALSE),"review")))</x:f>
        <x:v>exclude_no_activity</x:v>
      </x:c>
      <x:c r="G12066" s="31" t="n">
        <x:f>IFERROR(VLOOKUP(LOWER(B12066),'Active analysis'!$A$2:$V$58,21,FALSE),0)</x:f>
        <x:v>0</x:v>
      </x:c>
      <x:c r="H12066" s="31" t="str">
        <x:v>not_scanned_rate_limit</x:v>
      </x:c>
      <x:c r="I12066" s="31"/>
      <x:c r="J12066" s="31" t="str">
        <x:f>IF(C12066&lt;&gt;"",C12066,IF(D12066=0,"no signed outgoing testnet activity",IF(F12066="recommend","diverse and persistent testnet activity",IF(F12066="likely_bot","multiple automation signals","insufficient longevity or one automation signal"))))</x:f>
        <x:v>no signed outgoing testnet activity</x:v>
      </x:c>
    </x:row>
    <x:row r="12067">
      <x:c r="A12067" s="31" t="n">
        <x:v>12066</x:v>
      </x:c>
      <x:c r="B12067" s="45" t="str">
        <x:v>addr:0xfA423Ce8cC03eA3E856a4Fea754319fA30a08D49</x:v>
      </x:c>
      <x:c r="C12067" s="31" t="str"/>
      <x:c r="D12067" s="31" t="n">
        <x:v>0</x:v>
      </x:c>
      <x:c r="E12067" s="31" t="str">
        <x:v>no</x:v>
      </x:c>
      <x:c r="F12067" s="31" t="str">
        <x:f>IF(C12067&lt;&gt;"","exclude_synthetic",IF(D12067=0,"exclude_no_activity",IFERROR(VLOOKUP(LOWER(B12067),'Active analysis'!$A$2:$V$58,22,FALSE),"review")))</x:f>
        <x:v>exclude_no_activity</x:v>
      </x:c>
      <x:c r="G12067" s="31" t="n">
        <x:f>IFERROR(VLOOKUP(LOWER(B12067),'Active analysis'!$A$2:$V$58,21,FALSE),0)</x:f>
        <x:v>0</x:v>
      </x:c>
      <x:c r="H12067" s="31" t="str">
        <x:v>not_scanned_rate_limit</x:v>
      </x:c>
      <x:c r="I12067" s="31"/>
      <x:c r="J12067" s="31" t="str">
        <x:f>IF(C12067&lt;&gt;"",C12067,IF(D12067=0,"no signed outgoing testnet activity",IF(F12067="recommend","diverse and persistent testnet activity",IF(F12067="likely_bot","multiple automation signals","insufficient longevity or one automation signal"))))</x:f>
        <x:v>no signed outgoing testnet activity</x:v>
      </x:c>
    </x:row>
    <x:row r="12068">
      <x:c r="A12068" s="31" t="n">
        <x:v>12067</x:v>
      </x:c>
      <x:c r="B12068" s="45" t="str">
        <x:v>addr:0xFA49208fFC8Fa6e9894dD61a1Ed54Ab6bd2c7092</x:v>
      </x:c>
      <x:c r="C12068" s="31" t="str"/>
      <x:c r="D12068" s="31" t="n">
        <x:v>0</x:v>
      </x:c>
      <x:c r="E12068" s="31" t="str">
        <x:v>no</x:v>
      </x:c>
      <x:c r="F12068" s="31" t="str">
        <x:f>IF(C12068&lt;&gt;"","exclude_synthetic",IF(D12068=0,"exclude_no_activity",IFERROR(VLOOKUP(LOWER(B12068),'Active analysis'!$A$2:$V$58,22,FALSE),"review")))</x:f>
        <x:v>exclude_no_activity</x:v>
      </x:c>
      <x:c r="G12068" s="31" t="n">
        <x:f>IFERROR(VLOOKUP(LOWER(B12068),'Active analysis'!$A$2:$V$58,21,FALSE),0)</x:f>
        <x:v>0</x:v>
      </x:c>
      <x:c r="H12068" s="31" t="str">
        <x:v>not_scanned_rate_limit</x:v>
      </x:c>
      <x:c r="I12068" s="31"/>
      <x:c r="J12068" s="31" t="str">
        <x:f>IF(C12068&lt;&gt;"",C12068,IF(D12068=0,"no signed outgoing testnet activity",IF(F12068="recommend","diverse and persistent testnet activity",IF(F12068="likely_bot","multiple automation signals","insufficient longevity or one automation signal"))))</x:f>
        <x:v>no signed outgoing testnet activity</x:v>
      </x:c>
    </x:row>
    <x:row r="12069">
      <x:c r="A12069" s="31" t="n">
        <x:v>12068</x:v>
      </x:c>
      <x:c r="B12069" s="45" t="str">
        <x:v>addr:0xfa556fc0848a250a6efe0cad055c82fae265045e</x:v>
      </x:c>
      <x:c r="C12069" s="31" t="str"/>
      <x:c r="D12069" s="31" t="n">
        <x:v>0</x:v>
      </x:c>
      <x:c r="E12069" s="31" t="str">
        <x:v>no</x:v>
      </x:c>
      <x:c r="F12069" s="31" t="str">
        <x:f>IF(C12069&lt;&gt;"","exclude_synthetic",IF(D12069=0,"exclude_no_activity",IFERROR(VLOOKUP(LOWER(B12069),'Active analysis'!$A$2:$V$58,22,FALSE),"review")))</x:f>
        <x:v>exclude_no_activity</x:v>
      </x:c>
      <x:c r="G12069" s="31" t="n">
        <x:f>IFERROR(VLOOKUP(LOWER(B12069),'Active analysis'!$A$2:$V$58,21,FALSE),0)</x:f>
        <x:v>0</x:v>
      </x:c>
      <x:c r="H12069" s="31" t="str">
        <x:v>not_scanned_rate_limit</x:v>
      </x:c>
      <x:c r="I12069" s="31"/>
      <x:c r="J12069" s="31" t="str">
        <x:f>IF(C12069&lt;&gt;"",C12069,IF(D12069=0,"no signed outgoing testnet activity",IF(F12069="recommend","diverse and persistent testnet activity",IF(F12069="likely_bot","multiple automation signals","insufficient longevity or one automation signal"))))</x:f>
        <x:v>no signed outgoing testnet activity</x:v>
      </x:c>
    </x:row>
    <x:row r="12070">
      <x:c r="A12070" s="31" t="n">
        <x:v>12069</x:v>
      </x:c>
      <x:c r="B12070" s="45" t="str">
        <x:v>addr:0xfa57476eC4e8918EbEe9F6262aD64B37009B5AFa</x:v>
      </x:c>
      <x:c r="C12070" s="31" t="str"/>
      <x:c r="D12070" s="31" t="n">
        <x:v>0</x:v>
      </x:c>
      <x:c r="E12070" s="31" t="str">
        <x:v>no</x:v>
      </x:c>
      <x:c r="F12070" s="31" t="str">
        <x:f>IF(C12070&lt;&gt;"","exclude_synthetic",IF(D12070=0,"exclude_no_activity",IFERROR(VLOOKUP(LOWER(B12070),'Active analysis'!$A$2:$V$58,22,FALSE),"review")))</x:f>
        <x:v>exclude_no_activity</x:v>
      </x:c>
      <x:c r="G12070" s="31" t="n">
        <x:f>IFERROR(VLOOKUP(LOWER(B12070),'Active analysis'!$A$2:$V$58,21,FALSE),0)</x:f>
        <x:v>0</x:v>
      </x:c>
      <x:c r="H12070" s="31" t="str">
        <x:v>not_scanned_rate_limit</x:v>
      </x:c>
      <x:c r="I12070" s="31"/>
      <x:c r="J12070" s="31" t="str">
        <x:f>IF(C12070&lt;&gt;"",C12070,IF(D12070=0,"no signed outgoing testnet activity",IF(F12070="recommend","diverse and persistent testnet activity",IF(F12070="likely_bot","multiple automation signals","insufficient longevity or one automation signal"))))</x:f>
        <x:v>no signed outgoing testnet activity</x:v>
      </x:c>
    </x:row>
    <x:row r="12071">
      <x:c r="A12071" s="31" t="n">
        <x:v>12070</x:v>
      </x:c>
      <x:c r="B12071" s="45" t="str">
        <x:v>addr:0xFa5815338787438aFe144e71DAe5a237B355D236</x:v>
      </x:c>
      <x:c r="C12071" s="31" t="str"/>
      <x:c r="D12071" s="31" t="n">
        <x:v>0</x:v>
      </x:c>
      <x:c r="E12071" s="31" t="str">
        <x:v>no</x:v>
      </x:c>
      <x:c r="F12071" s="31" t="str">
        <x:f>IF(C12071&lt;&gt;"","exclude_synthetic",IF(D12071=0,"exclude_no_activity",IFERROR(VLOOKUP(LOWER(B12071),'Active analysis'!$A$2:$V$58,22,FALSE),"review")))</x:f>
        <x:v>exclude_no_activity</x:v>
      </x:c>
      <x:c r="G12071" s="31" t="n">
        <x:f>IFERROR(VLOOKUP(LOWER(B12071),'Active analysis'!$A$2:$V$58,21,FALSE),0)</x:f>
        <x:v>0</x:v>
      </x:c>
      <x:c r="H12071" s="31" t="str">
        <x:v>not_scanned_rate_limit</x:v>
      </x:c>
      <x:c r="I12071" s="31"/>
      <x:c r="J12071" s="31" t="str">
        <x:f>IF(C12071&lt;&gt;"",C12071,IF(D12071=0,"no signed outgoing testnet activity",IF(F12071="recommend","diverse and persistent testnet activity",IF(F12071="likely_bot","multiple automation signals","insufficient longevity or one automation signal"))))</x:f>
        <x:v>no signed outgoing testnet activity</x:v>
      </x:c>
    </x:row>
    <x:row r="12072">
      <x:c r="A12072" s="31" t="n">
        <x:v>12071</x:v>
      </x:c>
      <x:c r="B12072" s="45" t="str">
        <x:v>addr:0xfa5933AE1C25Ad9f39D8e890cb1f24BD30F03D7C</x:v>
      </x:c>
      <x:c r="C12072" s="31" t="str"/>
      <x:c r="D12072" s="31" t="n">
        <x:v>0</x:v>
      </x:c>
      <x:c r="E12072" s="31" t="str">
        <x:v>no</x:v>
      </x:c>
      <x:c r="F12072" s="31" t="str">
        <x:f>IF(C12072&lt;&gt;"","exclude_synthetic",IF(D12072=0,"exclude_no_activity",IFERROR(VLOOKUP(LOWER(B12072),'Active analysis'!$A$2:$V$58,22,FALSE),"review")))</x:f>
        <x:v>exclude_no_activity</x:v>
      </x:c>
      <x:c r="G12072" s="31" t="n">
        <x:f>IFERROR(VLOOKUP(LOWER(B12072),'Active analysis'!$A$2:$V$58,21,FALSE),0)</x:f>
        <x:v>0</x:v>
      </x:c>
      <x:c r="H12072" s="31" t="str">
        <x:v>not_scanned_rate_limit</x:v>
      </x:c>
      <x:c r="I12072" s="31"/>
      <x:c r="J12072" s="31" t="str">
        <x:f>IF(C12072&lt;&gt;"",C12072,IF(D12072=0,"no signed outgoing testnet activity",IF(F12072="recommend","diverse and persistent testnet activity",IF(F12072="likely_bot","multiple automation signals","insufficient longevity or one automation signal"))))</x:f>
        <x:v>no signed outgoing testnet activity</x:v>
      </x:c>
    </x:row>
    <x:row r="12073">
      <x:c r="A12073" s="31" t="n">
        <x:v>12072</x:v>
      </x:c>
      <x:c r="B12073" s="45" t="str">
        <x:v>addr:0xfa5a3d055c6e18fac7c2ae47d152ab528a05a36a</x:v>
      </x:c>
      <x:c r="C12073" s="31" t="str"/>
      <x:c r="D12073" s="31" t="n">
        <x:v>0</x:v>
      </x:c>
      <x:c r="E12073" s="31" t="str">
        <x:v>no</x:v>
      </x:c>
      <x:c r="F12073" s="31" t="str">
        <x:f>IF(C12073&lt;&gt;"","exclude_synthetic",IF(D12073=0,"exclude_no_activity",IFERROR(VLOOKUP(LOWER(B12073),'Active analysis'!$A$2:$V$58,22,FALSE),"review")))</x:f>
        <x:v>exclude_no_activity</x:v>
      </x:c>
      <x:c r="G12073" s="31" t="n">
        <x:f>IFERROR(VLOOKUP(LOWER(B12073),'Active analysis'!$A$2:$V$58,21,FALSE),0)</x:f>
        <x:v>0</x:v>
      </x:c>
      <x:c r="H12073" s="31" t="str">
        <x:v>not_scanned_rate_limit</x:v>
      </x:c>
      <x:c r="I12073" s="31"/>
      <x:c r="J12073" s="31" t="str">
        <x:f>IF(C12073&lt;&gt;"",C12073,IF(D12073=0,"no signed outgoing testnet activity",IF(F12073="recommend","diverse and persistent testnet activity",IF(F12073="likely_bot","multiple automation signals","insufficient longevity or one automation signal"))))</x:f>
        <x:v>no signed outgoing testnet activity</x:v>
      </x:c>
    </x:row>
    <x:row r="12074">
      <x:c r="A12074" s="31" t="n">
        <x:v>12073</x:v>
      </x:c>
      <x:c r="B12074" s="45" t="str">
        <x:v>addr:0xfa89d8f8beb7f84c9c4fa0b82eb6d1ff3709d508</x:v>
      </x:c>
      <x:c r="C12074" s="31" t="str"/>
      <x:c r="D12074" s="31" t="n">
        <x:v>0</x:v>
      </x:c>
      <x:c r="E12074" s="31" t="str">
        <x:v>no</x:v>
      </x:c>
      <x:c r="F12074" s="31" t="str">
        <x:f>IF(C12074&lt;&gt;"","exclude_synthetic",IF(D12074=0,"exclude_no_activity",IFERROR(VLOOKUP(LOWER(B12074),'Active analysis'!$A$2:$V$58,22,FALSE),"review")))</x:f>
        <x:v>exclude_no_activity</x:v>
      </x:c>
      <x:c r="G12074" s="31" t="n">
        <x:f>IFERROR(VLOOKUP(LOWER(B12074),'Active analysis'!$A$2:$V$58,21,FALSE),0)</x:f>
        <x:v>0</x:v>
      </x:c>
      <x:c r="H12074" s="31" t="str">
        <x:v>not_scanned_rate_limit</x:v>
      </x:c>
      <x:c r="I12074" s="31"/>
      <x:c r="J12074" s="31" t="str">
        <x:f>IF(C12074&lt;&gt;"",C12074,IF(D12074=0,"no signed outgoing testnet activity",IF(F12074="recommend","diverse and persistent testnet activity",IF(F12074="likely_bot","multiple automation signals","insufficient longevity or one automation signal"))))</x:f>
        <x:v>no signed outgoing testnet activity</x:v>
      </x:c>
    </x:row>
    <x:row r="12075">
      <x:c r="A12075" s="31" t="n">
        <x:v>12074</x:v>
      </x:c>
      <x:c r="B12075" s="45" t="str">
        <x:v>addr:0xfa8B69574f13C0167fe0758ADB9D0C62eEE3863D</x:v>
      </x:c>
      <x:c r="C12075" s="31" t="str"/>
      <x:c r="D12075" s="31" t="n">
        <x:v>0</x:v>
      </x:c>
      <x:c r="E12075" s="31" t="str">
        <x:v>no</x:v>
      </x:c>
      <x:c r="F12075" s="31" t="str">
        <x:f>IF(C12075&lt;&gt;"","exclude_synthetic",IF(D12075=0,"exclude_no_activity",IFERROR(VLOOKUP(LOWER(B12075),'Active analysis'!$A$2:$V$58,22,FALSE),"review")))</x:f>
        <x:v>exclude_no_activity</x:v>
      </x:c>
      <x:c r="G12075" s="31" t="n">
        <x:f>IFERROR(VLOOKUP(LOWER(B12075),'Active analysis'!$A$2:$V$58,21,FALSE),0)</x:f>
        <x:v>0</x:v>
      </x:c>
      <x:c r="H12075" s="31" t="str">
        <x:v>not_scanned_rate_limit</x:v>
      </x:c>
      <x:c r="I12075" s="31"/>
      <x:c r="J12075" s="31" t="str">
        <x:f>IF(C12075&lt;&gt;"",C12075,IF(D12075=0,"no signed outgoing testnet activity",IF(F12075="recommend","diverse and persistent testnet activity",IF(F12075="likely_bot","multiple automation signals","insufficient longevity or one automation signal"))))</x:f>
        <x:v>no signed outgoing testnet activity</x:v>
      </x:c>
    </x:row>
    <x:row r="12076">
      <x:c r="A12076" s="31" t="n">
        <x:v>12075</x:v>
      </x:c>
      <x:c r="B12076" s="45" t="str">
        <x:v>addr:0xfa8b78c3a949882a10c7e139f251f96b07b1849a</x:v>
      </x:c>
      <x:c r="C12076" s="31" t="str"/>
      <x:c r="D12076" s="31" t="n">
        <x:v>0</x:v>
      </x:c>
      <x:c r="E12076" s="31" t="str">
        <x:v>no</x:v>
      </x:c>
      <x:c r="F12076" s="31" t="str">
        <x:f>IF(C12076&lt;&gt;"","exclude_synthetic",IF(D12076=0,"exclude_no_activity",IFERROR(VLOOKUP(LOWER(B12076),'Active analysis'!$A$2:$V$58,22,FALSE),"review")))</x:f>
        <x:v>exclude_no_activity</x:v>
      </x:c>
      <x:c r="G12076" s="31" t="n">
        <x:f>IFERROR(VLOOKUP(LOWER(B12076),'Active analysis'!$A$2:$V$58,21,FALSE),0)</x:f>
        <x:v>0</x:v>
      </x:c>
      <x:c r="H12076" s="31" t="str">
        <x:v>not_scanned_rate_limit</x:v>
      </x:c>
      <x:c r="I12076" s="31"/>
      <x:c r="J12076" s="31" t="str">
        <x:f>IF(C12076&lt;&gt;"",C12076,IF(D12076=0,"no signed outgoing testnet activity",IF(F12076="recommend","diverse and persistent testnet activity",IF(F12076="likely_bot","multiple automation signals","insufficient longevity or one automation signal"))))</x:f>
        <x:v>no signed outgoing testnet activity</x:v>
      </x:c>
    </x:row>
    <x:row r="12077">
      <x:c r="A12077" s="31" t="n">
        <x:v>12076</x:v>
      </x:c>
      <x:c r="B12077" s="45" t="str">
        <x:v>addr:0xFa8c1762A9e6aEe970CE1dbf682c0116166695fc</x:v>
      </x:c>
      <x:c r="C12077" s="31" t="str"/>
      <x:c r="D12077" s="31" t="n">
        <x:v>0</x:v>
      </x:c>
      <x:c r="E12077" s="31" t="str">
        <x:v>no</x:v>
      </x:c>
      <x:c r="F12077" s="31" t="str">
        <x:f>IF(C12077&lt;&gt;"","exclude_synthetic",IF(D12077=0,"exclude_no_activity",IFERROR(VLOOKUP(LOWER(B12077),'Active analysis'!$A$2:$V$58,22,FALSE),"review")))</x:f>
        <x:v>exclude_no_activity</x:v>
      </x:c>
      <x:c r="G12077" s="31" t="n">
        <x:f>IFERROR(VLOOKUP(LOWER(B12077),'Active analysis'!$A$2:$V$58,21,FALSE),0)</x:f>
        <x:v>0</x:v>
      </x:c>
      <x:c r="H12077" s="31" t="str">
        <x:v>not_scanned_rate_limit</x:v>
      </x:c>
      <x:c r="I12077" s="31"/>
      <x:c r="J12077" s="31" t="str">
        <x:f>IF(C12077&lt;&gt;"",C12077,IF(D12077=0,"no signed outgoing testnet activity",IF(F12077="recommend","diverse and persistent testnet activity",IF(F12077="likely_bot","multiple automation signals","insufficient longevity or one automation signal"))))</x:f>
        <x:v>no signed outgoing testnet activity</x:v>
      </x:c>
    </x:row>
    <x:row r="12078">
      <x:c r="A12078" s="31" t="n">
        <x:v>12077</x:v>
      </x:c>
      <x:c r="B12078" s="45" t="str">
        <x:v>addr:0xfa94ca1763a02afd3a95526cec886b41ea88c25c</x:v>
      </x:c>
      <x:c r="C12078" s="31" t="str"/>
      <x:c r="D12078" s="31" t="n">
        <x:v>0</x:v>
      </x:c>
      <x:c r="E12078" s="31" t="str">
        <x:v>no</x:v>
      </x:c>
      <x:c r="F12078" s="31" t="str">
        <x:f>IF(C12078&lt;&gt;"","exclude_synthetic",IF(D12078=0,"exclude_no_activity",IFERROR(VLOOKUP(LOWER(B12078),'Active analysis'!$A$2:$V$58,22,FALSE),"review")))</x:f>
        <x:v>exclude_no_activity</x:v>
      </x:c>
      <x:c r="G12078" s="31" t="n">
        <x:f>IFERROR(VLOOKUP(LOWER(B12078),'Active analysis'!$A$2:$V$58,21,FALSE),0)</x:f>
        <x:v>0</x:v>
      </x:c>
      <x:c r="H12078" s="31" t="str">
        <x:v>not_scanned_rate_limit</x:v>
      </x:c>
      <x:c r="I12078" s="31"/>
      <x:c r="J12078" s="31" t="str">
        <x:f>IF(C12078&lt;&gt;"",C12078,IF(D12078=0,"no signed outgoing testnet activity",IF(F12078="recommend","diverse and persistent testnet activity",IF(F12078="likely_bot","multiple automation signals","insufficient longevity or one automation signal"))))</x:f>
        <x:v>no signed outgoing testnet activity</x:v>
      </x:c>
    </x:row>
    <x:row r="12079">
      <x:c r="A12079" s="31" t="n">
        <x:v>12078</x:v>
      </x:c>
      <x:c r="B12079" s="45" t="str">
        <x:v>addr:0xfa9b2B9bfE21308dE7eB8dA1FAD8A4D3690bE454</x:v>
      </x:c>
      <x:c r="C12079" s="31" t="str"/>
      <x:c r="D12079" s="31" t="n">
        <x:v>0</x:v>
      </x:c>
      <x:c r="E12079" s="31" t="str">
        <x:v>no</x:v>
      </x:c>
      <x:c r="F12079" s="31" t="str">
        <x:f>IF(C12079&lt;&gt;"","exclude_synthetic",IF(D12079=0,"exclude_no_activity",IFERROR(VLOOKUP(LOWER(B12079),'Active analysis'!$A$2:$V$58,22,FALSE),"review")))</x:f>
        <x:v>exclude_no_activity</x:v>
      </x:c>
      <x:c r="G12079" s="31" t="n">
        <x:f>IFERROR(VLOOKUP(LOWER(B12079),'Active analysis'!$A$2:$V$58,21,FALSE),0)</x:f>
        <x:v>0</x:v>
      </x:c>
      <x:c r="H12079" s="31" t="str">
        <x:v>not_scanned_rate_limit</x:v>
      </x:c>
      <x:c r="I12079" s="31"/>
      <x:c r="J12079" s="31" t="str">
        <x:f>IF(C12079&lt;&gt;"",C12079,IF(D12079=0,"no signed outgoing testnet activity",IF(F12079="recommend","diverse and persistent testnet activity",IF(F12079="likely_bot","multiple automation signals","insufficient longevity or one automation signal"))))</x:f>
        <x:v>no signed outgoing testnet activity</x:v>
      </x:c>
    </x:row>
    <x:row r="12080">
      <x:c r="A12080" s="31" t="n">
        <x:v>12079</x:v>
      </x:c>
      <x:c r="B12080" s="45" t="str">
        <x:v>addr:0xFaa453280a41D7344690f4AEF555D43E6d9a9282</x:v>
      </x:c>
      <x:c r="C12080" s="31" t="str"/>
      <x:c r="D12080" s="31" t="n">
        <x:v>0</x:v>
      </x:c>
      <x:c r="E12080" s="31" t="str">
        <x:v>no</x:v>
      </x:c>
      <x:c r="F12080" s="31" t="str">
        <x:f>IF(C12080&lt;&gt;"","exclude_synthetic",IF(D12080=0,"exclude_no_activity",IFERROR(VLOOKUP(LOWER(B12080),'Active analysis'!$A$2:$V$58,22,FALSE),"review")))</x:f>
        <x:v>exclude_no_activity</x:v>
      </x:c>
      <x:c r="G12080" s="31" t="n">
        <x:f>IFERROR(VLOOKUP(LOWER(B12080),'Active analysis'!$A$2:$V$58,21,FALSE),0)</x:f>
        <x:v>0</x:v>
      </x:c>
      <x:c r="H12080" s="31" t="str">
        <x:v>not_scanned_rate_limit</x:v>
      </x:c>
      <x:c r="I12080" s="31"/>
      <x:c r="J12080" s="31" t="str">
        <x:f>IF(C12080&lt;&gt;"",C12080,IF(D12080=0,"no signed outgoing testnet activity",IF(F12080="recommend","diverse and persistent testnet activity",IF(F12080="likely_bot","multiple automation signals","insufficient longevity or one automation signal"))))</x:f>
        <x:v>no signed outgoing testnet activity</x:v>
      </x:c>
    </x:row>
    <x:row r="12081">
      <x:c r="A12081" s="31" t="n">
        <x:v>12080</x:v>
      </x:c>
      <x:c r="B12081" s="45" t="str">
        <x:v>addr:0xfab7809Fc35A98dAA00274215211560BDD2cAA57</x:v>
      </x:c>
      <x:c r="C12081" s="31" t="str"/>
      <x:c r="D12081" s="31" t="n">
        <x:v>0</x:v>
      </x:c>
      <x:c r="E12081" s="31" t="str">
        <x:v>no</x:v>
      </x:c>
      <x:c r="F12081" s="31" t="str">
        <x:f>IF(C12081&lt;&gt;"","exclude_synthetic",IF(D12081=0,"exclude_no_activity",IFERROR(VLOOKUP(LOWER(B12081),'Active analysis'!$A$2:$V$58,22,FALSE),"review")))</x:f>
        <x:v>exclude_no_activity</x:v>
      </x:c>
      <x:c r="G12081" s="31" t="n">
        <x:f>IFERROR(VLOOKUP(LOWER(B12081),'Active analysis'!$A$2:$V$58,21,FALSE),0)</x:f>
        <x:v>0</x:v>
      </x:c>
      <x:c r="H12081" s="31" t="str">
        <x:v>not_scanned_rate_limit</x:v>
      </x:c>
      <x:c r="I12081" s="31"/>
      <x:c r="J12081" s="31" t="str">
        <x:f>IF(C12081&lt;&gt;"",C12081,IF(D12081=0,"no signed outgoing testnet activity",IF(F12081="recommend","diverse and persistent testnet activity",IF(F12081="likely_bot","multiple automation signals","insufficient longevity or one automation signal"))))</x:f>
        <x:v>no signed outgoing testnet activity</x:v>
      </x:c>
    </x:row>
    <x:row r="12082">
      <x:c r="A12082" s="31" t="n">
        <x:v>12081</x:v>
      </x:c>
      <x:c r="B12082" s="45" t="str">
        <x:v>addr:0xfabaa95afff192e0e515cdfdab4ec4a39b531d6e</x:v>
      </x:c>
      <x:c r="C12082" s="31" t="str"/>
      <x:c r="D12082" s="31" t="n">
        <x:v>0</x:v>
      </x:c>
      <x:c r="E12082" s="31" t="str">
        <x:v>no</x:v>
      </x:c>
      <x:c r="F12082" s="31" t="str">
        <x:f>IF(C12082&lt;&gt;"","exclude_synthetic",IF(D12082=0,"exclude_no_activity",IFERROR(VLOOKUP(LOWER(B12082),'Active analysis'!$A$2:$V$58,22,FALSE),"review")))</x:f>
        <x:v>exclude_no_activity</x:v>
      </x:c>
      <x:c r="G12082" s="31" t="n">
        <x:f>IFERROR(VLOOKUP(LOWER(B12082),'Active analysis'!$A$2:$V$58,21,FALSE),0)</x:f>
        <x:v>0</x:v>
      </x:c>
      <x:c r="H12082" s="31" t="str">
        <x:v>not_scanned_rate_limit</x:v>
      </x:c>
      <x:c r="I12082" s="31"/>
      <x:c r="J12082" s="31" t="str">
        <x:f>IF(C12082&lt;&gt;"",C12082,IF(D12082=0,"no signed outgoing testnet activity",IF(F12082="recommend","diverse and persistent testnet activity",IF(F12082="likely_bot","multiple automation signals","insufficient longevity or one automation signal"))))</x:f>
        <x:v>no signed outgoing testnet activity</x:v>
      </x:c>
    </x:row>
    <x:row r="12083">
      <x:c r="A12083" s="31" t="n">
        <x:v>12082</x:v>
      </x:c>
      <x:c r="B12083" s="45" t="str">
        <x:v>addr:0xfabbac2c1f48df9005c838cd93fc1edc8b6260f7</x:v>
      </x:c>
      <x:c r="C12083" s="31" t="str"/>
      <x:c r="D12083" s="31" t="n">
        <x:v>0</x:v>
      </x:c>
      <x:c r="E12083" s="31" t="str">
        <x:v>no</x:v>
      </x:c>
      <x:c r="F12083" s="31" t="str">
        <x:f>IF(C12083&lt;&gt;"","exclude_synthetic",IF(D12083=0,"exclude_no_activity",IFERROR(VLOOKUP(LOWER(B12083),'Active analysis'!$A$2:$V$58,22,FALSE),"review")))</x:f>
        <x:v>exclude_no_activity</x:v>
      </x:c>
      <x:c r="G12083" s="31" t="n">
        <x:f>IFERROR(VLOOKUP(LOWER(B12083),'Active analysis'!$A$2:$V$58,21,FALSE),0)</x:f>
        <x:v>0</x:v>
      </x:c>
      <x:c r="H12083" s="31" t="str">
        <x:v>not_scanned_rate_limit</x:v>
      </x:c>
      <x:c r="I12083" s="31"/>
      <x:c r="J12083" s="31" t="str">
        <x:f>IF(C12083&lt;&gt;"",C12083,IF(D12083=0,"no signed outgoing testnet activity",IF(F12083="recommend","diverse and persistent testnet activity",IF(F12083="likely_bot","multiple automation signals","insufficient longevity or one automation signal"))))</x:f>
        <x:v>no signed outgoing testnet activity</x:v>
      </x:c>
    </x:row>
    <x:row r="12084">
      <x:c r="A12084" s="31" t="n">
        <x:v>12083</x:v>
      </x:c>
      <x:c r="B12084" s="45" t="str">
        <x:v>addr:0xfabbd490ae34f976129ff6d353f5e3fef2a2351a</x:v>
      </x:c>
      <x:c r="C12084" s="31" t="str"/>
      <x:c r="D12084" s="31" t="n">
        <x:v>0</x:v>
      </x:c>
      <x:c r="E12084" s="31" t="str">
        <x:v>no</x:v>
      </x:c>
      <x:c r="F12084" s="31" t="str">
        <x:f>IF(C12084&lt;&gt;"","exclude_synthetic",IF(D12084=0,"exclude_no_activity",IFERROR(VLOOKUP(LOWER(B12084),'Active analysis'!$A$2:$V$58,22,FALSE),"review")))</x:f>
        <x:v>exclude_no_activity</x:v>
      </x:c>
      <x:c r="G12084" s="31" t="n">
        <x:f>IFERROR(VLOOKUP(LOWER(B12084),'Active analysis'!$A$2:$V$58,21,FALSE),0)</x:f>
        <x:v>0</x:v>
      </x:c>
      <x:c r="H12084" s="31" t="str">
        <x:v>not_scanned_rate_limit</x:v>
      </x:c>
      <x:c r="I12084" s="31"/>
      <x:c r="J12084" s="31" t="str">
        <x:f>IF(C12084&lt;&gt;"",C12084,IF(D12084=0,"no signed outgoing testnet activity",IF(F12084="recommend","diverse and persistent testnet activity",IF(F12084="likely_bot","multiple automation signals","insufficient longevity or one automation signal"))))</x:f>
        <x:v>no signed outgoing testnet activity</x:v>
      </x:c>
    </x:row>
    <x:row r="12085">
      <x:c r="A12085" s="31" t="n">
        <x:v>12084</x:v>
      </x:c>
      <x:c r="B12085" s="45" t="str">
        <x:v>addr:0xFaBD1f7D0d73c81c5566c01411b46c4D194512dE</x:v>
      </x:c>
      <x:c r="C12085" s="31" t="str"/>
      <x:c r="D12085" s="31" t="n">
        <x:v>0</x:v>
      </x:c>
      <x:c r="E12085" s="31" t="str">
        <x:v>no</x:v>
      </x:c>
      <x:c r="F12085" s="31" t="str">
        <x:f>IF(C12085&lt;&gt;"","exclude_synthetic",IF(D12085=0,"exclude_no_activity",IFERROR(VLOOKUP(LOWER(B12085),'Active analysis'!$A$2:$V$58,22,FALSE),"review")))</x:f>
        <x:v>exclude_no_activity</x:v>
      </x:c>
      <x:c r="G12085" s="31" t="n">
        <x:f>IFERROR(VLOOKUP(LOWER(B12085),'Active analysis'!$A$2:$V$58,21,FALSE),0)</x:f>
        <x:v>0</x:v>
      </x:c>
      <x:c r="H12085" s="31" t="str">
        <x:v>not_scanned_rate_limit</x:v>
      </x:c>
      <x:c r="I12085" s="31"/>
      <x:c r="J12085" s="31" t="str">
        <x:f>IF(C12085&lt;&gt;"",C12085,IF(D12085=0,"no signed outgoing testnet activity",IF(F12085="recommend","diverse and persistent testnet activity",IF(F12085="likely_bot","multiple automation signals","insufficient longevity or one automation signal"))))</x:f>
        <x:v>no signed outgoing testnet activity</x:v>
      </x:c>
    </x:row>
    <x:row r="12086">
      <x:c r="A12086" s="31" t="n">
        <x:v>12085</x:v>
      </x:c>
      <x:c r="B12086" s="45" t="str">
        <x:v>addr:0xfacbd2fb3fd36cfadb40cded0f649b9d666c1754</x:v>
      </x:c>
      <x:c r="C12086" s="31" t="str"/>
      <x:c r="D12086" s="31" t="n">
        <x:v>0</x:v>
      </x:c>
      <x:c r="E12086" s="31" t="str">
        <x:v>no</x:v>
      </x:c>
      <x:c r="F12086" s="31" t="str">
        <x:f>IF(C12086&lt;&gt;"","exclude_synthetic",IF(D12086=0,"exclude_no_activity",IFERROR(VLOOKUP(LOWER(B12086),'Active analysis'!$A$2:$V$58,22,FALSE),"review")))</x:f>
        <x:v>exclude_no_activity</x:v>
      </x:c>
      <x:c r="G12086" s="31" t="n">
        <x:f>IFERROR(VLOOKUP(LOWER(B12086),'Active analysis'!$A$2:$V$58,21,FALSE),0)</x:f>
        <x:v>0</x:v>
      </x:c>
      <x:c r="H12086" s="31" t="str">
        <x:v>not_scanned_rate_limit</x:v>
      </x:c>
      <x:c r="I12086" s="31"/>
      <x:c r="J12086" s="31" t="str">
        <x:f>IF(C12086&lt;&gt;"",C12086,IF(D12086=0,"no signed outgoing testnet activity",IF(F12086="recommend","diverse and persistent testnet activity",IF(F12086="likely_bot","multiple automation signals","insufficient longevity or one automation signal"))))</x:f>
        <x:v>no signed outgoing testnet activity</x:v>
      </x:c>
    </x:row>
    <x:row r="12087">
      <x:c r="A12087" s="31" t="n">
        <x:v>12086</x:v>
      </x:c>
      <x:c r="B12087" s="45" t="str">
        <x:v>addr:0xfaCc53F8F0f62504440aC9e5aeb21a55476A6610</x:v>
      </x:c>
      <x:c r="C12087" s="31" t="str"/>
      <x:c r="D12087" s="31" t="n">
        <x:v>0</x:v>
      </x:c>
      <x:c r="E12087" s="31" t="str">
        <x:v>no</x:v>
      </x:c>
      <x:c r="F12087" s="31" t="str">
        <x:f>IF(C12087&lt;&gt;"","exclude_synthetic",IF(D12087=0,"exclude_no_activity",IFERROR(VLOOKUP(LOWER(B12087),'Active analysis'!$A$2:$V$58,22,FALSE),"review")))</x:f>
        <x:v>exclude_no_activity</x:v>
      </x:c>
      <x:c r="G12087" s="31" t="n">
        <x:f>IFERROR(VLOOKUP(LOWER(B12087),'Active analysis'!$A$2:$V$58,21,FALSE),0)</x:f>
        <x:v>0</x:v>
      </x:c>
      <x:c r="H12087" s="31" t="str">
        <x:v>not_scanned_rate_limit</x:v>
      </x:c>
      <x:c r="I12087" s="31"/>
      <x:c r="J12087" s="31" t="str">
        <x:f>IF(C12087&lt;&gt;"",C12087,IF(D12087=0,"no signed outgoing testnet activity",IF(F12087="recommend","diverse and persistent testnet activity",IF(F12087="likely_bot","multiple automation signals","insufficient longevity or one automation signal"))))</x:f>
        <x:v>no signed outgoing testnet activity</x:v>
      </x:c>
    </x:row>
    <x:row r="12088">
      <x:c r="A12088" s="31" t="n">
        <x:v>12087</x:v>
      </x:c>
      <x:c r="B12088" s="45" t="str">
        <x:v>addr:0xfacc6486cee74ad82bde51d5f4cf0bb14e3fd765</x:v>
      </x:c>
      <x:c r="C12088" s="31" t="str"/>
      <x:c r="D12088" s="31" t="n">
        <x:v>0</x:v>
      </x:c>
      <x:c r="E12088" s="31" t="str">
        <x:v>no</x:v>
      </x:c>
      <x:c r="F12088" s="31" t="str">
        <x:f>IF(C12088&lt;&gt;"","exclude_synthetic",IF(D12088=0,"exclude_no_activity",IFERROR(VLOOKUP(LOWER(B12088),'Active analysis'!$A$2:$V$58,22,FALSE),"review")))</x:f>
        <x:v>exclude_no_activity</x:v>
      </x:c>
      <x:c r="G12088" s="31" t="n">
        <x:f>IFERROR(VLOOKUP(LOWER(B12088),'Active analysis'!$A$2:$V$58,21,FALSE),0)</x:f>
        <x:v>0</x:v>
      </x:c>
      <x:c r="H12088" s="31" t="str">
        <x:v>not_scanned_rate_limit</x:v>
      </x:c>
      <x:c r="I12088" s="31"/>
      <x:c r="J12088" s="31" t="str">
        <x:f>IF(C12088&lt;&gt;"",C12088,IF(D12088=0,"no signed outgoing testnet activity",IF(F12088="recommend","diverse and persistent testnet activity",IF(F12088="likely_bot","multiple automation signals","insufficient longevity or one automation signal"))))</x:f>
        <x:v>no signed outgoing testnet activity</x:v>
      </x:c>
    </x:row>
    <x:row r="12089">
      <x:c r="A12089" s="31" t="n">
        <x:v>12088</x:v>
      </x:c>
      <x:c r="B12089" s="45" t="str">
        <x:v>addr:0xFad17Edfed82C0BD3B09b921B1Aeef01eE7f4750</x:v>
      </x:c>
      <x:c r="C12089" s="31" t="str"/>
      <x:c r="D12089" s="31" t="n">
        <x:v>0</x:v>
      </x:c>
      <x:c r="E12089" s="31" t="str">
        <x:v>no</x:v>
      </x:c>
      <x:c r="F12089" s="31" t="str">
        <x:f>IF(C12089&lt;&gt;"","exclude_synthetic",IF(D12089=0,"exclude_no_activity",IFERROR(VLOOKUP(LOWER(B12089),'Active analysis'!$A$2:$V$58,22,FALSE),"review")))</x:f>
        <x:v>exclude_no_activity</x:v>
      </x:c>
      <x:c r="G12089" s="31" t="n">
        <x:f>IFERROR(VLOOKUP(LOWER(B12089),'Active analysis'!$A$2:$V$58,21,FALSE),0)</x:f>
        <x:v>0</x:v>
      </x:c>
      <x:c r="H12089" s="31" t="str">
        <x:v>not_scanned_rate_limit</x:v>
      </x:c>
      <x:c r="I12089" s="31"/>
      <x:c r="J12089" s="31" t="str">
        <x:f>IF(C12089&lt;&gt;"",C12089,IF(D12089=0,"no signed outgoing testnet activity",IF(F12089="recommend","diverse and persistent testnet activity",IF(F12089="likely_bot","multiple automation signals","insufficient longevity or one automation signal"))))</x:f>
        <x:v>no signed outgoing testnet activity</x:v>
      </x:c>
    </x:row>
    <x:row r="12090">
      <x:c r="A12090" s="31" t="n">
        <x:v>12089</x:v>
      </x:c>
      <x:c r="B12090" s="45" t="str">
        <x:v>addr:0xfaD2A82eCd7761E8d20AD7F8190Aa73bB5D4CAB9</x:v>
      </x:c>
      <x:c r="C12090" s="31" t="str"/>
      <x:c r="D12090" s="31" t="n">
        <x:v>0</x:v>
      </x:c>
      <x:c r="E12090" s="31" t="str">
        <x:v>no</x:v>
      </x:c>
      <x:c r="F12090" s="31" t="str">
        <x:f>IF(C12090&lt;&gt;"","exclude_synthetic",IF(D12090=0,"exclude_no_activity",IFERROR(VLOOKUP(LOWER(B12090),'Active analysis'!$A$2:$V$58,22,FALSE),"review")))</x:f>
        <x:v>exclude_no_activity</x:v>
      </x:c>
      <x:c r="G12090" s="31" t="n">
        <x:f>IFERROR(VLOOKUP(LOWER(B12090),'Active analysis'!$A$2:$V$58,21,FALSE),0)</x:f>
        <x:v>0</x:v>
      </x:c>
      <x:c r="H12090" s="31" t="str">
        <x:v>not_scanned_rate_limit</x:v>
      </x:c>
      <x:c r="I12090" s="31"/>
      <x:c r="J12090" s="31" t="str">
        <x:f>IF(C12090&lt;&gt;"",C12090,IF(D12090=0,"no signed outgoing testnet activity",IF(F12090="recommend","diverse and persistent testnet activity",IF(F12090="likely_bot","multiple automation signals","insufficient longevity or one automation signal"))))</x:f>
        <x:v>no signed outgoing testnet activity</x:v>
      </x:c>
    </x:row>
    <x:row r="12091">
      <x:c r="A12091" s="31" t="n">
        <x:v>12090</x:v>
      </x:c>
      <x:c r="B12091" s="45" t="str">
        <x:v>addr:0xfae97c2be272a2fa33f8794482b35775602e8a8a</x:v>
      </x:c>
      <x:c r="C12091" s="31" t="str"/>
      <x:c r="D12091" s="31" t="n">
        <x:v>0</x:v>
      </x:c>
      <x:c r="E12091" s="31" t="str">
        <x:v>no</x:v>
      </x:c>
      <x:c r="F12091" s="31" t="str">
        <x:f>IF(C12091&lt;&gt;"","exclude_synthetic",IF(D12091=0,"exclude_no_activity",IFERROR(VLOOKUP(LOWER(B12091),'Active analysis'!$A$2:$V$58,22,FALSE),"review")))</x:f>
        <x:v>exclude_no_activity</x:v>
      </x:c>
      <x:c r="G12091" s="31" t="n">
        <x:f>IFERROR(VLOOKUP(LOWER(B12091),'Active analysis'!$A$2:$V$58,21,FALSE),0)</x:f>
        <x:v>0</x:v>
      </x:c>
      <x:c r="H12091" s="31" t="str">
        <x:v>not_scanned_rate_limit</x:v>
      </x:c>
      <x:c r="I12091" s="31"/>
      <x:c r="J12091" s="31" t="str">
        <x:f>IF(C12091&lt;&gt;"",C12091,IF(D12091=0,"no signed outgoing testnet activity",IF(F12091="recommend","diverse and persistent testnet activity",IF(F12091="likely_bot","multiple automation signals","insufficient longevity or one automation signal"))))</x:f>
        <x:v>no signed outgoing testnet activity</x:v>
      </x:c>
    </x:row>
    <x:row r="12092">
      <x:c r="A12092" s="31" t="n">
        <x:v>12091</x:v>
      </x:c>
      <x:c r="B12092" s="45" t="str">
        <x:v>addr:0xfaeec4EC641545958E38c17d9b3Fa8A9BcD67EE5</x:v>
      </x:c>
      <x:c r="C12092" s="31" t="str"/>
      <x:c r="D12092" s="31" t="n">
        <x:v>0</x:v>
      </x:c>
      <x:c r="E12092" s="31" t="str">
        <x:v>no</x:v>
      </x:c>
      <x:c r="F12092" s="31" t="str">
        <x:f>IF(C12092&lt;&gt;"","exclude_synthetic",IF(D12092=0,"exclude_no_activity",IFERROR(VLOOKUP(LOWER(B12092),'Active analysis'!$A$2:$V$58,22,FALSE),"review")))</x:f>
        <x:v>exclude_no_activity</x:v>
      </x:c>
      <x:c r="G12092" s="31" t="n">
        <x:f>IFERROR(VLOOKUP(LOWER(B12092),'Active analysis'!$A$2:$V$58,21,FALSE),0)</x:f>
        <x:v>0</x:v>
      </x:c>
      <x:c r="H12092" s="31" t="str">
        <x:v>not_scanned_rate_limit</x:v>
      </x:c>
      <x:c r="I12092" s="31"/>
      <x:c r="J12092" s="31" t="str">
        <x:f>IF(C12092&lt;&gt;"",C12092,IF(D12092=0,"no signed outgoing testnet activity",IF(F12092="recommend","diverse and persistent testnet activity",IF(F12092="likely_bot","multiple automation signals","insufficient longevity or one automation signal"))))</x:f>
        <x:v>no signed outgoing testnet activity</x:v>
      </x:c>
    </x:row>
    <x:row r="12093">
      <x:c r="A12093" s="31" t="n">
        <x:v>12092</x:v>
      </x:c>
      <x:c r="B12093" s="45" t="str">
        <x:v>addr:0xfAf00a22a055e636de8E0799d74695Cee6Fc7cc0</x:v>
      </x:c>
      <x:c r="C12093" s="31" t="str"/>
      <x:c r="D12093" s="31" t="n">
        <x:v>0</x:v>
      </x:c>
      <x:c r="E12093" s="31" t="str">
        <x:v>no</x:v>
      </x:c>
      <x:c r="F12093" s="31" t="str">
        <x:f>IF(C12093&lt;&gt;"","exclude_synthetic",IF(D12093=0,"exclude_no_activity",IFERROR(VLOOKUP(LOWER(B12093),'Active analysis'!$A$2:$V$58,22,FALSE),"review")))</x:f>
        <x:v>exclude_no_activity</x:v>
      </x:c>
      <x:c r="G12093" s="31" t="n">
        <x:f>IFERROR(VLOOKUP(LOWER(B12093),'Active analysis'!$A$2:$V$58,21,FALSE),0)</x:f>
        <x:v>0</x:v>
      </x:c>
      <x:c r="H12093" s="31" t="str">
        <x:v>not_scanned_rate_limit</x:v>
      </x:c>
      <x:c r="I12093" s="31"/>
      <x:c r="J12093" s="31" t="str">
        <x:f>IF(C12093&lt;&gt;"",C12093,IF(D12093=0,"no signed outgoing testnet activity",IF(F12093="recommend","diverse and persistent testnet activity",IF(F12093="likely_bot","multiple automation signals","insufficient longevity or one automation signal"))))</x:f>
        <x:v>no signed outgoing testnet activity</x:v>
      </x:c>
    </x:row>
    <x:row r="12094">
      <x:c r="A12094" s="31" t="n">
        <x:v>12093</x:v>
      </x:c>
      <x:c r="B12094" s="45" t="str">
        <x:v>addr:0xfAF3a293544Ee1f07ED8f582fcA9b19b83A9eD2F</x:v>
      </x:c>
      <x:c r="C12094" s="31" t="str"/>
      <x:c r="D12094" s="31" t="n">
        <x:v>0</x:v>
      </x:c>
      <x:c r="E12094" s="31" t="str">
        <x:v>no</x:v>
      </x:c>
      <x:c r="F12094" s="31" t="str">
        <x:f>IF(C12094&lt;&gt;"","exclude_synthetic",IF(D12094=0,"exclude_no_activity",IFERROR(VLOOKUP(LOWER(B12094),'Active analysis'!$A$2:$V$58,22,FALSE),"review")))</x:f>
        <x:v>exclude_no_activity</x:v>
      </x:c>
      <x:c r="G12094" s="31" t="n">
        <x:f>IFERROR(VLOOKUP(LOWER(B12094),'Active analysis'!$A$2:$V$58,21,FALSE),0)</x:f>
        <x:v>0</x:v>
      </x:c>
      <x:c r="H12094" s="31" t="str">
        <x:v>not_scanned_rate_limit</x:v>
      </x:c>
      <x:c r="I12094" s="31"/>
      <x:c r="J12094" s="31" t="str">
        <x:f>IF(C12094&lt;&gt;"",C12094,IF(D12094=0,"no signed outgoing testnet activity",IF(F12094="recommend","diverse and persistent testnet activity",IF(F12094="likely_bot","multiple automation signals","insufficient longevity or one automation signal"))))</x:f>
        <x:v>no signed outgoing testnet activity</x:v>
      </x:c>
    </x:row>
    <x:row r="12095">
      <x:c r="A12095" s="31" t="n">
        <x:v>12094</x:v>
      </x:c>
      <x:c r="B12095" s="45" t="str">
        <x:v>addr:0xFaF5Ba840a9971975ab9E7FD38634290956bA181</x:v>
      </x:c>
      <x:c r="C12095" s="31" t="str"/>
      <x:c r="D12095" s="31" t="n">
        <x:v>0</x:v>
      </x:c>
      <x:c r="E12095" s="31" t="str">
        <x:v>no</x:v>
      </x:c>
      <x:c r="F12095" s="31" t="str">
        <x:f>IF(C12095&lt;&gt;"","exclude_synthetic",IF(D12095=0,"exclude_no_activity",IFERROR(VLOOKUP(LOWER(B12095),'Active analysis'!$A$2:$V$58,22,FALSE),"review")))</x:f>
        <x:v>exclude_no_activity</x:v>
      </x:c>
      <x:c r="G12095" s="31" t="n">
        <x:f>IFERROR(VLOOKUP(LOWER(B12095),'Active analysis'!$A$2:$V$58,21,FALSE),0)</x:f>
        <x:v>0</x:v>
      </x:c>
      <x:c r="H12095" s="31" t="str">
        <x:v>not_scanned_rate_limit</x:v>
      </x:c>
      <x:c r="I12095" s="31"/>
      <x:c r="J12095" s="31" t="str">
        <x:f>IF(C12095&lt;&gt;"",C12095,IF(D12095=0,"no signed outgoing testnet activity",IF(F12095="recommend","diverse and persistent testnet activity",IF(F12095="likely_bot","multiple automation signals","insufficient longevity or one automation signal"))))</x:f>
        <x:v>no signed outgoing testnet activity</x:v>
      </x:c>
    </x:row>
    <x:row r="12096">
      <x:c r="A12096" s="31" t="n">
        <x:v>12095</x:v>
      </x:c>
      <x:c r="B12096" s="45" t="str">
        <x:v>addr:0xFaF9b68a4460544221DA0748df232081bfB9734E</x:v>
      </x:c>
      <x:c r="C12096" s="31" t="str"/>
      <x:c r="D12096" s="31" t="n">
        <x:v>0</x:v>
      </x:c>
      <x:c r="E12096" s="31" t="str">
        <x:v>no</x:v>
      </x:c>
      <x:c r="F12096" s="31" t="str">
        <x:f>IF(C12096&lt;&gt;"","exclude_synthetic",IF(D12096=0,"exclude_no_activity",IFERROR(VLOOKUP(LOWER(B12096),'Active analysis'!$A$2:$V$58,22,FALSE),"review")))</x:f>
        <x:v>exclude_no_activity</x:v>
      </x:c>
      <x:c r="G12096" s="31" t="n">
        <x:f>IFERROR(VLOOKUP(LOWER(B12096),'Active analysis'!$A$2:$V$58,21,FALSE),0)</x:f>
        <x:v>0</x:v>
      </x:c>
      <x:c r="H12096" s="31" t="str">
        <x:v>not_scanned_rate_limit</x:v>
      </x:c>
      <x:c r="I12096" s="31"/>
      <x:c r="J12096" s="31" t="str">
        <x:f>IF(C12096&lt;&gt;"",C12096,IF(D12096=0,"no signed outgoing testnet activity",IF(F12096="recommend","diverse and persistent testnet activity",IF(F12096="likely_bot","multiple automation signals","insufficient longevity or one automation signal"))))</x:f>
        <x:v>no signed outgoing testnet activity</x:v>
      </x:c>
    </x:row>
    <x:row r="12097">
      <x:c r="A12097" s="31" t="n">
        <x:v>12096</x:v>
      </x:c>
      <x:c r="B12097" s="45" t="str">
        <x:v>addr:0xFAf9dF3d71a5eD9F0E89fe26097FAEcAb18BfE8B</x:v>
      </x:c>
      <x:c r="C12097" s="31" t="str"/>
      <x:c r="D12097" s="31" t="n">
        <x:v>0</x:v>
      </x:c>
      <x:c r="E12097" s="31" t="str">
        <x:v>no</x:v>
      </x:c>
      <x:c r="F12097" s="31" t="str">
        <x:f>IF(C12097&lt;&gt;"","exclude_synthetic",IF(D12097=0,"exclude_no_activity",IFERROR(VLOOKUP(LOWER(B12097),'Active analysis'!$A$2:$V$58,22,FALSE),"review")))</x:f>
        <x:v>exclude_no_activity</x:v>
      </x:c>
      <x:c r="G12097" s="31" t="n">
        <x:f>IFERROR(VLOOKUP(LOWER(B12097),'Active analysis'!$A$2:$V$58,21,FALSE),0)</x:f>
        <x:v>0</x:v>
      </x:c>
      <x:c r="H12097" s="31" t="str">
        <x:v>not_scanned_rate_limit</x:v>
      </x:c>
      <x:c r="I12097" s="31"/>
      <x:c r="J12097" s="31" t="str">
        <x:f>IF(C12097&lt;&gt;"",C12097,IF(D12097=0,"no signed outgoing testnet activity",IF(F12097="recommend","diverse and persistent testnet activity",IF(F12097="likely_bot","multiple automation signals","insufficient longevity or one automation signal"))))</x:f>
        <x:v>no signed outgoing testnet activity</x:v>
      </x:c>
    </x:row>
    <x:row r="12098">
      <x:c r="A12098" s="31" t="n">
        <x:v>12097</x:v>
      </x:c>
      <x:c r="B12098" s="45" t="str">
        <x:v>addr:0xfAFF6DbaC1dC44f7426D14478B54bAfc329e5D50</x:v>
      </x:c>
      <x:c r="C12098" s="31" t="str"/>
      <x:c r="D12098" s="31" t="n">
        <x:v>0</x:v>
      </x:c>
      <x:c r="E12098" s="31" t="str">
        <x:v>no</x:v>
      </x:c>
      <x:c r="F12098" s="31" t="str">
        <x:f>IF(C12098&lt;&gt;"","exclude_synthetic",IF(D12098=0,"exclude_no_activity",IFERROR(VLOOKUP(LOWER(B12098),'Active analysis'!$A$2:$V$58,22,FALSE),"review")))</x:f>
        <x:v>exclude_no_activity</x:v>
      </x:c>
      <x:c r="G12098" s="31" t="n">
        <x:f>IFERROR(VLOOKUP(LOWER(B12098),'Active analysis'!$A$2:$V$58,21,FALSE),0)</x:f>
        <x:v>0</x:v>
      </x:c>
      <x:c r="H12098" s="31" t="str">
        <x:v>not_scanned_rate_limit</x:v>
      </x:c>
      <x:c r="I12098" s="31"/>
      <x:c r="J12098" s="31" t="str">
        <x:f>IF(C12098&lt;&gt;"",C12098,IF(D12098=0,"no signed outgoing testnet activity",IF(F12098="recommend","diverse and persistent testnet activity",IF(F12098="likely_bot","multiple automation signals","insufficient longevity or one automation signal"))))</x:f>
        <x:v>no signed outgoing testnet activity</x:v>
      </x:c>
    </x:row>
    <x:row r="12099">
      <x:c r="A12099" s="31" t="n">
        <x:v>12098</x:v>
      </x:c>
      <x:c r="B12099" s="45" t="str">
        <x:v>addr:0xFB10F4621e53c7C8161500ac41e0a9562E081F3B</x:v>
      </x:c>
      <x:c r="C12099" s="31" t="str"/>
      <x:c r="D12099" s="31" t="n">
        <x:v>0</x:v>
      </x:c>
      <x:c r="E12099" s="31" t="str">
        <x:v>no</x:v>
      </x:c>
      <x:c r="F12099" s="31" t="str">
        <x:f>IF(C12099&lt;&gt;"","exclude_synthetic",IF(D12099=0,"exclude_no_activity",IFERROR(VLOOKUP(LOWER(B12099),'Active analysis'!$A$2:$V$58,22,FALSE),"review")))</x:f>
        <x:v>exclude_no_activity</x:v>
      </x:c>
      <x:c r="G12099" s="31" t="n">
        <x:f>IFERROR(VLOOKUP(LOWER(B12099),'Active analysis'!$A$2:$V$58,21,FALSE),0)</x:f>
        <x:v>0</x:v>
      </x:c>
      <x:c r="H12099" s="31" t="str">
        <x:v>not_scanned_rate_limit</x:v>
      </x:c>
      <x:c r="I12099" s="31"/>
      <x:c r="J12099" s="31" t="str">
        <x:f>IF(C12099&lt;&gt;"",C12099,IF(D12099=0,"no signed outgoing testnet activity",IF(F12099="recommend","diverse and persistent testnet activity",IF(F12099="likely_bot","multiple automation signals","insufficient longevity or one automation signal"))))</x:f>
        <x:v>no signed outgoing testnet activity</x:v>
      </x:c>
    </x:row>
    <x:row r="12100">
      <x:c r="A12100" s="31" t="n">
        <x:v>12099</x:v>
      </x:c>
      <x:c r="B12100" s="45" t="str">
        <x:v>addr:0xfb17ef2beb0151af7ac39410a509dc334569593d</x:v>
      </x:c>
      <x:c r="C12100" s="31" t="str"/>
      <x:c r="D12100" s="31" t="n">
        <x:v>0</x:v>
      </x:c>
      <x:c r="E12100" s="31" t="str">
        <x:v>no</x:v>
      </x:c>
      <x:c r="F12100" s="31" t="str">
        <x:f>IF(C12100&lt;&gt;"","exclude_synthetic",IF(D12100=0,"exclude_no_activity",IFERROR(VLOOKUP(LOWER(B12100),'Active analysis'!$A$2:$V$58,22,FALSE),"review")))</x:f>
        <x:v>exclude_no_activity</x:v>
      </x:c>
      <x:c r="G12100" s="31" t="n">
        <x:f>IFERROR(VLOOKUP(LOWER(B12100),'Active analysis'!$A$2:$V$58,21,FALSE),0)</x:f>
        <x:v>0</x:v>
      </x:c>
      <x:c r="H12100" s="31" t="str">
        <x:v>not_scanned_rate_limit</x:v>
      </x:c>
      <x:c r="I12100" s="31"/>
      <x:c r="J12100" s="31" t="str">
        <x:f>IF(C12100&lt;&gt;"",C12100,IF(D12100=0,"no signed outgoing testnet activity",IF(F12100="recommend","diverse and persistent testnet activity",IF(F12100="likely_bot","multiple automation signals","insufficient longevity or one automation signal"))))</x:f>
        <x:v>no signed outgoing testnet activity</x:v>
      </x:c>
    </x:row>
    <x:row r="12101">
      <x:c r="A12101" s="31" t="n">
        <x:v>12100</x:v>
      </x:c>
      <x:c r="B12101" s="45" t="str">
        <x:v>addr:0xfb1891e73f7830340c76d727bef0c2a8b482a89d</x:v>
      </x:c>
      <x:c r="C12101" s="31" t="str"/>
      <x:c r="D12101" s="31" t="n">
        <x:v>0</x:v>
      </x:c>
      <x:c r="E12101" s="31" t="str">
        <x:v>no</x:v>
      </x:c>
      <x:c r="F12101" s="31" t="str">
        <x:f>IF(C12101&lt;&gt;"","exclude_synthetic",IF(D12101=0,"exclude_no_activity",IFERROR(VLOOKUP(LOWER(B12101),'Active analysis'!$A$2:$V$58,22,FALSE),"review")))</x:f>
        <x:v>exclude_no_activity</x:v>
      </x:c>
      <x:c r="G12101" s="31" t="n">
        <x:f>IFERROR(VLOOKUP(LOWER(B12101),'Active analysis'!$A$2:$V$58,21,FALSE),0)</x:f>
        <x:v>0</x:v>
      </x:c>
      <x:c r="H12101" s="31" t="str">
        <x:v>not_scanned_rate_limit</x:v>
      </x:c>
      <x:c r="I12101" s="31"/>
      <x:c r="J12101" s="31" t="str">
        <x:f>IF(C12101&lt;&gt;"",C12101,IF(D12101=0,"no signed outgoing testnet activity",IF(F12101="recommend","diverse and persistent testnet activity",IF(F12101="likely_bot","multiple automation signals","insufficient longevity or one automation signal"))))</x:f>
        <x:v>no signed outgoing testnet activity</x:v>
      </x:c>
    </x:row>
    <x:row r="12102">
      <x:c r="A12102" s="31" t="n">
        <x:v>12101</x:v>
      </x:c>
      <x:c r="B12102" s="45" t="str">
        <x:v>addr:0xFB22c169D95b9ff5f125f3AB5bf0Af111db4c89b</x:v>
      </x:c>
      <x:c r="C12102" s="31" t="str"/>
      <x:c r="D12102" s="31" t="n">
        <x:v>0</x:v>
      </x:c>
      <x:c r="E12102" s="31" t="str">
        <x:v>no</x:v>
      </x:c>
      <x:c r="F12102" s="31" t="str">
        <x:f>IF(C12102&lt;&gt;"","exclude_synthetic",IF(D12102=0,"exclude_no_activity",IFERROR(VLOOKUP(LOWER(B12102),'Active analysis'!$A$2:$V$58,22,FALSE),"review")))</x:f>
        <x:v>exclude_no_activity</x:v>
      </x:c>
      <x:c r="G12102" s="31" t="n">
        <x:f>IFERROR(VLOOKUP(LOWER(B12102),'Active analysis'!$A$2:$V$58,21,FALSE),0)</x:f>
        <x:v>0</x:v>
      </x:c>
      <x:c r="H12102" s="31" t="str">
        <x:v>not_scanned_rate_limit</x:v>
      </x:c>
      <x:c r="I12102" s="31"/>
      <x:c r="J12102" s="31" t="str">
        <x:f>IF(C12102&lt;&gt;"",C12102,IF(D12102=0,"no signed outgoing testnet activity",IF(F12102="recommend","diverse and persistent testnet activity",IF(F12102="likely_bot","multiple automation signals","insufficient longevity or one automation signal"))))</x:f>
        <x:v>no signed outgoing testnet activity</x:v>
      </x:c>
    </x:row>
    <x:row r="12103">
      <x:c r="A12103" s="31" t="n">
        <x:v>12102</x:v>
      </x:c>
      <x:c r="B12103" s="45" t="str">
        <x:v>addr:0xfb24152962a424b75a5c42c30d96898467bfd749</x:v>
      </x:c>
      <x:c r="C12103" s="31" t="str"/>
      <x:c r="D12103" s="31" t="n">
        <x:v>0</x:v>
      </x:c>
      <x:c r="E12103" s="31" t="str">
        <x:v>no</x:v>
      </x:c>
      <x:c r="F12103" s="31" t="str">
        <x:f>IF(C12103&lt;&gt;"","exclude_synthetic",IF(D12103=0,"exclude_no_activity",IFERROR(VLOOKUP(LOWER(B12103),'Active analysis'!$A$2:$V$58,22,FALSE),"review")))</x:f>
        <x:v>exclude_no_activity</x:v>
      </x:c>
      <x:c r="G12103" s="31" t="n">
        <x:f>IFERROR(VLOOKUP(LOWER(B12103),'Active analysis'!$A$2:$V$58,21,FALSE),0)</x:f>
        <x:v>0</x:v>
      </x:c>
      <x:c r="H12103" s="31" t="str">
        <x:v>not_scanned_rate_limit</x:v>
      </x:c>
      <x:c r="I12103" s="31"/>
      <x:c r="J12103" s="31" t="str">
        <x:f>IF(C12103&lt;&gt;"",C12103,IF(D12103=0,"no signed outgoing testnet activity",IF(F12103="recommend","diverse and persistent testnet activity",IF(F12103="likely_bot","multiple automation signals","insufficient longevity or one automation signal"))))</x:f>
        <x:v>no signed outgoing testnet activity</x:v>
      </x:c>
    </x:row>
    <x:row r="12104">
      <x:c r="A12104" s="31" t="n">
        <x:v>12103</x:v>
      </x:c>
      <x:c r="B12104" s="45" t="str">
        <x:v>addr:0xfb281701fc483b29e8cced522ad94eaec1917d77</x:v>
      </x:c>
      <x:c r="C12104" s="31" t="str"/>
      <x:c r="D12104" s="31" t="n">
        <x:v>0</x:v>
      </x:c>
      <x:c r="E12104" s="31" t="str">
        <x:v>no</x:v>
      </x:c>
      <x:c r="F12104" s="31" t="str">
        <x:f>IF(C12104&lt;&gt;"","exclude_synthetic",IF(D12104=0,"exclude_no_activity",IFERROR(VLOOKUP(LOWER(B12104),'Active analysis'!$A$2:$V$58,22,FALSE),"review")))</x:f>
        <x:v>exclude_no_activity</x:v>
      </x:c>
      <x:c r="G12104" s="31" t="n">
        <x:f>IFERROR(VLOOKUP(LOWER(B12104),'Active analysis'!$A$2:$V$58,21,FALSE),0)</x:f>
        <x:v>0</x:v>
      </x:c>
      <x:c r="H12104" s="31" t="str">
        <x:v>not_scanned_rate_limit</x:v>
      </x:c>
      <x:c r="I12104" s="31"/>
      <x:c r="J12104" s="31" t="str">
        <x:f>IF(C12104&lt;&gt;"",C12104,IF(D12104=0,"no signed outgoing testnet activity",IF(F12104="recommend","diverse and persistent testnet activity",IF(F12104="likely_bot","multiple automation signals","insufficient longevity or one automation signal"))))</x:f>
        <x:v>no signed outgoing testnet activity</x:v>
      </x:c>
    </x:row>
    <x:row r="12105">
      <x:c r="A12105" s="31" t="n">
        <x:v>12104</x:v>
      </x:c>
      <x:c r="B12105" s="45" t="str">
        <x:v>addr:0xfb2A973a3fBA7A2Bf3248fa64E9f9b88e28B73e2</x:v>
      </x:c>
      <x:c r="C12105" s="31" t="str"/>
      <x:c r="D12105" s="31" t="n">
        <x:v>0</x:v>
      </x:c>
      <x:c r="E12105" s="31" t="str">
        <x:v>no</x:v>
      </x:c>
      <x:c r="F12105" s="31" t="str">
        <x:f>IF(C12105&lt;&gt;"","exclude_synthetic",IF(D12105=0,"exclude_no_activity",IFERROR(VLOOKUP(LOWER(B12105),'Active analysis'!$A$2:$V$58,22,FALSE),"review")))</x:f>
        <x:v>exclude_no_activity</x:v>
      </x:c>
      <x:c r="G12105" s="31" t="n">
        <x:f>IFERROR(VLOOKUP(LOWER(B12105),'Active analysis'!$A$2:$V$58,21,FALSE),0)</x:f>
        <x:v>0</x:v>
      </x:c>
      <x:c r="H12105" s="31" t="str">
        <x:v>not_scanned_rate_limit</x:v>
      </x:c>
      <x:c r="I12105" s="31"/>
      <x:c r="J12105" s="31" t="str">
        <x:f>IF(C12105&lt;&gt;"",C12105,IF(D12105=0,"no signed outgoing testnet activity",IF(F12105="recommend","diverse and persistent testnet activity",IF(F12105="likely_bot","multiple automation signals","insufficient longevity or one automation signal"))))</x:f>
        <x:v>no signed outgoing testnet activity</x:v>
      </x:c>
    </x:row>
    <x:row r="12106">
      <x:c r="A12106" s="31" t="n">
        <x:v>12105</x:v>
      </x:c>
      <x:c r="B12106" s="45" t="str">
        <x:v>addr:0xFB2efE59186127FCf6B024f4Bae58ad987e765Ac</x:v>
      </x:c>
      <x:c r="C12106" s="31" t="str"/>
      <x:c r="D12106" s="31" t="n">
        <x:v>0</x:v>
      </x:c>
      <x:c r="E12106" s="31" t="str">
        <x:v>no</x:v>
      </x:c>
      <x:c r="F12106" s="31" t="str">
        <x:f>IF(C12106&lt;&gt;"","exclude_synthetic",IF(D12106=0,"exclude_no_activity",IFERROR(VLOOKUP(LOWER(B12106),'Active analysis'!$A$2:$V$58,22,FALSE),"review")))</x:f>
        <x:v>exclude_no_activity</x:v>
      </x:c>
      <x:c r="G12106" s="31" t="n">
        <x:f>IFERROR(VLOOKUP(LOWER(B12106),'Active analysis'!$A$2:$V$58,21,FALSE),0)</x:f>
        <x:v>0</x:v>
      </x:c>
      <x:c r="H12106" s="31" t="str">
        <x:v>not_scanned_rate_limit</x:v>
      </x:c>
      <x:c r="I12106" s="31"/>
      <x:c r="J12106" s="31" t="str">
        <x:f>IF(C12106&lt;&gt;"",C12106,IF(D12106=0,"no signed outgoing testnet activity",IF(F12106="recommend","diverse and persistent testnet activity",IF(F12106="likely_bot","multiple automation signals","insufficient longevity or one automation signal"))))</x:f>
        <x:v>no signed outgoing testnet activity</x:v>
      </x:c>
    </x:row>
    <x:row r="12107">
      <x:c r="A12107" s="31" t="n">
        <x:v>12106</x:v>
      </x:c>
      <x:c r="B12107" s="45" t="str">
        <x:v>addr:0xfb3fc991f5efed5a443e6dceccabe73dca26618a</x:v>
      </x:c>
      <x:c r="C12107" s="31" t="str"/>
      <x:c r="D12107" s="31" t="n">
        <x:v>0</x:v>
      </x:c>
      <x:c r="E12107" s="31" t="str">
        <x:v>no</x:v>
      </x:c>
      <x:c r="F12107" s="31" t="str">
        <x:f>IF(C12107&lt;&gt;"","exclude_synthetic",IF(D12107=0,"exclude_no_activity",IFERROR(VLOOKUP(LOWER(B12107),'Active analysis'!$A$2:$V$58,22,FALSE),"review")))</x:f>
        <x:v>exclude_no_activity</x:v>
      </x:c>
      <x:c r="G12107" s="31" t="n">
        <x:f>IFERROR(VLOOKUP(LOWER(B12107),'Active analysis'!$A$2:$V$58,21,FALSE),0)</x:f>
        <x:v>0</x:v>
      </x:c>
      <x:c r="H12107" s="31" t="str">
        <x:v>not_scanned_rate_limit</x:v>
      </x:c>
      <x:c r="I12107" s="31"/>
      <x:c r="J12107" s="31" t="str">
        <x:f>IF(C12107&lt;&gt;"",C12107,IF(D12107=0,"no signed outgoing testnet activity",IF(F12107="recommend","diverse and persistent testnet activity",IF(F12107="likely_bot","multiple automation signals","insufficient longevity or one automation signal"))))</x:f>
        <x:v>no signed outgoing testnet activity</x:v>
      </x:c>
    </x:row>
    <x:row r="12108">
      <x:c r="A12108" s="31" t="n">
        <x:v>12107</x:v>
      </x:c>
      <x:c r="B12108" s="45" t="str">
        <x:v>addr:0xFb40fFB4f402ce4030Ed089734c5864585E3C39f</x:v>
      </x:c>
      <x:c r="C12108" s="31" t="str"/>
      <x:c r="D12108" s="31" t="n">
        <x:v>0</x:v>
      </x:c>
      <x:c r="E12108" s="31" t="str">
        <x:v>no</x:v>
      </x:c>
      <x:c r="F12108" s="31" t="str">
        <x:f>IF(C12108&lt;&gt;"","exclude_synthetic",IF(D12108=0,"exclude_no_activity",IFERROR(VLOOKUP(LOWER(B12108),'Active analysis'!$A$2:$V$58,22,FALSE),"review")))</x:f>
        <x:v>exclude_no_activity</x:v>
      </x:c>
      <x:c r="G12108" s="31" t="n">
        <x:f>IFERROR(VLOOKUP(LOWER(B12108),'Active analysis'!$A$2:$V$58,21,FALSE),0)</x:f>
        <x:v>0</x:v>
      </x:c>
      <x:c r="H12108" s="31" t="str">
        <x:v>not_scanned_rate_limit</x:v>
      </x:c>
      <x:c r="I12108" s="31"/>
      <x:c r="J12108" s="31" t="str">
        <x:f>IF(C12108&lt;&gt;"",C12108,IF(D12108=0,"no signed outgoing testnet activity",IF(F12108="recommend","diverse and persistent testnet activity",IF(F12108="likely_bot","multiple automation signals","insufficient longevity or one automation signal"))))</x:f>
        <x:v>no signed outgoing testnet activity</x:v>
      </x:c>
    </x:row>
    <x:row r="12109">
      <x:c r="A12109" s="31" t="n">
        <x:v>12108</x:v>
      </x:c>
      <x:c r="B12109" s="45" t="str">
        <x:v>addr:0xFB42a159571110dD3544723e1c6D5054409153be</x:v>
      </x:c>
      <x:c r="C12109" s="31" t="str"/>
      <x:c r="D12109" s="31" t="n">
        <x:v>0</x:v>
      </x:c>
      <x:c r="E12109" s="31" t="str">
        <x:v>no</x:v>
      </x:c>
      <x:c r="F12109" s="31" t="str">
        <x:f>IF(C12109&lt;&gt;"","exclude_synthetic",IF(D12109=0,"exclude_no_activity",IFERROR(VLOOKUP(LOWER(B12109),'Active analysis'!$A$2:$V$58,22,FALSE),"review")))</x:f>
        <x:v>exclude_no_activity</x:v>
      </x:c>
      <x:c r="G12109" s="31" t="n">
        <x:f>IFERROR(VLOOKUP(LOWER(B12109),'Active analysis'!$A$2:$V$58,21,FALSE),0)</x:f>
        <x:v>0</x:v>
      </x:c>
      <x:c r="H12109" s="31" t="str">
        <x:v>not_scanned_rate_limit</x:v>
      </x:c>
      <x:c r="I12109" s="31"/>
      <x:c r="J12109" s="31" t="str">
        <x:f>IF(C12109&lt;&gt;"",C12109,IF(D12109=0,"no signed outgoing testnet activity",IF(F12109="recommend","diverse and persistent testnet activity",IF(F12109="likely_bot","multiple automation signals","insufficient longevity or one automation signal"))))</x:f>
        <x:v>no signed outgoing testnet activity</x:v>
      </x:c>
    </x:row>
    <x:row r="12110">
      <x:c r="A12110" s="31" t="n">
        <x:v>12109</x:v>
      </x:c>
      <x:c r="B12110" s="45" t="str">
        <x:v>addr:0xfb437ab47a1a8ba058b1fcd46ed8ca10d426184a</x:v>
      </x:c>
      <x:c r="C12110" s="31" t="str"/>
      <x:c r="D12110" s="31" t="n">
        <x:v>0</x:v>
      </x:c>
      <x:c r="E12110" s="31" t="str">
        <x:v>no</x:v>
      </x:c>
      <x:c r="F12110" s="31" t="str">
        <x:f>IF(C12110&lt;&gt;"","exclude_synthetic",IF(D12110=0,"exclude_no_activity",IFERROR(VLOOKUP(LOWER(B12110),'Active analysis'!$A$2:$V$58,22,FALSE),"review")))</x:f>
        <x:v>exclude_no_activity</x:v>
      </x:c>
      <x:c r="G12110" s="31" t="n">
        <x:f>IFERROR(VLOOKUP(LOWER(B12110),'Active analysis'!$A$2:$V$58,21,FALSE),0)</x:f>
        <x:v>0</x:v>
      </x:c>
      <x:c r="H12110" s="31" t="str">
        <x:v>not_scanned_rate_limit</x:v>
      </x:c>
      <x:c r="I12110" s="31"/>
      <x:c r="J12110" s="31" t="str">
        <x:f>IF(C12110&lt;&gt;"",C12110,IF(D12110=0,"no signed outgoing testnet activity",IF(F12110="recommend","diverse and persistent testnet activity",IF(F12110="likely_bot","multiple automation signals","insufficient longevity or one automation signal"))))</x:f>
        <x:v>no signed outgoing testnet activity</x:v>
      </x:c>
    </x:row>
    <x:row r="12111">
      <x:c r="A12111" s="31" t="n">
        <x:v>12110</x:v>
      </x:c>
      <x:c r="B12111" s="45" t="str">
        <x:v>addr:0xfB47B578011334999b04d324cd353ccDe042006A</x:v>
      </x:c>
      <x:c r="C12111" s="31" t="str"/>
      <x:c r="D12111" s="31" t="n">
        <x:v>0</x:v>
      </x:c>
      <x:c r="E12111" s="31" t="str">
        <x:v>no</x:v>
      </x:c>
      <x:c r="F12111" s="31" t="str">
        <x:f>IF(C12111&lt;&gt;"","exclude_synthetic",IF(D12111=0,"exclude_no_activity",IFERROR(VLOOKUP(LOWER(B12111),'Active analysis'!$A$2:$V$58,22,FALSE),"review")))</x:f>
        <x:v>exclude_no_activity</x:v>
      </x:c>
      <x:c r="G12111" s="31" t="n">
        <x:f>IFERROR(VLOOKUP(LOWER(B12111),'Active analysis'!$A$2:$V$58,21,FALSE),0)</x:f>
        <x:v>0</x:v>
      </x:c>
      <x:c r="H12111" s="31" t="str">
        <x:v>not_scanned_rate_limit</x:v>
      </x:c>
      <x:c r="I12111" s="31"/>
      <x:c r="J12111" s="31" t="str">
        <x:f>IF(C12111&lt;&gt;"",C12111,IF(D12111=0,"no signed outgoing testnet activity",IF(F12111="recommend","diverse and persistent testnet activity",IF(F12111="likely_bot","multiple automation signals","insufficient longevity or one automation signal"))))</x:f>
        <x:v>no signed outgoing testnet activity</x:v>
      </x:c>
    </x:row>
    <x:row r="12112">
      <x:c r="A12112" s="31" t="n">
        <x:v>12111</x:v>
      </x:c>
      <x:c r="B12112" s="45" t="str">
        <x:v>addr:0xfb47e51e5e29506647cbf6d6f99bb17dc5594db6</x:v>
      </x:c>
      <x:c r="C12112" s="31" t="str"/>
      <x:c r="D12112" s="31" t="n">
        <x:v>0</x:v>
      </x:c>
      <x:c r="E12112" s="31" t="str">
        <x:v>no</x:v>
      </x:c>
      <x:c r="F12112" s="31" t="str">
        <x:f>IF(C12112&lt;&gt;"","exclude_synthetic",IF(D12112=0,"exclude_no_activity",IFERROR(VLOOKUP(LOWER(B12112),'Active analysis'!$A$2:$V$58,22,FALSE),"review")))</x:f>
        <x:v>exclude_no_activity</x:v>
      </x:c>
      <x:c r="G12112" s="31" t="n">
        <x:f>IFERROR(VLOOKUP(LOWER(B12112),'Active analysis'!$A$2:$V$58,21,FALSE),0)</x:f>
        <x:v>0</x:v>
      </x:c>
      <x:c r="H12112" s="31" t="str">
        <x:v>not_scanned_rate_limit</x:v>
      </x:c>
      <x:c r="I12112" s="31"/>
      <x:c r="J12112" s="31" t="str">
        <x:f>IF(C12112&lt;&gt;"",C12112,IF(D12112=0,"no signed outgoing testnet activity",IF(F12112="recommend","diverse and persistent testnet activity",IF(F12112="likely_bot","multiple automation signals","insufficient longevity or one automation signal"))))</x:f>
        <x:v>no signed outgoing testnet activity</x:v>
      </x:c>
    </x:row>
    <x:row r="12113">
      <x:c r="A12113" s="31" t="n">
        <x:v>12112</x:v>
      </x:c>
      <x:c r="B12113" s="45" t="str">
        <x:v>addr:0xFb50919D7D5bE86B2c043be033455EEf5D17819c</x:v>
      </x:c>
      <x:c r="C12113" s="31" t="str"/>
      <x:c r="D12113" s="31" t="n">
        <x:v>0</x:v>
      </x:c>
      <x:c r="E12113" s="31" t="str">
        <x:v>no</x:v>
      </x:c>
      <x:c r="F12113" s="31" t="str">
        <x:f>IF(C12113&lt;&gt;"","exclude_synthetic",IF(D12113=0,"exclude_no_activity",IFERROR(VLOOKUP(LOWER(B12113),'Active analysis'!$A$2:$V$58,22,FALSE),"review")))</x:f>
        <x:v>exclude_no_activity</x:v>
      </x:c>
      <x:c r="G12113" s="31" t="n">
        <x:f>IFERROR(VLOOKUP(LOWER(B12113),'Active analysis'!$A$2:$V$58,21,FALSE),0)</x:f>
        <x:v>0</x:v>
      </x:c>
      <x:c r="H12113" s="31" t="str">
        <x:v>not_scanned_rate_limit</x:v>
      </x:c>
      <x:c r="I12113" s="31"/>
      <x:c r="J12113" s="31" t="str">
        <x:f>IF(C12113&lt;&gt;"",C12113,IF(D12113=0,"no signed outgoing testnet activity",IF(F12113="recommend","diverse and persistent testnet activity",IF(F12113="likely_bot","multiple automation signals","insufficient longevity or one automation signal"))))</x:f>
        <x:v>no signed outgoing testnet activity</x:v>
      </x:c>
    </x:row>
    <x:row r="12114">
      <x:c r="A12114" s="31" t="n">
        <x:v>12113</x:v>
      </x:c>
      <x:c r="B12114" s="45" t="str">
        <x:v>addr:0xfB54CE86ebE43d32Cf0d5f1338c56353e8b6A150</x:v>
      </x:c>
      <x:c r="C12114" s="31" t="str"/>
      <x:c r="D12114" s="31" t="n">
        <x:v>0</x:v>
      </x:c>
      <x:c r="E12114" s="31" t="str">
        <x:v>no</x:v>
      </x:c>
      <x:c r="F12114" s="31" t="str">
        <x:f>IF(C12114&lt;&gt;"","exclude_synthetic",IF(D12114=0,"exclude_no_activity",IFERROR(VLOOKUP(LOWER(B12114),'Active analysis'!$A$2:$V$58,22,FALSE),"review")))</x:f>
        <x:v>exclude_no_activity</x:v>
      </x:c>
      <x:c r="G12114" s="31" t="n">
        <x:f>IFERROR(VLOOKUP(LOWER(B12114),'Active analysis'!$A$2:$V$58,21,FALSE),0)</x:f>
        <x:v>0</x:v>
      </x:c>
      <x:c r="H12114" s="31" t="str">
        <x:v>not_scanned_rate_limit</x:v>
      </x:c>
      <x:c r="I12114" s="31"/>
      <x:c r="J12114" s="31" t="str">
        <x:f>IF(C12114&lt;&gt;"",C12114,IF(D12114=0,"no signed outgoing testnet activity",IF(F12114="recommend","diverse and persistent testnet activity",IF(F12114="likely_bot","multiple automation signals","insufficient longevity or one automation signal"))))</x:f>
        <x:v>no signed outgoing testnet activity</x:v>
      </x:c>
    </x:row>
    <x:row r="12115">
      <x:c r="A12115" s="31" t="n">
        <x:v>12114</x:v>
      </x:c>
      <x:c r="B12115" s="45" t="str">
        <x:v>addr:0xfb60f56a14ae7e41b257c4b9352cf03da0c624b4</x:v>
      </x:c>
      <x:c r="C12115" s="31" t="str"/>
      <x:c r="D12115" s="31" t="n">
        <x:v>0</x:v>
      </x:c>
      <x:c r="E12115" s="31" t="str">
        <x:v>no</x:v>
      </x:c>
      <x:c r="F12115" s="31" t="str">
        <x:f>IF(C12115&lt;&gt;"","exclude_synthetic",IF(D12115=0,"exclude_no_activity",IFERROR(VLOOKUP(LOWER(B12115),'Active analysis'!$A$2:$V$58,22,FALSE),"review")))</x:f>
        <x:v>exclude_no_activity</x:v>
      </x:c>
      <x:c r="G12115" s="31" t="n">
        <x:f>IFERROR(VLOOKUP(LOWER(B12115),'Active analysis'!$A$2:$V$58,21,FALSE),0)</x:f>
        <x:v>0</x:v>
      </x:c>
      <x:c r="H12115" s="31" t="str">
        <x:v>not_scanned_rate_limit</x:v>
      </x:c>
      <x:c r="I12115" s="31"/>
      <x:c r="J12115" s="31" t="str">
        <x:f>IF(C12115&lt;&gt;"",C12115,IF(D12115=0,"no signed outgoing testnet activity",IF(F12115="recommend","diverse and persistent testnet activity",IF(F12115="likely_bot","multiple automation signals","insufficient longevity or one automation signal"))))</x:f>
        <x:v>no signed outgoing testnet activity</x:v>
      </x:c>
    </x:row>
    <x:row r="12116">
      <x:c r="A12116" s="31" t="n">
        <x:v>12115</x:v>
      </x:c>
      <x:c r="B12116" s="45" t="str">
        <x:v>addr:0xfb61ba5f8b1cac6b7d2428083e692f1a3306373f</x:v>
      </x:c>
      <x:c r="C12116" s="31" t="str"/>
      <x:c r="D12116" s="31" t="n">
        <x:v>0</x:v>
      </x:c>
      <x:c r="E12116" s="31" t="str">
        <x:v>no</x:v>
      </x:c>
      <x:c r="F12116" s="31" t="str">
        <x:f>IF(C12116&lt;&gt;"","exclude_synthetic",IF(D12116=0,"exclude_no_activity",IFERROR(VLOOKUP(LOWER(B12116),'Active analysis'!$A$2:$V$58,22,FALSE),"review")))</x:f>
        <x:v>exclude_no_activity</x:v>
      </x:c>
      <x:c r="G12116" s="31" t="n">
        <x:f>IFERROR(VLOOKUP(LOWER(B12116),'Active analysis'!$A$2:$V$58,21,FALSE),0)</x:f>
        <x:v>0</x:v>
      </x:c>
      <x:c r="H12116" s="31" t="str">
        <x:v>not_scanned_rate_limit</x:v>
      </x:c>
      <x:c r="I12116" s="31"/>
      <x:c r="J12116" s="31" t="str">
        <x:f>IF(C12116&lt;&gt;"",C12116,IF(D12116=0,"no signed outgoing testnet activity",IF(F12116="recommend","diverse and persistent testnet activity",IF(F12116="likely_bot","multiple automation signals","insufficient longevity or one automation signal"))))</x:f>
        <x:v>no signed outgoing testnet activity</x:v>
      </x:c>
    </x:row>
    <x:row r="12117">
      <x:c r="A12117" s="31" t="n">
        <x:v>12116</x:v>
      </x:c>
      <x:c r="B12117" s="45" t="str">
        <x:v>addr:0xFb65Eb1b4320EbfE98764372e7141C2ff2070cd8</x:v>
      </x:c>
      <x:c r="C12117" s="31" t="str"/>
      <x:c r="D12117" s="31" t="n">
        <x:v>0</x:v>
      </x:c>
      <x:c r="E12117" s="31" t="str">
        <x:v>no</x:v>
      </x:c>
      <x:c r="F12117" s="31" t="str">
        <x:f>IF(C12117&lt;&gt;"","exclude_synthetic",IF(D12117=0,"exclude_no_activity",IFERROR(VLOOKUP(LOWER(B12117),'Active analysis'!$A$2:$V$58,22,FALSE),"review")))</x:f>
        <x:v>exclude_no_activity</x:v>
      </x:c>
      <x:c r="G12117" s="31" t="n">
        <x:f>IFERROR(VLOOKUP(LOWER(B12117),'Active analysis'!$A$2:$V$58,21,FALSE),0)</x:f>
        <x:v>0</x:v>
      </x:c>
      <x:c r="H12117" s="31" t="str">
        <x:v>not_scanned_rate_limit</x:v>
      </x:c>
      <x:c r="I12117" s="31"/>
      <x:c r="J12117" s="31" t="str">
        <x:f>IF(C12117&lt;&gt;"",C12117,IF(D12117=0,"no signed outgoing testnet activity",IF(F12117="recommend","diverse and persistent testnet activity",IF(F12117="likely_bot","multiple automation signals","insufficient longevity or one automation signal"))))</x:f>
        <x:v>no signed outgoing testnet activity</x:v>
      </x:c>
    </x:row>
    <x:row r="12118">
      <x:c r="A12118" s="31" t="n">
        <x:v>12117</x:v>
      </x:c>
      <x:c r="B12118" s="45" t="str">
        <x:v>addr:0xfb6a91baf9f60fbe2d77c29f8bc3c8cd9991bf1c</x:v>
      </x:c>
      <x:c r="C12118" s="31" t="str"/>
      <x:c r="D12118" s="31" t="n">
        <x:v>0</x:v>
      </x:c>
      <x:c r="E12118" s="31" t="str">
        <x:v>no</x:v>
      </x:c>
      <x:c r="F12118" s="31" t="str">
        <x:f>IF(C12118&lt;&gt;"","exclude_synthetic",IF(D12118=0,"exclude_no_activity",IFERROR(VLOOKUP(LOWER(B12118),'Active analysis'!$A$2:$V$58,22,FALSE),"review")))</x:f>
        <x:v>exclude_no_activity</x:v>
      </x:c>
      <x:c r="G12118" s="31" t="n">
        <x:f>IFERROR(VLOOKUP(LOWER(B12118),'Active analysis'!$A$2:$V$58,21,FALSE),0)</x:f>
        <x:v>0</x:v>
      </x:c>
      <x:c r="H12118" s="31" t="str">
        <x:v>not_scanned_rate_limit</x:v>
      </x:c>
      <x:c r="I12118" s="31"/>
      <x:c r="J12118" s="31" t="str">
        <x:f>IF(C12118&lt;&gt;"",C12118,IF(D12118=0,"no signed outgoing testnet activity",IF(F12118="recommend","diverse and persistent testnet activity",IF(F12118="likely_bot","multiple automation signals","insufficient longevity or one automation signal"))))</x:f>
        <x:v>no signed outgoing testnet activity</x:v>
      </x:c>
    </x:row>
    <x:row r="12119">
      <x:c r="A12119" s="31" t="n">
        <x:v>12118</x:v>
      </x:c>
      <x:c r="B12119" s="45" t="str">
        <x:v>addr:0xfB6F170D221f8F0e21719fCB4d1BbFf6483672C9</x:v>
      </x:c>
      <x:c r="C12119" s="31" t="str"/>
      <x:c r="D12119" s="31" t="n">
        <x:v>0</x:v>
      </x:c>
      <x:c r="E12119" s="31" t="str">
        <x:v>no</x:v>
      </x:c>
      <x:c r="F12119" s="31" t="str">
        <x:f>IF(C12119&lt;&gt;"","exclude_synthetic",IF(D12119=0,"exclude_no_activity",IFERROR(VLOOKUP(LOWER(B12119),'Active analysis'!$A$2:$V$58,22,FALSE),"review")))</x:f>
        <x:v>exclude_no_activity</x:v>
      </x:c>
      <x:c r="G12119" s="31" t="n">
        <x:f>IFERROR(VLOOKUP(LOWER(B12119),'Active analysis'!$A$2:$V$58,21,FALSE),0)</x:f>
        <x:v>0</x:v>
      </x:c>
      <x:c r="H12119" s="31" t="str">
        <x:v>not_scanned_rate_limit</x:v>
      </x:c>
      <x:c r="I12119" s="31"/>
      <x:c r="J12119" s="31" t="str">
        <x:f>IF(C12119&lt;&gt;"",C12119,IF(D12119=0,"no signed outgoing testnet activity",IF(F12119="recommend","diverse and persistent testnet activity",IF(F12119="likely_bot","multiple automation signals","insufficient longevity or one automation signal"))))</x:f>
        <x:v>no signed outgoing testnet activity</x:v>
      </x:c>
    </x:row>
    <x:row r="12120">
      <x:c r="A12120" s="31" t="n">
        <x:v>12119</x:v>
      </x:c>
      <x:c r="B12120" s="45" t="str">
        <x:v>addr:0xfb72ec89352afa0067590718a7a5219a30367bfa</x:v>
      </x:c>
      <x:c r="C12120" s="31" t="str"/>
      <x:c r="D12120" s="31" t="n">
        <x:v>0</x:v>
      </x:c>
      <x:c r="E12120" s="31" t="str">
        <x:v>no</x:v>
      </x:c>
      <x:c r="F12120" s="31" t="str">
        <x:f>IF(C12120&lt;&gt;"","exclude_synthetic",IF(D12120=0,"exclude_no_activity",IFERROR(VLOOKUP(LOWER(B12120),'Active analysis'!$A$2:$V$58,22,FALSE),"review")))</x:f>
        <x:v>exclude_no_activity</x:v>
      </x:c>
      <x:c r="G12120" s="31" t="n">
        <x:f>IFERROR(VLOOKUP(LOWER(B12120),'Active analysis'!$A$2:$V$58,21,FALSE),0)</x:f>
        <x:v>0</x:v>
      </x:c>
      <x:c r="H12120" s="31" t="str">
        <x:v>not_scanned_rate_limit</x:v>
      </x:c>
      <x:c r="I12120" s="31"/>
      <x:c r="J12120" s="31" t="str">
        <x:f>IF(C12120&lt;&gt;"",C12120,IF(D12120=0,"no signed outgoing testnet activity",IF(F12120="recommend","diverse and persistent testnet activity",IF(F12120="likely_bot","multiple automation signals","insufficient longevity or one automation signal"))))</x:f>
        <x:v>no signed outgoing testnet activity</x:v>
      </x:c>
    </x:row>
    <x:row r="12121">
      <x:c r="A12121" s="31" t="n">
        <x:v>12120</x:v>
      </x:c>
      <x:c r="B12121" s="45" t="str">
        <x:v>addr:0xfb776e4a6005605dee281d31c5789e70344dd580</x:v>
      </x:c>
      <x:c r="C12121" s="31" t="str"/>
      <x:c r="D12121" s="31" t="n">
        <x:v>0</x:v>
      </x:c>
      <x:c r="E12121" s="31" t="str">
        <x:v>no</x:v>
      </x:c>
      <x:c r="F12121" s="31" t="str">
        <x:f>IF(C12121&lt;&gt;"","exclude_synthetic",IF(D12121=0,"exclude_no_activity",IFERROR(VLOOKUP(LOWER(B12121),'Active analysis'!$A$2:$V$58,22,FALSE),"review")))</x:f>
        <x:v>exclude_no_activity</x:v>
      </x:c>
      <x:c r="G12121" s="31" t="n">
        <x:f>IFERROR(VLOOKUP(LOWER(B12121),'Active analysis'!$A$2:$V$58,21,FALSE),0)</x:f>
        <x:v>0</x:v>
      </x:c>
      <x:c r="H12121" s="31" t="str">
        <x:v>not_scanned_rate_limit</x:v>
      </x:c>
      <x:c r="I12121" s="31"/>
      <x:c r="J12121" s="31" t="str">
        <x:f>IF(C12121&lt;&gt;"",C12121,IF(D12121=0,"no signed outgoing testnet activity",IF(F12121="recommend","diverse and persistent testnet activity",IF(F12121="likely_bot","multiple automation signals","insufficient longevity or one automation signal"))))</x:f>
        <x:v>no signed outgoing testnet activity</x:v>
      </x:c>
    </x:row>
    <x:row r="12122">
      <x:c r="A12122" s="31" t="n">
        <x:v>12121</x:v>
      </x:c>
      <x:c r="B12122" s="45" t="str">
        <x:v>addr:0xFb7775007566e2586Af8dEFaf96b7fC9260454EC</x:v>
      </x:c>
      <x:c r="C12122" s="31" t="str"/>
      <x:c r="D12122" s="31" t="n">
        <x:v>0</x:v>
      </x:c>
      <x:c r="E12122" s="31" t="str">
        <x:v>no</x:v>
      </x:c>
      <x:c r="F12122" s="31" t="str">
        <x:f>IF(C12122&lt;&gt;"","exclude_synthetic",IF(D12122=0,"exclude_no_activity",IFERROR(VLOOKUP(LOWER(B12122),'Active analysis'!$A$2:$V$58,22,FALSE),"review")))</x:f>
        <x:v>exclude_no_activity</x:v>
      </x:c>
      <x:c r="G12122" s="31" t="n">
        <x:f>IFERROR(VLOOKUP(LOWER(B12122),'Active analysis'!$A$2:$V$58,21,FALSE),0)</x:f>
        <x:v>0</x:v>
      </x:c>
      <x:c r="H12122" s="31" t="str">
        <x:v>not_scanned_rate_limit</x:v>
      </x:c>
      <x:c r="I12122" s="31"/>
      <x:c r="J12122" s="31" t="str">
        <x:f>IF(C12122&lt;&gt;"",C12122,IF(D12122=0,"no signed outgoing testnet activity",IF(F12122="recommend","diverse and persistent testnet activity",IF(F12122="likely_bot","multiple automation signals","insufficient longevity or one automation signal"))))</x:f>
        <x:v>no signed outgoing testnet activity</x:v>
      </x:c>
    </x:row>
    <x:row r="12123">
      <x:c r="A12123" s="31" t="n">
        <x:v>12122</x:v>
      </x:c>
      <x:c r="B12123" s="45" t="str">
        <x:v>addr:0xfB87F0ebB879fB066563595A46e253B10AEcBeaA</x:v>
      </x:c>
      <x:c r="C12123" s="31" t="str"/>
      <x:c r="D12123" s="31" t="n">
        <x:v>0</x:v>
      </x:c>
      <x:c r="E12123" s="31" t="str">
        <x:v>no</x:v>
      </x:c>
      <x:c r="F12123" s="31" t="str">
        <x:f>IF(C12123&lt;&gt;"","exclude_synthetic",IF(D12123=0,"exclude_no_activity",IFERROR(VLOOKUP(LOWER(B12123),'Active analysis'!$A$2:$V$58,22,FALSE),"review")))</x:f>
        <x:v>exclude_no_activity</x:v>
      </x:c>
      <x:c r="G12123" s="31" t="n">
        <x:f>IFERROR(VLOOKUP(LOWER(B12123),'Active analysis'!$A$2:$V$58,21,FALSE),0)</x:f>
        <x:v>0</x:v>
      </x:c>
      <x:c r="H12123" s="31" t="str">
        <x:v>not_scanned_rate_limit</x:v>
      </x:c>
      <x:c r="I12123" s="31"/>
      <x:c r="J12123" s="31" t="str">
        <x:f>IF(C12123&lt;&gt;"",C12123,IF(D12123=0,"no signed outgoing testnet activity",IF(F12123="recommend","diverse and persistent testnet activity",IF(F12123="likely_bot","multiple automation signals","insufficient longevity or one automation signal"))))</x:f>
        <x:v>no signed outgoing testnet activity</x:v>
      </x:c>
    </x:row>
    <x:row r="12124">
      <x:c r="A12124" s="31" t="n">
        <x:v>12123</x:v>
      </x:c>
      <x:c r="B12124" s="45" t="str">
        <x:v>addr:0xfB9345F85C3314CDa7c0203Df0b52230e159039C</x:v>
      </x:c>
      <x:c r="C12124" s="31" t="str"/>
      <x:c r="D12124" s="31" t="n">
        <x:v>0</x:v>
      </x:c>
      <x:c r="E12124" s="31" t="str">
        <x:v>no</x:v>
      </x:c>
      <x:c r="F12124" s="31" t="str">
        <x:f>IF(C12124&lt;&gt;"","exclude_synthetic",IF(D12124=0,"exclude_no_activity",IFERROR(VLOOKUP(LOWER(B12124),'Active analysis'!$A$2:$V$58,22,FALSE),"review")))</x:f>
        <x:v>exclude_no_activity</x:v>
      </x:c>
      <x:c r="G12124" s="31" t="n">
        <x:f>IFERROR(VLOOKUP(LOWER(B12124),'Active analysis'!$A$2:$V$58,21,FALSE),0)</x:f>
        <x:v>0</x:v>
      </x:c>
      <x:c r="H12124" s="31" t="str">
        <x:v>not_scanned_rate_limit</x:v>
      </x:c>
      <x:c r="I12124" s="31"/>
      <x:c r="J12124" s="31" t="str">
        <x:f>IF(C12124&lt;&gt;"",C12124,IF(D12124=0,"no signed outgoing testnet activity",IF(F12124="recommend","diverse and persistent testnet activity",IF(F12124="likely_bot","multiple automation signals","insufficient longevity or one automation signal"))))</x:f>
        <x:v>no signed outgoing testnet activity</x:v>
      </x:c>
    </x:row>
    <x:row r="12125">
      <x:c r="A12125" s="31" t="n">
        <x:v>12124</x:v>
      </x:c>
      <x:c r="B12125" s="45" t="str">
        <x:v>addr:0xfb9b8ebef4cfeb41be24e6df4bd00e82df2dfd9c</x:v>
      </x:c>
      <x:c r="C12125" s="31" t="str"/>
      <x:c r="D12125" s="31" t="n">
        <x:v>0</x:v>
      </x:c>
      <x:c r="E12125" s="31" t="str">
        <x:v>no</x:v>
      </x:c>
      <x:c r="F12125" s="31" t="str">
        <x:f>IF(C12125&lt;&gt;"","exclude_synthetic",IF(D12125=0,"exclude_no_activity",IFERROR(VLOOKUP(LOWER(B12125),'Active analysis'!$A$2:$V$58,22,FALSE),"review")))</x:f>
        <x:v>exclude_no_activity</x:v>
      </x:c>
      <x:c r="G12125" s="31" t="n">
        <x:f>IFERROR(VLOOKUP(LOWER(B12125),'Active analysis'!$A$2:$V$58,21,FALSE),0)</x:f>
        <x:v>0</x:v>
      </x:c>
      <x:c r="H12125" s="31" t="str">
        <x:v>not_scanned_rate_limit</x:v>
      </x:c>
      <x:c r="I12125" s="31"/>
      <x:c r="J12125" s="31" t="str">
        <x:f>IF(C12125&lt;&gt;"",C12125,IF(D12125=0,"no signed outgoing testnet activity",IF(F12125="recommend","diverse and persistent testnet activity",IF(F12125="likely_bot","multiple automation signals","insufficient longevity or one automation signal"))))</x:f>
        <x:v>no signed outgoing testnet activity</x:v>
      </x:c>
    </x:row>
    <x:row r="12126">
      <x:c r="A12126" s="31" t="n">
        <x:v>12125</x:v>
      </x:c>
      <x:c r="B12126" s="45" t="str">
        <x:v>addr:0xFBA7868517e8dcF99Ee0c1255D4d37123d832ABC</x:v>
      </x:c>
      <x:c r="C12126" s="31" t="str"/>
      <x:c r="D12126" s="31" t="n">
        <x:v>0</x:v>
      </x:c>
      <x:c r="E12126" s="31" t="str">
        <x:v>no</x:v>
      </x:c>
      <x:c r="F12126" s="31" t="str">
        <x:f>IF(C12126&lt;&gt;"","exclude_synthetic",IF(D12126=0,"exclude_no_activity",IFERROR(VLOOKUP(LOWER(B12126),'Active analysis'!$A$2:$V$58,22,FALSE),"review")))</x:f>
        <x:v>exclude_no_activity</x:v>
      </x:c>
      <x:c r="G12126" s="31" t="n">
        <x:f>IFERROR(VLOOKUP(LOWER(B12126),'Active analysis'!$A$2:$V$58,21,FALSE),0)</x:f>
        <x:v>0</x:v>
      </x:c>
      <x:c r="H12126" s="31" t="str">
        <x:v>not_scanned_rate_limit</x:v>
      </x:c>
      <x:c r="I12126" s="31"/>
      <x:c r="J12126" s="31" t="str">
        <x:f>IF(C12126&lt;&gt;"",C12126,IF(D12126=0,"no signed outgoing testnet activity",IF(F12126="recommend","diverse and persistent testnet activity",IF(F12126="likely_bot","multiple automation signals","insufficient longevity or one automation signal"))))</x:f>
        <x:v>no signed outgoing testnet activity</x:v>
      </x:c>
    </x:row>
    <x:row r="12127">
      <x:c r="A12127" s="31" t="n">
        <x:v>12126</x:v>
      </x:c>
      <x:c r="B12127" s="45" t="str">
        <x:v>addr:0xfbb44d3384dceb74f9c5bf9ec7d1c3a730704ec2</x:v>
      </x:c>
      <x:c r="C12127" s="31" t="str"/>
      <x:c r="D12127" s="31" t="n">
        <x:v>0</x:v>
      </x:c>
      <x:c r="E12127" s="31" t="str">
        <x:v>no</x:v>
      </x:c>
      <x:c r="F12127" s="31" t="str">
        <x:f>IF(C12127&lt;&gt;"","exclude_synthetic",IF(D12127=0,"exclude_no_activity",IFERROR(VLOOKUP(LOWER(B12127),'Active analysis'!$A$2:$V$58,22,FALSE),"review")))</x:f>
        <x:v>exclude_no_activity</x:v>
      </x:c>
      <x:c r="G12127" s="31" t="n">
        <x:f>IFERROR(VLOOKUP(LOWER(B12127),'Active analysis'!$A$2:$V$58,21,FALSE),0)</x:f>
        <x:v>0</x:v>
      </x:c>
      <x:c r="H12127" s="31" t="str">
        <x:v>not_scanned_rate_limit</x:v>
      </x:c>
      <x:c r="I12127" s="31"/>
      <x:c r="J12127" s="31" t="str">
        <x:f>IF(C12127&lt;&gt;"",C12127,IF(D12127=0,"no signed outgoing testnet activity",IF(F12127="recommend","diverse and persistent testnet activity",IF(F12127="likely_bot","multiple automation signals","insufficient longevity or one automation signal"))))</x:f>
        <x:v>no signed outgoing testnet activity</x:v>
      </x:c>
    </x:row>
    <x:row r="12128">
      <x:c r="A12128" s="31" t="n">
        <x:v>12127</x:v>
      </x:c>
      <x:c r="B12128" s="45" t="str">
        <x:v>addr:0xfbb636687c34f2d4162fa60682654e94ca04723e</x:v>
      </x:c>
      <x:c r="C12128" s="31" t="str"/>
      <x:c r="D12128" s="31" t="n">
        <x:v>0</x:v>
      </x:c>
      <x:c r="E12128" s="31" t="str">
        <x:v>no</x:v>
      </x:c>
      <x:c r="F12128" s="31" t="str">
        <x:f>IF(C12128&lt;&gt;"","exclude_synthetic",IF(D12128=0,"exclude_no_activity",IFERROR(VLOOKUP(LOWER(B12128),'Active analysis'!$A$2:$V$58,22,FALSE),"review")))</x:f>
        <x:v>exclude_no_activity</x:v>
      </x:c>
      <x:c r="G12128" s="31" t="n">
        <x:f>IFERROR(VLOOKUP(LOWER(B12128),'Active analysis'!$A$2:$V$58,21,FALSE),0)</x:f>
        <x:v>0</x:v>
      </x:c>
      <x:c r="H12128" s="31" t="str">
        <x:v>not_scanned_rate_limit</x:v>
      </x:c>
      <x:c r="I12128" s="31"/>
      <x:c r="J12128" s="31" t="str">
        <x:f>IF(C12128&lt;&gt;"",C12128,IF(D12128=0,"no signed outgoing testnet activity",IF(F12128="recommend","diverse and persistent testnet activity",IF(F12128="likely_bot","multiple automation signals","insufficient longevity or one automation signal"))))</x:f>
        <x:v>no signed outgoing testnet activity</x:v>
      </x:c>
    </x:row>
    <x:row r="12129">
      <x:c r="A12129" s="31" t="n">
        <x:v>12128</x:v>
      </x:c>
      <x:c r="B12129" s="45" t="str">
        <x:v>addr:0xfbb8efab22490948ec2c4d2409b636f615edefc6</x:v>
      </x:c>
      <x:c r="C12129" s="31" t="str"/>
      <x:c r="D12129" s="31" t="n">
        <x:v>0</x:v>
      </x:c>
      <x:c r="E12129" s="31" t="str">
        <x:v>no</x:v>
      </x:c>
      <x:c r="F12129" s="31" t="str">
        <x:f>IF(C12129&lt;&gt;"","exclude_synthetic",IF(D12129=0,"exclude_no_activity",IFERROR(VLOOKUP(LOWER(B12129),'Active analysis'!$A$2:$V$58,22,FALSE),"review")))</x:f>
        <x:v>exclude_no_activity</x:v>
      </x:c>
      <x:c r="G12129" s="31" t="n">
        <x:f>IFERROR(VLOOKUP(LOWER(B12129),'Active analysis'!$A$2:$V$58,21,FALSE),0)</x:f>
        <x:v>0</x:v>
      </x:c>
      <x:c r="H12129" s="31" t="str">
        <x:v>not_scanned_rate_limit</x:v>
      </x:c>
      <x:c r="I12129" s="31"/>
      <x:c r="J12129" s="31" t="str">
        <x:f>IF(C12129&lt;&gt;"",C12129,IF(D12129=0,"no signed outgoing testnet activity",IF(F12129="recommend","diverse and persistent testnet activity",IF(F12129="likely_bot","multiple automation signals","insufficient longevity or one automation signal"))))</x:f>
        <x:v>no signed outgoing testnet activity</x:v>
      </x:c>
    </x:row>
    <x:row r="12130">
      <x:c r="A12130" s="31" t="n">
        <x:v>12129</x:v>
      </x:c>
      <x:c r="B12130" s="45" t="str">
        <x:v>addr:0xfbC3ae5BFE93743E35C001a4F2106Ca038AB79F5</x:v>
      </x:c>
      <x:c r="C12130" s="31" t="str"/>
      <x:c r="D12130" s="31" t="n">
        <x:v>0</x:v>
      </x:c>
      <x:c r="E12130" s="31" t="str">
        <x:v>no</x:v>
      </x:c>
      <x:c r="F12130" s="31" t="str">
        <x:f>IF(C12130&lt;&gt;"","exclude_synthetic",IF(D12130=0,"exclude_no_activity",IFERROR(VLOOKUP(LOWER(B12130),'Active analysis'!$A$2:$V$58,22,FALSE),"review")))</x:f>
        <x:v>exclude_no_activity</x:v>
      </x:c>
      <x:c r="G12130" s="31" t="n">
        <x:f>IFERROR(VLOOKUP(LOWER(B12130),'Active analysis'!$A$2:$V$58,21,FALSE),0)</x:f>
        <x:v>0</x:v>
      </x:c>
      <x:c r="H12130" s="31" t="str">
        <x:v>not_scanned_rate_limit</x:v>
      </x:c>
      <x:c r="I12130" s="31"/>
      <x:c r="J12130" s="31" t="str">
        <x:f>IF(C12130&lt;&gt;"",C12130,IF(D12130=0,"no signed outgoing testnet activity",IF(F12130="recommend","diverse and persistent testnet activity",IF(F12130="likely_bot","multiple automation signals","insufficient longevity or one automation signal"))))</x:f>
        <x:v>no signed outgoing testnet activity</x:v>
      </x:c>
    </x:row>
    <x:row r="12131">
      <x:c r="A12131" s="31" t="n">
        <x:v>12130</x:v>
      </x:c>
      <x:c r="B12131" s="45" t="str">
        <x:v>addr:0xfbc4c4cc07826a3c516c0b788f7574801a714ef5</x:v>
      </x:c>
      <x:c r="C12131" s="31" t="str"/>
      <x:c r="D12131" s="31" t="n">
        <x:v>0</x:v>
      </x:c>
      <x:c r="E12131" s="31" t="str">
        <x:v>no</x:v>
      </x:c>
      <x:c r="F12131" s="31" t="str">
        <x:f>IF(C12131&lt;&gt;"","exclude_synthetic",IF(D12131=0,"exclude_no_activity",IFERROR(VLOOKUP(LOWER(B12131),'Active analysis'!$A$2:$V$58,22,FALSE),"review")))</x:f>
        <x:v>exclude_no_activity</x:v>
      </x:c>
      <x:c r="G12131" s="31" t="n">
        <x:f>IFERROR(VLOOKUP(LOWER(B12131),'Active analysis'!$A$2:$V$58,21,FALSE),0)</x:f>
        <x:v>0</x:v>
      </x:c>
      <x:c r="H12131" s="31" t="str">
        <x:v>not_scanned_rate_limit</x:v>
      </x:c>
      <x:c r="I12131" s="31"/>
      <x:c r="J12131" s="31" t="str">
        <x:f>IF(C12131&lt;&gt;"",C12131,IF(D12131=0,"no signed outgoing testnet activity",IF(F12131="recommend","diverse and persistent testnet activity",IF(F12131="likely_bot","multiple automation signals","insufficient longevity or one automation signal"))))</x:f>
        <x:v>no signed outgoing testnet activity</x:v>
      </x:c>
    </x:row>
    <x:row r="12132">
      <x:c r="A12132" s="31" t="n">
        <x:v>12131</x:v>
      </x:c>
      <x:c r="B12132" s="45" t="str">
        <x:v>addr:0xFbC6dC4c6b19AFa4641eAD22EE04aAd79c93d8DD</x:v>
      </x:c>
      <x:c r="C12132" s="31" t="str"/>
      <x:c r="D12132" s="31" t="n">
        <x:v>0</x:v>
      </x:c>
      <x:c r="E12132" s="31" t="str">
        <x:v>no</x:v>
      </x:c>
      <x:c r="F12132" s="31" t="str">
        <x:f>IF(C12132&lt;&gt;"","exclude_synthetic",IF(D12132=0,"exclude_no_activity",IFERROR(VLOOKUP(LOWER(B12132),'Active analysis'!$A$2:$V$58,22,FALSE),"review")))</x:f>
        <x:v>exclude_no_activity</x:v>
      </x:c>
      <x:c r="G12132" s="31" t="n">
        <x:f>IFERROR(VLOOKUP(LOWER(B12132),'Active analysis'!$A$2:$V$58,21,FALSE),0)</x:f>
        <x:v>0</x:v>
      </x:c>
      <x:c r="H12132" s="31" t="str">
        <x:v>not_scanned_rate_limit</x:v>
      </x:c>
      <x:c r="I12132" s="31"/>
      <x:c r="J12132" s="31" t="str">
        <x:f>IF(C12132&lt;&gt;"",C12132,IF(D12132=0,"no signed outgoing testnet activity",IF(F12132="recommend","diverse and persistent testnet activity",IF(F12132="likely_bot","multiple automation signals","insufficient longevity or one automation signal"))))</x:f>
        <x:v>no signed outgoing testnet activity</x:v>
      </x:c>
    </x:row>
    <x:row r="12133">
      <x:c r="A12133" s="31" t="n">
        <x:v>12132</x:v>
      </x:c>
      <x:c r="B12133" s="45" t="str">
        <x:v>addr:0xfbd2F502E6Af77Ec0b165968F45bB91f5366C284</x:v>
      </x:c>
      <x:c r="C12133" s="31" t="str"/>
      <x:c r="D12133" s="31" t="n">
        <x:v>0</x:v>
      </x:c>
      <x:c r="E12133" s="31" t="str">
        <x:v>no</x:v>
      </x:c>
      <x:c r="F12133" s="31" t="str">
        <x:f>IF(C12133&lt;&gt;"","exclude_synthetic",IF(D12133=0,"exclude_no_activity",IFERROR(VLOOKUP(LOWER(B12133),'Active analysis'!$A$2:$V$58,22,FALSE),"review")))</x:f>
        <x:v>exclude_no_activity</x:v>
      </x:c>
      <x:c r="G12133" s="31" t="n">
        <x:f>IFERROR(VLOOKUP(LOWER(B12133),'Active analysis'!$A$2:$V$58,21,FALSE),0)</x:f>
        <x:v>0</x:v>
      </x:c>
      <x:c r="H12133" s="31" t="str">
        <x:v>not_scanned_rate_limit</x:v>
      </x:c>
      <x:c r="I12133" s="31"/>
      <x:c r="J12133" s="31" t="str">
        <x:f>IF(C12133&lt;&gt;"",C12133,IF(D12133=0,"no signed outgoing testnet activity",IF(F12133="recommend","diverse and persistent testnet activity",IF(F12133="likely_bot","multiple automation signals","insufficient longevity or one automation signal"))))</x:f>
        <x:v>no signed outgoing testnet activity</x:v>
      </x:c>
    </x:row>
    <x:row r="12134">
      <x:c r="A12134" s="31" t="n">
        <x:v>12133</x:v>
      </x:c>
      <x:c r="B12134" s="45" t="str">
        <x:v>addr:0xfbd38D55fD07fD0eB0A01e5eD0FBa35638dF9f48</x:v>
      </x:c>
      <x:c r="C12134" s="31" t="str"/>
      <x:c r="D12134" s="31" t="n">
        <x:v>0</x:v>
      </x:c>
      <x:c r="E12134" s="31" t="str">
        <x:v>no</x:v>
      </x:c>
      <x:c r="F12134" s="31" t="str">
        <x:f>IF(C12134&lt;&gt;"","exclude_synthetic",IF(D12134=0,"exclude_no_activity",IFERROR(VLOOKUP(LOWER(B12134),'Active analysis'!$A$2:$V$58,22,FALSE),"review")))</x:f>
        <x:v>exclude_no_activity</x:v>
      </x:c>
      <x:c r="G12134" s="31" t="n">
        <x:f>IFERROR(VLOOKUP(LOWER(B12134),'Active analysis'!$A$2:$V$58,21,FALSE),0)</x:f>
        <x:v>0</x:v>
      </x:c>
      <x:c r="H12134" s="31" t="str">
        <x:v>not_scanned_rate_limit</x:v>
      </x:c>
      <x:c r="I12134" s="31"/>
      <x:c r="J12134" s="31" t="str">
        <x:f>IF(C12134&lt;&gt;"",C12134,IF(D12134=0,"no signed outgoing testnet activity",IF(F12134="recommend","diverse and persistent testnet activity",IF(F12134="likely_bot","multiple automation signals","insufficient longevity or one automation signal"))))</x:f>
        <x:v>no signed outgoing testnet activity</x:v>
      </x:c>
    </x:row>
    <x:row r="12135">
      <x:c r="A12135" s="31" t="n">
        <x:v>12134</x:v>
      </x:c>
      <x:c r="B12135" s="45" t="str">
        <x:v>addr:0xFbD6aCCA70a8632061593f1a07056AfFb7965AC3</x:v>
      </x:c>
      <x:c r="C12135" s="31" t="str"/>
      <x:c r="D12135" s="31" t="n">
        <x:v>0</x:v>
      </x:c>
      <x:c r="E12135" s="31" t="str">
        <x:v>no</x:v>
      </x:c>
      <x:c r="F12135" s="31" t="str">
        <x:f>IF(C12135&lt;&gt;"","exclude_synthetic",IF(D12135=0,"exclude_no_activity",IFERROR(VLOOKUP(LOWER(B12135),'Active analysis'!$A$2:$V$58,22,FALSE),"review")))</x:f>
        <x:v>exclude_no_activity</x:v>
      </x:c>
      <x:c r="G12135" s="31" t="n">
        <x:f>IFERROR(VLOOKUP(LOWER(B12135),'Active analysis'!$A$2:$V$58,21,FALSE),0)</x:f>
        <x:v>0</x:v>
      </x:c>
      <x:c r="H12135" s="31" t="str">
        <x:v>not_scanned_rate_limit</x:v>
      </x:c>
      <x:c r="I12135" s="31"/>
      <x:c r="J12135" s="31" t="str">
        <x:f>IF(C12135&lt;&gt;"",C12135,IF(D12135=0,"no signed outgoing testnet activity",IF(F12135="recommend","diverse and persistent testnet activity",IF(F12135="likely_bot","multiple automation signals","insufficient longevity or one automation signal"))))</x:f>
        <x:v>no signed outgoing testnet activity</x:v>
      </x:c>
    </x:row>
    <x:row r="12136">
      <x:c r="A12136" s="31" t="n">
        <x:v>12135</x:v>
      </x:c>
      <x:c r="B12136" s="45" t="str">
        <x:v>addr:0xfbe07fa09c243bd338a8d9b37933683ab4f965ff</x:v>
      </x:c>
      <x:c r="C12136" s="31" t="str"/>
      <x:c r="D12136" s="31" t="n">
        <x:v>0</x:v>
      </x:c>
      <x:c r="E12136" s="31" t="str">
        <x:v>no</x:v>
      </x:c>
      <x:c r="F12136" s="31" t="str">
        <x:f>IF(C12136&lt;&gt;"","exclude_synthetic",IF(D12136=0,"exclude_no_activity",IFERROR(VLOOKUP(LOWER(B12136),'Active analysis'!$A$2:$V$58,22,FALSE),"review")))</x:f>
        <x:v>exclude_no_activity</x:v>
      </x:c>
      <x:c r="G12136" s="31" t="n">
        <x:f>IFERROR(VLOOKUP(LOWER(B12136),'Active analysis'!$A$2:$V$58,21,FALSE),0)</x:f>
        <x:v>0</x:v>
      </x:c>
      <x:c r="H12136" s="31" t="str">
        <x:v>not_scanned_rate_limit</x:v>
      </x:c>
      <x:c r="I12136" s="31"/>
      <x:c r="J12136" s="31" t="str">
        <x:f>IF(C12136&lt;&gt;"",C12136,IF(D12136=0,"no signed outgoing testnet activity",IF(F12136="recommend","diverse and persistent testnet activity",IF(F12136="likely_bot","multiple automation signals","insufficient longevity or one automation signal"))))</x:f>
        <x:v>no signed outgoing testnet activity</x:v>
      </x:c>
    </x:row>
    <x:row r="12137">
      <x:c r="A12137" s="31" t="n">
        <x:v>12136</x:v>
      </x:c>
      <x:c r="B12137" s="45" t="str">
        <x:v>addr:0xFbE5315Fd610340Eb7f60088405286e05EA523d6</x:v>
      </x:c>
      <x:c r="C12137" s="31" t="str"/>
      <x:c r="D12137" s="31" t="n">
        <x:v>0</x:v>
      </x:c>
      <x:c r="E12137" s="31" t="str">
        <x:v>no</x:v>
      </x:c>
      <x:c r="F12137" s="31" t="str">
        <x:f>IF(C12137&lt;&gt;"","exclude_synthetic",IF(D12137=0,"exclude_no_activity",IFERROR(VLOOKUP(LOWER(B12137),'Active analysis'!$A$2:$V$58,22,FALSE),"review")))</x:f>
        <x:v>exclude_no_activity</x:v>
      </x:c>
      <x:c r="G12137" s="31" t="n">
        <x:f>IFERROR(VLOOKUP(LOWER(B12137),'Active analysis'!$A$2:$V$58,21,FALSE),0)</x:f>
        <x:v>0</x:v>
      </x:c>
      <x:c r="H12137" s="31" t="str">
        <x:v>not_scanned_rate_limit</x:v>
      </x:c>
      <x:c r="I12137" s="31"/>
      <x:c r="J12137" s="31" t="str">
        <x:f>IF(C12137&lt;&gt;"",C12137,IF(D12137=0,"no signed outgoing testnet activity",IF(F12137="recommend","diverse and persistent testnet activity",IF(F12137="likely_bot","multiple automation signals","insufficient longevity or one automation signal"))))</x:f>
        <x:v>no signed outgoing testnet activity</x:v>
      </x:c>
    </x:row>
    <x:row r="12138">
      <x:c r="A12138" s="31" t="n">
        <x:v>12137</x:v>
      </x:c>
      <x:c r="B12138" s="45" t="str">
        <x:v>addr:0xfbe68cfd812d5fc52337139b67565fe004ef1eaf</x:v>
      </x:c>
      <x:c r="C12138" s="31" t="str"/>
      <x:c r="D12138" s="31" t="n">
        <x:v>0</x:v>
      </x:c>
      <x:c r="E12138" s="31" t="str">
        <x:v>no</x:v>
      </x:c>
      <x:c r="F12138" s="31" t="str">
        <x:f>IF(C12138&lt;&gt;"","exclude_synthetic",IF(D12138=0,"exclude_no_activity",IFERROR(VLOOKUP(LOWER(B12138),'Active analysis'!$A$2:$V$58,22,FALSE),"review")))</x:f>
        <x:v>exclude_no_activity</x:v>
      </x:c>
      <x:c r="G12138" s="31" t="n">
        <x:f>IFERROR(VLOOKUP(LOWER(B12138),'Active analysis'!$A$2:$V$58,21,FALSE),0)</x:f>
        <x:v>0</x:v>
      </x:c>
      <x:c r="H12138" s="31" t="str">
        <x:v>not_scanned_rate_limit</x:v>
      </x:c>
      <x:c r="I12138" s="31"/>
      <x:c r="J12138" s="31" t="str">
        <x:f>IF(C12138&lt;&gt;"",C12138,IF(D12138=0,"no signed outgoing testnet activity",IF(F12138="recommend","diverse and persistent testnet activity",IF(F12138="likely_bot","multiple automation signals","insufficient longevity or one automation signal"))))</x:f>
        <x:v>no signed outgoing testnet activity</x:v>
      </x:c>
    </x:row>
    <x:row r="12139">
      <x:c r="A12139" s="31" t="n">
        <x:v>12138</x:v>
      </x:c>
      <x:c r="B12139" s="45" t="str">
        <x:v>addr:0xFBE95c76257c9B6EEdC22242190f5060AFA540C0</x:v>
      </x:c>
      <x:c r="C12139" s="31" t="str"/>
      <x:c r="D12139" s="31" t="n">
        <x:v>0</x:v>
      </x:c>
      <x:c r="E12139" s="31" t="str">
        <x:v>no</x:v>
      </x:c>
      <x:c r="F12139" s="31" t="str">
        <x:f>IF(C12139&lt;&gt;"","exclude_synthetic",IF(D12139=0,"exclude_no_activity",IFERROR(VLOOKUP(LOWER(B12139),'Active analysis'!$A$2:$V$58,22,FALSE),"review")))</x:f>
        <x:v>exclude_no_activity</x:v>
      </x:c>
      <x:c r="G12139" s="31" t="n">
        <x:f>IFERROR(VLOOKUP(LOWER(B12139),'Active analysis'!$A$2:$V$58,21,FALSE),0)</x:f>
        <x:v>0</x:v>
      </x:c>
      <x:c r="H12139" s="31" t="str">
        <x:v>not_scanned_rate_limit</x:v>
      </x:c>
      <x:c r="I12139" s="31"/>
      <x:c r="J12139" s="31" t="str">
        <x:f>IF(C12139&lt;&gt;"",C12139,IF(D12139=0,"no signed outgoing testnet activity",IF(F12139="recommend","diverse and persistent testnet activity",IF(F12139="likely_bot","multiple automation signals","insufficient longevity or one automation signal"))))</x:f>
        <x:v>no signed outgoing testnet activity</x:v>
      </x:c>
    </x:row>
    <x:row r="12140">
      <x:c r="A12140" s="31" t="n">
        <x:v>12139</x:v>
      </x:c>
      <x:c r="B12140" s="45" t="str">
        <x:v>addr:0xfbe9cc788b17440c1656eca6dc49986d2e55aede</x:v>
      </x:c>
      <x:c r="C12140" s="31" t="str"/>
      <x:c r="D12140" s="31" t="n">
        <x:v>0</x:v>
      </x:c>
      <x:c r="E12140" s="31" t="str">
        <x:v>no</x:v>
      </x:c>
      <x:c r="F12140" s="31" t="str">
        <x:f>IF(C12140&lt;&gt;"","exclude_synthetic",IF(D12140=0,"exclude_no_activity",IFERROR(VLOOKUP(LOWER(B12140),'Active analysis'!$A$2:$V$58,22,FALSE),"review")))</x:f>
        <x:v>exclude_no_activity</x:v>
      </x:c>
      <x:c r="G12140" s="31" t="n">
        <x:f>IFERROR(VLOOKUP(LOWER(B12140),'Active analysis'!$A$2:$V$58,21,FALSE),0)</x:f>
        <x:v>0</x:v>
      </x:c>
      <x:c r="H12140" s="31" t="str">
        <x:v>not_scanned_rate_limit</x:v>
      </x:c>
      <x:c r="I12140" s="31"/>
      <x:c r="J12140" s="31" t="str">
        <x:f>IF(C12140&lt;&gt;"",C12140,IF(D12140=0,"no signed outgoing testnet activity",IF(F12140="recommend","diverse and persistent testnet activity",IF(F12140="likely_bot","multiple automation signals","insufficient longevity or one automation signal"))))</x:f>
        <x:v>no signed outgoing testnet activity</x:v>
      </x:c>
    </x:row>
    <x:row r="12141">
      <x:c r="A12141" s="31" t="n">
        <x:v>12140</x:v>
      </x:c>
      <x:c r="B12141" s="45" t="str">
        <x:v>addr:0xfbebce08b07ed5c46910d1fbc0a4f11dda6aacbf</x:v>
      </x:c>
      <x:c r="C12141" s="31" t="str"/>
      <x:c r="D12141" s="31" t="n">
        <x:v>0</x:v>
      </x:c>
      <x:c r="E12141" s="31" t="str">
        <x:v>no</x:v>
      </x:c>
      <x:c r="F12141" s="31" t="str">
        <x:f>IF(C12141&lt;&gt;"","exclude_synthetic",IF(D12141=0,"exclude_no_activity",IFERROR(VLOOKUP(LOWER(B12141),'Active analysis'!$A$2:$V$58,22,FALSE),"review")))</x:f>
        <x:v>exclude_no_activity</x:v>
      </x:c>
      <x:c r="G12141" s="31" t="n">
        <x:f>IFERROR(VLOOKUP(LOWER(B12141),'Active analysis'!$A$2:$V$58,21,FALSE),0)</x:f>
        <x:v>0</x:v>
      </x:c>
      <x:c r="H12141" s="31" t="str">
        <x:v>not_scanned_rate_limit</x:v>
      </x:c>
      <x:c r="I12141" s="31"/>
      <x:c r="J12141" s="31" t="str">
        <x:f>IF(C12141&lt;&gt;"",C12141,IF(D12141=0,"no signed outgoing testnet activity",IF(F12141="recommend","diverse and persistent testnet activity",IF(F12141="likely_bot","multiple automation signals","insufficient longevity or one automation signal"))))</x:f>
        <x:v>no signed outgoing testnet activity</x:v>
      </x:c>
    </x:row>
    <x:row r="12142">
      <x:c r="A12142" s="31" t="n">
        <x:v>12141</x:v>
      </x:c>
      <x:c r="B12142" s="45" t="str">
        <x:v>addr:0xFBecA5726826a7b4f74129141F7fbc0c5f2F1ad7</x:v>
      </x:c>
      <x:c r="C12142" s="31" t="str"/>
      <x:c r="D12142" s="31" t="n">
        <x:v>0</x:v>
      </x:c>
      <x:c r="E12142" s="31" t="str">
        <x:v>no</x:v>
      </x:c>
      <x:c r="F12142" s="31" t="str">
        <x:f>IF(C12142&lt;&gt;"","exclude_synthetic",IF(D12142=0,"exclude_no_activity",IFERROR(VLOOKUP(LOWER(B12142),'Active analysis'!$A$2:$V$58,22,FALSE),"review")))</x:f>
        <x:v>exclude_no_activity</x:v>
      </x:c>
      <x:c r="G12142" s="31" t="n">
        <x:f>IFERROR(VLOOKUP(LOWER(B12142),'Active analysis'!$A$2:$V$58,21,FALSE),0)</x:f>
        <x:v>0</x:v>
      </x:c>
      <x:c r="H12142" s="31" t="str">
        <x:v>not_scanned_rate_limit</x:v>
      </x:c>
      <x:c r="I12142" s="31"/>
      <x:c r="J12142" s="31" t="str">
        <x:f>IF(C12142&lt;&gt;"",C12142,IF(D12142=0,"no signed outgoing testnet activity",IF(F12142="recommend","diverse and persistent testnet activity",IF(F12142="likely_bot","multiple automation signals","insufficient longevity or one automation signal"))))</x:f>
        <x:v>no signed outgoing testnet activity</x:v>
      </x:c>
    </x:row>
    <x:row r="12143">
      <x:c r="A12143" s="31" t="n">
        <x:v>12142</x:v>
      </x:c>
      <x:c r="B12143" s="45" t="str">
        <x:v>addr:0xFbF398a5A1a9B50A5e29B9516fE0eBE86A6026bc</x:v>
      </x:c>
      <x:c r="C12143" s="31" t="str"/>
      <x:c r="D12143" s="31" t="n">
        <x:v>0</x:v>
      </x:c>
      <x:c r="E12143" s="31" t="str">
        <x:v>no</x:v>
      </x:c>
      <x:c r="F12143" s="31" t="str">
        <x:f>IF(C12143&lt;&gt;"","exclude_synthetic",IF(D12143=0,"exclude_no_activity",IFERROR(VLOOKUP(LOWER(B12143),'Active analysis'!$A$2:$V$58,22,FALSE),"review")))</x:f>
        <x:v>exclude_no_activity</x:v>
      </x:c>
      <x:c r="G12143" s="31" t="n">
        <x:f>IFERROR(VLOOKUP(LOWER(B12143),'Active analysis'!$A$2:$V$58,21,FALSE),0)</x:f>
        <x:v>0</x:v>
      </x:c>
      <x:c r="H12143" s="31" t="str">
        <x:v>not_scanned_rate_limit</x:v>
      </x:c>
      <x:c r="I12143" s="31"/>
      <x:c r="J12143" s="31" t="str">
        <x:f>IF(C12143&lt;&gt;"",C12143,IF(D12143=0,"no signed outgoing testnet activity",IF(F12143="recommend","diverse and persistent testnet activity",IF(F12143="likely_bot","multiple automation signals","insufficient longevity or one automation signal"))))</x:f>
        <x:v>no signed outgoing testnet activity</x:v>
      </x:c>
    </x:row>
    <x:row r="12144">
      <x:c r="A12144" s="31" t="n">
        <x:v>12143</x:v>
      </x:c>
      <x:c r="B12144" s="45" t="str">
        <x:v>addr:0xfC00f4033979aa4DcD41f54654B37182dF08B9e7</x:v>
      </x:c>
      <x:c r="C12144" s="31" t="str"/>
      <x:c r="D12144" s="31" t="n">
        <x:v>0</x:v>
      </x:c>
      <x:c r="E12144" s="31" t="str">
        <x:v>no</x:v>
      </x:c>
      <x:c r="F12144" s="31" t="str">
        <x:f>IF(C12144&lt;&gt;"","exclude_synthetic",IF(D12144=0,"exclude_no_activity",IFERROR(VLOOKUP(LOWER(B12144),'Active analysis'!$A$2:$V$58,22,FALSE),"review")))</x:f>
        <x:v>exclude_no_activity</x:v>
      </x:c>
      <x:c r="G12144" s="31" t="n">
        <x:f>IFERROR(VLOOKUP(LOWER(B12144),'Active analysis'!$A$2:$V$58,21,FALSE),0)</x:f>
        <x:v>0</x:v>
      </x:c>
      <x:c r="H12144" s="31" t="str">
        <x:v>not_scanned_rate_limit</x:v>
      </x:c>
      <x:c r="I12144" s="31"/>
      <x:c r="J12144" s="31" t="str">
        <x:f>IF(C12144&lt;&gt;"",C12144,IF(D12144=0,"no signed outgoing testnet activity",IF(F12144="recommend","diverse and persistent testnet activity",IF(F12144="likely_bot","multiple automation signals","insufficient longevity or one automation signal"))))</x:f>
        <x:v>no signed outgoing testnet activity</x:v>
      </x:c>
    </x:row>
    <x:row r="12145">
      <x:c r="A12145" s="31" t="n">
        <x:v>12144</x:v>
      </x:c>
      <x:c r="B12145" s="45" t="str">
        <x:v>addr:0xfc0a6141e93aec131e7c3cbe7bbbe7bf50d66b82</x:v>
      </x:c>
      <x:c r="C12145" s="31" t="str"/>
      <x:c r="D12145" s="31" t="n">
        <x:v>0</x:v>
      </x:c>
      <x:c r="E12145" s="31" t="str">
        <x:v>no</x:v>
      </x:c>
      <x:c r="F12145" s="31" t="str">
        <x:f>IF(C12145&lt;&gt;"","exclude_synthetic",IF(D12145=0,"exclude_no_activity",IFERROR(VLOOKUP(LOWER(B12145),'Active analysis'!$A$2:$V$58,22,FALSE),"review")))</x:f>
        <x:v>exclude_no_activity</x:v>
      </x:c>
      <x:c r="G12145" s="31" t="n">
        <x:f>IFERROR(VLOOKUP(LOWER(B12145),'Active analysis'!$A$2:$V$58,21,FALSE),0)</x:f>
        <x:v>0</x:v>
      </x:c>
      <x:c r="H12145" s="31" t="str">
        <x:v>not_scanned_rate_limit</x:v>
      </x:c>
      <x:c r="I12145" s="31"/>
      <x:c r="J12145" s="31" t="str">
        <x:f>IF(C12145&lt;&gt;"",C12145,IF(D12145=0,"no signed outgoing testnet activity",IF(F12145="recommend","diverse and persistent testnet activity",IF(F12145="likely_bot","multiple automation signals","insufficient longevity or one automation signal"))))</x:f>
        <x:v>no signed outgoing testnet activity</x:v>
      </x:c>
    </x:row>
    <x:row r="12146">
      <x:c r="A12146" s="31" t="n">
        <x:v>12145</x:v>
      </x:c>
      <x:c r="B12146" s="45" t="str">
        <x:v>addr:0xfc0b3435e5f272ccf4282d39e9f7e070f9da7bea</x:v>
      </x:c>
      <x:c r="C12146" s="31" t="str"/>
      <x:c r="D12146" s="31" t="n">
        <x:v>0</x:v>
      </x:c>
      <x:c r="E12146" s="31" t="str">
        <x:v>no</x:v>
      </x:c>
      <x:c r="F12146" s="31" t="str">
        <x:f>IF(C12146&lt;&gt;"","exclude_synthetic",IF(D12146=0,"exclude_no_activity",IFERROR(VLOOKUP(LOWER(B12146),'Active analysis'!$A$2:$V$58,22,FALSE),"review")))</x:f>
        <x:v>exclude_no_activity</x:v>
      </x:c>
      <x:c r="G12146" s="31" t="n">
        <x:f>IFERROR(VLOOKUP(LOWER(B12146),'Active analysis'!$A$2:$V$58,21,FALSE),0)</x:f>
        <x:v>0</x:v>
      </x:c>
      <x:c r="H12146" s="31" t="str">
        <x:v>not_scanned_rate_limit</x:v>
      </x:c>
      <x:c r="I12146" s="31"/>
      <x:c r="J12146" s="31" t="str">
        <x:f>IF(C12146&lt;&gt;"",C12146,IF(D12146=0,"no signed outgoing testnet activity",IF(F12146="recommend","diverse and persistent testnet activity",IF(F12146="likely_bot","multiple automation signals","insufficient longevity or one automation signal"))))</x:f>
        <x:v>no signed outgoing testnet activity</x:v>
      </x:c>
    </x:row>
    <x:row r="12147">
      <x:c r="A12147" s="31" t="n">
        <x:v>12146</x:v>
      </x:c>
      <x:c r="B12147" s="45" t="str">
        <x:v>addr:0xfC119588563f5279D595a654B321ff992A982015</x:v>
      </x:c>
      <x:c r="C12147" s="31" t="str"/>
      <x:c r="D12147" s="31" t="n">
        <x:v>0</x:v>
      </x:c>
      <x:c r="E12147" s="31" t="str">
        <x:v>no</x:v>
      </x:c>
      <x:c r="F12147" s="31" t="str">
        <x:f>IF(C12147&lt;&gt;"","exclude_synthetic",IF(D12147=0,"exclude_no_activity",IFERROR(VLOOKUP(LOWER(B12147),'Active analysis'!$A$2:$V$58,22,FALSE),"review")))</x:f>
        <x:v>exclude_no_activity</x:v>
      </x:c>
      <x:c r="G12147" s="31" t="n">
        <x:f>IFERROR(VLOOKUP(LOWER(B12147),'Active analysis'!$A$2:$V$58,21,FALSE),0)</x:f>
        <x:v>0</x:v>
      </x:c>
      <x:c r="H12147" s="31" t="str">
        <x:v>not_scanned_rate_limit</x:v>
      </x:c>
      <x:c r="I12147" s="31"/>
      <x:c r="J12147" s="31" t="str">
        <x:f>IF(C12147&lt;&gt;"",C12147,IF(D12147=0,"no signed outgoing testnet activity",IF(F12147="recommend","diverse and persistent testnet activity",IF(F12147="likely_bot","multiple automation signals","insufficient longevity or one automation signal"))))</x:f>
        <x:v>no signed outgoing testnet activity</x:v>
      </x:c>
    </x:row>
    <x:row r="12148">
      <x:c r="A12148" s="31" t="n">
        <x:v>12147</x:v>
      </x:c>
      <x:c r="B12148" s="45" t="str">
        <x:v>addr:0xfc13380f2d1a0bd3f25ebe1f650544bd48152450</x:v>
      </x:c>
      <x:c r="C12148" s="31" t="str"/>
      <x:c r="D12148" s="31" t="n">
        <x:v>0</x:v>
      </x:c>
      <x:c r="E12148" s="31" t="str">
        <x:v>no</x:v>
      </x:c>
      <x:c r="F12148" s="31" t="str">
        <x:f>IF(C12148&lt;&gt;"","exclude_synthetic",IF(D12148=0,"exclude_no_activity",IFERROR(VLOOKUP(LOWER(B12148),'Active analysis'!$A$2:$V$58,22,FALSE),"review")))</x:f>
        <x:v>exclude_no_activity</x:v>
      </x:c>
      <x:c r="G12148" s="31" t="n">
        <x:f>IFERROR(VLOOKUP(LOWER(B12148),'Active analysis'!$A$2:$V$58,21,FALSE),0)</x:f>
        <x:v>0</x:v>
      </x:c>
      <x:c r="H12148" s="31" t="str">
        <x:v>not_scanned_rate_limit</x:v>
      </x:c>
      <x:c r="I12148" s="31"/>
      <x:c r="J12148" s="31" t="str">
        <x:f>IF(C12148&lt;&gt;"",C12148,IF(D12148=0,"no signed outgoing testnet activity",IF(F12148="recommend","diverse and persistent testnet activity",IF(F12148="likely_bot","multiple automation signals","insufficient longevity or one automation signal"))))</x:f>
        <x:v>no signed outgoing testnet activity</x:v>
      </x:c>
    </x:row>
    <x:row r="12149">
      <x:c r="A12149" s="31" t="n">
        <x:v>12148</x:v>
      </x:c>
      <x:c r="B12149" s="45" t="str">
        <x:v>addr:0xfc146e8ece94f71954f38e0f6450a3a01f41e60e</x:v>
      </x:c>
      <x:c r="C12149" s="31" t="str"/>
      <x:c r="D12149" s="31" t="n">
        <x:v>0</x:v>
      </x:c>
      <x:c r="E12149" s="31" t="str">
        <x:v>no</x:v>
      </x:c>
      <x:c r="F12149" s="31" t="str">
        <x:f>IF(C12149&lt;&gt;"","exclude_synthetic",IF(D12149=0,"exclude_no_activity",IFERROR(VLOOKUP(LOWER(B12149),'Active analysis'!$A$2:$V$58,22,FALSE),"review")))</x:f>
        <x:v>exclude_no_activity</x:v>
      </x:c>
      <x:c r="G12149" s="31" t="n">
        <x:f>IFERROR(VLOOKUP(LOWER(B12149),'Active analysis'!$A$2:$V$58,21,FALSE),0)</x:f>
        <x:v>0</x:v>
      </x:c>
      <x:c r="H12149" s="31" t="str">
        <x:v>not_scanned_rate_limit</x:v>
      </x:c>
      <x:c r="I12149" s="31"/>
      <x:c r="J12149" s="31" t="str">
        <x:f>IF(C12149&lt;&gt;"",C12149,IF(D12149=0,"no signed outgoing testnet activity",IF(F12149="recommend","diverse and persistent testnet activity",IF(F12149="likely_bot","multiple automation signals","insufficient longevity or one automation signal"))))</x:f>
        <x:v>no signed outgoing testnet activity</x:v>
      </x:c>
    </x:row>
    <x:row r="12150">
      <x:c r="A12150" s="31" t="n">
        <x:v>12149</x:v>
      </x:c>
      <x:c r="B12150" s="45" t="str">
        <x:v>addr:0xFc17179f4651E4F4F7d95e2c15b1E780112ca9b9</x:v>
      </x:c>
      <x:c r="C12150" s="31" t="str"/>
      <x:c r="D12150" s="31" t="n">
        <x:v>0</x:v>
      </x:c>
      <x:c r="E12150" s="31" t="str">
        <x:v>no</x:v>
      </x:c>
      <x:c r="F12150" s="31" t="str">
        <x:f>IF(C12150&lt;&gt;"","exclude_synthetic",IF(D12150=0,"exclude_no_activity",IFERROR(VLOOKUP(LOWER(B12150),'Active analysis'!$A$2:$V$58,22,FALSE),"review")))</x:f>
        <x:v>exclude_no_activity</x:v>
      </x:c>
      <x:c r="G12150" s="31" t="n">
        <x:f>IFERROR(VLOOKUP(LOWER(B12150),'Active analysis'!$A$2:$V$58,21,FALSE),0)</x:f>
        <x:v>0</x:v>
      </x:c>
      <x:c r="H12150" s="31" t="str">
        <x:v>not_scanned_rate_limit</x:v>
      </x:c>
      <x:c r="I12150" s="31"/>
      <x:c r="J12150" s="31" t="str">
        <x:f>IF(C12150&lt;&gt;"",C12150,IF(D12150=0,"no signed outgoing testnet activity",IF(F12150="recommend","diverse and persistent testnet activity",IF(F12150="likely_bot","multiple automation signals","insufficient longevity or one automation signal"))))</x:f>
        <x:v>no signed outgoing testnet activity</x:v>
      </x:c>
    </x:row>
    <x:row r="12151">
      <x:c r="A12151" s="31" t="n">
        <x:v>12150</x:v>
      </x:c>
      <x:c r="B12151" s="45" t="str">
        <x:v>addr:0xfc19bd5fea40cf4286374362b24881718cf6c604</x:v>
      </x:c>
      <x:c r="C12151" s="31" t="str"/>
      <x:c r="D12151" s="31" t="n">
        <x:v>0</x:v>
      </x:c>
      <x:c r="E12151" s="31" t="str">
        <x:v>no</x:v>
      </x:c>
      <x:c r="F12151" s="31" t="str">
        <x:f>IF(C12151&lt;&gt;"","exclude_synthetic",IF(D12151=0,"exclude_no_activity",IFERROR(VLOOKUP(LOWER(B12151),'Active analysis'!$A$2:$V$58,22,FALSE),"review")))</x:f>
        <x:v>exclude_no_activity</x:v>
      </x:c>
      <x:c r="G12151" s="31" t="n">
        <x:f>IFERROR(VLOOKUP(LOWER(B12151),'Active analysis'!$A$2:$V$58,21,FALSE),0)</x:f>
        <x:v>0</x:v>
      </x:c>
      <x:c r="H12151" s="31" t="str">
        <x:v>not_scanned_rate_limit</x:v>
      </x:c>
      <x:c r="I12151" s="31"/>
      <x:c r="J12151" s="31" t="str">
        <x:f>IF(C12151&lt;&gt;"",C12151,IF(D12151=0,"no signed outgoing testnet activity",IF(F12151="recommend","diverse and persistent testnet activity",IF(F12151="likely_bot","multiple automation signals","insufficient longevity or one automation signal"))))</x:f>
        <x:v>no signed outgoing testnet activity</x:v>
      </x:c>
    </x:row>
    <x:row r="12152">
      <x:c r="A12152" s="31" t="n">
        <x:v>12151</x:v>
      </x:c>
      <x:c r="B12152" s="45" t="str">
        <x:v>addr:0xFC2039e61A412E5DaF55fd2dcb25969A6aEaf11E</x:v>
      </x:c>
      <x:c r="C12152" s="31" t="str"/>
      <x:c r="D12152" s="31" t="n">
        <x:v>0</x:v>
      </x:c>
      <x:c r="E12152" s="31" t="str">
        <x:v>no</x:v>
      </x:c>
      <x:c r="F12152" s="31" t="str">
        <x:f>IF(C12152&lt;&gt;"","exclude_synthetic",IF(D12152=0,"exclude_no_activity",IFERROR(VLOOKUP(LOWER(B12152),'Active analysis'!$A$2:$V$58,22,FALSE),"review")))</x:f>
        <x:v>exclude_no_activity</x:v>
      </x:c>
      <x:c r="G12152" s="31" t="n">
        <x:f>IFERROR(VLOOKUP(LOWER(B12152),'Active analysis'!$A$2:$V$58,21,FALSE),0)</x:f>
        <x:v>0</x:v>
      </x:c>
      <x:c r="H12152" s="31" t="str">
        <x:v>not_scanned_rate_limit</x:v>
      </x:c>
      <x:c r="I12152" s="31"/>
      <x:c r="J12152" s="31" t="str">
        <x:f>IF(C12152&lt;&gt;"",C12152,IF(D12152=0,"no signed outgoing testnet activity",IF(F12152="recommend","diverse and persistent testnet activity",IF(F12152="likely_bot","multiple automation signals","insufficient longevity or one automation signal"))))</x:f>
        <x:v>no signed outgoing testnet activity</x:v>
      </x:c>
    </x:row>
    <x:row r="12153">
      <x:c r="A12153" s="31" t="n">
        <x:v>12152</x:v>
      </x:c>
      <x:c r="B12153" s="45" t="str">
        <x:v>addr:0xFC227283Bef9ECb9B834198f7b9A72f1B3740250</x:v>
      </x:c>
      <x:c r="C12153" s="31" t="str"/>
      <x:c r="D12153" s="31" t="n">
        <x:v>0</x:v>
      </x:c>
      <x:c r="E12153" s="31" t="str">
        <x:v>no</x:v>
      </x:c>
      <x:c r="F12153" s="31" t="str">
        <x:f>IF(C12153&lt;&gt;"","exclude_synthetic",IF(D12153=0,"exclude_no_activity",IFERROR(VLOOKUP(LOWER(B12153),'Active analysis'!$A$2:$V$58,22,FALSE),"review")))</x:f>
        <x:v>exclude_no_activity</x:v>
      </x:c>
      <x:c r="G12153" s="31" t="n">
        <x:f>IFERROR(VLOOKUP(LOWER(B12153),'Active analysis'!$A$2:$V$58,21,FALSE),0)</x:f>
        <x:v>0</x:v>
      </x:c>
      <x:c r="H12153" s="31" t="str">
        <x:v>not_scanned_rate_limit</x:v>
      </x:c>
      <x:c r="I12153" s="31"/>
      <x:c r="J12153" s="31" t="str">
        <x:f>IF(C12153&lt;&gt;"",C12153,IF(D12153=0,"no signed outgoing testnet activity",IF(F12153="recommend","diverse and persistent testnet activity",IF(F12153="likely_bot","multiple automation signals","insufficient longevity or one automation signal"))))</x:f>
        <x:v>no signed outgoing testnet activity</x:v>
      </x:c>
    </x:row>
    <x:row r="12154">
      <x:c r="A12154" s="31" t="n">
        <x:v>12153</x:v>
      </x:c>
      <x:c r="B12154" s="45" t="str">
        <x:v>addr:0xFc26526BC294E061444808CAb5f0ed24E3230D1a</x:v>
      </x:c>
      <x:c r="C12154" s="31" t="str"/>
      <x:c r="D12154" s="31" t="n">
        <x:v>0</x:v>
      </x:c>
      <x:c r="E12154" s="31" t="str">
        <x:v>no</x:v>
      </x:c>
      <x:c r="F12154" s="31" t="str">
        <x:f>IF(C12154&lt;&gt;"","exclude_synthetic",IF(D12154=0,"exclude_no_activity",IFERROR(VLOOKUP(LOWER(B12154),'Active analysis'!$A$2:$V$58,22,FALSE),"review")))</x:f>
        <x:v>exclude_no_activity</x:v>
      </x:c>
      <x:c r="G12154" s="31" t="n">
        <x:f>IFERROR(VLOOKUP(LOWER(B12154),'Active analysis'!$A$2:$V$58,21,FALSE),0)</x:f>
        <x:v>0</x:v>
      </x:c>
      <x:c r="H12154" s="31" t="str">
        <x:v>not_scanned_rate_limit</x:v>
      </x:c>
      <x:c r="I12154" s="31"/>
      <x:c r="J12154" s="31" t="str">
        <x:f>IF(C12154&lt;&gt;"",C12154,IF(D12154=0,"no signed outgoing testnet activity",IF(F12154="recommend","diverse and persistent testnet activity",IF(F12154="likely_bot","multiple automation signals","insufficient longevity or one automation signal"))))</x:f>
        <x:v>no signed outgoing testnet activity</x:v>
      </x:c>
    </x:row>
    <x:row r="12155">
      <x:c r="A12155" s="31" t="n">
        <x:v>12154</x:v>
      </x:c>
      <x:c r="B12155" s="45" t="str">
        <x:v>addr:0xFc27074410eB6b9C43Eb46F12182755E78E49Cd1</x:v>
      </x:c>
      <x:c r="C12155" s="31" t="str"/>
      <x:c r="D12155" s="31" t="n">
        <x:v>0</x:v>
      </x:c>
      <x:c r="E12155" s="31" t="str">
        <x:v>no</x:v>
      </x:c>
      <x:c r="F12155" s="31" t="str">
        <x:f>IF(C12155&lt;&gt;"","exclude_synthetic",IF(D12155=0,"exclude_no_activity",IFERROR(VLOOKUP(LOWER(B12155),'Active analysis'!$A$2:$V$58,22,FALSE),"review")))</x:f>
        <x:v>exclude_no_activity</x:v>
      </x:c>
      <x:c r="G12155" s="31" t="n">
        <x:f>IFERROR(VLOOKUP(LOWER(B12155),'Active analysis'!$A$2:$V$58,21,FALSE),0)</x:f>
        <x:v>0</x:v>
      </x:c>
      <x:c r="H12155" s="31" t="str">
        <x:v>not_scanned_rate_limit</x:v>
      </x:c>
      <x:c r="I12155" s="31"/>
      <x:c r="J12155" s="31" t="str">
        <x:f>IF(C12155&lt;&gt;"",C12155,IF(D12155=0,"no signed outgoing testnet activity",IF(F12155="recommend","diverse and persistent testnet activity",IF(F12155="likely_bot","multiple automation signals","insufficient longevity or one automation signal"))))</x:f>
        <x:v>no signed outgoing testnet activity</x:v>
      </x:c>
    </x:row>
    <x:row r="12156">
      <x:c r="A12156" s="31" t="n">
        <x:v>12155</x:v>
      </x:c>
      <x:c r="B12156" s="45" t="str">
        <x:v>addr:0xfc3cd96a318d16fa8906508684af9af3b5096917</x:v>
      </x:c>
      <x:c r="C12156" s="31" t="str"/>
      <x:c r="D12156" s="31" t="n">
        <x:v>0</x:v>
      </x:c>
      <x:c r="E12156" s="31" t="str">
        <x:v>no</x:v>
      </x:c>
      <x:c r="F12156" s="31" t="str">
        <x:f>IF(C12156&lt;&gt;"","exclude_synthetic",IF(D12156=0,"exclude_no_activity",IFERROR(VLOOKUP(LOWER(B12156),'Active analysis'!$A$2:$V$58,22,FALSE),"review")))</x:f>
        <x:v>exclude_no_activity</x:v>
      </x:c>
      <x:c r="G12156" s="31" t="n">
        <x:f>IFERROR(VLOOKUP(LOWER(B12156),'Active analysis'!$A$2:$V$58,21,FALSE),0)</x:f>
        <x:v>0</x:v>
      </x:c>
      <x:c r="H12156" s="31" t="str">
        <x:v>not_scanned_rate_limit</x:v>
      </x:c>
      <x:c r="I12156" s="31"/>
      <x:c r="J12156" s="31" t="str">
        <x:f>IF(C12156&lt;&gt;"",C12156,IF(D12156=0,"no signed outgoing testnet activity",IF(F12156="recommend","diverse and persistent testnet activity",IF(F12156="likely_bot","multiple automation signals","insufficient longevity or one automation signal"))))</x:f>
        <x:v>no signed outgoing testnet activity</x:v>
      </x:c>
    </x:row>
    <x:row r="12157">
      <x:c r="A12157" s="31" t="n">
        <x:v>12156</x:v>
      </x:c>
      <x:c r="B12157" s="45" t="str">
        <x:v>addr:0xFC3d898c78BE2A5849190f612D6c60aFaE829B0A</x:v>
      </x:c>
      <x:c r="C12157" s="31" t="str"/>
      <x:c r="D12157" s="31" t="n">
        <x:v>0</x:v>
      </x:c>
      <x:c r="E12157" s="31" t="str">
        <x:v>no</x:v>
      </x:c>
      <x:c r="F12157" s="31" t="str">
        <x:f>IF(C12157&lt;&gt;"","exclude_synthetic",IF(D12157=0,"exclude_no_activity",IFERROR(VLOOKUP(LOWER(B12157),'Active analysis'!$A$2:$V$58,22,FALSE),"review")))</x:f>
        <x:v>exclude_no_activity</x:v>
      </x:c>
      <x:c r="G12157" s="31" t="n">
        <x:f>IFERROR(VLOOKUP(LOWER(B12157),'Active analysis'!$A$2:$V$58,21,FALSE),0)</x:f>
        <x:v>0</x:v>
      </x:c>
      <x:c r="H12157" s="31" t="str">
        <x:v>not_scanned_rate_limit</x:v>
      </x:c>
      <x:c r="I12157" s="31"/>
      <x:c r="J12157" s="31" t="str">
        <x:f>IF(C12157&lt;&gt;"",C12157,IF(D12157=0,"no signed outgoing testnet activity",IF(F12157="recommend","diverse and persistent testnet activity",IF(F12157="likely_bot","multiple automation signals","insufficient longevity or one automation signal"))))</x:f>
        <x:v>no signed outgoing testnet activity</x:v>
      </x:c>
    </x:row>
    <x:row r="12158">
      <x:c r="A12158" s="31" t="n">
        <x:v>12157</x:v>
      </x:c>
      <x:c r="B12158" s="45" t="str">
        <x:v>addr:0xfc3ef7c4d5f507c0142e9ec5e5610c18c37439dd</x:v>
      </x:c>
      <x:c r="C12158" s="31" t="str"/>
      <x:c r="D12158" s="31" t="n">
        <x:v>0</x:v>
      </x:c>
      <x:c r="E12158" s="31" t="str">
        <x:v>no</x:v>
      </x:c>
      <x:c r="F12158" s="31" t="str">
        <x:f>IF(C12158&lt;&gt;"","exclude_synthetic",IF(D12158=0,"exclude_no_activity",IFERROR(VLOOKUP(LOWER(B12158),'Active analysis'!$A$2:$V$58,22,FALSE),"review")))</x:f>
        <x:v>exclude_no_activity</x:v>
      </x:c>
      <x:c r="G12158" s="31" t="n">
        <x:f>IFERROR(VLOOKUP(LOWER(B12158),'Active analysis'!$A$2:$V$58,21,FALSE),0)</x:f>
        <x:v>0</x:v>
      </x:c>
      <x:c r="H12158" s="31" t="str">
        <x:v>not_scanned_rate_limit</x:v>
      </x:c>
      <x:c r="I12158" s="31"/>
      <x:c r="J12158" s="31" t="str">
        <x:f>IF(C12158&lt;&gt;"",C12158,IF(D12158=0,"no signed outgoing testnet activity",IF(F12158="recommend","diverse and persistent testnet activity",IF(F12158="likely_bot","multiple automation signals","insufficient longevity or one automation signal"))))</x:f>
        <x:v>no signed outgoing testnet activity</x:v>
      </x:c>
    </x:row>
    <x:row r="12159">
      <x:c r="A12159" s="31" t="n">
        <x:v>12158</x:v>
      </x:c>
      <x:c r="B12159" s="45" t="str">
        <x:v>addr:0xFc4037AD2b8d43d3f1B78d59e2ee38C25340623b</x:v>
      </x:c>
      <x:c r="C12159" s="31" t="str"/>
      <x:c r="D12159" s="31" t="n">
        <x:v>0</x:v>
      </x:c>
      <x:c r="E12159" s="31" t="str">
        <x:v>no</x:v>
      </x:c>
      <x:c r="F12159" s="31" t="str">
        <x:f>IF(C12159&lt;&gt;"","exclude_synthetic",IF(D12159=0,"exclude_no_activity",IFERROR(VLOOKUP(LOWER(B12159),'Active analysis'!$A$2:$V$58,22,FALSE),"review")))</x:f>
        <x:v>exclude_no_activity</x:v>
      </x:c>
      <x:c r="G12159" s="31" t="n">
        <x:f>IFERROR(VLOOKUP(LOWER(B12159),'Active analysis'!$A$2:$V$58,21,FALSE),0)</x:f>
        <x:v>0</x:v>
      </x:c>
      <x:c r="H12159" s="31" t="str">
        <x:v>not_scanned_rate_limit</x:v>
      </x:c>
      <x:c r="I12159" s="31"/>
      <x:c r="J12159" s="31" t="str">
        <x:f>IF(C12159&lt;&gt;"",C12159,IF(D12159=0,"no signed outgoing testnet activity",IF(F12159="recommend","diverse and persistent testnet activity",IF(F12159="likely_bot","multiple automation signals","insufficient longevity or one automation signal"))))</x:f>
        <x:v>no signed outgoing testnet activity</x:v>
      </x:c>
    </x:row>
    <x:row r="12160">
      <x:c r="A12160" s="31" t="n">
        <x:v>12159</x:v>
      </x:c>
      <x:c r="B12160" s="45" t="str">
        <x:v>addr:0xfc43e377af07e54b31b148ad9a88fc16d3d881d6</x:v>
      </x:c>
      <x:c r="C12160" s="31" t="str"/>
      <x:c r="D12160" s="31" t="n">
        <x:v>0</x:v>
      </x:c>
      <x:c r="E12160" s="31" t="str">
        <x:v>no</x:v>
      </x:c>
      <x:c r="F12160" s="31" t="str">
        <x:f>IF(C12160&lt;&gt;"","exclude_synthetic",IF(D12160=0,"exclude_no_activity",IFERROR(VLOOKUP(LOWER(B12160),'Active analysis'!$A$2:$V$58,22,FALSE),"review")))</x:f>
        <x:v>exclude_no_activity</x:v>
      </x:c>
      <x:c r="G12160" s="31" t="n">
        <x:f>IFERROR(VLOOKUP(LOWER(B12160),'Active analysis'!$A$2:$V$58,21,FALSE),0)</x:f>
        <x:v>0</x:v>
      </x:c>
      <x:c r="H12160" s="31" t="str">
        <x:v>not_scanned_rate_limit</x:v>
      </x:c>
      <x:c r="I12160" s="31"/>
      <x:c r="J12160" s="31" t="str">
        <x:f>IF(C12160&lt;&gt;"",C12160,IF(D12160=0,"no signed outgoing testnet activity",IF(F12160="recommend","diverse and persistent testnet activity",IF(F12160="likely_bot","multiple automation signals","insufficient longevity or one automation signal"))))</x:f>
        <x:v>no signed outgoing testnet activity</x:v>
      </x:c>
    </x:row>
    <x:row r="12161">
      <x:c r="A12161" s="31" t="n">
        <x:v>12160</x:v>
      </x:c>
      <x:c r="B12161" s="45" t="str">
        <x:v>addr:0xfc46fefb78ee51d069d017b086a0174a419d4c78</x:v>
      </x:c>
      <x:c r="C12161" s="31" t="str"/>
      <x:c r="D12161" s="31" t="n">
        <x:v>0</x:v>
      </x:c>
      <x:c r="E12161" s="31" t="str">
        <x:v>no</x:v>
      </x:c>
      <x:c r="F12161" s="31" t="str">
        <x:f>IF(C12161&lt;&gt;"","exclude_synthetic",IF(D12161=0,"exclude_no_activity",IFERROR(VLOOKUP(LOWER(B12161),'Active analysis'!$A$2:$V$58,22,FALSE),"review")))</x:f>
        <x:v>exclude_no_activity</x:v>
      </x:c>
      <x:c r="G12161" s="31" t="n">
        <x:f>IFERROR(VLOOKUP(LOWER(B12161),'Active analysis'!$A$2:$V$58,21,FALSE),0)</x:f>
        <x:v>0</x:v>
      </x:c>
      <x:c r="H12161" s="31" t="str">
        <x:v>not_scanned_rate_limit</x:v>
      </x:c>
      <x:c r="I12161" s="31"/>
      <x:c r="J12161" s="31" t="str">
        <x:f>IF(C12161&lt;&gt;"",C12161,IF(D12161=0,"no signed outgoing testnet activity",IF(F12161="recommend","diverse and persistent testnet activity",IF(F12161="likely_bot","multiple automation signals","insufficient longevity or one automation signal"))))</x:f>
        <x:v>no signed outgoing testnet activity</x:v>
      </x:c>
    </x:row>
    <x:row r="12162">
      <x:c r="A12162" s="31" t="n">
        <x:v>12161</x:v>
      </x:c>
      <x:c r="B12162" s="45" t="str">
        <x:v>addr:0xfc560201bc8e0fe84fea161ff97536ad0cae4b41</x:v>
      </x:c>
      <x:c r="C12162" s="31" t="str"/>
      <x:c r="D12162" s="31" t="n">
        <x:v>0</x:v>
      </x:c>
      <x:c r="E12162" s="31" t="str">
        <x:v>no</x:v>
      </x:c>
      <x:c r="F12162" s="31" t="str">
        <x:f>IF(C12162&lt;&gt;"","exclude_synthetic",IF(D12162=0,"exclude_no_activity",IFERROR(VLOOKUP(LOWER(B12162),'Active analysis'!$A$2:$V$58,22,FALSE),"review")))</x:f>
        <x:v>exclude_no_activity</x:v>
      </x:c>
      <x:c r="G12162" s="31" t="n">
        <x:f>IFERROR(VLOOKUP(LOWER(B12162),'Active analysis'!$A$2:$V$58,21,FALSE),0)</x:f>
        <x:v>0</x:v>
      </x:c>
      <x:c r="H12162" s="31" t="str">
        <x:v>not_scanned_rate_limit</x:v>
      </x:c>
      <x:c r="I12162" s="31"/>
      <x:c r="J12162" s="31" t="str">
        <x:f>IF(C12162&lt;&gt;"",C12162,IF(D12162=0,"no signed outgoing testnet activity",IF(F12162="recommend","diverse and persistent testnet activity",IF(F12162="likely_bot","multiple automation signals","insufficient longevity or one automation signal"))))</x:f>
        <x:v>no signed outgoing testnet activity</x:v>
      </x:c>
    </x:row>
    <x:row r="12163">
      <x:c r="A12163" s="31" t="n">
        <x:v>12162</x:v>
      </x:c>
      <x:c r="B12163" s="45" t="str">
        <x:v>addr:0xfc59ce3e3aa62c9cc4a10875339bc4ce5ac9be66</x:v>
      </x:c>
      <x:c r="C12163" s="31" t="str"/>
      <x:c r="D12163" s="31" t="n">
        <x:v>0</x:v>
      </x:c>
      <x:c r="E12163" s="31" t="str">
        <x:v>no</x:v>
      </x:c>
      <x:c r="F12163" s="31" t="str">
        <x:f>IF(C12163&lt;&gt;"","exclude_synthetic",IF(D12163=0,"exclude_no_activity",IFERROR(VLOOKUP(LOWER(B12163),'Active analysis'!$A$2:$V$58,22,FALSE),"review")))</x:f>
        <x:v>exclude_no_activity</x:v>
      </x:c>
      <x:c r="G12163" s="31" t="n">
        <x:f>IFERROR(VLOOKUP(LOWER(B12163),'Active analysis'!$A$2:$V$58,21,FALSE),0)</x:f>
        <x:v>0</x:v>
      </x:c>
      <x:c r="H12163" s="31" t="str">
        <x:v>not_scanned_rate_limit</x:v>
      </x:c>
      <x:c r="I12163" s="31"/>
      <x:c r="J12163" s="31" t="str">
        <x:f>IF(C12163&lt;&gt;"",C12163,IF(D12163=0,"no signed outgoing testnet activity",IF(F12163="recommend","diverse and persistent testnet activity",IF(F12163="likely_bot","multiple automation signals","insufficient longevity or one automation signal"))))</x:f>
        <x:v>no signed outgoing testnet activity</x:v>
      </x:c>
    </x:row>
    <x:row r="12164">
      <x:c r="A12164" s="31" t="n">
        <x:v>12163</x:v>
      </x:c>
      <x:c r="B12164" s="45" t="str">
        <x:v>addr:0xfc625fff7fcda20c1e99a9d5aea4cb281723dce3</x:v>
      </x:c>
      <x:c r="C12164" s="31" t="str"/>
      <x:c r="D12164" s="31" t="n">
        <x:v>0</x:v>
      </x:c>
      <x:c r="E12164" s="31" t="str">
        <x:v>no</x:v>
      </x:c>
      <x:c r="F12164" s="31" t="str">
        <x:f>IF(C12164&lt;&gt;"","exclude_synthetic",IF(D12164=0,"exclude_no_activity",IFERROR(VLOOKUP(LOWER(B12164),'Active analysis'!$A$2:$V$58,22,FALSE),"review")))</x:f>
        <x:v>exclude_no_activity</x:v>
      </x:c>
      <x:c r="G12164" s="31" t="n">
        <x:f>IFERROR(VLOOKUP(LOWER(B12164),'Active analysis'!$A$2:$V$58,21,FALSE),0)</x:f>
        <x:v>0</x:v>
      </x:c>
      <x:c r="H12164" s="31" t="str">
        <x:v>not_scanned_rate_limit</x:v>
      </x:c>
      <x:c r="I12164" s="31"/>
      <x:c r="J12164" s="31" t="str">
        <x:f>IF(C12164&lt;&gt;"",C12164,IF(D12164=0,"no signed outgoing testnet activity",IF(F12164="recommend","diverse and persistent testnet activity",IF(F12164="likely_bot","multiple automation signals","insufficient longevity or one automation signal"))))</x:f>
        <x:v>no signed outgoing testnet activity</x:v>
      </x:c>
    </x:row>
    <x:row r="12165">
      <x:c r="A12165" s="31" t="n">
        <x:v>12164</x:v>
      </x:c>
      <x:c r="B12165" s="45" t="str">
        <x:v>addr:0xfc6c83b9def5f032ec18b3fa0f00c5b533a7ee1c</x:v>
      </x:c>
      <x:c r="C12165" s="31" t="str"/>
      <x:c r="D12165" s="31" t="n">
        <x:v>0</x:v>
      </x:c>
      <x:c r="E12165" s="31" t="str">
        <x:v>no</x:v>
      </x:c>
      <x:c r="F12165" s="31" t="str">
        <x:f>IF(C12165&lt;&gt;"","exclude_synthetic",IF(D12165=0,"exclude_no_activity",IFERROR(VLOOKUP(LOWER(B12165),'Active analysis'!$A$2:$V$58,22,FALSE),"review")))</x:f>
        <x:v>exclude_no_activity</x:v>
      </x:c>
      <x:c r="G12165" s="31" t="n">
        <x:f>IFERROR(VLOOKUP(LOWER(B12165),'Active analysis'!$A$2:$V$58,21,FALSE),0)</x:f>
        <x:v>0</x:v>
      </x:c>
      <x:c r="H12165" s="31" t="str">
        <x:v>not_scanned_rate_limit</x:v>
      </x:c>
      <x:c r="I12165" s="31"/>
      <x:c r="J12165" s="31" t="str">
        <x:f>IF(C12165&lt;&gt;"",C12165,IF(D12165=0,"no signed outgoing testnet activity",IF(F12165="recommend","diverse and persistent testnet activity",IF(F12165="likely_bot","multiple automation signals","insufficient longevity or one automation signal"))))</x:f>
        <x:v>no signed outgoing testnet activity</x:v>
      </x:c>
    </x:row>
    <x:row r="12166">
      <x:c r="A12166" s="31" t="n">
        <x:v>12165</x:v>
      </x:c>
      <x:c r="B12166" s="45" t="str">
        <x:v>addr:0xfc6ddb5a9191ea7a04e89c266fd3c7211105d409</x:v>
      </x:c>
      <x:c r="C12166" s="31" t="str"/>
      <x:c r="D12166" s="31" t="n">
        <x:v>0</x:v>
      </x:c>
      <x:c r="E12166" s="31" t="str">
        <x:v>no</x:v>
      </x:c>
      <x:c r="F12166" s="31" t="str">
        <x:f>IF(C12166&lt;&gt;"","exclude_synthetic",IF(D12166=0,"exclude_no_activity",IFERROR(VLOOKUP(LOWER(B12166),'Active analysis'!$A$2:$V$58,22,FALSE),"review")))</x:f>
        <x:v>exclude_no_activity</x:v>
      </x:c>
      <x:c r="G12166" s="31" t="n">
        <x:f>IFERROR(VLOOKUP(LOWER(B12166),'Active analysis'!$A$2:$V$58,21,FALSE),0)</x:f>
        <x:v>0</x:v>
      </x:c>
      <x:c r="H12166" s="31" t="str">
        <x:v>not_scanned_rate_limit</x:v>
      </x:c>
      <x:c r="I12166" s="31"/>
      <x:c r="J12166" s="31" t="str">
        <x:f>IF(C12166&lt;&gt;"",C12166,IF(D12166=0,"no signed outgoing testnet activity",IF(F12166="recommend","diverse and persistent testnet activity",IF(F12166="likely_bot","multiple automation signals","insufficient longevity or one automation signal"))))</x:f>
        <x:v>no signed outgoing testnet activity</x:v>
      </x:c>
    </x:row>
    <x:row r="12167">
      <x:c r="A12167" s="31" t="n">
        <x:v>12166</x:v>
      </x:c>
      <x:c r="B12167" s="45" t="str">
        <x:v>addr:0xfc6e4fc4D674a23CA2338C4199BF3751895e54D6</x:v>
      </x:c>
      <x:c r="C12167" s="31" t="str"/>
      <x:c r="D12167" s="31" t="n">
        <x:v>0</x:v>
      </x:c>
      <x:c r="E12167" s="31" t="str">
        <x:v>no</x:v>
      </x:c>
      <x:c r="F12167" s="31" t="str">
        <x:f>IF(C12167&lt;&gt;"","exclude_synthetic",IF(D12167=0,"exclude_no_activity",IFERROR(VLOOKUP(LOWER(B12167),'Active analysis'!$A$2:$V$58,22,FALSE),"review")))</x:f>
        <x:v>exclude_no_activity</x:v>
      </x:c>
      <x:c r="G12167" s="31" t="n">
        <x:f>IFERROR(VLOOKUP(LOWER(B12167),'Active analysis'!$A$2:$V$58,21,FALSE),0)</x:f>
        <x:v>0</x:v>
      </x:c>
      <x:c r="H12167" s="31" t="str">
        <x:v>not_scanned_rate_limit</x:v>
      </x:c>
      <x:c r="I12167" s="31"/>
      <x:c r="J12167" s="31" t="str">
        <x:f>IF(C12167&lt;&gt;"",C12167,IF(D12167=0,"no signed outgoing testnet activity",IF(F12167="recommend","diverse and persistent testnet activity",IF(F12167="likely_bot","multiple automation signals","insufficient longevity or one automation signal"))))</x:f>
        <x:v>no signed outgoing testnet activity</x:v>
      </x:c>
    </x:row>
    <x:row r="12168">
      <x:c r="A12168" s="31" t="n">
        <x:v>12167</x:v>
      </x:c>
      <x:c r="B12168" s="45" t="str">
        <x:v>addr:0xfc83D350DAA99A035C6A1B796162413aD3C99cb5</x:v>
      </x:c>
      <x:c r="C12168" s="31" t="str"/>
      <x:c r="D12168" s="31" t="n">
        <x:v>0</x:v>
      </x:c>
      <x:c r="E12168" s="31" t="str">
        <x:v>no</x:v>
      </x:c>
      <x:c r="F12168" s="31" t="str">
        <x:f>IF(C12168&lt;&gt;"","exclude_synthetic",IF(D12168=0,"exclude_no_activity",IFERROR(VLOOKUP(LOWER(B12168),'Active analysis'!$A$2:$V$58,22,FALSE),"review")))</x:f>
        <x:v>exclude_no_activity</x:v>
      </x:c>
      <x:c r="G12168" s="31" t="n">
        <x:f>IFERROR(VLOOKUP(LOWER(B12168),'Active analysis'!$A$2:$V$58,21,FALSE),0)</x:f>
        <x:v>0</x:v>
      </x:c>
      <x:c r="H12168" s="31" t="str">
        <x:v>not_scanned_rate_limit</x:v>
      </x:c>
      <x:c r="I12168" s="31"/>
      <x:c r="J12168" s="31" t="str">
        <x:f>IF(C12168&lt;&gt;"",C12168,IF(D12168=0,"no signed outgoing testnet activity",IF(F12168="recommend","diverse and persistent testnet activity",IF(F12168="likely_bot","multiple automation signals","insufficient longevity or one automation signal"))))</x:f>
        <x:v>no signed outgoing testnet activity</x:v>
      </x:c>
    </x:row>
    <x:row r="12169">
      <x:c r="A12169" s="31" t="n">
        <x:v>12168</x:v>
      </x:c>
      <x:c r="B12169" s="45" t="str">
        <x:v>addr:0xFc845DA36febBe9C939A30f8257cD1F12BE815ef</x:v>
      </x:c>
      <x:c r="C12169" s="31" t="str"/>
      <x:c r="D12169" s="31" t="n">
        <x:v>0</x:v>
      </x:c>
      <x:c r="E12169" s="31" t="str">
        <x:v>no</x:v>
      </x:c>
      <x:c r="F12169" s="31" t="str">
        <x:f>IF(C12169&lt;&gt;"","exclude_synthetic",IF(D12169=0,"exclude_no_activity",IFERROR(VLOOKUP(LOWER(B12169),'Active analysis'!$A$2:$V$58,22,FALSE),"review")))</x:f>
        <x:v>exclude_no_activity</x:v>
      </x:c>
      <x:c r="G12169" s="31" t="n">
        <x:f>IFERROR(VLOOKUP(LOWER(B12169),'Active analysis'!$A$2:$V$58,21,FALSE),0)</x:f>
        <x:v>0</x:v>
      </x:c>
      <x:c r="H12169" s="31" t="str">
        <x:v>not_scanned_rate_limit</x:v>
      </x:c>
      <x:c r="I12169" s="31"/>
      <x:c r="J12169" s="31" t="str">
        <x:f>IF(C12169&lt;&gt;"",C12169,IF(D12169=0,"no signed outgoing testnet activity",IF(F12169="recommend","diverse and persistent testnet activity",IF(F12169="likely_bot","multiple automation signals","insufficient longevity or one automation signal"))))</x:f>
        <x:v>no signed outgoing testnet activity</x:v>
      </x:c>
    </x:row>
    <x:row r="12170">
      <x:c r="A12170" s="31" t="n">
        <x:v>12169</x:v>
      </x:c>
      <x:c r="B12170" s="45" t="str">
        <x:v>addr:0xFC8527691a30d11077ca04490d37a6Ca2ccDD1E0</x:v>
      </x:c>
      <x:c r="C12170" s="31" t="str"/>
      <x:c r="D12170" s="31" t="n">
        <x:v>0</x:v>
      </x:c>
      <x:c r="E12170" s="31" t="str">
        <x:v>no</x:v>
      </x:c>
      <x:c r="F12170" s="31" t="str">
        <x:f>IF(C12170&lt;&gt;"","exclude_synthetic",IF(D12170=0,"exclude_no_activity",IFERROR(VLOOKUP(LOWER(B12170),'Active analysis'!$A$2:$V$58,22,FALSE),"review")))</x:f>
        <x:v>exclude_no_activity</x:v>
      </x:c>
      <x:c r="G12170" s="31" t="n">
        <x:f>IFERROR(VLOOKUP(LOWER(B12170),'Active analysis'!$A$2:$V$58,21,FALSE),0)</x:f>
        <x:v>0</x:v>
      </x:c>
      <x:c r="H12170" s="31" t="str">
        <x:v>not_scanned_rate_limit</x:v>
      </x:c>
      <x:c r="I12170" s="31"/>
      <x:c r="J12170" s="31" t="str">
        <x:f>IF(C12170&lt;&gt;"",C12170,IF(D12170=0,"no signed outgoing testnet activity",IF(F12170="recommend","diverse and persistent testnet activity",IF(F12170="likely_bot","multiple automation signals","insufficient longevity or one automation signal"))))</x:f>
        <x:v>no signed outgoing testnet activity</x:v>
      </x:c>
    </x:row>
    <x:row r="12171">
      <x:c r="A12171" s="31" t="n">
        <x:v>12170</x:v>
      </x:c>
      <x:c r="B12171" s="45" t="str">
        <x:v>addr:0xFC85bbF43E0219B511C2beF602bbf0e667995961</x:v>
      </x:c>
      <x:c r="C12171" s="31" t="str"/>
      <x:c r="D12171" s="31" t="n">
        <x:v>0</x:v>
      </x:c>
      <x:c r="E12171" s="31" t="str">
        <x:v>no</x:v>
      </x:c>
      <x:c r="F12171" s="31" t="str">
        <x:f>IF(C12171&lt;&gt;"","exclude_synthetic",IF(D12171=0,"exclude_no_activity",IFERROR(VLOOKUP(LOWER(B12171),'Active analysis'!$A$2:$V$58,22,FALSE),"review")))</x:f>
        <x:v>exclude_no_activity</x:v>
      </x:c>
      <x:c r="G12171" s="31" t="n">
        <x:f>IFERROR(VLOOKUP(LOWER(B12171),'Active analysis'!$A$2:$V$58,21,FALSE),0)</x:f>
        <x:v>0</x:v>
      </x:c>
      <x:c r="H12171" s="31" t="str">
        <x:v>not_scanned_rate_limit</x:v>
      </x:c>
      <x:c r="I12171" s="31"/>
      <x:c r="J12171" s="31" t="str">
        <x:f>IF(C12171&lt;&gt;"",C12171,IF(D12171=0,"no signed outgoing testnet activity",IF(F12171="recommend","diverse and persistent testnet activity",IF(F12171="likely_bot","multiple automation signals","insufficient longevity or one automation signal"))))</x:f>
        <x:v>no signed outgoing testnet activity</x:v>
      </x:c>
    </x:row>
    <x:row r="12172">
      <x:c r="A12172" s="31" t="n">
        <x:v>12171</x:v>
      </x:c>
      <x:c r="B12172" s="45" t="str">
        <x:v>addr:0xfc8a5d337175f66e5a05100b5c7cdc36bdd7aa54</x:v>
      </x:c>
      <x:c r="C12172" s="31" t="str"/>
      <x:c r="D12172" s="31" t="n">
        <x:v>0</x:v>
      </x:c>
      <x:c r="E12172" s="31" t="str">
        <x:v>no</x:v>
      </x:c>
      <x:c r="F12172" s="31" t="str">
        <x:f>IF(C12172&lt;&gt;"","exclude_synthetic",IF(D12172=0,"exclude_no_activity",IFERROR(VLOOKUP(LOWER(B12172),'Active analysis'!$A$2:$V$58,22,FALSE),"review")))</x:f>
        <x:v>exclude_no_activity</x:v>
      </x:c>
      <x:c r="G12172" s="31" t="n">
        <x:f>IFERROR(VLOOKUP(LOWER(B12172),'Active analysis'!$A$2:$V$58,21,FALSE),0)</x:f>
        <x:v>0</x:v>
      </x:c>
      <x:c r="H12172" s="31" t="str">
        <x:v>not_scanned_rate_limit</x:v>
      </x:c>
      <x:c r="I12172" s="31"/>
      <x:c r="J12172" s="31" t="str">
        <x:f>IF(C12172&lt;&gt;"",C12172,IF(D12172=0,"no signed outgoing testnet activity",IF(F12172="recommend","diverse and persistent testnet activity",IF(F12172="likely_bot","multiple automation signals","insufficient longevity or one automation signal"))))</x:f>
        <x:v>no signed outgoing testnet activity</x:v>
      </x:c>
    </x:row>
    <x:row r="12173">
      <x:c r="A12173" s="31" t="n">
        <x:v>12172</x:v>
      </x:c>
      <x:c r="B12173" s="45" t="str">
        <x:v>addr:0xFc90eC42306D9b2fA12fCd9A0ABD49735c6217ef</x:v>
      </x:c>
      <x:c r="C12173" s="31" t="str"/>
      <x:c r="D12173" s="31" t="n">
        <x:v>0</x:v>
      </x:c>
      <x:c r="E12173" s="31" t="str">
        <x:v>no</x:v>
      </x:c>
      <x:c r="F12173" s="31" t="str">
        <x:f>IF(C12173&lt;&gt;"","exclude_synthetic",IF(D12173=0,"exclude_no_activity",IFERROR(VLOOKUP(LOWER(B12173),'Active analysis'!$A$2:$V$58,22,FALSE),"review")))</x:f>
        <x:v>exclude_no_activity</x:v>
      </x:c>
      <x:c r="G12173" s="31" t="n">
        <x:f>IFERROR(VLOOKUP(LOWER(B12173),'Active analysis'!$A$2:$V$58,21,FALSE),0)</x:f>
        <x:v>0</x:v>
      </x:c>
      <x:c r="H12173" s="31" t="str">
        <x:v>not_scanned_rate_limit</x:v>
      </x:c>
      <x:c r="I12173" s="31"/>
      <x:c r="J12173" s="31" t="str">
        <x:f>IF(C12173&lt;&gt;"",C12173,IF(D12173=0,"no signed outgoing testnet activity",IF(F12173="recommend","diverse and persistent testnet activity",IF(F12173="likely_bot","multiple automation signals","insufficient longevity or one automation signal"))))</x:f>
        <x:v>no signed outgoing testnet activity</x:v>
      </x:c>
    </x:row>
    <x:row r="12174">
      <x:c r="A12174" s="31" t="n">
        <x:v>12173</x:v>
      </x:c>
      <x:c r="B12174" s="45" t="str">
        <x:v>addr:0xFC9356eE807AcBeD6F33159284d5d71A640b7edA</x:v>
      </x:c>
      <x:c r="C12174" s="31" t="str"/>
      <x:c r="D12174" s="31" t="n">
        <x:v>0</x:v>
      </x:c>
      <x:c r="E12174" s="31" t="str">
        <x:v>no</x:v>
      </x:c>
      <x:c r="F12174" s="31" t="str">
        <x:f>IF(C12174&lt;&gt;"","exclude_synthetic",IF(D12174=0,"exclude_no_activity",IFERROR(VLOOKUP(LOWER(B12174),'Active analysis'!$A$2:$V$58,22,FALSE),"review")))</x:f>
        <x:v>exclude_no_activity</x:v>
      </x:c>
      <x:c r="G12174" s="31" t="n">
        <x:f>IFERROR(VLOOKUP(LOWER(B12174),'Active analysis'!$A$2:$V$58,21,FALSE),0)</x:f>
        <x:v>0</x:v>
      </x:c>
      <x:c r="H12174" s="31" t="str">
        <x:v>not_scanned_rate_limit</x:v>
      </x:c>
      <x:c r="I12174" s="31"/>
      <x:c r="J12174" s="31" t="str">
        <x:f>IF(C12174&lt;&gt;"",C12174,IF(D12174=0,"no signed outgoing testnet activity",IF(F12174="recommend","diverse and persistent testnet activity",IF(F12174="likely_bot","multiple automation signals","insufficient longevity or one automation signal"))))</x:f>
        <x:v>no signed outgoing testnet activity</x:v>
      </x:c>
    </x:row>
    <x:row r="12175">
      <x:c r="A12175" s="31" t="n">
        <x:v>12174</x:v>
      </x:c>
      <x:c r="B12175" s="45" t="str">
        <x:v>addr:0xfc96be7e8339928caee39d746bc74d01d9b17814</x:v>
      </x:c>
      <x:c r="C12175" s="31" t="str"/>
      <x:c r="D12175" s="31" t="n">
        <x:v>0</x:v>
      </x:c>
      <x:c r="E12175" s="31" t="str">
        <x:v>no</x:v>
      </x:c>
      <x:c r="F12175" s="31" t="str">
        <x:f>IF(C12175&lt;&gt;"","exclude_synthetic",IF(D12175=0,"exclude_no_activity",IFERROR(VLOOKUP(LOWER(B12175),'Active analysis'!$A$2:$V$58,22,FALSE),"review")))</x:f>
        <x:v>exclude_no_activity</x:v>
      </x:c>
      <x:c r="G12175" s="31" t="n">
        <x:f>IFERROR(VLOOKUP(LOWER(B12175),'Active analysis'!$A$2:$V$58,21,FALSE),0)</x:f>
        <x:v>0</x:v>
      </x:c>
      <x:c r="H12175" s="31" t="str">
        <x:v>not_scanned_rate_limit</x:v>
      </x:c>
      <x:c r="I12175" s="31"/>
      <x:c r="J12175" s="31" t="str">
        <x:f>IF(C12175&lt;&gt;"",C12175,IF(D12175=0,"no signed outgoing testnet activity",IF(F12175="recommend","diverse and persistent testnet activity",IF(F12175="likely_bot","multiple automation signals","insufficient longevity or one automation signal"))))</x:f>
        <x:v>no signed outgoing testnet activity</x:v>
      </x:c>
    </x:row>
    <x:row r="12176">
      <x:c r="A12176" s="31" t="n">
        <x:v>12175</x:v>
      </x:c>
      <x:c r="B12176" s="45" t="str">
        <x:v>addr:0xFca04370a0040c7D727838191eA097130743aF24</x:v>
      </x:c>
      <x:c r="C12176" s="31" t="str"/>
      <x:c r="D12176" s="31" t="n">
        <x:v>0</x:v>
      </x:c>
      <x:c r="E12176" s="31" t="str">
        <x:v>no</x:v>
      </x:c>
      <x:c r="F12176" s="31" t="str">
        <x:f>IF(C12176&lt;&gt;"","exclude_synthetic",IF(D12176=0,"exclude_no_activity",IFERROR(VLOOKUP(LOWER(B12176),'Active analysis'!$A$2:$V$58,22,FALSE),"review")))</x:f>
        <x:v>exclude_no_activity</x:v>
      </x:c>
      <x:c r="G12176" s="31" t="n">
        <x:f>IFERROR(VLOOKUP(LOWER(B12176),'Active analysis'!$A$2:$V$58,21,FALSE),0)</x:f>
        <x:v>0</x:v>
      </x:c>
      <x:c r="H12176" s="31" t="str">
        <x:v>not_scanned_rate_limit</x:v>
      </x:c>
      <x:c r="I12176" s="31"/>
      <x:c r="J12176" s="31" t="str">
        <x:f>IF(C12176&lt;&gt;"",C12176,IF(D12176=0,"no signed outgoing testnet activity",IF(F12176="recommend","diverse and persistent testnet activity",IF(F12176="likely_bot","multiple automation signals","insufficient longevity or one automation signal"))))</x:f>
        <x:v>no signed outgoing testnet activity</x:v>
      </x:c>
    </x:row>
    <x:row r="12177">
      <x:c r="A12177" s="31" t="n">
        <x:v>12176</x:v>
      </x:c>
      <x:c r="B12177" s="45" t="str">
        <x:v>addr:0xFcA2004150A2cD532d5E3d29B930304956D93549</x:v>
      </x:c>
      <x:c r="C12177" s="31" t="str"/>
      <x:c r="D12177" s="31" t="n">
        <x:v>0</x:v>
      </x:c>
      <x:c r="E12177" s="31" t="str">
        <x:v>no</x:v>
      </x:c>
      <x:c r="F12177" s="31" t="str">
        <x:f>IF(C12177&lt;&gt;"","exclude_synthetic",IF(D12177=0,"exclude_no_activity",IFERROR(VLOOKUP(LOWER(B12177),'Active analysis'!$A$2:$V$58,22,FALSE),"review")))</x:f>
        <x:v>exclude_no_activity</x:v>
      </x:c>
      <x:c r="G12177" s="31" t="n">
        <x:f>IFERROR(VLOOKUP(LOWER(B12177),'Active analysis'!$A$2:$V$58,21,FALSE),0)</x:f>
        <x:v>0</x:v>
      </x:c>
      <x:c r="H12177" s="31" t="str">
        <x:v>not_scanned_rate_limit</x:v>
      </x:c>
      <x:c r="I12177" s="31"/>
      <x:c r="J12177" s="31" t="str">
        <x:f>IF(C12177&lt;&gt;"",C12177,IF(D12177=0,"no signed outgoing testnet activity",IF(F12177="recommend","diverse and persistent testnet activity",IF(F12177="likely_bot","multiple automation signals","insufficient longevity or one automation signal"))))</x:f>
        <x:v>no signed outgoing testnet activity</x:v>
      </x:c>
    </x:row>
    <x:row r="12178">
      <x:c r="A12178" s="31" t="n">
        <x:v>12177</x:v>
      </x:c>
      <x:c r="B12178" s="45" t="str">
        <x:v>addr:0xFCA305AC728E4E2823fd30517AF342E77975489b</x:v>
      </x:c>
      <x:c r="C12178" s="31" t="str"/>
      <x:c r="D12178" s="31" t="n">
        <x:v>0</x:v>
      </x:c>
      <x:c r="E12178" s="31" t="str">
        <x:v>no</x:v>
      </x:c>
      <x:c r="F12178" s="31" t="str">
        <x:f>IF(C12178&lt;&gt;"","exclude_synthetic",IF(D12178=0,"exclude_no_activity",IFERROR(VLOOKUP(LOWER(B12178),'Active analysis'!$A$2:$V$58,22,FALSE),"review")))</x:f>
        <x:v>exclude_no_activity</x:v>
      </x:c>
      <x:c r="G12178" s="31" t="n">
        <x:f>IFERROR(VLOOKUP(LOWER(B12178),'Active analysis'!$A$2:$V$58,21,FALSE),0)</x:f>
        <x:v>0</x:v>
      </x:c>
      <x:c r="H12178" s="31" t="str">
        <x:v>not_scanned_rate_limit</x:v>
      </x:c>
      <x:c r="I12178" s="31"/>
      <x:c r="J12178" s="31" t="str">
        <x:f>IF(C12178&lt;&gt;"",C12178,IF(D12178=0,"no signed outgoing testnet activity",IF(F12178="recommend","diverse and persistent testnet activity",IF(F12178="likely_bot","multiple automation signals","insufficient longevity or one automation signal"))))</x:f>
        <x:v>no signed outgoing testnet activity</x:v>
      </x:c>
    </x:row>
    <x:row r="12179">
      <x:c r="A12179" s="31" t="n">
        <x:v>12178</x:v>
      </x:c>
      <x:c r="B12179" s="45" t="str">
        <x:v>addr:0xfCb063d7239E38e0b317343C31d58D71B8D5207a</x:v>
      </x:c>
      <x:c r="C12179" s="31" t="str"/>
      <x:c r="D12179" s="31" t="n">
        <x:v>0</x:v>
      </x:c>
      <x:c r="E12179" s="31" t="str">
        <x:v>no</x:v>
      </x:c>
      <x:c r="F12179" s="31" t="str">
        <x:f>IF(C12179&lt;&gt;"","exclude_synthetic",IF(D12179=0,"exclude_no_activity",IFERROR(VLOOKUP(LOWER(B12179),'Active analysis'!$A$2:$V$58,22,FALSE),"review")))</x:f>
        <x:v>exclude_no_activity</x:v>
      </x:c>
      <x:c r="G12179" s="31" t="n">
        <x:f>IFERROR(VLOOKUP(LOWER(B12179),'Active analysis'!$A$2:$V$58,21,FALSE),0)</x:f>
        <x:v>0</x:v>
      </x:c>
      <x:c r="H12179" s="31" t="str">
        <x:v>not_scanned_rate_limit</x:v>
      </x:c>
      <x:c r="I12179" s="31"/>
      <x:c r="J12179" s="31" t="str">
        <x:f>IF(C12179&lt;&gt;"",C12179,IF(D12179=0,"no signed outgoing testnet activity",IF(F12179="recommend","diverse and persistent testnet activity",IF(F12179="likely_bot","multiple automation signals","insufficient longevity or one automation signal"))))</x:f>
        <x:v>no signed outgoing testnet activity</x:v>
      </x:c>
    </x:row>
    <x:row r="12180">
      <x:c r="A12180" s="31" t="n">
        <x:v>12179</x:v>
      </x:c>
      <x:c r="B12180" s="45" t="str">
        <x:v>addr:0xFCB6602b1CC5493fB6D4218D2A28Ad78bA4E52F1</x:v>
      </x:c>
      <x:c r="C12180" s="31" t="str"/>
      <x:c r="D12180" s="31" t="n">
        <x:v>0</x:v>
      </x:c>
      <x:c r="E12180" s="31" t="str">
        <x:v>no</x:v>
      </x:c>
      <x:c r="F12180" s="31" t="str">
        <x:f>IF(C12180&lt;&gt;"","exclude_synthetic",IF(D12180=0,"exclude_no_activity",IFERROR(VLOOKUP(LOWER(B12180),'Active analysis'!$A$2:$V$58,22,FALSE),"review")))</x:f>
        <x:v>exclude_no_activity</x:v>
      </x:c>
      <x:c r="G12180" s="31" t="n">
        <x:f>IFERROR(VLOOKUP(LOWER(B12180),'Active analysis'!$A$2:$V$58,21,FALSE),0)</x:f>
        <x:v>0</x:v>
      </x:c>
      <x:c r="H12180" s="31" t="str">
        <x:v>not_scanned_rate_limit</x:v>
      </x:c>
      <x:c r="I12180" s="31"/>
      <x:c r="J12180" s="31" t="str">
        <x:f>IF(C12180&lt;&gt;"",C12180,IF(D12180=0,"no signed outgoing testnet activity",IF(F12180="recommend","diverse and persistent testnet activity",IF(F12180="likely_bot","multiple automation signals","insufficient longevity or one automation signal"))))</x:f>
        <x:v>no signed outgoing testnet activity</x:v>
      </x:c>
    </x:row>
    <x:row r="12181">
      <x:c r="A12181" s="31" t="n">
        <x:v>12180</x:v>
      </x:c>
      <x:c r="B12181" s="45" t="str">
        <x:v>addr:0xfcbc7a0ad3f4b5db3fd8fb767c0f49fff76574d1</x:v>
      </x:c>
      <x:c r="C12181" s="31" t="str"/>
      <x:c r="D12181" s="31" t="n">
        <x:v>0</x:v>
      </x:c>
      <x:c r="E12181" s="31" t="str">
        <x:v>no</x:v>
      </x:c>
      <x:c r="F12181" s="31" t="str">
        <x:f>IF(C12181&lt;&gt;"","exclude_synthetic",IF(D12181=0,"exclude_no_activity",IFERROR(VLOOKUP(LOWER(B12181),'Active analysis'!$A$2:$V$58,22,FALSE),"review")))</x:f>
        <x:v>exclude_no_activity</x:v>
      </x:c>
      <x:c r="G12181" s="31" t="n">
        <x:f>IFERROR(VLOOKUP(LOWER(B12181),'Active analysis'!$A$2:$V$58,21,FALSE),0)</x:f>
        <x:v>0</x:v>
      </x:c>
      <x:c r="H12181" s="31" t="str">
        <x:v>not_scanned_rate_limit</x:v>
      </x:c>
      <x:c r="I12181" s="31"/>
      <x:c r="J12181" s="31" t="str">
        <x:f>IF(C12181&lt;&gt;"",C12181,IF(D12181=0,"no signed outgoing testnet activity",IF(F12181="recommend","diverse and persistent testnet activity",IF(F12181="likely_bot","multiple automation signals","insufficient longevity or one automation signal"))))</x:f>
        <x:v>no signed outgoing testnet activity</x:v>
      </x:c>
    </x:row>
    <x:row r="12182">
      <x:c r="A12182" s="31" t="n">
        <x:v>12181</x:v>
      </x:c>
      <x:c r="B12182" s="45" t="str">
        <x:v>addr:0xfcc17afbcd8c59efa073e89bb6072c22cca8a945</x:v>
      </x:c>
      <x:c r="C12182" s="31" t="str"/>
      <x:c r="D12182" s="31" t="n">
        <x:v>0</x:v>
      </x:c>
      <x:c r="E12182" s="31" t="str">
        <x:v>no</x:v>
      </x:c>
      <x:c r="F12182" s="31" t="str">
        <x:f>IF(C12182&lt;&gt;"","exclude_synthetic",IF(D12182=0,"exclude_no_activity",IFERROR(VLOOKUP(LOWER(B12182),'Active analysis'!$A$2:$V$58,22,FALSE),"review")))</x:f>
        <x:v>exclude_no_activity</x:v>
      </x:c>
      <x:c r="G12182" s="31" t="n">
        <x:f>IFERROR(VLOOKUP(LOWER(B12182),'Active analysis'!$A$2:$V$58,21,FALSE),0)</x:f>
        <x:v>0</x:v>
      </x:c>
      <x:c r="H12182" s="31" t="str">
        <x:v>not_scanned_rate_limit</x:v>
      </x:c>
      <x:c r="I12182" s="31"/>
      <x:c r="J12182" s="31" t="str">
        <x:f>IF(C12182&lt;&gt;"",C12182,IF(D12182=0,"no signed outgoing testnet activity",IF(F12182="recommend","diverse and persistent testnet activity",IF(F12182="likely_bot","multiple automation signals","insufficient longevity or one automation signal"))))</x:f>
        <x:v>no signed outgoing testnet activity</x:v>
      </x:c>
    </x:row>
    <x:row r="12183">
      <x:c r="A12183" s="31" t="n">
        <x:v>12182</x:v>
      </x:c>
      <x:c r="B12183" s="45" t="str">
        <x:v>addr:0xfcc37596a24E2FedcEeE0261bbc42bB440A245EA</x:v>
      </x:c>
      <x:c r="C12183" s="31" t="str"/>
      <x:c r="D12183" s="31" t="n">
        <x:v>0</x:v>
      </x:c>
      <x:c r="E12183" s="31" t="str">
        <x:v>no</x:v>
      </x:c>
      <x:c r="F12183" s="31" t="str">
        <x:f>IF(C12183&lt;&gt;"","exclude_synthetic",IF(D12183=0,"exclude_no_activity",IFERROR(VLOOKUP(LOWER(B12183),'Active analysis'!$A$2:$V$58,22,FALSE),"review")))</x:f>
        <x:v>exclude_no_activity</x:v>
      </x:c>
      <x:c r="G12183" s="31" t="n">
        <x:f>IFERROR(VLOOKUP(LOWER(B12183),'Active analysis'!$A$2:$V$58,21,FALSE),0)</x:f>
        <x:v>0</x:v>
      </x:c>
      <x:c r="H12183" s="31" t="str">
        <x:v>not_scanned_rate_limit</x:v>
      </x:c>
      <x:c r="I12183" s="31"/>
      <x:c r="J12183" s="31" t="str">
        <x:f>IF(C12183&lt;&gt;"",C12183,IF(D12183=0,"no signed outgoing testnet activity",IF(F12183="recommend","diverse and persistent testnet activity",IF(F12183="likely_bot","multiple automation signals","insufficient longevity or one automation signal"))))</x:f>
        <x:v>no signed outgoing testnet activity</x:v>
      </x:c>
    </x:row>
    <x:row r="12184">
      <x:c r="A12184" s="31" t="n">
        <x:v>12183</x:v>
      </x:c>
      <x:c r="B12184" s="45" t="str">
        <x:v>addr:0xfcd0977086610059520b0b429fc791fb4d552dec</x:v>
      </x:c>
      <x:c r="C12184" s="31" t="str"/>
      <x:c r="D12184" s="31" t="n">
        <x:v>0</x:v>
      </x:c>
      <x:c r="E12184" s="31" t="str">
        <x:v>no</x:v>
      </x:c>
      <x:c r="F12184" s="31" t="str">
        <x:f>IF(C12184&lt;&gt;"","exclude_synthetic",IF(D12184=0,"exclude_no_activity",IFERROR(VLOOKUP(LOWER(B12184),'Active analysis'!$A$2:$V$58,22,FALSE),"review")))</x:f>
        <x:v>exclude_no_activity</x:v>
      </x:c>
      <x:c r="G12184" s="31" t="n">
        <x:f>IFERROR(VLOOKUP(LOWER(B12184),'Active analysis'!$A$2:$V$58,21,FALSE),0)</x:f>
        <x:v>0</x:v>
      </x:c>
      <x:c r="H12184" s="31" t="str">
        <x:v>not_scanned_rate_limit</x:v>
      </x:c>
      <x:c r="I12184" s="31"/>
      <x:c r="J12184" s="31" t="str">
        <x:f>IF(C12184&lt;&gt;"",C12184,IF(D12184=0,"no signed outgoing testnet activity",IF(F12184="recommend","diverse and persistent testnet activity",IF(F12184="likely_bot","multiple automation signals","insufficient longevity or one automation signal"))))</x:f>
        <x:v>no signed outgoing testnet activity</x:v>
      </x:c>
    </x:row>
    <x:row r="12185">
      <x:c r="A12185" s="31" t="n">
        <x:v>12184</x:v>
      </x:c>
      <x:c r="B12185" s="45" t="str">
        <x:v>addr:0xfcd82b3002766c28157c5a1e52aabac2ebdb76d2</x:v>
      </x:c>
      <x:c r="C12185" s="31" t="str"/>
      <x:c r="D12185" s="31" t="n">
        <x:v>0</x:v>
      </x:c>
      <x:c r="E12185" s="31" t="str">
        <x:v>no</x:v>
      </x:c>
      <x:c r="F12185" s="31" t="str">
        <x:f>IF(C12185&lt;&gt;"","exclude_synthetic",IF(D12185=0,"exclude_no_activity",IFERROR(VLOOKUP(LOWER(B12185),'Active analysis'!$A$2:$V$58,22,FALSE),"review")))</x:f>
        <x:v>exclude_no_activity</x:v>
      </x:c>
      <x:c r="G12185" s="31" t="n">
        <x:f>IFERROR(VLOOKUP(LOWER(B12185),'Active analysis'!$A$2:$V$58,21,FALSE),0)</x:f>
        <x:v>0</x:v>
      </x:c>
      <x:c r="H12185" s="31" t="str">
        <x:v>not_scanned_rate_limit</x:v>
      </x:c>
      <x:c r="I12185" s="31"/>
      <x:c r="J12185" s="31" t="str">
        <x:f>IF(C12185&lt;&gt;"",C12185,IF(D12185=0,"no signed outgoing testnet activity",IF(F12185="recommend","diverse and persistent testnet activity",IF(F12185="likely_bot","multiple automation signals","insufficient longevity or one automation signal"))))</x:f>
        <x:v>no signed outgoing testnet activity</x:v>
      </x:c>
    </x:row>
    <x:row r="12186">
      <x:c r="A12186" s="31" t="n">
        <x:v>12185</x:v>
      </x:c>
      <x:c r="B12186" s="45" t="str">
        <x:v>addr:0xfcDcCd4c11f6b63AFd49826B61a138a64aaD0e48</x:v>
      </x:c>
      <x:c r="C12186" s="31" t="str"/>
      <x:c r="D12186" s="31" t="n">
        <x:v>0</x:v>
      </x:c>
      <x:c r="E12186" s="31" t="str">
        <x:v>no</x:v>
      </x:c>
      <x:c r="F12186" s="31" t="str">
        <x:f>IF(C12186&lt;&gt;"","exclude_synthetic",IF(D12186=0,"exclude_no_activity",IFERROR(VLOOKUP(LOWER(B12186),'Active analysis'!$A$2:$V$58,22,FALSE),"review")))</x:f>
        <x:v>exclude_no_activity</x:v>
      </x:c>
      <x:c r="G12186" s="31" t="n">
        <x:f>IFERROR(VLOOKUP(LOWER(B12186),'Active analysis'!$A$2:$V$58,21,FALSE),0)</x:f>
        <x:v>0</x:v>
      </x:c>
      <x:c r="H12186" s="31" t="str">
        <x:v>not_scanned_rate_limit</x:v>
      </x:c>
      <x:c r="I12186" s="31"/>
      <x:c r="J12186" s="31" t="str">
        <x:f>IF(C12186&lt;&gt;"",C12186,IF(D12186=0,"no signed outgoing testnet activity",IF(F12186="recommend","diverse and persistent testnet activity",IF(F12186="likely_bot","multiple automation signals","insufficient longevity or one automation signal"))))</x:f>
        <x:v>no signed outgoing testnet activity</x:v>
      </x:c>
    </x:row>
    <x:row r="12187">
      <x:c r="A12187" s="31" t="n">
        <x:v>12186</x:v>
      </x:c>
      <x:c r="B12187" s="45" t="str">
        <x:v>addr:0xFCE50E52622EADDCe0BBce6aA288d6dE003fe3dD</x:v>
      </x:c>
      <x:c r="C12187" s="31" t="str"/>
      <x:c r="D12187" s="31" t="n">
        <x:v>0</x:v>
      </x:c>
      <x:c r="E12187" s="31" t="str">
        <x:v>no</x:v>
      </x:c>
      <x:c r="F12187" s="31" t="str">
        <x:f>IF(C12187&lt;&gt;"","exclude_synthetic",IF(D12187=0,"exclude_no_activity",IFERROR(VLOOKUP(LOWER(B12187),'Active analysis'!$A$2:$V$58,22,FALSE),"review")))</x:f>
        <x:v>exclude_no_activity</x:v>
      </x:c>
      <x:c r="G12187" s="31" t="n">
        <x:f>IFERROR(VLOOKUP(LOWER(B12187),'Active analysis'!$A$2:$V$58,21,FALSE),0)</x:f>
        <x:v>0</x:v>
      </x:c>
      <x:c r="H12187" s="31" t="str">
        <x:v>not_scanned_rate_limit</x:v>
      </x:c>
      <x:c r="I12187" s="31"/>
      <x:c r="J12187" s="31" t="str">
        <x:f>IF(C12187&lt;&gt;"",C12187,IF(D12187=0,"no signed outgoing testnet activity",IF(F12187="recommend","diverse and persistent testnet activity",IF(F12187="likely_bot","multiple automation signals","insufficient longevity or one automation signal"))))</x:f>
        <x:v>no signed outgoing testnet activity</x:v>
      </x:c>
    </x:row>
    <x:row r="12188">
      <x:c r="A12188" s="31" t="n">
        <x:v>12187</x:v>
      </x:c>
      <x:c r="B12188" s="45" t="str">
        <x:v>addr:0xfced6818bbd70e6f7b97082c403f88cb9eb30869</x:v>
      </x:c>
      <x:c r="C12188" s="31" t="str"/>
      <x:c r="D12188" s="31" t="n">
        <x:v>0</x:v>
      </x:c>
      <x:c r="E12188" s="31" t="str">
        <x:v>no</x:v>
      </x:c>
      <x:c r="F12188" s="31" t="str">
        <x:f>IF(C12188&lt;&gt;"","exclude_synthetic",IF(D12188=0,"exclude_no_activity",IFERROR(VLOOKUP(LOWER(B12188),'Active analysis'!$A$2:$V$58,22,FALSE),"review")))</x:f>
        <x:v>exclude_no_activity</x:v>
      </x:c>
      <x:c r="G12188" s="31" t="n">
        <x:f>IFERROR(VLOOKUP(LOWER(B12188),'Active analysis'!$A$2:$V$58,21,FALSE),0)</x:f>
        <x:v>0</x:v>
      </x:c>
      <x:c r="H12188" s="31" t="str">
        <x:v>not_scanned_rate_limit</x:v>
      </x:c>
      <x:c r="I12188" s="31"/>
      <x:c r="J12188" s="31" t="str">
        <x:f>IF(C12188&lt;&gt;"",C12188,IF(D12188=0,"no signed outgoing testnet activity",IF(F12188="recommend","diverse and persistent testnet activity",IF(F12188="likely_bot","multiple automation signals","insufficient longevity or one automation signal"))))</x:f>
        <x:v>no signed outgoing testnet activity</x:v>
      </x:c>
    </x:row>
    <x:row r="12189">
      <x:c r="A12189" s="31" t="n">
        <x:v>12188</x:v>
      </x:c>
      <x:c r="B12189" s="45" t="str">
        <x:v>addr:0xFCEF7D35C6f46De7132a64205eb954E856e96555</x:v>
      </x:c>
      <x:c r="C12189" s="31" t="str"/>
      <x:c r="D12189" s="31" t="n">
        <x:v>0</x:v>
      </x:c>
      <x:c r="E12189" s="31" t="str">
        <x:v>no</x:v>
      </x:c>
      <x:c r="F12189" s="31" t="str">
        <x:f>IF(C12189&lt;&gt;"","exclude_synthetic",IF(D12189=0,"exclude_no_activity",IFERROR(VLOOKUP(LOWER(B12189),'Active analysis'!$A$2:$V$58,22,FALSE),"review")))</x:f>
        <x:v>exclude_no_activity</x:v>
      </x:c>
      <x:c r="G12189" s="31" t="n">
        <x:f>IFERROR(VLOOKUP(LOWER(B12189),'Active analysis'!$A$2:$V$58,21,FALSE),0)</x:f>
        <x:v>0</x:v>
      </x:c>
      <x:c r="H12189" s="31" t="str">
        <x:v>not_scanned_rate_limit</x:v>
      </x:c>
      <x:c r="I12189" s="31"/>
      <x:c r="J12189" s="31" t="str">
        <x:f>IF(C12189&lt;&gt;"",C12189,IF(D12189=0,"no signed outgoing testnet activity",IF(F12189="recommend","diverse and persistent testnet activity",IF(F12189="likely_bot","multiple automation signals","insufficient longevity or one automation signal"))))</x:f>
        <x:v>no signed outgoing testnet activity</x:v>
      </x:c>
    </x:row>
    <x:row r="12190">
      <x:c r="A12190" s="31" t="n">
        <x:v>12189</x:v>
      </x:c>
      <x:c r="B12190" s="45" t="str">
        <x:v>addr:0xfCf29a74ca3C6bC678C529aFaB07872971233399</x:v>
      </x:c>
      <x:c r="C12190" s="31" t="str"/>
      <x:c r="D12190" s="31" t="n">
        <x:v>0</x:v>
      </x:c>
      <x:c r="E12190" s="31" t="str">
        <x:v>no</x:v>
      </x:c>
      <x:c r="F12190" s="31" t="str">
        <x:f>IF(C12190&lt;&gt;"","exclude_synthetic",IF(D12190=0,"exclude_no_activity",IFERROR(VLOOKUP(LOWER(B12190),'Active analysis'!$A$2:$V$58,22,FALSE),"review")))</x:f>
        <x:v>exclude_no_activity</x:v>
      </x:c>
      <x:c r="G12190" s="31" t="n">
        <x:f>IFERROR(VLOOKUP(LOWER(B12190),'Active analysis'!$A$2:$V$58,21,FALSE),0)</x:f>
        <x:v>0</x:v>
      </x:c>
      <x:c r="H12190" s="31" t="str">
        <x:v>not_scanned_rate_limit</x:v>
      </x:c>
      <x:c r="I12190" s="31"/>
      <x:c r="J12190" s="31" t="str">
        <x:f>IF(C12190&lt;&gt;"",C12190,IF(D12190=0,"no signed outgoing testnet activity",IF(F12190="recommend","diverse and persistent testnet activity",IF(F12190="likely_bot","multiple automation signals","insufficient longevity or one automation signal"))))</x:f>
        <x:v>no signed outgoing testnet activity</x:v>
      </x:c>
    </x:row>
    <x:row r="12191">
      <x:c r="A12191" s="31" t="n">
        <x:v>12190</x:v>
      </x:c>
      <x:c r="B12191" s="45" t="str">
        <x:v>addr:0xFcF302A33eDf02d2348B5f31ba93a068bD721209</x:v>
      </x:c>
      <x:c r="C12191" s="31" t="str"/>
      <x:c r="D12191" s="31" t="n">
        <x:v>0</x:v>
      </x:c>
      <x:c r="E12191" s="31" t="str">
        <x:v>no</x:v>
      </x:c>
      <x:c r="F12191" s="31" t="str">
        <x:f>IF(C12191&lt;&gt;"","exclude_synthetic",IF(D12191=0,"exclude_no_activity",IFERROR(VLOOKUP(LOWER(B12191),'Active analysis'!$A$2:$V$58,22,FALSE),"review")))</x:f>
        <x:v>exclude_no_activity</x:v>
      </x:c>
      <x:c r="G12191" s="31" t="n">
        <x:f>IFERROR(VLOOKUP(LOWER(B12191),'Active analysis'!$A$2:$V$58,21,FALSE),0)</x:f>
        <x:v>0</x:v>
      </x:c>
      <x:c r="H12191" s="31" t="str">
        <x:v>not_scanned_rate_limit</x:v>
      </x:c>
      <x:c r="I12191" s="31"/>
      <x:c r="J12191" s="31" t="str">
        <x:f>IF(C12191&lt;&gt;"",C12191,IF(D12191=0,"no signed outgoing testnet activity",IF(F12191="recommend","diverse and persistent testnet activity",IF(F12191="likely_bot","multiple automation signals","insufficient longevity or one automation signal"))))</x:f>
        <x:v>no signed outgoing testnet activity</x:v>
      </x:c>
    </x:row>
    <x:row r="12192">
      <x:c r="A12192" s="31" t="n">
        <x:v>12191</x:v>
      </x:c>
      <x:c r="B12192" s="45" t="str">
        <x:v>addr:0xfcf4bec73bf6c361da1c92eeac35e78b7539deca</x:v>
      </x:c>
      <x:c r="C12192" s="31" t="str"/>
      <x:c r="D12192" s="31" t="n">
        <x:v>0</x:v>
      </x:c>
      <x:c r="E12192" s="31" t="str">
        <x:v>no</x:v>
      </x:c>
      <x:c r="F12192" s="31" t="str">
        <x:f>IF(C12192&lt;&gt;"","exclude_synthetic",IF(D12192=0,"exclude_no_activity",IFERROR(VLOOKUP(LOWER(B12192),'Active analysis'!$A$2:$V$58,22,FALSE),"review")))</x:f>
        <x:v>exclude_no_activity</x:v>
      </x:c>
      <x:c r="G12192" s="31" t="n">
        <x:f>IFERROR(VLOOKUP(LOWER(B12192),'Active analysis'!$A$2:$V$58,21,FALSE),0)</x:f>
        <x:v>0</x:v>
      </x:c>
      <x:c r="H12192" s="31" t="str">
        <x:v>not_scanned_rate_limit</x:v>
      </x:c>
      <x:c r="I12192" s="31"/>
      <x:c r="J12192" s="31" t="str">
        <x:f>IF(C12192&lt;&gt;"",C12192,IF(D12192=0,"no signed outgoing testnet activity",IF(F12192="recommend","diverse and persistent testnet activity",IF(F12192="likely_bot","multiple automation signals","insufficient longevity or one automation signal"))))</x:f>
        <x:v>no signed outgoing testnet activity</x:v>
      </x:c>
    </x:row>
    <x:row r="12193">
      <x:c r="A12193" s="31" t="n">
        <x:v>12192</x:v>
      </x:c>
      <x:c r="B12193" s="45" t="str">
        <x:v>addr:0xFcF5D67172D3C98E5fD253548EE2b630583e9e13</x:v>
      </x:c>
      <x:c r="C12193" s="31" t="str"/>
      <x:c r="D12193" s="31" t="n">
        <x:v>0</x:v>
      </x:c>
      <x:c r="E12193" s="31" t="str">
        <x:v>no</x:v>
      </x:c>
      <x:c r="F12193" s="31" t="str">
        <x:f>IF(C12193&lt;&gt;"","exclude_synthetic",IF(D12193=0,"exclude_no_activity",IFERROR(VLOOKUP(LOWER(B12193),'Active analysis'!$A$2:$V$58,22,FALSE),"review")))</x:f>
        <x:v>exclude_no_activity</x:v>
      </x:c>
      <x:c r="G12193" s="31" t="n">
        <x:f>IFERROR(VLOOKUP(LOWER(B12193),'Active analysis'!$A$2:$V$58,21,FALSE),0)</x:f>
        <x:v>0</x:v>
      </x:c>
      <x:c r="H12193" s="31" t="str">
        <x:v>not_scanned_rate_limit</x:v>
      </x:c>
      <x:c r="I12193" s="31"/>
      <x:c r="J12193" s="31" t="str">
        <x:f>IF(C12193&lt;&gt;"",C12193,IF(D12193=0,"no signed outgoing testnet activity",IF(F12193="recommend","diverse and persistent testnet activity",IF(F12193="likely_bot","multiple automation signals","insufficient longevity or one automation signal"))))</x:f>
        <x:v>no signed outgoing testnet activity</x:v>
      </x:c>
    </x:row>
    <x:row r="12194">
      <x:c r="A12194" s="31" t="n">
        <x:v>12193</x:v>
      </x:c>
      <x:c r="B12194" s="45" t="str">
        <x:v>addr:0xfCf9020E3A554553eCF92eAa900753fC1c2Ee162</x:v>
      </x:c>
      <x:c r="C12194" s="31" t="str"/>
      <x:c r="D12194" s="31" t="n">
        <x:v>0</x:v>
      </x:c>
      <x:c r="E12194" s="31" t="str">
        <x:v>no</x:v>
      </x:c>
      <x:c r="F12194" s="31" t="str">
        <x:f>IF(C12194&lt;&gt;"","exclude_synthetic",IF(D12194=0,"exclude_no_activity",IFERROR(VLOOKUP(LOWER(B12194),'Active analysis'!$A$2:$V$58,22,FALSE),"review")))</x:f>
        <x:v>exclude_no_activity</x:v>
      </x:c>
      <x:c r="G12194" s="31" t="n">
        <x:f>IFERROR(VLOOKUP(LOWER(B12194),'Active analysis'!$A$2:$V$58,21,FALSE),0)</x:f>
        <x:v>0</x:v>
      </x:c>
      <x:c r="H12194" s="31" t="str">
        <x:v>not_scanned_rate_limit</x:v>
      </x:c>
      <x:c r="I12194" s="31"/>
      <x:c r="J12194" s="31" t="str">
        <x:f>IF(C12194&lt;&gt;"",C12194,IF(D12194=0,"no signed outgoing testnet activity",IF(F12194="recommend","diverse and persistent testnet activity",IF(F12194="likely_bot","multiple automation signals","insufficient longevity or one automation signal"))))</x:f>
        <x:v>no signed outgoing testnet activity</x:v>
      </x:c>
    </x:row>
    <x:row r="12195">
      <x:c r="A12195" s="31" t="n">
        <x:v>12194</x:v>
      </x:c>
      <x:c r="B12195" s="45" t="str">
        <x:v>addr:0xFCFD36Aaa4B08cee87247d5aDa81C5dEC122FEd4</x:v>
      </x:c>
      <x:c r="C12195" s="31" t="str"/>
      <x:c r="D12195" s="31" t="n">
        <x:v>0</x:v>
      </x:c>
      <x:c r="E12195" s="31" t="str">
        <x:v>no</x:v>
      </x:c>
      <x:c r="F12195" s="31" t="str">
        <x:f>IF(C12195&lt;&gt;"","exclude_synthetic",IF(D12195=0,"exclude_no_activity",IFERROR(VLOOKUP(LOWER(B12195),'Active analysis'!$A$2:$V$58,22,FALSE),"review")))</x:f>
        <x:v>exclude_no_activity</x:v>
      </x:c>
      <x:c r="G12195" s="31" t="n">
        <x:f>IFERROR(VLOOKUP(LOWER(B12195),'Active analysis'!$A$2:$V$58,21,FALSE),0)</x:f>
        <x:v>0</x:v>
      </x:c>
      <x:c r="H12195" s="31" t="str">
        <x:v>not_scanned_rate_limit</x:v>
      </x:c>
      <x:c r="I12195" s="31"/>
      <x:c r="J12195" s="31" t="str">
        <x:f>IF(C12195&lt;&gt;"",C12195,IF(D12195=0,"no signed outgoing testnet activity",IF(F12195="recommend","diverse and persistent testnet activity",IF(F12195="likely_bot","multiple automation signals","insufficient longevity or one automation signal"))))</x:f>
        <x:v>no signed outgoing testnet activity</x:v>
      </x:c>
    </x:row>
    <x:row r="12196">
      <x:c r="A12196" s="31" t="n">
        <x:v>12195</x:v>
      </x:c>
      <x:c r="B12196" s="45" t="str">
        <x:v>addr:0xfCFFf806D31026c5C3DBcB2351267B9cad994dE1</x:v>
      </x:c>
      <x:c r="C12196" s="31" t="str"/>
      <x:c r="D12196" s="31" t="n">
        <x:v>0</x:v>
      </x:c>
      <x:c r="E12196" s="31" t="str">
        <x:v>no</x:v>
      </x:c>
      <x:c r="F12196" s="31" t="str">
        <x:f>IF(C12196&lt;&gt;"","exclude_synthetic",IF(D12196=0,"exclude_no_activity",IFERROR(VLOOKUP(LOWER(B12196),'Active analysis'!$A$2:$V$58,22,FALSE),"review")))</x:f>
        <x:v>exclude_no_activity</x:v>
      </x:c>
      <x:c r="G12196" s="31" t="n">
        <x:f>IFERROR(VLOOKUP(LOWER(B12196),'Active analysis'!$A$2:$V$58,21,FALSE),0)</x:f>
        <x:v>0</x:v>
      </x:c>
      <x:c r="H12196" s="31" t="str">
        <x:v>not_scanned_rate_limit</x:v>
      </x:c>
      <x:c r="I12196" s="31"/>
      <x:c r="J12196" s="31" t="str">
        <x:f>IF(C12196&lt;&gt;"",C12196,IF(D12196=0,"no signed outgoing testnet activity",IF(F12196="recommend","diverse and persistent testnet activity",IF(F12196="likely_bot","multiple automation signals","insufficient longevity or one automation signal"))))</x:f>
        <x:v>no signed outgoing testnet activity</x:v>
      </x:c>
    </x:row>
    <x:row r="12197">
      <x:c r="A12197" s="31" t="n">
        <x:v>12196</x:v>
      </x:c>
      <x:c r="B12197" s="45" t="str">
        <x:v>addr:0xFd05448146F205d55904841B47F1036D7E7978a4</x:v>
      </x:c>
      <x:c r="C12197" s="31" t="str"/>
      <x:c r="D12197" s="31" t="n">
        <x:v>0</x:v>
      </x:c>
      <x:c r="E12197" s="31" t="str">
        <x:v>no</x:v>
      </x:c>
      <x:c r="F12197" s="31" t="str">
        <x:f>IF(C12197&lt;&gt;"","exclude_synthetic",IF(D12197=0,"exclude_no_activity",IFERROR(VLOOKUP(LOWER(B12197),'Active analysis'!$A$2:$V$58,22,FALSE),"review")))</x:f>
        <x:v>exclude_no_activity</x:v>
      </x:c>
      <x:c r="G12197" s="31" t="n">
        <x:f>IFERROR(VLOOKUP(LOWER(B12197),'Active analysis'!$A$2:$V$58,21,FALSE),0)</x:f>
        <x:v>0</x:v>
      </x:c>
      <x:c r="H12197" s="31" t="str">
        <x:v>not_scanned_rate_limit</x:v>
      </x:c>
      <x:c r="I12197" s="31"/>
      <x:c r="J12197" s="31" t="str">
        <x:f>IF(C12197&lt;&gt;"",C12197,IF(D12197=0,"no signed outgoing testnet activity",IF(F12197="recommend","diverse and persistent testnet activity",IF(F12197="likely_bot","multiple automation signals","insufficient longevity or one automation signal"))))</x:f>
        <x:v>no signed outgoing testnet activity</x:v>
      </x:c>
    </x:row>
    <x:row r="12198">
      <x:c r="A12198" s="31" t="n">
        <x:v>12197</x:v>
      </x:c>
      <x:c r="B12198" s="45" t="str">
        <x:v>addr:0xFD0d24692Df090bF5b789d3bbf0B72872498F9E8</x:v>
      </x:c>
      <x:c r="C12198" s="31" t="str"/>
      <x:c r="D12198" s="31" t="n">
        <x:v>6</x:v>
      </x:c>
      <x:c r="E12198" s="31" t="str">
        <x:v>yes</x:v>
      </x:c>
      <x:c r="F12198" s="31" t="str">
        <x:f>IF(C12198&lt;&gt;"","exclude_synthetic",IF(D12198=0,"exclude_no_activity",IFERROR(VLOOKUP(LOWER(B12198),'Active analysis'!$A$2:$V$58,22,FALSE),"review")))</x:f>
        <x:v>review</x:v>
      </x:c>
      <x:c r="G12198" s="31" t="n">
        <x:f>IFERROR(VLOOKUP(LOWER(B12198),'Active analysis'!$A$2:$V$58,21,FALSE),0)</x:f>
        <x:v>70</x:v>
      </x:c>
      <x:c r="H12198" s="31" t="str">
        <x:v>not_scanned_rate_limit</x:v>
      </x:c>
      <x:c r="I12198" s="31"/>
      <x:c r="J12198" s="31" t="str">
        <x:f>IF(C12198&lt;&gt;"",C12198,IF(D12198=0,"no signed outgoing testnet activity",IF(F12198="recommend","diverse and persistent testnet activity",IF(F12198="likely_bot","multiple automation signals","insufficient longevity or one automation signal"))))</x:f>
        <x:v>insufficient longevity or one automation signal</x:v>
      </x:c>
    </x:row>
    <x:row r="12199">
      <x:c r="A12199" s="31" t="n">
        <x:v>12198</x:v>
      </x:c>
      <x:c r="B12199" s="45" t="str">
        <x:v>addr:0xfd10A8eB145eEc8af86De8C16289D3974815A362</x:v>
      </x:c>
      <x:c r="C12199" s="31" t="str"/>
      <x:c r="D12199" s="31" t="n">
        <x:v>0</x:v>
      </x:c>
      <x:c r="E12199" s="31" t="str">
        <x:v>no</x:v>
      </x:c>
      <x:c r="F12199" s="31" t="str">
        <x:f>IF(C12199&lt;&gt;"","exclude_synthetic",IF(D12199=0,"exclude_no_activity",IFERROR(VLOOKUP(LOWER(B12199),'Active analysis'!$A$2:$V$58,22,FALSE),"review")))</x:f>
        <x:v>exclude_no_activity</x:v>
      </x:c>
      <x:c r="G12199" s="31" t="n">
        <x:f>IFERROR(VLOOKUP(LOWER(B12199),'Active analysis'!$A$2:$V$58,21,FALSE),0)</x:f>
        <x:v>0</x:v>
      </x:c>
      <x:c r="H12199" s="31" t="str">
        <x:v>not_scanned_rate_limit</x:v>
      </x:c>
      <x:c r="I12199" s="31"/>
      <x:c r="J12199" s="31" t="str">
        <x:f>IF(C12199&lt;&gt;"",C12199,IF(D12199=0,"no signed outgoing testnet activity",IF(F12199="recommend","diverse and persistent testnet activity",IF(F12199="likely_bot","multiple automation signals","insufficient longevity or one automation signal"))))</x:f>
        <x:v>no signed outgoing testnet activity</x:v>
      </x:c>
    </x:row>
    <x:row r="12200">
      <x:c r="A12200" s="31" t="n">
        <x:v>12199</x:v>
      </x:c>
      <x:c r="B12200" s="45" t="str">
        <x:v>addr:0xFD11f71F5381440124A1fA47B0570c0b4cFe83db</x:v>
      </x:c>
      <x:c r="C12200" s="31" t="str"/>
      <x:c r="D12200" s="31" t="n">
        <x:v>0</x:v>
      </x:c>
      <x:c r="E12200" s="31" t="str">
        <x:v>no</x:v>
      </x:c>
      <x:c r="F12200" s="31" t="str">
        <x:f>IF(C12200&lt;&gt;"","exclude_synthetic",IF(D12200=0,"exclude_no_activity",IFERROR(VLOOKUP(LOWER(B12200),'Active analysis'!$A$2:$V$58,22,FALSE),"review")))</x:f>
        <x:v>exclude_no_activity</x:v>
      </x:c>
      <x:c r="G12200" s="31" t="n">
        <x:f>IFERROR(VLOOKUP(LOWER(B12200),'Active analysis'!$A$2:$V$58,21,FALSE),0)</x:f>
        <x:v>0</x:v>
      </x:c>
      <x:c r="H12200" s="31" t="str">
        <x:v>not_scanned_rate_limit</x:v>
      </x:c>
      <x:c r="I12200" s="31"/>
      <x:c r="J12200" s="31" t="str">
        <x:f>IF(C12200&lt;&gt;"",C12200,IF(D12200=0,"no signed outgoing testnet activity",IF(F12200="recommend","diverse and persistent testnet activity",IF(F12200="likely_bot","multiple automation signals","insufficient longevity or one automation signal"))))</x:f>
        <x:v>no signed outgoing testnet activity</x:v>
      </x:c>
    </x:row>
    <x:row r="12201">
      <x:c r="A12201" s="31" t="n">
        <x:v>12200</x:v>
      </x:c>
      <x:c r="B12201" s="45" t="str">
        <x:v>addr:0xfD14DB63aaEE8A4791bFb4815d5E5e716afE8b1a</x:v>
      </x:c>
      <x:c r="C12201" s="31" t="str"/>
      <x:c r="D12201" s="31" t="n">
        <x:v>0</x:v>
      </x:c>
      <x:c r="E12201" s="31" t="str">
        <x:v>no</x:v>
      </x:c>
      <x:c r="F12201" s="31" t="str">
        <x:f>IF(C12201&lt;&gt;"","exclude_synthetic",IF(D12201=0,"exclude_no_activity",IFERROR(VLOOKUP(LOWER(B12201),'Active analysis'!$A$2:$V$58,22,FALSE),"review")))</x:f>
        <x:v>exclude_no_activity</x:v>
      </x:c>
      <x:c r="G12201" s="31" t="n">
        <x:f>IFERROR(VLOOKUP(LOWER(B12201),'Active analysis'!$A$2:$V$58,21,FALSE),0)</x:f>
        <x:v>0</x:v>
      </x:c>
      <x:c r="H12201" s="31" t="str">
        <x:v>not_scanned_rate_limit</x:v>
      </x:c>
      <x:c r="I12201" s="31"/>
      <x:c r="J12201" s="31" t="str">
        <x:f>IF(C12201&lt;&gt;"",C12201,IF(D12201=0,"no signed outgoing testnet activity",IF(F12201="recommend","diverse and persistent testnet activity",IF(F12201="likely_bot","multiple automation signals","insufficient longevity or one automation signal"))))</x:f>
        <x:v>no signed outgoing testnet activity</x:v>
      </x:c>
    </x:row>
    <x:row r="12202">
      <x:c r="A12202" s="31" t="n">
        <x:v>12201</x:v>
      </x:c>
      <x:c r="B12202" s="45" t="str">
        <x:v>addr:0xFD15d14Cd68fFf138bE05684ceEf32d10F4eC662</x:v>
      </x:c>
      <x:c r="C12202" s="31" t="str"/>
      <x:c r="D12202" s="31" t="n">
        <x:v>0</x:v>
      </x:c>
      <x:c r="E12202" s="31" t="str">
        <x:v>no</x:v>
      </x:c>
      <x:c r="F12202" s="31" t="str">
        <x:f>IF(C12202&lt;&gt;"","exclude_synthetic",IF(D12202=0,"exclude_no_activity",IFERROR(VLOOKUP(LOWER(B12202),'Active analysis'!$A$2:$V$58,22,FALSE),"review")))</x:f>
        <x:v>exclude_no_activity</x:v>
      </x:c>
      <x:c r="G12202" s="31" t="n">
        <x:f>IFERROR(VLOOKUP(LOWER(B12202),'Active analysis'!$A$2:$V$58,21,FALSE),0)</x:f>
        <x:v>0</x:v>
      </x:c>
      <x:c r="H12202" s="31" t="str">
        <x:v>not_scanned_rate_limit</x:v>
      </x:c>
      <x:c r="I12202" s="31"/>
      <x:c r="J12202" s="31" t="str">
        <x:f>IF(C12202&lt;&gt;"",C12202,IF(D12202=0,"no signed outgoing testnet activity",IF(F12202="recommend","diverse and persistent testnet activity",IF(F12202="likely_bot","multiple automation signals","insufficient longevity or one automation signal"))))</x:f>
        <x:v>no signed outgoing testnet activity</x:v>
      </x:c>
    </x:row>
    <x:row r="12203">
      <x:c r="A12203" s="31" t="n">
        <x:v>12202</x:v>
      </x:c>
      <x:c r="B12203" s="45" t="str">
        <x:v>addr:0xFD1B08D47f1373D44a964D55a81495DDc62fFaE0</x:v>
      </x:c>
      <x:c r="C12203" s="31" t="str"/>
      <x:c r="D12203" s="31" t="n">
        <x:v>0</x:v>
      </x:c>
      <x:c r="E12203" s="31" t="str">
        <x:v>no</x:v>
      </x:c>
      <x:c r="F12203" s="31" t="str">
        <x:f>IF(C12203&lt;&gt;"","exclude_synthetic",IF(D12203=0,"exclude_no_activity",IFERROR(VLOOKUP(LOWER(B12203),'Active analysis'!$A$2:$V$58,22,FALSE),"review")))</x:f>
        <x:v>exclude_no_activity</x:v>
      </x:c>
      <x:c r="G12203" s="31" t="n">
        <x:f>IFERROR(VLOOKUP(LOWER(B12203),'Active analysis'!$A$2:$V$58,21,FALSE),0)</x:f>
        <x:v>0</x:v>
      </x:c>
      <x:c r="H12203" s="31" t="str">
        <x:v>not_scanned_rate_limit</x:v>
      </x:c>
      <x:c r="I12203" s="31"/>
      <x:c r="J12203" s="31" t="str">
        <x:f>IF(C12203&lt;&gt;"",C12203,IF(D12203=0,"no signed outgoing testnet activity",IF(F12203="recommend","diverse and persistent testnet activity",IF(F12203="likely_bot","multiple automation signals","insufficient longevity or one automation signal"))))</x:f>
        <x:v>no signed outgoing testnet activity</x:v>
      </x:c>
    </x:row>
    <x:row r="12204">
      <x:c r="A12204" s="31" t="n">
        <x:v>12203</x:v>
      </x:c>
      <x:c r="B12204" s="45" t="str">
        <x:v>addr:0xfd1e3ef5ccf8a66b6f180d7987cd54405dae0653</x:v>
      </x:c>
      <x:c r="C12204" s="31" t="str"/>
      <x:c r="D12204" s="31" t="n">
        <x:v>0</x:v>
      </x:c>
      <x:c r="E12204" s="31" t="str">
        <x:v>no</x:v>
      </x:c>
      <x:c r="F12204" s="31" t="str">
        <x:f>IF(C12204&lt;&gt;"","exclude_synthetic",IF(D12204=0,"exclude_no_activity",IFERROR(VLOOKUP(LOWER(B12204),'Active analysis'!$A$2:$V$58,22,FALSE),"review")))</x:f>
        <x:v>exclude_no_activity</x:v>
      </x:c>
      <x:c r="G12204" s="31" t="n">
        <x:f>IFERROR(VLOOKUP(LOWER(B12204),'Active analysis'!$A$2:$V$58,21,FALSE),0)</x:f>
        <x:v>0</x:v>
      </x:c>
      <x:c r="H12204" s="31" t="str">
        <x:v>not_scanned_rate_limit</x:v>
      </x:c>
      <x:c r="I12204" s="31"/>
      <x:c r="J12204" s="31" t="str">
        <x:f>IF(C12204&lt;&gt;"",C12204,IF(D12204=0,"no signed outgoing testnet activity",IF(F12204="recommend","diverse and persistent testnet activity",IF(F12204="likely_bot","multiple automation signals","insufficient longevity or one automation signal"))))</x:f>
        <x:v>no signed outgoing testnet activity</x:v>
      </x:c>
    </x:row>
    <x:row r="12205">
      <x:c r="A12205" s="31" t="n">
        <x:v>12204</x:v>
      </x:c>
      <x:c r="B12205" s="45" t="str">
        <x:v>addr:0xfd2205d8b6a6d8b67138b5d08fbb9369fc881bdb</x:v>
      </x:c>
      <x:c r="C12205" s="31" t="str"/>
      <x:c r="D12205" s="31" t="n">
        <x:v>0</x:v>
      </x:c>
      <x:c r="E12205" s="31" t="str">
        <x:v>no</x:v>
      </x:c>
      <x:c r="F12205" s="31" t="str">
        <x:f>IF(C12205&lt;&gt;"","exclude_synthetic",IF(D12205=0,"exclude_no_activity",IFERROR(VLOOKUP(LOWER(B12205),'Active analysis'!$A$2:$V$58,22,FALSE),"review")))</x:f>
        <x:v>exclude_no_activity</x:v>
      </x:c>
      <x:c r="G12205" s="31" t="n">
        <x:f>IFERROR(VLOOKUP(LOWER(B12205),'Active analysis'!$A$2:$V$58,21,FALSE),0)</x:f>
        <x:v>0</x:v>
      </x:c>
      <x:c r="H12205" s="31" t="str">
        <x:v>not_scanned_rate_limit</x:v>
      </x:c>
      <x:c r="I12205" s="31"/>
      <x:c r="J12205" s="31" t="str">
        <x:f>IF(C12205&lt;&gt;"",C12205,IF(D12205=0,"no signed outgoing testnet activity",IF(F12205="recommend","diverse and persistent testnet activity",IF(F12205="likely_bot","multiple automation signals","insufficient longevity or one automation signal"))))</x:f>
        <x:v>no signed outgoing testnet activity</x:v>
      </x:c>
    </x:row>
    <x:row r="12206">
      <x:c r="A12206" s="31" t="n">
        <x:v>12205</x:v>
      </x:c>
      <x:c r="B12206" s="45" t="str">
        <x:v>addr:0xFd29750d11cC49c92DfdCF058158B8d79865FD87</x:v>
      </x:c>
      <x:c r="C12206" s="31" t="str"/>
      <x:c r="D12206" s="31" t="n">
        <x:v>0</x:v>
      </x:c>
      <x:c r="E12206" s="31" t="str">
        <x:v>no</x:v>
      </x:c>
      <x:c r="F12206" s="31" t="str">
        <x:f>IF(C12206&lt;&gt;"","exclude_synthetic",IF(D12206=0,"exclude_no_activity",IFERROR(VLOOKUP(LOWER(B12206),'Active analysis'!$A$2:$V$58,22,FALSE),"review")))</x:f>
        <x:v>exclude_no_activity</x:v>
      </x:c>
      <x:c r="G12206" s="31" t="n">
        <x:f>IFERROR(VLOOKUP(LOWER(B12206),'Active analysis'!$A$2:$V$58,21,FALSE),0)</x:f>
        <x:v>0</x:v>
      </x:c>
      <x:c r="H12206" s="31" t="str">
        <x:v>not_scanned_rate_limit</x:v>
      </x:c>
      <x:c r="I12206" s="31"/>
      <x:c r="J12206" s="31" t="str">
        <x:f>IF(C12206&lt;&gt;"",C12206,IF(D12206=0,"no signed outgoing testnet activity",IF(F12206="recommend","diverse and persistent testnet activity",IF(F12206="likely_bot","multiple automation signals","insufficient longevity or one automation signal"))))</x:f>
        <x:v>no signed outgoing testnet activity</x:v>
      </x:c>
    </x:row>
    <x:row r="12207">
      <x:c r="A12207" s="31" t="n">
        <x:v>12206</x:v>
      </x:c>
      <x:c r="B12207" s="45" t="str">
        <x:v>addr:0xFd2bC4Db9426979344931bAD4e9Cf356633F9618</x:v>
      </x:c>
      <x:c r="C12207" s="31" t="str"/>
      <x:c r="D12207" s="31" t="n">
        <x:v>0</x:v>
      </x:c>
      <x:c r="E12207" s="31" t="str">
        <x:v>no</x:v>
      </x:c>
      <x:c r="F12207" s="31" t="str">
        <x:f>IF(C12207&lt;&gt;"","exclude_synthetic",IF(D12207=0,"exclude_no_activity",IFERROR(VLOOKUP(LOWER(B12207),'Active analysis'!$A$2:$V$58,22,FALSE),"review")))</x:f>
        <x:v>exclude_no_activity</x:v>
      </x:c>
      <x:c r="G12207" s="31" t="n">
        <x:f>IFERROR(VLOOKUP(LOWER(B12207),'Active analysis'!$A$2:$V$58,21,FALSE),0)</x:f>
        <x:v>0</x:v>
      </x:c>
      <x:c r="H12207" s="31" t="str">
        <x:v>not_scanned_rate_limit</x:v>
      </x:c>
      <x:c r="I12207" s="31"/>
      <x:c r="J12207" s="31" t="str">
        <x:f>IF(C12207&lt;&gt;"",C12207,IF(D12207=0,"no signed outgoing testnet activity",IF(F12207="recommend","diverse and persistent testnet activity",IF(F12207="likely_bot","multiple automation signals","insufficient longevity or one automation signal"))))</x:f>
        <x:v>no signed outgoing testnet activity</x:v>
      </x:c>
    </x:row>
    <x:row r="12208">
      <x:c r="A12208" s="31" t="n">
        <x:v>12207</x:v>
      </x:c>
      <x:c r="B12208" s="45" t="str">
        <x:v>addr:0xFd2eB6700127e252B87597B529AdB11d695aEc47</x:v>
      </x:c>
      <x:c r="C12208" s="31" t="str"/>
      <x:c r="D12208" s="31" t="n">
        <x:v>0</x:v>
      </x:c>
      <x:c r="E12208" s="31" t="str">
        <x:v>no</x:v>
      </x:c>
      <x:c r="F12208" s="31" t="str">
        <x:f>IF(C12208&lt;&gt;"","exclude_synthetic",IF(D12208=0,"exclude_no_activity",IFERROR(VLOOKUP(LOWER(B12208),'Active analysis'!$A$2:$V$58,22,FALSE),"review")))</x:f>
        <x:v>exclude_no_activity</x:v>
      </x:c>
      <x:c r="G12208" s="31" t="n">
        <x:f>IFERROR(VLOOKUP(LOWER(B12208),'Active analysis'!$A$2:$V$58,21,FALSE),0)</x:f>
        <x:v>0</x:v>
      </x:c>
      <x:c r="H12208" s="31" t="str">
        <x:v>not_scanned_rate_limit</x:v>
      </x:c>
      <x:c r="I12208" s="31"/>
      <x:c r="J12208" s="31" t="str">
        <x:f>IF(C12208&lt;&gt;"",C12208,IF(D12208=0,"no signed outgoing testnet activity",IF(F12208="recommend","diverse and persistent testnet activity",IF(F12208="likely_bot","multiple automation signals","insufficient longevity or one automation signal"))))</x:f>
        <x:v>no signed outgoing testnet activity</x:v>
      </x:c>
    </x:row>
    <x:row r="12209">
      <x:c r="A12209" s="31" t="n">
        <x:v>12208</x:v>
      </x:c>
      <x:c r="B12209" s="45" t="str">
        <x:v>addr:0xfd4137f6f1ec6b9d982bf24642c94bb8bffac1d1</x:v>
      </x:c>
      <x:c r="C12209" s="31" t="str"/>
      <x:c r="D12209" s="31" t="n">
        <x:v>0</x:v>
      </x:c>
      <x:c r="E12209" s="31" t="str">
        <x:v>no</x:v>
      </x:c>
      <x:c r="F12209" s="31" t="str">
        <x:f>IF(C12209&lt;&gt;"","exclude_synthetic",IF(D12209=0,"exclude_no_activity",IFERROR(VLOOKUP(LOWER(B12209),'Active analysis'!$A$2:$V$58,22,FALSE),"review")))</x:f>
        <x:v>exclude_no_activity</x:v>
      </x:c>
      <x:c r="G12209" s="31" t="n">
        <x:f>IFERROR(VLOOKUP(LOWER(B12209),'Active analysis'!$A$2:$V$58,21,FALSE),0)</x:f>
        <x:v>0</x:v>
      </x:c>
      <x:c r="H12209" s="31" t="str">
        <x:v>not_scanned_rate_limit</x:v>
      </x:c>
      <x:c r="I12209" s="31"/>
      <x:c r="J12209" s="31" t="str">
        <x:f>IF(C12209&lt;&gt;"",C12209,IF(D12209=0,"no signed outgoing testnet activity",IF(F12209="recommend","diverse and persistent testnet activity",IF(F12209="likely_bot","multiple automation signals","insufficient longevity or one automation signal"))))</x:f>
        <x:v>no signed outgoing testnet activity</x:v>
      </x:c>
    </x:row>
    <x:row r="12210">
      <x:c r="A12210" s="31" t="n">
        <x:v>12209</x:v>
      </x:c>
      <x:c r="B12210" s="45" t="str">
        <x:v>addr:0xfd4a4b0f803b92337a2db544a3c403119109b165</x:v>
      </x:c>
      <x:c r="C12210" s="31" t="str"/>
      <x:c r="D12210" s="31" t="n">
        <x:v>0</x:v>
      </x:c>
      <x:c r="E12210" s="31" t="str">
        <x:v>no</x:v>
      </x:c>
      <x:c r="F12210" s="31" t="str">
        <x:f>IF(C12210&lt;&gt;"","exclude_synthetic",IF(D12210=0,"exclude_no_activity",IFERROR(VLOOKUP(LOWER(B12210),'Active analysis'!$A$2:$V$58,22,FALSE),"review")))</x:f>
        <x:v>exclude_no_activity</x:v>
      </x:c>
      <x:c r="G12210" s="31" t="n">
        <x:f>IFERROR(VLOOKUP(LOWER(B12210),'Active analysis'!$A$2:$V$58,21,FALSE),0)</x:f>
        <x:v>0</x:v>
      </x:c>
      <x:c r="H12210" s="31" t="str">
        <x:v>not_scanned_rate_limit</x:v>
      </x:c>
      <x:c r="I12210" s="31"/>
      <x:c r="J12210" s="31" t="str">
        <x:f>IF(C12210&lt;&gt;"",C12210,IF(D12210=0,"no signed outgoing testnet activity",IF(F12210="recommend","diverse and persistent testnet activity",IF(F12210="likely_bot","multiple automation signals","insufficient longevity or one automation signal"))))</x:f>
        <x:v>no signed outgoing testnet activity</x:v>
      </x:c>
    </x:row>
    <x:row r="12211">
      <x:c r="A12211" s="31" t="n">
        <x:v>12210</x:v>
      </x:c>
      <x:c r="B12211" s="45" t="str">
        <x:v>addr:0xFd4C6187a766FF7CC46b4E703EFbc3E72f078E44</x:v>
      </x:c>
      <x:c r="C12211" s="31" t="str"/>
      <x:c r="D12211" s="31" t="n">
        <x:v>0</x:v>
      </x:c>
      <x:c r="E12211" s="31" t="str">
        <x:v>no</x:v>
      </x:c>
      <x:c r="F12211" s="31" t="str">
        <x:f>IF(C12211&lt;&gt;"","exclude_synthetic",IF(D12211=0,"exclude_no_activity",IFERROR(VLOOKUP(LOWER(B12211),'Active analysis'!$A$2:$V$58,22,FALSE),"review")))</x:f>
        <x:v>exclude_no_activity</x:v>
      </x:c>
      <x:c r="G12211" s="31" t="n">
        <x:f>IFERROR(VLOOKUP(LOWER(B12211),'Active analysis'!$A$2:$V$58,21,FALSE),0)</x:f>
        <x:v>0</x:v>
      </x:c>
      <x:c r="H12211" s="31" t="str">
        <x:v>not_scanned_rate_limit</x:v>
      </x:c>
      <x:c r="I12211" s="31"/>
      <x:c r="J12211" s="31" t="str">
        <x:f>IF(C12211&lt;&gt;"",C12211,IF(D12211=0,"no signed outgoing testnet activity",IF(F12211="recommend","diverse and persistent testnet activity",IF(F12211="likely_bot","multiple automation signals","insufficient longevity or one automation signal"))))</x:f>
        <x:v>no signed outgoing testnet activity</x:v>
      </x:c>
    </x:row>
    <x:row r="12212">
      <x:c r="A12212" s="31" t="n">
        <x:v>12211</x:v>
      </x:c>
      <x:c r="B12212" s="45" t="str">
        <x:v>addr:0xFD5774dDD00a04EEf1c0e8A7Eaee9A48DfF6B92a</x:v>
      </x:c>
      <x:c r="C12212" s="31" t="str"/>
      <x:c r="D12212" s="31" t="n">
        <x:v>0</x:v>
      </x:c>
      <x:c r="E12212" s="31" t="str">
        <x:v>no</x:v>
      </x:c>
      <x:c r="F12212" s="31" t="str">
        <x:f>IF(C12212&lt;&gt;"","exclude_synthetic",IF(D12212=0,"exclude_no_activity",IFERROR(VLOOKUP(LOWER(B12212),'Active analysis'!$A$2:$V$58,22,FALSE),"review")))</x:f>
        <x:v>exclude_no_activity</x:v>
      </x:c>
      <x:c r="G12212" s="31" t="n">
        <x:f>IFERROR(VLOOKUP(LOWER(B12212),'Active analysis'!$A$2:$V$58,21,FALSE),0)</x:f>
        <x:v>0</x:v>
      </x:c>
      <x:c r="H12212" s="31" t="str">
        <x:v>not_scanned_rate_limit</x:v>
      </x:c>
      <x:c r="I12212" s="31"/>
      <x:c r="J12212" s="31" t="str">
        <x:f>IF(C12212&lt;&gt;"",C12212,IF(D12212=0,"no signed outgoing testnet activity",IF(F12212="recommend","diverse and persistent testnet activity",IF(F12212="likely_bot","multiple automation signals","insufficient longevity or one automation signal"))))</x:f>
        <x:v>no signed outgoing testnet activity</x:v>
      </x:c>
    </x:row>
    <x:row r="12213">
      <x:c r="A12213" s="31" t="n">
        <x:v>12212</x:v>
      </x:c>
      <x:c r="B12213" s="45" t="str">
        <x:v>addr:0xfd586fac49A985576bc94d243902cEE7190B9DE5</x:v>
      </x:c>
      <x:c r="C12213" s="31" t="str"/>
      <x:c r="D12213" s="31" t="n">
        <x:v>0</x:v>
      </x:c>
      <x:c r="E12213" s="31" t="str">
        <x:v>no</x:v>
      </x:c>
      <x:c r="F12213" s="31" t="str">
        <x:f>IF(C12213&lt;&gt;"","exclude_synthetic",IF(D12213=0,"exclude_no_activity",IFERROR(VLOOKUP(LOWER(B12213),'Active analysis'!$A$2:$V$58,22,FALSE),"review")))</x:f>
        <x:v>exclude_no_activity</x:v>
      </x:c>
      <x:c r="G12213" s="31" t="n">
        <x:f>IFERROR(VLOOKUP(LOWER(B12213),'Active analysis'!$A$2:$V$58,21,FALSE),0)</x:f>
        <x:v>0</x:v>
      </x:c>
      <x:c r="H12213" s="31" t="str">
        <x:v>not_scanned_rate_limit</x:v>
      </x:c>
      <x:c r="I12213" s="31"/>
      <x:c r="J12213" s="31" t="str">
        <x:f>IF(C12213&lt;&gt;"",C12213,IF(D12213=0,"no signed outgoing testnet activity",IF(F12213="recommend","diverse and persistent testnet activity",IF(F12213="likely_bot","multiple automation signals","insufficient longevity or one automation signal"))))</x:f>
        <x:v>no signed outgoing testnet activity</x:v>
      </x:c>
    </x:row>
    <x:row r="12214">
      <x:c r="A12214" s="31" t="n">
        <x:v>12213</x:v>
      </x:c>
      <x:c r="B12214" s="45" t="str">
        <x:v>addr:0xfd5da75a9cf47e0dc22dc4cb8cb2b6670faee8bd</x:v>
      </x:c>
      <x:c r="C12214" s="31" t="str"/>
      <x:c r="D12214" s="31" t="n">
        <x:v>0</x:v>
      </x:c>
      <x:c r="E12214" s="31" t="str">
        <x:v>no</x:v>
      </x:c>
      <x:c r="F12214" s="31" t="str">
        <x:f>IF(C12214&lt;&gt;"","exclude_synthetic",IF(D12214=0,"exclude_no_activity",IFERROR(VLOOKUP(LOWER(B12214),'Active analysis'!$A$2:$V$58,22,FALSE),"review")))</x:f>
        <x:v>exclude_no_activity</x:v>
      </x:c>
      <x:c r="G12214" s="31" t="n">
        <x:f>IFERROR(VLOOKUP(LOWER(B12214),'Active analysis'!$A$2:$V$58,21,FALSE),0)</x:f>
        <x:v>0</x:v>
      </x:c>
      <x:c r="H12214" s="31" t="str">
        <x:v>not_scanned_rate_limit</x:v>
      </x:c>
      <x:c r="I12214" s="31"/>
      <x:c r="J12214" s="31" t="str">
        <x:f>IF(C12214&lt;&gt;"",C12214,IF(D12214=0,"no signed outgoing testnet activity",IF(F12214="recommend","diverse and persistent testnet activity",IF(F12214="likely_bot","multiple automation signals","insufficient longevity or one automation signal"))))</x:f>
        <x:v>no signed outgoing testnet activity</x:v>
      </x:c>
    </x:row>
    <x:row r="12215">
      <x:c r="A12215" s="31" t="n">
        <x:v>12214</x:v>
      </x:c>
      <x:c r="B12215" s="45" t="str">
        <x:v>addr:0xfd5ef32d5487b664C36e584Ddd277fAE19dE4778</x:v>
      </x:c>
      <x:c r="C12215" s="31" t="str"/>
      <x:c r="D12215" s="31" t="n">
        <x:v>0</x:v>
      </x:c>
      <x:c r="E12215" s="31" t="str">
        <x:v>no</x:v>
      </x:c>
      <x:c r="F12215" s="31" t="str">
        <x:f>IF(C12215&lt;&gt;"","exclude_synthetic",IF(D12215=0,"exclude_no_activity",IFERROR(VLOOKUP(LOWER(B12215),'Active analysis'!$A$2:$V$58,22,FALSE),"review")))</x:f>
        <x:v>exclude_no_activity</x:v>
      </x:c>
      <x:c r="G12215" s="31" t="n">
        <x:f>IFERROR(VLOOKUP(LOWER(B12215),'Active analysis'!$A$2:$V$58,21,FALSE),0)</x:f>
        <x:v>0</x:v>
      </x:c>
      <x:c r="H12215" s="31" t="str">
        <x:v>not_scanned_rate_limit</x:v>
      </x:c>
      <x:c r="I12215" s="31"/>
      <x:c r="J12215" s="31" t="str">
        <x:f>IF(C12215&lt;&gt;"",C12215,IF(D12215=0,"no signed outgoing testnet activity",IF(F12215="recommend","diverse and persistent testnet activity",IF(F12215="likely_bot","multiple automation signals","insufficient longevity or one automation signal"))))</x:f>
        <x:v>no signed outgoing testnet activity</x:v>
      </x:c>
    </x:row>
    <x:row r="12216">
      <x:c r="A12216" s="31" t="n">
        <x:v>12215</x:v>
      </x:c>
      <x:c r="B12216" s="45" t="str">
        <x:v>addr:0xFD64Cb36aCE57e6A0F7d7739e40E5c5f814f3209</x:v>
      </x:c>
      <x:c r="C12216" s="31" t="str"/>
      <x:c r="D12216" s="31" t="n">
        <x:v>0</x:v>
      </x:c>
      <x:c r="E12216" s="31" t="str">
        <x:v>no</x:v>
      </x:c>
      <x:c r="F12216" s="31" t="str">
        <x:f>IF(C12216&lt;&gt;"","exclude_synthetic",IF(D12216=0,"exclude_no_activity",IFERROR(VLOOKUP(LOWER(B12216),'Active analysis'!$A$2:$V$58,22,FALSE),"review")))</x:f>
        <x:v>exclude_no_activity</x:v>
      </x:c>
      <x:c r="G12216" s="31" t="n">
        <x:f>IFERROR(VLOOKUP(LOWER(B12216),'Active analysis'!$A$2:$V$58,21,FALSE),0)</x:f>
        <x:v>0</x:v>
      </x:c>
      <x:c r="H12216" s="31" t="str">
        <x:v>not_scanned_rate_limit</x:v>
      </x:c>
      <x:c r="I12216" s="31"/>
      <x:c r="J12216" s="31" t="str">
        <x:f>IF(C12216&lt;&gt;"",C12216,IF(D12216=0,"no signed outgoing testnet activity",IF(F12216="recommend","diverse and persistent testnet activity",IF(F12216="likely_bot","multiple automation signals","insufficient longevity or one automation signal"))))</x:f>
        <x:v>no signed outgoing testnet activity</x:v>
      </x:c>
    </x:row>
    <x:row r="12217">
      <x:c r="A12217" s="31" t="n">
        <x:v>12216</x:v>
      </x:c>
      <x:c r="B12217" s="45" t="str">
        <x:v>addr:0xfd70AB0a49EC75237E1821Ed69C65DDcd530bA8C</x:v>
      </x:c>
      <x:c r="C12217" s="31" t="str"/>
      <x:c r="D12217" s="31" t="n">
        <x:v>0</x:v>
      </x:c>
      <x:c r="E12217" s="31" t="str">
        <x:v>no</x:v>
      </x:c>
      <x:c r="F12217" s="31" t="str">
        <x:f>IF(C12217&lt;&gt;"","exclude_synthetic",IF(D12217=0,"exclude_no_activity",IFERROR(VLOOKUP(LOWER(B12217),'Active analysis'!$A$2:$V$58,22,FALSE),"review")))</x:f>
        <x:v>exclude_no_activity</x:v>
      </x:c>
      <x:c r="G12217" s="31" t="n">
        <x:f>IFERROR(VLOOKUP(LOWER(B12217),'Active analysis'!$A$2:$V$58,21,FALSE),0)</x:f>
        <x:v>0</x:v>
      </x:c>
      <x:c r="H12217" s="31" t="str">
        <x:v>not_scanned_rate_limit</x:v>
      </x:c>
      <x:c r="I12217" s="31"/>
      <x:c r="J12217" s="31" t="str">
        <x:f>IF(C12217&lt;&gt;"",C12217,IF(D12217=0,"no signed outgoing testnet activity",IF(F12217="recommend","diverse and persistent testnet activity",IF(F12217="likely_bot","multiple automation signals","insufficient longevity or one automation signal"))))</x:f>
        <x:v>no signed outgoing testnet activity</x:v>
      </x:c>
    </x:row>
    <x:row r="12218">
      <x:c r="A12218" s="31" t="n">
        <x:v>12217</x:v>
      </x:c>
      <x:c r="B12218" s="45" t="str">
        <x:v>addr:0xfd7c67bdaa24092fab6f451c37ed8679c4a3ed67</x:v>
      </x:c>
      <x:c r="C12218" s="31" t="str"/>
      <x:c r="D12218" s="31" t="n">
        <x:v>0</x:v>
      </x:c>
      <x:c r="E12218" s="31" t="str">
        <x:v>no</x:v>
      </x:c>
      <x:c r="F12218" s="31" t="str">
        <x:f>IF(C12218&lt;&gt;"","exclude_synthetic",IF(D12218=0,"exclude_no_activity",IFERROR(VLOOKUP(LOWER(B12218),'Active analysis'!$A$2:$V$58,22,FALSE),"review")))</x:f>
        <x:v>exclude_no_activity</x:v>
      </x:c>
      <x:c r="G12218" s="31" t="n">
        <x:f>IFERROR(VLOOKUP(LOWER(B12218),'Active analysis'!$A$2:$V$58,21,FALSE),0)</x:f>
        <x:v>0</x:v>
      </x:c>
      <x:c r="H12218" s="31" t="str">
        <x:v>not_scanned_rate_limit</x:v>
      </x:c>
      <x:c r="I12218" s="31"/>
      <x:c r="J12218" s="31" t="str">
        <x:f>IF(C12218&lt;&gt;"",C12218,IF(D12218=0,"no signed outgoing testnet activity",IF(F12218="recommend","diverse and persistent testnet activity",IF(F12218="likely_bot","multiple automation signals","insufficient longevity or one automation signal"))))</x:f>
        <x:v>no signed outgoing testnet activity</x:v>
      </x:c>
    </x:row>
    <x:row r="12219">
      <x:c r="A12219" s="31" t="n">
        <x:v>12218</x:v>
      </x:c>
      <x:c r="B12219" s="45" t="str">
        <x:v>addr:0xfd80afca3396dfb6ed419e70e479125ba3ef3f34</x:v>
      </x:c>
      <x:c r="C12219" s="31" t="str"/>
      <x:c r="D12219" s="31" t="n">
        <x:v>0</x:v>
      </x:c>
      <x:c r="E12219" s="31" t="str">
        <x:v>no</x:v>
      </x:c>
      <x:c r="F12219" s="31" t="str">
        <x:f>IF(C12219&lt;&gt;"","exclude_synthetic",IF(D12219=0,"exclude_no_activity",IFERROR(VLOOKUP(LOWER(B12219),'Active analysis'!$A$2:$V$58,22,FALSE),"review")))</x:f>
        <x:v>exclude_no_activity</x:v>
      </x:c>
      <x:c r="G12219" s="31" t="n">
        <x:f>IFERROR(VLOOKUP(LOWER(B12219),'Active analysis'!$A$2:$V$58,21,FALSE),0)</x:f>
        <x:v>0</x:v>
      </x:c>
      <x:c r="H12219" s="31" t="str">
        <x:v>not_scanned_rate_limit</x:v>
      </x:c>
      <x:c r="I12219" s="31"/>
      <x:c r="J12219" s="31" t="str">
        <x:f>IF(C12219&lt;&gt;"",C12219,IF(D12219=0,"no signed outgoing testnet activity",IF(F12219="recommend","diverse and persistent testnet activity",IF(F12219="likely_bot","multiple automation signals","insufficient longevity or one automation signal"))))</x:f>
        <x:v>no signed outgoing testnet activity</x:v>
      </x:c>
    </x:row>
    <x:row r="12220">
      <x:c r="A12220" s="31" t="n">
        <x:v>12219</x:v>
      </x:c>
      <x:c r="B12220" s="45" t="str">
        <x:v>addr:0xfd83db79fb98c57e17aed21ebc462d3017dd61a0</x:v>
      </x:c>
      <x:c r="C12220" s="31" t="str"/>
      <x:c r="D12220" s="31" t="n">
        <x:v>0</x:v>
      </x:c>
      <x:c r="E12220" s="31" t="str">
        <x:v>no</x:v>
      </x:c>
      <x:c r="F12220" s="31" t="str">
        <x:f>IF(C12220&lt;&gt;"","exclude_synthetic",IF(D12220=0,"exclude_no_activity",IFERROR(VLOOKUP(LOWER(B12220),'Active analysis'!$A$2:$V$58,22,FALSE),"review")))</x:f>
        <x:v>exclude_no_activity</x:v>
      </x:c>
      <x:c r="G12220" s="31" t="n">
        <x:f>IFERROR(VLOOKUP(LOWER(B12220),'Active analysis'!$A$2:$V$58,21,FALSE),0)</x:f>
        <x:v>0</x:v>
      </x:c>
      <x:c r="H12220" s="31" t="str">
        <x:v>not_scanned_rate_limit</x:v>
      </x:c>
      <x:c r="I12220" s="31"/>
      <x:c r="J12220" s="31" t="str">
        <x:f>IF(C12220&lt;&gt;"",C12220,IF(D12220=0,"no signed outgoing testnet activity",IF(F12220="recommend","diverse and persistent testnet activity",IF(F12220="likely_bot","multiple automation signals","insufficient longevity or one automation signal"))))</x:f>
        <x:v>no signed outgoing testnet activity</x:v>
      </x:c>
    </x:row>
    <x:row r="12221">
      <x:c r="A12221" s="31" t="n">
        <x:v>12220</x:v>
      </x:c>
      <x:c r="B12221" s="45" t="str">
        <x:v>addr:0xFD858B6C976B7E3d0757f1a984613c6a3c582256</x:v>
      </x:c>
      <x:c r="C12221" s="31" t="str"/>
      <x:c r="D12221" s="31" t="n">
        <x:v>0</x:v>
      </x:c>
      <x:c r="E12221" s="31" t="str">
        <x:v>no</x:v>
      </x:c>
      <x:c r="F12221" s="31" t="str">
        <x:f>IF(C12221&lt;&gt;"","exclude_synthetic",IF(D12221=0,"exclude_no_activity",IFERROR(VLOOKUP(LOWER(B12221),'Active analysis'!$A$2:$V$58,22,FALSE),"review")))</x:f>
        <x:v>exclude_no_activity</x:v>
      </x:c>
      <x:c r="G12221" s="31" t="n">
        <x:f>IFERROR(VLOOKUP(LOWER(B12221),'Active analysis'!$A$2:$V$58,21,FALSE),0)</x:f>
        <x:v>0</x:v>
      </x:c>
      <x:c r="H12221" s="31" t="str">
        <x:v>not_scanned_rate_limit</x:v>
      </x:c>
      <x:c r="I12221" s="31"/>
      <x:c r="J12221" s="31" t="str">
        <x:f>IF(C12221&lt;&gt;"",C12221,IF(D12221=0,"no signed outgoing testnet activity",IF(F12221="recommend","diverse and persistent testnet activity",IF(F12221="likely_bot","multiple automation signals","insufficient longevity or one automation signal"))))</x:f>
        <x:v>no signed outgoing testnet activity</x:v>
      </x:c>
    </x:row>
    <x:row r="12222">
      <x:c r="A12222" s="31" t="n">
        <x:v>12221</x:v>
      </x:c>
      <x:c r="B12222" s="45" t="str">
        <x:v>addr:0xfd8a0937f6398cd70b921f2244e3aa03682a1f93</x:v>
      </x:c>
      <x:c r="C12222" s="31" t="str"/>
      <x:c r="D12222" s="31" t="n">
        <x:v>0</x:v>
      </x:c>
      <x:c r="E12222" s="31" t="str">
        <x:v>no</x:v>
      </x:c>
      <x:c r="F12222" s="31" t="str">
        <x:f>IF(C12222&lt;&gt;"","exclude_synthetic",IF(D12222=0,"exclude_no_activity",IFERROR(VLOOKUP(LOWER(B12222),'Active analysis'!$A$2:$V$58,22,FALSE),"review")))</x:f>
        <x:v>exclude_no_activity</x:v>
      </x:c>
      <x:c r="G12222" s="31" t="n">
        <x:f>IFERROR(VLOOKUP(LOWER(B12222),'Active analysis'!$A$2:$V$58,21,FALSE),0)</x:f>
        <x:v>0</x:v>
      </x:c>
      <x:c r="H12222" s="31" t="str">
        <x:v>not_scanned_rate_limit</x:v>
      </x:c>
      <x:c r="I12222" s="31"/>
      <x:c r="J12222" s="31" t="str">
        <x:f>IF(C12222&lt;&gt;"",C12222,IF(D12222=0,"no signed outgoing testnet activity",IF(F12222="recommend","diverse and persistent testnet activity",IF(F12222="likely_bot","multiple automation signals","insufficient longevity or one automation signal"))))</x:f>
        <x:v>no signed outgoing testnet activity</x:v>
      </x:c>
    </x:row>
    <x:row r="12223">
      <x:c r="A12223" s="31" t="n">
        <x:v>12222</x:v>
      </x:c>
      <x:c r="B12223" s="45" t="str">
        <x:v>addr:0xfd95128843e5c90fbbb89b2bb99fb99d848ad87b</x:v>
      </x:c>
      <x:c r="C12223" s="31" t="str"/>
      <x:c r="D12223" s="31" t="n">
        <x:v>0</x:v>
      </x:c>
      <x:c r="E12223" s="31" t="str">
        <x:v>no</x:v>
      </x:c>
      <x:c r="F12223" s="31" t="str">
        <x:f>IF(C12223&lt;&gt;"","exclude_synthetic",IF(D12223=0,"exclude_no_activity",IFERROR(VLOOKUP(LOWER(B12223),'Active analysis'!$A$2:$V$58,22,FALSE),"review")))</x:f>
        <x:v>exclude_no_activity</x:v>
      </x:c>
      <x:c r="G12223" s="31" t="n">
        <x:f>IFERROR(VLOOKUP(LOWER(B12223),'Active analysis'!$A$2:$V$58,21,FALSE),0)</x:f>
        <x:v>0</x:v>
      </x:c>
      <x:c r="H12223" s="31" t="str">
        <x:v>not_scanned_rate_limit</x:v>
      </x:c>
      <x:c r="I12223" s="31"/>
      <x:c r="J12223" s="31" t="str">
        <x:f>IF(C12223&lt;&gt;"",C12223,IF(D12223=0,"no signed outgoing testnet activity",IF(F12223="recommend","diverse and persistent testnet activity",IF(F12223="likely_bot","multiple automation signals","insufficient longevity or one automation signal"))))</x:f>
        <x:v>no signed outgoing testnet activity</x:v>
      </x:c>
    </x:row>
    <x:row r="12224">
      <x:c r="A12224" s="31" t="n">
        <x:v>12223</x:v>
      </x:c>
      <x:c r="B12224" s="45" t="str">
        <x:v>addr:0xfd9b07649ac160ab9743a837233f08580e498d50</x:v>
      </x:c>
      <x:c r="C12224" s="31" t="str"/>
      <x:c r="D12224" s="31" t="n">
        <x:v>0</x:v>
      </x:c>
      <x:c r="E12224" s="31" t="str">
        <x:v>no</x:v>
      </x:c>
      <x:c r="F12224" s="31" t="str">
        <x:f>IF(C12224&lt;&gt;"","exclude_synthetic",IF(D12224=0,"exclude_no_activity",IFERROR(VLOOKUP(LOWER(B12224),'Active analysis'!$A$2:$V$58,22,FALSE),"review")))</x:f>
        <x:v>exclude_no_activity</x:v>
      </x:c>
      <x:c r="G12224" s="31" t="n">
        <x:f>IFERROR(VLOOKUP(LOWER(B12224),'Active analysis'!$A$2:$V$58,21,FALSE),0)</x:f>
        <x:v>0</x:v>
      </x:c>
      <x:c r="H12224" s="31" t="str">
        <x:v>not_scanned_rate_limit</x:v>
      </x:c>
      <x:c r="I12224" s="31"/>
      <x:c r="J12224" s="31" t="str">
        <x:f>IF(C12224&lt;&gt;"",C12224,IF(D12224=0,"no signed outgoing testnet activity",IF(F12224="recommend","diverse and persistent testnet activity",IF(F12224="likely_bot","multiple automation signals","insufficient longevity or one automation signal"))))</x:f>
        <x:v>no signed outgoing testnet activity</x:v>
      </x:c>
    </x:row>
    <x:row r="12225">
      <x:c r="A12225" s="31" t="n">
        <x:v>12224</x:v>
      </x:c>
      <x:c r="B12225" s="45" t="str">
        <x:v>addr:0xFD9F6a99A773F5c998B09DC01BcFe1F84C82544e</x:v>
      </x:c>
      <x:c r="C12225" s="31" t="str"/>
      <x:c r="D12225" s="31" t="n">
        <x:v>0</x:v>
      </x:c>
      <x:c r="E12225" s="31" t="str">
        <x:v>no</x:v>
      </x:c>
      <x:c r="F12225" s="31" t="str">
        <x:f>IF(C12225&lt;&gt;"","exclude_synthetic",IF(D12225=0,"exclude_no_activity",IFERROR(VLOOKUP(LOWER(B12225),'Active analysis'!$A$2:$V$58,22,FALSE),"review")))</x:f>
        <x:v>exclude_no_activity</x:v>
      </x:c>
      <x:c r="G12225" s="31" t="n">
        <x:f>IFERROR(VLOOKUP(LOWER(B12225),'Active analysis'!$A$2:$V$58,21,FALSE),0)</x:f>
        <x:v>0</x:v>
      </x:c>
      <x:c r="H12225" s="31" t="str">
        <x:v>not_scanned_rate_limit</x:v>
      </x:c>
      <x:c r="I12225" s="31"/>
      <x:c r="J12225" s="31" t="str">
        <x:f>IF(C12225&lt;&gt;"",C12225,IF(D12225=0,"no signed outgoing testnet activity",IF(F12225="recommend","diverse and persistent testnet activity",IF(F12225="likely_bot","multiple automation signals","insufficient longevity or one automation signal"))))</x:f>
        <x:v>no signed outgoing testnet activity</x:v>
      </x:c>
    </x:row>
    <x:row r="12226">
      <x:c r="A12226" s="31" t="n">
        <x:v>12225</x:v>
      </x:c>
      <x:c r="B12226" s="45" t="str">
        <x:v>addr:0xfda3aacf7cb35bbbdc3a0634063e99bf4b745e99</x:v>
      </x:c>
      <x:c r="C12226" s="31" t="str"/>
      <x:c r="D12226" s="31" t="n">
        <x:v>0</x:v>
      </x:c>
      <x:c r="E12226" s="31" t="str">
        <x:v>no</x:v>
      </x:c>
      <x:c r="F12226" s="31" t="str">
        <x:f>IF(C12226&lt;&gt;"","exclude_synthetic",IF(D12226=0,"exclude_no_activity",IFERROR(VLOOKUP(LOWER(B12226),'Active analysis'!$A$2:$V$58,22,FALSE),"review")))</x:f>
        <x:v>exclude_no_activity</x:v>
      </x:c>
      <x:c r="G12226" s="31" t="n">
        <x:f>IFERROR(VLOOKUP(LOWER(B12226),'Active analysis'!$A$2:$V$58,21,FALSE),0)</x:f>
        <x:v>0</x:v>
      </x:c>
      <x:c r="H12226" s="31" t="str">
        <x:v>not_scanned_rate_limit</x:v>
      </x:c>
      <x:c r="I12226" s="31"/>
      <x:c r="J12226" s="31" t="str">
        <x:f>IF(C12226&lt;&gt;"",C12226,IF(D12226=0,"no signed outgoing testnet activity",IF(F12226="recommend","diverse and persistent testnet activity",IF(F12226="likely_bot","multiple automation signals","insufficient longevity or one automation signal"))))</x:f>
        <x:v>no signed outgoing testnet activity</x:v>
      </x:c>
    </x:row>
    <x:row r="12227">
      <x:c r="A12227" s="31" t="n">
        <x:v>12226</x:v>
      </x:c>
      <x:c r="B12227" s="45" t="str">
        <x:v>addr:0xfdb2e59acb50eed06ba42f42ed711c750057acb3</x:v>
      </x:c>
      <x:c r="C12227" s="31" t="str"/>
      <x:c r="D12227" s="31" t="n">
        <x:v>0</x:v>
      </x:c>
      <x:c r="E12227" s="31" t="str">
        <x:v>no</x:v>
      </x:c>
      <x:c r="F12227" s="31" t="str">
        <x:f>IF(C12227&lt;&gt;"","exclude_synthetic",IF(D12227=0,"exclude_no_activity",IFERROR(VLOOKUP(LOWER(B12227),'Active analysis'!$A$2:$V$58,22,FALSE),"review")))</x:f>
        <x:v>exclude_no_activity</x:v>
      </x:c>
      <x:c r="G12227" s="31" t="n">
        <x:f>IFERROR(VLOOKUP(LOWER(B12227),'Active analysis'!$A$2:$V$58,21,FALSE),0)</x:f>
        <x:v>0</x:v>
      </x:c>
      <x:c r="H12227" s="31" t="str">
        <x:v>not_scanned_rate_limit</x:v>
      </x:c>
      <x:c r="I12227" s="31"/>
      <x:c r="J12227" s="31" t="str">
        <x:f>IF(C12227&lt;&gt;"",C12227,IF(D12227=0,"no signed outgoing testnet activity",IF(F12227="recommend","diverse and persistent testnet activity",IF(F12227="likely_bot","multiple automation signals","insufficient longevity or one automation signal"))))</x:f>
        <x:v>no signed outgoing testnet activity</x:v>
      </x:c>
    </x:row>
    <x:row r="12228">
      <x:c r="A12228" s="31" t="n">
        <x:v>12227</x:v>
      </x:c>
      <x:c r="B12228" s="45" t="str">
        <x:v>addr:0xFdB52AD61f7EC623057b389b3493Ad16fFe2846D</x:v>
      </x:c>
      <x:c r="C12228" s="31" t="str"/>
      <x:c r="D12228" s="31" t="n">
        <x:v>0</x:v>
      </x:c>
      <x:c r="E12228" s="31" t="str">
        <x:v>no</x:v>
      </x:c>
      <x:c r="F12228" s="31" t="str">
        <x:f>IF(C12228&lt;&gt;"","exclude_synthetic",IF(D12228=0,"exclude_no_activity",IFERROR(VLOOKUP(LOWER(B12228),'Active analysis'!$A$2:$V$58,22,FALSE),"review")))</x:f>
        <x:v>exclude_no_activity</x:v>
      </x:c>
      <x:c r="G12228" s="31" t="n">
        <x:f>IFERROR(VLOOKUP(LOWER(B12228),'Active analysis'!$A$2:$V$58,21,FALSE),0)</x:f>
        <x:v>0</x:v>
      </x:c>
      <x:c r="H12228" s="31" t="str">
        <x:v>not_scanned_rate_limit</x:v>
      </x:c>
      <x:c r="I12228" s="31"/>
      <x:c r="J12228" s="31" t="str">
        <x:f>IF(C12228&lt;&gt;"",C12228,IF(D12228=0,"no signed outgoing testnet activity",IF(F12228="recommend","diverse and persistent testnet activity",IF(F12228="likely_bot","multiple automation signals","insufficient longevity or one automation signal"))))</x:f>
        <x:v>no signed outgoing testnet activity</x:v>
      </x:c>
    </x:row>
    <x:row r="12229">
      <x:c r="A12229" s="31" t="n">
        <x:v>12228</x:v>
      </x:c>
      <x:c r="B12229" s="45" t="str">
        <x:v>addr:0xfDc8adE93Cf3e132dB2bE831e2750505D3b47001</x:v>
      </x:c>
      <x:c r="C12229" s="31" t="str"/>
      <x:c r="D12229" s="31" t="n">
        <x:v>0</x:v>
      </x:c>
      <x:c r="E12229" s="31" t="str">
        <x:v>no</x:v>
      </x:c>
      <x:c r="F12229" s="31" t="str">
        <x:f>IF(C12229&lt;&gt;"","exclude_synthetic",IF(D12229=0,"exclude_no_activity",IFERROR(VLOOKUP(LOWER(B12229),'Active analysis'!$A$2:$V$58,22,FALSE),"review")))</x:f>
        <x:v>exclude_no_activity</x:v>
      </x:c>
      <x:c r="G12229" s="31" t="n">
        <x:f>IFERROR(VLOOKUP(LOWER(B12229),'Active analysis'!$A$2:$V$58,21,FALSE),0)</x:f>
        <x:v>0</x:v>
      </x:c>
      <x:c r="H12229" s="31" t="str">
        <x:v>not_scanned_rate_limit</x:v>
      </x:c>
      <x:c r="I12229" s="31"/>
      <x:c r="J12229" s="31" t="str">
        <x:f>IF(C12229&lt;&gt;"",C12229,IF(D12229=0,"no signed outgoing testnet activity",IF(F12229="recommend","diverse and persistent testnet activity",IF(F12229="likely_bot","multiple automation signals","insufficient longevity or one automation signal"))))</x:f>
        <x:v>no signed outgoing testnet activity</x:v>
      </x:c>
    </x:row>
    <x:row r="12230">
      <x:c r="A12230" s="31" t="n">
        <x:v>12229</x:v>
      </x:c>
      <x:c r="B12230" s="45" t="str">
        <x:v>addr:0xfdccB915AB853d6355149FBb388011979243560C</x:v>
      </x:c>
      <x:c r="C12230" s="31" t="str"/>
      <x:c r="D12230" s="31" t="n">
        <x:v>0</x:v>
      </x:c>
      <x:c r="E12230" s="31" t="str">
        <x:v>no</x:v>
      </x:c>
      <x:c r="F12230" s="31" t="str">
        <x:f>IF(C12230&lt;&gt;"","exclude_synthetic",IF(D12230=0,"exclude_no_activity",IFERROR(VLOOKUP(LOWER(B12230),'Active analysis'!$A$2:$V$58,22,FALSE),"review")))</x:f>
        <x:v>exclude_no_activity</x:v>
      </x:c>
      <x:c r="G12230" s="31" t="n">
        <x:f>IFERROR(VLOOKUP(LOWER(B12230),'Active analysis'!$A$2:$V$58,21,FALSE),0)</x:f>
        <x:v>0</x:v>
      </x:c>
      <x:c r="H12230" s="31" t="str">
        <x:v>not_scanned_rate_limit</x:v>
      </x:c>
      <x:c r="I12230" s="31"/>
      <x:c r="J12230" s="31" t="str">
        <x:f>IF(C12230&lt;&gt;"",C12230,IF(D12230=0,"no signed outgoing testnet activity",IF(F12230="recommend","diverse and persistent testnet activity",IF(F12230="likely_bot","multiple automation signals","insufficient longevity or one automation signal"))))</x:f>
        <x:v>no signed outgoing testnet activity</x:v>
      </x:c>
    </x:row>
    <x:row r="12231">
      <x:c r="A12231" s="31" t="n">
        <x:v>12230</x:v>
      </x:c>
      <x:c r="B12231" s="45" t="str">
        <x:v>addr:0xFDD602158e2D50C5Fd5e609B8b3f5b81948355C4</x:v>
      </x:c>
      <x:c r="C12231" s="31" t="str"/>
      <x:c r="D12231" s="31" t="n">
        <x:v>0</x:v>
      </x:c>
      <x:c r="E12231" s="31" t="str">
        <x:v>no</x:v>
      </x:c>
      <x:c r="F12231" s="31" t="str">
        <x:f>IF(C12231&lt;&gt;"","exclude_synthetic",IF(D12231=0,"exclude_no_activity",IFERROR(VLOOKUP(LOWER(B12231),'Active analysis'!$A$2:$V$58,22,FALSE),"review")))</x:f>
        <x:v>exclude_no_activity</x:v>
      </x:c>
      <x:c r="G12231" s="31" t="n">
        <x:f>IFERROR(VLOOKUP(LOWER(B12231),'Active analysis'!$A$2:$V$58,21,FALSE),0)</x:f>
        <x:v>0</x:v>
      </x:c>
      <x:c r="H12231" s="31" t="str">
        <x:v>not_scanned_rate_limit</x:v>
      </x:c>
      <x:c r="I12231" s="31"/>
      <x:c r="J12231" s="31" t="str">
        <x:f>IF(C12231&lt;&gt;"",C12231,IF(D12231=0,"no signed outgoing testnet activity",IF(F12231="recommend","diverse and persistent testnet activity",IF(F12231="likely_bot","multiple automation signals","insufficient longevity or one automation signal"))))</x:f>
        <x:v>no signed outgoing testnet activity</x:v>
      </x:c>
    </x:row>
    <x:row r="12232">
      <x:c r="A12232" s="31" t="n">
        <x:v>12231</x:v>
      </x:c>
      <x:c r="B12232" s="45" t="str">
        <x:v>addr:0xfdf560114005acc746d305a3426db7fb271ee541</x:v>
      </x:c>
      <x:c r="C12232" s="31" t="str"/>
      <x:c r="D12232" s="31" t="n">
        <x:v>0</x:v>
      </x:c>
      <x:c r="E12232" s="31" t="str">
        <x:v>no</x:v>
      </x:c>
      <x:c r="F12232" s="31" t="str">
        <x:f>IF(C12232&lt;&gt;"","exclude_synthetic",IF(D12232=0,"exclude_no_activity",IFERROR(VLOOKUP(LOWER(B12232),'Active analysis'!$A$2:$V$58,22,FALSE),"review")))</x:f>
        <x:v>exclude_no_activity</x:v>
      </x:c>
      <x:c r="G12232" s="31" t="n">
        <x:f>IFERROR(VLOOKUP(LOWER(B12232),'Active analysis'!$A$2:$V$58,21,FALSE),0)</x:f>
        <x:v>0</x:v>
      </x:c>
      <x:c r="H12232" s="31" t="str">
        <x:v>not_scanned_rate_limit</x:v>
      </x:c>
      <x:c r="I12232" s="31"/>
      <x:c r="J12232" s="31" t="str">
        <x:f>IF(C12232&lt;&gt;"",C12232,IF(D12232=0,"no signed outgoing testnet activity",IF(F12232="recommend","diverse and persistent testnet activity",IF(F12232="likely_bot","multiple automation signals","insufficient longevity or one automation signal"))))</x:f>
        <x:v>no signed outgoing testnet activity</x:v>
      </x:c>
    </x:row>
    <x:row r="12233">
      <x:c r="A12233" s="31" t="n">
        <x:v>12232</x:v>
      </x:c>
      <x:c r="B12233" s="45" t="str">
        <x:v>addr:0xFdfA03dEBD75723FDB29f96D6998918060fb29D0</x:v>
      </x:c>
      <x:c r="C12233" s="31" t="str"/>
      <x:c r="D12233" s="31" t="n">
        <x:v>0</x:v>
      </x:c>
      <x:c r="E12233" s="31" t="str">
        <x:v>no</x:v>
      </x:c>
      <x:c r="F12233" s="31" t="str">
        <x:f>IF(C12233&lt;&gt;"","exclude_synthetic",IF(D12233=0,"exclude_no_activity",IFERROR(VLOOKUP(LOWER(B12233),'Active analysis'!$A$2:$V$58,22,FALSE),"review")))</x:f>
        <x:v>exclude_no_activity</x:v>
      </x:c>
      <x:c r="G12233" s="31" t="n">
        <x:f>IFERROR(VLOOKUP(LOWER(B12233),'Active analysis'!$A$2:$V$58,21,FALSE),0)</x:f>
        <x:v>0</x:v>
      </x:c>
      <x:c r="H12233" s="31" t="str">
        <x:v>not_scanned_rate_limit</x:v>
      </x:c>
      <x:c r="I12233" s="31"/>
      <x:c r="J12233" s="31" t="str">
        <x:f>IF(C12233&lt;&gt;"",C12233,IF(D12233=0,"no signed outgoing testnet activity",IF(F12233="recommend","diverse and persistent testnet activity",IF(F12233="likely_bot","multiple automation signals","insufficient longevity or one automation signal"))))</x:f>
        <x:v>no signed outgoing testnet activity</x:v>
      </x:c>
    </x:row>
    <x:row r="12234">
      <x:c r="A12234" s="31" t="n">
        <x:v>12233</x:v>
      </x:c>
      <x:c r="B12234" s="45" t="str">
        <x:v>addr:0xfe06bCE3822883734bE5F364C386772EdB2189b5</x:v>
      </x:c>
      <x:c r="C12234" s="31" t="str"/>
      <x:c r="D12234" s="31" t="n">
        <x:v>0</x:v>
      </x:c>
      <x:c r="E12234" s="31" t="str">
        <x:v>no</x:v>
      </x:c>
      <x:c r="F12234" s="31" t="str">
        <x:f>IF(C12234&lt;&gt;"","exclude_synthetic",IF(D12234=0,"exclude_no_activity",IFERROR(VLOOKUP(LOWER(B12234),'Active analysis'!$A$2:$V$58,22,FALSE),"review")))</x:f>
        <x:v>exclude_no_activity</x:v>
      </x:c>
      <x:c r="G12234" s="31" t="n">
        <x:f>IFERROR(VLOOKUP(LOWER(B12234),'Active analysis'!$A$2:$V$58,21,FALSE),0)</x:f>
        <x:v>0</x:v>
      </x:c>
      <x:c r="H12234" s="31" t="str">
        <x:v>not_scanned_rate_limit</x:v>
      </x:c>
      <x:c r="I12234" s="31"/>
      <x:c r="J12234" s="31" t="str">
        <x:f>IF(C12234&lt;&gt;"",C12234,IF(D12234=0,"no signed outgoing testnet activity",IF(F12234="recommend","diverse and persistent testnet activity",IF(F12234="likely_bot","multiple automation signals","insufficient longevity or one automation signal"))))</x:f>
        <x:v>no signed outgoing testnet activity</x:v>
      </x:c>
    </x:row>
    <x:row r="12235">
      <x:c r="A12235" s="31" t="n">
        <x:v>12234</x:v>
      </x:c>
      <x:c r="B12235" s="45" t="str">
        <x:v>addr:0xFe104Dcf70F557111333B2edFe48536b70cF91ED</x:v>
      </x:c>
      <x:c r="C12235" s="31" t="str"/>
      <x:c r="D12235" s="31" t="n">
        <x:v>0</x:v>
      </x:c>
      <x:c r="E12235" s="31" t="str">
        <x:v>no</x:v>
      </x:c>
      <x:c r="F12235" s="31" t="str">
        <x:f>IF(C12235&lt;&gt;"","exclude_synthetic",IF(D12235=0,"exclude_no_activity",IFERROR(VLOOKUP(LOWER(B12235),'Active analysis'!$A$2:$V$58,22,FALSE),"review")))</x:f>
        <x:v>exclude_no_activity</x:v>
      </x:c>
      <x:c r="G12235" s="31" t="n">
        <x:f>IFERROR(VLOOKUP(LOWER(B12235),'Active analysis'!$A$2:$V$58,21,FALSE),0)</x:f>
        <x:v>0</x:v>
      </x:c>
      <x:c r="H12235" s="31" t="str">
        <x:v>not_scanned_rate_limit</x:v>
      </x:c>
      <x:c r="I12235" s="31"/>
      <x:c r="J12235" s="31" t="str">
        <x:f>IF(C12235&lt;&gt;"",C12235,IF(D12235=0,"no signed outgoing testnet activity",IF(F12235="recommend","diverse and persistent testnet activity",IF(F12235="likely_bot","multiple automation signals","insufficient longevity or one automation signal"))))</x:f>
        <x:v>no signed outgoing testnet activity</x:v>
      </x:c>
    </x:row>
    <x:row r="12236">
      <x:c r="A12236" s="31" t="n">
        <x:v>12235</x:v>
      </x:c>
      <x:c r="B12236" s="45" t="str">
        <x:v>addr:0xfe128B94542e8bB18092aAbe5bBD8094eE8224B5</x:v>
      </x:c>
      <x:c r="C12236" s="31" t="str"/>
      <x:c r="D12236" s="31" t="n">
        <x:v>0</x:v>
      </x:c>
      <x:c r="E12236" s="31" t="str">
        <x:v>no</x:v>
      </x:c>
      <x:c r="F12236" s="31" t="str">
        <x:f>IF(C12236&lt;&gt;"","exclude_synthetic",IF(D12236=0,"exclude_no_activity",IFERROR(VLOOKUP(LOWER(B12236),'Active analysis'!$A$2:$V$58,22,FALSE),"review")))</x:f>
        <x:v>exclude_no_activity</x:v>
      </x:c>
      <x:c r="G12236" s="31" t="n">
        <x:f>IFERROR(VLOOKUP(LOWER(B12236),'Active analysis'!$A$2:$V$58,21,FALSE),0)</x:f>
        <x:v>0</x:v>
      </x:c>
      <x:c r="H12236" s="31" t="str">
        <x:v>not_scanned_rate_limit</x:v>
      </x:c>
      <x:c r="I12236" s="31"/>
      <x:c r="J12236" s="31" t="str">
        <x:f>IF(C12236&lt;&gt;"",C12236,IF(D12236=0,"no signed outgoing testnet activity",IF(F12236="recommend","diverse and persistent testnet activity",IF(F12236="likely_bot","multiple automation signals","insufficient longevity or one automation signal"))))</x:f>
        <x:v>no signed outgoing testnet activity</x:v>
      </x:c>
    </x:row>
    <x:row r="12237">
      <x:c r="A12237" s="31" t="n">
        <x:v>12236</x:v>
      </x:c>
      <x:c r="B12237" s="45" t="str">
        <x:v>addr:0xfE13747390c58D2308d744b7Bb784DC748B5f821</x:v>
      </x:c>
      <x:c r="C12237" s="31" t="str"/>
      <x:c r="D12237" s="31" t="n">
        <x:v>0</x:v>
      </x:c>
      <x:c r="E12237" s="31" t="str">
        <x:v>no</x:v>
      </x:c>
      <x:c r="F12237" s="31" t="str">
        <x:f>IF(C12237&lt;&gt;"","exclude_synthetic",IF(D12237=0,"exclude_no_activity",IFERROR(VLOOKUP(LOWER(B12237),'Active analysis'!$A$2:$V$58,22,FALSE),"review")))</x:f>
        <x:v>exclude_no_activity</x:v>
      </x:c>
      <x:c r="G12237" s="31" t="n">
        <x:f>IFERROR(VLOOKUP(LOWER(B12237),'Active analysis'!$A$2:$V$58,21,FALSE),0)</x:f>
        <x:v>0</x:v>
      </x:c>
      <x:c r="H12237" s="31" t="str">
        <x:v>not_scanned_rate_limit</x:v>
      </x:c>
      <x:c r="I12237" s="31"/>
      <x:c r="J12237" s="31" t="str">
        <x:f>IF(C12237&lt;&gt;"",C12237,IF(D12237=0,"no signed outgoing testnet activity",IF(F12237="recommend","diverse and persistent testnet activity",IF(F12237="likely_bot","multiple automation signals","insufficient longevity or one automation signal"))))</x:f>
        <x:v>no signed outgoing testnet activity</x:v>
      </x:c>
    </x:row>
    <x:row r="12238">
      <x:c r="A12238" s="31" t="n">
        <x:v>12237</x:v>
      </x:c>
      <x:c r="B12238" s="45" t="str">
        <x:v>addr:0xFE160C8c07a8868E6CeED689eA25dB95849458c7</x:v>
      </x:c>
      <x:c r="C12238" s="31" t="str"/>
      <x:c r="D12238" s="31" t="n">
        <x:v>0</x:v>
      </x:c>
      <x:c r="E12238" s="31" t="str">
        <x:v>no</x:v>
      </x:c>
      <x:c r="F12238" s="31" t="str">
        <x:f>IF(C12238&lt;&gt;"","exclude_synthetic",IF(D12238=0,"exclude_no_activity",IFERROR(VLOOKUP(LOWER(B12238),'Active analysis'!$A$2:$V$58,22,FALSE),"review")))</x:f>
        <x:v>exclude_no_activity</x:v>
      </x:c>
      <x:c r="G12238" s="31" t="n">
        <x:f>IFERROR(VLOOKUP(LOWER(B12238),'Active analysis'!$A$2:$V$58,21,FALSE),0)</x:f>
        <x:v>0</x:v>
      </x:c>
      <x:c r="H12238" s="31" t="str">
        <x:v>not_scanned_rate_limit</x:v>
      </x:c>
      <x:c r="I12238" s="31"/>
      <x:c r="J12238" s="31" t="str">
        <x:f>IF(C12238&lt;&gt;"",C12238,IF(D12238=0,"no signed outgoing testnet activity",IF(F12238="recommend","diverse and persistent testnet activity",IF(F12238="likely_bot","multiple automation signals","insufficient longevity or one automation signal"))))</x:f>
        <x:v>no signed outgoing testnet activity</x:v>
      </x:c>
    </x:row>
    <x:row r="12239">
      <x:c r="A12239" s="31" t="n">
        <x:v>12238</x:v>
      </x:c>
      <x:c r="B12239" s="45" t="str">
        <x:v>addr:0xfe185c9dd75f8a348bd7148a05548bf3eaff3a4d</x:v>
      </x:c>
      <x:c r="C12239" s="31" t="str"/>
      <x:c r="D12239" s="31" t="n">
        <x:v>0</x:v>
      </x:c>
      <x:c r="E12239" s="31" t="str">
        <x:v>no</x:v>
      </x:c>
      <x:c r="F12239" s="31" t="str">
        <x:f>IF(C12239&lt;&gt;"","exclude_synthetic",IF(D12239=0,"exclude_no_activity",IFERROR(VLOOKUP(LOWER(B12239),'Active analysis'!$A$2:$V$58,22,FALSE),"review")))</x:f>
        <x:v>exclude_no_activity</x:v>
      </x:c>
      <x:c r="G12239" s="31" t="n">
        <x:f>IFERROR(VLOOKUP(LOWER(B12239),'Active analysis'!$A$2:$V$58,21,FALSE),0)</x:f>
        <x:v>0</x:v>
      </x:c>
      <x:c r="H12239" s="31" t="str">
        <x:v>not_scanned_rate_limit</x:v>
      </x:c>
      <x:c r="I12239" s="31"/>
      <x:c r="J12239" s="31" t="str">
        <x:f>IF(C12239&lt;&gt;"",C12239,IF(D12239=0,"no signed outgoing testnet activity",IF(F12239="recommend","diverse and persistent testnet activity",IF(F12239="likely_bot","multiple automation signals","insufficient longevity or one automation signal"))))</x:f>
        <x:v>no signed outgoing testnet activity</x:v>
      </x:c>
    </x:row>
    <x:row r="12240">
      <x:c r="A12240" s="31" t="n">
        <x:v>12239</x:v>
      </x:c>
      <x:c r="B12240" s="45" t="str">
        <x:v>addr:0xfe1E532E146dd57dc49e36AFeAaC516b54eDE819</x:v>
      </x:c>
      <x:c r="C12240" s="31" t="str"/>
      <x:c r="D12240" s="31" t="n">
        <x:v>0</x:v>
      </x:c>
      <x:c r="E12240" s="31" t="str">
        <x:v>no</x:v>
      </x:c>
      <x:c r="F12240" s="31" t="str">
        <x:f>IF(C12240&lt;&gt;"","exclude_synthetic",IF(D12240=0,"exclude_no_activity",IFERROR(VLOOKUP(LOWER(B12240),'Active analysis'!$A$2:$V$58,22,FALSE),"review")))</x:f>
        <x:v>exclude_no_activity</x:v>
      </x:c>
      <x:c r="G12240" s="31" t="n">
        <x:f>IFERROR(VLOOKUP(LOWER(B12240),'Active analysis'!$A$2:$V$58,21,FALSE),0)</x:f>
        <x:v>0</x:v>
      </x:c>
      <x:c r="H12240" s="31" t="str">
        <x:v>not_scanned_rate_limit</x:v>
      </x:c>
      <x:c r="I12240" s="31"/>
      <x:c r="J12240" s="31" t="str">
        <x:f>IF(C12240&lt;&gt;"",C12240,IF(D12240=0,"no signed outgoing testnet activity",IF(F12240="recommend","diverse and persistent testnet activity",IF(F12240="likely_bot","multiple automation signals","insufficient longevity or one automation signal"))))</x:f>
        <x:v>no signed outgoing testnet activity</x:v>
      </x:c>
    </x:row>
    <x:row r="12241">
      <x:c r="A12241" s="31" t="n">
        <x:v>12240</x:v>
      </x:c>
      <x:c r="B12241" s="45" t="str">
        <x:v>addr:0xFe242dDdF184057d849773Ce434D4BB1C7ef70dB</x:v>
      </x:c>
      <x:c r="C12241" s="31" t="str"/>
      <x:c r="D12241" s="31" t="n">
        <x:v>0</x:v>
      </x:c>
      <x:c r="E12241" s="31" t="str">
        <x:v>no</x:v>
      </x:c>
      <x:c r="F12241" s="31" t="str">
        <x:f>IF(C12241&lt;&gt;"","exclude_synthetic",IF(D12241=0,"exclude_no_activity",IFERROR(VLOOKUP(LOWER(B12241),'Active analysis'!$A$2:$V$58,22,FALSE),"review")))</x:f>
        <x:v>exclude_no_activity</x:v>
      </x:c>
      <x:c r="G12241" s="31" t="n">
        <x:f>IFERROR(VLOOKUP(LOWER(B12241),'Active analysis'!$A$2:$V$58,21,FALSE),0)</x:f>
        <x:v>0</x:v>
      </x:c>
      <x:c r="H12241" s="31" t="str">
        <x:v>not_scanned_rate_limit</x:v>
      </x:c>
      <x:c r="I12241" s="31"/>
      <x:c r="J12241" s="31" t="str">
        <x:f>IF(C12241&lt;&gt;"",C12241,IF(D12241=0,"no signed outgoing testnet activity",IF(F12241="recommend","diverse and persistent testnet activity",IF(F12241="likely_bot","multiple automation signals","insufficient longevity or one automation signal"))))</x:f>
        <x:v>no signed outgoing testnet activity</x:v>
      </x:c>
    </x:row>
    <x:row r="12242">
      <x:c r="A12242" s="31" t="n">
        <x:v>12241</x:v>
      </x:c>
      <x:c r="B12242" s="45" t="str">
        <x:v>addr:0xfe29e2c309f6e84334b36303cf8e520e580c861f</x:v>
      </x:c>
      <x:c r="C12242" s="31" t="str"/>
      <x:c r="D12242" s="31" t="n">
        <x:v>0</x:v>
      </x:c>
      <x:c r="E12242" s="31" t="str">
        <x:v>no</x:v>
      </x:c>
      <x:c r="F12242" s="31" t="str">
        <x:f>IF(C12242&lt;&gt;"","exclude_synthetic",IF(D12242=0,"exclude_no_activity",IFERROR(VLOOKUP(LOWER(B12242),'Active analysis'!$A$2:$V$58,22,FALSE),"review")))</x:f>
        <x:v>exclude_no_activity</x:v>
      </x:c>
      <x:c r="G12242" s="31" t="n">
        <x:f>IFERROR(VLOOKUP(LOWER(B12242),'Active analysis'!$A$2:$V$58,21,FALSE),0)</x:f>
        <x:v>0</x:v>
      </x:c>
      <x:c r="H12242" s="31" t="str">
        <x:v>not_scanned_rate_limit</x:v>
      </x:c>
      <x:c r="I12242" s="31"/>
      <x:c r="J12242" s="31" t="str">
        <x:f>IF(C12242&lt;&gt;"",C12242,IF(D12242=0,"no signed outgoing testnet activity",IF(F12242="recommend","diverse and persistent testnet activity",IF(F12242="likely_bot","multiple automation signals","insufficient longevity or one automation signal"))))</x:f>
        <x:v>no signed outgoing testnet activity</x:v>
      </x:c>
    </x:row>
    <x:row r="12243">
      <x:c r="A12243" s="31" t="n">
        <x:v>12242</x:v>
      </x:c>
      <x:c r="B12243" s="45" t="str">
        <x:v>addr:0xfE309c18Def17a8987820CEa8c10691735bD9c84</x:v>
      </x:c>
      <x:c r="C12243" s="31" t="str"/>
      <x:c r="D12243" s="31" t="n">
        <x:v>0</x:v>
      </x:c>
      <x:c r="E12243" s="31" t="str">
        <x:v>no</x:v>
      </x:c>
      <x:c r="F12243" s="31" t="str">
        <x:f>IF(C12243&lt;&gt;"","exclude_synthetic",IF(D12243=0,"exclude_no_activity",IFERROR(VLOOKUP(LOWER(B12243),'Active analysis'!$A$2:$V$58,22,FALSE),"review")))</x:f>
        <x:v>exclude_no_activity</x:v>
      </x:c>
      <x:c r="G12243" s="31" t="n">
        <x:f>IFERROR(VLOOKUP(LOWER(B12243),'Active analysis'!$A$2:$V$58,21,FALSE),0)</x:f>
        <x:v>0</x:v>
      </x:c>
      <x:c r="H12243" s="31" t="str">
        <x:v>not_scanned_rate_limit</x:v>
      </x:c>
      <x:c r="I12243" s="31"/>
      <x:c r="J12243" s="31" t="str">
        <x:f>IF(C12243&lt;&gt;"",C12243,IF(D12243=0,"no signed outgoing testnet activity",IF(F12243="recommend","diverse and persistent testnet activity",IF(F12243="likely_bot","multiple automation signals","insufficient longevity or one automation signal"))))</x:f>
        <x:v>no signed outgoing testnet activity</x:v>
      </x:c>
    </x:row>
    <x:row r="12244">
      <x:c r="A12244" s="31" t="n">
        <x:v>12243</x:v>
      </x:c>
      <x:c r="B12244" s="45" t="str">
        <x:v>addr:0xfe33a1c8116642b8d30da0815f56606b20c4501b</x:v>
      </x:c>
      <x:c r="C12244" s="31" t="str"/>
      <x:c r="D12244" s="31" t="n">
        <x:v>0</x:v>
      </x:c>
      <x:c r="E12244" s="31" t="str">
        <x:v>no</x:v>
      </x:c>
      <x:c r="F12244" s="31" t="str">
        <x:f>IF(C12244&lt;&gt;"","exclude_synthetic",IF(D12244=0,"exclude_no_activity",IFERROR(VLOOKUP(LOWER(B12244),'Active analysis'!$A$2:$V$58,22,FALSE),"review")))</x:f>
        <x:v>exclude_no_activity</x:v>
      </x:c>
      <x:c r="G12244" s="31" t="n">
        <x:f>IFERROR(VLOOKUP(LOWER(B12244),'Active analysis'!$A$2:$V$58,21,FALSE),0)</x:f>
        <x:v>0</x:v>
      </x:c>
      <x:c r="H12244" s="31" t="str">
        <x:v>not_scanned_rate_limit</x:v>
      </x:c>
      <x:c r="I12244" s="31"/>
      <x:c r="J12244" s="31" t="str">
        <x:f>IF(C12244&lt;&gt;"",C12244,IF(D12244=0,"no signed outgoing testnet activity",IF(F12244="recommend","diverse and persistent testnet activity",IF(F12244="likely_bot","multiple automation signals","insufficient longevity or one automation signal"))))</x:f>
        <x:v>no signed outgoing testnet activity</x:v>
      </x:c>
    </x:row>
    <x:row r="12245">
      <x:c r="A12245" s="31" t="n">
        <x:v>12244</x:v>
      </x:c>
      <x:c r="B12245" s="45" t="str">
        <x:v>addr:0xFE3857359F745A715E8224A5276387cFf0ead439</x:v>
      </x:c>
      <x:c r="C12245" s="31" t="str"/>
      <x:c r="D12245" s="31" t="n">
        <x:v>0</x:v>
      </x:c>
      <x:c r="E12245" s="31" t="str">
        <x:v>no</x:v>
      </x:c>
      <x:c r="F12245" s="31" t="str">
        <x:f>IF(C12245&lt;&gt;"","exclude_synthetic",IF(D12245=0,"exclude_no_activity",IFERROR(VLOOKUP(LOWER(B12245),'Active analysis'!$A$2:$V$58,22,FALSE),"review")))</x:f>
        <x:v>exclude_no_activity</x:v>
      </x:c>
      <x:c r="G12245" s="31" t="n">
        <x:f>IFERROR(VLOOKUP(LOWER(B12245),'Active analysis'!$A$2:$V$58,21,FALSE),0)</x:f>
        <x:v>0</x:v>
      </x:c>
      <x:c r="H12245" s="31" t="str">
        <x:v>not_scanned_rate_limit</x:v>
      </x:c>
      <x:c r="I12245" s="31"/>
      <x:c r="J12245" s="31" t="str">
        <x:f>IF(C12245&lt;&gt;"",C12245,IF(D12245=0,"no signed outgoing testnet activity",IF(F12245="recommend","diverse and persistent testnet activity",IF(F12245="likely_bot","multiple automation signals","insufficient longevity or one automation signal"))))</x:f>
        <x:v>no signed outgoing testnet activity</x:v>
      </x:c>
    </x:row>
    <x:row r="12246">
      <x:c r="A12246" s="31" t="n">
        <x:v>12245</x:v>
      </x:c>
      <x:c r="B12246" s="45" t="str">
        <x:v>addr:0xfe3B910D88631c3aE178AEf256dEf2Cc5E0331EC</x:v>
      </x:c>
      <x:c r="C12246" s="31" t="str"/>
      <x:c r="D12246" s="31" t="n">
        <x:v>0</x:v>
      </x:c>
      <x:c r="E12246" s="31" t="str">
        <x:v>no</x:v>
      </x:c>
      <x:c r="F12246" s="31" t="str">
        <x:f>IF(C12246&lt;&gt;"","exclude_synthetic",IF(D12246=0,"exclude_no_activity",IFERROR(VLOOKUP(LOWER(B12246),'Active analysis'!$A$2:$V$58,22,FALSE),"review")))</x:f>
        <x:v>exclude_no_activity</x:v>
      </x:c>
      <x:c r="G12246" s="31" t="n">
        <x:f>IFERROR(VLOOKUP(LOWER(B12246),'Active analysis'!$A$2:$V$58,21,FALSE),0)</x:f>
        <x:v>0</x:v>
      </x:c>
      <x:c r="H12246" s="31" t="str">
        <x:v>not_scanned_rate_limit</x:v>
      </x:c>
      <x:c r="I12246" s="31"/>
      <x:c r="J12246" s="31" t="str">
        <x:f>IF(C12246&lt;&gt;"",C12246,IF(D12246=0,"no signed outgoing testnet activity",IF(F12246="recommend","diverse and persistent testnet activity",IF(F12246="likely_bot","multiple automation signals","insufficient longevity or one automation signal"))))</x:f>
        <x:v>no signed outgoing testnet activity</x:v>
      </x:c>
    </x:row>
    <x:row r="12247">
      <x:c r="A12247" s="31" t="n">
        <x:v>12246</x:v>
      </x:c>
      <x:c r="B12247" s="45" t="str">
        <x:v>addr:0xfe4010114590caaf331724d4311493ce63ca8dbf</x:v>
      </x:c>
      <x:c r="C12247" s="31" t="str"/>
      <x:c r="D12247" s="31" t="n">
        <x:v>0</x:v>
      </x:c>
      <x:c r="E12247" s="31" t="str">
        <x:v>no</x:v>
      </x:c>
      <x:c r="F12247" s="31" t="str">
        <x:f>IF(C12247&lt;&gt;"","exclude_synthetic",IF(D12247=0,"exclude_no_activity",IFERROR(VLOOKUP(LOWER(B12247),'Active analysis'!$A$2:$V$58,22,FALSE),"review")))</x:f>
        <x:v>exclude_no_activity</x:v>
      </x:c>
      <x:c r="G12247" s="31" t="n">
        <x:f>IFERROR(VLOOKUP(LOWER(B12247),'Active analysis'!$A$2:$V$58,21,FALSE),0)</x:f>
        <x:v>0</x:v>
      </x:c>
      <x:c r="H12247" s="31" t="str">
        <x:v>not_scanned_rate_limit</x:v>
      </x:c>
      <x:c r="I12247" s="31"/>
      <x:c r="J12247" s="31" t="str">
        <x:f>IF(C12247&lt;&gt;"",C12247,IF(D12247=0,"no signed outgoing testnet activity",IF(F12247="recommend","diverse and persistent testnet activity",IF(F12247="likely_bot","multiple automation signals","insufficient longevity or one automation signal"))))</x:f>
        <x:v>no signed outgoing testnet activity</x:v>
      </x:c>
    </x:row>
    <x:row r="12248">
      <x:c r="A12248" s="31" t="n">
        <x:v>12247</x:v>
      </x:c>
      <x:c r="B12248" s="45" t="str">
        <x:v>addr:0xfe4460acc0e8082bd53a4f0e1e0545950e2c8743</x:v>
      </x:c>
      <x:c r="C12248" s="31" t="str"/>
      <x:c r="D12248" s="31" t="n">
        <x:v>0</x:v>
      </x:c>
      <x:c r="E12248" s="31" t="str">
        <x:v>no</x:v>
      </x:c>
      <x:c r="F12248" s="31" t="str">
        <x:f>IF(C12248&lt;&gt;"","exclude_synthetic",IF(D12248=0,"exclude_no_activity",IFERROR(VLOOKUP(LOWER(B12248),'Active analysis'!$A$2:$V$58,22,FALSE),"review")))</x:f>
        <x:v>exclude_no_activity</x:v>
      </x:c>
      <x:c r="G12248" s="31" t="n">
        <x:f>IFERROR(VLOOKUP(LOWER(B12248),'Active analysis'!$A$2:$V$58,21,FALSE),0)</x:f>
        <x:v>0</x:v>
      </x:c>
      <x:c r="H12248" s="31" t="str">
        <x:v>not_scanned_rate_limit</x:v>
      </x:c>
      <x:c r="I12248" s="31"/>
      <x:c r="J12248" s="31" t="str">
        <x:f>IF(C12248&lt;&gt;"",C12248,IF(D12248=0,"no signed outgoing testnet activity",IF(F12248="recommend","diverse and persistent testnet activity",IF(F12248="likely_bot","multiple automation signals","insufficient longevity or one automation signal"))))</x:f>
        <x:v>no signed outgoing testnet activity</x:v>
      </x:c>
    </x:row>
    <x:row r="12249">
      <x:c r="A12249" s="31" t="n">
        <x:v>12248</x:v>
      </x:c>
      <x:c r="B12249" s="45" t="str">
        <x:v>addr:0xfe44b04bbe8e7e4b7615533d403aa3c7302543fe</x:v>
      </x:c>
      <x:c r="C12249" s="31" t="str"/>
      <x:c r="D12249" s="31" t="n">
        <x:v>0</x:v>
      </x:c>
      <x:c r="E12249" s="31" t="str">
        <x:v>no</x:v>
      </x:c>
      <x:c r="F12249" s="31" t="str">
        <x:f>IF(C12249&lt;&gt;"","exclude_synthetic",IF(D12249=0,"exclude_no_activity",IFERROR(VLOOKUP(LOWER(B12249),'Active analysis'!$A$2:$V$58,22,FALSE),"review")))</x:f>
        <x:v>exclude_no_activity</x:v>
      </x:c>
      <x:c r="G12249" s="31" t="n">
        <x:f>IFERROR(VLOOKUP(LOWER(B12249),'Active analysis'!$A$2:$V$58,21,FALSE),0)</x:f>
        <x:v>0</x:v>
      </x:c>
      <x:c r="H12249" s="31" t="str">
        <x:v>not_scanned_rate_limit</x:v>
      </x:c>
      <x:c r="I12249" s="31"/>
      <x:c r="J12249" s="31" t="str">
        <x:f>IF(C12249&lt;&gt;"",C12249,IF(D12249=0,"no signed outgoing testnet activity",IF(F12249="recommend","diverse and persistent testnet activity",IF(F12249="likely_bot","multiple automation signals","insufficient longevity or one automation signal"))))</x:f>
        <x:v>no signed outgoing testnet activity</x:v>
      </x:c>
    </x:row>
    <x:row r="12250">
      <x:c r="A12250" s="31" t="n">
        <x:v>12249</x:v>
      </x:c>
      <x:c r="B12250" s="45" t="str">
        <x:v>addr:0xfE45788fDF18b23D70B54d270a7cd44494dBD76B</x:v>
      </x:c>
      <x:c r="C12250" s="31" t="str"/>
      <x:c r="D12250" s="31" t="n">
        <x:v>0</x:v>
      </x:c>
      <x:c r="E12250" s="31" t="str">
        <x:v>no</x:v>
      </x:c>
      <x:c r="F12250" s="31" t="str">
        <x:f>IF(C12250&lt;&gt;"","exclude_synthetic",IF(D12250=0,"exclude_no_activity",IFERROR(VLOOKUP(LOWER(B12250),'Active analysis'!$A$2:$V$58,22,FALSE),"review")))</x:f>
        <x:v>exclude_no_activity</x:v>
      </x:c>
      <x:c r="G12250" s="31" t="n">
        <x:f>IFERROR(VLOOKUP(LOWER(B12250),'Active analysis'!$A$2:$V$58,21,FALSE),0)</x:f>
        <x:v>0</x:v>
      </x:c>
      <x:c r="H12250" s="31" t="str">
        <x:v>not_scanned_rate_limit</x:v>
      </x:c>
      <x:c r="I12250" s="31"/>
      <x:c r="J12250" s="31" t="str">
        <x:f>IF(C12250&lt;&gt;"",C12250,IF(D12250=0,"no signed outgoing testnet activity",IF(F12250="recommend","diverse and persistent testnet activity",IF(F12250="likely_bot","multiple automation signals","insufficient longevity or one automation signal"))))</x:f>
        <x:v>no signed outgoing testnet activity</x:v>
      </x:c>
    </x:row>
    <x:row r="12251">
      <x:c r="A12251" s="31" t="n">
        <x:v>12250</x:v>
      </x:c>
      <x:c r="B12251" s="45" t="str">
        <x:v>addr:0xfe47f47ec73ddedc41215974a037a688d5b0cef7</x:v>
      </x:c>
      <x:c r="C12251" s="31" t="str"/>
      <x:c r="D12251" s="31" t="n">
        <x:v>0</x:v>
      </x:c>
      <x:c r="E12251" s="31" t="str">
        <x:v>no</x:v>
      </x:c>
      <x:c r="F12251" s="31" t="str">
        <x:f>IF(C12251&lt;&gt;"","exclude_synthetic",IF(D12251=0,"exclude_no_activity",IFERROR(VLOOKUP(LOWER(B12251),'Active analysis'!$A$2:$V$58,22,FALSE),"review")))</x:f>
        <x:v>exclude_no_activity</x:v>
      </x:c>
      <x:c r="G12251" s="31" t="n">
        <x:f>IFERROR(VLOOKUP(LOWER(B12251),'Active analysis'!$A$2:$V$58,21,FALSE),0)</x:f>
        <x:v>0</x:v>
      </x:c>
      <x:c r="H12251" s="31" t="str">
        <x:v>not_scanned_rate_limit</x:v>
      </x:c>
      <x:c r="I12251" s="31"/>
      <x:c r="J12251" s="31" t="str">
        <x:f>IF(C12251&lt;&gt;"",C12251,IF(D12251=0,"no signed outgoing testnet activity",IF(F12251="recommend","diverse and persistent testnet activity",IF(F12251="likely_bot","multiple automation signals","insufficient longevity or one automation signal"))))</x:f>
        <x:v>no signed outgoing testnet activity</x:v>
      </x:c>
    </x:row>
    <x:row r="12252">
      <x:c r="A12252" s="31" t="n">
        <x:v>12251</x:v>
      </x:c>
      <x:c r="B12252" s="45" t="str">
        <x:v>addr:0xFe485377055768f403b3b9F4CAaB5ECb04632e4C</x:v>
      </x:c>
      <x:c r="C12252" s="31" t="str"/>
      <x:c r="D12252" s="31" t="n">
        <x:v>0</x:v>
      </x:c>
      <x:c r="E12252" s="31" t="str">
        <x:v>no</x:v>
      </x:c>
      <x:c r="F12252" s="31" t="str">
        <x:f>IF(C12252&lt;&gt;"","exclude_synthetic",IF(D12252=0,"exclude_no_activity",IFERROR(VLOOKUP(LOWER(B12252),'Active analysis'!$A$2:$V$58,22,FALSE),"review")))</x:f>
        <x:v>exclude_no_activity</x:v>
      </x:c>
      <x:c r="G12252" s="31" t="n">
        <x:f>IFERROR(VLOOKUP(LOWER(B12252),'Active analysis'!$A$2:$V$58,21,FALSE),0)</x:f>
        <x:v>0</x:v>
      </x:c>
      <x:c r="H12252" s="31" t="str">
        <x:v>not_scanned_rate_limit</x:v>
      </x:c>
      <x:c r="I12252" s="31"/>
      <x:c r="J12252" s="31" t="str">
        <x:f>IF(C12252&lt;&gt;"",C12252,IF(D12252=0,"no signed outgoing testnet activity",IF(F12252="recommend","diverse and persistent testnet activity",IF(F12252="likely_bot","multiple automation signals","insufficient longevity or one automation signal"))))</x:f>
        <x:v>no signed outgoing testnet activity</x:v>
      </x:c>
    </x:row>
    <x:row r="12253">
      <x:c r="A12253" s="31" t="n">
        <x:v>12252</x:v>
      </x:c>
      <x:c r="B12253" s="45" t="str">
        <x:v>addr:0xFe529265836460cE762C8Df7B193009b414aa811</x:v>
      </x:c>
      <x:c r="C12253" s="31" t="str"/>
      <x:c r="D12253" s="31" t="n">
        <x:v>0</x:v>
      </x:c>
      <x:c r="E12253" s="31" t="str">
        <x:v>no</x:v>
      </x:c>
      <x:c r="F12253" s="31" t="str">
        <x:f>IF(C12253&lt;&gt;"","exclude_synthetic",IF(D12253=0,"exclude_no_activity",IFERROR(VLOOKUP(LOWER(B12253),'Active analysis'!$A$2:$V$58,22,FALSE),"review")))</x:f>
        <x:v>exclude_no_activity</x:v>
      </x:c>
      <x:c r="G12253" s="31" t="n">
        <x:f>IFERROR(VLOOKUP(LOWER(B12253),'Active analysis'!$A$2:$V$58,21,FALSE),0)</x:f>
        <x:v>0</x:v>
      </x:c>
      <x:c r="H12253" s="31" t="str">
        <x:v>not_scanned_rate_limit</x:v>
      </x:c>
      <x:c r="I12253" s="31"/>
      <x:c r="J12253" s="31" t="str">
        <x:f>IF(C12253&lt;&gt;"",C12253,IF(D12253=0,"no signed outgoing testnet activity",IF(F12253="recommend","diverse and persistent testnet activity",IF(F12253="likely_bot","multiple automation signals","insufficient longevity or one automation signal"))))</x:f>
        <x:v>no signed outgoing testnet activity</x:v>
      </x:c>
    </x:row>
    <x:row r="12254">
      <x:c r="A12254" s="31" t="n">
        <x:v>12253</x:v>
      </x:c>
      <x:c r="B12254" s="45" t="str">
        <x:v>addr:0xfE5400066D8B1627D2021e7818403CcE0c17fBd7</x:v>
      </x:c>
      <x:c r="C12254" s="31" t="str"/>
      <x:c r="D12254" s="31" t="n">
        <x:v>0</x:v>
      </x:c>
      <x:c r="E12254" s="31" t="str">
        <x:v>no</x:v>
      </x:c>
      <x:c r="F12254" s="31" t="str">
        <x:f>IF(C12254&lt;&gt;"","exclude_synthetic",IF(D12254=0,"exclude_no_activity",IFERROR(VLOOKUP(LOWER(B12254),'Active analysis'!$A$2:$V$58,22,FALSE),"review")))</x:f>
        <x:v>exclude_no_activity</x:v>
      </x:c>
      <x:c r="G12254" s="31" t="n">
        <x:f>IFERROR(VLOOKUP(LOWER(B12254),'Active analysis'!$A$2:$V$58,21,FALSE),0)</x:f>
        <x:v>0</x:v>
      </x:c>
      <x:c r="H12254" s="31" t="str">
        <x:v>not_scanned_rate_limit</x:v>
      </x:c>
      <x:c r="I12254" s="31"/>
      <x:c r="J12254" s="31" t="str">
        <x:f>IF(C12254&lt;&gt;"",C12254,IF(D12254=0,"no signed outgoing testnet activity",IF(F12254="recommend","diverse and persistent testnet activity",IF(F12254="likely_bot","multiple automation signals","insufficient longevity or one automation signal"))))</x:f>
        <x:v>no signed outgoing testnet activity</x:v>
      </x:c>
    </x:row>
    <x:row r="12255">
      <x:c r="A12255" s="31" t="n">
        <x:v>12254</x:v>
      </x:c>
      <x:c r="B12255" s="45" t="str">
        <x:v>addr:0xfE55a719d7A492C395BdF7d9e6c2adf11B479F5D</x:v>
      </x:c>
      <x:c r="C12255" s="31" t="str"/>
      <x:c r="D12255" s="31" t="n">
        <x:v>0</x:v>
      </x:c>
      <x:c r="E12255" s="31" t="str">
        <x:v>no</x:v>
      </x:c>
      <x:c r="F12255" s="31" t="str">
        <x:f>IF(C12255&lt;&gt;"","exclude_synthetic",IF(D12255=0,"exclude_no_activity",IFERROR(VLOOKUP(LOWER(B12255),'Active analysis'!$A$2:$V$58,22,FALSE),"review")))</x:f>
        <x:v>exclude_no_activity</x:v>
      </x:c>
      <x:c r="G12255" s="31" t="n">
        <x:f>IFERROR(VLOOKUP(LOWER(B12255),'Active analysis'!$A$2:$V$58,21,FALSE),0)</x:f>
        <x:v>0</x:v>
      </x:c>
      <x:c r="H12255" s="31" t="str">
        <x:v>not_scanned_rate_limit</x:v>
      </x:c>
      <x:c r="I12255" s="31"/>
      <x:c r="J12255" s="31" t="str">
        <x:f>IF(C12255&lt;&gt;"",C12255,IF(D12255=0,"no signed outgoing testnet activity",IF(F12255="recommend","diverse and persistent testnet activity",IF(F12255="likely_bot","multiple automation signals","insufficient longevity or one automation signal"))))</x:f>
        <x:v>no signed outgoing testnet activity</x:v>
      </x:c>
    </x:row>
    <x:row r="12256">
      <x:c r="A12256" s="31" t="n">
        <x:v>12255</x:v>
      </x:c>
      <x:c r="B12256" s="45" t="str">
        <x:v>addr:0xfe6252786867df40efc9745a829c6b900a7707f7</x:v>
      </x:c>
      <x:c r="C12256" s="31" t="str"/>
      <x:c r="D12256" s="31" t="n">
        <x:v>0</x:v>
      </x:c>
      <x:c r="E12256" s="31" t="str">
        <x:v>no</x:v>
      </x:c>
      <x:c r="F12256" s="31" t="str">
        <x:f>IF(C12256&lt;&gt;"","exclude_synthetic",IF(D12256=0,"exclude_no_activity",IFERROR(VLOOKUP(LOWER(B12256),'Active analysis'!$A$2:$V$58,22,FALSE),"review")))</x:f>
        <x:v>exclude_no_activity</x:v>
      </x:c>
      <x:c r="G12256" s="31" t="n">
        <x:f>IFERROR(VLOOKUP(LOWER(B12256),'Active analysis'!$A$2:$V$58,21,FALSE),0)</x:f>
        <x:v>0</x:v>
      </x:c>
      <x:c r="H12256" s="31" t="str">
        <x:v>not_scanned_rate_limit</x:v>
      </x:c>
      <x:c r="I12256" s="31"/>
      <x:c r="J12256" s="31" t="str">
        <x:f>IF(C12256&lt;&gt;"",C12256,IF(D12256=0,"no signed outgoing testnet activity",IF(F12256="recommend","diverse and persistent testnet activity",IF(F12256="likely_bot","multiple automation signals","insufficient longevity or one automation signal"))))</x:f>
        <x:v>no signed outgoing testnet activity</x:v>
      </x:c>
    </x:row>
    <x:row r="12257">
      <x:c r="A12257" s="31" t="n">
        <x:v>12256</x:v>
      </x:c>
      <x:c r="B12257" s="45" t="str">
        <x:v>addr:0xfe62bff4aa89449fd0e92a71f28e9a6b5f4f7b84</x:v>
      </x:c>
      <x:c r="C12257" s="31" t="str"/>
      <x:c r="D12257" s="31" t="n">
        <x:v>0</x:v>
      </x:c>
      <x:c r="E12257" s="31" t="str">
        <x:v>no</x:v>
      </x:c>
      <x:c r="F12257" s="31" t="str">
        <x:f>IF(C12257&lt;&gt;"","exclude_synthetic",IF(D12257=0,"exclude_no_activity",IFERROR(VLOOKUP(LOWER(B12257),'Active analysis'!$A$2:$V$58,22,FALSE),"review")))</x:f>
        <x:v>exclude_no_activity</x:v>
      </x:c>
      <x:c r="G12257" s="31" t="n">
        <x:f>IFERROR(VLOOKUP(LOWER(B12257),'Active analysis'!$A$2:$V$58,21,FALSE),0)</x:f>
        <x:v>0</x:v>
      </x:c>
      <x:c r="H12257" s="31" t="str">
        <x:v>not_scanned_rate_limit</x:v>
      </x:c>
      <x:c r="I12257" s="31"/>
      <x:c r="J12257" s="31" t="str">
        <x:f>IF(C12257&lt;&gt;"",C12257,IF(D12257=0,"no signed outgoing testnet activity",IF(F12257="recommend","diverse and persistent testnet activity",IF(F12257="likely_bot","multiple automation signals","insufficient longevity or one automation signal"))))</x:f>
        <x:v>no signed outgoing testnet activity</x:v>
      </x:c>
    </x:row>
    <x:row r="12258">
      <x:c r="A12258" s="31" t="n">
        <x:v>12257</x:v>
      </x:c>
      <x:c r="B12258" s="45" t="str">
        <x:v>addr:0xFE7A6EbeA808a70Ab05F0184271D7004c899359A</x:v>
      </x:c>
      <x:c r="C12258" s="31" t="str"/>
      <x:c r="D12258" s="31" t="n">
        <x:v>0</x:v>
      </x:c>
      <x:c r="E12258" s="31" t="str">
        <x:v>no</x:v>
      </x:c>
      <x:c r="F12258" s="31" t="str">
        <x:f>IF(C12258&lt;&gt;"","exclude_synthetic",IF(D12258=0,"exclude_no_activity",IFERROR(VLOOKUP(LOWER(B12258),'Active analysis'!$A$2:$V$58,22,FALSE),"review")))</x:f>
        <x:v>exclude_no_activity</x:v>
      </x:c>
      <x:c r="G12258" s="31" t="n">
        <x:f>IFERROR(VLOOKUP(LOWER(B12258),'Active analysis'!$A$2:$V$58,21,FALSE),0)</x:f>
        <x:v>0</x:v>
      </x:c>
      <x:c r="H12258" s="31" t="str">
        <x:v>not_scanned_rate_limit</x:v>
      </x:c>
      <x:c r="I12258" s="31"/>
      <x:c r="J12258" s="31" t="str">
        <x:f>IF(C12258&lt;&gt;"",C12258,IF(D12258=0,"no signed outgoing testnet activity",IF(F12258="recommend","diverse and persistent testnet activity",IF(F12258="likely_bot","multiple automation signals","insufficient longevity or one automation signal"))))</x:f>
        <x:v>no signed outgoing testnet activity</x:v>
      </x:c>
    </x:row>
    <x:row r="12259">
      <x:c r="A12259" s="31" t="n">
        <x:v>12258</x:v>
      </x:c>
      <x:c r="B12259" s="45" t="str">
        <x:v>addr:0xFE7E9CB8aAfefF2B0E1C9972fa8EFAd677642941</x:v>
      </x:c>
      <x:c r="C12259" s="31" t="str"/>
      <x:c r="D12259" s="31" t="n">
        <x:v>0</x:v>
      </x:c>
      <x:c r="E12259" s="31" t="str">
        <x:v>no</x:v>
      </x:c>
      <x:c r="F12259" s="31" t="str">
        <x:f>IF(C12259&lt;&gt;"","exclude_synthetic",IF(D12259=0,"exclude_no_activity",IFERROR(VLOOKUP(LOWER(B12259),'Active analysis'!$A$2:$V$58,22,FALSE),"review")))</x:f>
        <x:v>exclude_no_activity</x:v>
      </x:c>
      <x:c r="G12259" s="31" t="n">
        <x:f>IFERROR(VLOOKUP(LOWER(B12259),'Active analysis'!$A$2:$V$58,21,FALSE),0)</x:f>
        <x:v>0</x:v>
      </x:c>
      <x:c r="H12259" s="31" t="str">
        <x:v>not_scanned_rate_limit</x:v>
      </x:c>
      <x:c r="I12259" s="31"/>
      <x:c r="J12259" s="31" t="str">
        <x:f>IF(C12259&lt;&gt;"",C12259,IF(D12259=0,"no signed outgoing testnet activity",IF(F12259="recommend","diverse and persistent testnet activity",IF(F12259="likely_bot","multiple automation signals","insufficient longevity or one automation signal"))))</x:f>
        <x:v>no signed outgoing testnet activity</x:v>
      </x:c>
    </x:row>
    <x:row r="12260">
      <x:c r="A12260" s="31" t="n">
        <x:v>12259</x:v>
      </x:c>
      <x:c r="B12260" s="45" t="str">
        <x:v>addr:0xfe7F828616662018ceB53EcC64ef902D4a5fF7c6</x:v>
      </x:c>
      <x:c r="C12260" s="31" t="str"/>
      <x:c r="D12260" s="31" t="n">
        <x:v>0</x:v>
      </x:c>
      <x:c r="E12260" s="31" t="str">
        <x:v>no</x:v>
      </x:c>
      <x:c r="F12260" s="31" t="str">
        <x:f>IF(C12260&lt;&gt;"","exclude_synthetic",IF(D12260=0,"exclude_no_activity",IFERROR(VLOOKUP(LOWER(B12260),'Active analysis'!$A$2:$V$58,22,FALSE),"review")))</x:f>
        <x:v>exclude_no_activity</x:v>
      </x:c>
      <x:c r="G12260" s="31" t="n">
        <x:f>IFERROR(VLOOKUP(LOWER(B12260),'Active analysis'!$A$2:$V$58,21,FALSE),0)</x:f>
        <x:v>0</x:v>
      </x:c>
      <x:c r="H12260" s="31" t="str">
        <x:v>not_scanned_rate_limit</x:v>
      </x:c>
      <x:c r="I12260" s="31"/>
      <x:c r="J12260" s="31" t="str">
        <x:f>IF(C12260&lt;&gt;"",C12260,IF(D12260=0,"no signed outgoing testnet activity",IF(F12260="recommend","diverse and persistent testnet activity",IF(F12260="likely_bot","multiple automation signals","insufficient longevity or one automation signal"))))</x:f>
        <x:v>no signed outgoing testnet activity</x:v>
      </x:c>
    </x:row>
    <x:row r="12261">
      <x:c r="A12261" s="31" t="n">
        <x:v>12260</x:v>
      </x:c>
      <x:c r="B12261" s="45" t="str">
        <x:v>addr:0xfE81bB157f6a50Ee74335fF2edD999834eC7eb6A</x:v>
      </x:c>
      <x:c r="C12261" s="31" t="str"/>
      <x:c r="D12261" s="31" t="n">
        <x:v>0</x:v>
      </x:c>
      <x:c r="E12261" s="31" t="str">
        <x:v>no</x:v>
      </x:c>
      <x:c r="F12261" s="31" t="str">
        <x:f>IF(C12261&lt;&gt;"","exclude_synthetic",IF(D12261=0,"exclude_no_activity",IFERROR(VLOOKUP(LOWER(B12261),'Active analysis'!$A$2:$V$58,22,FALSE),"review")))</x:f>
        <x:v>exclude_no_activity</x:v>
      </x:c>
      <x:c r="G12261" s="31" t="n">
        <x:f>IFERROR(VLOOKUP(LOWER(B12261),'Active analysis'!$A$2:$V$58,21,FALSE),0)</x:f>
        <x:v>0</x:v>
      </x:c>
      <x:c r="H12261" s="31" t="str">
        <x:v>not_scanned_rate_limit</x:v>
      </x:c>
      <x:c r="I12261" s="31"/>
      <x:c r="J12261" s="31" t="str">
        <x:f>IF(C12261&lt;&gt;"",C12261,IF(D12261=0,"no signed outgoing testnet activity",IF(F12261="recommend","diverse and persistent testnet activity",IF(F12261="likely_bot","multiple automation signals","insufficient longevity or one automation signal"))))</x:f>
        <x:v>no signed outgoing testnet activity</x:v>
      </x:c>
    </x:row>
    <x:row r="12262">
      <x:c r="A12262" s="31" t="n">
        <x:v>12261</x:v>
      </x:c>
      <x:c r="B12262" s="45" t="str">
        <x:v>addr:0xfe836DB5CAaF40De39f7C0017Add6f01C2f1df69</x:v>
      </x:c>
      <x:c r="C12262" s="31" t="str"/>
      <x:c r="D12262" s="31" t="n">
        <x:v>0</x:v>
      </x:c>
      <x:c r="E12262" s="31" t="str">
        <x:v>no</x:v>
      </x:c>
      <x:c r="F12262" s="31" t="str">
        <x:f>IF(C12262&lt;&gt;"","exclude_synthetic",IF(D12262=0,"exclude_no_activity",IFERROR(VLOOKUP(LOWER(B12262),'Active analysis'!$A$2:$V$58,22,FALSE),"review")))</x:f>
        <x:v>exclude_no_activity</x:v>
      </x:c>
      <x:c r="G12262" s="31" t="n">
        <x:f>IFERROR(VLOOKUP(LOWER(B12262),'Active analysis'!$A$2:$V$58,21,FALSE),0)</x:f>
        <x:v>0</x:v>
      </x:c>
      <x:c r="H12262" s="31" t="str">
        <x:v>not_scanned_rate_limit</x:v>
      </x:c>
      <x:c r="I12262" s="31"/>
      <x:c r="J12262" s="31" t="str">
        <x:f>IF(C12262&lt;&gt;"",C12262,IF(D12262=0,"no signed outgoing testnet activity",IF(F12262="recommend","diverse and persistent testnet activity",IF(F12262="likely_bot","multiple automation signals","insufficient longevity or one automation signal"))))</x:f>
        <x:v>no signed outgoing testnet activity</x:v>
      </x:c>
    </x:row>
    <x:row r="12263">
      <x:c r="A12263" s="31" t="n">
        <x:v>12262</x:v>
      </x:c>
      <x:c r="B12263" s="45" t="str">
        <x:v>addr:0xfE84F528FD958EdF9595ba394c143fCd25086AdD</x:v>
      </x:c>
      <x:c r="C12263" s="31" t="str"/>
      <x:c r="D12263" s="31" t="n">
        <x:v>0</x:v>
      </x:c>
      <x:c r="E12263" s="31" t="str">
        <x:v>no</x:v>
      </x:c>
      <x:c r="F12263" s="31" t="str">
        <x:f>IF(C12263&lt;&gt;"","exclude_synthetic",IF(D12263=0,"exclude_no_activity",IFERROR(VLOOKUP(LOWER(B12263),'Active analysis'!$A$2:$V$58,22,FALSE),"review")))</x:f>
        <x:v>exclude_no_activity</x:v>
      </x:c>
      <x:c r="G12263" s="31" t="n">
        <x:f>IFERROR(VLOOKUP(LOWER(B12263),'Active analysis'!$A$2:$V$58,21,FALSE),0)</x:f>
        <x:v>0</x:v>
      </x:c>
      <x:c r="H12263" s="31" t="str">
        <x:v>not_scanned_rate_limit</x:v>
      </x:c>
      <x:c r="I12263" s="31"/>
      <x:c r="J12263" s="31" t="str">
        <x:f>IF(C12263&lt;&gt;"",C12263,IF(D12263=0,"no signed outgoing testnet activity",IF(F12263="recommend","diverse and persistent testnet activity",IF(F12263="likely_bot","multiple automation signals","insufficient longevity or one automation signal"))))</x:f>
        <x:v>no signed outgoing testnet activity</x:v>
      </x:c>
    </x:row>
    <x:row r="12264">
      <x:c r="A12264" s="31" t="n">
        <x:v>12263</x:v>
      </x:c>
      <x:c r="B12264" s="45" t="str">
        <x:v>addr:0xFe8cFE4BB8Dba3F4646A1DEc1E8040c4cF3E5c7b</x:v>
      </x:c>
      <x:c r="C12264" s="31" t="str"/>
      <x:c r="D12264" s="31" t="n">
        <x:v>0</x:v>
      </x:c>
      <x:c r="E12264" s="31" t="str">
        <x:v>no</x:v>
      </x:c>
      <x:c r="F12264" s="31" t="str">
        <x:f>IF(C12264&lt;&gt;"","exclude_synthetic",IF(D12264=0,"exclude_no_activity",IFERROR(VLOOKUP(LOWER(B12264),'Active analysis'!$A$2:$V$58,22,FALSE),"review")))</x:f>
        <x:v>exclude_no_activity</x:v>
      </x:c>
      <x:c r="G12264" s="31" t="n">
        <x:f>IFERROR(VLOOKUP(LOWER(B12264),'Active analysis'!$A$2:$V$58,21,FALSE),0)</x:f>
        <x:v>0</x:v>
      </x:c>
      <x:c r="H12264" s="31" t="str">
        <x:v>not_scanned_rate_limit</x:v>
      </x:c>
      <x:c r="I12264" s="31"/>
      <x:c r="J12264" s="31" t="str">
        <x:f>IF(C12264&lt;&gt;"",C12264,IF(D12264=0,"no signed outgoing testnet activity",IF(F12264="recommend","diverse and persistent testnet activity",IF(F12264="likely_bot","multiple automation signals","insufficient longevity or one automation signal"))))</x:f>
        <x:v>no signed outgoing testnet activity</x:v>
      </x:c>
    </x:row>
    <x:row r="12265">
      <x:c r="A12265" s="31" t="n">
        <x:v>12264</x:v>
      </x:c>
      <x:c r="B12265" s="45" t="str">
        <x:v>addr:0xfe8fdc07f98992fa3760cd5f001b80e85af404b8</x:v>
      </x:c>
      <x:c r="C12265" s="31" t="str"/>
      <x:c r="D12265" s="31" t="n">
        <x:v>0</x:v>
      </x:c>
      <x:c r="E12265" s="31" t="str">
        <x:v>no</x:v>
      </x:c>
      <x:c r="F12265" s="31" t="str">
        <x:f>IF(C12265&lt;&gt;"","exclude_synthetic",IF(D12265=0,"exclude_no_activity",IFERROR(VLOOKUP(LOWER(B12265),'Active analysis'!$A$2:$V$58,22,FALSE),"review")))</x:f>
        <x:v>exclude_no_activity</x:v>
      </x:c>
      <x:c r="G12265" s="31" t="n">
        <x:f>IFERROR(VLOOKUP(LOWER(B12265),'Active analysis'!$A$2:$V$58,21,FALSE),0)</x:f>
        <x:v>0</x:v>
      </x:c>
      <x:c r="H12265" s="31" t="str">
        <x:v>not_scanned_rate_limit</x:v>
      </x:c>
      <x:c r="I12265" s="31"/>
      <x:c r="J12265" s="31" t="str">
        <x:f>IF(C12265&lt;&gt;"",C12265,IF(D12265=0,"no signed outgoing testnet activity",IF(F12265="recommend","diverse and persistent testnet activity",IF(F12265="likely_bot","multiple automation signals","insufficient longevity or one automation signal"))))</x:f>
        <x:v>no signed outgoing testnet activity</x:v>
      </x:c>
    </x:row>
    <x:row r="12266">
      <x:c r="A12266" s="31" t="n">
        <x:v>12265</x:v>
      </x:c>
      <x:c r="B12266" s="45" t="str">
        <x:v>addr:0xfe90b996aeb7051bdffd5d840988b8673394297b</x:v>
      </x:c>
      <x:c r="C12266" s="31" t="str"/>
      <x:c r="D12266" s="31" t="n">
        <x:v>0</x:v>
      </x:c>
      <x:c r="E12266" s="31" t="str">
        <x:v>no</x:v>
      </x:c>
      <x:c r="F12266" s="31" t="str">
        <x:f>IF(C12266&lt;&gt;"","exclude_synthetic",IF(D12266=0,"exclude_no_activity",IFERROR(VLOOKUP(LOWER(B12266),'Active analysis'!$A$2:$V$58,22,FALSE),"review")))</x:f>
        <x:v>exclude_no_activity</x:v>
      </x:c>
      <x:c r="G12266" s="31" t="n">
        <x:f>IFERROR(VLOOKUP(LOWER(B12266),'Active analysis'!$A$2:$V$58,21,FALSE),0)</x:f>
        <x:v>0</x:v>
      </x:c>
      <x:c r="H12266" s="31" t="str">
        <x:v>not_scanned_rate_limit</x:v>
      </x:c>
      <x:c r="I12266" s="31"/>
      <x:c r="J12266" s="31" t="str">
        <x:f>IF(C12266&lt;&gt;"",C12266,IF(D12266=0,"no signed outgoing testnet activity",IF(F12266="recommend","diverse and persistent testnet activity",IF(F12266="likely_bot","multiple automation signals","insufficient longevity or one automation signal"))))</x:f>
        <x:v>no signed outgoing testnet activity</x:v>
      </x:c>
    </x:row>
    <x:row r="12267">
      <x:c r="A12267" s="31" t="n">
        <x:v>12266</x:v>
      </x:c>
      <x:c r="B12267" s="45" t="str">
        <x:v>addr:0xFe90f32f4eb34eE01041A0f0B2dd705dE9946047</x:v>
      </x:c>
      <x:c r="C12267" s="31" t="str"/>
      <x:c r="D12267" s="31" t="n">
        <x:v>0</x:v>
      </x:c>
      <x:c r="E12267" s="31" t="str">
        <x:v>no</x:v>
      </x:c>
      <x:c r="F12267" s="31" t="str">
        <x:f>IF(C12267&lt;&gt;"","exclude_synthetic",IF(D12267=0,"exclude_no_activity",IFERROR(VLOOKUP(LOWER(B12267),'Active analysis'!$A$2:$V$58,22,FALSE),"review")))</x:f>
        <x:v>exclude_no_activity</x:v>
      </x:c>
      <x:c r="G12267" s="31" t="n">
        <x:f>IFERROR(VLOOKUP(LOWER(B12267),'Active analysis'!$A$2:$V$58,21,FALSE),0)</x:f>
        <x:v>0</x:v>
      </x:c>
      <x:c r="H12267" s="31" t="str">
        <x:v>not_scanned_rate_limit</x:v>
      </x:c>
      <x:c r="I12267" s="31"/>
      <x:c r="J12267" s="31" t="str">
        <x:f>IF(C12267&lt;&gt;"",C12267,IF(D12267=0,"no signed outgoing testnet activity",IF(F12267="recommend","diverse and persistent testnet activity",IF(F12267="likely_bot","multiple automation signals","insufficient longevity or one automation signal"))))</x:f>
        <x:v>no signed outgoing testnet activity</x:v>
      </x:c>
    </x:row>
    <x:row r="12268">
      <x:c r="A12268" s="31" t="n">
        <x:v>12267</x:v>
      </x:c>
      <x:c r="B12268" s="45" t="str">
        <x:v>addr:0xfE9Bb03b2fC83d80f9dF3c6386361982C2651b40</x:v>
      </x:c>
      <x:c r="C12268" s="31" t="str"/>
      <x:c r="D12268" s="31" t="n">
        <x:v>0</x:v>
      </x:c>
      <x:c r="E12268" s="31" t="str">
        <x:v>no</x:v>
      </x:c>
      <x:c r="F12268" s="31" t="str">
        <x:f>IF(C12268&lt;&gt;"","exclude_synthetic",IF(D12268=0,"exclude_no_activity",IFERROR(VLOOKUP(LOWER(B12268),'Active analysis'!$A$2:$V$58,22,FALSE),"review")))</x:f>
        <x:v>exclude_no_activity</x:v>
      </x:c>
      <x:c r="G12268" s="31" t="n">
        <x:f>IFERROR(VLOOKUP(LOWER(B12268),'Active analysis'!$A$2:$V$58,21,FALSE),0)</x:f>
        <x:v>0</x:v>
      </x:c>
      <x:c r="H12268" s="31" t="str">
        <x:v>not_scanned_rate_limit</x:v>
      </x:c>
      <x:c r="I12268" s="31"/>
      <x:c r="J12268" s="31" t="str">
        <x:f>IF(C12268&lt;&gt;"",C12268,IF(D12268=0,"no signed outgoing testnet activity",IF(F12268="recommend","diverse and persistent testnet activity",IF(F12268="likely_bot","multiple automation signals","insufficient longevity or one automation signal"))))</x:f>
        <x:v>no signed outgoing testnet activity</x:v>
      </x:c>
    </x:row>
    <x:row r="12269">
      <x:c r="A12269" s="31" t="n">
        <x:v>12268</x:v>
      </x:c>
      <x:c r="B12269" s="45" t="str">
        <x:v>addr:0xFE9e63e97E397b36090c0005745cA55902533269</x:v>
      </x:c>
      <x:c r="C12269" s="31" t="str"/>
      <x:c r="D12269" s="31" t="n">
        <x:v>0</x:v>
      </x:c>
      <x:c r="E12269" s="31" t="str">
        <x:v>no</x:v>
      </x:c>
      <x:c r="F12269" s="31" t="str">
        <x:f>IF(C12269&lt;&gt;"","exclude_synthetic",IF(D12269=0,"exclude_no_activity",IFERROR(VLOOKUP(LOWER(B12269),'Active analysis'!$A$2:$V$58,22,FALSE),"review")))</x:f>
        <x:v>exclude_no_activity</x:v>
      </x:c>
      <x:c r="G12269" s="31" t="n">
        <x:f>IFERROR(VLOOKUP(LOWER(B12269),'Active analysis'!$A$2:$V$58,21,FALSE),0)</x:f>
        <x:v>0</x:v>
      </x:c>
      <x:c r="H12269" s="31" t="str">
        <x:v>not_scanned_rate_limit</x:v>
      </x:c>
      <x:c r="I12269" s="31"/>
      <x:c r="J12269" s="31" t="str">
        <x:f>IF(C12269&lt;&gt;"",C12269,IF(D12269=0,"no signed outgoing testnet activity",IF(F12269="recommend","diverse and persistent testnet activity",IF(F12269="likely_bot","multiple automation signals","insufficient longevity or one automation signal"))))</x:f>
        <x:v>no signed outgoing testnet activity</x:v>
      </x:c>
    </x:row>
    <x:row r="12270">
      <x:c r="A12270" s="31" t="n">
        <x:v>12269</x:v>
      </x:c>
      <x:c r="B12270" s="45" t="str">
        <x:v>addr:0xfE9fA3758B7Fc0EC551FC2aA71Fd84Ab5aDEE931</x:v>
      </x:c>
      <x:c r="C12270" s="31" t="str"/>
      <x:c r="D12270" s="31" t="n">
        <x:v>0</x:v>
      </x:c>
      <x:c r="E12270" s="31" t="str">
        <x:v>no</x:v>
      </x:c>
      <x:c r="F12270" s="31" t="str">
        <x:f>IF(C12270&lt;&gt;"","exclude_synthetic",IF(D12270=0,"exclude_no_activity",IFERROR(VLOOKUP(LOWER(B12270),'Active analysis'!$A$2:$V$58,22,FALSE),"review")))</x:f>
        <x:v>exclude_no_activity</x:v>
      </x:c>
      <x:c r="G12270" s="31" t="n">
        <x:f>IFERROR(VLOOKUP(LOWER(B12270),'Active analysis'!$A$2:$V$58,21,FALSE),0)</x:f>
        <x:v>0</x:v>
      </x:c>
      <x:c r="H12270" s="31" t="str">
        <x:v>not_scanned_rate_limit</x:v>
      </x:c>
      <x:c r="I12270" s="31"/>
      <x:c r="J12270" s="31" t="str">
        <x:f>IF(C12270&lt;&gt;"",C12270,IF(D12270=0,"no signed outgoing testnet activity",IF(F12270="recommend","diverse and persistent testnet activity",IF(F12270="likely_bot","multiple automation signals","insufficient longevity or one automation signal"))))</x:f>
        <x:v>no signed outgoing testnet activity</x:v>
      </x:c>
    </x:row>
    <x:row r="12271">
      <x:c r="A12271" s="31" t="n">
        <x:v>12270</x:v>
      </x:c>
      <x:c r="B12271" s="45" t="str">
        <x:v>addr:0xFe9FA71B4C69fEff0Ce655Ab297A85887a9A06e9</x:v>
      </x:c>
      <x:c r="C12271" s="31" t="str"/>
      <x:c r="D12271" s="31" t="n">
        <x:v>0</x:v>
      </x:c>
      <x:c r="E12271" s="31" t="str">
        <x:v>no</x:v>
      </x:c>
      <x:c r="F12271" s="31" t="str">
        <x:f>IF(C12271&lt;&gt;"","exclude_synthetic",IF(D12271=0,"exclude_no_activity",IFERROR(VLOOKUP(LOWER(B12271),'Active analysis'!$A$2:$V$58,22,FALSE),"review")))</x:f>
        <x:v>exclude_no_activity</x:v>
      </x:c>
      <x:c r="G12271" s="31" t="n">
        <x:f>IFERROR(VLOOKUP(LOWER(B12271),'Active analysis'!$A$2:$V$58,21,FALSE),0)</x:f>
        <x:v>0</x:v>
      </x:c>
      <x:c r="H12271" s="31" t="str">
        <x:v>not_scanned_rate_limit</x:v>
      </x:c>
      <x:c r="I12271" s="31"/>
      <x:c r="J12271" s="31" t="str">
        <x:f>IF(C12271&lt;&gt;"",C12271,IF(D12271=0,"no signed outgoing testnet activity",IF(F12271="recommend","diverse and persistent testnet activity",IF(F12271="likely_bot","multiple automation signals","insufficient longevity or one automation signal"))))</x:f>
        <x:v>no signed outgoing testnet activity</x:v>
      </x:c>
    </x:row>
    <x:row r="12272">
      <x:c r="A12272" s="31" t="n">
        <x:v>12271</x:v>
      </x:c>
      <x:c r="B12272" s="45" t="str">
        <x:v>addr:0xFEa6f962003F5f0297795490315A8c515cEB84fb</x:v>
      </x:c>
      <x:c r="C12272" s="31" t="str"/>
      <x:c r="D12272" s="31" t="n">
        <x:v>0</x:v>
      </x:c>
      <x:c r="E12272" s="31" t="str">
        <x:v>no</x:v>
      </x:c>
      <x:c r="F12272" s="31" t="str">
        <x:f>IF(C12272&lt;&gt;"","exclude_synthetic",IF(D12272=0,"exclude_no_activity",IFERROR(VLOOKUP(LOWER(B12272),'Active analysis'!$A$2:$V$58,22,FALSE),"review")))</x:f>
        <x:v>exclude_no_activity</x:v>
      </x:c>
      <x:c r="G12272" s="31" t="n">
        <x:f>IFERROR(VLOOKUP(LOWER(B12272),'Active analysis'!$A$2:$V$58,21,FALSE),0)</x:f>
        <x:v>0</x:v>
      </x:c>
      <x:c r="H12272" s="31" t="str">
        <x:v>not_scanned_rate_limit</x:v>
      </x:c>
      <x:c r="I12272" s="31"/>
      <x:c r="J12272" s="31" t="str">
        <x:f>IF(C12272&lt;&gt;"",C12272,IF(D12272=0,"no signed outgoing testnet activity",IF(F12272="recommend","diverse and persistent testnet activity",IF(F12272="likely_bot","multiple automation signals","insufficient longevity or one automation signal"))))</x:f>
        <x:v>no signed outgoing testnet activity</x:v>
      </x:c>
    </x:row>
    <x:row r="12273">
      <x:c r="A12273" s="31" t="n">
        <x:v>12272</x:v>
      </x:c>
      <x:c r="B12273" s="45" t="str">
        <x:v>addr:0xfeaa5b5d51748c5e0dbfcf90044950dde4e79899</x:v>
      </x:c>
      <x:c r="C12273" s="31" t="str"/>
      <x:c r="D12273" s="31" t="n">
        <x:v>0</x:v>
      </x:c>
      <x:c r="E12273" s="31" t="str">
        <x:v>no</x:v>
      </x:c>
      <x:c r="F12273" s="31" t="str">
        <x:f>IF(C12273&lt;&gt;"","exclude_synthetic",IF(D12273=0,"exclude_no_activity",IFERROR(VLOOKUP(LOWER(B12273),'Active analysis'!$A$2:$V$58,22,FALSE),"review")))</x:f>
        <x:v>exclude_no_activity</x:v>
      </x:c>
      <x:c r="G12273" s="31" t="n">
        <x:f>IFERROR(VLOOKUP(LOWER(B12273),'Active analysis'!$A$2:$V$58,21,FALSE),0)</x:f>
        <x:v>0</x:v>
      </x:c>
      <x:c r="H12273" s="31" t="str">
        <x:v>not_scanned_rate_limit</x:v>
      </x:c>
      <x:c r="I12273" s="31"/>
      <x:c r="J12273" s="31" t="str">
        <x:f>IF(C12273&lt;&gt;"",C12273,IF(D12273=0,"no signed outgoing testnet activity",IF(F12273="recommend","diverse and persistent testnet activity",IF(F12273="likely_bot","multiple automation signals","insufficient longevity or one automation signal"))))</x:f>
        <x:v>no signed outgoing testnet activity</x:v>
      </x:c>
    </x:row>
    <x:row r="12274">
      <x:c r="A12274" s="31" t="n">
        <x:v>12273</x:v>
      </x:c>
      <x:c r="B12274" s="45" t="str">
        <x:v>addr:0xFEabc3e029cb10A39951C0530B1ee02BC52792E1</x:v>
      </x:c>
      <x:c r="C12274" s="31" t="str"/>
      <x:c r="D12274" s="31" t="n">
        <x:v>0</x:v>
      </x:c>
      <x:c r="E12274" s="31" t="str">
        <x:v>no</x:v>
      </x:c>
      <x:c r="F12274" s="31" t="str">
        <x:f>IF(C12274&lt;&gt;"","exclude_synthetic",IF(D12274=0,"exclude_no_activity",IFERROR(VLOOKUP(LOWER(B12274),'Active analysis'!$A$2:$V$58,22,FALSE),"review")))</x:f>
        <x:v>exclude_no_activity</x:v>
      </x:c>
      <x:c r="G12274" s="31" t="n">
        <x:f>IFERROR(VLOOKUP(LOWER(B12274),'Active analysis'!$A$2:$V$58,21,FALSE),0)</x:f>
        <x:v>0</x:v>
      </x:c>
      <x:c r="H12274" s="31" t="str">
        <x:v>not_scanned_rate_limit</x:v>
      </x:c>
      <x:c r="I12274" s="31"/>
      <x:c r="J12274" s="31" t="str">
        <x:f>IF(C12274&lt;&gt;"",C12274,IF(D12274=0,"no signed outgoing testnet activity",IF(F12274="recommend","diverse and persistent testnet activity",IF(F12274="likely_bot","multiple automation signals","insufficient longevity or one automation signal"))))</x:f>
        <x:v>no signed outgoing testnet activity</x:v>
      </x:c>
    </x:row>
    <x:row r="12275">
      <x:c r="A12275" s="31" t="n">
        <x:v>12274</x:v>
      </x:c>
      <x:c r="B12275" s="45" t="str">
        <x:v>addr:0xfeadd59813252b169607c0c1c16a5409cb239da7</x:v>
      </x:c>
      <x:c r="C12275" s="31" t="str"/>
      <x:c r="D12275" s="31" t="n">
        <x:v>0</x:v>
      </x:c>
      <x:c r="E12275" s="31" t="str">
        <x:v>no</x:v>
      </x:c>
      <x:c r="F12275" s="31" t="str">
        <x:f>IF(C12275&lt;&gt;"","exclude_synthetic",IF(D12275=0,"exclude_no_activity",IFERROR(VLOOKUP(LOWER(B12275),'Active analysis'!$A$2:$V$58,22,FALSE),"review")))</x:f>
        <x:v>exclude_no_activity</x:v>
      </x:c>
      <x:c r="G12275" s="31" t="n">
        <x:f>IFERROR(VLOOKUP(LOWER(B12275),'Active analysis'!$A$2:$V$58,21,FALSE),0)</x:f>
        <x:v>0</x:v>
      </x:c>
      <x:c r="H12275" s="31" t="str">
        <x:v>not_scanned_rate_limit</x:v>
      </x:c>
      <x:c r="I12275" s="31"/>
      <x:c r="J12275" s="31" t="str">
        <x:f>IF(C12275&lt;&gt;"",C12275,IF(D12275=0,"no signed outgoing testnet activity",IF(F12275="recommend","diverse and persistent testnet activity",IF(F12275="likely_bot","multiple automation signals","insufficient longevity or one automation signal"))))</x:f>
        <x:v>no signed outgoing testnet activity</x:v>
      </x:c>
    </x:row>
    <x:row r="12276">
      <x:c r="A12276" s="31" t="n">
        <x:v>12275</x:v>
      </x:c>
      <x:c r="B12276" s="45" t="str">
        <x:v>addr:0xfeb2dF716f9fB93F8EEE1F989AF99e3cF6f5f876</x:v>
      </x:c>
      <x:c r="C12276" s="31" t="str"/>
      <x:c r="D12276" s="31" t="n">
        <x:v>0</x:v>
      </x:c>
      <x:c r="E12276" s="31" t="str">
        <x:v>no</x:v>
      </x:c>
      <x:c r="F12276" s="31" t="str">
        <x:f>IF(C12276&lt;&gt;"","exclude_synthetic",IF(D12276=0,"exclude_no_activity",IFERROR(VLOOKUP(LOWER(B12276),'Active analysis'!$A$2:$V$58,22,FALSE),"review")))</x:f>
        <x:v>exclude_no_activity</x:v>
      </x:c>
      <x:c r="G12276" s="31" t="n">
        <x:f>IFERROR(VLOOKUP(LOWER(B12276),'Active analysis'!$A$2:$V$58,21,FALSE),0)</x:f>
        <x:v>0</x:v>
      </x:c>
      <x:c r="H12276" s="31" t="str">
        <x:v>not_scanned_rate_limit</x:v>
      </x:c>
      <x:c r="I12276" s="31"/>
      <x:c r="J12276" s="31" t="str">
        <x:f>IF(C12276&lt;&gt;"",C12276,IF(D12276=0,"no signed outgoing testnet activity",IF(F12276="recommend","diverse and persistent testnet activity",IF(F12276="likely_bot","multiple automation signals","insufficient longevity or one automation signal"))))</x:f>
        <x:v>no signed outgoing testnet activity</x:v>
      </x:c>
    </x:row>
    <x:row r="12277">
      <x:c r="A12277" s="31" t="n">
        <x:v>12276</x:v>
      </x:c>
      <x:c r="B12277" s="45" t="str">
        <x:v>addr:0xfEC12923eD62d5aD704381Df30C497c2472eB982</x:v>
      </x:c>
      <x:c r="C12277" s="31" t="str"/>
      <x:c r="D12277" s="31" t="n">
        <x:v>0</x:v>
      </x:c>
      <x:c r="E12277" s="31" t="str">
        <x:v>no</x:v>
      </x:c>
      <x:c r="F12277" s="31" t="str">
        <x:f>IF(C12277&lt;&gt;"","exclude_synthetic",IF(D12277=0,"exclude_no_activity",IFERROR(VLOOKUP(LOWER(B12277),'Active analysis'!$A$2:$V$58,22,FALSE),"review")))</x:f>
        <x:v>exclude_no_activity</x:v>
      </x:c>
      <x:c r="G12277" s="31" t="n">
        <x:f>IFERROR(VLOOKUP(LOWER(B12277),'Active analysis'!$A$2:$V$58,21,FALSE),0)</x:f>
        <x:v>0</x:v>
      </x:c>
      <x:c r="H12277" s="31" t="str">
        <x:v>not_scanned_rate_limit</x:v>
      </x:c>
      <x:c r="I12277" s="31"/>
      <x:c r="J12277" s="31" t="str">
        <x:f>IF(C12277&lt;&gt;"",C12277,IF(D12277=0,"no signed outgoing testnet activity",IF(F12277="recommend","diverse and persistent testnet activity",IF(F12277="likely_bot","multiple automation signals","insufficient longevity or one automation signal"))))</x:f>
        <x:v>no signed outgoing testnet activity</x:v>
      </x:c>
    </x:row>
    <x:row r="12278">
      <x:c r="A12278" s="31" t="n">
        <x:v>12277</x:v>
      </x:c>
      <x:c r="B12278" s="45" t="str">
        <x:v>addr:0xfec1E3311a323d778402fc982F7bA041D0677De8</x:v>
      </x:c>
      <x:c r="C12278" s="31" t="str"/>
      <x:c r="D12278" s="31" t="n">
        <x:v>0</x:v>
      </x:c>
      <x:c r="E12278" s="31" t="str">
        <x:v>no</x:v>
      </x:c>
      <x:c r="F12278" s="31" t="str">
        <x:f>IF(C12278&lt;&gt;"","exclude_synthetic",IF(D12278=0,"exclude_no_activity",IFERROR(VLOOKUP(LOWER(B12278),'Active analysis'!$A$2:$V$58,22,FALSE),"review")))</x:f>
        <x:v>exclude_no_activity</x:v>
      </x:c>
      <x:c r="G12278" s="31" t="n">
        <x:f>IFERROR(VLOOKUP(LOWER(B12278),'Active analysis'!$A$2:$V$58,21,FALSE),0)</x:f>
        <x:v>0</x:v>
      </x:c>
      <x:c r="H12278" s="31" t="str">
        <x:v>not_scanned_rate_limit</x:v>
      </x:c>
      <x:c r="I12278" s="31"/>
      <x:c r="J12278" s="31" t="str">
        <x:f>IF(C12278&lt;&gt;"",C12278,IF(D12278=0,"no signed outgoing testnet activity",IF(F12278="recommend","diverse and persistent testnet activity",IF(F12278="likely_bot","multiple automation signals","insufficient longevity or one automation signal"))))</x:f>
        <x:v>no signed outgoing testnet activity</x:v>
      </x:c>
    </x:row>
    <x:row r="12279">
      <x:c r="A12279" s="31" t="n">
        <x:v>12278</x:v>
      </x:c>
      <x:c r="B12279" s="45" t="str">
        <x:v>addr:0xfEC8Bec73B0BE9a31C8c6330de7746d84bb918Cd</x:v>
      </x:c>
      <x:c r="C12279" s="31" t="str"/>
      <x:c r="D12279" s="31" t="n">
        <x:v>0</x:v>
      </x:c>
      <x:c r="E12279" s="31" t="str">
        <x:v>no</x:v>
      </x:c>
      <x:c r="F12279" s="31" t="str">
        <x:f>IF(C12279&lt;&gt;"","exclude_synthetic",IF(D12279=0,"exclude_no_activity",IFERROR(VLOOKUP(LOWER(B12279),'Active analysis'!$A$2:$V$58,22,FALSE),"review")))</x:f>
        <x:v>exclude_no_activity</x:v>
      </x:c>
      <x:c r="G12279" s="31" t="n">
        <x:f>IFERROR(VLOOKUP(LOWER(B12279),'Active analysis'!$A$2:$V$58,21,FALSE),0)</x:f>
        <x:v>0</x:v>
      </x:c>
      <x:c r="H12279" s="31" t="str">
        <x:v>not_scanned_rate_limit</x:v>
      </x:c>
      <x:c r="I12279" s="31"/>
      <x:c r="J12279" s="31" t="str">
        <x:f>IF(C12279&lt;&gt;"",C12279,IF(D12279=0,"no signed outgoing testnet activity",IF(F12279="recommend","diverse and persistent testnet activity",IF(F12279="likely_bot","multiple automation signals","insufficient longevity or one automation signal"))))</x:f>
        <x:v>no signed outgoing testnet activity</x:v>
      </x:c>
    </x:row>
    <x:row r="12280">
      <x:c r="A12280" s="31" t="n">
        <x:v>12279</x:v>
      </x:c>
      <x:c r="B12280" s="45" t="str">
        <x:v>addr:0xfEca1FcB5ac60a8D580D17bdfBbaFb3Ce8f719e8</x:v>
      </x:c>
      <x:c r="C12280" s="31" t="str"/>
      <x:c r="D12280" s="31" t="n">
        <x:v>0</x:v>
      </x:c>
      <x:c r="E12280" s="31" t="str">
        <x:v>no</x:v>
      </x:c>
      <x:c r="F12280" s="31" t="str">
        <x:f>IF(C12280&lt;&gt;"","exclude_synthetic",IF(D12280=0,"exclude_no_activity",IFERROR(VLOOKUP(LOWER(B12280),'Active analysis'!$A$2:$V$58,22,FALSE),"review")))</x:f>
        <x:v>exclude_no_activity</x:v>
      </x:c>
      <x:c r="G12280" s="31" t="n">
        <x:f>IFERROR(VLOOKUP(LOWER(B12280),'Active analysis'!$A$2:$V$58,21,FALSE),0)</x:f>
        <x:v>0</x:v>
      </x:c>
      <x:c r="H12280" s="31" t="str">
        <x:v>not_scanned_rate_limit</x:v>
      </x:c>
      <x:c r="I12280" s="31"/>
      <x:c r="J12280" s="31" t="str">
        <x:f>IF(C12280&lt;&gt;"",C12280,IF(D12280=0,"no signed outgoing testnet activity",IF(F12280="recommend","diverse and persistent testnet activity",IF(F12280="likely_bot","multiple automation signals","insufficient longevity or one automation signal"))))</x:f>
        <x:v>no signed outgoing testnet activity</x:v>
      </x:c>
    </x:row>
    <x:row r="12281">
      <x:c r="A12281" s="31" t="n">
        <x:v>12280</x:v>
      </x:c>
      <x:c r="B12281" s="45" t="str">
        <x:v>addr:0xfeccd7cca5222b65aa567409daad8f4433a23755</x:v>
      </x:c>
      <x:c r="C12281" s="31" t="str"/>
      <x:c r="D12281" s="31" t="n">
        <x:v>0</x:v>
      </x:c>
      <x:c r="E12281" s="31" t="str">
        <x:v>no</x:v>
      </x:c>
      <x:c r="F12281" s="31" t="str">
        <x:f>IF(C12281&lt;&gt;"","exclude_synthetic",IF(D12281=0,"exclude_no_activity",IFERROR(VLOOKUP(LOWER(B12281),'Active analysis'!$A$2:$V$58,22,FALSE),"review")))</x:f>
        <x:v>exclude_no_activity</x:v>
      </x:c>
      <x:c r="G12281" s="31" t="n">
        <x:f>IFERROR(VLOOKUP(LOWER(B12281),'Active analysis'!$A$2:$V$58,21,FALSE),0)</x:f>
        <x:v>0</x:v>
      </x:c>
      <x:c r="H12281" s="31" t="str">
        <x:v>not_scanned_rate_limit</x:v>
      </x:c>
      <x:c r="I12281" s="31"/>
      <x:c r="J12281" s="31" t="str">
        <x:f>IF(C12281&lt;&gt;"",C12281,IF(D12281=0,"no signed outgoing testnet activity",IF(F12281="recommend","diverse and persistent testnet activity",IF(F12281="likely_bot","multiple automation signals","insufficient longevity or one automation signal"))))</x:f>
        <x:v>no signed outgoing testnet activity</x:v>
      </x:c>
    </x:row>
    <x:row r="12282">
      <x:c r="A12282" s="31" t="n">
        <x:v>12281</x:v>
      </x:c>
      <x:c r="B12282" s="45" t="str">
        <x:v>addr:0xFeCe874d5CB40D3958d8b43859523ed0a6fA811f</x:v>
      </x:c>
      <x:c r="C12282" s="31" t="str"/>
      <x:c r="D12282" s="31" t="n">
        <x:v>0</x:v>
      </x:c>
      <x:c r="E12282" s="31" t="str">
        <x:v>no</x:v>
      </x:c>
      <x:c r="F12282" s="31" t="str">
        <x:f>IF(C12282&lt;&gt;"","exclude_synthetic",IF(D12282=0,"exclude_no_activity",IFERROR(VLOOKUP(LOWER(B12282),'Active analysis'!$A$2:$V$58,22,FALSE),"review")))</x:f>
        <x:v>exclude_no_activity</x:v>
      </x:c>
      <x:c r="G12282" s="31" t="n">
        <x:f>IFERROR(VLOOKUP(LOWER(B12282),'Active analysis'!$A$2:$V$58,21,FALSE),0)</x:f>
        <x:v>0</x:v>
      </x:c>
      <x:c r="H12282" s="31" t="str">
        <x:v>not_scanned_rate_limit</x:v>
      </x:c>
      <x:c r="I12282" s="31"/>
      <x:c r="J12282" s="31" t="str">
        <x:f>IF(C12282&lt;&gt;"",C12282,IF(D12282=0,"no signed outgoing testnet activity",IF(F12282="recommend","diverse and persistent testnet activity",IF(F12282="likely_bot","multiple automation signals","insufficient longevity or one automation signal"))))</x:f>
        <x:v>no signed outgoing testnet activity</x:v>
      </x:c>
    </x:row>
    <x:row r="12283">
      <x:c r="A12283" s="31" t="n">
        <x:v>12282</x:v>
      </x:c>
      <x:c r="B12283" s="45" t="str">
        <x:v>addr:0xfEcf568Ace362744F264141a054dCdA3e5286A19</x:v>
      </x:c>
      <x:c r="C12283" s="31" t="str"/>
      <x:c r="D12283" s="31" t="n">
        <x:v>0</x:v>
      </x:c>
      <x:c r="E12283" s="31" t="str">
        <x:v>no</x:v>
      </x:c>
      <x:c r="F12283" s="31" t="str">
        <x:f>IF(C12283&lt;&gt;"","exclude_synthetic",IF(D12283=0,"exclude_no_activity",IFERROR(VLOOKUP(LOWER(B12283),'Active analysis'!$A$2:$V$58,22,FALSE),"review")))</x:f>
        <x:v>exclude_no_activity</x:v>
      </x:c>
      <x:c r="G12283" s="31" t="n">
        <x:f>IFERROR(VLOOKUP(LOWER(B12283),'Active analysis'!$A$2:$V$58,21,FALSE),0)</x:f>
        <x:v>0</x:v>
      </x:c>
      <x:c r="H12283" s="31" t="str">
        <x:v>not_scanned_rate_limit</x:v>
      </x:c>
      <x:c r="I12283" s="31"/>
      <x:c r="J12283" s="31" t="str">
        <x:f>IF(C12283&lt;&gt;"",C12283,IF(D12283=0,"no signed outgoing testnet activity",IF(F12283="recommend","diverse and persistent testnet activity",IF(F12283="likely_bot","multiple automation signals","insufficient longevity or one automation signal"))))</x:f>
        <x:v>no signed outgoing testnet activity</x:v>
      </x:c>
    </x:row>
    <x:row r="12284">
      <x:c r="A12284" s="31" t="n">
        <x:v>12283</x:v>
      </x:c>
      <x:c r="B12284" s="45" t="str">
        <x:v>addr:0xfed12557e81f212980b47d1b7eb546708c45fd34</x:v>
      </x:c>
      <x:c r="C12284" s="31" t="str"/>
      <x:c r="D12284" s="31" t="n">
        <x:v>0</x:v>
      </x:c>
      <x:c r="E12284" s="31" t="str">
        <x:v>no</x:v>
      </x:c>
      <x:c r="F12284" s="31" t="str">
        <x:f>IF(C12284&lt;&gt;"","exclude_synthetic",IF(D12284=0,"exclude_no_activity",IFERROR(VLOOKUP(LOWER(B12284),'Active analysis'!$A$2:$V$58,22,FALSE),"review")))</x:f>
        <x:v>exclude_no_activity</x:v>
      </x:c>
      <x:c r="G12284" s="31" t="n">
        <x:f>IFERROR(VLOOKUP(LOWER(B12284),'Active analysis'!$A$2:$V$58,21,FALSE),0)</x:f>
        <x:v>0</x:v>
      </x:c>
      <x:c r="H12284" s="31" t="str">
        <x:v>not_scanned_rate_limit</x:v>
      </x:c>
      <x:c r="I12284" s="31"/>
      <x:c r="J12284" s="31" t="str">
        <x:f>IF(C12284&lt;&gt;"",C12284,IF(D12284=0,"no signed outgoing testnet activity",IF(F12284="recommend","diverse and persistent testnet activity",IF(F12284="likely_bot","multiple automation signals","insufficient longevity or one automation signal"))))</x:f>
        <x:v>no signed outgoing testnet activity</x:v>
      </x:c>
    </x:row>
    <x:row r="12285">
      <x:c r="A12285" s="31" t="n">
        <x:v>12284</x:v>
      </x:c>
      <x:c r="B12285" s="45" t="str">
        <x:v>addr:0xFed52c298Fee893af2D620FE3DEca21ac5fBdee1</x:v>
      </x:c>
      <x:c r="C12285" s="31" t="str"/>
      <x:c r="D12285" s="31" t="n">
        <x:v>0</x:v>
      </x:c>
      <x:c r="E12285" s="31" t="str">
        <x:v>no</x:v>
      </x:c>
      <x:c r="F12285" s="31" t="str">
        <x:f>IF(C12285&lt;&gt;"","exclude_synthetic",IF(D12285=0,"exclude_no_activity",IFERROR(VLOOKUP(LOWER(B12285),'Active analysis'!$A$2:$V$58,22,FALSE),"review")))</x:f>
        <x:v>exclude_no_activity</x:v>
      </x:c>
      <x:c r="G12285" s="31" t="n">
        <x:f>IFERROR(VLOOKUP(LOWER(B12285),'Active analysis'!$A$2:$V$58,21,FALSE),0)</x:f>
        <x:v>0</x:v>
      </x:c>
      <x:c r="H12285" s="31" t="str">
        <x:v>not_scanned_rate_limit</x:v>
      </x:c>
      <x:c r="I12285" s="31"/>
      <x:c r="J12285" s="31" t="str">
        <x:f>IF(C12285&lt;&gt;"",C12285,IF(D12285=0,"no signed outgoing testnet activity",IF(F12285="recommend","diverse and persistent testnet activity",IF(F12285="likely_bot","multiple automation signals","insufficient longevity or one automation signal"))))</x:f>
        <x:v>no signed outgoing testnet activity</x:v>
      </x:c>
    </x:row>
    <x:row r="12286">
      <x:c r="A12286" s="31" t="n">
        <x:v>12285</x:v>
      </x:c>
      <x:c r="B12286" s="45" t="str">
        <x:v>addr:0xfed54cd4a75a8007d09d2a74e7210fcc437a78c3</x:v>
      </x:c>
      <x:c r="C12286" s="31" t="str"/>
      <x:c r="D12286" s="31" t="n">
        <x:v>0</x:v>
      </x:c>
      <x:c r="E12286" s="31" t="str">
        <x:v>no</x:v>
      </x:c>
      <x:c r="F12286" s="31" t="str">
        <x:f>IF(C12286&lt;&gt;"","exclude_synthetic",IF(D12286=0,"exclude_no_activity",IFERROR(VLOOKUP(LOWER(B12286),'Active analysis'!$A$2:$V$58,22,FALSE),"review")))</x:f>
        <x:v>exclude_no_activity</x:v>
      </x:c>
      <x:c r="G12286" s="31" t="n">
        <x:f>IFERROR(VLOOKUP(LOWER(B12286),'Active analysis'!$A$2:$V$58,21,FALSE),0)</x:f>
        <x:v>0</x:v>
      </x:c>
      <x:c r="H12286" s="31" t="str">
        <x:v>not_scanned_rate_limit</x:v>
      </x:c>
      <x:c r="I12286" s="31"/>
      <x:c r="J12286" s="31" t="str">
        <x:f>IF(C12286&lt;&gt;"",C12286,IF(D12286=0,"no signed outgoing testnet activity",IF(F12286="recommend","diverse and persistent testnet activity",IF(F12286="likely_bot","multiple automation signals","insufficient longevity or one automation signal"))))</x:f>
        <x:v>no signed outgoing testnet activity</x:v>
      </x:c>
    </x:row>
    <x:row r="12287">
      <x:c r="A12287" s="31" t="n">
        <x:v>12286</x:v>
      </x:c>
      <x:c r="B12287" s="45" t="str">
        <x:v>addr:0xfEe2483935caC2baA45308DfF24aC324a85A1CA4</x:v>
      </x:c>
      <x:c r="C12287" s="31" t="str"/>
      <x:c r="D12287" s="31" t="n">
        <x:v>0</x:v>
      </x:c>
      <x:c r="E12287" s="31" t="str">
        <x:v>no</x:v>
      </x:c>
      <x:c r="F12287" s="31" t="str">
        <x:f>IF(C12287&lt;&gt;"","exclude_synthetic",IF(D12287=0,"exclude_no_activity",IFERROR(VLOOKUP(LOWER(B12287),'Active analysis'!$A$2:$V$58,22,FALSE),"review")))</x:f>
        <x:v>exclude_no_activity</x:v>
      </x:c>
      <x:c r="G12287" s="31" t="n">
        <x:f>IFERROR(VLOOKUP(LOWER(B12287),'Active analysis'!$A$2:$V$58,21,FALSE),0)</x:f>
        <x:v>0</x:v>
      </x:c>
      <x:c r="H12287" s="31" t="str">
        <x:v>not_scanned_rate_limit</x:v>
      </x:c>
      <x:c r="I12287" s="31"/>
      <x:c r="J12287" s="31" t="str">
        <x:f>IF(C12287&lt;&gt;"",C12287,IF(D12287=0,"no signed outgoing testnet activity",IF(F12287="recommend","diverse and persistent testnet activity",IF(F12287="likely_bot","multiple automation signals","insufficient longevity or one automation signal"))))</x:f>
        <x:v>no signed outgoing testnet activity</x:v>
      </x:c>
    </x:row>
    <x:row r="12288">
      <x:c r="A12288" s="31" t="n">
        <x:v>12287</x:v>
      </x:c>
      <x:c r="B12288" s="45" t="str">
        <x:v>addr:0xfEE54299E99E40EA088e91162C746B88486D4991</x:v>
      </x:c>
      <x:c r="C12288" s="31" t="str"/>
      <x:c r="D12288" s="31" t="n">
        <x:v>0</x:v>
      </x:c>
      <x:c r="E12288" s="31" t="str">
        <x:v>no</x:v>
      </x:c>
      <x:c r="F12288" s="31" t="str">
        <x:f>IF(C12288&lt;&gt;"","exclude_synthetic",IF(D12288=0,"exclude_no_activity",IFERROR(VLOOKUP(LOWER(B12288),'Active analysis'!$A$2:$V$58,22,FALSE),"review")))</x:f>
        <x:v>exclude_no_activity</x:v>
      </x:c>
      <x:c r="G12288" s="31" t="n">
        <x:f>IFERROR(VLOOKUP(LOWER(B12288),'Active analysis'!$A$2:$V$58,21,FALSE),0)</x:f>
        <x:v>0</x:v>
      </x:c>
      <x:c r="H12288" s="31" t="str">
        <x:v>not_scanned_rate_limit</x:v>
      </x:c>
      <x:c r="I12288" s="31"/>
      <x:c r="J12288" s="31" t="str">
        <x:f>IF(C12288&lt;&gt;"",C12288,IF(D12288=0,"no signed outgoing testnet activity",IF(F12288="recommend","diverse and persistent testnet activity",IF(F12288="likely_bot","multiple automation signals","insufficient longevity or one automation signal"))))</x:f>
        <x:v>no signed outgoing testnet activity</x:v>
      </x:c>
    </x:row>
    <x:row r="12289">
      <x:c r="A12289" s="31" t="n">
        <x:v>12288</x:v>
      </x:c>
      <x:c r="B12289" s="45" t="str">
        <x:v>addr:0xfeebf4ae260f4851889b707842f686ad9ed5bee1</x:v>
      </x:c>
      <x:c r="C12289" s="31" t="str"/>
      <x:c r="D12289" s="31" t="n">
        <x:v>0</x:v>
      </x:c>
      <x:c r="E12289" s="31" t="str">
        <x:v>no</x:v>
      </x:c>
      <x:c r="F12289" s="31" t="str">
        <x:f>IF(C12289&lt;&gt;"","exclude_synthetic",IF(D12289=0,"exclude_no_activity",IFERROR(VLOOKUP(LOWER(B12289),'Active analysis'!$A$2:$V$58,22,FALSE),"review")))</x:f>
        <x:v>exclude_no_activity</x:v>
      </x:c>
      <x:c r="G12289" s="31" t="n">
        <x:f>IFERROR(VLOOKUP(LOWER(B12289),'Active analysis'!$A$2:$V$58,21,FALSE),0)</x:f>
        <x:v>0</x:v>
      </x:c>
      <x:c r="H12289" s="31" t="str">
        <x:v>not_scanned_rate_limit</x:v>
      </x:c>
      <x:c r="I12289" s="31"/>
      <x:c r="J12289" s="31" t="str">
        <x:f>IF(C12289&lt;&gt;"",C12289,IF(D12289=0,"no signed outgoing testnet activity",IF(F12289="recommend","diverse and persistent testnet activity",IF(F12289="likely_bot","multiple automation signals","insufficient longevity or one automation signal"))))</x:f>
        <x:v>no signed outgoing testnet activity</x:v>
      </x:c>
    </x:row>
    <x:row r="12290">
      <x:c r="A12290" s="31" t="n">
        <x:v>12289</x:v>
      </x:c>
      <x:c r="B12290" s="45" t="str">
        <x:v>addr:0xfef1a24044f0624a510ddb496c6aff9b04df5288</x:v>
      </x:c>
      <x:c r="C12290" s="31" t="str"/>
      <x:c r="D12290" s="31" t="n">
        <x:v>0</x:v>
      </x:c>
      <x:c r="E12290" s="31" t="str">
        <x:v>no</x:v>
      </x:c>
      <x:c r="F12290" s="31" t="str">
        <x:f>IF(C12290&lt;&gt;"","exclude_synthetic",IF(D12290=0,"exclude_no_activity",IFERROR(VLOOKUP(LOWER(B12290),'Active analysis'!$A$2:$V$58,22,FALSE),"review")))</x:f>
        <x:v>exclude_no_activity</x:v>
      </x:c>
      <x:c r="G12290" s="31" t="n">
        <x:f>IFERROR(VLOOKUP(LOWER(B12290),'Active analysis'!$A$2:$V$58,21,FALSE),0)</x:f>
        <x:v>0</x:v>
      </x:c>
      <x:c r="H12290" s="31" t="str">
        <x:v>not_scanned_rate_limit</x:v>
      </x:c>
      <x:c r="I12290" s="31"/>
      <x:c r="J12290" s="31" t="str">
        <x:f>IF(C12290&lt;&gt;"",C12290,IF(D12290=0,"no signed outgoing testnet activity",IF(F12290="recommend","diverse and persistent testnet activity",IF(F12290="likely_bot","multiple automation signals","insufficient longevity or one automation signal"))))</x:f>
        <x:v>no signed outgoing testnet activity</x:v>
      </x:c>
    </x:row>
    <x:row r="12291">
      <x:c r="A12291" s="31" t="n">
        <x:v>12290</x:v>
      </x:c>
      <x:c r="B12291" s="45" t="str">
        <x:v>addr:0xfEF1a75830b733a3B81ED7fB31061F1d583D34f7</x:v>
      </x:c>
      <x:c r="C12291" s="31" t="str"/>
      <x:c r="D12291" s="31" t="n">
        <x:v>0</x:v>
      </x:c>
      <x:c r="E12291" s="31" t="str">
        <x:v>no</x:v>
      </x:c>
      <x:c r="F12291" s="31" t="str">
        <x:f>IF(C12291&lt;&gt;"","exclude_synthetic",IF(D12291=0,"exclude_no_activity",IFERROR(VLOOKUP(LOWER(B12291),'Active analysis'!$A$2:$V$58,22,FALSE),"review")))</x:f>
        <x:v>exclude_no_activity</x:v>
      </x:c>
      <x:c r="G12291" s="31" t="n">
        <x:f>IFERROR(VLOOKUP(LOWER(B12291),'Active analysis'!$A$2:$V$58,21,FALSE),0)</x:f>
        <x:v>0</x:v>
      </x:c>
      <x:c r="H12291" s="31" t="str">
        <x:v>not_scanned_rate_limit</x:v>
      </x:c>
      <x:c r="I12291" s="31"/>
      <x:c r="J12291" s="31" t="str">
        <x:f>IF(C12291&lt;&gt;"",C12291,IF(D12291=0,"no signed outgoing testnet activity",IF(F12291="recommend","diverse and persistent testnet activity",IF(F12291="likely_bot","multiple automation signals","insufficient longevity or one automation signal"))))</x:f>
        <x:v>no signed outgoing testnet activity</x:v>
      </x:c>
    </x:row>
    <x:row r="12292">
      <x:c r="A12292" s="31" t="n">
        <x:v>12291</x:v>
      </x:c>
      <x:c r="B12292" s="45" t="str">
        <x:v>addr:0xfEf7A524df1F084544686C483143EDcBD0b5fab5</x:v>
      </x:c>
      <x:c r="C12292" s="31" t="str"/>
      <x:c r="D12292" s="31" t="n">
        <x:v>0</x:v>
      </x:c>
      <x:c r="E12292" s="31" t="str">
        <x:v>no</x:v>
      </x:c>
      <x:c r="F12292" s="31" t="str">
        <x:f>IF(C12292&lt;&gt;"","exclude_synthetic",IF(D12292=0,"exclude_no_activity",IFERROR(VLOOKUP(LOWER(B12292),'Active analysis'!$A$2:$V$58,22,FALSE),"review")))</x:f>
        <x:v>exclude_no_activity</x:v>
      </x:c>
      <x:c r="G12292" s="31" t="n">
        <x:f>IFERROR(VLOOKUP(LOWER(B12292),'Active analysis'!$A$2:$V$58,21,FALSE),0)</x:f>
        <x:v>0</x:v>
      </x:c>
      <x:c r="H12292" s="31" t="str">
        <x:v>not_scanned_rate_limit</x:v>
      </x:c>
      <x:c r="I12292" s="31"/>
      <x:c r="J12292" s="31" t="str">
        <x:f>IF(C12292&lt;&gt;"",C12292,IF(D12292=0,"no signed outgoing testnet activity",IF(F12292="recommend","diverse and persistent testnet activity",IF(F12292="likely_bot","multiple automation signals","insufficient longevity or one automation signal"))))</x:f>
        <x:v>no signed outgoing testnet activity</x:v>
      </x:c>
    </x:row>
    <x:row r="12293">
      <x:c r="A12293" s="31" t="n">
        <x:v>12292</x:v>
      </x:c>
      <x:c r="B12293" s="45" t="str">
        <x:v>addr:0xfef8e00bead129c4548e9ec9f3c363e20844b523</x:v>
      </x:c>
      <x:c r="C12293" s="31" t="str"/>
      <x:c r="D12293" s="31" t="n">
        <x:v>0</x:v>
      </x:c>
      <x:c r="E12293" s="31" t="str">
        <x:v>no</x:v>
      </x:c>
      <x:c r="F12293" s="31" t="str">
        <x:f>IF(C12293&lt;&gt;"","exclude_synthetic",IF(D12293=0,"exclude_no_activity",IFERROR(VLOOKUP(LOWER(B12293),'Active analysis'!$A$2:$V$58,22,FALSE),"review")))</x:f>
        <x:v>exclude_no_activity</x:v>
      </x:c>
      <x:c r="G12293" s="31" t="n">
        <x:f>IFERROR(VLOOKUP(LOWER(B12293),'Active analysis'!$A$2:$V$58,21,FALSE),0)</x:f>
        <x:v>0</x:v>
      </x:c>
      <x:c r="H12293" s="31" t="str">
        <x:v>not_scanned_rate_limit</x:v>
      </x:c>
      <x:c r="I12293" s="31"/>
      <x:c r="J12293" s="31" t="str">
        <x:f>IF(C12293&lt;&gt;"",C12293,IF(D12293=0,"no signed outgoing testnet activity",IF(F12293="recommend","diverse and persistent testnet activity",IF(F12293="likely_bot","multiple automation signals","insufficient longevity or one automation signal"))))</x:f>
        <x:v>no signed outgoing testnet activity</x:v>
      </x:c>
    </x:row>
    <x:row r="12294">
      <x:c r="A12294" s="31" t="n">
        <x:v>12293</x:v>
      </x:c>
      <x:c r="B12294" s="45" t="str">
        <x:v>addr:0xfeffabef132503dfb9acb97835f2d2df58ac0719</x:v>
      </x:c>
      <x:c r="C12294" s="31" t="str"/>
      <x:c r="D12294" s="31" t="n">
        <x:v>0</x:v>
      </x:c>
      <x:c r="E12294" s="31" t="str">
        <x:v>no</x:v>
      </x:c>
      <x:c r="F12294" s="31" t="str">
        <x:f>IF(C12294&lt;&gt;"","exclude_synthetic",IF(D12294=0,"exclude_no_activity",IFERROR(VLOOKUP(LOWER(B12294),'Active analysis'!$A$2:$V$58,22,FALSE),"review")))</x:f>
        <x:v>exclude_no_activity</x:v>
      </x:c>
      <x:c r="G12294" s="31" t="n">
        <x:f>IFERROR(VLOOKUP(LOWER(B12294),'Active analysis'!$A$2:$V$58,21,FALSE),0)</x:f>
        <x:v>0</x:v>
      </x:c>
      <x:c r="H12294" s="31" t="str">
        <x:v>not_scanned_rate_limit</x:v>
      </x:c>
      <x:c r="I12294" s="31"/>
      <x:c r="J12294" s="31" t="str">
        <x:f>IF(C12294&lt;&gt;"",C12294,IF(D12294=0,"no signed outgoing testnet activity",IF(F12294="recommend","diverse and persistent testnet activity",IF(F12294="likely_bot","multiple automation signals","insufficient longevity or one automation signal"))))</x:f>
        <x:v>no signed outgoing testnet activity</x:v>
      </x:c>
    </x:row>
    <x:row r="12295">
      <x:c r="A12295" s="31" t="n">
        <x:v>12294</x:v>
      </x:c>
      <x:c r="B12295" s="45" t="str">
        <x:v>addr:0xff01be449f5bf456B962Ac9DC94C3a1F75B18D19</x:v>
      </x:c>
      <x:c r="C12295" s="31" t="str"/>
      <x:c r="D12295" s="31" t="n">
        <x:v>0</x:v>
      </x:c>
      <x:c r="E12295" s="31" t="str">
        <x:v>no</x:v>
      </x:c>
      <x:c r="F12295" s="31" t="str">
        <x:f>IF(C12295&lt;&gt;"","exclude_synthetic",IF(D12295=0,"exclude_no_activity",IFERROR(VLOOKUP(LOWER(B12295),'Active analysis'!$A$2:$V$58,22,FALSE),"review")))</x:f>
        <x:v>exclude_no_activity</x:v>
      </x:c>
      <x:c r="G12295" s="31" t="n">
        <x:f>IFERROR(VLOOKUP(LOWER(B12295),'Active analysis'!$A$2:$V$58,21,FALSE),0)</x:f>
        <x:v>0</x:v>
      </x:c>
      <x:c r="H12295" s="31" t="str">
        <x:v>not_scanned_rate_limit</x:v>
      </x:c>
      <x:c r="I12295" s="31"/>
      <x:c r="J12295" s="31" t="str">
        <x:f>IF(C12295&lt;&gt;"",C12295,IF(D12295=0,"no signed outgoing testnet activity",IF(F12295="recommend","diverse and persistent testnet activity",IF(F12295="likely_bot","multiple automation signals","insufficient longevity or one automation signal"))))</x:f>
        <x:v>no signed outgoing testnet activity</x:v>
      </x:c>
    </x:row>
    <x:row r="12296">
      <x:c r="A12296" s="31" t="n">
        <x:v>12295</x:v>
      </x:c>
      <x:c r="B12296" s="45" t="str">
        <x:v>addr:0xfF050E4B8D2713dB05a435dE1093bf1Ad954447C</x:v>
      </x:c>
      <x:c r="C12296" s="31" t="str"/>
      <x:c r="D12296" s="31" t="n">
        <x:v>0</x:v>
      </x:c>
      <x:c r="E12296" s="31" t="str">
        <x:v>no</x:v>
      </x:c>
      <x:c r="F12296" s="31" t="str">
        <x:f>IF(C12296&lt;&gt;"","exclude_synthetic",IF(D12296=0,"exclude_no_activity",IFERROR(VLOOKUP(LOWER(B12296),'Active analysis'!$A$2:$V$58,22,FALSE),"review")))</x:f>
        <x:v>exclude_no_activity</x:v>
      </x:c>
      <x:c r="G12296" s="31" t="n">
        <x:f>IFERROR(VLOOKUP(LOWER(B12296),'Active analysis'!$A$2:$V$58,21,FALSE),0)</x:f>
        <x:v>0</x:v>
      </x:c>
      <x:c r="H12296" s="31" t="str">
        <x:v>not_scanned_rate_limit</x:v>
      </x:c>
      <x:c r="I12296" s="31"/>
      <x:c r="J12296" s="31" t="str">
        <x:f>IF(C12296&lt;&gt;"",C12296,IF(D12296=0,"no signed outgoing testnet activity",IF(F12296="recommend","diverse and persistent testnet activity",IF(F12296="likely_bot","multiple automation signals","insufficient longevity or one automation signal"))))</x:f>
        <x:v>no signed outgoing testnet activity</x:v>
      </x:c>
    </x:row>
    <x:row r="12297">
      <x:c r="A12297" s="31" t="n">
        <x:v>12296</x:v>
      </x:c>
      <x:c r="B12297" s="45" t="str">
        <x:v>addr:0xfF0C73CA5685E713D8086dD5aC55D548bDdA2B95</x:v>
      </x:c>
      <x:c r="C12297" s="31" t="str"/>
      <x:c r="D12297" s="31" t="n">
        <x:v>0</x:v>
      </x:c>
      <x:c r="E12297" s="31" t="str">
        <x:v>no</x:v>
      </x:c>
      <x:c r="F12297" s="31" t="str">
        <x:f>IF(C12297&lt;&gt;"","exclude_synthetic",IF(D12297=0,"exclude_no_activity",IFERROR(VLOOKUP(LOWER(B12297),'Active analysis'!$A$2:$V$58,22,FALSE),"review")))</x:f>
        <x:v>exclude_no_activity</x:v>
      </x:c>
      <x:c r="G12297" s="31" t="n">
        <x:f>IFERROR(VLOOKUP(LOWER(B12297),'Active analysis'!$A$2:$V$58,21,FALSE),0)</x:f>
        <x:v>0</x:v>
      </x:c>
      <x:c r="H12297" s="31" t="str">
        <x:v>not_scanned_rate_limit</x:v>
      </x:c>
      <x:c r="I12297" s="31"/>
      <x:c r="J12297" s="31" t="str">
        <x:f>IF(C12297&lt;&gt;"",C12297,IF(D12297=0,"no signed outgoing testnet activity",IF(F12297="recommend","diverse and persistent testnet activity",IF(F12297="likely_bot","multiple automation signals","insufficient longevity or one automation signal"))))</x:f>
        <x:v>no signed outgoing testnet activity</x:v>
      </x:c>
    </x:row>
    <x:row r="12298">
      <x:c r="A12298" s="31" t="n">
        <x:v>12297</x:v>
      </x:c>
      <x:c r="B12298" s="45" t="str">
        <x:v>addr:0xFf0F93b353D780E3b8C50EB0eBdfD37B2A331DF4</x:v>
      </x:c>
      <x:c r="C12298" s="31" t="str"/>
      <x:c r="D12298" s="31" t="n">
        <x:v>0</x:v>
      </x:c>
      <x:c r="E12298" s="31" t="str">
        <x:v>no</x:v>
      </x:c>
      <x:c r="F12298" s="31" t="str">
        <x:f>IF(C12298&lt;&gt;"","exclude_synthetic",IF(D12298=0,"exclude_no_activity",IFERROR(VLOOKUP(LOWER(B12298),'Active analysis'!$A$2:$V$58,22,FALSE),"review")))</x:f>
        <x:v>exclude_no_activity</x:v>
      </x:c>
      <x:c r="G12298" s="31" t="n">
        <x:f>IFERROR(VLOOKUP(LOWER(B12298),'Active analysis'!$A$2:$V$58,21,FALSE),0)</x:f>
        <x:v>0</x:v>
      </x:c>
      <x:c r="H12298" s="31" t="str">
        <x:v>not_scanned_rate_limit</x:v>
      </x:c>
      <x:c r="I12298" s="31"/>
      <x:c r="J12298" s="31" t="str">
        <x:f>IF(C12298&lt;&gt;"",C12298,IF(D12298=0,"no signed outgoing testnet activity",IF(F12298="recommend","diverse and persistent testnet activity",IF(F12298="likely_bot","multiple automation signals","insufficient longevity or one automation signal"))))</x:f>
        <x:v>no signed outgoing testnet activity</x:v>
      </x:c>
    </x:row>
    <x:row r="12299">
      <x:c r="A12299" s="31" t="n">
        <x:v>12298</x:v>
      </x:c>
      <x:c r="B12299" s="45" t="str">
        <x:v>addr:0xff125e03fc29ec7ea6d3243b2fdcee7b9355d7f2</x:v>
      </x:c>
      <x:c r="C12299" s="31" t="str"/>
      <x:c r="D12299" s="31" t="n">
        <x:v>0</x:v>
      </x:c>
      <x:c r="E12299" s="31" t="str">
        <x:v>no</x:v>
      </x:c>
      <x:c r="F12299" s="31" t="str">
        <x:f>IF(C12299&lt;&gt;"","exclude_synthetic",IF(D12299=0,"exclude_no_activity",IFERROR(VLOOKUP(LOWER(B12299),'Active analysis'!$A$2:$V$58,22,FALSE),"review")))</x:f>
        <x:v>exclude_no_activity</x:v>
      </x:c>
      <x:c r="G12299" s="31" t="n">
        <x:f>IFERROR(VLOOKUP(LOWER(B12299),'Active analysis'!$A$2:$V$58,21,FALSE),0)</x:f>
        <x:v>0</x:v>
      </x:c>
      <x:c r="H12299" s="31" t="str">
        <x:v>not_scanned_rate_limit</x:v>
      </x:c>
      <x:c r="I12299" s="31"/>
      <x:c r="J12299" s="31" t="str">
        <x:f>IF(C12299&lt;&gt;"",C12299,IF(D12299=0,"no signed outgoing testnet activity",IF(F12299="recommend","diverse and persistent testnet activity",IF(F12299="likely_bot","multiple automation signals","insufficient longevity or one automation signal"))))</x:f>
        <x:v>no signed outgoing testnet activity</x:v>
      </x:c>
    </x:row>
    <x:row r="12300">
      <x:c r="A12300" s="31" t="n">
        <x:v>12299</x:v>
      </x:c>
      <x:c r="B12300" s="45" t="str">
        <x:v>addr:0xff1ebdcf33cc40c127fb849c1bdd62b21ea4ca7a</x:v>
      </x:c>
      <x:c r="C12300" s="31" t="str"/>
      <x:c r="D12300" s="31" t="n">
        <x:v>0</x:v>
      </x:c>
      <x:c r="E12300" s="31" t="str">
        <x:v>no</x:v>
      </x:c>
      <x:c r="F12300" s="31" t="str">
        <x:f>IF(C12300&lt;&gt;"","exclude_synthetic",IF(D12300=0,"exclude_no_activity",IFERROR(VLOOKUP(LOWER(B12300),'Active analysis'!$A$2:$V$58,22,FALSE),"review")))</x:f>
        <x:v>exclude_no_activity</x:v>
      </x:c>
      <x:c r="G12300" s="31" t="n">
        <x:f>IFERROR(VLOOKUP(LOWER(B12300),'Active analysis'!$A$2:$V$58,21,FALSE),0)</x:f>
        <x:v>0</x:v>
      </x:c>
      <x:c r="H12300" s="31" t="str">
        <x:v>not_scanned_rate_limit</x:v>
      </x:c>
      <x:c r="I12300" s="31"/>
      <x:c r="J12300" s="31" t="str">
        <x:f>IF(C12300&lt;&gt;"",C12300,IF(D12300=0,"no signed outgoing testnet activity",IF(F12300="recommend","diverse and persistent testnet activity",IF(F12300="likely_bot","multiple automation signals","insufficient longevity or one automation signal"))))</x:f>
        <x:v>no signed outgoing testnet activity</x:v>
      </x:c>
    </x:row>
    <x:row r="12301">
      <x:c r="A12301" s="31" t="n">
        <x:v>12300</x:v>
      </x:c>
      <x:c r="B12301" s="45" t="str">
        <x:v>addr:0xfF23dE506aFbF745df74Ec559f10BF3E943Fd038</x:v>
      </x:c>
      <x:c r="C12301" s="31" t="str"/>
      <x:c r="D12301" s="31" t="n">
        <x:v>0</x:v>
      </x:c>
      <x:c r="E12301" s="31" t="str">
        <x:v>no</x:v>
      </x:c>
      <x:c r="F12301" s="31" t="str">
        <x:f>IF(C12301&lt;&gt;"","exclude_synthetic",IF(D12301=0,"exclude_no_activity",IFERROR(VLOOKUP(LOWER(B12301),'Active analysis'!$A$2:$V$58,22,FALSE),"review")))</x:f>
        <x:v>exclude_no_activity</x:v>
      </x:c>
      <x:c r="G12301" s="31" t="n">
        <x:f>IFERROR(VLOOKUP(LOWER(B12301),'Active analysis'!$A$2:$V$58,21,FALSE),0)</x:f>
        <x:v>0</x:v>
      </x:c>
      <x:c r="H12301" s="31" t="str">
        <x:v>not_scanned_rate_limit</x:v>
      </x:c>
      <x:c r="I12301" s="31"/>
      <x:c r="J12301" s="31" t="str">
        <x:f>IF(C12301&lt;&gt;"",C12301,IF(D12301=0,"no signed outgoing testnet activity",IF(F12301="recommend","diverse and persistent testnet activity",IF(F12301="likely_bot","multiple automation signals","insufficient longevity or one automation signal"))))</x:f>
        <x:v>no signed outgoing testnet activity</x:v>
      </x:c>
    </x:row>
    <x:row r="12302">
      <x:c r="A12302" s="31" t="n">
        <x:v>12301</x:v>
      </x:c>
      <x:c r="B12302" s="45" t="str">
        <x:v>addr:0xFf25482d99AFF46D3279f0Be9BB3E97B8BCc84Bc</x:v>
      </x:c>
      <x:c r="C12302" s="31" t="str"/>
      <x:c r="D12302" s="31" t="n">
        <x:v>0</x:v>
      </x:c>
      <x:c r="E12302" s="31" t="str">
        <x:v>no</x:v>
      </x:c>
      <x:c r="F12302" s="31" t="str">
        <x:f>IF(C12302&lt;&gt;"","exclude_synthetic",IF(D12302=0,"exclude_no_activity",IFERROR(VLOOKUP(LOWER(B12302),'Active analysis'!$A$2:$V$58,22,FALSE),"review")))</x:f>
        <x:v>exclude_no_activity</x:v>
      </x:c>
      <x:c r="G12302" s="31" t="n">
        <x:f>IFERROR(VLOOKUP(LOWER(B12302),'Active analysis'!$A$2:$V$58,21,FALSE),0)</x:f>
        <x:v>0</x:v>
      </x:c>
      <x:c r="H12302" s="31" t="str">
        <x:v>not_scanned_rate_limit</x:v>
      </x:c>
      <x:c r="I12302" s="31"/>
      <x:c r="J12302" s="31" t="str">
        <x:f>IF(C12302&lt;&gt;"",C12302,IF(D12302=0,"no signed outgoing testnet activity",IF(F12302="recommend","diverse and persistent testnet activity",IF(F12302="likely_bot","multiple automation signals","insufficient longevity or one automation signal"))))</x:f>
        <x:v>no signed outgoing testnet activity</x:v>
      </x:c>
    </x:row>
    <x:row r="12303">
      <x:c r="A12303" s="31" t="n">
        <x:v>12302</x:v>
      </x:c>
      <x:c r="B12303" s="45" t="str">
        <x:v>addr:0xff26d151c29dd12e5568c10fea355144140b7609</x:v>
      </x:c>
      <x:c r="C12303" s="31" t="str"/>
      <x:c r="D12303" s="31" t="n">
        <x:v>0</x:v>
      </x:c>
      <x:c r="E12303" s="31" t="str">
        <x:v>no</x:v>
      </x:c>
      <x:c r="F12303" s="31" t="str">
        <x:f>IF(C12303&lt;&gt;"","exclude_synthetic",IF(D12303=0,"exclude_no_activity",IFERROR(VLOOKUP(LOWER(B12303),'Active analysis'!$A$2:$V$58,22,FALSE),"review")))</x:f>
        <x:v>exclude_no_activity</x:v>
      </x:c>
      <x:c r="G12303" s="31" t="n">
        <x:f>IFERROR(VLOOKUP(LOWER(B12303),'Active analysis'!$A$2:$V$58,21,FALSE),0)</x:f>
        <x:v>0</x:v>
      </x:c>
      <x:c r="H12303" s="31" t="str">
        <x:v>not_scanned_rate_limit</x:v>
      </x:c>
      <x:c r="I12303" s="31"/>
      <x:c r="J12303" s="31" t="str">
        <x:f>IF(C12303&lt;&gt;"",C12303,IF(D12303=0,"no signed outgoing testnet activity",IF(F12303="recommend","diverse and persistent testnet activity",IF(F12303="likely_bot","multiple automation signals","insufficient longevity or one automation signal"))))</x:f>
        <x:v>no signed outgoing testnet activity</x:v>
      </x:c>
    </x:row>
    <x:row r="12304">
      <x:c r="A12304" s="31" t="n">
        <x:v>12303</x:v>
      </x:c>
      <x:c r="B12304" s="45" t="str">
        <x:v>addr:0xFF2E7AcBf6AB198301F6d9142eDf4e72b40eD9cC</x:v>
      </x:c>
      <x:c r="C12304" s="31" t="str"/>
      <x:c r="D12304" s="31" t="n">
        <x:v>0</x:v>
      </x:c>
      <x:c r="E12304" s="31" t="str">
        <x:v>no</x:v>
      </x:c>
      <x:c r="F12304" s="31" t="str">
        <x:f>IF(C12304&lt;&gt;"","exclude_synthetic",IF(D12304=0,"exclude_no_activity",IFERROR(VLOOKUP(LOWER(B12304),'Active analysis'!$A$2:$V$58,22,FALSE),"review")))</x:f>
        <x:v>exclude_no_activity</x:v>
      </x:c>
      <x:c r="G12304" s="31" t="n">
        <x:f>IFERROR(VLOOKUP(LOWER(B12304),'Active analysis'!$A$2:$V$58,21,FALSE),0)</x:f>
        <x:v>0</x:v>
      </x:c>
      <x:c r="H12304" s="31" t="str">
        <x:v>not_scanned_rate_limit</x:v>
      </x:c>
      <x:c r="I12304" s="31"/>
      <x:c r="J12304" s="31" t="str">
        <x:f>IF(C12304&lt;&gt;"",C12304,IF(D12304=0,"no signed outgoing testnet activity",IF(F12304="recommend","diverse and persistent testnet activity",IF(F12304="likely_bot","multiple automation signals","insufficient longevity or one automation signal"))))</x:f>
        <x:v>no signed outgoing testnet activity</x:v>
      </x:c>
    </x:row>
    <x:row r="12305">
      <x:c r="A12305" s="31" t="n">
        <x:v>12304</x:v>
      </x:c>
      <x:c r="B12305" s="45" t="str">
        <x:v>addr:0xFf322731d3f7Ae0042a4aFEECd9Ff0469932B2c1</x:v>
      </x:c>
      <x:c r="C12305" s="31" t="str"/>
      <x:c r="D12305" s="31" t="n">
        <x:v>0</x:v>
      </x:c>
      <x:c r="E12305" s="31" t="str">
        <x:v>no</x:v>
      </x:c>
      <x:c r="F12305" s="31" t="str">
        <x:f>IF(C12305&lt;&gt;"","exclude_synthetic",IF(D12305=0,"exclude_no_activity",IFERROR(VLOOKUP(LOWER(B12305),'Active analysis'!$A$2:$V$58,22,FALSE),"review")))</x:f>
        <x:v>exclude_no_activity</x:v>
      </x:c>
      <x:c r="G12305" s="31" t="n">
        <x:f>IFERROR(VLOOKUP(LOWER(B12305),'Active analysis'!$A$2:$V$58,21,FALSE),0)</x:f>
        <x:v>0</x:v>
      </x:c>
      <x:c r="H12305" s="31" t="str">
        <x:v>not_scanned_rate_limit</x:v>
      </x:c>
      <x:c r="I12305" s="31"/>
      <x:c r="J12305" s="31" t="str">
        <x:f>IF(C12305&lt;&gt;"",C12305,IF(D12305=0,"no signed outgoing testnet activity",IF(F12305="recommend","diverse and persistent testnet activity",IF(F12305="likely_bot","multiple automation signals","insufficient longevity or one automation signal"))))</x:f>
        <x:v>no signed outgoing testnet activity</x:v>
      </x:c>
    </x:row>
    <x:row r="12306">
      <x:c r="A12306" s="31" t="n">
        <x:v>12305</x:v>
      </x:c>
      <x:c r="B12306" s="45" t="str">
        <x:v>addr:0xff3b2ae3e78b2d2fd87b22d485e8cdd2c2006c9d</x:v>
      </x:c>
      <x:c r="C12306" s="31" t="str"/>
      <x:c r="D12306" s="31" t="n">
        <x:v>0</x:v>
      </x:c>
      <x:c r="E12306" s="31" t="str">
        <x:v>no</x:v>
      </x:c>
      <x:c r="F12306" s="31" t="str">
        <x:f>IF(C12306&lt;&gt;"","exclude_synthetic",IF(D12306=0,"exclude_no_activity",IFERROR(VLOOKUP(LOWER(B12306),'Active analysis'!$A$2:$V$58,22,FALSE),"review")))</x:f>
        <x:v>exclude_no_activity</x:v>
      </x:c>
      <x:c r="G12306" s="31" t="n">
        <x:f>IFERROR(VLOOKUP(LOWER(B12306),'Active analysis'!$A$2:$V$58,21,FALSE),0)</x:f>
        <x:v>0</x:v>
      </x:c>
      <x:c r="H12306" s="31" t="str">
        <x:v>not_scanned_rate_limit</x:v>
      </x:c>
      <x:c r="I12306" s="31"/>
      <x:c r="J12306" s="31" t="str">
        <x:f>IF(C12306&lt;&gt;"",C12306,IF(D12306=0,"no signed outgoing testnet activity",IF(F12306="recommend","diverse and persistent testnet activity",IF(F12306="likely_bot","multiple automation signals","insufficient longevity or one automation signal"))))</x:f>
        <x:v>no signed outgoing testnet activity</x:v>
      </x:c>
    </x:row>
    <x:row r="12307">
      <x:c r="A12307" s="31" t="n">
        <x:v>12306</x:v>
      </x:c>
      <x:c r="B12307" s="45" t="str">
        <x:v>addr:0xff4032538a4eb0f2f6c5652cd38c5ca5130b8f86</x:v>
      </x:c>
      <x:c r="C12307" s="31" t="str"/>
      <x:c r="D12307" s="31" t="n">
        <x:v>0</x:v>
      </x:c>
      <x:c r="E12307" s="31" t="str">
        <x:v>no</x:v>
      </x:c>
      <x:c r="F12307" s="31" t="str">
        <x:f>IF(C12307&lt;&gt;"","exclude_synthetic",IF(D12307=0,"exclude_no_activity",IFERROR(VLOOKUP(LOWER(B12307),'Active analysis'!$A$2:$V$58,22,FALSE),"review")))</x:f>
        <x:v>exclude_no_activity</x:v>
      </x:c>
      <x:c r="G12307" s="31" t="n">
        <x:f>IFERROR(VLOOKUP(LOWER(B12307),'Active analysis'!$A$2:$V$58,21,FALSE),0)</x:f>
        <x:v>0</x:v>
      </x:c>
      <x:c r="H12307" s="31" t="str">
        <x:v>not_scanned_rate_limit</x:v>
      </x:c>
      <x:c r="I12307" s="31"/>
      <x:c r="J12307" s="31" t="str">
        <x:f>IF(C12307&lt;&gt;"",C12307,IF(D12307=0,"no signed outgoing testnet activity",IF(F12307="recommend","diverse and persistent testnet activity",IF(F12307="likely_bot","multiple automation signals","insufficient longevity or one automation signal"))))</x:f>
        <x:v>no signed outgoing testnet activity</x:v>
      </x:c>
    </x:row>
    <x:row r="12308">
      <x:c r="A12308" s="31" t="n">
        <x:v>12307</x:v>
      </x:c>
      <x:c r="B12308" s="45" t="str">
        <x:v>addr:0xfF59A3a80f059Cf9DBD6e6e4ECf1ba8075C909Ca</x:v>
      </x:c>
      <x:c r="C12308" s="31" t="str"/>
      <x:c r="D12308" s="31" t="n">
        <x:v>0</x:v>
      </x:c>
      <x:c r="E12308" s="31" t="str">
        <x:v>no</x:v>
      </x:c>
      <x:c r="F12308" s="31" t="str">
        <x:f>IF(C12308&lt;&gt;"","exclude_synthetic",IF(D12308=0,"exclude_no_activity",IFERROR(VLOOKUP(LOWER(B12308),'Active analysis'!$A$2:$V$58,22,FALSE),"review")))</x:f>
        <x:v>exclude_no_activity</x:v>
      </x:c>
      <x:c r="G12308" s="31" t="n">
        <x:f>IFERROR(VLOOKUP(LOWER(B12308),'Active analysis'!$A$2:$V$58,21,FALSE),0)</x:f>
        <x:v>0</x:v>
      </x:c>
      <x:c r="H12308" s="31" t="str">
        <x:v>not_scanned_rate_limit</x:v>
      </x:c>
      <x:c r="I12308" s="31"/>
      <x:c r="J12308" s="31" t="str">
        <x:f>IF(C12308&lt;&gt;"",C12308,IF(D12308=0,"no signed outgoing testnet activity",IF(F12308="recommend","diverse and persistent testnet activity",IF(F12308="likely_bot","multiple automation signals","insufficient longevity or one automation signal"))))</x:f>
        <x:v>no signed outgoing testnet activity</x:v>
      </x:c>
    </x:row>
    <x:row r="12309">
      <x:c r="A12309" s="31" t="n">
        <x:v>12308</x:v>
      </x:c>
      <x:c r="B12309" s="45" t="str">
        <x:v>addr:0xfF5a114B3E315a5A28438f330b9433C217BC5e0A</x:v>
      </x:c>
      <x:c r="C12309" s="31" t="str"/>
      <x:c r="D12309" s="31" t="n">
        <x:v>0</x:v>
      </x:c>
      <x:c r="E12309" s="31" t="str">
        <x:v>no</x:v>
      </x:c>
      <x:c r="F12309" s="31" t="str">
        <x:f>IF(C12309&lt;&gt;"","exclude_synthetic",IF(D12309=0,"exclude_no_activity",IFERROR(VLOOKUP(LOWER(B12309),'Active analysis'!$A$2:$V$58,22,FALSE),"review")))</x:f>
        <x:v>exclude_no_activity</x:v>
      </x:c>
      <x:c r="G12309" s="31" t="n">
        <x:f>IFERROR(VLOOKUP(LOWER(B12309),'Active analysis'!$A$2:$V$58,21,FALSE),0)</x:f>
        <x:v>0</x:v>
      </x:c>
      <x:c r="H12309" s="31" t="str">
        <x:v>not_scanned_rate_limit</x:v>
      </x:c>
      <x:c r="I12309" s="31"/>
      <x:c r="J12309" s="31" t="str">
        <x:f>IF(C12309&lt;&gt;"",C12309,IF(D12309=0,"no signed outgoing testnet activity",IF(F12309="recommend","diverse and persistent testnet activity",IF(F12309="likely_bot","multiple automation signals","insufficient longevity or one automation signal"))))</x:f>
        <x:v>no signed outgoing testnet activity</x:v>
      </x:c>
    </x:row>
    <x:row r="12310">
      <x:c r="A12310" s="31" t="n">
        <x:v>12309</x:v>
      </x:c>
      <x:c r="B12310" s="45" t="str">
        <x:v>addr:0xFf5D43B22eBf7d4EAa9d99042748d16aa79768Ff</x:v>
      </x:c>
      <x:c r="C12310" s="31" t="str"/>
      <x:c r="D12310" s="31" t="n">
        <x:v>0</x:v>
      </x:c>
      <x:c r="E12310" s="31" t="str">
        <x:v>no</x:v>
      </x:c>
      <x:c r="F12310" s="31" t="str">
        <x:f>IF(C12310&lt;&gt;"","exclude_synthetic",IF(D12310=0,"exclude_no_activity",IFERROR(VLOOKUP(LOWER(B12310),'Active analysis'!$A$2:$V$58,22,FALSE),"review")))</x:f>
        <x:v>exclude_no_activity</x:v>
      </x:c>
      <x:c r="G12310" s="31" t="n">
        <x:f>IFERROR(VLOOKUP(LOWER(B12310),'Active analysis'!$A$2:$V$58,21,FALSE),0)</x:f>
        <x:v>0</x:v>
      </x:c>
      <x:c r="H12310" s="31" t="str">
        <x:v>not_scanned_rate_limit</x:v>
      </x:c>
      <x:c r="I12310" s="31"/>
      <x:c r="J12310" s="31" t="str">
        <x:f>IF(C12310&lt;&gt;"",C12310,IF(D12310=0,"no signed outgoing testnet activity",IF(F12310="recommend","diverse and persistent testnet activity",IF(F12310="likely_bot","multiple automation signals","insufficient longevity or one automation signal"))))</x:f>
        <x:v>no signed outgoing testnet activity</x:v>
      </x:c>
    </x:row>
    <x:row r="12311">
      <x:c r="A12311" s="31" t="n">
        <x:v>12310</x:v>
      </x:c>
      <x:c r="B12311" s="45" t="str">
        <x:v>addr:0xff62a3dd33277ef7bf0e10fe0551f99632d6ab31</x:v>
      </x:c>
      <x:c r="C12311" s="31" t="str"/>
      <x:c r="D12311" s="31" t="n">
        <x:v>0</x:v>
      </x:c>
      <x:c r="E12311" s="31" t="str">
        <x:v>no</x:v>
      </x:c>
      <x:c r="F12311" s="31" t="str">
        <x:f>IF(C12311&lt;&gt;"","exclude_synthetic",IF(D12311=0,"exclude_no_activity",IFERROR(VLOOKUP(LOWER(B12311),'Active analysis'!$A$2:$V$58,22,FALSE),"review")))</x:f>
        <x:v>exclude_no_activity</x:v>
      </x:c>
      <x:c r="G12311" s="31" t="n">
        <x:f>IFERROR(VLOOKUP(LOWER(B12311),'Active analysis'!$A$2:$V$58,21,FALSE),0)</x:f>
        <x:v>0</x:v>
      </x:c>
      <x:c r="H12311" s="31" t="str">
        <x:v>not_scanned_rate_limit</x:v>
      </x:c>
      <x:c r="I12311" s="31"/>
      <x:c r="J12311" s="31" t="str">
        <x:f>IF(C12311&lt;&gt;"",C12311,IF(D12311=0,"no signed outgoing testnet activity",IF(F12311="recommend","diverse and persistent testnet activity",IF(F12311="likely_bot","multiple automation signals","insufficient longevity or one automation signal"))))</x:f>
        <x:v>no signed outgoing testnet activity</x:v>
      </x:c>
    </x:row>
    <x:row r="12312">
      <x:c r="A12312" s="31" t="n">
        <x:v>12311</x:v>
      </x:c>
      <x:c r="B12312" s="45" t="str">
        <x:v>addr:0xFf766FBbeBacd04b25600e7494198C8C46130D4F</x:v>
      </x:c>
      <x:c r="C12312" s="31" t="str"/>
      <x:c r="D12312" s="31" t="n">
        <x:v>0</x:v>
      </x:c>
      <x:c r="E12312" s="31" t="str">
        <x:v>no</x:v>
      </x:c>
      <x:c r="F12312" s="31" t="str">
        <x:f>IF(C12312&lt;&gt;"","exclude_synthetic",IF(D12312=0,"exclude_no_activity",IFERROR(VLOOKUP(LOWER(B12312),'Active analysis'!$A$2:$V$58,22,FALSE),"review")))</x:f>
        <x:v>exclude_no_activity</x:v>
      </x:c>
      <x:c r="G12312" s="31" t="n">
        <x:f>IFERROR(VLOOKUP(LOWER(B12312),'Active analysis'!$A$2:$V$58,21,FALSE),0)</x:f>
        <x:v>0</x:v>
      </x:c>
      <x:c r="H12312" s="31" t="str">
        <x:v>not_scanned_rate_limit</x:v>
      </x:c>
      <x:c r="I12312" s="31"/>
      <x:c r="J12312" s="31" t="str">
        <x:f>IF(C12312&lt;&gt;"",C12312,IF(D12312=0,"no signed outgoing testnet activity",IF(F12312="recommend","diverse and persistent testnet activity",IF(F12312="likely_bot","multiple automation signals","insufficient longevity or one automation signal"))))</x:f>
        <x:v>no signed outgoing testnet activity</x:v>
      </x:c>
    </x:row>
    <x:row r="12313">
      <x:c r="A12313" s="31" t="n">
        <x:v>12312</x:v>
      </x:c>
      <x:c r="B12313" s="45" t="str">
        <x:v>addr:0xff796666B2e22CD825045EDe5ba3219389c5633F</x:v>
      </x:c>
      <x:c r="C12313" s="31" t="str"/>
      <x:c r="D12313" s="31" t="n">
        <x:v>0</x:v>
      </x:c>
      <x:c r="E12313" s="31" t="str">
        <x:v>no</x:v>
      </x:c>
      <x:c r="F12313" s="31" t="str">
        <x:f>IF(C12313&lt;&gt;"","exclude_synthetic",IF(D12313=0,"exclude_no_activity",IFERROR(VLOOKUP(LOWER(B12313),'Active analysis'!$A$2:$V$58,22,FALSE),"review")))</x:f>
        <x:v>exclude_no_activity</x:v>
      </x:c>
      <x:c r="G12313" s="31" t="n">
        <x:f>IFERROR(VLOOKUP(LOWER(B12313),'Active analysis'!$A$2:$V$58,21,FALSE),0)</x:f>
        <x:v>0</x:v>
      </x:c>
      <x:c r="H12313" s="31" t="str">
        <x:v>not_scanned_rate_limit</x:v>
      </x:c>
      <x:c r="I12313" s="31"/>
      <x:c r="J12313" s="31" t="str">
        <x:f>IF(C12313&lt;&gt;"",C12313,IF(D12313=0,"no signed outgoing testnet activity",IF(F12313="recommend","diverse and persistent testnet activity",IF(F12313="likely_bot","multiple automation signals","insufficient longevity or one automation signal"))))</x:f>
        <x:v>no signed outgoing testnet activity</x:v>
      </x:c>
    </x:row>
    <x:row r="12314">
      <x:c r="A12314" s="31" t="n">
        <x:v>12313</x:v>
      </x:c>
      <x:c r="B12314" s="45" t="str">
        <x:v>addr:0xff90dc4cbba16d268c74e727d7b68a814a44dea4</x:v>
      </x:c>
      <x:c r="C12314" s="31" t="str"/>
      <x:c r="D12314" s="31" t="n">
        <x:v>0</x:v>
      </x:c>
      <x:c r="E12314" s="31" t="str">
        <x:v>no</x:v>
      </x:c>
      <x:c r="F12314" s="31" t="str">
        <x:f>IF(C12314&lt;&gt;"","exclude_synthetic",IF(D12314=0,"exclude_no_activity",IFERROR(VLOOKUP(LOWER(B12314),'Active analysis'!$A$2:$V$58,22,FALSE),"review")))</x:f>
        <x:v>exclude_no_activity</x:v>
      </x:c>
      <x:c r="G12314" s="31" t="n">
        <x:f>IFERROR(VLOOKUP(LOWER(B12314),'Active analysis'!$A$2:$V$58,21,FALSE),0)</x:f>
        <x:v>0</x:v>
      </x:c>
      <x:c r="H12314" s="31" t="str">
        <x:v>not_scanned_rate_limit</x:v>
      </x:c>
      <x:c r="I12314" s="31"/>
      <x:c r="J12314" s="31" t="str">
        <x:f>IF(C12314&lt;&gt;"",C12314,IF(D12314=0,"no signed outgoing testnet activity",IF(F12314="recommend","diverse and persistent testnet activity",IF(F12314="likely_bot","multiple automation signals","insufficient longevity or one automation signal"))))</x:f>
        <x:v>no signed outgoing testnet activity</x:v>
      </x:c>
    </x:row>
    <x:row r="12315">
      <x:c r="A12315" s="31" t="n">
        <x:v>12314</x:v>
      </x:c>
      <x:c r="B12315" s="45" t="str">
        <x:v>addr:0xFF9172E8e762418c2c5da658E328511DE6F19D0e</x:v>
      </x:c>
      <x:c r="C12315" s="31" t="str"/>
      <x:c r="D12315" s="31" t="n">
        <x:v>0</x:v>
      </x:c>
      <x:c r="E12315" s="31" t="str">
        <x:v>no</x:v>
      </x:c>
      <x:c r="F12315" s="31" t="str">
        <x:f>IF(C12315&lt;&gt;"","exclude_synthetic",IF(D12315=0,"exclude_no_activity",IFERROR(VLOOKUP(LOWER(B12315),'Active analysis'!$A$2:$V$58,22,FALSE),"review")))</x:f>
        <x:v>exclude_no_activity</x:v>
      </x:c>
      <x:c r="G12315" s="31" t="n">
        <x:f>IFERROR(VLOOKUP(LOWER(B12315),'Active analysis'!$A$2:$V$58,21,FALSE),0)</x:f>
        <x:v>0</x:v>
      </x:c>
      <x:c r="H12315" s="31" t="str">
        <x:v>not_scanned_rate_limit</x:v>
      </x:c>
      <x:c r="I12315" s="31"/>
      <x:c r="J12315" s="31" t="str">
        <x:f>IF(C12315&lt;&gt;"",C12315,IF(D12315=0,"no signed outgoing testnet activity",IF(F12315="recommend","diverse and persistent testnet activity",IF(F12315="likely_bot","multiple automation signals","insufficient longevity or one automation signal"))))</x:f>
        <x:v>no signed outgoing testnet activity</x:v>
      </x:c>
    </x:row>
    <x:row r="12316">
      <x:c r="A12316" s="31" t="n">
        <x:v>12315</x:v>
      </x:c>
      <x:c r="B12316" s="45" t="str">
        <x:v>addr:0xFf94e7220340862B70E390EdAC01efBc75174b1c</x:v>
      </x:c>
      <x:c r="C12316" s="31" t="str"/>
      <x:c r="D12316" s="31" t="n">
        <x:v>0</x:v>
      </x:c>
      <x:c r="E12316" s="31" t="str">
        <x:v>no</x:v>
      </x:c>
      <x:c r="F12316" s="31" t="str">
        <x:f>IF(C12316&lt;&gt;"","exclude_synthetic",IF(D12316=0,"exclude_no_activity",IFERROR(VLOOKUP(LOWER(B12316),'Active analysis'!$A$2:$V$58,22,FALSE),"review")))</x:f>
        <x:v>exclude_no_activity</x:v>
      </x:c>
      <x:c r="G12316" s="31" t="n">
        <x:f>IFERROR(VLOOKUP(LOWER(B12316),'Active analysis'!$A$2:$V$58,21,FALSE),0)</x:f>
        <x:v>0</x:v>
      </x:c>
      <x:c r="H12316" s="31" t="str">
        <x:v>not_scanned_rate_limit</x:v>
      </x:c>
      <x:c r="I12316" s="31"/>
      <x:c r="J12316" s="31" t="str">
        <x:f>IF(C12316&lt;&gt;"",C12316,IF(D12316=0,"no signed outgoing testnet activity",IF(F12316="recommend","diverse and persistent testnet activity",IF(F12316="likely_bot","multiple automation signals","insufficient longevity or one automation signal"))))</x:f>
        <x:v>no signed outgoing testnet activity</x:v>
      </x:c>
    </x:row>
    <x:row r="12317">
      <x:c r="A12317" s="31" t="n">
        <x:v>12316</x:v>
      </x:c>
      <x:c r="B12317" s="45" t="str">
        <x:v>addr:0xff965EeA17F6D5530b8EFfb8Beefc3fdF870913b</x:v>
      </x:c>
      <x:c r="C12317" s="31" t="str"/>
      <x:c r="D12317" s="31" t="n">
        <x:v>0</x:v>
      </x:c>
      <x:c r="E12317" s="31" t="str">
        <x:v>no</x:v>
      </x:c>
      <x:c r="F12317" s="31" t="str">
        <x:f>IF(C12317&lt;&gt;"","exclude_synthetic",IF(D12317=0,"exclude_no_activity",IFERROR(VLOOKUP(LOWER(B12317),'Active analysis'!$A$2:$V$58,22,FALSE),"review")))</x:f>
        <x:v>exclude_no_activity</x:v>
      </x:c>
      <x:c r="G12317" s="31" t="n">
        <x:f>IFERROR(VLOOKUP(LOWER(B12317),'Active analysis'!$A$2:$V$58,21,FALSE),0)</x:f>
        <x:v>0</x:v>
      </x:c>
      <x:c r="H12317" s="31" t="str">
        <x:v>not_scanned_rate_limit</x:v>
      </x:c>
      <x:c r="I12317" s="31"/>
      <x:c r="J12317" s="31" t="str">
        <x:f>IF(C12317&lt;&gt;"",C12317,IF(D12317=0,"no signed outgoing testnet activity",IF(F12317="recommend","diverse and persistent testnet activity",IF(F12317="likely_bot","multiple automation signals","insufficient longevity or one automation signal"))))</x:f>
        <x:v>no signed outgoing testnet activity</x:v>
      </x:c>
    </x:row>
    <x:row r="12318">
      <x:c r="A12318" s="31" t="n">
        <x:v>12317</x:v>
      </x:c>
      <x:c r="B12318" s="45" t="str">
        <x:v>addr:0xff9d23ee97e3a715f97fcb3f657da89fdcba7c6b</x:v>
      </x:c>
      <x:c r="C12318" s="31" t="str"/>
      <x:c r="D12318" s="31" t="n">
        <x:v>0</x:v>
      </x:c>
      <x:c r="E12318" s="31" t="str">
        <x:v>no</x:v>
      </x:c>
      <x:c r="F12318" s="31" t="str">
        <x:f>IF(C12318&lt;&gt;"","exclude_synthetic",IF(D12318=0,"exclude_no_activity",IFERROR(VLOOKUP(LOWER(B12318),'Active analysis'!$A$2:$V$58,22,FALSE),"review")))</x:f>
        <x:v>exclude_no_activity</x:v>
      </x:c>
      <x:c r="G12318" s="31" t="n">
        <x:f>IFERROR(VLOOKUP(LOWER(B12318),'Active analysis'!$A$2:$V$58,21,FALSE),0)</x:f>
        <x:v>0</x:v>
      </x:c>
      <x:c r="H12318" s="31" t="str">
        <x:v>not_scanned_rate_limit</x:v>
      </x:c>
      <x:c r="I12318" s="31"/>
      <x:c r="J12318" s="31" t="str">
        <x:f>IF(C12318&lt;&gt;"",C12318,IF(D12318=0,"no signed outgoing testnet activity",IF(F12318="recommend","diverse and persistent testnet activity",IF(F12318="likely_bot","multiple automation signals","insufficient longevity or one automation signal"))))</x:f>
        <x:v>no signed outgoing testnet activity</x:v>
      </x:c>
    </x:row>
    <x:row r="12319">
      <x:c r="A12319" s="31" t="n">
        <x:v>12318</x:v>
      </x:c>
      <x:c r="B12319" s="45" t="str">
        <x:v>addr:0xFFb1Ed3e365EDF8a6DcC506604cD27345fDd0A1a</x:v>
      </x:c>
      <x:c r="C12319" s="31" t="str"/>
      <x:c r="D12319" s="31" t="n">
        <x:v>0</x:v>
      </x:c>
      <x:c r="E12319" s="31" t="str">
        <x:v>no</x:v>
      </x:c>
      <x:c r="F12319" s="31" t="str">
        <x:f>IF(C12319&lt;&gt;"","exclude_synthetic",IF(D12319=0,"exclude_no_activity",IFERROR(VLOOKUP(LOWER(B12319),'Active analysis'!$A$2:$V$58,22,FALSE),"review")))</x:f>
        <x:v>exclude_no_activity</x:v>
      </x:c>
      <x:c r="G12319" s="31" t="n">
        <x:f>IFERROR(VLOOKUP(LOWER(B12319),'Active analysis'!$A$2:$V$58,21,FALSE),0)</x:f>
        <x:v>0</x:v>
      </x:c>
      <x:c r="H12319" s="31" t="str">
        <x:v>not_scanned_rate_limit</x:v>
      </x:c>
      <x:c r="I12319" s="31"/>
      <x:c r="J12319" s="31" t="str">
        <x:f>IF(C12319&lt;&gt;"",C12319,IF(D12319=0,"no signed outgoing testnet activity",IF(F12319="recommend","diverse and persistent testnet activity",IF(F12319="likely_bot","multiple automation signals","insufficient longevity or one automation signal"))))</x:f>
        <x:v>no signed outgoing testnet activity</x:v>
      </x:c>
    </x:row>
    <x:row r="12320">
      <x:c r="A12320" s="31" t="n">
        <x:v>12319</x:v>
      </x:c>
      <x:c r="B12320" s="45" t="str">
        <x:v>addr:0xFFbB362c3AB23F73F16c97f96d1665d54d354bA3</x:v>
      </x:c>
      <x:c r="C12320" s="31" t="str"/>
      <x:c r="D12320" s="31" t="n">
        <x:v>0</x:v>
      </x:c>
      <x:c r="E12320" s="31" t="str">
        <x:v>no</x:v>
      </x:c>
      <x:c r="F12320" s="31" t="str">
        <x:f>IF(C12320&lt;&gt;"","exclude_synthetic",IF(D12320=0,"exclude_no_activity",IFERROR(VLOOKUP(LOWER(B12320),'Active analysis'!$A$2:$V$58,22,FALSE),"review")))</x:f>
        <x:v>exclude_no_activity</x:v>
      </x:c>
      <x:c r="G12320" s="31" t="n">
        <x:f>IFERROR(VLOOKUP(LOWER(B12320),'Active analysis'!$A$2:$V$58,21,FALSE),0)</x:f>
        <x:v>0</x:v>
      </x:c>
      <x:c r="H12320" s="31" t="str">
        <x:v>not_scanned_rate_limit</x:v>
      </x:c>
      <x:c r="I12320" s="31"/>
      <x:c r="J12320" s="31" t="str">
        <x:f>IF(C12320&lt;&gt;"",C12320,IF(D12320=0,"no signed outgoing testnet activity",IF(F12320="recommend","diverse and persistent testnet activity",IF(F12320="likely_bot","multiple automation signals","insufficient longevity or one automation signal"))))</x:f>
        <x:v>no signed outgoing testnet activity</x:v>
      </x:c>
    </x:row>
    <x:row r="12321">
      <x:c r="A12321" s="31" t="n">
        <x:v>12320</x:v>
      </x:c>
      <x:c r="B12321" s="45" t="str">
        <x:v>addr:0xfFC6F91488075376D160CcA87427495261627b0d</x:v>
      </x:c>
      <x:c r="C12321" s="31" t="str"/>
      <x:c r="D12321" s="31" t="n">
        <x:v>0</x:v>
      </x:c>
      <x:c r="E12321" s="31" t="str">
        <x:v>no</x:v>
      </x:c>
      <x:c r="F12321" s="31" t="str">
        <x:f>IF(C12321&lt;&gt;"","exclude_synthetic",IF(D12321=0,"exclude_no_activity",IFERROR(VLOOKUP(LOWER(B12321),'Active analysis'!$A$2:$V$58,22,FALSE),"review")))</x:f>
        <x:v>exclude_no_activity</x:v>
      </x:c>
      <x:c r="G12321" s="31" t="n">
        <x:f>IFERROR(VLOOKUP(LOWER(B12321),'Active analysis'!$A$2:$V$58,21,FALSE),0)</x:f>
        <x:v>0</x:v>
      </x:c>
      <x:c r="H12321" s="31" t="str">
        <x:v>not_scanned_rate_limit</x:v>
      </x:c>
      <x:c r="I12321" s="31"/>
      <x:c r="J12321" s="31" t="str">
        <x:f>IF(C12321&lt;&gt;"",C12321,IF(D12321=0,"no signed outgoing testnet activity",IF(F12321="recommend","diverse and persistent testnet activity",IF(F12321="likely_bot","multiple automation signals","insufficient longevity or one automation signal"))))</x:f>
        <x:v>no signed outgoing testnet activity</x:v>
      </x:c>
    </x:row>
    <x:row r="12322">
      <x:c r="A12322" s="31" t="n">
        <x:v>12321</x:v>
      </x:c>
      <x:c r="B12322" s="45" t="str">
        <x:v>addr:0xFfD0720748008Dd43D8FCe92a4D0a61C98758366</x:v>
      </x:c>
      <x:c r="C12322" s="31" t="str"/>
      <x:c r="D12322" s="31" t="n">
        <x:v>0</x:v>
      </x:c>
      <x:c r="E12322" s="31" t="str">
        <x:v>no</x:v>
      </x:c>
      <x:c r="F12322" s="31" t="str">
        <x:f>IF(C12322&lt;&gt;"","exclude_synthetic",IF(D12322=0,"exclude_no_activity",IFERROR(VLOOKUP(LOWER(B12322),'Active analysis'!$A$2:$V$58,22,FALSE),"review")))</x:f>
        <x:v>exclude_no_activity</x:v>
      </x:c>
      <x:c r="G12322" s="31" t="n">
        <x:f>IFERROR(VLOOKUP(LOWER(B12322),'Active analysis'!$A$2:$V$58,21,FALSE),0)</x:f>
        <x:v>0</x:v>
      </x:c>
      <x:c r="H12322" s="31" t="str">
        <x:v>not_scanned_rate_limit</x:v>
      </x:c>
      <x:c r="I12322" s="31"/>
      <x:c r="J12322" s="31" t="str">
        <x:f>IF(C12322&lt;&gt;"",C12322,IF(D12322=0,"no signed outgoing testnet activity",IF(F12322="recommend","diverse and persistent testnet activity",IF(F12322="likely_bot","multiple automation signals","insufficient longevity or one automation signal"))))</x:f>
        <x:v>no signed outgoing testnet activity</x:v>
      </x:c>
    </x:row>
    <x:row r="12323">
      <x:c r="A12323" s="31" t="n">
        <x:v>12322</x:v>
      </x:c>
      <x:c r="B12323" s="45" t="str">
        <x:v>addr:0xfFde10348Ba7befCa0Ee0B31241ACE8cBA64D0f2</x:v>
      </x:c>
      <x:c r="C12323" s="31" t="str"/>
      <x:c r="D12323" s="31" t="n">
        <x:v>0</x:v>
      </x:c>
      <x:c r="E12323" s="31" t="str">
        <x:v>no</x:v>
      </x:c>
      <x:c r="F12323" s="31" t="str">
        <x:f>IF(C12323&lt;&gt;"","exclude_synthetic",IF(D12323=0,"exclude_no_activity",IFERROR(VLOOKUP(LOWER(B12323),'Active analysis'!$A$2:$V$58,22,FALSE),"review")))</x:f>
        <x:v>exclude_no_activity</x:v>
      </x:c>
      <x:c r="G12323" s="31" t="n">
        <x:f>IFERROR(VLOOKUP(LOWER(B12323),'Active analysis'!$A$2:$V$58,21,FALSE),0)</x:f>
        <x:v>0</x:v>
      </x:c>
      <x:c r="H12323" s="31" t="str">
        <x:v>not_scanned_rate_limit</x:v>
      </x:c>
      <x:c r="I12323" s="31"/>
      <x:c r="J12323" s="31" t="str">
        <x:f>IF(C12323&lt;&gt;"",C12323,IF(D12323=0,"no signed outgoing testnet activity",IF(F12323="recommend","diverse and persistent testnet activity",IF(F12323="likely_bot","multiple automation signals","insufficient longevity or one automation signal"))))</x:f>
        <x:v>no signed outgoing testnet activity</x:v>
      </x:c>
    </x:row>
    <x:row r="12324">
      <x:c r="A12324" s="31" t="n">
        <x:v>12323</x:v>
      </x:c>
      <x:c r="B12324" s="45" t="str">
        <x:v>addr:0xffe00972207932d97431a736e403cf7c43bea295</x:v>
      </x:c>
      <x:c r="C12324" s="31" t="str"/>
      <x:c r="D12324" s="31" t="n">
        <x:v>0</x:v>
      </x:c>
      <x:c r="E12324" s="31" t="str">
        <x:v>no</x:v>
      </x:c>
      <x:c r="F12324" s="31" t="str">
        <x:f>IF(C12324&lt;&gt;"","exclude_synthetic",IF(D12324=0,"exclude_no_activity",IFERROR(VLOOKUP(LOWER(B12324),'Active analysis'!$A$2:$V$58,22,FALSE),"review")))</x:f>
        <x:v>exclude_no_activity</x:v>
      </x:c>
      <x:c r="G12324" s="31" t="n">
        <x:f>IFERROR(VLOOKUP(LOWER(B12324),'Active analysis'!$A$2:$V$58,21,FALSE),0)</x:f>
        <x:v>0</x:v>
      </x:c>
      <x:c r="H12324" s="31" t="str">
        <x:v>not_scanned_rate_limit</x:v>
      </x:c>
      <x:c r="I12324" s="31"/>
      <x:c r="J12324" s="31" t="str">
        <x:f>IF(C12324&lt;&gt;"",C12324,IF(D12324=0,"no signed outgoing testnet activity",IF(F12324="recommend","diverse and persistent testnet activity",IF(F12324="likely_bot","multiple automation signals","insufficient longevity or one automation signal"))))</x:f>
        <x:v>no signed outgoing testnet activity</x:v>
      </x:c>
    </x:row>
    <x:row r="12325">
      <x:c r="A12325" s="31" t="n">
        <x:v>12324</x:v>
      </x:c>
      <x:c r="B12325" s="45" t="str">
        <x:v>addr:0xfFed92E901bCa3320F1d7779E65A7117Ba9E8009</x:v>
      </x:c>
      <x:c r="C12325" s="31" t="str"/>
      <x:c r="D12325" s="31" t="n">
        <x:v>0</x:v>
      </x:c>
      <x:c r="E12325" s="31" t="str">
        <x:v>no</x:v>
      </x:c>
      <x:c r="F12325" s="31" t="str">
        <x:f>IF(C12325&lt;&gt;"","exclude_synthetic",IF(D12325=0,"exclude_no_activity",IFERROR(VLOOKUP(LOWER(B12325),'Active analysis'!$A$2:$V$58,22,FALSE),"review")))</x:f>
        <x:v>exclude_no_activity</x:v>
      </x:c>
      <x:c r="G12325" s="31" t="n">
        <x:f>IFERROR(VLOOKUP(LOWER(B12325),'Active analysis'!$A$2:$V$58,21,FALSE),0)</x:f>
        <x:v>0</x:v>
      </x:c>
      <x:c r="H12325" s="31" t="str">
        <x:v>not_scanned_rate_limit</x:v>
      </x:c>
      <x:c r="I12325" s="31"/>
      <x:c r="J12325" s="31" t="str">
        <x:f>IF(C12325&lt;&gt;"",C12325,IF(D12325=0,"no signed outgoing testnet activity",IF(F12325="recommend","diverse and persistent testnet activity",IF(F12325="likely_bot","multiple automation signals","insufficient longevity or one automation signal"))))</x:f>
        <x:v>no signed outgoing testnet activity</x:v>
      </x:c>
    </x:row>
    <x:row r="12326">
      <x:c r="A12326" s="31" t="n">
        <x:v>12325</x:v>
      </x:c>
      <x:c r="B12326" s="45" t="str">
        <x:v>addr:0xFFF0454716239f7d95e3967a0Fd5FD624439D36E</x:v>
      </x:c>
      <x:c r="C12326" s="31" t="str"/>
      <x:c r="D12326" s="31" t="n">
        <x:v>0</x:v>
      </x:c>
      <x:c r="E12326" s="31" t="str">
        <x:v>no</x:v>
      </x:c>
      <x:c r="F12326" s="31" t="str">
        <x:f>IF(C12326&lt;&gt;"","exclude_synthetic",IF(D12326=0,"exclude_no_activity",IFERROR(VLOOKUP(LOWER(B12326),'Active analysis'!$A$2:$V$58,22,FALSE),"review")))</x:f>
        <x:v>exclude_no_activity</x:v>
      </x:c>
      <x:c r="G12326" s="31" t="n">
        <x:f>IFERROR(VLOOKUP(LOWER(B12326),'Active analysis'!$A$2:$V$58,21,FALSE),0)</x:f>
        <x:v>0</x:v>
      </x:c>
      <x:c r="H12326" s="31" t="str">
        <x:v>not_scanned_rate_limit</x:v>
      </x:c>
      <x:c r="I12326" s="31"/>
      <x:c r="J12326" s="31" t="str">
        <x:f>IF(C12326&lt;&gt;"",C12326,IF(D12326=0,"no signed outgoing testnet activity",IF(F12326="recommend","diverse and persistent testnet activity",IF(F12326="likely_bot","multiple automation signals","insufficient longevity or one automation signal"))))</x:f>
        <x:v>no signed outgoing testnet activity</x:v>
      </x:c>
    </x:row>
    <x:row r="12327">
      <x:c r="A12327" s="31" t="n">
        <x:v>12326</x:v>
      </x:c>
      <x:c r="B12327" s="45" t="str">
        <x:v>addr:0xfffab51d07b4c7cee1f208cb958b72c819c458c6</x:v>
      </x:c>
      <x:c r="C12327" s="31" t="str"/>
      <x:c r="D12327" s="31" t="n">
        <x:v>0</x:v>
      </x:c>
      <x:c r="E12327" s="31" t="str">
        <x:v>no</x:v>
      </x:c>
      <x:c r="F12327" s="31" t="str">
        <x:f>IF(C12327&lt;&gt;"","exclude_synthetic",IF(D12327=0,"exclude_no_activity",IFERROR(VLOOKUP(LOWER(B12327),'Active analysis'!$A$2:$V$58,22,FALSE),"review")))</x:f>
        <x:v>exclude_no_activity</x:v>
      </x:c>
      <x:c r="G12327" s="31" t="n">
        <x:f>IFERROR(VLOOKUP(LOWER(B12327),'Active analysis'!$A$2:$V$58,21,FALSE),0)</x:f>
        <x:v>0</x:v>
      </x:c>
      <x:c r="H12327" s="31" t="str">
        <x:v>not_scanned_rate_limit</x:v>
      </x:c>
      <x:c r="I12327" s="31"/>
      <x:c r="J12327" s="31" t="str">
        <x:f>IF(C12327&lt;&gt;"",C12327,IF(D12327=0,"no signed outgoing testnet activity",IF(F12327="recommend","diverse and persistent testnet activity",IF(F12327="likely_bot","multiple automation signals","insufficient longevity or one automation signal"))))</x:f>
        <x:v>no signed outgoing testnet activity</x:v>
      </x:c>
    </x:row>
  </x:sheetData>
  <x:conditionalFormatting sqref="F2:F12327">
    <x:cfRule type="containsText" dxfId="3" priority="1" operator="containsText" text="recommend"/>
    <x:cfRule type="containsText" dxfId="4" priority="2" operator="containsText" text="review"/>
    <x:cfRule type="containsText" dxfId="5" priority="3" operator="containsText" text="likely_bot"/>
  </x:conditionalFormatting>
  <x:pageMargins left="0.7" right="0.7" top="0.75" bottom="0.75" header="0.3" footer="0.3"/>
  <x:tableParts count="1">
    <x:tablePart xmlns:r="http://schemas.openxmlformats.org/officeDocument/2006/relationships" r:id="R3963b591355348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24" hidden="0" customWidth="1"/>
    <x:col min="4" max="4" width="34" hidden="0" customWidth="1"/>
  </x:cols>
  <x:sheetData>
    <x:row r="1" ht="32" customHeight="1">
      <x:c r="A1" s="48" t="str">
        <x:v>Rule / source</x:v>
      </x:c>
      <x:c r="B1" s="48" t="str">
        <x:v>Threshold or URL</x:v>
      </x:c>
      <x:c r="C1" s="48" t="str">
        <x:v>Purpose</x:v>
      </x:c>
      <x:c r="D1" s="48" t="str">
        <x:v>Notes</x:v>
      </x:c>
    </x:row>
    <x:row r="2" ht="30" customHeight="1">
      <x:c r="A2" s="52" t="str">
        <x:v>Recommend</x:v>
      </x:c>
      <x:c r="B2" s="52" t="str">
        <x:v>score ≥ 65; 0 bot signals; sample ≥ 4; active days ≥ 3 OR span ≥ 14 days</x:v>
      </x:c>
      <x:c r="C2" s="52" t="str">
        <x:v>Mint shortlist</x:v>
      </x:c>
      <x:c r="D2" s="52" t="str">
        <x:v>Strict longevity gate</x:v>
      </x:c>
    </x:row>
    <x:row r="3" ht="30" customHeight="1">
      <x:c r="A3" s="52" t="str">
        <x:v>Likely bot</x:v>
      </x:c>
      <x:c r="B3" s="52" t="str">
        <x:v>bot signals ≥ 2 OR same-block burst ≥ 80%</x:v>
      </x:c>
      <x:c r="C3" s="52" t="str">
        <x:v>Exclude or inspect</x:v>
      </x:c>
      <x:c r="D3" s="52" t="str">
        <x:v>Probabilistic, not proof of ownership</x:v>
      </x:c>
    </x:row>
    <x:row r="4" ht="30" customHeight="1">
      <x:c r="A4" s="52" t="str">
        <x:v>Single target</x:v>
      </x:c>
      <x:c r="B4" s="52" t="str">
        <x:v>sample ≥ 10 and dominant target ≥ 90%</x:v>
      </x:c>
      <x:c r="C4" s="52" t="str">
        <x:v>Automation signal</x:v>
      </x:c>
      <x:c r="D4" s="52" t="str"/>
    </x:row>
    <x:row r="5" ht="30" customHeight="1">
      <x:c r="A5" s="52" t="str">
        <x:v>Single method</x:v>
      </x:c>
      <x:c r="B5" s="52" t="str">
        <x:v>sample ≥ 10 and dominant method ≥ 90%</x:v>
      </x:c>
      <x:c r="C5" s="52" t="str">
        <x:v>Automation signal</x:v>
      </x:c>
      <x:c r="D5" s="52" t="str"/>
    </x:row>
    <x:row r="6" ht="30" customHeight="1">
      <x:c r="A6" s="52" t="str">
        <x:v>Same-block burst</x:v>
      </x:c>
      <x:c r="B6" s="52" t="str">
        <x:v>sample ≥ 6 and same-block share ≥ 50%</x:v>
      </x:c>
      <x:c r="C6" s="52" t="str">
        <x:v>Automation signal</x:v>
      </x:c>
      <x:c r="D6" s="52" t="str"/>
    </x:row>
    <x:row r="7" ht="30" customHeight="1">
      <x:c r="A7" s="52" t="str">
        <x:v>Machine timing</x:v>
      </x:c>
      <x:c r="B7" s="52" t="str">
        <x:v>sample ≥ 10 and median interval ≤ 20 sec</x:v>
      </x:c>
      <x:c r="C7" s="52" t="str">
        <x:v>Automation signal</x:v>
      </x:c>
      <x:c r="D7" s="52" t="str"/>
    </x:row>
    <x:row r="8" ht="30" customHeight="1">
      <x:c r="A8" s="52" t="str">
        <x:v>High-volume window</x:v>
      </x:c>
      <x:c r="B8" s="52" t="str">
        <x:v>sample ≥ 20 and active days ≤ 2</x:v>
      </x:c>
      <x:c r="C8" s="52" t="str">
        <x:v>Automation signal</x:v>
      </x:c>
      <x:c r="D8" s="52" t="str"/>
    </x:row>
    <x:row r="9" ht="30" customHeight="1">
      <x:c r="A9" s="52" t="str">
        <x:v>Mostly failed</x:v>
      </x:c>
      <x:c r="B9" s="52" t="str">
        <x:v>sample ≥ 6 and success rate &lt; 50%</x:v>
      </x:c>
      <x:c r="C9" s="52" t="str">
        <x:v>Automation signal</x:v>
      </x:c>
      <x:c r="D9" s="52" t="str"/>
    </x:row>
    <x:row r="10" ht="30" customHeight="1">
      <x:c r="A10" s="52" t="str">
        <x:v>Official network docs</x:v>
      </x:c>
      <x:c r="B10" s="52" t="str">
        <x:v>https://docs.robinhood.com/chain/connecting/</x:v>
      </x:c>
      <x:c r="C10" s="52" t="str">
        <x:v>Chain IDs and endpoints</x:v>
      </x:c>
      <x:c r="D10" s="52" t="str">
        <x:v>Mainnet 4663; testnet 46630</x:v>
      </x:c>
    </x:row>
    <x:row r="11" ht="30" customHeight="1">
      <x:c r="A11" s="52" t="str">
        <x:v>Official testnet explorer</x:v>
      </x:c>
      <x:c r="B11" s="52" t="str">
        <x:v>https://explorer.testnet.chain.robinhood.com</x:v>
      </x:c>
      <x:c r="C11" s="52" t="str">
        <x:v>Transaction history</x:v>
      </x:c>
      <x:c r="D11" s="52" t="str">
        <x:v>Blockscout</x:v>
      </x:c>
    </x:row>
    <x:row r="12" ht="30" customHeight="1">
      <x:c r="A12" s="52" t="str">
        <x:v>Official mainnet explorer</x:v>
      </x:c>
      <x:c r="B12" s="52" t="str">
        <x:v>https://robinhoodchain.blockscout.com</x:v>
      </x:c>
      <x:c r="C12" s="52" t="str">
        <x:v>Partial mainnet scan</x:v>
      </x:c>
      <x:c r="D12" s="52" t="str">
        <x:v>Public quota reached</x:v>
      </x:c>
    </x:row>
    <x:row r="13" ht="30" customHeight="1">
      <x:c r="A13" s="52" t="str">
        <x:v>Source list</x:v>
      </x:c>
      <x:c r="B13" s="52" t="str">
        <x:v>/Users/nikitavoronin/Downloads/ezzie/website_wls.txt</x:v>
      </x:c>
      <x:c r="C13" s="52" t="str">
        <x:v>12,326 submitted addresses</x:v>
      </x:c>
      <x:c r="D13" s="52" t="str">
        <x:v>XLSX uses addr: prefix; TXT outputs contain clean addresses</x:v>
      </x:c>
    </x:row>
    <x:row r="14" ht="30" customHeight="1">
      <x:c r="A14" s="52" t="str">
        <x:v>History sample</x:v>
      </x:c>
      <x:c r="B14" s="52" t="str">
        <x:v>Most recent 50 outgoing transactions</x:v>
      </x:c>
      <x:c r="C14" s="52" t="str">
        <x:v>Behavioral metrics</x:v>
      </x:c>
      <x:c r="D14" s="52" t="str">
        <x:v>Older behavior may not be represented</x:v>
      </x:c>
    </x:row>
    <x:row r="15" ht="30" customHeight="1">
      <x:c r="A15" s="52" t="str">
        <x:v>Snapshot date</x:v>
      </x:c>
      <x:c r="B15" s="52" t="str">
        <x:v>2026-08-24</x:v>
      </x:c>
      <x:c r="C15" s="52" t="str">
        <x:v>Reproducibility</x:v>
      </x:c>
      <x:c r="D15" s="52" t="str">
        <x:v>On-chain state changes after this date</x:v>
      </x:c>
    </x:row>
  </x:sheetData>
  <x:pageMargins left="0.7" right="0.7" top="0.75" bottom="0.75" header="0.3" footer="0.3"/>
  <x:legacyDrawing xmlns:r="http://schemas.openxmlformats.org/officeDocument/2006/relationships" r:id="R59a5625e43a049e5"/>
  <x:tableParts count="1">
    <x:tablePart xmlns:r="http://schemas.openxmlformats.org/officeDocument/2006/relationships" r:id="R3b611373660540a0"/>
  </x:tableParts>
</x:worksheet>
</file>